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RaletjM\Desktop\2024 Training\"/>
    </mc:Choice>
  </mc:AlternateContent>
  <xr:revisionPtr revIDLastSave="0" documentId="13_ncr:1_{9702DF7E-123D-4637-8327-E5A9C6A7535F}" xr6:coauthVersionLast="47" xr6:coauthVersionMax="47" xr10:uidLastSave="{00000000-0000-0000-0000-000000000000}"/>
  <bookViews>
    <workbookView xWindow="-120" yWindow="-120" windowWidth="20730" windowHeight="11160" tabRatio="874" firstSheet="1" activeTab="11" xr2:uid="{00000000-000D-0000-FFFF-FFFF00000000}"/>
  </bookViews>
  <sheets>
    <sheet name="Index and notes" sheetId="59" r:id="rId1"/>
    <sheet name="Contact &amp; source info " sheetId="63" r:id="rId2"/>
    <sheet name="Definitions" sheetId="52" r:id="rId3"/>
    <sheet name="Calculations" sheetId="53" r:id="rId4"/>
    <sheet name="Sheet1" sheetId="51" r:id="rId5"/>
    <sheet name="Sheet2" sheetId="68" r:id="rId6"/>
    <sheet name="Sheet3" sheetId="69" r:id="rId7"/>
    <sheet name="Sheet4" sheetId="70" r:id="rId8"/>
    <sheet name="Sheet5" sheetId="71" r:id="rId9"/>
    <sheet name="Sheet6" sheetId="74" r:id="rId10"/>
    <sheet name="System Total" sheetId="73" r:id="rId11"/>
    <sheet name="Dashboard" sheetId="75" r:id="rId12"/>
    <sheet name="Water resources" sheetId="65" r:id="rId13"/>
  </sheets>
  <definedNames>
    <definedName name="_xlnm.Print_Area" localSheetId="3">Calculations!$A$1:$L$81</definedName>
    <definedName name="_xlnm.Print_Area" localSheetId="1">'Contact &amp; source info '!$A$1:$K$49</definedName>
    <definedName name="_xlnm.Print_Area" localSheetId="2">Definitions!$A$1:$H$49</definedName>
    <definedName name="_xlnm.Print_Area" localSheetId="0">'Index and notes'!$A$1:$P$46</definedName>
    <definedName name="_xlnm.Print_Area" localSheetId="4">Sheet1!$A$1:$ER$97</definedName>
    <definedName name="_xlnm.Print_Area" localSheetId="5">Sheet2!$A$1:$ER$97</definedName>
    <definedName name="_xlnm.Print_Area" localSheetId="6">Sheet3!$A$1:$ER$97</definedName>
    <definedName name="_xlnm.Print_Area" localSheetId="7">Sheet4!$A$1:$ER$97</definedName>
    <definedName name="_xlnm.Print_Area" localSheetId="8">Sheet5!$A$1:$ER$97</definedName>
    <definedName name="_xlnm.Print_Area" localSheetId="9">Sheet6!$A$1:$ER$97</definedName>
    <definedName name="_xlnm.Print_Area" localSheetId="10">'System Total'!$A$1:$ER$97</definedName>
  </definedNames>
  <calcPr calcId="191029"/>
  <customWorkbookViews>
    <customWorkbookView name="willemw - Personal View" guid="{196A580F-7E8E-40E3-8E0B-FE436CBCD197}" mergeInterval="0" personalView="1" maximized="1" xWindow="1" yWindow="1" windowWidth="1362" windowHeight="538" tabRatio="874"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U10" i="70" l="1"/>
  <c r="GV10" i="70"/>
  <c r="GW10" i="70"/>
  <c r="GX10" i="70"/>
  <c r="GY10" i="70"/>
  <c r="GZ10" i="70"/>
  <c r="HA10" i="70"/>
  <c r="HB10" i="70"/>
  <c r="GT10" i="70"/>
  <c r="HE28" i="69"/>
  <c r="KH14" i="73" l="1"/>
  <c r="H16" i="73"/>
  <c r="IF82" i="73"/>
  <c r="V27" i="65" l="1"/>
  <c r="W27" i="65"/>
  <c r="X27" i="65"/>
  <c r="Y27" i="65"/>
  <c r="Z27" i="65"/>
  <c r="AA27" i="65"/>
  <c r="AB27" i="65"/>
  <c r="AC27" i="65"/>
  <c r="V28" i="65"/>
  <c r="W28" i="65"/>
  <c r="X28" i="65"/>
  <c r="Y28" i="65"/>
  <c r="Z28" i="65"/>
  <c r="AA28" i="65"/>
  <c r="AB28" i="65"/>
  <c r="AC28" i="65"/>
  <c r="V29" i="65"/>
  <c r="W29" i="65"/>
  <c r="X29" i="65"/>
  <c r="Y29" i="65"/>
  <c r="Z29" i="65"/>
  <c r="AA29" i="65"/>
  <c r="AB29" i="65"/>
  <c r="AC29" i="65"/>
  <c r="V30" i="65"/>
  <c r="W30" i="65"/>
  <c r="X30" i="65"/>
  <c r="Y30" i="65"/>
  <c r="Z30" i="65"/>
  <c r="AA30" i="65"/>
  <c r="AB30" i="65"/>
  <c r="AC30" i="65"/>
  <c r="G14" i="51"/>
  <c r="EH11" i="68"/>
  <c r="F11" i="74"/>
  <c r="H11" i="73"/>
  <c r="EX9" i="68"/>
  <c r="EY9" i="68" s="1"/>
  <c r="EZ9" i="68" s="1"/>
  <c r="FA9" i="68" s="1"/>
  <c r="FB9" i="68" s="1"/>
  <c r="FC9" i="68" s="1"/>
  <c r="FD9" i="68" s="1"/>
  <c r="FE9" i="68" s="1"/>
  <c r="FF9" i="68" s="1"/>
  <c r="FG9" i="68" s="1"/>
  <c r="FH9" i="68" s="1"/>
  <c r="FI9" i="68" s="1"/>
  <c r="EX9" i="69"/>
  <c r="EX9" i="70"/>
  <c r="EX9" i="71"/>
  <c r="EY9" i="71" s="1"/>
  <c r="EZ9" i="71" s="1"/>
  <c r="FA9" i="71" s="1"/>
  <c r="FB9" i="71" s="1"/>
  <c r="FC9" i="71" s="1"/>
  <c r="FD9" i="71" s="1"/>
  <c r="FE9" i="71" s="1"/>
  <c r="FF9" i="71" s="1"/>
  <c r="FG9" i="71" s="1"/>
  <c r="FH9" i="71" s="1"/>
  <c r="FI9" i="71" s="1"/>
  <c r="FJ9" i="71" s="1"/>
  <c r="FK9" i="71" s="1"/>
  <c r="FL9" i="71" s="1"/>
  <c r="FM9" i="71" s="1"/>
  <c r="FN9" i="71" s="1"/>
  <c r="FO9" i="71" s="1"/>
  <c r="FP9" i="71" s="1"/>
  <c r="FQ9" i="71" s="1"/>
  <c r="FR9" i="71" s="1"/>
  <c r="FS9" i="71" s="1"/>
  <c r="FT9" i="71" s="1"/>
  <c r="FU9" i="71" s="1"/>
  <c r="FV9" i="71" s="1"/>
  <c r="FW9" i="71" s="1"/>
  <c r="FX9" i="71" s="1"/>
  <c r="FY9" i="71" s="1"/>
  <c r="FZ9" i="71" s="1"/>
  <c r="GA9" i="71" s="1"/>
  <c r="GB9" i="71" s="1"/>
  <c r="GC9" i="71" s="1"/>
  <c r="GD9" i="71" s="1"/>
  <c r="GE9" i="71" s="1"/>
  <c r="GF9" i="71" s="1"/>
  <c r="GG9" i="71" s="1"/>
  <c r="GH9" i="71" s="1"/>
  <c r="GI9" i="71" s="1"/>
  <c r="GJ9" i="71" s="1"/>
  <c r="GK9" i="71" s="1"/>
  <c r="GL9" i="71" s="1"/>
  <c r="GM9" i="71" s="1"/>
  <c r="GN9" i="71" s="1"/>
  <c r="GO9" i="71" s="1"/>
  <c r="GP9" i="71" s="1"/>
  <c r="GQ9" i="71" s="1"/>
  <c r="GR9" i="71" s="1"/>
  <c r="GS9" i="71" s="1"/>
  <c r="GT9" i="71" s="1"/>
  <c r="GU9" i="71" s="1"/>
  <c r="GV9" i="71" s="1"/>
  <c r="GW9" i="71" s="1"/>
  <c r="GX9" i="71" s="1"/>
  <c r="GY9" i="71" s="1"/>
  <c r="GZ9" i="71" s="1"/>
  <c r="HA9" i="71" s="1"/>
  <c r="HB9" i="71" s="1"/>
  <c r="HC9" i="71" s="1"/>
  <c r="HD9" i="71" s="1"/>
  <c r="HE9" i="71" s="1"/>
  <c r="HF9" i="71" s="1"/>
  <c r="HG9" i="71" s="1"/>
  <c r="HH9" i="71" s="1"/>
  <c r="HI9" i="71" s="1"/>
  <c r="HJ9" i="71" s="1"/>
  <c r="HK9" i="71" s="1"/>
  <c r="HL9" i="71" s="1"/>
  <c r="HM9" i="71" s="1"/>
  <c r="HN9" i="71" s="1"/>
  <c r="HO9" i="71" s="1"/>
  <c r="HP9" i="71" s="1"/>
  <c r="HQ9" i="71" s="1"/>
  <c r="HR9" i="71" s="1"/>
  <c r="HS9" i="71" s="1"/>
  <c r="HT9" i="71" s="1"/>
  <c r="HU9" i="71" s="1"/>
  <c r="HV9" i="71" s="1"/>
  <c r="HW9" i="71" s="1"/>
  <c r="HX9" i="71" s="1"/>
  <c r="HY9" i="71" s="1"/>
  <c r="HZ9" i="71" s="1"/>
  <c r="IA9" i="71" s="1"/>
  <c r="IB9" i="71" s="1"/>
  <c r="IC9" i="71" s="1"/>
  <c r="ID9" i="71" s="1"/>
  <c r="IE9" i="71" s="1"/>
  <c r="IF9" i="71" s="1"/>
  <c r="IG9" i="71" s="1"/>
  <c r="IH9" i="71" s="1"/>
  <c r="II9" i="71" s="1"/>
  <c r="IJ9" i="71" s="1"/>
  <c r="IK9" i="71" s="1"/>
  <c r="IL9" i="71" s="1"/>
  <c r="IM9" i="71" s="1"/>
  <c r="IN9" i="71" s="1"/>
  <c r="IO9" i="71" s="1"/>
  <c r="IP9" i="71" s="1"/>
  <c r="IQ9" i="71" s="1"/>
  <c r="IR9" i="71" s="1"/>
  <c r="IS9" i="71" s="1"/>
  <c r="IT9" i="71" s="1"/>
  <c r="IU9" i="71" s="1"/>
  <c r="IV9" i="71" s="1"/>
  <c r="IW9" i="71" s="1"/>
  <c r="IX9" i="71" s="1"/>
  <c r="IY9" i="71" s="1"/>
  <c r="IZ9" i="71" s="1"/>
  <c r="JA9" i="71" s="1"/>
  <c r="JB9" i="71" s="1"/>
  <c r="JC9" i="71" s="1"/>
  <c r="JD9" i="71" s="1"/>
  <c r="JE9" i="71" s="1"/>
  <c r="JF9" i="71" s="1"/>
  <c r="JG9" i="71" s="1"/>
  <c r="JH9" i="71" s="1"/>
  <c r="JI9" i="71" s="1"/>
  <c r="JJ9" i="71" s="1"/>
  <c r="JK9" i="71" s="1"/>
  <c r="JL9" i="71" s="1"/>
  <c r="JM9" i="71" s="1"/>
  <c r="JN9" i="71" s="1"/>
  <c r="JO9" i="71" s="1"/>
  <c r="JP9" i="71" s="1"/>
  <c r="JQ9" i="71" s="1"/>
  <c r="JR9" i="71" s="1"/>
  <c r="JS9" i="71" s="1"/>
  <c r="JT9" i="71" s="1"/>
  <c r="JU9" i="71" s="1"/>
  <c r="JV9" i="71" s="1"/>
  <c r="JW9" i="71" s="1"/>
  <c r="JX9" i="71" s="1"/>
  <c r="JY9" i="71" s="1"/>
  <c r="JZ9" i="71" s="1"/>
  <c r="KA9" i="71" s="1"/>
  <c r="KB9" i="71" s="1"/>
  <c r="KC9" i="71" s="1"/>
  <c r="KD9" i="71" s="1"/>
  <c r="KE9" i="71" s="1"/>
  <c r="KF9" i="71" s="1"/>
  <c r="KG9" i="71" s="1"/>
  <c r="KH9" i="71" s="1"/>
  <c r="KI9" i="71" s="1"/>
  <c r="KJ9" i="71" s="1"/>
  <c r="KK9" i="71" s="1"/>
  <c r="KL9" i="71" s="1"/>
  <c r="KM9" i="71" s="1"/>
  <c r="KN9" i="71" s="1"/>
  <c r="KO9" i="71" s="1"/>
  <c r="KP9" i="71" s="1"/>
  <c r="KQ9" i="71" s="1"/>
  <c r="KR9" i="71" s="1"/>
  <c r="KS9" i="71" s="1"/>
  <c r="KT9" i="71" s="1"/>
  <c r="KU9" i="71" s="1"/>
  <c r="KV9" i="71" s="1"/>
  <c r="KW9" i="71" s="1"/>
  <c r="EX9" i="74"/>
  <c r="EY9" i="74" s="1"/>
  <c r="EZ9" i="74" s="1"/>
  <c r="FA9" i="74" s="1"/>
  <c r="FB9" i="74" s="1"/>
  <c r="FC9" i="74" s="1"/>
  <c r="FD9" i="74" s="1"/>
  <c r="FE9" i="74" s="1"/>
  <c r="FF9" i="74" s="1"/>
  <c r="FG9" i="74" s="1"/>
  <c r="FH9" i="74" s="1"/>
  <c r="FI9" i="74" s="1"/>
  <c r="FJ9" i="74" s="1"/>
  <c r="FK9" i="74" s="1"/>
  <c r="FL9" i="74" s="1"/>
  <c r="FM9" i="74" s="1"/>
  <c r="FN9" i="74" s="1"/>
  <c r="FO9" i="74" s="1"/>
  <c r="FP9" i="74" s="1"/>
  <c r="FQ9" i="74" s="1"/>
  <c r="FR9" i="74" s="1"/>
  <c r="FS9" i="74" s="1"/>
  <c r="FT9" i="74" s="1"/>
  <c r="FU9" i="74" s="1"/>
  <c r="FV9" i="74" s="1"/>
  <c r="FW9" i="74" s="1"/>
  <c r="FX9" i="74" s="1"/>
  <c r="FY9" i="74" s="1"/>
  <c r="FZ9" i="74" s="1"/>
  <c r="GA9" i="74" s="1"/>
  <c r="GB9" i="74" s="1"/>
  <c r="GC9" i="74" s="1"/>
  <c r="GD9" i="74" s="1"/>
  <c r="GE9" i="74" s="1"/>
  <c r="GF9" i="74" s="1"/>
  <c r="GG9" i="74" s="1"/>
  <c r="GH9" i="74" s="1"/>
  <c r="GI9" i="74" s="1"/>
  <c r="GJ9" i="74" s="1"/>
  <c r="GK9" i="74" s="1"/>
  <c r="GL9" i="74" s="1"/>
  <c r="GM9" i="74" s="1"/>
  <c r="GN9" i="74" s="1"/>
  <c r="GO9" i="74" s="1"/>
  <c r="GP9" i="74" s="1"/>
  <c r="GQ9" i="74" s="1"/>
  <c r="GR9" i="74" s="1"/>
  <c r="GS9" i="74" s="1"/>
  <c r="GT9" i="74" s="1"/>
  <c r="GU9" i="74" s="1"/>
  <c r="GV9" i="74" s="1"/>
  <c r="GW9" i="74" s="1"/>
  <c r="GX9" i="74" s="1"/>
  <c r="GY9" i="74" s="1"/>
  <c r="GZ9" i="74" s="1"/>
  <c r="HA9" i="74" s="1"/>
  <c r="HB9" i="74" s="1"/>
  <c r="HC9" i="74" s="1"/>
  <c r="HD9" i="74" s="1"/>
  <c r="HE9" i="74" s="1"/>
  <c r="HF9" i="74" s="1"/>
  <c r="HG9" i="74" s="1"/>
  <c r="HH9" i="74" s="1"/>
  <c r="HI9" i="74" s="1"/>
  <c r="HJ9" i="74" s="1"/>
  <c r="HK9" i="74" s="1"/>
  <c r="HL9" i="74" s="1"/>
  <c r="HM9" i="74" s="1"/>
  <c r="HN9" i="74" s="1"/>
  <c r="HO9" i="74" s="1"/>
  <c r="HP9" i="74" s="1"/>
  <c r="HQ9" i="74" s="1"/>
  <c r="HR9" i="74" s="1"/>
  <c r="HS9" i="74" s="1"/>
  <c r="HT9" i="74" s="1"/>
  <c r="HU9" i="74" s="1"/>
  <c r="HV9" i="74" s="1"/>
  <c r="HW9" i="74" s="1"/>
  <c r="HX9" i="74" s="1"/>
  <c r="HY9" i="74" s="1"/>
  <c r="HZ9" i="74" s="1"/>
  <c r="IA9" i="74" s="1"/>
  <c r="IB9" i="74" s="1"/>
  <c r="IC9" i="74" s="1"/>
  <c r="ID9" i="74" s="1"/>
  <c r="IE9" i="74" s="1"/>
  <c r="IF9" i="74" s="1"/>
  <c r="IG9" i="74" s="1"/>
  <c r="IH9" i="74" s="1"/>
  <c r="II9" i="74" s="1"/>
  <c r="IJ9" i="74" s="1"/>
  <c r="IK9" i="74" s="1"/>
  <c r="IL9" i="74" s="1"/>
  <c r="IM9" i="74" s="1"/>
  <c r="IN9" i="74" s="1"/>
  <c r="IO9" i="74" s="1"/>
  <c r="IP9" i="74" s="1"/>
  <c r="IQ9" i="74" s="1"/>
  <c r="IR9" i="74" s="1"/>
  <c r="IS9" i="74" s="1"/>
  <c r="IT9" i="74" s="1"/>
  <c r="IU9" i="74" s="1"/>
  <c r="IV9" i="74" s="1"/>
  <c r="IW9" i="74" s="1"/>
  <c r="IX9" i="74" s="1"/>
  <c r="IY9" i="74" s="1"/>
  <c r="IZ9" i="74" s="1"/>
  <c r="JA9" i="74" s="1"/>
  <c r="JB9" i="74" s="1"/>
  <c r="JC9" i="74" s="1"/>
  <c r="JD9" i="74" s="1"/>
  <c r="JE9" i="74" s="1"/>
  <c r="JF9" i="74" s="1"/>
  <c r="JG9" i="74" s="1"/>
  <c r="JH9" i="74" s="1"/>
  <c r="JI9" i="74" s="1"/>
  <c r="JJ9" i="74" s="1"/>
  <c r="JK9" i="74" s="1"/>
  <c r="JL9" i="74" s="1"/>
  <c r="JM9" i="74" s="1"/>
  <c r="JN9" i="74" s="1"/>
  <c r="JO9" i="74" s="1"/>
  <c r="JP9" i="74" s="1"/>
  <c r="JQ9" i="74" s="1"/>
  <c r="JR9" i="74" s="1"/>
  <c r="JS9" i="74" s="1"/>
  <c r="JT9" i="74" s="1"/>
  <c r="JU9" i="74" s="1"/>
  <c r="JV9" i="74" s="1"/>
  <c r="JW9" i="74" s="1"/>
  <c r="JX9" i="74" s="1"/>
  <c r="JY9" i="74" s="1"/>
  <c r="JZ9" i="74" s="1"/>
  <c r="KA9" i="74" s="1"/>
  <c r="KB9" i="74" s="1"/>
  <c r="KC9" i="74" s="1"/>
  <c r="KD9" i="74" s="1"/>
  <c r="KE9" i="74" s="1"/>
  <c r="KF9" i="74" s="1"/>
  <c r="KG9" i="74" s="1"/>
  <c r="KH9" i="74" s="1"/>
  <c r="KI9" i="74" s="1"/>
  <c r="KJ9" i="74" s="1"/>
  <c r="KK9" i="74" s="1"/>
  <c r="KL9" i="74" s="1"/>
  <c r="KM9" i="74" s="1"/>
  <c r="KN9" i="74" s="1"/>
  <c r="KO9" i="74" s="1"/>
  <c r="KP9" i="74" s="1"/>
  <c r="KQ9" i="74" s="1"/>
  <c r="KR9" i="74" s="1"/>
  <c r="KS9" i="74" s="1"/>
  <c r="KT9" i="74" s="1"/>
  <c r="KU9" i="74" s="1"/>
  <c r="KV9" i="74" s="1"/>
  <c r="KW9" i="74" s="1"/>
  <c r="EX9" i="73"/>
  <c r="EY9" i="73" s="1"/>
  <c r="EZ9" i="73" s="1"/>
  <c r="FA9" i="73" s="1"/>
  <c r="FB9" i="73" s="1"/>
  <c r="FC9" i="73" s="1"/>
  <c r="FD9" i="73" s="1"/>
  <c r="FE9" i="73" s="1"/>
  <c r="FF9" i="73" s="1"/>
  <c r="FG9" i="73" s="1"/>
  <c r="FH9" i="73" s="1"/>
  <c r="FI9" i="73" s="1"/>
  <c r="FJ9" i="73" s="1"/>
  <c r="FK9" i="73" s="1"/>
  <c r="FL9" i="73" s="1"/>
  <c r="FM9" i="73" s="1"/>
  <c r="FN9" i="73" s="1"/>
  <c r="FO9" i="73" s="1"/>
  <c r="FP9" i="73" s="1"/>
  <c r="FQ9" i="73" s="1"/>
  <c r="FR9" i="73" s="1"/>
  <c r="FS9" i="73" s="1"/>
  <c r="FT9" i="73" s="1"/>
  <c r="FU9" i="73" s="1"/>
  <c r="FV9" i="73" s="1"/>
  <c r="FW9" i="73" s="1"/>
  <c r="FX9" i="73" s="1"/>
  <c r="FY9" i="73" s="1"/>
  <c r="FZ9" i="73" s="1"/>
  <c r="GA9" i="73" s="1"/>
  <c r="GB9" i="73" s="1"/>
  <c r="GC9" i="73" s="1"/>
  <c r="GD9" i="73" s="1"/>
  <c r="GE9" i="73" s="1"/>
  <c r="GF9" i="73" s="1"/>
  <c r="GG9" i="73" s="1"/>
  <c r="GH9" i="73" s="1"/>
  <c r="GI9" i="73" s="1"/>
  <c r="GJ9" i="73" s="1"/>
  <c r="GK9" i="73" s="1"/>
  <c r="GL9" i="73" s="1"/>
  <c r="GM9" i="73" s="1"/>
  <c r="GN9" i="73" s="1"/>
  <c r="GO9" i="73" s="1"/>
  <c r="GP9" i="73" s="1"/>
  <c r="GQ9" i="73" s="1"/>
  <c r="GR9" i="73" s="1"/>
  <c r="GS9" i="73" s="1"/>
  <c r="GT9" i="73" s="1"/>
  <c r="GU9" i="73" s="1"/>
  <c r="GV9" i="73" s="1"/>
  <c r="GW9" i="73" s="1"/>
  <c r="GX9" i="73" s="1"/>
  <c r="GY9" i="73" s="1"/>
  <c r="GZ9" i="73" s="1"/>
  <c r="HA9" i="73" s="1"/>
  <c r="HB9" i="73" s="1"/>
  <c r="HC9" i="73" s="1"/>
  <c r="HD9" i="73" s="1"/>
  <c r="HE9" i="73" s="1"/>
  <c r="HF9" i="73" s="1"/>
  <c r="HG9" i="73" s="1"/>
  <c r="HH9" i="73" s="1"/>
  <c r="HI9" i="73" s="1"/>
  <c r="HJ9" i="73" s="1"/>
  <c r="HK9" i="73" s="1"/>
  <c r="HL9" i="73" s="1"/>
  <c r="HM9" i="73" s="1"/>
  <c r="HN9" i="73" s="1"/>
  <c r="HO9" i="73" s="1"/>
  <c r="HP9" i="73" s="1"/>
  <c r="HQ9" i="73" s="1"/>
  <c r="HR9" i="73" s="1"/>
  <c r="HS9" i="73" s="1"/>
  <c r="HT9" i="73" s="1"/>
  <c r="HU9" i="73" s="1"/>
  <c r="HV9" i="73" s="1"/>
  <c r="HW9" i="73" s="1"/>
  <c r="HX9" i="73" s="1"/>
  <c r="HY9" i="73" s="1"/>
  <c r="HZ9" i="73" s="1"/>
  <c r="IA9" i="73" s="1"/>
  <c r="IB9" i="73" s="1"/>
  <c r="IC9" i="73" s="1"/>
  <c r="ID9" i="73" s="1"/>
  <c r="IE9" i="73" s="1"/>
  <c r="IF9" i="73" s="1"/>
  <c r="IG9" i="73" s="1"/>
  <c r="IH9" i="73" s="1"/>
  <c r="II9" i="73" s="1"/>
  <c r="IJ9" i="73" s="1"/>
  <c r="IK9" i="73" s="1"/>
  <c r="IL9" i="73" s="1"/>
  <c r="IM9" i="73" s="1"/>
  <c r="IN9" i="73" s="1"/>
  <c r="IO9" i="73" s="1"/>
  <c r="IP9" i="73" s="1"/>
  <c r="IQ9" i="73" s="1"/>
  <c r="IR9" i="73" s="1"/>
  <c r="IS9" i="73" s="1"/>
  <c r="IT9" i="73" s="1"/>
  <c r="IU9" i="73" s="1"/>
  <c r="IV9" i="73" s="1"/>
  <c r="IW9" i="73" s="1"/>
  <c r="IX9" i="73" s="1"/>
  <c r="IY9" i="73" s="1"/>
  <c r="IZ9" i="73" s="1"/>
  <c r="JA9" i="73" s="1"/>
  <c r="JB9" i="73" s="1"/>
  <c r="JC9" i="73" s="1"/>
  <c r="JD9" i="73" s="1"/>
  <c r="JE9" i="73" s="1"/>
  <c r="JF9" i="73" s="1"/>
  <c r="JG9" i="73" s="1"/>
  <c r="JH9" i="73" s="1"/>
  <c r="JI9" i="73" s="1"/>
  <c r="JJ9" i="73" s="1"/>
  <c r="JK9" i="73" s="1"/>
  <c r="JL9" i="73" s="1"/>
  <c r="JM9" i="73" s="1"/>
  <c r="JN9" i="73" s="1"/>
  <c r="JO9" i="73" s="1"/>
  <c r="JP9" i="73" s="1"/>
  <c r="JQ9" i="73" s="1"/>
  <c r="JR9" i="73" s="1"/>
  <c r="JS9" i="73" s="1"/>
  <c r="JT9" i="73" s="1"/>
  <c r="JU9" i="73" s="1"/>
  <c r="JV9" i="73" s="1"/>
  <c r="JW9" i="73" s="1"/>
  <c r="JX9" i="73" s="1"/>
  <c r="JY9" i="73" s="1"/>
  <c r="JZ9" i="73" s="1"/>
  <c r="KA9" i="73" s="1"/>
  <c r="KB9" i="73" s="1"/>
  <c r="KC9" i="73" s="1"/>
  <c r="KD9" i="73" s="1"/>
  <c r="KE9" i="73" s="1"/>
  <c r="KF9" i="73" s="1"/>
  <c r="KG9" i="73" s="1"/>
  <c r="KH9" i="73" s="1"/>
  <c r="KI9" i="73" s="1"/>
  <c r="KJ9" i="73" s="1"/>
  <c r="KK9" i="73" s="1"/>
  <c r="KL9" i="73" s="1"/>
  <c r="KM9" i="73" s="1"/>
  <c r="KN9" i="73" s="1"/>
  <c r="KO9" i="73" s="1"/>
  <c r="KP9" i="73" s="1"/>
  <c r="KQ9" i="73" s="1"/>
  <c r="KR9" i="73" s="1"/>
  <c r="KS9" i="73" s="1"/>
  <c r="KT9" i="73" s="1"/>
  <c r="KU9" i="73" s="1"/>
  <c r="KV9" i="73" s="1"/>
  <c r="KW9" i="73" s="1"/>
  <c r="EX9" i="51"/>
  <c r="EY9" i="51" s="1"/>
  <c r="EZ9" i="51" s="1"/>
  <c r="FA9" i="51" s="1"/>
  <c r="FB9" i="51" s="1"/>
  <c r="FC9" i="51" s="1"/>
  <c r="FD9" i="51" s="1"/>
  <c r="FE9" i="51" s="1"/>
  <c r="FF9" i="51" s="1"/>
  <c r="FG9" i="51" s="1"/>
  <c r="FH9" i="51" s="1"/>
  <c r="FI9" i="51" s="1"/>
  <c r="C5" i="69"/>
  <c r="C4" i="69"/>
  <c r="C3" i="69"/>
  <c r="C2" i="69"/>
  <c r="C5" i="70"/>
  <c r="C4" i="70"/>
  <c r="C3" i="70"/>
  <c r="C2" i="70"/>
  <c r="C5" i="71"/>
  <c r="C4" i="71"/>
  <c r="C3" i="71"/>
  <c r="C2" i="71"/>
  <c r="C5" i="74"/>
  <c r="C4" i="74"/>
  <c r="C3" i="74"/>
  <c r="C2" i="74"/>
  <c r="C5" i="73"/>
  <c r="C4" i="73"/>
  <c r="C3" i="73"/>
  <c r="C2" i="73"/>
  <c r="C5" i="68"/>
  <c r="C4" i="68"/>
  <c r="C3" i="68"/>
  <c r="C2" i="68"/>
  <c r="C5" i="51"/>
  <c r="C4" i="51"/>
  <c r="C3" i="51"/>
  <c r="C2" i="51"/>
  <c r="D10" i="51"/>
  <c r="E10" i="51"/>
  <c r="F10" i="51"/>
  <c r="G10" i="51"/>
  <c r="H10" i="51"/>
  <c r="I10" i="51"/>
  <c r="J10" i="51"/>
  <c r="K10" i="51"/>
  <c r="L10" i="51"/>
  <c r="M10" i="51"/>
  <c r="N10" i="51"/>
  <c r="O10" i="51"/>
  <c r="P10" i="51"/>
  <c r="Q10" i="51"/>
  <c r="R10" i="51"/>
  <c r="S10" i="51"/>
  <c r="T10" i="51"/>
  <c r="U10" i="51"/>
  <c r="V10" i="51"/>
  <c r="W10" i="51"/>
  <c r="X10" i="51"/>
  <c r="Y10" i="51"/>
  <c r="Z10" i="51"/>
  <c r="AA10" i="51"/>
  <c r="AB10" i="51"/>
  <c r="AC10" i="51"/>
  <c r="AD10" i="51"/>
  <c r="AE10" i="51"/>
  <c r="AF10" i="51"/>
  <c r="AG10" i="51"/>
  <c r="AH10" i="51"/>
  <c r="AI10" i="51"/>
  <c r="AJ10" i="51"/>
  <c r="AK10" i="51"/>
  <c r="AL10" i="51"/>
  <c r="AM10" i="51"/>
  <c r="AN10" i="51"/>
  <c r="AO10" i="51"/>
  <c r="AP10" i="51"/>
  <c r="AQ10" i="51"/>
  <c r="AR10" i="51"/>
  <c r="AS10" i="51"/>
  <c r="AT10" i="51"/>
  <c r="AU10" i="51"/>
  <c r="AV10" i="51"/>
  <c r="AW10" i="51"/>
  <c r="AX10" i="51"/>
  <c r="AY10" i="51"/>
  <c r="AZ10" i="51"/>
  <c r="BA10" i="51"/>
  <c r="BB10" i="51"/>
  <c r="BC10" i="51"/>
  <c r="BD10" i="51"/>
  <c r="BE10" i="51"/>
  <c r="BF10" i="51"/>
  <c r="BG10" i="51"/>
  <c r="BH10" i="51"/>
  <c r="BI10" i="51"/>
  <c r="BJ10" i="51"/>
  <c r="BK10" i="51"/>
  <c r="BL10" i="51"/>
  <c r="BM10" i="51"/>
  <c r="BN10" i="51"/>
  <c r="BO10" i="51"/>
  <c r="BP10" i="51"/>
  <c r="BQ10" i="51"/>
  <c r="BR10" i="51"/>
  <c r="BS10" i="51"/>
  <c r="BT10" i="51"/>
  <c r="BU10" i="51"/>
  <c r="BV10" i="51"/>
  <c r="BW10" i="51"/>
  <c r="BX10" i="51"/>
  <c r="BY10" i="51"/>
  <c r="BZ10" i="51"/>
  <c r="CA10" i="51"/>
  <c r="CB10" i="51"/>
  <c r="CC10" i="51"/>
  <c r="CD10" i="51"/>
  <c r="CE10" i="51"/>
  <c r="CF10" i="51"/>
  <c r="CG10" i="51"/>
  <c r="CH10" i="51"/>
  <c r="CI10" i="51"/>
  <c r="CJ10" i="51"/>
  <c r="CK10" i="51"/>
  <c r="CL10" i="51"/>
  <c r="CM10" i="51"/>
  <c r="CN10" i="51"/>
  <c r="CO10" i="51"/>
  <c r="CP10" i="51"/>
  <c r="CQ10" i="51"/>
  <c r="CR10" i="51"/>
  <c r="CS10" i="51"/>
  <c r="CT10" i="51"/>
  <c r="CU10" i="51"/>
  <c r="CV10" i="51"/>
  <c r="CW10" i="51"/>
  <c r="CX10" i="51"/>
  <c r="CY10" i="51"/>
  <c r="CZ10" i="51"/>
  <c r="DA10" i="51"/>
  <c r="DB10" i="51"/>
  <c r="DC10" i="51"/>
  <c r="DD10" i="51"/>
  <c r="DE10" i="51"/>
  <c r="DF10" i="51"/>
  <c r="DG10" i="51"/>
  <c r="DH10" i="51"/>
  <c r="DI10" i="51"/>
  <c r="DJ10" i="51"/>
  <c r="DK10" i="51"/>
  <c r="DL10" i="51"/>
  <c r="DM10" i="51"/>
  <c r="DN10" i="51"/>
  <c r="DO10" i="51"/>
  <c r="DP10" i="51"/>
  <c r="DQ10" i="51"/>
  <c r="DR10" i="51"/>
  <c r="DS10" i="51"/>
  <c r="DT10" i="51"/>
  <c r="DU10" i="51"/>
  <c r="DV10" i="51"/>
  <c r="DW10" i="51"/>
  <c r="DX10" i="51"/>
  <c r="DY10" i="51"/>
  <c r="DZ10" i="51"/>
  <c r="EA10" i="51"/>
  <c r="EB10" i="51"/>
  <c r="EC10" i="51"/>
  <c r="ED10" i="51"/>
  <c r="EE10" i="51"/>
  <c r="EF10" i="51"/>
  <c r="EG10" i="51"/>
  <c r="EH10" i="51"/>
  <c r="EI10" i="51"/>
  <c r="EJ10" i="51"/>
  <c r="EK10" i="51"/>
  <c r="EL10" i="51"/>
  <c r="EM10" i="51"/>
  <c r="EN10" i="51"/>
  <c r="EO10" i="51"/>
  <c r="EP10" i="51"/>
  <c r="EQ10" i="51"/>
  <c r="ER10" i="51"/>
  <c r="D11" i="51"/>
  <c r="E11" i="51"/>
  <c r="F11" i="51"/>
  <c r="G11" i="51"/>
  <c r="H11" i="51"/>
  <c r="I11" i="51"/>
  <c r="J11" i="51"/>
  <c r="K11" i="51"/>
  <c r="L11" i="51"/>
  <c r="M11" i="51"/>
  <c r="N11" i="51"/>
  <c r="O11" i="51"/>
  <c r="P11" i="51"/>
  <c r="Q11" i="51"/>
  <c r="R11" i="51"/>
  <c r="S11" i="51"/>
  <c r="T11" i="51"/>
  <c r="U11" i="51"/>
  <c r="V11" i="51"/>
  <c r="W11" i="51"/>
  <c r="X11" i="51"/>
  <c r="Y11" i="51"/>
  <c r="Z11" i="51"/>
  <c r="AA11" i="51"/>
  <c r="AB11" i="51"/>
  <c r="AC11" i="51"/>
  <c r="AD11" i="51"/>
  <c r="AE11" i="51"/>
  <c r="AF11" i="51"/>
  <c r="AG11" i="51"/>
  <c r="AH11" i="51"/>
  <c r="AI11" i="51"/>
  <c r="AJ11" i="51"/>
  <c r="AK11" i="51"/>
  <c r="AL11" i="51"/>
  <c r="AM11" i="51"/>
  <c r="AN11" i="51"/>
  <c r="AO11" i="51"/>
  <c r="AP11" i="51"/>
  <c r="AQ11" i="51"/>
  <c r="AR11" i="51"/>
  <c r="AS11" i="51"/>
  <c r="AT11" i="51"/>
  <c r="AU11" i="51"/>
  <c r="AV11" i="51"/>
  <c r="AW11" i="51"/>
  <c r="AX11" i="51"/>
  <c r="AY11" i="51"/>
  <c r="AZ11" i="51"/>
  <c r="BA11" i="51"/>
  <c r="BB11" i="51"/>
  <c r="BC11" i="51"/>
  <c r="BD11" i="51"/>
  <c r="BE11" i="51"/>
  <c r="BF11" i="51"/>
  <c r="BG11" i="51"/>
  <c r="BH11" i="51"/>
  <c r="BI11" i="51"/>
  <c r="BJ11" i="51"/>
  <c r="BK11" i="51"/>
  <c r="BL11" i="51"/>
  <c r="BM11" i="51"/>
  <c r="BN11" i="51"/>
  <c r="BO11" i="51"/>
  <c r="BP11" i="51"/>
  <c r="BQ11" i="51"/>
  <c r="BR11" i="51"/>
  <c r="BS11" i="51"/>
  <c r="BT11" i="51"/>
  <c r="BU11" i="51"/>
  <c r="BV11" i="51"/>
  <c r="BW11" i="51"/>
  <c r="BX11" i="51"/>
  <c r="BY11" i="51"/>
  <c r="BZ11" i="51"/>
  <c r="CA11" i="51"/>
  <c r="CB11" i="51"/>
  <c r="CC11" i="51"/>
  <c r="CD11" i="51"/>
  <c r="CE11" i="51"/>
  <c r="CF11" i="51"/>
  <c r="CG11" i="51"/>
  <c r="CH11" i="51"/>
  <c r="CI11" i="51"/>
  <c r="CJ11" i="51"/>
  <c r="CK11" i="51"/>
  <c r="CL11" i="51"/>
  <c r="CM11" i="51"/>
  <c r="CN11" i="51"/>
  <c r="CO11" i="51"/>
  <c r="CP11" i="51"/>
  <c r="CQ11" i="51"/>
  <c r="CR11" i="51"/>
  <c r="CS11" i="51"/>
  <c r="CT11" i="51"/>
  <c r="CU11" i="51"/>
  <c r="CV11" i="51"/>
  <c r="CW11" i="51"/>
  <c r="CX11" i="51"/>
  <c r="CY11" i="51"/>
  <c r="CZ11" i="51"/>
  <c r="DA11" i="51"/>
  <c r="DB11" i="51"/>
  <c r="DC11" i="51"/>
  <c r="DD11" i="51"/>
  <c r="DE11" i="51"/>
  <c r="DF11" i="51"/>
  <c r="DG11" i="51"/>
  <c r="DH11" i="51"/>
  <c r="DI11" i="51"/>
  <c r="DJ11" i="51"/>
  <c r="DK11" i="51"/>
  <c r="DL11" i="51"/>
  <c r="DM11" i="51"/>
  <c r="DN11" i="51"/>
  <c r="DO11" i="51"/>
  <c r="DP11" i="51"/>
  <c r="DQ11" i="51"/>
  <c r="DR11" i="51"/>
  <c r="DS11" i="51"/>
  <c r="DT11" i="51"/>
  <c r="DU11" i="51"/>
  <c r="DV11" i="51"/>
  <c r="DW11" i="51"/>
  <c r="DX11" i="51"/>
  <c r="DY11" i="51"/>
  <c r="DZ11" i="51"/>
  <c r="EA11" i="51"/>
  <c r="EB11" i="51"/>
  <c r="EC11" i="51"/>
  <c r="ED11" i="51"/>
  <c r="EE11" i="51"/>
  <c r="EF11" i="51"/>
  <c r="EG11" i="51"/>
  <c r="EH11" i="51"/>
  <c r="EI11" i="51"/>
  <c r="EJ11" i="51"/>
  <c r="EK11" i="51"/>
  <c r="EL11" i="51"/>
  <c r="EM11" i="51"/>
  <c r="EN11" i="51"/>
  <c r="EO11" i="51"/>
  <c r="EP11" i="51"/>
  <c r="EQ11" i="51"/>
  <c r="ER11" i="51"/>
  <c r="D14" i="51"/>
  <c r="E14" i="51"/>
  <c r="F14" i="51"/>
  <c r="H14" i="51"/>
  <c r="I14" i="51"/>
  <c r="J14" i="51"/>
  <c r="K14" i="51"/>
  <c r="L14" i="51"/>
  <c r="M14" i="51"/>
  <c r="N14" i="51"/>
  <c r="O14" i="51"/>
  <c r="P14" i="51"/>
  <c r="Q14" i="51"/>
  <c r="R14" i="51"/>
  <c r="S14" i="51"/>
  <c r="T14" i="51"/>
  <c r="U14" i="51"/>
  <c r="V14" i="51"/>
  <c r="W14" i="51"/>
  <c r="X14" i="51"/>
  <c r="Y14" i="51"/>
  <c r="Z14" i="51"/>
  <c r="AA14" i="51"/>
  <c r="AB14" i="51"/>
  <c r="AC14" i="51"/>
  <c r="AD14" i="51"/>
  <c r="AE14" i="51"/>
  <c r="AF14" i="51"/>
  <c r="AG14" i="51"/>
  <c r="AH14" i="51"/>
  <c r="AI14" i="51"/>
  <c r="AJ14" i="51"/>
  <c r="AK14" i="51"/>
  <c r="AL14" i="51"/>
  <c r="AM14" i="51"/>
  <c r="AN14" i="51"/>
  <c r="AO14" i="51"/>
  <c r="AP14" i="51"/>
  <c r="AQ14" i="51"/>
  <c r="AR14" i="51"/>
  <c r="AS14" i="51"/>
  <c r="AT14" i="51"/>
  <c r="AU14" i="51"/>
  <c r="AV14" i="51"/>
  <c r="AW14" i="51"/>
  <c r="AX14" i="51"/>
  <c r="AY14" i="51"/>
  <c r="AZ14" i="51"/>
  <c r="BA14" i="51"/>
  <c r="BB14" i="51"/>
  <c r="BC14" i="51"/>
  <c r="BD14" i="51"/>
  <c r="BE14" i="51"/>
  <c r="BF14" i="51"/>
  <c r="BG14" i="51"/>
  <c r="BH14" i="51"/>
  <c r="BI14" i="51"/>
  <c r="BJ14" i="51"/>
  <c r="BK14" i="51"/>
  <c r="BL14" i="51"/>
  <c r="BM14" i="51"/>
  <c r="BN14" i="51"/>
  <c r="BO14" i="51"/>
  <c r="BP14" i="51"/>
  <c r="BQ14" i="51"/>
  <c r="BR14" i="51"/>
  <c r="BS14" i="51"/>
  <c r="BT14" i="51"/>
  <c r="BU14" i="51"/>
  <c r="BV14" i="51"/>
  <c r="BW14" i="51"/>
  <c r="BX14" i="51"/>
  <c r="BY14" i="51"/>
  <c r="BZ14" i="51"/>
  <c r="CA14" i="51"/>
  <c r="CB14" i="51"/>
  <c r="CC14" i="51"/>
  <c r="CD14" i="51"/>
  <c r="CE14" i="51"/>
  <c r="CF14" i="51"/>
  <c r="CG14" i="51"/>
  <c r="CH14" i="51"/>
  <c r="CI14" i="51"/>
  <c r="CJ14" i="51"/>
  <c r="CK14" i="51"/>
  <c r="CL14" i="51"/>
  <c r="CM14" i="51"/>
  <c r="CN14" i="51"/>
  <c r="CO14" i="51"/>
  <c r="CP14" i="51"/>
  <c r="CQ14" i="51"/>
  <c r="CR14" i="51"/>
  <c r="CS14" i="51"/>
  <c r="CT14" i="51"/>
  <c r="CU14" i="51"/>
  <c r="CV14" i="51"/>
  <c r="CW14" i="51"/>
  <c r="CX14" i="51"/>
  <c r="CY14" i="51"/>
  <c r="CZ14" i="51"/>
  <c r="DA14" i="51"/>
  <c r="DB14" i="51"/>
  <c r="DC14" i="51"/>
  <c r="DD14" i="51"/>
  <c r="DE14" i="51"/>
  <c r="DF14" i="51"/>
  <c r="DG14" i="51"/>
  <c r="DH14" i="51"/>
  <c r="DI14" i="51"/>
  <c r="DJ14" i="51"/>
  <c r="DK14" i="51"/>
  <c r="DL14" i="51"/>
  <c r="DM14" i="51"/>
  <c r="DN14" i="51"/>
  <c r="DO14" i="51"/>
  <c r="DP14" i="51"/>
  <c r="DQ14" i="51"/>
  <c r="DR14" i="51"/>
  <c r="DS14" i="51"/>
  <c r="DT14" i="51"/>
  <c r="DU14" i="51"/>
  <c r="DV14" i="51"/>
  <c r="DW14" i="51"/>
  <c r="DX14" i="51"/>
  <c r="DY14" i="51"/>
  <c r="DZ14" i="51"/>
  <c r="EA14" i="51"/>
  <c r="EB14" i="51"/>
  <c r="EC14" i="51"/>
  <c r="ED14" i="51"/>
  <c r="EE14" i="51"/>
  <c r="EF14" i="51"/>
  <c r="EG14" i="51"/>
  <c r="EH14" i="51"/>
  <c r="EI14" i="51"/>
  <c r="EJ14" i="51"/>
  <c r="EK14" i="51"/>
  <c r="EL14" i="51"/>
  <c r="EM14" i="51"/>
  <c r="EN14" i="51"/>
  <c r="EO14" i="51"/>
  <c r="EP14" i="51"/>
  <c r="EQ14" i="51"/>
  <c r="ER14" i="51"/>
  <c r="D15" i="51"/>
  <c r="E15" i="51"/>
  <c r="F15" i="51"/>
  <c r="G15" i="51"/>
  <c r="H15" i="51"/>
  <c r="I15" i="51"/>
  <c r="J15" i="51"/>
  <c r="K15" i="51"/>
  <c r="L15" i="51"/>
  <c r="M15" i="51"/>
  <c r="N15" i="51"/>
  <c r="O15" i="51"/>
  <c r="P15" i="51"/>
  <c r="Q15" i="51"/>
  <c r="R15" i="51"/>
  <c r="S15" i="51"/>
  <c r="T15" i="51"/>
  <c r="U15" i="51"/>
  <c r="V15" i="51"/>
  <c r="W15" i="51"/>
  <c r="X15" i="51"/>
  <c r="Y15" i="51"/>
  <c r="Z15" i="51"/>
  <c r="AA15" i="51"/>
  <c r="AB15" i="51"/>
  <c r="AC15" i="51"/>
  <c r="AD15" i="51"/>
  <c r="AE15" i="51"/>
  <c r="AF15" i="51"/>
  <c r="AG15" i="51"/>
  <c r="AH15" i="51"/>
  <c r="AI15" i="51"/>
  <c r="AJ15" i="51"/>
  <c r="AK15" i="51"/>
  <c r="AL15" i="51"/>
  <c r="AM15" i="51"/>
  <c r="AN15" i="51"/>
  <c r="AO15" i="51"/>
  <c r="AP15" i="51"/>
  <c r="AQ15" i="51"/>
  <c r="AR15" i="51"/>
  <c r="AS15" i="51"/>
  <c r="AT15" i="51"/>
  <c r="AU15" i="51"/>
  <c r="AV15" i="51"/>
  <c r="AW15" i="51"/>
  <c r="AX15" i="51"/>
  <c r="AY15" i="51"/>
  <c r="AZ15" i="51"/>
  <c r="BA15" i="51"/>
  <c r="BB15" i="51"/>
  <c r="BC15" i="51"/>
  <c r="BD15" i="51"/>
  <c r="BE15" i="51"/>
  <c r="BF15" i="51"/>
  <c r="BG15" i="51"/>
  <c r="BH15" i="51"/>
  <c r="BI15" i="51"/>
  <c r="BJ15" i="51"/>
  <c r="BK15" i="51"/>
  <c r="BL15" i="51"/>
  <c r="BM15" i="51"/>
  <c r="BN15" i="51"/>
  <c r="BO15" i="51"/>
  <c r="BP15" i="51"/>
  <c r="BQ15" i="51"/>
  <c r="BR15" i="51"/>
  <c r="BS15" i="51"/>
  <c r="BT15" i="51"/>
  <c r="BU15" i="51"/>
  <c r="BV15" i="51"/>
  <c r="BW15" i="51"/>
  <c r="BX15" i="51"/>
  <c r="BY15" i="51"/>
  <c r="BZ15" i="51"/>
  <c r="CA15" i="51"/>
  <c r="CB15" i="51"/>
  <c r="CC15" i="51"/>
  <c r="CD15" i="51"/>
  <c r="CE15" i="51"/>
  <c r="CF15" i="51"/>
  <c r="CG15" i="51"/>
  <c r="CH15" i="51"/>
  <c r="CI15" i="51"/>
  <c r="CJ15" i="51"/>
  <c r="CK15" i="51"/>
  <c r="CL15" i="51"/>
  <c r="CM15" i="51"/>
  <c r="CN15" i="51"/>
  <c r="CO15" i="51"/>
  <c r="CP15" i="51"/>
  <c r="CQ15" i="51"/>
  <c r="CR15" i="51"/>
  <c r="CS15" i="51"/>
  <c r="CT15" i="51"/>
  <c r="CU15" i="51"/>
  <c r="CV15" i="51"/>
  <c r="CW15" i="51"/>
  <c r="CX15" i="51"/>
  <c r="CY15" i="51"/>
  <c r="CZ15" i="51"/>
  <c r="DA15" i="51"/>
  <c r="DB15" i="51"/>
  <c r="DC15" i="51"/>
  <c r="DD15" i="51"/>
  <c r="DE15" i="51"/>
  <c r="DF15" i="51"/>
  <c r="DG15" i="51"/>
  <c r="DH15" i="51"/>
  <c r="DI15" i="51"/>
  <c r="DJ15" i="51"/>
  <c r="DK15" i="51"/>
  <c r="DL15" i="51"/>
  <c r="DM15" i="51"/>
  <c r="DN15" i="51"/>
  <c r="DO15" i="51"/>
  <c r="DP15" i="51"/>
  <c r="DQ15" i="51"/>
  <c r="DR15" i="51"/>
  <c r="DS15" i="51"/>
  <c r="DT15" i="51"/>
  <c r="DU15" i="51"/>
  <c r="DV15" i="51"/>
  <c r="DW15" i="51"/>
  <c r="DX15" i="51"/>
  <c r="DY15" i="51"/>
  <c r="DZ15" i="51"/>
  <c r="EA15" i="51"/>
  <c r="EB15" i="51"/>
  <c r="EC15" i="51"/>
  <c r="ED15" i="51"/>
  <c r="EE15" i="51"/>
  <c r="EF15" i="51"/>
  <c r="EG15" i="51"/>
  <c r="EH15" i="51"/>
  <c r="EI15" i="51"/>
  <c r="EJ15" i="51"/>
  <c r="EK15" i="51"/>
  <c r="EL15" i="51"/>
  <c r="EM15" i="51"/>
  <c r="EN15" i="51"/>
  <c r="EO15" i="51"/>
  <c r="EP15" i="51"/>
  <c r="EQ15" i="51"/>
  <c r="ER15" i="51"/>
  <c r="D16" i="51"/>
  <c r="E16" i="51"/>
  <c r="F16" i="51"/>
  <c r="G16" i="51"/>
  <c r="H16" i="51"/>
  <c r="I16" i="51"/>
  <c r="J16" i="51"/>
  <c r="K16" i="51"/>
  <c r="L16" i="51"/>
  <c r="M16" i="51"/>
  <c r="N16" i="51"/>
  <c r="O16" i="51"/>
  <c r="P16" i="51"/>
  <c r="Q16" i="51"/>
  <c r="R16" i="51"/>
  <c r="S16" i="51"/>
  <c r="T16" i="51"/>
  <c r="U16" i="51"/>
  <c r="V16" i="51"/>
  <c r="W16" i="51"/>
  <c r="X16" i="51"/>
  <c r="Y16" i="51"/>
  <c r="Z16" i="51"/>
  <c r="AA16" i="51"/>
  <c r="AB16" i="51"/>
  <c r="AC16" i="51"/>
  <c r="AD16" i="51"/>
  <c r="AE16" i="51"/>
  <c r="AF16" i="51"/>
  <c r="AG16" i="51"/>
  <c r="AH16" i="51"/>
  <c r="AI16" i="51"/>
  <c r="AJ16" i="51"/>
  <c r="AK16" i="51"/>
  <c r="AL16" i="51"/>
  <c r="AM16" i="51"/>
  <c r="AN16" i="51"/>
  <c r="AO16" i="51"/>
  <c r="AP16" i="51"/>
  <c r="AQ16" i="51"/>
  <c r="AR16" i="51"/>
  <c r="AS16" i="51"/>
  <c r="AT16" i="51"/>
  <c r="AU16" i="51"/>
  <c r="AV16" i="51"/>
  <c r="AW16" i="51"/>
  <c r="AX16" i="51"/>
  <c r="AY16" i="51"/>
  <c r="AZ16" i="51"/>
  <c r="BA16" i="51"/>
  <c r="BB16" i="51"/>
  <c r="BC16" i="51"/>
  <c r="BD16" i="51"/>
  <c r="BE16" i="51"/>
  <c r="BF16" i="51"/>
  <c r="BG16" i="51"/>
  <c r="BH16" i="51"/>
  <c r="BI16" i="51"/>
  <c r="BJ16" i="51"/>
  <c r="BK16" i="51"/>
  <c r="BL16" i="51"/>
  <c r="BM16" i="51"/>
  <c r="BN16" i="51"/>
  <c r="BO16" i="51"/>
  <c r="BP16" i="51"/>
  <c r="BQ16" i="51"/>
  <c r="BR16" i="51"/>
  <c r="BS16" i="51"/>
  <c r="BT16" i="51"/>
  <c r="BU16" i="51"/>
  <c r="BV16" i="51"/>
  <c r="BW16" i="51"/>
  <c r="BX16" i="51"/>
  <c r="BY16" i="51"/>
  <c r="BZ16" i="51"/>
  <c r="CA16" i="51"/>
  <c r="CB16" i="51"/>
  <c r="CC16" i="51"/>
  <c r="CD16" i="51"/>
  <c r="CE16" i="51"/>
  <c r="CF16" i="51"/>
  <c r="CG16" i="51"/>
  <c r="CH16" i="51"/>
  <c r="CI16" i="51"/>
  <c r="CJ16" i="51"/>
  <c r="CK16" i="51"/>
  <c r="CL16" i="51"/>
  <c r="CM16" i="51"/>
  <c r="CN16" i="51"/>
  <c r="CO16" i="51"/>
  <c r="CP16" i="51"/>
  <c r="CQ16" i="51"/>
  <c r="CR16" i="51"/>
  <c r="CS16" i="51"/>
  <c r="CT16" i="51"/>
  <c r="CU16" i="51"/>
  <c r="CV16" i="51"/>
  <c r="CW16" i="51"/>
  <c r="CX16" i="51"/>
  <c r="CY16" i="51"/>
  <c r="CZ16" i="51"/>
  <c r="DA16" i="51"/>
  <c r="DB16" i="51"/>
  <c r="DC16" i="51"/>
  <c r="DD16" i="51"/>
  <c r="DE16" i="51"/>
  <c r="DF16" i="51"/>
  <c r="DG16" i="51"/>
  <c r="DH16" i="51"/>
  <c r="DI16" i="51"/>
  <c r="DJ16" i="51"/>
  <c r="DK16" i="51"/>
  <c r="DL16" i="51"/>
  <c r="DM16" i="51"/>
  <c r="DN16" i="51"/>
  <c r="DO16" i="51"/>
  <c r="DP16" i="51"/>
  <c r="DQ16" i="51"/>
  <c r="DR16" i="51"/>
  <c r="DS16" i="51"/>
  <c r="DT16" i="51"/>
  <c r="DU16" i="51"/>
  <c r="DV16" i="51"/>
  <c r="DW16" i="51"/>
  <c r="DX16" i="51"/>
  <c r="DY16" i="51"/>
  <c r="DZ16" i="51"/>
  <c r="EA16" i="51"/>
  <c r="EB16" i="51"/>
  <c r="EC16" i="51"/>
  <c r="ED16" i="51"/>
  <c r="EE16" i="51"/>
  <c r="EF16" i="51"/>
  <c r="EG16" i="51"/>
  <c r="EH16" i="51"/>
  <c r="EI16" i="51"/>
  <c r="EJ16" i="51"/>
  <c r="EK16" i="51"/>
  <c r="EL16" i="51"/>
  <c r="EM16" i="51"/>
  <c r="EN16" i="51"/>
  <c r="EO16" i="51"/>
  <c r="EP16" i="51"/>
  <c r="EQ16" i="51"/>
  <c r="ER16" i="51"/>
  <c r="D18" i="51"/>
  <c r="E18" i="51"/>
  <c r="F18" i="51"/>
  <c r="G18" i="51"/>
  <c r="H18" i="51"/>
  <c r="I18" i="51"/>
  <c r="J18" i="51"/>
  <c r="K18" i="51"/>
  <c r="L18" i="51"/>
  <c r="M18" i="51"/>
  <c r="N18" i="51"/>
  <c r="O18" i="51"/>
  <c r="P18" i="51"/>
  <c r="Q18" i="51"/>
  <c r="R18" i="51"/>
  <c r="S18" i="51"/>
  <c r="T18" i="51"/>
  <c r="U18" i="51"/>
  <c r="V18" i="51"/>
  <c r="W18" i="51"/>
  <c r="X18" i="51"/>
  <c r="Y18" i="51"/>
  <c r="Z18" i="51"/>
  <c r="AA18" i="51"/>
  <c r="AB18" i="51"/>
  <c r="AC18" i="51"/>
  <c r="AD18" i="51"/>
  <c r="AE18" i="51"/>
  <c r="AF18" i="51"/>
  <c r="AG18" i="51"/>
  <c r="AH18" i="51"/>
  <c r="AI18" i="51"/>
  <c r="AJ18" i="51"/>
  <c r="AK18" i="51"/>
  <c r="AL18" i="51"/>
  <c r="AM18" i="51"/>
  <c r="AN18" i="51"/>
  <c r="AO18" i="51"/>
  <c r="AP18" i="51"/>
  <c r="AQ18" i="51"/>
  <c r="AR18" i="51"/>
  <c r="AS18" i="51"/>
  <c r="AT18" i="51"/>
  <c r="AU18" i="51"/>
  <c r="AV18" i="51"/>
  <c r="AW18" i="51"/>
  <c r="AX18" i="51"/>
  <c r="AY18" i="51"/>
  <c r="AZ18" i="51"/>
  <c r="BA18" i="51"/>
  <c r="BB18" i="51"/>
  <c r="BC18" i="51"/>
  <c r="BD18" i="51"/>
  <c r="BE18" i="51"/>
  <c r="BF18" i="51"/>
  <c r="BG18" i="51"/>
  <c r="BH18" i="51"/>
  <c r="BI18" i="51"/>
  <c r="BJ18" i="51"/>
  <c r="BK18" i="51"/>
  <c r="BL18" i="51"/>
  <c r="BM18" i="51"/>
  <c r="BN18" i="51"/>
  <c r="BO18" i="51"/>
  <c r="BP18" i="51"/>
  <c r="BQ18" i="51"/>
  <c r="BR18" i="51"/>
  <c r="BS18" i="51"/>
  <c r="BT18" i="51"/>
  <c r="BU18" i="51"/>
  <c r="BV18" i="51"/>
  <c r="BW18" i="51"/>
  <c r="BX18" i="51"/>
  <c r="BY18" i="51"/>
  <c r="BZ18" i="51"/>
  <c r="CA18" i="51"/>
  <c r="CB18" i="51"/>
  <c r="CC18" i="51"/>
  <c r="CD18" i="51"/>
  <c r="CE18" i="51"/>
  <c r="CF18" i="51"/>
  <c r="CG18" i="51"/>
  <c r="CH18" i="51"/>
  <c r="CI18" i="51"/>
  <c r="CJ18" i="51"/>
  <c r="CK18" i="51"/>
  <c r="CL18" i="51"/>
  <c r="CM18" i="51"/>
  <c r="CN18" i="51"/>
  <c r="CO18" i="51"/>
  <c r="CP18" i="51"/>
  <c r="CQ18" i="51"/>
  <c r="CR18" i="51"/>
  <c r="CS18" i="51"/>
  <c r="CT18" i="51"/>
  <c r="CU18" i="51"/>
  <c r="CV18" i="51"/>
  <c r="CW18" i="51"/>
  <c r="CX18" i="51"/>
  <c r="CY18" i="51"/>
  <c r="CZ18" i="51"/>
  <c r="DA18" i="51"/>
  <c r="DB18" i="51"/>
  <c r="DC18" i="51"/>
  <c r="DD18" i="51"/>
  <c r="DE18" i="51"/>
  <c r="DF18" i="51"/>
  <c r="DG18" i="51"/>
  <c r="DH18" i="51"/>
  <c r="DI18" i="51"/>
  <c r="DJ18" i="51"/>
  <c r="DK18" i="51"/>
  <c r="DL18" i="51"/>
  <c r="DM18" i="51"/>
  <c r="DN18" i="51"/>
  <c r="DO18" i="51"/>
  <c r="DP18" i="51"/>
  <c r="DQ18" i="51"/>
  <c r="DR18" i="51"/>
  <c r="DS18" i="51"/>
  <c r="DT18" i="51"/>
  <c r="DU18" i="51"/>
  <c r="DV18" i="51"/>
  <c r="DW18" i="51"/>
  <c r="DX18" i="51"/>
  <c r="DY18" i="51"/>
  <c r="DZ18" i="51"/>
  <c r="EA18" i="51"/>
  <c r="EB18" i="51"/>
  <c r="EC18" i="51"/>
  <c r="ED18" i="51"/>
  <c r="EE18" i="51"/>
  <c r="EF18" i="51"/>
  <c r="EG18" i="51"/>
  <c r="EH18" i="51"/>
  <c r="EI18" i="51"/>
  <c r="EJ18" i="51"/>
  <c r="EK18" i="51"/>
  <c r="EL18" i="51"/>
  <c r="EM18" i="51"/>
  <c r="EN18" i="51"/>
  <c r="EO18" i="51"/>
  <c r="EP18" i="51"/>
  <c r="EQ18" i="51"/>
  <c r="ER18" i="51"/>
  <c r="D20" i="51"/>
  <c r="E20" i="51"/>
  <c r="F20" i="51"/>
  <c r="G20" i="51"/>
  <c r="H20" i="51"/>
  <c r="I20" i="51"/>
  <c r="J20" i="51"/>
  <c r="K20" i="51"/>
  <c r="L20" i="51"/>
  <c r="M20" i="51"/>
  <c r="N20" i="51"/>
  <c r="O20" i="51"/>
  <c r="P20" i="51"/>
  <c r="Q20" i="51"/>
  <c r="R20" i="51"/>
  <c r="S20" i="51"/>
  <c r="T20" i="51"/>
  <c r="U20" i="51"/>
  <c r="V20" i="51"/>
  <c r="W20" i="51"/>
  <c r="X20" i="51"/>
  <c r="Y20" i="51"/>
  <c r="Z20" i="51"/>
  <c r="AA20" i="51"/>
  <c r="AB20" i="51"/>
  <c r="AC20" i="51"/>
  <c r="AD20" i="51"/>
  <c r="AE20" i="51"/>
  <c r="AF20" i="51"/>
  <c r="AG20" i="51"/>
  <c r="AH20" i="51"/>
  <c r="AI20" i="51"/>
  <c r="AJ20" i="51"/>
  <c r="AK20" i="51"/>
  <c r="AL20" i="51"/>
  <c r="AM20" i="51"/>
  <c r="AN20" i="51"/>
  <c r="AO20" i="51"/>
  <c r="AP20" i="51"/>
  <c r="AQ20" i="51"/>
  <c r="AR20" i="51"/>
  <c r="AS20" i="51"/>
  <c r="AT20" i="51"/>
  <c r="AU20" i="51"/>
  <c r="AV20" i="51"/>
  <c r="AW20" i="51"/>
  <c r="AX20" i="51"/>
  <c r="AY20" i="51"/>
  <c r="AZ20" i="51"/>
  <c r="BA20" i="51"/>
  <c r="BB20" i="51"/>
  <c r="BC20" i="51"/>
  <c r="BD20" i="51"/>
  <c r="BE20" i="51"/>
  <c r="BF20" i="51"/>
  <c r="BG20" i="51"/>
  <c r="BH20" i="51"/>
  <c r="BI20" i="51"/>
  <c r="BJ20" i="51"/>
  <c r="BK20" i="51"/>
  <c r="BL20" i="51"/>
  <c r="BM20" i="51"/>
  <c r="BN20" i="51"/>
  <c r="BO20" i="51"/>
  <c r="BP20" i="51"/>
  <c r="BQ20" i="51"/>
  <c r="BR20" i="51"/>
  <c r="BS20" i="51"/>
  <c r="BT20" i="51"/>
  <c r="BU20" i="51"/>
  <c r="BV20" i="51"/>
  <c r="BW20" i="51"/>
  <c r="BX20" i="51"/>
  <c r="BY20" i="51"/>
  <c r="BZ20" i="51"/>
  <c r="CA20" i="51"/>
  <c r="CB20" i="51"/>
  <c r="CC20" i="51"/>
  <c r="CD20" i="51"/>
  <c r="CE20" i="51"/>
  <c r="CF20" i="51"/>
  <c r="CG20" i="51"/>
  <c r="CH20" i="51"/>
  <c r="CI20" i="51"/>
  <c r="CJ20" i="51"/>
  <c r="CK20" i="51"/>
  <c r="CL20" i="51"/>
  <c r="CM20" i="51"/>
  <c r="CN20" i="51"/>
  <c r="CO20" i="51"/>
  <c r="CP20" i="51"/>
  <c r="CQ20" i="51"/>
  <c r="CR20" i="51"/>
  <c r="CS20" i="51"/>
  <c r="CT20" i="51"/>
  <c r="CU20" i="51"/>
  <c r="CV20" i="51"/>
  <c r="CW20" i="51"/>
  <c r="CX20" i="51"/>
  <c r="CY20" i="51"/>
  <c r="CZ20" i="51"/>
  <c r="DA20" i="51"/>
  <c r="DB20" i="51"/>
  <c r="DC20" i="51"/>
  <c r="DD20" i="51"/>
  <c r="DE20" i="51"/>
  <c r="DF20" i="51"/>
  <c r="DG20" i="51"/>
  <c r="DH20" i="51"/>
  <c r="DI20" i="51"/>
  <c r="DJ20" i="51"/>
  <c r="DK20" i="51"/>
  <c r="DL20" i="51"/>
  <c r="DM20" i="51"/>
  <c r="DN20" i="51"/>
  <c r="DO20" i="51"/>
  <c r="DP20" i="51"/>
  <c r="DQ20" i="51"/>
  <c r="DR20" i="51"/>
  <c r="DS20" i="51"/>
  <c r="DT20" i="51"/>
  <c r="DU20" i="51"/>
  <c r="DV20" i="51"/>
  <c r="DW20" i="51"/>
  <c r="DX20" i="51"/>
  <c r="DY20" i="51"/>
  <c r="DZ20" i="51"/>
  <c r="EA20" i="51"/>
  <c r="EB20" i="51"/>
  <c r="EC20" i="51"/>
  <c r="ED20" i="51"/>
  <c r="EE20" i="51"/>
  <c r="EF20" i="51"/>
  <c r="EG20" i="51"/>
  <c r="EH20" i="51"/>
  <c r="EI20" i="51"/>
  <c r="EJ20" i="51"/>
  <c r="EK20" i="51"/>
  <c r="EL20" i="51"/>
  <c r="EM20" i="51"/>
  <c r="EN20" i="51"/>
  <c r="EO20" i="51"/>
  <c r="EP20" i="51"/>
  <c r="EQ20" i="51"/>
  <c r="ER20" i="51"/>
  <c r="D21" i="51"/>
  <c r="E21" i="51"/>
  <c r="F21" i="51"/>
  <c r="G21" i="51"/>
  <c r="H21" i="51"/>
  <c r="I21" i="51"/>
  <c r="J21" i="51"/>
  <c r="K21" i="51"/>
  <c r="L21" i="51"/>
  <c r="M21" i="51"/>
  <c r="N21" i="51"/>
  <c r="O21" i="51"/>
  <c r="P21" i="51"/>
  <c r="Q21" i="51"/>
  <c r="R21" i="51"/>
  <c r="S21" i="51"/>
  <c r="T21" i="51"/>
  <c r="U21" i="51"/>
  <c r="V21" i="51"/>
  <c r="W21" i="51"/>
  <c r="X21" i="51"/>
  <c r="Y21" i="51"/>
  <c r="Z21" i="51"/>
  <c r="AA21" i="51"/>
  <c r="AB21" i="51"/>
  <c r="AC21" i="51"/>
  <c r="AD21" i="51"/>
  <c r="AE21" i="51"/>
  <c r="AF21" i="51"/>
  <c r="AG21" i="51"/>
  <c r="AH21" i="51"/>
  <c r="AI21" i="51"/>
  <c r="AJ21" i="51"/>
  <c r="AK21" i="51"/>
  <c r="AL21" i="51"/>
  <c r="AM21" i="51"/>
  <c r="AN21" i="51"/>
  <c r="AO21" i="51"/>
  <c r="AP21" i="51"/>
  <c r="AQ21" i="51"/>
  <c r="AR21" i="51"/>
  <c r="AS21" i="51"/>
  <c r="AT21" i="51"/>
  <c r="AU21" i="51"/>
  <c r="AV21" i="51"/>
  <c r="AW21" i="51"/>
  <c r="AX21" i="51"/>
  <c r="AY21" i="51"/>
  <c r="AZ21" i="51"/>
  <c r="BA21" i="51"/>
  <c r="BB21" i="51"/>
  <c r="BC21" i="51"/>
  <c r="BD21" i="51"/>
  <c r="BE21" i="51"/>
  <c r="BF21" i="51"/>
  <c r="BG21" i="51"/>
  <c r="BH21" i="51"/>
  <c r="BI21" i="51"/>
  <c r="BJ21" i="51"/>
  <c r="BK21" i="51"/>
  <c r="BL21" i="51"/>
  <c r="BM21" i="51"/>
  <c r="BN21" i="51"/>
  <c r="BO21" i="51"/>
  <c r="BP21" i="51"/>
  <c r="BQ21" i="51"/>
  <c r="BR21" i="51"/>
  <c r="BS21" i="51"/>
  <c r="BT21" i="51"/>
  <c r="BU21" i="51"/>
  <c r="BV21" i="51"/>
  <c r="BW21" i="51"/>
  <c r="BX21" i="51"/>
  <c r="BY21" i="51"/>
  <c r="BZ21" i="51"/>
  <c r="CA21" i="51"/>
  <c r="CB21" i="51"/>
  <c r="CC21" i="51"/>
  <c r="CD21" i="51"/>
  <c r="CE21" i="51"/>
  <c r="CF21" i="51"/>
  <c r="CG21" i="51"/>
  <c r="CH21" i="51"/>
  <c r="CI21" i="51"/>
  <c r="CJ21" i="51"/>
  <c r="CK21" i="51"/>
  <c r="CL21" i="51"/>
  <c r="CM21" i="51"/>
  <c r="CN21" i="51"/>
  <c r="CO21" i="51"/>
  <c r="CP21" i="51"/>
  <c r="CQ21" i="51"/>
  <c r="CR21" i="51"/>
  <c r="CS21" i="51"/>
  <c r="CT21" i="51"/>
  <c r="CU21" i="51"/>
  <c r="CV21" i="51"/>
  <c r="CW21" i="51"/>
  <c r="CX21" i="51"/>
  <c r="CY21" i="51"/>
  <c r="CZ21" i="51"/>
  <c r="DA21" i="51"/>
  <c r="DB21" i="51"/>
  <c r="DC21" i="51"/>
  <c r="DD21" i="51"/>
  <c r="DE21" i="51"/>
  <c r="DF21" i="51"/>
  <c r="DG21" i="51"/>
  <c r="DH21" i="51"/>
  <c r="DI21" i="51"/>
  <c r="DJ21" i="51"/>
  <c r="DK21" i="51"/>
  <c r="DL21" i="51"/>
  <c r="DM21" i="51"/>
  <c r="DN21" i="51"/>
  <c r="DO21" i="51"/>
  <c r="DP21" i="51"/>
  <c r="DQ21" i="51"/>
  <c r="DR21" i="51"/>
  <c r="DS21" i="51"/>
  <c r="DT21" i="51"/>
  <c r="DU21" i="51"/>
  <c r="DV21" i="51"/>
  <c r="DW21" i="51"/>
  <c r="DX21" i="51"/>
  <c r="DY21" i="51"/>
  <c r="DZ21" i="51"/>
  <c r="EA21" i="51"/>
  <c r="EB21" i="51"/>
  <c r="EC21" i="51"/>
  <c r="ED21" i="51"/>
  <c r="EE21" i="51"/>
  <c r="EF21" i="51"/>
  <c r="EG21" i="51"/>
  <c r="EH21" i="51"/>
  <c r="EI21" i="51"/>
  <c r="EJ21" i="51"/>
  <c r="EK21" i="51"/>
  <c r="EL21" i="51"/>
  <c r="EM21" i="51"/>
  <c r="EN21" i="51"/>
  <c r="EO21" i="51"/>
  <c r="EP21" i="51"/>
  <c r="EQ21" i="51"/>
  <c r="ER21" i="51"/>
  <c r="D23" i="51"/>
  <c r="E23" i="51"/>
  <c r="F23" i="51"/>
  <c r="G23" i="51"/>
  <c r="H23" i="51"/>
  <c r="I23" i="51"/>
  <c r="J23" i="51"/>
  <c r="K23" i="51"/>
  <c r="L23" i="51"/>
  <c r="M23" i="51"/>
  <c r="N23" i="51"/>
  <c r="O23" i="51"/>
  <c r="P23" i="51"/>
  <c r="Q23" i="51"/>
  <c r="R23" i="51"/>
  <c r="S23" i="51"/>
  <c r="T23" i="51"/>
  <c r="U23" i="51"/>
  <c r="V23" i="51"/>
  <c r="W23" i="51"/>
  <c r="X23" i="51"/>
  <c r="Y23" i="51"/>
  <c r="Z23" i="51"/>
  <c r="AA23" i="51"/>
  <c r="AB23" i="51"/>
  <c r="AC23" i="51"/>
  <c r="AD23" i="51"/>
  <c r="AE23" i="51"/>
  <c r="AF23" i="51"/>
  <c r="AG23" i="51"/>
  <c r="AH23" i="51"/>
  <c r="AI23" i="51"/>
  <c r="AJ23" i="51"/>
  <c r="AK23" i="51"/>
  <c r="AL23" i="51"/>
  <c r="AM23" i="51"/>
  <c r="AN23" i="51"/>
  <c r="AO23" i="51"/>
  <c r="AP23" i="51"/>
  <c r="AQ23" i="51"/>
  <c r="AR23" i="51"/>
  <c r="AS23" i="51"/>
  <c r="AT23" i="51"/>
  <c r="AU23" i="51"/>
  <c r="AV23" i="51"/>
  <c r="AW23" i="51"/>
  <c r="AX23" i="51"/>
  <c r="AY23" i="51"/>
  <c r="AZ23" i="51"/>
  <c r="BA23" i="51"/>
  <c r="BB23" i="51"/>
  <c r="BC23" i="51"/>
  <c r="BD23" i="51"/>
  <c r="BE23" i="51"/>
  <c r="BF23" i="51"/>
  <c r="BG23" i="51"/>
  <c r="BH23" i="51"/>
  <c r="BI23" i="51"/>
  <c r="BJ23" i="51"/>
  <c r="BK23" i="51"/>
  <c r="BL23" i="51"/>
  <c r="BM23" i="51"/>
  <c r="BN23" i="51"/>
  <c r="BO23" i="51"/>
  <c r="BP23" i="51"/>
  <c r="BQ23" i="51"/>
  <c r="BR23" i="51"/>
  <c r="BS23" i="51"/>
  <c r="BT23" i="51"/>
  <c r="BU23" i="51"/>
  <c r="BV23" i="51"/>
  <c r="BW23" i="51"/>
  <c r="BX23" i="51"/>
  <c r="BY23" i="51"/>
  <c r="BZ23" i="51"/>
  <c r="CA23" i="51"/>
  <c r="CB23" i="51"/>
  <c r="CC23" i="51"/>
  <c r="CD23" i="51"/>
  <c r="CE23" i="51"/>
  <c r="CF23" i="51"/>
  <c r="CG23" i="51"/>
  <c r="CH23" i="51"/>
  <c r="CI23" i="51"/>
  <c r="CJ23" i="51"/>
  <c r="CK23" i="51"/>
  <c r="CL23" i="51"/>
  <c r="CM23" i="51"/>
  <c r="CN23" i="51"/>
  <c r="CO23" i="51"/>
  <c r="CP23" i="51"/>
  <c r="CQ23" i="51"/>
  <c r="CR23" i="51"/>
  <c r="CS23" i="51"/>
  <c r="CT23" i="51"/>
  <c r="CU23" i="51"/>
  <c r="CV23" i="51"/>
  <c r="CW23" i="51"/>
  <c r="CX23" i="51"/>
  <c r="CY23" i="51"/>
  <c r="CZ23" i="51"/>
  <c r="DA23" i="51"/>
  <c r="DB23" i="51"/>
  <c r="DC23" i="51"/>
  <c r="DD23" i="51"/>
  <c r="DE23" i="51"/>
  <c r="DF23" i="51"/>
  <c r="DG23" i="51"/>
  <c r="DH23" i="51"/>
  <c r="DI23" i="51"/>
  <c r="DJ23" i="51"/>
  <c r="DK23" i="51"/>
  <c r="DL23" i="51"/>
  <c r="DM23" i="51"/>
  <c r="DN23" i="51"/>
  <c r="DO23" i="51"/>
  <c r="DP23" i="51"/>
  <c r="DQ23" i="51"/>
  <c r="DR23" i="51"/>
  <c r="DS23" i="51"/>
  <c r="DT23" i="51"/>
  <c r="DU23" i="51"/>
  <c r="DV23" i="51"/>
  <c r="DW23" i="51"/>
  <c r="DX23" i="51"/>
  <c r="DY23" i="51"/>
  <c r="DZ23" i="51"/>
  <c r="EA23" i="51"/>
  <c r="EB23" i="51"/>
  <c r="EC23" i="51"/>
  <c r="ED23" i="51"/>
  <c r="EE23" i="51"/>
  <c r="EF23" i="51"/>
  <c r="EG23" i="51"/>
  <c r="EH23" i="51"/>
  <c r="EI23" i="51"/>
  <c r="EJ23" i="51"/>
  <c r="EK23" i="51"/>
  <c r="EL23" i="51"/>
  <c r="EM23" i="51"/>
  <c r="EN23" i="51"/>
  <c r="EO23" i="51"/>
  <c r="EP23" i="51"/>
  <c r="EQ23" i="51"/>
  <c r="ER23" i="51"/>
  <c r="D24" i="51"/>
  <c r="E24" i="51"/>
  <c r="F24" i="51"/>
  <c r="G24" i="51"/>
  <c r="H24" i="51"/>
  <c r="I24" i="51"/>
  <c r="J24" i="51"/>
  <c r="K24" i="51"/>
  <c r="L24" i="51"/>
  <c r="M24" i="51"/>
  <c r="N24" i="51"/>
  <c r="O24" i="51"/>
  <c r="P24" i="51"/>
  <c r="Q24" i="51"/>
  <c r="R24" i="51"/>
  <c r="S24" i="51"/>
  <c r="T24" i="51"/>
  <c r="U24" i="51"/>
  <c r="V24" i="51"/>
  <c r="W24" i="51"/>
  <c r="X24" i="51"/>
  <c r="Y24" i="51"/>
  <c r="Z24" i="51"/>
  <c r="AA24" i="51"/>
  <c r="AB24" i="51"/>
  <c r="AC24" i="51"/>
  <c r="AD24" i="51"/>
  <c r="AE24" i="51"/>
  <c r="AF24" i="51"/>
  <c r="AG24" i="51"/>
  <c r="AH24" i="51"/>
  <c r="AI24" i="51"/>
  <c r="AJ24" i="51"/>
  <c r="AK24" i="51"/>
  <c r="AL24" i="51"/>
  <c r="AM24" i="51"/>
  <c r="AN24" i="51"/>
  <c r="AO24" i="51"/>
  <c r="AP24" i="51"/>
  <c r="AQ24" i="51"/>
  <c r="AR24" i="51"/>
  <c r="AS24" i="51"/>
  <c r="AT24" i="51"/>
  <c r="AU24" i="51"/>
  <c r="AV24" i="51"/>
  <c r="AW24" i="51"/>
  <c r="AX24" i="51"/>
  <c r="AY24" i="51"/>
  <c r="AZ24" i="51"/>
  <c r="BA24" i="51"/>
  <c r="BB24" i="51"/>
  <c r="BC24" i="51"/>
  <c r="BD24" i="51"/>
  <c r="BE24" i="51"/>
  <c r="BF24" i="51"/>
  <c r="BG24" i="51"/>
  <c r="BH24" i="51"/>
  <c r="BI24" i="51"/>
  <c r="BJ24" i="51"/>
  <c r="BK24" i="51"/>
  <c r="BL24" i="51"/>
  <c r="BM24" i="51"/>
  <c r="BN24" i="51"/>
  <c r="BO24" i="51"/>
  <c r="BP24" i="51"/>
  <c r="BQ24" i="51"/>
  <c r="BR24" i="51"/>
  <c r="BS24" i="51"/>
  <c r="BT24" i="51"/>
  <c r="BU24" i="51"/>
  <c r="BV24" i="51"/>
  <c r="BW24" i="51"/>
  <c r="BX24" i="51"/>
  <c r="BY24" i="51"/>
  <c r="BZ24" i="51"/>
  <c r="CA24" i="51"/>
  <c r="CB24" i="51"/>
  <c r="CC24" i="51"/>
  <c r="CD24" i="51"/>
  <c r="CE24" i="51"/>
  <c r="CF24" i="51"/>
  <c r="CG24" i="51"/>
  <c r="CH24" i="51"/>
  <c r="CI24" i="51"/>
  <c r="CJ24" i="51"/>
  <c r="CK24" i="51"/>
  <c r="CL24" i="51"/>
  <c r="CM24" i="51"/>
  <c r="CN24" i="51"/>
  <c r="CO24" i="51"/>
  <c r="CP24" i="51"/>
  <c r="CQ24" i="51"/>
  <c r="CR24" i="51"/>
  <c r="CS24" i="51"/>
  <c r="CT24" i="51"/>
  <c r="CU24" i="51"/>
  <c r="CV24" i="51"/>
  <c r="CW24" i="51"/>
  <c r="CX24" i="51"/>
  <c r="CY24" i="51"/>
  <c r="CZ24" i="51"/>
  <c r="DA24" i="51"/>
  <c r="DB24" i="51"/>
  <c r="DC24" i="51"/>
  <c r="DD24" i="51"/>
  <c r="DE24" i="51"/>
  <c r="DF24" i="51"/>
  <c r="DG24" i="51"/>
  <c r="DH24" i="51"/>
  <c r="DI24" i="51"/>
  <c r="DJ24" i="51"/>
  <c r="DK24" i="51"/>
  <c r="DL24" i="51"/>
  <c r="DM24" i="51"/>
  <c r="DN24" i="51"/>
  <c r="DO24" i="51"/>
  <c r="DP24" i="51"/>
  <c r="DQ24" i="51"/>
  <c r="DR24" i="51"/>
  <c r="DS24" i="51"/>
  <c r="DT24" i="51"/>
  <c r="DU24" i="51"/>
  <c r="DV24" i="51"/>
  <c r="DW24" i="51"/>
  <c r="DX24" i="51"/>
  <c r="DY24" i="51"/>
  <c r="DZ24" i="51"/>
  <c r="EA24" i="51"/>
  <c r="EB24" i="51"/>
  <c r="EC24" i="51"/>
  <c r="ED24" i="51"/>
  <c r="EE24" i="51"/>
  <c r="EF24" i="51"/>
  <c r="EG24" i="51"/>
  <c r="EH24" i="51"/>
  <c r="EI24" i="51"/>
  <c r="EJ24" i="51"/>
  <c r="EK24" i="51"/>
  <c r="EL24" i="51"/>
  <c r="EM24" i="51"/>
  <c r="EN24" i="51"/>
  <c r="EO24" i="51"/>
  <c r="EP24" i="51"/>
  <c r="EQ24" i="51"/>
  <c r="ER24" i="51"/>
  <c r="D25" i="51"/>
  <c r="E25" i="51"/>
  <c r="F25" i="51"/>
  <c r="G25" i="51"/>
  <c r="H25" i="51"/>
  <c r="I25" i="51"/>
  <c r="J25" i="51"/>
  <c r="K25" i="51"/>
  <c r="L25" i="51"/>
  <c r="M25" i="51"/>
  <c r="N25" i="51"/>
  <c r="O25" i="51"/>
  <c r="P25" i="51"/>
  <c r="Q25" i="51"/>
  <c r="R25" i="51"/>
  <c r="S25" i="51"/>
  <c r="T25" i="51"/>
  <c r="U25" i="51"/>
  <c r="V25" i="51"/>
  <c r="W25" i="51"/>
  <c r="X25" i="51"/>
  <c r="Y25" i="51"/>
  <c r="Z25" i="51"/>
  <c r="AA25" i="51"/>
  <c r="AB25" i="51"/>
  <c r="AC25" i="51"/>
  <c r="AD25" i="51"/>
  <c r="AE25" i="51"/>
  <c r="AF25" i="51"/>
  <c r="AG25" i="51"/>
  <c r="AH25" i="51"/>
  <c r="AI25" i="51"/>
  <c r="AJ25" i="51"/>
  <c r="AK25" i="51"/>
  <c r="AL25" i="51"/>
  <c r="AM25" i="51"/>
  <c r="AN25" i="51"/>
  <c r="AO25" i="51"/>
  <c r="AP25" i="51"/>
  <c r="AQ25" i="51"/>
  <c r="AR25" i="51"/>
  <c r="AS25" i="51"/>
  <c r="AT25" i="51"/>
  <c r="AU25" i="51"/>
  <c r="AV25" i="51"/>
  <c r="AW25" i="51"/>
  <c r="AX25" i="51"/>
  <c r="AY25" i="51"/>
  <c r="AZ25" i="51"/>
  <c r="BA25" i="51"/>
  <c r="BB25" i="51"/>
  <c r="BC25" i="51"/>
  <c r="BD25" i="51"/>
  <c r="BE25" i="51"/>
  <c r="BF25" i="51"/>
  <c r="BG25" i="51"/>
  <c r="BH25" i="51"/>
  <c r="BI25" i="51"/>
  <c r="BJ25" i="51"/>
  <c r="BK25" i="51"/>
  <c r="BL25" i="51"/>
  <c r="BM25" i="51"/>
  <c r="BN25" i="51"/>
  <c r="BO25" i="51"/>
  <c r="BP25" i="51"/>
  <c r="BQ25" i="51"/>
  <c r="BR25" i="51"/>
  <c r="BS25" i="51"/>
  <c r="BT25" i="51"/>
  <c r="BU25" i="51"/>
  <c r="BV25" i="51"/>
  <c r="BW25" i="51"/>
  <c r="BX25" i="51"/>
  <c r="BY25" i="51"/>
  <c r="BZ25" i="51"/>
  <c r="CA25" i="51"/>
  <c r="CB25" i="51"/>
  <c r="CC25" i="51"/>
  <c r="CD25" i="51"/>
  <c r="CE25" i="51"/>
  <c r="CF25" i="51"/>
  <c r="CG25" i="51"/>
  <c r="CH25" i="51"/>
  <c r="CI25" i="51"/>
  <c r="CJ25" i="51"/>
  <c r="CK25" i="51"/>
  <c r="CL25" i="51"/>
  <c r="CM25" i="51"/>
  <c r="CN25" i="51"/>
  <c r="CO25" i="51"/>
  <c r="CP25" i="51"/>
  <c r="CQ25" i="51"/>
  <c r="CR25" i="51"/>
  <c r="CS25" i="51"/>
  <c r="CT25" i="51"/>
  <c r="CU25" i="51"/>
  <c r="CV25" i="51"/>
  <c r="CW25" i="51"/>
  <c r="CX25" i="51"/>
  <c r="CY25" i="51"/>
  <c r="CZ25" i="51"/>
  <c r="DA25" i="51"/>
  <c r="DB25" i="51"/>
  <c r="DC25" i="51"/>
  <c r="DD25" i="51"/>
  <c r="DE25" i="51"/>
  <c r="DF25" i="51"/>
  <c r="DG25" i="51"/>
  <c r="DH25" i="51"/>
  <c r="DI25" i="51"/>
  <c r="DJ25" i="51"/>
  <c r="DK25" i="51"/>
  <c r="DL25" i="51"/>
  <c r="DM25" i="51"/>
  <c r="DN25" i="51"/>
  <c r="DO25" i="51"/>
  <c r="DP25" i="51"/>
  <c r="DQ25" i="51"/>
  <c r="DR25" i="51"/>
  <c r="DS25" i="51"/>
  <c r="DT25" i="51"/>
  <c r="DU25" i="51"/>
  <c r="DV25" i="51"/>
  <c r="DW25" i="51"/>
  <c r="DX25" i="51"/>
  <c r="DY25" i="51"/>
  <c r="DZ25" i="51"/>
  <c r="EA25" i="51"/>
  <c r="EB25" i="51"/>
  <c r="EC25" i="51"/>
  <c r="ED25" i="51"/>
  <c r="EE25" i="51"/>
  <c r="EF25" i="51"/>
  <c r="EG25" i="51"/>
  <c r="EH25" i="51"/>
  <c r="EI25" i="51"/>
  <c r="EJ25" i="51"/>
  <c r="EK25" i="51"/>
  <c r="EL25" i="51"/>
  <c r="EM25" i="51"/>
  <c r="EN25" i="51"/>
  <c r="EO25" i="51"/>
  <c r="EP25" i="51"/>
  <c r="EQ25" i="51"/>
  <c r="ER25" i="51"/>
  <c r="D27" i="51"/>
  <c r="E27" i="51"/>
  <c r="F27" i="51"/>
  <c r="G27" i="51"/>
  <c r="H27" i="51"/>
  <c r="I27" i="51"/>
  <c r="J27" i="51"/>
  <c r="K27" i="51"/>
  <c r="L27" i="51"/>
  <c r="M27" i="51"/>
  <c r="N27" i="51"/>
  <c r="O27" i="51"/>
  <c r="P27" i="51"/>
  <c r="Q27" i="51"/>
  <c r="R27" i="51"/>
  <c r="S27" i="51"/>
  <c r="T27" i="51"/>
  <c r="U27" i="51"/>
  <c r="V27" i="51"/>
  <c r="W27" i="51"/>
  <c r="X27" i="51"/>
  <c r="Y27" i="51"/>
  <c r="Z27" i="51"/>
  <c r="AA27" i="51"/>
  <c r="AB27" i="51"/>
  <c r="AC27" i="51"/>
  <c r="AD27" i="51"/>
  <c r="AE27" i="51"/>
  <c r="AF27" i="51"/>
  <c r="AG27" i="51"/>
  <c r="AH27" i="51"/>
  <c r="AI27" i="51"/>
  <c r="AJ27" i="51"/>
  <c r="AK27" i="51"/>
  <c r="AL27" i="51"/>
  <c r="AM27" i="51"/>
  <c r="AN27" i="51"/>
  <c r="AO27" i="51"/>
  <c r="AP27" i="51"/>
  <c r="AQ27" i="51"/>
  <c r="AR27" i="51"/>
  <c r="AS27" i="51"/>
  <c r="AT27" i="51"/>
  <c r="AU27" i="51"/>
  <c r="AV27" i="51"/>
  <c r="AW27" i="51"/>
  <c r="AX27" i="51"/>
  <c r="AY27" i="51"/>
  <c r="AZ27" i="51"/>
  <c r="BA27" i="51"/>
  <c r="BB27" i="51"/>
  <c r="BC27" i="51"/>
  <c r="BD27" i="51"/>
  <c r="BE27" i="51"/>
  <c r="BF27" i="51"/>
  <c r="BG27" i="51"/>
  <c r="BH27" i="51"/>
  <c r="BI27" i="51"/>
  <c r="BJ27" i="51"/>
  <c r="BK27" i="51"/>
  <c r="BL27" i="51"/>
  <c r="BM27" i="51"/>
  <c r="BN27" i="51"/>
  <c r="BO27" i="51"/>
  <c r="BP27" i="51"/>
  <c r="BQ27" i="51"/>
  <c r="BR27" i="51"/>
  <c r="BS27" i="51"/>
  <c r="BT27" i="51"/>
  <c r="BU27" i="51"/>
  <c r="BV27" i="51"/>
  <c r="BW27" i="51"/>
  <c r="BX27" i="51"/>
  <c r="BY27" i="51"/>
  <c r="BZ27" i="51"/>
  <c r="CA27" i="51"/>
  <c r="CB27" i="51"/>
  <c r="CC27" i="51"/>
  <c r="CD27" i="51"/>
  <c r="CE27" i="51"/>
  <c r="CF27" i="51"/>
  <c r="CG27" i="51"/>
  <c r="CH27" i="51"/>
  <c r="CI27" i="51"/>
  <c r="CJ27" i="51"/>
  <c r="CK27" i="51"/>
  <c r="CL27" i="51"/>
  <c r="CM27" i="51"/>
  <c r="CN27" i="51"/>
  <c r="CO27" i="51"/>
  <c r="CP27" i="51"/>
  <c r="CQ27" i="51"/>
  <c r="CR27" i="51"/>
  <c r="CS27" i="51"/>
  <c r="CT27" i="51"/>
  <c r="CU27" i="51"/>
  <c r="CV27" i="51"/>
  <c r="CW27" i="51"/>
  <c r="CX27" i="51"/>
  <c r="CY27" i="51"/>
  <c r="CZ27" i="51"/>
  <c r="DA27" i="51"/>
  <c r="DB27" i="51"/>
  <c r="DC27" i="51"/>
  <c r="DD27" i="51"/>
  <c r="DE27" i="51"/>
  <c r="DF27" i="51"/>
  <c r="DG27" i="51"/>
  <c r="DH27" i="51"/>
  <c r="DI27" i="51"/>
  <c r="DJ27" i="51"/>
  <c r="DK27" i="51"/>
  <c r="DL27" i="51"/>
  <c r="DM27" i="51"/>
  <c r="DN27" i="51"/>
  <c r="DO27" i="51"/>
  <c r="DP27" i="51"/>
  <c r="DQ27" i="51"/>
  <c r="DR27" i="51"/>
  <c r="DS27" i="51"/>
  <c r="DT27" i="51"/>
  <c r="DU27" i="51"/>
  <c r="DV27" i="51"/>
  <c r="DW27" i="51"/>
  <c r="DX27" i="51"/>
  <c r="DY27" i="51"/>
  <c r="DZ27" i="51"/>
  <c r="EA27" i="51"/>
  <c r="EB27" i="51"/>
  <c r="EC27" i="51"/>
  <c r="ED27" i="51"/>
  <c r="EE27" i="51"/>
  <c r="EF27" i="51"/>
  <c r="EG27" i="51"/>
  <c r="EH27" i="51"/>
  <c r="EI27" i="51"/>
  <c r="EJ27" i="51"/>
  <c r="EK27" i="51"/>
  <c r="EL27" i="51"/>
  <c r="EM27" i="51"/>
  <c r="EN27" i="51"/>
  <c r="EO27" i="51"/>
  <c r="EP27" i="51"/>
  <c r="EQ27" i="51"/>
  <c r="ER27" i="51"/>
  <c r="D28" i="51"/>
  <c r="E28" i="51"/>
  <c r="F28" i="51"/>
  <c r="G28" i="51"/>
  <c r="H28" i="51"/>
  <c r="I28" i="51"/>
  <c r="J28" i="51"/>
  <c r="K28" i="51"/>
  <c r="L28" i="51"/>
  <c r="M28" i="51"/>
  <c r="N28" i="51"/>
  <c r="O28" i="51"/>
  <c r="P28" i="51"/>
  <c r="Q28" i="51"/>
  <c r="R28" i="51"/>
  <c r="S28" i="51"/>
  <c r="T28" i="51"/>
  <c r="U28" i="51"/>
  <c r="V28" i="51"/>
  <c r="W28" i="51"/>
  <c r="X28" i="51"/>
  <c r="Y28" i="51"/>
  <c r="Z28" i="51"/>
  <c r="AA28" i="51"/>
  <c r="AB28" i="51"/>
  <c r="AC28" i="51"/>
  <c r="AD28" i="51"/>
  <c r="AE28" i="51"/>
  <c r="AF28" i="51"/>
  <c r="AG28" i="51"/>
  <c r="AH28" i="51"/>
  <c r="AI28" i="51"/>
  <c r="AJ28" i="51"/>
  <c r="AK28" i="51"/>
  <c r="AL28" i="51"/>
  <c r="AM28" i="51"/>
  <c r="AN28" i="51"/>
  <c r="AO28" i="51"/>
  <c r="AP28" i="51"/>
  <c r="AQ28" i="51"/>
  <c r="AR28" i="51"/>
  <c r="AS28" i="51"/>
  <c r="AT28" i="51"/>
  <c r="AU28" i="51"/>
  <c r="AV28" i="51"/>
  <c r="AW28" i="51"/>
  <c r="AX28" i="51"/>
  <c r="AY28" i="51"/>
  <c r="AZ28" i="51"/>
  <c r="BA28" i="51"/>
  <c r="BB28" i="51"/>
  <c r="BC28" i="51"/>
  <c r="BD28" i="51"/>
  <c r="BE28" i="51"/>
  <c r="BF28" i="51"/>
  <c r="BG28" i="51"/>
  <c r="BH28" i="51"/>
  <c r="BI28" i="51"/>
  <c r="BJ28" i="51"/>
  <c r="BK28" i="51"/>
  <c r="BL28" i="51"/>
  <c r="BM28" i="51"/>
  <c r="BN28" i="51"/>
  <c r="BO28" i="51"/>
  <c r="BP28" i="51"/>
  <c r="BQ28" i="51"/>
  <c r="BR28" i="51"/>
  <c r="BS28" i="51"/>
  <c r="BT28" i="51"/>
  <c r="BU28" i="51"/>
  <c r="BV28" i="51"/>
  <c r="BW28" i="51"/>
  <c r="BX28" i="51"/>
  <c r="BY28" i="51"/>
  <c r="BZ28" i="51"/>
  <c r="CA28" i="51"/>
  <c r="CB28" i="51"/>
  <c r="CC28" i="51"/>
  <c r="CD28" i="51"/>
  <c r="CE28" i="51"/>
  <c r="CF28" i="51"/>
  <c r="CG28" i="51"/>
  <c r="CH28" i="51"/>
  <c r="CI28" i="51"/>
  <c r="CJ28" i="51"/>
  <c r="CK28" i="51"/>
  <c r="CL28" i="51"/>
  <c r="CM28" i="51"/>
  <c r="CN28" i="51"/>
  <c r="CO28" i="51"/>
  <c r="CP28" i="51"/>
  <c r="CQ28" i="51"/>
  <c r="CR28" i="51"/>
  <c r="CS28" i="51"/>
  <c r="CT28" i="51"/>
  <c r="CU28" i="51"/>
  <c r="CV28" i="51"/>
  <c r="CW28" i="51"/>
  <c r="CX28" i="51"/>
  <c r="CY28" i="51"/>
  <c r="CZ28" i="51"/>
  <c r="DA28" i="51"/>
  <c r="DB28" i="51"/>
  <c r="DC28" i="51"/>
  <c r="DD28" i="51"/>
  <c r="DE28" i="51"/>
  <c r="DF28" i="51"/>
  <c r="DG28" i="51"/>
  <c r="DH28" i="51"/>
  <c r="DI28" i="51"/>
  <c r="DJ28" i="51"/>
  <c r="DK28" i="51"/>
  <c r="DL28" i="51"/>
  <c r="DM28" i="51"/>
  <c r="DN28" i="51"/>
  <c r="DO28" i="51"/>
  <c r="DP28" i="51"/>
  <c r="DQ28" i="51"/>
  <c r="DR28" i="51"/>
  <c r="DS28" i="51"/>
  <c r="DT28" i="51"/>
  <c r="DU28" i="51"/>
  <c r="DV28" i="51"/>
  <c r="DW28" i="51"/>
  <c r="DX28" i="51"/>
  <c r="DY28" i="51"/>
  <c r="DZ28" i="51"/>
  <c r="EA28" i="51"/>
  <c r="EB28" i="51"/>
  <c r="EC28" i="51"/>
  <c r="ED28" i="51"/>
  <c r="EE28" i="51"/>
  <c r="EF28" i="51"/>
  <c r="EG28" i="51"/>
  <c r="EH28" i="51"/>
  <c r="EI28" i="51"/>
  <c r="EJ28" i="51"/>
  <c r="EK28" i="51"/>
  <c r="EL28" i="51"/>
  <c r="EM28" i="51"/>
  <c r="EN28" i="51"/>
  <c r="EO28" i="51"/>
  <c r="EP28" i="51"/>
  <c r="EQ28" i="51"/>
  <c r="ER28" i="51"/>
  <c r="D32" i="51"/>
  <c r="E32" i="51"/>
  <c r="F32" i="51"/>
  <c r="G32" i="51"/>
  <c r="H32" i="51"/>
  <c r="I32" i="51"/>
  <c r="J32" i="51"/>
  <c r="K32" i="51"/>
  <c r="L32" i="51"/>
  <c r="M32" i="51"/>
  <c r="N32" i="51"/>
  <c r="O32" i="51"/>
  <c r="P32" i="51"/>
  <c r="Q32" i="51"/>
  <c r="R32" i="51"/>
  <c r="S32" i="51"/>
  <c r="T32" i="51"/>
  <c r="U32" i="51"/>
  <c r="V32" i="51"/>
  <c r="W32" i="51"/>
  <c r="X32" i="51"/>
  <c r="Y32" i="51"/>
  <c r="Z32" i="51"/>
  <c r="AA32" i="51"/>
  <c r="AB32" i="51"/>
  <c r="AC32" i="51"/>
  <c r="AD32" i="51"/>
  <c r="AE32" i="51"/>
  <c r="AF32" i="51"/>
  <c r="AG32" i="51"/>
  <c r="AH32" i="51"/>
  <c r="AI32" i="51"/>
  <c r="AJ32" i="51"/>
  <c r="AK32" i="51"/>
  <c r="AL32" i="51"/>
  <c r="AM32" i="51"/>
  <c r="AN32" i="51"/>
  <c r="AO32" i="51"/>
  <c r="AP32" i="51"/>
  <c r="AQ32" i="51"/>
  <c r="AR32" i="51"/>
  <c r="AS32" i="51"/>
  <c r="AT32" i="51"/>
  <c r="AU32" i="51"/>
  <c r="AV32" i="51"/>
  <c r="AW32" i="51"/>
  <c r="AX32" i="51"/>
  <c r="AY32" i="51"/>
  <c r="AZ32" i="51"/>
  <c r="BA32" i="51"/>
  <c r="BB32" i="51"/>
  <c r="BC32" i="51"/>
  <c r="BD32" i="51"/>
  <c r="BE32" i="51"/>
  <c r="BF32" i="51"/>
  <c r="BG32" i="51"/>
  <c r="BH32" i="51"/>
  <c r="BI32" i="51"/>
  <c r="BJ32" i="51"/>
  <c r="BK32" i="51"/>
  <c r="BL32" i="51"/>
  <c r="BM32" i="51"/>
  <c r="BN32" i="51"/>
  <c r="BO32" i="51"/>
  <c r="BP32" i="51"/>
  <c r="BQ32" i="51"/>
  <c r="BR32" i="51"/>
  <c r="BS32" i="51"/>
  <c r="BT32" i="51"/>
  <c r="BU32" i="51"/>
  <c r="BV32" i="51"/>
  <c r="BW32" i="51"/>
  <c r="BX32" i="51"/>
  <c r="BY32" i="51"/>
  <c r="BZ32" i="51"/>
  <c r="CA32" i="51"/>
  <c r="CB32" i="51"/>
  <c r="CC32" i="51"/>
  <c r="CD32" i="51"/>
  <c r="CE32" i="51"/>
  <c r="CF32" i="51"/>
  <c r="CG32" i="51"/>
  <c r="CH32" i="51"/>
  <c r="CI32" i="51"/>
  <c r="CJ32" i="51"/>
  <c r="CK32" i="51"/>
  <c r="CL32" i="51"/>
  <c r="CM32" i="51"/>
  <c r="CN32" i="51"/>
  <c r="CO32" i="51"/>
  <c r="CP32" i="51"/>
  <c r="CQ32" i="51"/>
  <c r="CR32" i="51"/>
  <c r="CS32" i="51"/>
  <c r="CT32" i="51"/>
  <c r="CU32" i="51"/>
  <c r="CV32" i="51"/>
  <c r="CW32" i="51"/>
  <c r="CX32" i="51"/>
  <c r="CY32" i="51"/>
  <c r="CZ32" i="51"/>
  <c r="DA32" i="51"/>
  <c r="DB32" i="51"/>
  <c r="DC32" i="51"/>
  <c r="DD32" i="51"/>
  <c r="DE32" i="51"/>
  <c r="DF32" i="51"/>
  <c r="DG32" i="51"/>
  <c r="DH32" i="51"/>
  <c r="DI32" i="51"/>
  <c r="DJ32" i="51"/>
  <c r="DK32" i="51"/>
  <c r="DL32" i="51"/>
  <c r="DM32" i="51"/>
  <c r="DN32" i="51"/>
  <c r="DO32" i="51"/>
  <c r="DP32" i="51"/>
  <c r="DQ32" i="51"/>
  <c r="DR32" i="51"/>
  <c r="DS32" i="51"/>
  <c r="DT32" i="51"/>
  <c r="DU32" i="51"/>
  <c r="DV32" i="51"/>
  <c r="DW32" i="51"/>
  <c r="DX32" i="51"/>
  <c r="DY32" i="51"/>
  <c r="DZ32" i="51"/>
  <c r="EA32" i="51"/>
  <c r="EB32" i="51"/>
  <c r="EC32" i="51"/>
  <c r="ED32" i="51"/>
  <c r="EE32" i="51"/>
  <c r="EF32" i="51"/>
  <c r="EG32" i="51"/>
  <c r="EH32" i="51"/>
  <c r="EI32" i="51"/>
  <c r="EJ32" i="51"/>
  <c r="EK32" i="51"/>
  <c r="EL32" i="51"/>
  <c r="EM32" i="51"/>
  <c r="EN32" i="51"/>
  <c r="EO32" i="51"/>
  <c r="EP32" i="51"/>
  <c r="EQ32" i="51"/>
  <c r="ER32" i="51"/>
  <c r="D33" i="51"/>
  <c r="E33" i="51"/>
  <c r="F33" i="51"/>
  <c r="G33" i="51"/>
  <c r="H33" i="51"/>
  <c r="I33" i="51"/>
  <c r="J33" i="51"/>
  <c r="K33" i="51"/>
  <c r="L33" i="51"/>
  <c r="M33" i="51"/>
  <c r="N33" i="51"/>
  <c r="O33" i="51"/>
  <c r="P33" i="51"/>
  <c r="Q33" i="51"/>
  <c r="R33" i="51"/>
  <c r="S33" i="51"/>
  <c r="T33" i="51"/>
  <c r="U33" i="51"/>
  <c r="V33" i="51"/>
  <c r="W33" i="51"/>
  <c r="X33" i="51"/>
  <c r="Y33" i="51"/>
  <c r="Z33" i="51"/>
  <c r="AA33" i="51"/>
  <c r="AB33" i="51"/>
  <c r="AC33" i="51"/>
  <c r="AD33" i="51"/>
  <c r="AE33" i="51"/>
  <c r="AF33" i="51"/>
  <c r="AG33" i="51"/>
  <c r="AH33" i="51"/>
  <c r="AI33" i="51"/>
  <c r="AJ33" i="51"/>
  <c r="AK33" i="51"/>
  <c r="AL33" i="51"/>
  <c r="AM33" i="51"/>
  <c r="AN33" i="51"/>
  <c r="AO33" i="51"/>
  <c r="AP33" i="51"/>
  <c r="AQ33" i="51"/>
  <c r="AR33" i="51"/>
  <c r="AS33" i="51"/>
  <c r="AT33" i="51"/>
  <c r="AU33" i="51"/>
  <c r="AV33" i="51"/>
  <c r="AW33" i="51"/>
  <c r="AX33" i="51"/>
  <c r="AY33" i="51"/>
  <c r="AZ33" i="51"/>
  <c r="BA33" i="51"/>
  <c r="BB33" i="51"/>
  <c r="BC33" i="51"/>
  <c r="BD33" i="51"/>
  <c r="BE33" i="51"/>
  <c r="BF33" i="51"/>
  <c r="BG33" i="51"/>
  <c r="BH33" i="51"/>
  <c r="BI33" i="51"/>
  <c r="BJ33" i="51"/>
  <c r="BK33" i="51"/>
  <c r="BL33" i="51"/>
  <c r="BM33" i="51"/>
  <c r="BN33" i="51"/>
  <c r="BO33" i="51"/>
  <c r="BP33" i="51"/>
  <c r="BQ33" i="51"/>
  <c r="BR33" i="51"/>
  <c r="BS33" i="51"/>
  <c r="BT33" i="51"/>
  <c r="BU33" i="51"/>
  <c r="BV33" i="51"/>
  <c r="BW33" i="51"/>
  <c r="BX33" i="51"/>
  <c r="BY33" i="51"/>
  <c r="BZ33" i="51"/>
  <c r="CA33" i="51"/>
  <c r="CB33" i="51"/>
  <c r="CC33" i="51"/>
  <c r="CD33" i="51"/>
  <c r="CE33" i="51"/>
  <c r="CF33" i="51"/>
  <c r="CG33" i="51"/>
  <c r="CH33" i="51"/>
  <c r="CI33" i="51"/>
  <c r="CJ33" i="51"/>
  <c r="CK33" i="51"/>
  <c r="CL33" i="51"/>
  <c r="CM33" i="51"/>
  <c r="CN33" i="51"/>
  <c r="CO33" i="51"/>
  <c r="CP33" i="51"/>
  <c r="CQ33" i="51"/>
  <c r="CR33" i="51"/>
  <c r="CS33" i="51"/>
  <c r="CT33" i="51"/>
  <c r="CU33" i="51"/>
  <c r="CV33" i="51"/>
  <c r="CW33" i="51"/>
  <c r="CX33" i="51"/>
  <c r="CY33" i="51"/>
  <c r="CZ33" i="51"/>
  <c r="DA33" i="51"/>
  <c r="DB33" i="51"/>
  <c r="DC33" i="51"/>
  <c r="DD33" i="51"/>
  <c r="DE33" i="51"/>
  <c r="DF33" i="51"/>
  <c r="DG33" i="51"/>
  <c r="DH33" i="51"/>
  <c r="DI33" i="51"/>
  <c r="DJ33" i="51"/>
  <c r="DK33" i="51"/>
  <c r="DL33" i="51"/>
  <c r="DM33" i="51"/>
  <c r="DN33" i="51"/>
  <c r="DO33" i="51"/>
  <c r="DP33" i="51"/>
  <c r="DQ33" i="51"/>
  <c r="DR33" i="51"/>
  <c r="DS33" i="51"/>
  <c r="DT33" i="51"/>
  <c r="DU33" i="51"/>
  <c r="DV33" i="51"/>
  <c r="DW33" i="51"/>
  <c r="DX33" i="51"/>
  <c r="DY33" i="51"/>
  <c r="DZ33" i="51"/>
  <c r="EA33" i="51"/>
  <c r="EB33" i="51"/>
  <c r="EC33" i="51"/>
  <c r="ED33" i="51"/>
  <c r="EE33" i="51"/>
  <c r="EF33" i="51"/>
  <c r="EG33" i="51"/>
  <c r="EH33" i="51"/>
  <c r="EI33" i="51"/>
  <c r="EJ33" i="51"/>
  <c r="EK33" i="51"/>
  <c r="EL33" i="51"/>
  <c r="EM33" i="51"/>
  <c r="EN33" i="51"/>
  <c r="EO33" i="51"/>
  <c r="EP33" i="51"/>
  <c r="EQ33" i="51"/>
  <c r="ER33" i="51"/>
  <c r="D34" i="51"/>
  <c r="E34" i="51"/>
  <c r="F34" i="51"/>
  <c r="G34" i="51"/>
  <c r="H34" i="51"/>
  <c r="I34" i="51"/>
  <c r="J34" i="51"/>
  <c r="K34" i="51"/>
  <c r="L34" i="51"/>
  <c r="M34" i="51"/>
  <c r="N34" i="51"/>
  <c r="O34" i="51"/>
  <c r="P34" i="51"/>
  <c r="Q34" i="51"/>
  <c r="R34" i="51"/>
  <c r="S34" i="51"/>
  <c r="T34" i="51"/>
  <c r="U34" i="51"/>
  <c r="V34" i="51"/>
  <c r="W34" i="51"/>
  <c r="X34" i="51"/>
  <c r="Y34" i="51"/>
  <c r="Z34" i="51"/>
  <c r="AA34" i="51"/>
  <c r="AB34" i="51"/>
  <c r="AC34" i="51"/>
  <c r="AD34" i="51"/>
  <c r="AE34" i="51"/>
  <c r="AF34" i="51"/>
  <c r="AG34" i="51"/>
  <c r="AH34" i="51"/>
  <c r="AI34" i="51"/>
  <c r="AJ34" i="51"/>
  <c r="AK34" i="51"/>
  <c r="AL34" i="51"/>
  <c r="AM34" i="51"/>
  <c r="AN34" i="51"/>
  <c r="AO34" i="51"/>
  <c r="AP34" i="51"/>
  <c r="AQ34" i="51"/>
  <c r="AR34" i="51"/>
  <c r="AS34" i="51"/>
  <c r="AT34" i="51"/>
  <c r="AU34" i="51"/>
  <c r="AV34" i="51"/>
  <c r="AW34" i="51"/>
  <c r="AX34" i="51"/>
  <c r="AY34" i="51"/>
  <c r="AZ34" i="51"/>
  <c r="BA34" i="51"/>
  <c r="BB34" i="51"/>
  <c r="BC34" i="51"/>
  <c r="BD34" i="51"/>
  <c r="BE34" i="51"/>
  <c r="BF34" i="51"/>
  <c r="BG34" i="51"/>
  <c r="BH34" i="51"/>
  <c r="BI34" i="51"/>
  <c r="BJ34" i="51"/>
  <c r="BK34" i="51"/>
  <c r="BL34" i="51"/>
  <c r="BM34" i="51"/>
  <c r="BN34" i="51"/>
  <c r="BO34" i="51"/>
  <c r="BP34" i="51"/>
  <c r="BQ34" i="51"/>
  <c r="BR34" i="51"/>
  <c r="BS34" i="51"/>
  <c r="BT34" i="51"/>
  <c r="BU34" i="51"/>
  <c r="BV34" i="51"/>
  <c r="BW34" i="51"/>
  <c r="BX34" i="51"/>
  <c r="BY34" i="51"/>
  <c r="BZ34" i="51"/>
  <c r="CA34" i="51"/>
  <c r="CB34" i="51"/>
  <c r="CC34" i="51"/>
  <c r="CD34" i="51"/>
  <c r="CE34" i="51"/>
  <c r="CF34" i="51"/>
  <c r="CG34" i="51"/>
  <c r="CH34" i="51"/>
  <c r="CI34" i="51"/>
  <c r="CJ34" i="51"/>
  <c r="CK34" i="51"/>
  <c r="CL34" i="51"/>
  <c r="CM34" i="51"/>
  <c r="CN34" i="51"/>
  <c r="CO34" i="51"/>
  <c r="CP34" i="51"/>
  <c r="CQ34" i="51"/>
  <c r="CR34" i="51"/>
  <c r="CS34" i="51"/>
  <c r="CT34" i="51"/>
  <c r="CU34" i="51"/>
  <c r="CV34" i="51"/>
  <c r="CW34" i="51"/>
  <c r="CX34" i="51"/>
  <c r="CY34" i="51"/>
  <c r="CZ34" i="51"/>
  <c r="DA34" i="51"/>
  <c r="DB34" i="51"/>
  <c r="DC34" i="51"/>
  <c r="DD34" i="51"/>
  <c r="DE34" i="51"/>
  <c r="DF34" i="51"/>
  <c r="DG34" i="51"/>
  <c r="DH34" i="51"/>
  <c r="DI34" i="51"/>
  <c r="DJ34" i="51"/>
  <c r="DK34" i="51"/>
  <c r="DL34" i="51"/>
  <c r="DM34" i="51"/>
  <c r="DN34" i="51"/>
  <c r="DO34" i="51"/>
  <c r="DP34" i="51"/>
  <c r="DQ34" i="51"/>
  <c r="DR34" i="51"/>
  <c r="DS34" i="51"/>
  <c r="DT34" i="51"/>
  <c r="DU34" i="51"/>
  <c r="DV34" i="51"/>
  <c r="DW34" i="51"/>
  <c r="DX34" i="51"/>
  <c r="DY34" i="51"/>
  <c r="DZ34" i="51"/>
  <c r="EA34" i="51"/>
  <c r="EB34" i="51"/>
  <c r="EC34" i="51"/>
  <c r="ED34" i="51"/>
  <c r="EE34" i="51"/>
  <c r="EF34" i="51"/>
  <c r="EG34" i="51"/>
  <c r="EH34" i="51"/>
  <c r="EI34" i="51"/>
  <c r="EJ34" i="51"/>
  <c r="EK34" i="51"/>
  <c r="EL34" i="51"/>
  <c r="EM34" i="51"/>
  <c r="EN34" i="51"/>
  <c r="EO34" i="51"/>
  <c r="EP34" i="51"/>
  <c r="EQ34" i="51"/>
  <c r="ER34" i="51"/>
  <c r="D35" i="51"/>
  <c r="E35" i="51"/>
  <c r="F35" i="51"/>
  <c r="G35" i="51"/>
  <c r="H35" i="51"/>
  <c r="I35" i="51"/>
  <c r="J35" i="51"/>
  <c r="K35" i="51"/>
  <c r="L35" i="51"/>
  <c r="M35" i="51"/>
  <c r="N35" i="51"/>
  <c r="O35" i="51"/>
  <c r="P35" i="51"/>
  <c r="Q35" i="51"/>
  <c r="R35" i="51"/>
  <c r="S35" i="51"/>
  <c r="T35" i="51"/>
  <c r="U35" i="51"/>
  <c r="V35" i="51"/>
  <c r="W35" i="51"/>
  <c r="X35" i="51"/>
  <c r="Y35" i="51"/>
  <c r="Z35" i="51"/>
  <c r="AA35" i="51"/>
  <c r="AB35" i="51"/>
  <c r="AC35" i="51"/>
  <c r="AD35" i="51"/>
  <c r="AE35" i="51"/>
  <c r="AF35" i="51"/>
  <c r="AG35" i="51"/>
  <c r="AH35" i="51"/>
  <c r="AI35" i="51"/>
  <c r="AJ35" i="51"/>
  <c r="AK35" i="51"/>
  <c r="AL35" i="51"/>
  <c r="AM35" i="51"/>
  <c r="AN35" i="51"/>
  <c r="AO35" i="51"/>
  <c r="AP35" i="51"/>
  <c r="AQ35" i="51"/>
  <c r="AR35" i="51"/>
  <c r="AS35" i="51"/>
  <c r="AT35" i="51"/>
  <c r="AU35" i="51"/>
  <c r="AV35" i="51"/>
  <c r="AW35" i="51"/>
  <c r="AX35" i="51"/>
  <c r="AY35" i="51"/>
  <c r="AZ35" i="51"/>
  <c r="BA35" i="51"/>
  <c r="BB35" i="51"/>
  <c r="BC35" i="51"/>
  <c r="BD35" i="51"/>
  <c r="BE35" i="51"/>
  <c r="BF35" i="51"/>
  <c r="BG35" i="51"/>
  <c r="BH35" i="51"/>
  <c r="BI35" i="51"/>
  <c r="BJ35" i="51"/>
  <c r="BK35" i="51"/>
  <c r="BL35" i="51"/>
  <c r="BM35" i="51"/>
  <c r="BN35" i="51"/>
  <c r="BO35" i="51"/>
  <c r="BP35" i="51"/>
  <c r="BQ35" i="51"/>
  <c r="BR35" i="51"/>
  <c r="BS35" i="51"/>
  <c r="BT35" i="51"/>
  <c r="BU35" i="51"/>
  <c r="BV35" i="51"/>
  <c r="BW35" i="51"/>
  <c r="BX35" i="51"/>
  <c r="BY35" i="51"/>
  <c r="BZ35" i="51"/>
  <c r="CA35" i="51"/>
  <c r="CB35" i="51"/>
  <c r="CC35" i="51"/>
  <c r="CD35" i="51"/>
  <c r="CE35" i="51"/>
  <c r="CF35" i="51"/>
  <c r="CG35" i="51"/>
  <c r="CH35" i="51"/>
  <c r="CI35" i="51"/>
  <c r="CJ35" i="51"/>
  <c r="CK35" i="51"/>
  <c r="CL35" i="51"/>
  <c r="CM35" i="51"/>
  <c r="CN35" i="51"/>
  <c r="CO35" i="51"/>
  <c r="CP35" i="51"/>
  <c r="CQ35" i="51"/>
  <c r="CR35" i="51"/>
  <c r="CS35" i="51"/>
  <c r="CT35" i="51"/>
  <c r="CU35" i="51"/>
  <c r="CV35" i="51"/>
  <c r="CW35" i="51"/>
  <c r="CX35" i="51"/>
  <c r="CY35" i="51"/>
  <c r="CZ35" i="51"/>
  <c r="DA35" i="51"/>
  <c r="DB35" i="51"/>
  <c r="DC35" i="51"/>
  <c r="DD35" i="51"/>
  <c r="DE35" i="51"/>
  <c r="DF35" i="51"/>
  <c r="DG35" i="51"/>
  <c r="DH35" i="51"/>
  <c r="DI35" i="51"/>
  <c r="DJ35" i="51"/>
  <c r="DK35" i="51"/>
  <c r="DL35" i="51"/>
  <c r="DM35" i="51"/>
  <c r="DN35" i="51"/>
  <c r="DO35" i="51"/>
  <c r="DP35" i="51"/>
  <c r="DQ35" i="51"/>
  <c r="DR35" i="51"/>
  <c r="DS35" i="51"/>
  <c r="DT35" i="51"/>
  <c r="DU35" i="51"/>
  <c r="DV35" i="51"/>
  <c r="DW35" i="51"/>
  <c r="DX35" i="51"/>
  <c r="DY35" i="51"/>
  <c r="DZ35" i="51"/>
  <c r="EA35" i="51"/>
  <c r="EB35" i="51"/>
  <c r="EC35" i="51"/>
  <c r="ED35" i="51"/>
  <c r="EE35" i="51"/>
  <c r="EF35" i="51"/>
  <c r="EG35" i="51"/>
  <c r="EH35" i="51"/>
  <c r="EI35" i="51"/>
  <c r="EJ35" i="51"/>
  <c r="EK35" i="51"/>
  <c r="EL35" i="51"/>
  <c r="EM35" i="51"/>
  <c r="EN35" i="51"/>
  <c r="EO35" i="51"/>
  <c r="EP35" i="51"/>
  <c r="EQ35" i="51"/>
  <c r="ER35" i="51"/>
  <c r="D37" i="51"/>
  <c r="E37" i="51"/>
  <c r="F37" i="51"/>
  <c r="G37" i="51"/>
  <c r="H37" i="51"/>
  <c r="I37" i="51"/>
  <c r="J37" i="51"/>
  <c r="K37" i="51"/>
  <c r="L37" i="51"/>
  <c r="M37" i="51"/>
  <c r="N37" i="51"/>
  <c r="O37" i="51"/>
  <c r="P37" i="51"/>
  <c r="Q37" i="51"/>
  <c r="R37" i="51"/>
  <c r="S37" i="51"/>
  <c r="T37" i="51"/>
  <c r="U37" i="51"/>
  <c r="V37" i="51"/>
  <c r="W37" i="51"/>
  <c r="X37" i="51"/>
  <c r="Y37" i="51"/>
  <c r="Z37" i="51"/>
  <c r="AA37" i="51"/>
  <c r="AB37" i="51"/>
  <c r="AC37" i="51"/>
  <c r="AD37" i="51"/>
  <c r="AE37" i="51"/>
  <c r="AF37" i="51"/>
  <c r="AG37" i="51"/>
  <c r="AH37" i="51"/>
  <c r="AI37" i="51"/>
  <c r="AJ37" i="51"/>
  <c r="AK37" i="51"/>
  <c r="AL37" i="51"/>
  <c r="AM37" i="51"/>
  <c r="AN37" i="51"/>
  <c r="AO37" i="51"/>
  <c r="AP37" i="51"/>
  <c r="AQ37" i="51"/>
  <c r="AR37" i="51"/>
  <c r="AS37" i="51"/>
  <c r="AT37" i="51"/>
  <c r="AU37" i="51"/>
  <c r="AV37" i="51"/>
  <c r="AW37" i="51"/>
  <c r="AX37" i="51"/>
  <c r="AY37" i="51"/>
  <c r="AZ37" i="51"/>
  <c r="BA37" i="51"/>
  <c r="BB37" i="51"/>
  <c r="BC37" i="51"/>
  <c r="BD37" i="51"/>
  <c r="BE37" i="51"/>
  <c r="BF37" i="51"/>
  <c r="BG37" i="51"/>
  <c r="BH37" i="51"/>
  <c r="BI37" i="51"/>
  <c r="BJ37" i="51"/>
  <c r="BK37" i="51"/>
  <c r="BL37" i="51"/>
  <c r="BM37" i="51"/>
  <c r="BN37" i="51"/>
  <c r="BO37" i="51"/>
  <c r="BP37" i="51"/>
  <c r="BQ37" i="51"/>
  <c r="BR37" i="51"/>
  <c r="BS37" i="51"/>
  <c r="BT37" i="51"/>
  <c r="BU37" i="51"/>
  <c r="BV37" i="51"/>
  <c r="BW37" i="51"/>
  <c r="BX37" i="51"/>
  <c r="BY37" i="51"/>
  <c r="BZ37" i="51"/>
  <c r="CA37" i="51"/>
  <c r="CB37" i="51"/>
  <c r="CC37" i="51"/>
  <c r="CD37" i="51"/>
  <c r="CE37" i="51"/>
  <c r="CF37" i="51"/>
  <c r="CG37" i="51"/>
  <c r="CH37" i="51"/>
  <c r="CI37" i="51"/>
  <c r="CJ37" i="51"/>
  <c r="CK37" i="51"/>
  <c r="CL37" i="51"/>
  <c r="CM37" i="51"/>
  <c r="CN37" i="51"/>
  <c r="CO37" i="51"/>
  <c r="CP37" i="51"/>
  <c r="CQ37" i="51"/>
  <c r="CR37" i="51"/>
  <c r="CS37" i="51"/>
  <c r="CT37" i="51"/>
  <c r="CU37" i="51"/>
  <c r="CV37" i="51"/>
  <c r="CW37" i="51"/>
  <c r="CX37" i="51"/>
  <c r="CY37" i="51"/>
  <c r="CZ37" i="51"/>
  <c r="DA37" i="51"/>
  <c r="DB37" i="51"/>
  <c r="DC37" i="51"/>
  <c r="DD37" i="51"/>
  <c r="DE37" i="51"/>
  <c r="DF37" i="51"/>
  <c r="DG37" i="51"/>
  <c r="DH37" i="51"/>
  <c r="DI37" i="51"/>
  <c r="DJ37" i="51"/>
  <c r="DK37" i="51"/>
  <c r="DL37" i="51"/>
  <c r="DM37" i="51"/>
  <c r="DN37" i="51"/>
  <c r="DO37" i="51"/>
  <c r="DP37" i="51"/>
  <c r="DQ37" i="51"/>
  <c r="DR37" i="51"/>
  <c r="DS37" i="51"/>
  <c r="DT37" i="51"/>
  <c r="DU37" i="51"/>
  <c r="DV37" i="51"/>
  <c r="DW37" i="51"/>
  <c r="DX37" i="51"/>
  <c r="DY37" i="51"/>
  <c r="DZ37" i="51"/>
  <c r="EA37" i="51"/>
  <c r="EB37" i="51"/>
  <c r="EC37" i="51"/>
  <c r="ED37" i="51"/>
  <c r="EE37" i="51"/>
  <c r="EF37" i="51"/>
  <c r="EG37" i="51"/>
  <c r="EH37" i="51"/>
  <c r="EI37" i="51"/>
  <c r="EJ37" i="51"/>
  <c r="EK37" i="51"/>
  <c r="EL37" i="51"/>
  <c r="EM37" i="51"/>
  <c r="EN37" i="51"/>
  <c r="EO37" i="51"/>
  <c r="EP37" i="51"/>
  <c r="EQ37" i="51"/>
  <c r="ER37" i="51"/>
  <c r="D38" i="51"/>
  <c r="E38" i="51"/>
  <c r="F38" i="51"/>
  <c r="G38" i="51"/>
  <c r="H38" i="51"/>
  <c r="I38" i="51"/>
  <c r="J38" i="51"/>
  <c r="K38" i="51"/>
  <c r="L38" i="51"/>
  <c r="M38" i="51"/>
  <c r="N38" i="51"/>
  <c r="O38" i="51"/>
  <c r="P38" i="51"/>
  <c r="Q38" i="51"/>
  <c r="R38" i="51"/>
  <c r="S38" i="51"/>
  <c r="T38" i="51"/>
  <c r="U38" i="51"/>
  <c r="V38" i="51"/>
  <c r="W38" i="51"/>
  <c r="X38" i="51"/>
  <c r="Y38" i="51"/>
  <c r="Z38" i="51"/>
  <c r="AA38" i="51"/>
  <c r="AB38" i="51"/>
  <c r="AC38" i="51"/>
  <c r="AD38" i="51"/>
  <c r="AE38" i="51"/>
  <c r="AF38" i="51"/>
  <c r="AG38" i="51"/>
  <c r="AH38" i="51"/>
  <c r="AI38" i="51"/>
  <c r="AJ38" i="51"/>
  <c r="AK38" i="51"/>
  <c r="AL38" i="51"/>
  <c r="AM38" i="51"/>
  <c r="AN38" i="51"/>
  <c r="BX38" i="51"/>
  <c r="BY38" i="51"/>
  <c r="BZ38" i="51"/>
  <c r="CA38" i="51"/>
  <c r="CB38" i="51"/>
  <c r="CC38" i="51"/>
  <c r="CD38" i="51"/>
  <c r="CE38" i="51"/>
  <c r="CF38" i="51"/>
  <c r="CG38" i="51"/>
  <c r="CH38" i="51"/>
  <c r="CI38" i="51"/>
  <c r="CJ38" i="51"/>
  <c r="CK38" i="51"/>
  <c r="CL38" i="51"/>
  <c r="CM38" i="51"/>
  <c r="CN38" i="51"/>
  <c r="CO38" i="51"/>
  <c r="CP38" i="51"/>
  <c r="CQ38" i="51"/>
  <c r="CR38" i="51"/>
  <c r="CS38" i="51"/>
  <c r="CT38" i="51"/>
  <c r="CU38" i="51"/>
  <c r="CV38" i="51"/>
  <c r="CW38" i="51"/>
  <c r="CX38" i="51"/>
  <c r="CY38" i="51"/>
  <c r="CZ38" i="51"/>
  <c r="DA38" i="51"/>
  <c r="DB38" i="51"/>
  <c r="DC38" i="51"/>
  <c r="DD38" i="51"/>
  <c r="DE38" i="51"/>
  <c r="DF38" i="51"/>
  <c r="DG38" i="51"/>
  <c r="DH38" i="51"/>
  <c r="DI38" i="51"/>
  <c r="DJ38" i="51"/>
  <c r="DK38" i="51"/>
  <c r="DL38" i="51"/>
  <c r="DM38" i="51"/>
  <c r="DN38" i="51"/>
  <c r="DO38" i="51"/>
  <c r="DP38" i="51"/>
  <c r="DQ38" i="51"/>
  <c r="DR38" i="51"/>
  <c r="DS38" i="51"/>
  <c r="DT38" i="51"/>
  <c r="DU38" i="51"/>
  <c r="DV38" i="51"/>
  <c r="DW38" i="51"/>
  <c r="DX38" i="51"/>
  <c r="DY38" i="51"/>
  <c r="DZ38" i="51"/>
  <c r="EA38" i="51"/>
  <c r="EB38" i="51"/>
  <c r="EC38" i="51"/>
  <c r="ED38" i="51"/>
  <c r="EE38" i="51"/>
  <c r="EF38" i="51"/>
  <c r="EG38" i="51"/>
  <c r="EH38" i="51"/>
  <c r="EI38" i="51"/>
  <c r="EJ38" i="51"/>
  <c r="EK38" i="51"/>
  <c r="EL38" i="51"/>
  <c r="EM38" i="51"/>
  <c r="EN38" i="51"/>
  <c r="EO38" i="51"/>
  <c r="EP38" i="51"/>
  <c r="EQ38" i="51"/>
  <c r="ER38" i="51"/>
  <c r="EY9" i="69"/>
  <c r="EZ9" i="69" s="1"/>
  <c r="FA9" i="69" s="1"/>
  <c r="FB9" i="69" s="1"/>
  <c r="FC9" i="69" s="1"/>
  <c r="FD9" i="69" s="1"/>
  <c r="FE9" i="69" s="1"/>
  <c r="FF9" i="69" s="1"/>
  <c r="FG9" i="69" s="1"/>
  <c r="FH9" i="69" s="1"/>
  <c r="FI9" i="69" s="1"/>
  <c r="FJ9" i="69" s="1"/>
  <c r="FK9" i="69" s="1"/>
  <c r="FL9" i="69" s="1"/>
  <c r="FM9" i="69" s="1"/>
  <c r="FN9" i="69" s="1"/>
  <c r="FO9" i="69" s="1"/>
  <c r="FP9" i="69" s="1"/>
  <c r="FQ9" i="69" s="1"/>
  <c r="FR9" i="69" s="1"/>
  <c r="FS9" i="69" s="1"/>
  <c r="FT9" i="69" s="1"/>
  <c r="FU9" i="69" s="1"/>
  <c r="FV9" i="69" s="1"/>
  <c r="FW9" i="69" s="1"/>
  <c r="FX9" i="69" s="1"/>
  <c r="FY9" i="69" s="1"/>
  <c r="FZ9" i="69" s="1"/>
  <c r="GA9" i="69" s="1"/>
  <c r="GB9" i="69" s="1"/>
  <c r="GC9" i="69" s="1"/>
  <c r="GD9" i="69" s="1"/>
  <c r="GE9" i="69" s="1"/>
  <c r="GF9" i="69" s="1"/>
  <c r="GG9" i="69" s="1"/>
  <c r="GH9" i="69" s="1"/>
  <c r="GI9" i="69" s="1"/>
  <c r="GJ9" i="69" s="1"/>
  <c r="GK9" i="69" s="1"/>
  <c r="GL9" i="69" s="1"/>
  <c r="GM9" i="69" s="1"/>
  <c r="GN9" i="69" s="1"/>
  <c r="GO9" i="69" s="1"/>
  <c r="GP9" i="69" s="1"/>
  <c r="GQ9" i="69" s="1"/>
  <c r="GR9" i="69" s="1"/>
  <c r="GS9" i="69" s="1"/>
  <c r="GT9" i="69" s="1"/>
  <c r="GU9" i="69" s="1"/>
  <c r="GV9" i="69" s="1"/>
  <c r="GW9" i="69" s="1"/>
  <c r="GX9" i="69" s="1"/>
  <c r="GY9" i="69" s="1"/>
  <c r="GZ9" i="69" s="1"/>
  <c r="HA9" i="69" s="1"/>
  <c r="HB9" i="69" s="1"/>
  <c r="HC9" i="69" s="1"/>
  <c r="HD9" i="69" s="1"/>
  <c r="HE9" i="69" s="1"/>
  <c r="HF9" i="69" s="1"/>
  <c r="HG9" i="69" s="1"/>
  <c r="HH9" i="69" s="1"/>
  <c r="HI9" i="69" s="1"/>
  <c r="HJ9" i="69" s="1"/>
  <c r="HK9" i="69" s="1"/>
  <c r="HL9" i="69" s="1"/>
  <c r="HM9" i="69" s="1"/>
  <c r="HN9" i="69" s="1"/>
  <c r="HO9" i="69" s="1"/>
  <c r="HP9" i="69" s="1"/>
  <c r="HQ9" i="69" s="1"/>
  <c r="HR9" i="69" s="1"/>
  <c r="HS9" i="69" s="1"/>
  <c r="HT9" i="69" s="1"/>
  <c r="HU9" i="69" s="1"/>
  <c r="HV9" i="69" s="1"/>
  <c r="HW9" i="69" s="1"/>
  <c r="HX9" i="69" s="1"/>
  <c r="HY9" i="69" s="1"/>
  <c r="HZ9" i="69" s="1"/>
  <c r="IA9" i="69" s="1"/>
  <c r="IB9" i="69" s="1"/>
  <c r="IC9" i="69" s="1"/>
  <c r="ID9" i="69" s="1"/>
  <c r="IE9" i="69" s="1"/>
  <c r="IF9" i="69" s="1"/>
  <c r="IG9" i="69" s="1"/>
  <c r="IH9" i="69" s="1"/>
  <c r="II9" i="69" s="1"/>
  <c r="IJ9" i="69" s="1"/>
  <c r="IK9" i="69" s="1"/>
  <c r="IL9" i="69" s="1"/>
  <c r="IM9" i="69" s="1"/>
  <c r="IN9" i="69" s="1"/>
  <c r="IO9" i="69" s="1"/>
  <c r="IP9" i="69" s="1"/>
  <c r="IQ9" i="69" s="1"/>
  <c r="IR9" i="69" s="1"/>
  <c r="IS9" i="69" s="1"/>
  <c r="IT9" i="69" s="1"/>
  <c r="IU9" i="69" s="1"/>
  <c r="IV9" i="69" s="1"/>
  <c r="IW9" i="69" s="1"/>
  <c r="IX9" i="69" s="1"/>
  <c r="IY9" i="69" s="1"/>
  <c r="IZ9" i="69" s="1"/>
  <c r="JA9" i="69" s="1"/>
  <c r="JB9" i="69" s="1"/>
  <c r="JC9" i="69" s="1"/>
  <c r="JD9" i="69" s="1"/>
  <c r="JE9" i="69" s="1"/>
  <c r="JF9" i="69" s="1"/>
  <c r="JG9" i="69" s="1"/>
  <c r="JH9" i="69" s="1"/>
  <c r="JI9" i="69" s="1"/>
  <c r="JJ9" i="69" s="1"/>
  <c r="JK9" i="69" s="1"/>
  <c r="JL9" i="69" s="1"/>
  <c r="JM9" i="69" s="1"/>
  <c r="JN9" i="69" s="1"/>
  <c r="JO9" i="69" s="1"/>
  <c r="JP9" i="69" s="1"/>
  <c r="JQ9" i="69" s="1"/>
  <c r="JR9" i="69" s="1"/>
  <c r="JS9" i="69" s="1"/>
  <c r="JT9" i="69" s="1"/>
  <c r="JU9" i="69" s="1"/>
  <c r="JV9" i="69" s="1"/>
  <c r="JW9" i="69" s="1"/>
  <c r="JX9" i="69" s="1"/>
  <c r="JY9" i="69" s="1"/>
  <c r="JZ9" i="69" s="1"/>
  <c r="KA9" i="69" s="1"/>
  <c r="KB9" i="69" s="1"/>
  <c r="KC9" i="69" s="1"/>
  <c r="KD9" i="69" s="1"/>
  <c r="KE9" i="69" s="1"/>
  <c r="KF9" i="69" s="1"/>
  <c r="KG9" i="69" s="1"/>
  <c r="KH9" i="69" s="1"/>
  <c r="KI9" i="69" s="1"/>
  <c r="KJ9" i="69" s="1"/>
  <c r="KK9" i="69" s="1"/>
  <c r="KL9" i="69" s="1"/>
  <c r="KM9" i="69" s="1"/>
  <c r="KN9" i="69" s="1"/>
  <c r="KO9" i="69" s="1"/>
  <c r="KP9" i="69" s="1"/>
  <c r="KQ9" i="69" s="1"/>
  <c r="KR9" i="69" s="1"/>
  <c r="KS9" i="69" s="1"/>
  <c r="KT9" i="69" s="1"/>
  <c r="KU9" i="69" s="1"/>
  <c r="KV9" i="69" s="1"/>
  <c r="KW9" i="69" s="1"/>
  <c r="EY9" i="70"/>
  <c r="EZ9" i="70" s="1"/>
  <c r="FA9" i="70" s="1"/>
  <c r="FB9" i="70" s="1"/>
  <c r="FC9" i="70" s="1"/>
  <c r="FD9" i="70" s="1"/>
  <c r="FE9" i="70" s="1"/>
  <c r="FF9" i="70" s="1"/>
  <c r="FG9" i="70" s="1"/>
  <c r="FH9" i="70" s="1"/>
  <c r="FI9" i="70" s="1"/>
  <c r="FJ9" i="70" s="1"/>
  <c r="FK9" i="70" s="1"/>
  <c r="FL9" i="70" s="1"/>
  <c r="FM9" i="70" s="1"/>
  <c r="FN9" i="70" s="1"/>
  <c r="FO9" i="70" s="1"/>
  <c r="FP9" i="70" s="1"/>
  <c r="FQ9" i="70" s="1"/>
  <c r="FR9" i="70" s="1"/>
  <c r="FS9" i="70" s="1"/>
  <c r="FT9" i="70" s="1"/>
  <c r="FU9" i="70" s="1"/>
  <c r="FV9" i="70" s="1"/>
  <c r="FW9" i="70" s="1"/>
  <c r="FX9" i="70" s="1"/>
  <c r="FY9" i="70" s="1"/>
  <c r="FZ9" i="70" s="1"/>
  <c r="GA9" i="70" s="1"/>
  <c r="GB9" i="70" s="1"/>
  <c r="GC9" i="70" s="1"/>
  <c r="GD9" i="70" s="1"/>
  <c r="GE9" i="70" s="1"/>
  <c r="GF9" i="70" s="1"/>
  <c r="GG9" i="70" s="1"/>
  <c r="GH9" i="70" s="1"/>
  <c r="GI9" i="70" s="1"/>
  <c r="GJ9" i="70" s="1"/>
  <c r="GK9" i="70" s="1"/>
  <c r="GL9" i="70" s="1"/>
  <c r="GM9" i="70" s="1"/>
  <c r="GN9" i="70" s="1"/>
  <c r="GO9" i="70" s="1"/>
  <c r="GP9" i="70" s="1"/>
  <c r="GQ9" i="70" s="1"/>
  <c r="GR9" i="70" s="1"/>
  <c r="GS9" i="70" s="1"/>
  <c r="GT9" i="70" s="1"/>
  <c r="GU9" i="70" s="1"/>
  <c r="GV9" i="70" s="1"/>
  <c r="GW9" i="70" s="1"/>
  <c r="GX9" i="70" s="1"/>
  <c r="GY9" i="70" s="1"/>
  <c r="GZ9" i="70" s="1"/>
  <c r="HA9" i="70" s="1"/>
  <c r="HB9" i="70" s="1"/>
  <c r="HC9" i="70" s="1"/>
  <c r="HD9" i="70" s="1"/>
  <c r="HE9" i="70" s="1"/>
  <c r="HF9" i="70" s="1"/>
  <c r="HG9" i="70" s="1"/>
  <c r="HH9" i="70" s="1"/>
  <c r="HI9" i="70" s="1"/>
  <c r="HJ9" i="70" s="1"/>
  <c r="HK9" i="70" s="1"/>
  <c r="HL9" i="70" s="1"/>
  <c r="HM9" i="70" s="1"/>
  <c r="HN9" i="70" s="1"/>
  <c r="HO9" i="70" s="1"/>
  <c r="HP9" i="70" s="1"/>
  <c r="HQ9" i="70" s="1"/>
  <c r="HR9" i="70" s="1"/>
  <c r="HS9" i="70" s="1"/>
  <c r="HT9" i="70" s="1"/>
  <c r="HU9" i="70" s="1"/>
  <c r="HV9" i="70" s="1"/>
  <c r="HW9" i="70" s="1"/>
  <c r="HX9" i="70" s="1"/>
  <c r="HY9" i="70" s="1"/>
  <c r="HZ9" i="70" s="1"/>
  <c r="IA9" i="70" s="1"/>
  <c r="IB9" i="70" s="1"/>
  <c r="IC9" i="70" s="1"/>
  <c r="ID9" i="70" s="1"/>
  <c r="IE9" i="70" s="1"/>
  <c r="IF9" i="70" s="1"/>
  <c r="IG9" i="70" s="1"/>
  <c r="IH9" i="70" s="1"/>
  <c r="II9" i="70" s="1"/>
  <c r="IJ9" i="70" s="1"/>
  <c r="IK9" i="70" s="1"/>
  <c r="IL9" i="70" s="1"/>
  <c r="IM9" i="70" s="1"/>
  <c r="IN9" i="70" s="1"/>
  <c r="IO9" i="70" s="1"/>
  <c r="IP9" i="70" s="1"/>
  <c r="IQ9" i="70" s="1"/>
  <c r="IR9" i="70" s="1"/>
  <c r="IS9" i="70" s="1"/>
  <c r="IT9" i="70" s="1"/>
  <c r="IU9" i="70" s="1"/>
  <c r="IV9" i="70" s="1"/>
  <c r="IW9" i="70" s="1"/>
  <c r="IX9" i="70" s="1"/>
  <c r="IY9" i="70" s="1"/>
  <c r="IZ9" i="70" s="1"/>
  <c r="JA9" i="70" s="1"/>
  <c r="JB9" i="70" s="1"/>
  <c r="JC9" i="70" s="1"/>
  <c r="JD9" i="70" s="1"/>
  <c r="JE9" i="70" s="1"/>
  <c r="JF9" i="70" s="1"/>
  <c r="JG9" i="70" s="1"/>
  <c r="JH9" i="70" s="1"/>
  <c r="JI9" i="70" s="1"/>
  <c r="JJ9" i="70" s="1"/>
  <c r="JK9" i="70" s="1"/>
  <c r="JL9" i="70" s="1"/>
  <c r="JM9" i="70" s="1"/>
  <c r="JN9" i="70" s="1"/>
  <c r="JO9" i="70" s="1"/>
  <c r="JP9" i="70" s="1"/>
  <c r="JQ9" i="70" s="1"/>
  <c r="JR9" i="70" s="1"/>
  <c r="JS9" i="70" s="1"/>
  <c r="JT9" i="70" s="1"/>
  <c r="JU9" i="70" s="1"/>
  <c r="JV9" i="70" s="1"/>
  <c r="JW9" i="70" s="1"/>
  <c r="JX9" i="70" s="1"/>
  <c r="JY9" i="70" s="1"/>
  <c r="JZ9" i="70" s="1"/>
  <c r="KA9" i="70" s="1"/>
  <c r="KB9" i="70" s="1"/>
  <c r="KC9" i="70" s="1"/>
  <c r="KD9" i="70" s="1"/>
  <c r="KE9" i="70" s="1"/>
  <c r="KF9" i="70" s="1"/>
  <c r="KG9" i="70" s="1"/>
  <c r="KH9" i="70" s="1"/>
  <c r="KI9" i="70" s="1"/>
  <c r="KJ9" i="70" s="1"/>
  <c r="KK9" i="70" s="1"/>
  <c r="KL9" i="70" s="1"/>
  <c r="KM9" i="70" s="1"/>
  <c r="KN9" i="70" s="1"/>
  <c r="KO9" i="70" s="1"/>
  <c r="KP9" i="70" s="1"/>
  <c r="KQ9" i="70" s="1"/>
  <c r="KR9" i="70" s="1"/>
  <c r="KS9" i="70" s="1"/>
  <c r="KT9" i="70" s="1"/>
  <c r="KU9" i="70" s="1"/>
  <c r="KV9" i="70" s="1"/>
  <c r="KW9" i="70" s="1"/>
  <c r="EX47" i="51"/>
  <c r="EY47" i="51" s="1"/>
  <c r="EZ47" i="51" s="1"/>
  <c r="FA47" i="51" s="1"/>
  <c r="FB47" i="51" s="1"/>
  <c r="FC47" i="51" s="1"/>
  <c r="FD47" i="51" s="1"/>
  <c r="FE47" i="51" s="1"/>
  <c r="FF47" i="51" s="1"/>
  <c r="FG47" i="51" s="1"/>
  <c r="FH47" i="51" s="1"/>
  <c r="FI47" i="51" s="1"/>
  <c r="FJ47" i="51" s="1"/>
  <c r="FK47" i="51" s="1"/>
  <c r="FL47" i="51" s="1"/>
  <c r="FM47" i="51" s="1"/>
  <c r="FN47" i="51" s="1"/>
  <c r="FO47" i="51" s="1"/>
  <c r="FP47" i="51" s="1"/>
  <c r="FQ47" i="51" s="1"/>
  <c r="FR47" i="51" s="1"/>
  <c r="FS47" i="51" s="1"/>
  <c r="FT47" i="51" s="1"/>
  <c r="FU47" i="51" s="1"/>
  <c r="FV47" i="51" s="1"/>
  <c r="FW47" i="51" s="1"/>
  <c r="FX47" i="51" s="1"/>
  <c r="FY47" i="51" s="1"/>
  <c r="FZ47" i="51" s="1"/>
  <c r="GA47" i="51" s="1"/>
  <c r="GB47" i="51" s="1"/>
  <c r="GC47" i="51" s="1"/>
  <c r="GD47" i="51" s="1"/>
  <c r="GE47" i="51" s="1"/>
  <c r="GF47" i="51" s="1"/>
  <c r="GG47" i="51" s="1"/>
  <c r="GH47" i="51" s="1"/>
  <c r="GI47" i="51" s="1"/>
  <c r="GJ47" i="51" s="1"/>
  <c r="GK47" i="51" s="1"/>
  <c r="GL47" i="51" s="1"/>
  <c r="GM47" i="51" s="1"/>
  <c r="GN47" i="51" s="1"/>
  <c r="GO47" i="51" s="1"/>
  <c r="GP47" i="51" s="1"/>
  <c r="GQ47" i="51" s="1"/>
  <c r="GR47" i="51" s="1"/>
  <c r="GS47" i="51" s="1"/>
  <c r="GT47" i="51" s="1"/>
  <c r="GU47" i="51" s="1"/>
  <c r="GV47" i="51" s="1"/>
  <c r="GW47" i="51" s="1"/>
  <c r="GX47" i="51" s="1"/>
  <c r="GY47" i="51" s="1"/>
  <c r="GZ47" i="51" s="1"/>
  <c r="HA47" i="51" s="1"/>
  <c r="HB47" i="51" s="1"/>
  <c r="HC47" i="51" s="1"/>
  <c r="HD47" i="51" s="1"/>
  <c r="HE47" i="51" s="1"/>
  <c r="HF47" i="51" s="1"/>
  <c r="HG47" i="51" s="1"/>
  <c r="HH47" i="51" s="1"/>
  <c r="HI47" i="51" s="1"/>
  <c r="HJ47" i="51" s="1"/>
  <c r="HK47" i="51" s="1"/>
  <c r="HL47" i="51" s="1"/>
  <c r="HM47" i="51" s="1"/>
  <c r="HN47" i="51" s="1"/>
  <c r="HO47" i="51" s="1"/>
  <c r="HP47" i="51" s="1"/>
  <c r="HQ47" i="51" s="1"/>
  <c r="HR47" i="51" s="1"/>
  <c r="HS47" i="51" s="1"/>
  <c r="HT47" i="51" s="1"/>
  <c r="HU47" i="51" s="1"/>
  <c r="HV47" i="51" s="1"/>
  <c r="HW47" i="51" s="1"/>
  <c r="HX47" i="51" s="1"/>
  <c r="HY47" i="51" s="1"/>
  <c r="HZ47" i="51" s="1"/>
  <c r="IA47" i="51" s="1"/>
  <c r="IB47" i="51" s="1"/>
  <c r="IC47" i="51" s="1"/>
  <c r="ID47" i="51" s="1"/>
  <c r="IE47" i="51" s="1"/>
  <c r="IF47" i="51" s="1"/>
  <c r="IG47" i="51" s="1"/>
  <c r="IH47" i="51" s="1"/>
  <c r="II47" i="51" s="1"/>
  <c r="IJ47" i="51" s="1"/>
  <c r="IK47" i="51" s="1"/>
  <c r="IL47" i="51" s="1"/>
  <c r="IM47" i="51" s="1"/>
  <c r="IN47" i="51" s="1"/>
  <c r="IO47" i="51" s="1"/>
  <c r="IP47" i="51" s="1"/>
  <c r="IQ47" i="51" s="1"/>
  <c r="IR47" i="51" s="1"/>
  <c r="IS47" i="51" s="1"/>
  <c r="IT47" i="51" s="1"/>
  <c r="IU47" i="51" s="1"/>
  <c r="IV47" i="51" s="1"/>
  <c r="IW47" i="51" s="1"/>
  <c r="IX47" i="51" s="1"/>
  <c r="IY47" i="51" s="1"/>
  <c r="IZ47" i="51" s="1"/>
  <c r="JA47" i="51" s="1"/>
  <c r="JB47" i="51" s="1"/>
  <c r="JC47" i="51" s="1"/>
  <c r="JD47" i="51" s="1"/>
  <c r="JE47" i="51" s="1"/>
  <c r="JF47" i="51" s="1"/>
  <c r="JG47" i="51" s="1"/>
  <c r="JH47" i="51" s="1"/>
  <c r="JI47" i="51" s="1"/>
  <c r="JJ47" i="51" s="1"/>
  <c r="JK47" i="51" s="1"/>
  <c r="JL47" i="51" s="1"/>
  <c r="JM47" i="51" s="1"/>
  <c r="JN47" i="51" s="1"/>
  <c r="JO47" i="51" s="1"/>
  <c r="JP47" i="51" s="1"/>
  <c r="JQ47" i="51" s="1"/>
  <c r="JR47" i="51" s="1"/>
  <c r="JS47" i="51" s="1"/>
  <c r="JT47" i="51" s="1"/>
  <c r="JU47" i="51" s="1"/>
  <c r="JV47" i="51" s="1"/>
  <c r="JW47" i="51" s="1"/>
  <c r="JX47" i="51" s="1"/>
  <c r="JY47" i="51" s="1"/>
  <c r="JZ47" i="51" s="1"/>
  <c r="KA47" i="51" s="1"/>
  <c r="KB47" i="51" s="1"/>
  <c r="KC47" i="51" s="1"/>
  <c r="KD47" i="51" s="1"/>
  <c r="KE47" i="51" s="1"/>
  <c r="KF47" i="51" s="1"/>
  <c r="KG47" i="51" s="1"/>
  <c r="KH47" i="51" s="1"/>
  <c r="KI47" i="51" s="1"/>
  <c r="KJ47" i="51" s="1"/>
  <c r="KK47" i="51" s="1"/>
  <c r="KL47" i="51" s="1"/>
  <c r="KM47" i="51" s="1"/>
  <c r="KN47" i="51" s="1"/>
  <c r="KO47" i="51" s="1"/>
  <c r="KP47" i="51" s="1"/>
  <c r="KQ47" i="51" s="1"/>
  <c r="KR47" i="51" s="1"/>
  <c r="KS47" i="51" s="1"/>
  <c r="KT47" i="51" s="1"/>
  <c r="KU47" i="51" s="1"/>
  <c r="KV47" i="51" s="1"/>
  <c r="KW47" i="51" s="1"/>
  <c r="H18" i="75"/>
  <c r="H24" i="75"/>
  <c r="H23" i="75"/>
  <c r="H22" i="75"/>
  <c r="H21" i="75"/>
  <c r="H20" i="75"/>
  <c r="H19" i="75"/>
  <c r="FJ9" i="51" l="1"/>
  <c r="FK9" i="51" s="1"/>
  <c r="FL9" i="51" s="1"/>
  <c r="FM9" i="51" s="1"/>
  <c r="FN9" i="51" s="1"/>
  <c r="FO9" i="51" s="1"/>
  <c r="FP9" i="51" s="1"/>
  <c r="FQ9" i="51" s="1"/>
  <c r="FR9" i="51" s="1"/>
  <c r="FS9" i="51" s="1"/>
  <c r="FT9" i="51" s="1"/>
  <c r="FU9" i="51" s="1"/>
  <c r="FV9" i="51" s="1"/>
  <c r="FW9" i="51" s="1"/>
  <c r="FX9" i="51" s="1"/>
  <c r="FY9" i="51" s="1"/>
  <c r="FZ9" i="51" s="1"/>
  <c r="GA9" i="51" s="1"/>
  <c r="GB9" i="51" s="1"/>
  <c r="GC9" i="51" s="1"/>
  <c r="GD9" i="51" s="1"/>
  <c r="GE9" i="51" s="1"/>
  <c r="GF9" i="51" s="1"/>
  <c r="GG9" i="51" s="1"/>
  <c r="GH9" i="51" s="1"/>
  <c r="GI9" i="51" s="1"/>
  <c r="GJ9" i="51" s="1"/>
  <c r="GK9" i="51" s="1"/>
  <c r="GL9" i="51" s="1"/>
  <c r="GM9" i="51" s="1"/>
  <c r="GN9" i="51" s="1"/>
  <c r="GO9" i="51" s="1"/>
  <c r="GP9" i="51" s="1"/>
  <c r="GQ9" i="51" s="1"/>
  <c r="GR9" i="51" s="1"/>
  <c r="GS9" i="51" s="1"/>
  <c r="GT9" i="51" s="1"/>
  <c r="GU9" i="51" s="1"/>
  <c r="GV9" i="51" s="1"/>
  <c r="GW9" i="51" s="1"/>
  <c r="GX9" i="51" s="1"/>
  <c r="GY9" i="51" s="1"/>
  <c r="GZ9" i="51" s="1"/>
  <c r="HA9" i="51" s="1"/>
  <c r="HB9" i="51" s="1"/>
  <c r="HC9" i="51" s="1"/>
  <c r="HD9" i="51" s="1"/>
  <c r="HE9" i="51" s="1"/>
  <c r="HF9" i="51" s="1"/>
  <c r="HG9" i="51" s="1"/>
  <c r="HH9" i="51" s="1"/>
  <c r="HI9" i="51" s="1"/>
  <c r="HJ9" i="51" s="1"/>
  <c r="HK9" i="51" s="1"/>
  <c r="HL9" i="51" s="1"/>
  <c r="HM9" i="51" s="1"/>
  <c r="HN9" i="51" s="1"/>
  <c r="HO9" i="51" s="1"/>
  <c r="HP9" i="51" s="1"/>
  <c r="HQ9" i="51" s="1"/>
  <c r="HR9" i="51" s="1"/>
  <c r="HS9" i="51" s="1"/>
  <c r="HT9" i="51" s="1"/>
  <c r="HU9" i="51" s="1"/>
  <c r="HV9" i="51" s="1"/>
  <c r="HW9" i="51" s="1"/>
  <c r="HX9" i="51" s="1"/>
  <c r="HY9" i="51" s="1"/>
  <c r="HZ9" i="51" s="1"/>
  <c r="IA9" i="51" s="1"/>
  <c r="IB9" i="51" s="1"/>
  <c r="IC9" i="51" s="1"/>
  <c r="ID9" i="51" s="1"/>
  <c r="IE9" i="51" s="1"/>
  <c r="IF9" i="51" s="1"/>
  <c r="IG9" i="51" s="1"/>
  <c r="IH9" i="51" s="1"/>
  <c r="II9" i="51" s="1"/>
  <c r="IJ9" i="51" s="1"/>
  <c r="IK9" i="51" s="1"/>
  <c r="IL9" i="51" s="1"/>
  <c r="IM9" i="51" s="1"/>
  <c r="IN9" i="51" s="1"/>
  <c r="IO9" i="51" s="1"/>
  <c r="IP9" i="51" s="1"/>
  <c r="IQ9" i="51" s="1"/>
  <c r="IR9" i="51" s="1"/>
  <c r="IS9" i="51" s="1"/>
  <c r="IT9" i="51" s="1"/>
  <c r="IU9" i="51" s="1"/>
  <c r="IV9" i="51" s="1"/>
  <c r="IW9" i="51" s="1"/>
  <c r="IX9" i="51" s="1"/>
  <c r="IY9" i="51" s="1"/>
  <c r="IZ9" i="51" s="1"/>
  <c r="JA9" i="51" s="1"/>
  <c r="JB9" i="51" s="1"/>
  <c r="JC9" i="51" s="1"/>
  <c r="JD9" i="51" s="1"/>
  <c r="JE9" i="51" s="1"/>
  <c r="JF9" i="51" s="1"/>
  <c r="JG9" i="51" s="1"/>
  <c r="JH9" i="51" s="1"/>
  <c r="JI9" i="51" s="1"/>
  <c r="JJ9" i="51" s="1"/>
  <c r="JK9" i="51" s="1"/>
  <c r="JL9" i="51" s="1"/>
  <c r="JM9" i="51" s="1"/>
  <c r="JN9" i="51" s="1"/>
  <c r="JO9" i="51" s="1"/>
  <c r="JP9" i="51" s="1"/>
  <c r="JQ9" i="51" s="1"/>
  <c r="JR9" i="51" s="1"/>
  <c r="JS9" i="51" s="1"/>
  <c r="JT9" i="51" s="1"/>
  <c r="JU9" i="51" s="1"/>
  <c r="JV9" i="51" s="1"/>
  <c r="JW9" i="51" s="1"/>
  <c r="JX9" i="51" s="1"/>
  <c r="JY9" i="51" s="1"/>
  <c r="JZ9" i="51" s="1"/>
  <c r="KA9" i="51" s="1"/>
  <c r="KB9" i="51" s="1"/>
  <c r="KC9" i="51" s="1"/>
  <c r="KD9" i="51" s="1"/>
  <c r="KE9" i="51" s="1"/>
  <c r="KF9" i="51" s="1"/>
  <c r="KG9" i="51" s="1"/>
  <c r="KH9" i="51" s="1"/>
  <c r="KI9" i="51" s="1"/>
  <c r="KJ9" i="51" s="1"/>
  <c r="KK9" i="51" s="1"/>
  <c r="KL9" i="51" s="1"/>
  <c r="KM9" i="51" s="1"/>
  <c r="KN9" i="51" s="1"/>
  <c r="KO9" i="51" s="1"/>
  <c r="KP9" i="51" s="1"/>
  <c r="KQ9" i="51" s="1"/>
  <c r="KR9" i="51" s="1"/>
  <c r="KS9" i="51" s="1"/>
  <c r="KT9" i="51" s="1"/>
  <c r="KU9" i="51" s="1"/>
  <c r="KV9" i="51" s="1"/>
  <c r="KW9" i="51" s="1"/>
  <c r="D9" i="51"/>
  <c r="E9" i="51" s="1"/>
  <c r="F9" i="51" s="1"/>
  <c r="G9" i="51" s="1"/>
  <c r="H9" i="51" s="1"/>
  <c r="I9" i="51" s="1"/>
  <c r="J9" i="51" s="1"/>
  <c r="K9" i="51" s="1"/>
  <c r="L9" i="51" s="1"/>
  <c r="M9" i="51" s="1"/>
  <c r="N9" i="51" s="1"/>
  <c r="O9" i="51" s="1"/>
  <c r="P9" i="51" s="1"/>
  <c r="Q9" i="51" s="1"/>
  <c r="R9" i="51" s="1"/>
  <c r="S9" i="51" s="1"/>
  <c r="T9" i="51" s="1"/>
  <c r="U9" i="51" s="1"/>
  <c r="V9" i="51" s="1"/>
  <c r="W9" i="51" s="1"/>
  <c r="X9" i="51" s="1"/>
  <c r="Y9" i="51" s="1"/>
  <c r="Z9" i="51" s="1"/>
  <c r="AA9" i="51" s="1"/>
  <c r="AB9" i="51" s="1"/>
  <c r="AC9" i="51" s="1"/>
  <c r="AD9" i="51" s="1"/>
  <c r="AE9" i="51" s="1"/>
  <c r="AF9" i="51" s="1"/>
  <c r="AG9" i="51" s="1"/>
  <c r="AH9" i="51" s="1"/>
  <c r="AI9" i="51" s="1"/>
  <c r="AJ9" i="51" s="1"/>
  <c r="AK9" i="51" s="1"/>
  <c r="AL9" i="51" s="1"/>
  <c r="AM9" i="51" s="1"/>
  <c r="AN9" i="51" s="1"/>
  <c r="AO9" i="51" s="1"/>
  <c r="AP9" i="51" s="1"/>
  <c r="AQ9" i="51" s="1"/>
  <c r="AR9" i="51" s="1"/>
  <c r="AS9" i="51" s="1"/>
  <c r="AT9" i="51" s="1"/>
  <c r="AU9" i="51" s="1"/>
  <c r="AV9" i="51" s="1"/>
  <c r="AW9" i="51" s="1"/>
  <c r="AX9" i="51" s="1"/>
  <c r="AY9" i="51" s="1"/>
  <c r="AZ9" i="51" s="1"/>
  <c r="BA9" i="51" s="1"/>
  <c r="BB9" i="51" s="1"/>
  <c r="BC9" i="51" s="1"/>
  <c r="BD9" i="51" s="1"/>
  <c r="BE9" i="51" s="1"/>
  <c r="BF9" i="51" s="1"/>
  <c r="BG9" i="51" s="1"/>
  <c r="BH9" i="51" s="1"/>
  <c r="BI9" i="51" s="1"/>
  <c r="BJ9" i="51" s="1"/>
  <c r="BK9" i="51" s="1"/>
  <c r="BL9" i="51" s="1"/>
  <c r="BM9" i="51" s="1"/>
  <c r="BN9" i="51" s="1"/>
  <c r="BO9" i="51" s="1"/>
  <c r="BP9" i="51" s="1"/>
  <c r="BQ9" i="51" s="1"/>
  <c r="BR9" i="51" s="1"/>
  <c r="BS9" i="51" s="1"/>
  <c r="BT9" i="51" s="1"/>
  <c r="BU9" i="51" s="1"/>
  <c r="BV9" i="51" s="1"/>
  <c r="BW9" i="51" s="1"/>
  <c r="BX9" i="51" s="1"/>
  <c r="BY9" i="51" s="1"/>
  <c r="BZ9" i="51" s="1"/>
  <c r="CA9" i="51" s="1"/>
  <c r="CB9" i="51" s="1"/>
  <c r="CC9" i="51" s="1"/>
  <c r="CD9" i="51" s="1"/>
  <c r="CE9" i="51" s="1"/>
  <c r="CF9" i="51" s="1"/>
  <c r="CG9" i="51" s="1"/>
  <c r="CH9" i="51" s="1"/>
  <c r="CI9" i="51" s="1"/>
  <c r="CJ9" i="51" s="1"/>
  <c r="CK9" i="51" s="1"/>
  <c r="CL9" i="51" s="1"/>
  <c r="CM9" i="51" s="1"/>
  <c r="CN9" i="51" s="1"/>
  <c r="CO9" i="51" s="1"/>
  <c r="CP9" i="51" s="1"/>
  <c r="CQ9" i="51" s="1"/>
  <c r="CR9" i="51" s="1"/>
  <c r="CS9" i="51" s="1"/>
  <c r="CT9" i="51" s="1"/>
  <c r="CU9" i="51" s="1"/>
  <c r="CV9" i="51" s="1"/>
  <c r="CW9" i="51" s="1"/>
  <c r="CX9" i="51" s="1"/>
  <c r="CY9" i="51" s="1"/>
  <c r="CZ9" i="51" s="1"/>
  <c r="DA9" i="51" s="1"/>
  <c r="DB9" i="51" s="1"/>
  <c r="DC9" i="51" s="1"/>
  <c r="DD9" i="51" s="1"/>
  <c r="DE9" i="51" s="1"/>
  <c r="DF9" i="51" s="1"/>
  <c r="DG9" i="51" s="1"/>
  <c r="DH9" i="51" s="1"/>
  <c r="DI9" i="51" s="1"/>
  <c r="DJ9" i="51" s="1"/>
  <c r="DK9" i="51" s="1"/>
  <c r="DL9" i="51" s="1"/>
  <c r="DM9" i="51" s="1"/>
  <c r="DN9" i="51" s="1"/>
  <c r="DO9" i="51" s="1"/>
  <c r="DP9" i="51" s="1"/>
  <c r="DQ9" i="51" s="1"/>
  <c r="DR9" i="51" s="1"/>
  <c r="DS9" i="51" s="1"/>
  <c r="DT9" i="51" s="1"/>
  <c r="DU9" i="51" s="1"/>
  <c r="DV9" i="51" s="1"/>
  <c r="DW9" i="51" s="1"/>
  <c r="DX9" i="51" s="1"/>
  <c r="DY9" i="51" s="1"/>
  <c r="DZ9" i="51" s="1"/>
  <c r="EA9" i="51" s="1"/>
  <c r="EB9" i="51" s="1"/>
  <c r="EC9" i="51" s="1"/>
  <c r="ED9" i="51" s="1"/>
  <c r="EE9" i="51" s="1"/>
  <c r="EF9" i="51" s="1"/>
  <c r="EG9" i="51" s="1"/>
  <c r="EH9" i="51" s="1"/>
  <c r="EI9" i="51" s="1"/>
  <c r="EJ9" i="51" s="1"/>
  <c r="EK9" i="51" s="1"/>
  <c r="EL9" i="51" s="1"/>
  <c r="EM9" i="51" s="1"/>
  <c r="EN9" i="51" s="1"/>
  <c r="EO9" i="51" s="1"/>
  <c r="EP9" i="51" s="1"/>
  <c r="EQ9" i="51" s="1"/>
  <c r="ER9" i="51" s="1"/>
  <c r="FJ9" i="68"/>
  <c r="FK9" i="68" s="1"/>
  <c r="FL9" i="68" s="1"/>
  <c r="FM9" i="68" s="1"/>
  <c r="FN9" i="68" s="1"/>
  <c r="FO9" i="68" s="1"/>
  <c r="FP9" i="68" s="1"/>
  <c r="FQ9" i="68" s="1"/>
  <c r="FR9" i="68" s="1"/>
  <c r="FS9" i="68" s="1"/>
  <c r="FT9" i="68" s="1"/>
  <c r="FU9" i="68" s="1"/>
  <c r="FV9" i="68" s="1"/>
  <c r="FW9" i="68" s="1"/>
  <c r="FX9" i="68" s="1"/>
  <c r="FY9" i="68" s="1"/>
  <c r="FZ9" i="68" s="1"/>
  <c r="GA9" i="68" s="1"/>
  <c r="GB9" i="68" s="1"/>
  <c r="GC9" i="68" s="1"/>
  <c r="GD9" i="68" s="1"/>
  <c r="GE9" i="68" s="1"/>
  <c r="GF9" i="68" s="1"/>
  <c r="GG9" i="68" s="1"/>
  <c r="GH9" i="68" s="1"/>
  <c r="GI9" i="68" s="1"/>
  <c r="GJ9" i="68" s="1"/>
  <c r="GK9" i="68" s="1"/>
  <c r="GL9" i="68" s="1"/>
  <c r="GM9" i="68" s="1"/>
  <c r="GN9" i="68" s="1"/>
  <c r="GO9" i="68" s="1"/>
  <c r="GP9" i="68" s="1"/>
  <c r="GQ9" i="68" s="1"/>
  <c r="GR9" i="68" s="1"/>
  <c r="GS9" i="68" s="1"/>
  <c r="GT9" i="68" s="1"/>
  <c r="GU9" i="68" s="1"/>
  <c r="GV9" i="68" s="1"/>
  <c r="GW9" i="68" s="1"/>
  <c r="GX9" i="68" s="1"/>
  <c r="GY9" i="68" s="1"/>
  <c r="GZ9" i="68" s="1"/>
  <c r="HA9" i="68" s="1"/>
  <c r="HB9" i="68" s="1"/>
  <c r="HC9" i="68" s="1"/>
  <c r="HD9" i="68" s="1"/>
  <c r="HE9" i="68" s="1"/>
  <c r="HF9" i="68" s="1"/>
  <c r="HG9" i="68" s="1"/>
  <c r="HH9" i="68" s="1"/>
  <c r="HI9" i="68" s="1"/>
  <c r="HJ9" i="68" s="1"/>
  <c r="HK9" i="68" s="1"/>
  <c r="HL9" i="68" s="1"/>
  <c r="HM9" i="68" s="1"/>
  <c r="HN9" i="68" s="1"/>
  <c r="HO9" i="68" s="1"/>
  <c r="HP9" i="68" s="1"/>
  <c r="HQ9" i="68" s="1"/>
  <c r="HR9" i="68" s="1"/>
  <c r="HS9" i="68" s="1"/>
  <c r="HT9" i="68" s="1"/>
  <c r="HU9" i="68" s="1"/>
  <c r="HV9" i="68" s="1"/>
  <c r="HW9" i="68" s="1"/>
  <c r="HX9" i="68" s="1"/>
  <c r="HY9" i="68" s="1"/>
  <c r="HZ9" i="68" s="1"/>
  <c r="IA9" i="68" s="1"/>
  <c r="IB9" i="68" s="1"/>
  <c r="IC9" i="68" s="1"/>
  <c r="ID9" i="68" s="1"/>
  <c r="IE9" i="68" s="1"/>
  <c r="IF9" i="68" s="1"/>
  <c r="IG9" i="68" s="1"/>
  <c r="IH9" i="68" s="1"/>
  <c r="II9" i="68" s="1"/>
  <c r="IJ9" i="68" s="1"/>
  <c r="IK9" i="68" s="1"/>
  <c r="IL9" i="68" s="1"/>
  <c r="IM9" i="68" s="1"/>
  <c r="IN9" i="68" s="1"/>
  <c r="IO9" i="68" s="1"/>
  <c r="IP9" i="68" s="1"/>
  <c r="IQ9" i="68" s="1"/>
  <c r="IR9" i="68" s="1"/>
  <c r="IS9" i="68" s="1"/>
  <c r="IT9" i="68" s="1"/>
  <c r="IU9" i="68" s="1"/>
  <c r="IV9" i="68" s="1"/>
  <c r="IW9" i="68" s="1"/>
  <c r="IX9" i="68" s="1"/>
  <c r="IY9" i="68" s="1"/>
  <c r="IZ9" i="68" s="1"/>
  <c r="JA9" i="68" s="1"/>
  <c r="JB9" i="68" s="1"/>
  <c r="JC9" i="68" s="1"/>
  <c r="JD9" i="68" s="1"/>
  <c r="JE9" i="68" s="1"/>
  <c r="JF9" i="68" s="1"/>
  <c r="JG9" i="68" s="1"/>
  <c r="JH9" i="68" s="1"/>
  <c r="JI9" i="68" s="1"/>
  <c r="JJ9" i="68" s="1"/>
  <c r="JK9" i="68" s="1"/>
  <c r="JL9" i="68" s="1"/>
  <c r="JM9" i="68" s="1"/>
  <c r="JN9" i="68" s="1"/>
  <c r="JO9" i="68" s="1"/>
  <c r="JP9" i="68" s="1"/>
  <c r="JQ9" i="68" s="1"/>
  <c r="JR9" i="68" s="1"/>
  <c r="JS9" i="68" s="1"/>
  <c r="JT9" i="68" s="1"/>
  <c r="JU9" i="68" s="1"/>
  <c r="JV9" i="68" s="1"/>
  <c r="JW9" i="68" s="1"/>
  <c r="JX9" i="68" s="1"/>
  <c r="JY9" i="68" s="1"/>
  <c r="JZ9" i="68" s="1"/>
  <c r="KA9" i="68" s="1"/>
  <c r="KB9" i="68" s="1"/>
  <c r="KC9" i="68" s="1"/>
  <c r="KD9" i="68" s="1"/>
  <c r="KE9" i="68" s="1"/>
  <c r="KF9" i="68" s="1"/>
  <c r="KG9" i="68" s="1"/>
  <c r="KH9" i="68" s="1"/>
  <c r="KI9" i="68" s="1"/>
  <c r="KJ9" i="68" s="1"/>
  <c r="KK9" i="68" s="1"/>
  <c r="KL9" i="68" s="1"/>
  <c r="KM9" i="68" s="1"/>
  <c r="KN9" i="68" s="1"/>
  <c r="KO9" i="68" s="1"/>
  <c r="KP9" i="68" s="1"/>
  <c r="KQ9" i="68" s="1"/>
  <c r="KR9" i="68" s="1"/>
  <c r="KS9" i="68" s="1"/>
  <c r="KT9" i="68" s="1"/>
  <c r="KU9" i="68" s="1"/>
  <c r="KV9" i="68" s="1"/>
  <c r="KW9" i="68" s="1"/>
  <c r="D9" i="68"/>
  <c r="E9" i="68" s="1"/>
  <c r="F9" i="68" s="1"/>
  <c r="G9" i="68" s="1"/>
  <c r="H9" i="68" s="1"/>
  <c r="I9" i="68" s="1"/>
  <c r="J9" i="68" s="1"/>
  <c r="K9" i="68" s="1"/>
  <c r="L9" i="68" s="1"/>
  <c r="M9" i="68" s="1"/>
  <c r="N9" i="68" s="1"/>
  <c r="O9" i="68" s="1"/>
  <c r="P9" i="68" s="1"/>
  <c r="Q9" i="68" s="1"/>
  <c r="R9" i="68" s="1"/>
  <c r="S9" i="68" s="1"/>
  <c r="T9" i="68" s="1"/>
  <c r="U9" i="68" s="1"/>
  <c r="V9" i="68" s="1"/>
  <c r="W9" i="68" s="1"/>
  <c r="X9" i="68" s="1"/>
  <c r="Y9" i="68" s="1"/>
  <c r="Z9" i="68" s="1"/>
  <c r="AA9" i="68" s="1"/>
  <c r="AB9" i="68" s="1"/>
  <c r="AC9" i="68" s="1"/>
  <c r="AD9" i="68" s="1"/>
  <c r="AE9" i="68" s="1"/>
  <c r="AF9" i="68" s="1"/>
  <c r="AG9" i="68" s="1"/>
  <c r="AH9" i="68" s="1"/>
  <c r="AI9" i="68" s="1"/>
  <c r="AJ9" i="68" s="1"/>
  <c r="AK9" i="68" s="1"/>
  <c r="AL9" i="68" s="1"/>
  <c r="AM9" i="68" s="1"/>
  <c r="AN9" i="68" s="1"/>
  <c r="AO9" i="68" s="1"/>
  <c r="AP9" i="68" s="1"/>
  <c r="AQ9" i="68" s="1"/>
  <c r="AR9" i="68" s="1"/>
  <c r="AS9" i="68" s="1"/>
  <c r="AT9" i="68" s="1"/>
  <c r="AU9" i="68" s="1"/>
  <c r="AV9" i="68" s="1"/>
  <c r="AW9" i="68" s="1"/>
  <c r="AX9" i="68" s="1"/>
  <c r="AY9" i="68" s="1"/>
  <c r="AZ9" i="68" s="1"/>
  <c r="BA9" i="68" s="1"/>
  <c r="BB9" i="68" s="1"/>
  <c r="BC9" i="68" s="1"/>
  <c r="BD9" i="68" s="1"/>
  <c r="BE9" i="68" s="1"/>
  <c r="BF9" i="68" s="1"/>
  <c r="BG9" i="68" s="1"/>
  <c r="BH9" i="68" s="1"/>
  <c r="BI9" i="68" s="1"/>
  <c r="BJ9" i="68" s="1"/>
  <c r="BK9" i="68" s="1"/>
  <c r="BL9" i="68" s="1"/>
  <c r="BM9" i="68" s="1"/>
  <c r="BN9" i="68" s="1"/>
  <c r="BO9" i="68" s="1"/>
  <c r="BP9" i="68" s="1"/>
  <c r="BQ9" i="68" s="1"/>
  <c r="BR9" i="68" s="1"/>
  <c r="BS9" i="68" s="1"/>
  <c r="BT9" i="68" s="1"/>
  <c r="BU9" i="68" s="1"/>
  <c r="BV9" i="68" s="1"/>
  <c r="BW9" i="68" s="1"/>
  <c r="BX9" i="68" s="1"/>
  <c r="BY9" i="68" s="1"/>
  <c r="BZ9" i="68" s="1"/>
  <c r="CA9" i="68" s="1"/>
  <c r="CB9" i="68" s="1"/>
  <c r="CC9" i="68" s="1"/>
  <c r="CD9" i="68" s="1"/>
  <c r="CE9" i="68" s="1"/>
  <c r="CF9" i="68" s="1"/>
  <c r="CG9" i="68" s="1"/>
  <c r="CH9" i="68" s="1"/>
  <c r="CI9" i="68" s="1"/>
  <c r="CJ9" i="68" s="1"/>
  <c r="CK9" i="68" s="1"/>
  <c r="CL9" i="68" s="1"/>
  <c r="CM9" i="68" s="1"/>
  <c r="CN9" i="68" s="1"/>
  <c r="CO9" i="68" s="1"/>
  <c r="CP9" i="68" s="1"/>
  <c r="CQ9" i="68" s="1"/>
  <c r="CR9" i="68" s="1"/>
  <c r="CS9" i="68" s="1"/>
  <c r="CT9" i="68" s="1"/>
  <c r="CU9" i="68" s="1"/>
  <c r="CV9" i="68" s="1"/>
  <c r="CW9" i="68" s="1"/>
  <c r="CX9" i="68" s="1"/>
  <c r="CY9" i="68" s="1"/>
  <c r="CZ9" i="68" s="1"/>
  <c r="DA9" i="68" s="1"/>
  <c r="DB9" i="68" s="1"/>
  <c r="DC9" i="68" s="1"/>
  <c r="DD9" i="68" s="1"/>
  <c r="DE9" i="68" s="1"/>
  <c r="DF9" i="68" s="1"/>
  <c r="DG9" i="68" s="1"/>
  <c r="DH9" i="68" s="1"/>
  <c r="DI9" i="68" s="1"/>
  <c r="DJ9" i="68" s="1"/>
  <c r="DK9" i="68" s="1"/>
  <c r="DL9" i="68" s="1"/>
  <c r="DM9" i="68" s="1"/>
  <c r="DN9" i="68" s="1"/>
  <c r="DO9" i="68" s="1"/>
  <c r="DP9" i="68" s="1"/>
  <c r="DQ9" i="68" s="1"/>
  <c r="DR9" i="68" s="1"/>
  <c r="DS9" i="68" s="1"/>
  <c r="DT9" i="68" s="1"/>
  <c r="DU9" i="68" s="1"/>
  <c r="DV9" i="68" s="1"/>
  <c r="DW9" i="68" s="1"/>
  <c r="DX9" i="68" s="1"/>
  <c r="DY9" i="68" s="1"/>
  <c r="DZ9" i="68" s="1"/>
  <c r="EA9" i="68" s="1"/>
  <c r="EB9" i="68" s="1"/>
  <c r="EC9" i="68" s="1"/>
  <c r="ED9" i="68" s="1"/>
  <c r="EE9" i="68" s="1"/>
  <c r="EF9" i="68" s="1"/>
  <c r="EG9" i="68" s="1"/>
  <c r="EH9" i="68" s="1"/>
  <c r="EI9" i="68" s="1"/>
  <c r="EJ9" i="68" s="1"/>
  <c r="EK9" i="68" s="1"/>
  <c r="EL9" i="68" s="1"/>
  <c r="EM9" i="68" s="1"/>
  <c r="EN9" i="68" s="1"/>
  <c r="EO9" i="68" s="1"/>
  <c r="EP9" i="68" s="1"/>
  <c r="EQ9" i="68" s="1"/>
  <c r="ER9" i="68" s="1"/>
  <c r="D9" i="73"/>
  <c r="E9" i="73" s="1"/>
  <c r="F9" i="73" s="1"/>
  <c r="G9" i="73" s="1"/>
  <c r="H9" i="73" s="1"/>
  <c r="I9" i="73" s="1"/>
  <c r="J9" i="73" s="1"/>
  <c r="K9" i="73" s="1"/>
  <c r="L9" i="73" s="1"/>
  <c r="M9" i="73" s="1"/>
  <c r="N9" i="73" s="1"/>
  <c r="O9" i="73" s="1"/>
  <c r="P9" i="73" s="1"/>
  <c r="Q9" i="73" s="1"/>
  <c r="R9" i="73" s="1"/>
  <c r="S9" i="73" s="1"/>
  <c r="T9" i="73" s="1"/>
  <c r="U9" i="73" s="1"/>
  <c r="V9" i="73" s="1"/>
  <c r="W9" i="73" s="1"/>
  <c r="X9" i="73" s="1"/>
  <c r="Y9" i="73" s="1"/>
  <c r="Z9" i="73" s="1"/>
  <c r="AA9" i="73" s="1"/>
  <c r="AB9" i="73" s="1"/>
  <c r="AC9" i="73" s="1"/>
  <c r="AD9" i="73" s="1"/>
  <c r="AE9" i="73" s="1"/>
  <c r="AF9" i="73" s="1"/>
  <c r="AG9" i="73" s="1"/>
  <c r="AH9" i="73" s="1"/>
  <c r="AI9" i="73" s="1"/>
  <c r="AJ9" i="73" s="1"/>
  <c r="AK9" i="73" s="1"/>
  <c r="AL9" i="73" s="1"/>
  <c r="AM9" i="73" s="1"/>
  <c r="AN9" i="73" s="1"/>
  <c r="AO9" i="73" s="1"/>
  <c r="AP9" i="73" s="1"/>
  <c r="AQ9" i="73" s="1"/>
  <c r="AR9" i="73" s="1"/>
  <c r="AS9" i="73" s="1"/>
  <c r="AT9" i="73" s="1"/>
  <c r="AU9" i="73" s="1"/>
  <c r="AV9" i="73" s="1"/>
  <c r="AW9" i="73" s="1"/>
  <c r="AX9" i="73" s="1"/>
  <c r="AY9" i="73" s="1"/>
  <c r="AZ9" i="73" s="1"/>
  <c r="BA9" i="73" s="1"/>
  <c r="BB9" i="73" s="1"/>
  <c r="BC9" i="73" s="1"/>
  <c r="BD9" i="73" s="1"/>
  <c r="BE9" i="73" s="1"/>
  <c r="BF9" i="73" s="1"/>
  <c r="BG9" i="73" s="1"/>
  <c r="BH9" i="73" s="1"/>
  <c r="BI9" i="73" s="1"/>
  <c r="BJ9" i="73" s="1"/>
  <c r="BK9" i="73" s="1"/>
  <c r="BL9" i="73" s="1"/>
  <c r="BM9" i="73" s="1"/>
  <c r="BN9" i="73" s="1"/>
  <c r="BO9" i="73" s="1"/>
  <c r="BP9" i="73" s="1"/>
  <c r="BQ9" i="73" s="1"/>
  <c r="BR9" i="73" s="1"/>
  <c r="BS9" i="73" s="1"/>
  <c r="BT9" i="73" s="1"/>
  <c r="BU9" i="73" s="1"/>
  <c r="BV9" i="73" s="1"/>
  <c r="BW9" i="73" s="1"/>
  <c r="BX9" i="73" s="1"/>
  <c r="BY9" i="73" s="1"/>
  <c r="BZ9" i="73" s="1"/>
  <c r="CA9" i="73" s="1"/>
  <c r="CB9" i="73" s="1"/>
  <c r="CC9" i="73" s="1"/>
  <c r="CD9" i="73" s="1"/>
  <c r="CE9" i="73" s="1"/>
  <c r="CF9" i="73" s="1"/>
  <c r="CG9" i="73" s="1"/>
  <c r="CH9" i="73" s="1"/>
  <c r="CI9" i="73" s="1"/>
  <c r="CJ9" i="73" s="1"/>
  <c r="CK9" i="73" s="1"/>
  <c r="CL9" i="73" s="1"/>
  <c r="CM9" i="73" s="1"/>
  <c r="CN9" i="73" s="1"/>
  <c r="CO9" i="73" s="1"/>
  <c r="CP9" i="73" s="1"/>
  <c r="CQ9" i="73" s="1"/>
  <c r="CR9" i="73" s="1"/>
  <c r="CS9" i="73" s="1"/>
  <c r="CT9" i="73" s="1"/>
  <c r="CU9" i="73" s="1"/>
  <c r="CV9" i="73" s="1"/>
  <c r="CW9" i="73" s="1"/>
  <c r="CX9" i="73" s="1"/>
  <c r="CY9" i="73" s="1"/>
  <c r="CZ9" i="73" s="1"/>
  <c r="DA9" i="73" s="1"/>
  <c r="DB9" i="73" s="1"/>
  <c r="DC9" i="73" s="1"/>
  <c r="DD9" i="73" s="1"/>
  <c r="DE9" i="73" s="1"/>
  <c r="DF9" i="73" s="1"/>
  <c r="DG9" i="73" s="1"/>
  <c r="DH9" i="73" s="1"/>
  <c r="DI9" i="73" s="1"/>
  <c r="DJ9" i="73" s="1"/>
  <c r="DK9" i="73" s="1"/>
  <c r="DL9" i="73" s="1"/>
  <c r="DM9" i="73" s="1"/>
  <c r="DN9" i="73" s="1"/>
  <c r="DO9" i="73" s="1"/>
  <c r="DP9" i="73" s="1"/>
  <c r="DQ9" i="73" s="1"/>
  <c r="DR9" i="73" s="1"/>
  <c r="DS9" i="73" s="1"/>
  <c r="DT9" i="73" s="1"/>
  <c r="DU9" i="73" s="1"/>
  <c r="DV9" i="73" s="1"/>
  <c r="DW9" i="73" s="1"/>
  <c r="DX9" i="73" s="1"/>
  <c r="DY9" i="73" s="1"/>
  <c r="DZ9" i="73" s="1"/>
  <c r="EA9" i="73" s="1"/>
  <c r="EB9" i="73" s="1"/>
  <c r="EC9" i="73" s="1"/>
  <c r="ED9" i="73" s="1"/>
  <c r="EE9" i="73" s="1"/>
  <c r="EF9" i="73" s="1"/>
  <c r="EG9" i="73" s="1"/>
  <c r="EH9" i="73" s="1"/>
  <c r="EI9" i="73" s="1"/>
  <c r="EJ9" i="73" s="1"/>
  <c r="EK9" i="73" s="1"/>
  <c r="EL9" i="73" s="1"/>
  <c r="EM9" i="73" s="1"/>
  <c r="EN9" i="73" s="1"/>
  <c r="EO9" i="73" s="1"/>
  <c r="EP9" i="73" s="1"/>
  <c r="EQ9" i="73" s="1"/>
  <c r="ER9" i="73" s="1"/>
  <c r="D9" i="74"/>
  <c r="E9" i="74" s="1"/>
  <c r="F9" i="74" s="1"/>
  <c r="G9" i="74" s="1"/>
  <c r="H9" i="74" s="1"/>
  <c r="I9" i="74" s="1"/>
  <c r="J9" i="74" s="1"/>
  <c r="K9" i="74" s="1"/>
  <c r="L9" i="74" s="1"/>
  <c r="M9" i="74" s="1"/>
  <c r="N9" i="74" s="1"/>
  <c r="O9" i="74" s="1"/>
  <c r="P9" i="74" s="1"/>
  <c r="Q9" i="74" s="1"/>
  <c r="R9" i="74" s="1"/>
  <c r="S9" i="74" s="1"/>
  <c r="T9" i="74" s="1"/>
  <c r="U9" i="74" s="1"/>
  <c r="V9" i="74" s="1"/>
  <c r="W9" i="74" s="1"/>
  <c r="X9" i="74" s="1"/>
  <c r="Y9" i="74" s="1"/>
  <c r="Z9" i="74" s="1"/>
  <c r="AA9" i="74" s="1"/>
  <c r="AB9" i="74" s="1"/>
  <c r="AC9" i="74" s="1"/>
  <c r="AD9" i="74" s="1"/>
  <c r="AE9" i="74" s="1"/>
  <c r="AF9" i="74" s="1"/>
  <c r="AG9" i="74" s="1"/>
  <c r="AH9" i="74" s="1"/>
  <c r="AI9" i="74" s="1"/>
  <c r="AJ9" i="74" s="1"/>
  <c r="AK9" i="74" s="1"/>
  <c r="AL9" i="74" s="1"/>
  <c r="AM9" i="74" s="1"/>
  <c r="AN9" i="74" s="1"/>
  <c r="AO9" i="74" s="1"/>
  <c r="AP9" i="74" s="1"/>
  <c r="AQ9" i="74" s="1"/>
  <c r="AR9" i="74" s="1"/>
  <c r="AS9" i="74" s="1"/>
  <c r="AT9" i="74" s="1"/>
  <c r="AU9" i="74" s="1"/>
  <c r="AV9" i="74" s="1"/>
  <c r="AW9" i="74" s="1"/>
  <c r="AX9" i="74" s="1"/>
  <c r="AY9" i="74" s="1"/>
  <c r="AZ9" i="74" s="1"/>
  <c r="BA9" i="74" s="1"/>
  <c r="BB9" i="74" s="1"/>
  <c r="BC9" i="74" s="1"/>
  <c r="BD9" i="74" s="1"/>
  <c r="BE9" i="74" s="1"/>
  <c r="BF9" i="74" s="1"/>
  <c r="BG9" i="74" s="1"/>
  <c r="BH9" i="74" s="1"/>
  <c r="BI9" i="74" s="1"/>
  <c r="BJ9" i="74" s="1"/>
  <c r="BK9" i="74" s="1"/>
  <c r="BL9" i="74" s="1"/>
  <c r="BM9" i="74" s="1"/>
  <c r="BN9" i="74" s="1"/>
  <c r="BO9" i="74" s="1"/>
  <c r="BP9" i="74" s="1"/>
  <c r="BQ9" i="74" s="1"/>
  <c r="BR9" i="74" s="1"/>
  <c r="BS9" i="74" s="1"/>
  <c r="BT9" i="74" s="1"/>
  <c r="BU9" i="74" s="1"/>
  <c r="BV9" i="74" s="1"/>
  <c r="BW9" i="74" s="1"/>
  <c r="BX9" i="74" s="1"/>
  <c r="BY9" i="74" s="1"/>
  <c r="BZ9" i="74" s="1"/>
  <c r="CA9" i="74" s="1"/>
  <c r="CB9" i="74" s="1"/>
  <c r="CC9" i="74" s="1"/>
  <c r="CD9" i="74" s="1"/>
  <c r="CE9" i="74" s="1"/>
  <c r="CF9" i="74" s="1"/>
  <c r="CG9" i="74" s="1"/>
  <c r="CH9" i="74" s="1"/>
  <c r="CI9" i="74" s="1"/>
  <c r="CJ9" i="74" s="1"/>
  <c r="CK9" i="74" s="1"/>
  <c r="CL9" i="74" s="1"/>
  <c r="CM9" i="74" s="1"/>
  <c r="CN9" i="74" s="1"/>
  <c r="CO9" i="74" s="1"/>
  <c r="CP9" i="74" s="1"/>
  <c r="CQ9" i="74" s="1"/>
  <c r="CR9" i="74" s="1"/>
  <c r="CS9" i="74" s="1"/>
  <c r="CT9" i="74" s="1"/>
  <c r="CU9" i="74" s="1"/>
  <c r="CV9" i="74" s="1"/>
  <c r="CW9" i="74" s="1"/>
  <c r="CX9" i="74" s="1"/>
  <c r="CY9" i="74" s="1"/>
  <c r="CZ9" i="74" s="1"/>
  <c r="DA9" i="74" s="1"/>
  <c r="DB9" i="74" s="1"/>
  <c r="DC9" i="74" s="1"/>
  <c r="DD9" i="74" s="1"/>
  <c r="DE9" i="74" s="1"/>
  <c r="DF9" i="74" s="1"/>
  <c r="DG9" i="74" s="1"/>
  <c r="DH9" i="74" s="1"/>
  <c r="DI9" i="74" s="1"/>
  <c r="DJ9" i="74" s="1"/>
  <c r="DK9" i="74" s="1"/>
  <c r="DL9" i="74" s="1"/>
  <c r="DM9" i="74" s="1"/>
  <c r="DN9" i="74" s="1"/>
  <c r="DO9" i="74" s="1"/>
  <c r="DP9" i="74" s="1"/>
  <c r="DQ9" i="74" s="1"/>
  <c r="DR9" i="74" s="1"/>
  <c r="DS9" i="74" s="1"/>
  <c r="DT9" i="74" s="1"/>
  <c r="DU9" i="74" s="1"/>
  <c r="DV9" i="74" s="1"/>
  <c r="DW9" i="74" s="1"/>
  <c r="DX9" i="74" s="1"/>
  <c r="DY9" i="74" s="1"/>
  <c r="DZ9" i="74" s="1"/>
  <c r="EA9" i="74" s="1"/>
  <c r="EB9" i="74" s="1"/>
  <c r="EC9" i="74" s="1"/>
  <c r="ED9" i="74" s="1"/>
  <c r="EE9" i="74" s="1"/>
  <c r="EF9" i="74" s="1"/>
  <c r="EG9" i="74" s="1"/>
  <c r="EH9" i="74" s="1"/>
  <c r="EI9" i="74" s="1"/>
  <c r="EJ9" i="74" s="1"/>
  <c r="EK9" i="74" s="1"/>
  <c r="EL9" i="74" s="1"/>
  <c r="EM9" i="74" s="1"/>
  <c r="EN9" i="74" s="1"/>
  <c r="EO9" i="74" s="1"/>
  <c r="EP9" i="74" s="1"/>
  <c r="EQ9" i="74" s="1"/>
  <c r="ER9" i="74" s="1"/>
  <c r="D9" i="71"/>
  <c r="E9" i="71" s="1"/>
  <c r="F9" i="71" s="1"/>
  <c r="G9" i="71" s="1"/>
  <c r="H9" i="71" s="1"/>
  <c r="I9" i="71" s="1"/>
  <c r="J9" i="71" s="1"/>
  <c r="K9" i="71" s="1"/>
  <c r="L9" i="71" s="1"/>
  <c r="M9" i="71" s="1"/>
  <c r="N9" i="71" s="1"/>
  <c r="O9" i="71" s="1"/>
  <c r="P9" i="71" s="1"/>
  <c r="Q9" i="71" s="1"/>
  <c r="R9" i="71" s="1"/>
  <c r="S9" i="71" s="1"/>
  <c r="T9" i="71" s="1"/>
  <c r="U9" i="71" s="1"/>
  <c r="V9" i="71" s="1"/>
  <c r="W9" i="71" s="1"/>
  <c r="X9" i="71" s="1"/>
  <c r="Y9" i="71" s="1"/>
  <c r="Z9" i="71" s="1"/>
  <c r="AA9" i="71" s="1"/>
  <c r="AB9" i="71" s="1"/>
  <c r="AC9" i="71" s="1"/>
  <c r="AD9" i="71" s="1"/>
  <c r="AE9" i="71" s="1"/>
  <c r="AF9" i="71" s="1"/>
  <c r="AG9" i="71" s="1"/>
  <c r="AH9" i="71" s="1"/>
  <c r="AI9" i="71" s="1"/>
  <c r="AJ9" i="71" s="1"/>
  <c r="AK9" i="71" s="1"/>
  <c r="AL9" i="71" s="1"/>
  <c r="AM9" i="71" s="1"/>
  <c r="AN9" i="71" s="1"/>
  <c r="AO9" i="71" s="1"/>
  <c r="AP9" i="71" s="1"/>
  <c r="AQ9" i="71" s="1"/>
  <c r="AR9" i="71" s="1"/>
  <c r="AS9" i="71" s="1"/>
  <c r="AT9" i="71" s="1"/>
  <c r="AU9" i="71" s="1"/>
  <c r="AV9" i="71" s="1"/>
  <c r="AW9" i="71" s="1"/>
  <c r="AX9" i="71" s="1"/>
  <c r="AY9" i="71" s="1"/>
  <c r="AZ9" i="71" s="1"/>
  <c r="BA9" i="71" s="1"/>
  <c r="BB9" i="71" s="1"/>
  <c r="BC9" i="71" s="1"/>
  <c r="BD9" i="71" s="1"/>
  <c r="BE9" i="71" s="1"/>
  <c r="BF9" i="71" s="1"/>
  <c r="BG9" i="71" s="1"/>
  <c r="BH9" i="71" s="1"/>
  <c r="BI9" i="71" s="1"/>
  <c r="BJ9" i="71" s="1"/>
  <c r="BK9" i="71" s="1"/>
  <c r="BL9" i="71" s="1"/>
  <c r="BM9" i="71" s="1"/>
  <c r="BN9" i="71" s="1"/>
  <c r="BO9" i="71" s="1"/>
  <c r="BP9" i="71" s="1"/>
  <c r="BQ9" i="71" s="1"/>
  <c r="BR9" i="71" s="1"/>
  <c r="BS9" i="71" s="1"/>
  <c r="BT9" i="71" s="1"/>
  <c r="BU9" i="71" s="1"/>
  <c r="BV9" i="71" s="1"/>
  <c r="BW9" i="71" s="1"/>
  <c r="BX9" i="71" s="1"/>
  <c r="BY9" i="71" s="1"/>
  <c r="BZ9" i="71" s="1"/>
  <c r="CA9" i="71" s="1"/>
  <c r="CB9" i="71" s="1"/>
  <c r="CC9" i="71" s="1"/>
  <c r="CD9" i="71" s="1"/>
  <c r="CE9" i="71" s="1"/>
  <c r="CF9" i="71" s="1"/>
  <c r="CG9" i="71" s="1"/>
  <c r="CH9" i="71" s="1"/>
  <c r="CI9" i="71" s="1"/>
  <c r="CJ9" i="71" s="1"/>
  <c r="CK9" i="71" s="1"/>
  <c r="CL9" i="71" s="1"/>
  <c r="CM9" i="71" s="1"/>
  <c r="CN9" i="71" s="1"/>
  <c r="CO9" i="71" s="1"/>
  <c r="CP9" i="71" s="1"/>
  <c r="CQ9" i="71" s="1"/>
  <c r="CR9" i="71" s="1"/>
  <c r="CS9" i="71" s="1"/>
  <c r="CT9" i="71" s="1"/>
  <c r="CU9" i="71" s="1"/>
  <c r="CV9" i="71" s="1"/>
  <c r="CW9" i="71" s="1"/>
  <c r="CX9" i="71" s="1"/>
  <c r="CY9" i="71" s="1"/>
  <c r="CZ9" i="71" s="1"/>
  <c r="DA9" i="71" s="1"/>
  <c r="DB9" i="71" s="1"/>
  <c r="DC9" i="71" s="1"/>
  <c r="DD9" i="71" s="1"/>
  <c r="DE9" i="71" s="1"/>
  <c r="DF9" i="71" s="1"/>
  <c r="DG9" i="71" s="1"/>
  <c r="DH9" i="71" s="1"/>
  <c r="DI9" i="71" s="1"/>
  <c r="DJ9" i="71" s="1"/>
  <c r="DK9" i="71" s="1"/>
  <c r="DL9" i="71" s="1"/>
  <c r="DM9" i="71" s="1"/>
  <c r="DN9" i="71" s="1"/>
  <c r="DO9" i="71" s="1"/>
  <c r="DP9" i="71" s="1"/>
  <c r="DQ9" i="71" s="1"/>
  <c r="DR9" i="71" s="1"/>
  <c r="DS9" i="71" s="1"/>
  <c r="DT9" i="71" s="1"/>
  <c r="DU9" i="71" s="1"/>
  <c r="DV9" i="71" s="1"/>
  <c r="DW9" i="71" s="1"/>
  <c r="DX9" i="71" s="1"/>
  <c r="DY9" i="71" s="1"/>
  <c r="DZ9" i="71" s="1"/>
  <c r="EA9" i="71" s="1"/>
  <c r="EB9" i="71" s="1"/>
  <c r="EC9" i="71" s="1"/>
  <c r="ED9" i="71" s="1"/>
  <c r="EE9" i="71" s="1"/>
  <c r="EF9" i="71" s="1"/>
  <c r="EG9" i="71" s="1"/>
  <c r="EH9" i="71" s="1"/>
  <c r="EI9" i="71" s="1"/>
  <c r="EJ9" i="71" s="1"/>
  <c r="EK9" i="71" s="1"/>
  <c r="EL9" i="71" s="1"/>
  <c r="EM9" i="71" s="1"/>
  <c r="EN9" i="71" s="1"/>
  <c r="EO9" i="71" s="1"/>
  <c r="EP9" i="71" s="1"/>
  <c r="EQ9" i="71" s="1"/>
  <c r="ER9" i="71" s="1"/>
  <c r="D9" i="70"/>
  <c r="E9" i="70" s="1"/>
  <c r="F9" i="70" s="1"/>
  <c r="G9" i="70" s="1"/>
  <c r="H9" i="70" s="1"/>
  <c r="I9" i="70" s="1"/>
  <c r="J9" i="70" s="1"/>
  <c r="K9" i="70" s="1"/>
  <c r="L9" i="70" s="1"/>
  <c r="M9" i="70" s="1"/>
  <c r="N9" i="70" s="1"/>
  <c r="O9" i="70" s="1"/>
  <c r="P9" i="70" s="1"/>
  <c r="Q9" i="70" s="1"/>
  <c r="R9" i="70" s="1"/>
  <c r="S9" i="70" s="1"/>
  <c r="T9" i="70" s="1"/>
  <c r="U9" i="70" s="1"/>
  <c r="V9" i="70" s="1"/>
  <c r="W9" i="70" s="1"/>
  <c r="X9" i="70" s="1"/>
  <c r="Y9" i="70" s="1"/>
  <c r="Z9" i="70" s="1"/>
  <c r="AA9" i="70" s="1"/>
  <c r="AB9" i="70" s="1"/>
  <c r="AC9" i="70" s="1"/>
  <c r="AD9" i="70" s="1"/>
  <c r="AE9" i="70" s="1"/>
  <c r="AF9" i="70" s="1"/>
  <c r="AG9" i="70" s="1"/>
  <c r="AH9" i="70" s="1"/>
  <c r="AI9" i="70" s="1"/>
  <c r="AJ9" i="70" s="1"/>
  <c r="AK9" i="70" s="1"/>
  <c r="AL9" i="70" s="1"/>
  <c r="AM9" i="70" s="1"/>
  <c r="AN9" i="70" s="1"/>
  <c r="AO9" i="70" s="1"/>
  <c r="AP9" i="70" s="1"/>
  <c r="AQ9" i="70" s="1"/>
  <c r="AR9" i="70" s="1"/>
  <c r="AS9" i="70" s="1"/>
  <c r="AT9" i="70" s="1"/>
  <c r="AU9" i="70" s="1"/>
  <c r="AV9" i="70" s="1"/>
  <c r="AW9" i="70" s="1"/>
  <c r="AX9" i="70" s="1"/>
  <c r="AY9" i="70" s="1"/>
  <c r="AZ9" i="70" s="1"/>
  <c r="BA9" i="70" s="1"/>
  <c r="BB9" i="70" s="1"/>
  <c r="BC9" i="70" s="1"/>
  <c r="BD9" i="70" s="1"/>
  <c r="BE9" i="70" s="1"/>
  <c r="BF9" i="70" s="1"/>
  <c r="BG9" i="70" s="1"/>
  <c r="BH9" i="70" s="1"/>
  <c r="BI9" i="70" s="1"/>
  <c r="BJ9" i="70" s="1"/>
  <c r="BK9" i="70" s="1"/>
  <c r="BL9" i="70" s="1"/>
  <c r="BM9" i="70" s="1"/>
  <c r="BN9" i="70" s="1"/>
  <c r="BO9" i="70" s="1"/>
  <c r="BP9" i="70" s="1"/>
  <c r="BQ9" i="70" s="1"/>
  <c r="BR9" i="70" s="1"/>
  <c r="BS9" i="70" s="1"/>
  <c r="BT9" i="70" s="1"/>
  <c r="BU9" i="70" s="1"/>
  <c r="BV9" i="70" s="1"/>
  <c r="BW9" i="70" s="1"/>
  <c r="BX9" i="70" s="1"/>
  <c r="BY9" i="70" s="1"/>
  <c r="BZ9" i="70" s="1"/>
  <c r="CA9" i="70" s="1"/>
  <c r="CB9" i="70" s="1"/>
  <c r="CC9" i="70" s="1"/>
  <c r="CD9" i="70" s="1"/>
  <c r="CE9" i="70" s="1"/>
  <c r="CF9" i="70" s="1"/>
  <c r="CG9" i="70" s="1"/>
  <c r="CH9" i="70" s="1"/>
  <c r="CI9" i="70" s="1"/>
  <c r="CJ9" i="70" s="1"/>
  <c r="CK9" i="70" s="1"/>
  <c r="CL9" i="70" s="1"/>
  <c r="CM9" i="70" s="1"/>
  <c r="CN9" i="70" s="1"/>
  <c r="CO9" i="70" s="1"/>
  <c r="CP9" i="70" s="1"/>
  <c r="CQ9" i="70" s="1"/>
  <c r="CR9" i="70" s="1"/>
  <c r="CS9" i="70" s="1"/>
  <c r="CT9" i="70" s="1"/>
  <c r="CU9" i="70" s="1"/>
  <c r="CV9" i="70" s="1"/>
  <c r="CW9" i="70" s="1"/>
  <c r="CX9" i="70" s="1"/>
  <c r="CY9" i="70" s="1"/>
  <c r="CZ9" i="70" s="1"/>
  <c r="DA9" i="70" s="1"/>
  <c r="DB9" i="70" s="1"/>
  <c r="DC9" i="70" s="1"/>
  <c r="DD9" i="70" s="1"/>
  <c r="DE9" i="70" s="1"/>
  <c r="DF9" i="70" s="1"/>
  <c r="DG9" i="70" s="1"/>
  <c r="DH9" i="70" s="1"/>
  <c r="DI9" i="70" s="1"/>
  <c r="DJ9" i="70" s="1"/>
  <c r="DK9" i="70" s="1"/>
  <c r="DL9" i="70" s="1"/>
  <c r="DM9" i="70" s="1"/>
  <c r="DN9" i="70" s="1"/>
  <c r="DO9" i="70" s="1"/>
  <c r="DP9" i="70" s="1"/>
  <c r="DQ9" i="70" s="1"/>
  <c r="DR9" i="70" s="1"/>
  <c r="DS9" i="70" s="1"/>
  <c r="DT9" i="70" s="1"/>
  <c r="DU9" i="70" s="1"/>
  <c r="DV9" i="70" s="1"/>
  <c r="DW9" i="70" s="1"/>
  <c r="DX9" i="70" s="1"/>
  <c r="DY9" i="70" s="1"/>
  <c r="DZ9" i="70" s="1"/>
  <c r="EA9" i="70" s="1"/>
  <c r="EB9" i="70" s="1"/>
  <c r="EC9" i="70" s="1"/>
  <c r="ED9" i="70" s="1"/>
  <c r="EE9" i="70" s="1"/>
  <c r="EF9" i="70" s="1"/>
  <c r="EG9" i="70" s="1"/>
  <c r="EH9" i="70" s="1"/>
  <c r="EI9" i="70" s="1"/>
  <c r="EJ9" i="70" s="1"/>
  <c r="EK9" i="70" s="1"/>
  <c r="EL9" i="70" s="1"/>
  <c r="EM9" i="70" s="1"/>
  <c r="EN9" i="70" s="1"/>
  <c r="EO9" i="70" s="1"/>
  <c r="EP9" i="70" s="1"/>
  <c r="EQ9" i="70" s="1"/>
  <c r="ER9" i="70" s="1"/>
  <c r="D9" i="69"/>
  <c r="E9" i="69" s="1"/>
  <c r="F9" i="69" s="1"/>
  <c r="G9" i="69" s="1"/>
  <c r="H9" i="69" s="1"/>
  <c r="I9" i="69" s="1"/>
  <c r="J9" i="69" s="1"/>
  <c r="K9" i="69" s="1"/>
  <c r="L9" i="69" s="1"/>
  <c r="M9" i="69" s="1"/>
  <c r="N9" i="69" s="1"/>
  <c r="O9" i="69" s="1"/>
  <c r="P9" i="69" s="1"/>
  <c r="Q9" i="69" s="1"/>
  <c r="R9" i="69" s="1"/>
  <c r="S9" i="69" s="1"/>
  <c r="T9" i="69" s="1"/>
  <c r="U9" i="69" s="1"/>
  <c r="V9" i="69" s="1"/>
  <c r="W9" i="69" s="1"/>
  <c r="X9" i="69" s="1"/>
  <c r="Y9" i="69" s="1"/>
  <c r="Z9" i="69" s="1"/>
  <c r="AA9" i="69" s="1"/>
  <c r="AB9" i="69" s="1"/>
  <c r="AC9" i="69" s="1"/>
  <c r="AD9" i="69" s="1"/>
  <c r="AE9" i="69" s="1"/>
  <c r="AF9" i="69" s="1"/>
  <c r="AG9" i="69" s="1"/>
  <c r="AH9" i="69" s="1"/>
  <c r="AI9" i="69" s="1"/>
  <c r="AJ9" i="69" s="1"/>
  <c r="AK9" i="69" s="1"/>
  <c r="AL9" i="69" s="1"/>
  <c r="AM9" i="69" s="1"/>
  <c r="AN9" i="69" s="1"/>
  <c r="AO9" i="69" s="1"/>
  <c r="AP9" i="69" s="1"/>
  <c r="AQ9" i="69" s="1"/>
  <c r="AR9" i="69" s="1"/>
  <c r="AS9" i="69" s="1"/>
  <c r="AT9" i="69" s="1"/>
  <c r="AU9" i="69" s="1"/>
  <c r="AV9" i="69" s="1"/>
  <c r="AW9" i="69" s="1"/>
  <c r="AX9" i="69" s="1"/>
  <c r="AY9" i="69" s="1"/>
  <c r="AZ9" i="69" s="1"/>
  <c r="BA9" i="69" s="1"/>
  <c r="BB9" i="69" s="1"/>
  <c r="BC9" i="69" s="1"/>
  <c r="BD9" i="69" s="1"/>
  <c r="BE9" i="69" s="1"/>
  <c r="BF9" i="69" s="1"/>
  <c r="BG9" i="69" s="1"/>
  <c r="BH9" i="69" s="1"/>
  <c r="BI9" i="69" s="1"/>
  <c r="BJ9" i="69" s="1"/>
  <c r="BK9" i="69" s="1"/>
  <c r="BL9" i="69" s="1"/>
  <c r="BM9" i="69" s="1"/>
  <c r="BN9" i="69" s="1"/>
  <c r="BO9" i="69" s="1"/>
  <c r="BP9" i="69" s="1"/>
  <c r="BQ9" i="69" s="1"/>
  <c r="BR9" i="69" s="1"/>
  <c r="BS9" i="69" s="1"/>
  <c r="BT9" i="69" s="1"/>
  <c r="BU9" i="69" s="1"/>
  <c r="BV9" i="69" s="1"/>
  <c r="BW9" i="69" s="1"/>
  <c r="BX9" i="69" s="1"/>
  <c r="BY9" i="69" s="1"/>
  <c r="BZ9" i="69" s="1"/>
  <c r="CA9" i="69" s="1"/>
  <c r="CB9" i="69" s="1"/>
  <c r="CC9" i="69" s="1"/>
  <c r="CD9" i="69" s="1"/>
  <c r="CE9" i="69" s="1"/>
  <c r="CF9" i="69" s="1"/>
  <c r="CG9" i="69" s="1"/>
  <c r="CH9" i="69" s="1"/>
  <c r="CI9" i="69" s="1"/>
  <c r="CJ9" i="69" s="1"/>
  <c r="CK9" i="69" s="1"/>
  <c r="CL9" i="69" s="1"/>
  <c r="CM9" i="69" s="1"/>
  <c r="CN9" i="69" s="1"/>
  <c r="CO9" i="69" s="1"/>
  <c r="CP9" i="69" s="1"/>
  <c r="CQ9" i="69" s="1"/>
  <c r="CR9" i="69" s="1"/>
  <c r="CS9" i="69" s="1"/>
  <c r="CT9" i="69" s="1"/>
  <c r="CU9" i="69" s="1"/>
  <c r="CV9" i="69" s="1"/>
  <c r="CW9" i="69" s="1"/>
  <c r="CX9" i="69" s="1"/>
  <c r="CY9" i="69" s="1"/>
  <c r="CZ9" i="69" s="1"/>
  <c r="DA9" i="69" s="1"/>
  <c r="DB9" i="69" s="1"/>
  <c r="DC9" i="69" s="1"/>
  <c r="DD9" i="69" s="1"/>
  <c r="DE9" i="69" s="1"/>
  <c r="DF9" i="69" s="1"/>
  <c r="DG9" i="69" s="1"/>
  <c r="DH9" i="69" s="1"/>
  <c r="DI9" i="69" s="1"/>
  <c r="DJ9" i="69" s="1"/>
  <c r="DK9" i="69" s="1"/>
  <c r="DL9" i="69" s="1"/>
  <c r="DM9" i="69" s="1"/>
  <c r="DN9" i="69" s="1"/>
  <c r="DO9" i="69" s="1"/>
  <c r="DP9" i="69" s="1"/>
  <c r="DQ9" i="69" s="1"/>
  <c r="DR9" i="69" s="1"/>
  <c r="DS9" i="69" s="1"/>
  <c r="DT9" i="69" s="1"/>
  <c r="DU9" i="69" s="1"/>
  <c r="DV9" i="69" s="1"/>
  <c r="DW9" i="69" s="1"/>
  <c r="DX9" i="69" s="1"/>
  <c r="DY9" i="69" s="1"/>
  <c r="DZ9" i="69" s="1"/>
  <c r="EA9" i="69" s="1"/>
  <c r="EB9" i="69" s="1"/>
  <c r="EC9" i="69" s="1"/>
  <c r="ED9" i="69" s="1"/>
  <c r="EE9" i="69" s="1"/>
  <c r="EF9" i="69" s="1"/>
  <c r="EG9" i="69" s="1"/>
  <c r="EH9" i="69" s="1"/>
  <c r="EI9" i="69" s="1"/>
  <c r="EJ9" i="69" s="1"/>
  <c r="EK9" i="69" s="1"/>
  <c r="EL9" i="69" s="1"/>
  <c r="EM9" i="69" s="1"/>
  <c r="EN9" i="69" s="1"/>
  <c r="EO9" i="69" s="1"/>
  <c r="EP9" i="69" s="1"/>
  <c r="EQ9" i="69" s="1"/>
  <c r="ER9" i="69" s="1"/>
  <c r="C3" i="75" l="1"/>
  <c r="C4" i="75"/>
  <c r="C5" i="75"/>
  <c r="C6" i="75"/>
  <c r="C8" i="75"/>
  <c r="C2" i="75"/>
  <c r="ER23" i="68" l="1"/>
  <c r="ER23" i="69"/>
  <c r="ER23" i="70"/>
  <c r="ER23" i="71"/>
  <c r="ER23" i="74"/>
  <c r="ER10" i="68"/>
  <c r="ER74" i="68" s="1"/>
  <c r="ER10" i="69"/>
  <c r="ER10" i="70"/>
  <c r="ER74" i="70" s="1"/>
  <c r="ER10" i="71"/>
  <c r="ER10" i="74"/>
  <c r="ED83" i="68"/>
  <c r="BU83" i="68"/>
  <c r="BJ83" i="68"/>
  <c r="BC83" i="68"/>
  <c r="AT83" i="68"/>
  <c r="AD83" i="68"/>
  <c r="J83" i="68"/>
  <c r="ER82" i="68"/>
  <c r="EQ82" i="68"/>
  <c r="EP82" i="68"/>
  <c r="EO82" i="68"/>
  <c r="EN82" i="68"/>
  <c r="EM82" i="68"/>
  <c r="EL82" i="68"/>
  <c r="EK82" i="68"/>
  <c r="EJ82" i="68"/>
  <c r="EI82" i="68"/>
  <c r="EH82" i="68"/>
  <c r="EG82" i="68"/>
  <c r="EF82" i="68"/>
  <c r="EE82" i="68"/>
  <c r="ED82" i="68"/>
  <c r="EC82" i="68"/>
  <c r="EB82" i="68"/>
  <c r="EA82" i="68"/>
  <c r="DZ82" i="68"/>
  <c r="DY82" i="68"/>
  <c r="DX82" i="68"/>
  <c r="DW82" i="68"/>
  <c r="DV82" i="68"/>
  <c r="DU82" i="68"/>
  <c r="DT82" i="68"/>
  <c r="DS82" i="68"/>
  <c r="DR82" i="68"/>
  <c r="DQ82" i="68"/>
  <c r="DP82" i="68"/>
  <c r="DO82" i="68"/>
  <c r="DN82" i="68"/>
  <c r="DM82" i="68"/>
  <c r="DL82" i="68"/>
  <c r="DK82" i="68"/>
  <c r="DJ82" i="68"/>
  <c r="DI82" i="68"/>
  <c r="DH82" i="68"/>
  <c r="DG82" i="68"/>
  <c r="DF82" i="68"/>
  <c r="DE82" i="68"/>
  <c r="DD82" i="68"/>
  <c r="DC82" i="68"/>
  <c r="DB82" i="68"/>
  <c r="DA82" i="68"/>
  <c r="CZ82" i="68"/>
  <c r="CY82" i="68"/>
  <c r="CX82" i="68"/>
  <c r="CW82" i="68"/>
  <c r="CV82" i="68"/>
  <c r="CU82" i="68"/>
  <c r="CT82" i="68"/>
  <c r="CS82" i="68"/>
  <c r="CR82" i="68"/>
  <c r="CQ82" i="68"/>
  <c r="CP82" i="68"/>
  <c r="CO82" i="68"/>
  <c r="CN82" i="68"/>
  <c r="CM82" i="68"/>
  <c r="CL82" i="68"/>
  <c r="CK82" i="68"/>
  <c r="CJ82" i="68"/>
  <c r="CI82" i="68"/>
  <c r="CH82" i="68"/>
  <c r="CG82" i="68"/>
  <c r="CF82" i="68"/>
  <c r="CE82" i="68"/>
  <c r="CD82" i="68"/>
  <c r="CC82" i="68"/>
  <c r="CB82" i="68"/>
  <c r="CA82" i="68"/>
  <c r="BZ82" i="68"/>
  <c r="BY82" i="68"/>
  <c r="BX82" i="68"/>
  <c r="BW82" i="68"/>
  <c r="BV82" i="68"/>
  <c r="BU82" i="68"/>
  <c r="BT82" i="68"/>
  <c r="BS82" i="68"/>
  <c r="BR82" i="68"/>
  <c r="BQ82" i="68"/>
  <c r="BP82" i="68"/>
  <c r="BO82" i="68"/>
  <c r="BN82" i="68"/>
  <c r="BM82" i="68"/>
  <c r="BL82" i="68"/>
  <c r="BK82" i="68"/>
  <c r="BJ82" i="68"/>
  <c r="BI82" i="68"/>
  <c r="BH82" i="68"/>
  <c r="BG82" i="68"/>
  <c r="BF82" i="68"/>
  <c r="BE82" i="68"/>
  <c r="BD82" i="68"/>
  <c r="BC82" i="68"/>
  <c r="BB82" i="68"/>
  <c r="BA82" i="68"/>
  <c r="AZ82" i="68"/>
  <c r="AY82" i="68"/>
  <c r="AX82" i="68"/>
  <c r="AW82" i="68"/>
  <c r="AV82" i="68"/>
  <c r="AU82" i="68"/>
  <c r="AT82" i="68"/>
  <c r="AS82" i="68"/>
  <c r="AR82" i="68"/>
  <c r="AQ82" i="68"/>
  <c r="AP82" i="68"/>
  <c r="AO82" i="68"/>
  <c r="AN82" i="68"/>
  <c r="AM82" i="68"/>
  <c r="AL82" i="68"/>
  <c r="AK82" i="68"/>
  <c r="AJ82" i="68"/>
  <c r="AI82" i="68"/>
  <c r="AH82" i="68"/>
  <c r="AG82" i="68"/>
  <c r="AF82" i="68"/>
  <c r="AE82" i="68"/>
  <c r="AD82" i="68"/>
  <c r="AC82" i="68"/>
  <c r="AB82" i="68"/>
  <c r="AA82" i="68"/>
  <c r="Z82" i="68"/>
  <c r="Y82" i="68"/>
  <c r="X82" i="68"/>
  <c r="W82" i="68"/>
  <c r="V82" i="68"/>
  <c r="U82" i="68"/>
  <c r="T82" i="68"/>
  <c r="S82" i="68"/>
  <c r="R82" i="68"/>
  <c r="Q82" i="68"/>
  <c r="P82" i="68"/>
  <c r="O82" i="68"/>
  <c r="N82" i="68"/>
  <c r="M82" i="68"/>
  <c r="L82" i="68"/>
  <c r="K82" i="68"/>
  <c r="J82" i="68"/>
  <c r="I82" i="68"/>
  <c r="H82" i="68"/>
  <c r="G82" i="68"/>
  <c r="F82" i="68"/>
  <c r="E82" i="68"/>
  <c r="ER81" i="68"/>
  <c r="EQ81" i="68"/>
  <c r="EQ83" i="68" s="1"/>
  <c r="EP81" i="68"/>
  <c r="EP83" i="68" s="1"/>
  <c r="EO81" i="68"/>
  <c r="EO83" i="68" s="1"/>
  <c r="EN81" i="68"/>
  <c r="EM81" i="68"/>
  <c r="EM83" i="68" s="1"/>
  <c r="EL81" i="68"/>
  <c r="EL83" i="68" s="1"/>
  <c r="EK81" i="68"/>
  <c r="EJ81" i="68"/>
  <c r="EI81" i="68"/>
  <c r="EI83" i="68" s="1"/>
  <c r="EH81" i="68"/>
  <c r="EG81" i="68"/>
  <c r="EG83" i="68" s="1"/>
  <c r="EF81" i="68"/>
  <c r="EE81" i="68"/>
  <c r="EE83" i="68" s="1"/>
  <c r="ED81" i="68"/>
  <c r="EC81" i="68"/>
  <c r="EB81" i="68"/>
  <c r="EA81" i="68"/>
  <c r="DZ81" i="68"/>
  <c r="DY81" i="68"/>
  <c r="DY83" i="68" s="1"/>
  <c r="DX81" i="68"/>
  <c r="DW81" i="68"/>
  <c r="DW83" i="68" s="1"/>
  <c r="DV81" i="68"/>
  <c r="DV83" i="68" s="1"/>
  <c r="DU81" i="68"/>
  <c r="DT81" i="68"/>
  <c r="DS81" i="68"/>
  <c r="DS83" i="68" s="1"/>
  <c r="DR81" i="68"/>
  <c r="DQ81" i="68"/>
  <c r="DQ83" i="68" s="1"/>
  <c r="DP81" i="68"/>
  <c r="DO81" i="68"/>
  <c r="DO83" i="68" s="1"/>
  <c r="DN81" i="68"/>
  <c r="DM81" i="68"/>
  <c r="DM83" i="68" s="1"/>
  <c r="DL81" i="68"/>
  <c r="DK81" i="68"/>
  <c r="DJ81" i="68"/>
  <c r="DI81" i="68"/>
  <c r="DI83" i="68" s="1"/>
  <c r="DH81" i="68"/>
  <c r="DG81" i="68"/>
  <c r="DG83" i="68" s="1"/>
  <c r="DF81" i="68"/>
  <c r="DF83" i="68" s="1"/>
  <c r="DE81" i="68"/>
  <c r="DD81" i="68"/>
  <c r="DC81" i="68"/>
  <c r="DC83" i="68" s="1"/>
  <c r="DB81" i="68"/>
  <c r="DA81" i="68"/>
  <c r="DA83" i="68" s="1"/>
  <c r="CZ81" i="68"/>
  <c r="CY81" i="68"/>
  <c r="CY83" i="68" s="1"/>
  <c r="CX81" i="68"/>
  <c r="CW81" i="68"/>
  <c r="CV81" i="68"/>
  <c r="CU81" i="68"/>
  <c r="CU83" i="68" s="1"/>
  <c r="CT81" i="68"/>
  <c r="CS81" i="68"/>
  <c r="CS83" i="68" s="1"/>
  <c r="CR81" i="68"/>
  <c r="CQ81" i="68"/>
  <c r="CQ83" i="68" s="1"/>
  <c r="CP81" i="68"/>
  <c r="CO81" i="68"/>
  <c r="CN81" i="68"/>
  <c r="CM81" i="68"/>
  <c r="CM83" i="68" s="1"/>
  <c r="CL81" i="68"/>
  <c r="CK81" i="68"/>
  <c r="CK83" i="68" s="1"/>
  <c r="CJ81" i="68"/>
  <c r="CI81" i="68"/>
  <c r="CI83" i="68" s="1"/>
  <c r="CH81" i="68"/>
  <c r="CG81" i="68"/>
  <c r="CG83" i="68" s="1"/>
  <c r="CF81" i="68"/>
  <c r="CE81" i="68"/>
  <c r="CE83" i="68" s="1"/>
  <c r="CD81" i="68"/>
  <c r="CC81" i="68"/>
  <c r="CC83" i="68" s="1"/>
  <c r="CB81" i="68"/>
  <c r="CA81" i="68"/>
  <c r="CA83" i="68" s="1"/>
  <c r="BZ81" i="68"/>
  <c r="BZ83" i="68" s="1"/>
  <c r="BY81" i="68"/>
  <c r="BX81" i="68"/>
  <c r="BW81" i="68"/>
  <c r="BW83" i="68" s="1"/>
  <c r="BV81" i="68"/>
  <c r="BU81" i="68"/>
  <c r="BT81" i="68"/>
  <c r="BS81" i="68"/>
  <c r="BS83" i="68" s="1"/>
  <c r="BR81" i="68"/>
  <c r="BQ81" i="68"/>
  <c r="BQ83" i="68" s="1"/>
  <c r="BP81" i="68"/>
  <c r="BO81" i="68"/>
  <c r="BN81" i="68"/>
  <c r="BM81" i="68"/>
  <c r="BM83" i="68" s="1"/>
  <c r="BL81" i="68"/>
  <c r="BK81" i="68"/>
  <c r="BK83" i="68" s="1"/>
  <c r="BJ81" i="68"/>
  <c r="BI81" i="68"/>
  <c r="BI83" i="68" s="1"/>
  <c r="BH81" i="68"/>
  <c r="BG81" i="68"/>
  <c r="BG83" i="68" s="1"/>
  <c r="BF81" i="68"/>
  <c r="BE81" i="68"/>
  <c r="BE83" i="68" s="1"/>
  <c r="BD81" i="68"/>
  <c r="BC81" i="68"/>
  <c r="BB81" i="68"/>
  <c r="BA81" i="68"/>
  <c r="BA83" i="68" s="1"/>
  <c r="AZ81" i="68"/>
  <c r="AY81" i="68"/>
  <c r="AY83" i="68" s="1"/>
  <c r="AX81" i="68"/>
  <c r="AW81" i="68"/>
  <c r="AW83" i="68" s="1"/>
  <c r="AV81" i="68"/>
  <c r="AU81" i="68"/>
  <c r="AU83" i="68" s="1"/>
  <c r="AT81" i="68"/>
  <c r="AS81" i="68"/>
  <c r="AR81" i="68"/>
  <c r="AQ81" i="68"/>
  <c r="AQ83" i="68" s="1"/>
  <c r="AP81" i="68"/>
  <c r="AO81" i="68"/>
  <c r="AO83" i="68" s="1"/>
  <c r="AN81" i="68"/>
  <c r="AM81" i="68"/>
  <c r="AM83" i="68" s="1"/>
  <c r="AL81" i="68"/>
  <c r="AK81" i="68"/>
  <c r="AK83" i="68" s="1"/>
  <c r="AJ81" i="68"/>
  <c r="AJ83" i="68" s="1"/>
  <c r="AI81" i="68"/>
  <c r="AH81" i="68"/>
  <c r="AG81" i="68"/>
  <c r="AF81" i="68"/>
  <c r="AE81" i="68"/>
  <c r="AD81" i="68"/>
  <c r="AC81" i="68"/>
  <c r="AC83" i="68" s="1"/>
  <c r="AB81" i="68"/>
  <c r="AB83" i="68" s="1"/>
  <c r="AA81" i="68"/>
  <c r="AA83" i="68" s="1"/>
  <c r="Z81" i="68"/>
  <c r="Y81" i="68"/>
  <c r="Y83" i="68" s="1"/>
  <c r="X81" i="68"/>
  <c r="W81" i="68"/>
  <c r="W83" i="68" s="1"/>
  <c r="V81" i="68"/>
  <c r="U81" i="68"/>
  <c r="U83" i="68" s="1"/>
  <c r="T81" i="68"/>
  <c r="S81" i="68"/>
  <c r="S83" i="68" s="1"/>
  <c r="R81" i="68"/>
  <c r="Q81" i="68"/>
  <c r="Q83" i="68" s="1"/>
  <c r="P81" i="68"/>
  <c r="O81" i="68"/>
  <c r="N81" i="68"/>
  <c r="N83" i="68" s="1"/>
  <c r="M81" i="68"/>
  <c r="L81" i="68"/>
  <c r="K81" i="68"/>
  <c r="K83" i="68" s="1"/>
  <c r="J81" i="68"/>
  <c r="I81" i="68"/>
  <c r="I83" i="68" s="1"/>
  <c r="H81" i="68"/>
  <c r="G81" i="68"/>
  <c r="G83" i="68" s="1"/>
  <c r="F81" i="68"/>
  <c r="E81" i="68"/>
  <c r="ER77" i="68"/>
  <c r="EQ77" i="68"/>
  <c r="EP77" i="68"/>
  <c r="EO77" i="68"/>
  <c r="EN77" i="68"/>
  <c r="EM77" i="68"/>
  <c r="EL77" i="68"/>
  <c r="EK77" i="68"/>
  <c r="EJ77" i="68"/>
  <c r="EI77" i="68"/>
  <c r="EH77" i="68"/>
  <c r="EG77" i="68"/>
  <c r="EF77" i="68"/>
  <c r="EE77" i="68"/>
  <c r="ED77" i="68"/>
  <c r="EC77" i="68"/>
  <c r="EB77" i="68"/>
  <c r="EA77" i="68"/>
  <c r="DZ77" i="68"/>
  <c r="DY77" i="68"/>
  <c r="DX77" i="68"/>
  <c r="DW77" i="68"/>
  <c r="DV77" i="68"/>
  <c r="DU77" i="68"/>
  <c r="DT77" i="68"/>
  <c r="DS77" i="68"/>
  <c r="DR77" i="68"/>
  <c r="DQ77" i="68"/>
  <c r="DP77" i="68"/>
  <c r="DO77" i="68"/>
  <c r="DN77" i="68"/>
  <c r="DM77" i="68"/>
  <c r="DL77" i="68"/>
  <c r="DK77" i="68"/>
  <c r="DJ77" i="68"/>
  <c r="DI77" i="68"/>
  <c r="DH77" i="68"/>
  <c r="DG77" i="68"/>
  <c r="DF77" i="68"/>
  <c r="DE77" i="68"/>
  <c r="DD77" i="68"/>
  <c r="DC77" i="68"/>
  <c r="DB77" i="68"/>
  <c r="DA77" i="68"/>
  <c r="CZ77" i="68"/>
  <c r="CY77" i="68"/>
  <c r="CX77" i="68"/>
  <c r="CW77" i="68"/>
  <c r="CV77" i="68"/>
  <c r="CU77" i="68"/>
  <c r="CT77" i="68"/>
  <c r="CS77" i="68"/>
  <c r="CR77" i="68"/>
  <c r="CQ77" i="68"/>
  <c r="CP77" i="68"/>
  <c r="CO77" i="68"/>
  <c r="CN77" i="68"/>
  <c r="CM77" i="68"/>
  <c r="CL77" i="68"/>
  <c r="CK77" i="68"/>
  <c r="CJ77" i="68"/>
  <c r="CI77" i="68"/>
  <c r="CH77" i="68"/>
  <c r="CG77" i="68"/>
  <c r="CF77" i="68"/>
  <c r="CE77" i="68"/>
  <c r="CD77" i="68"/>
  <c r="CC77" i="68"/>
  <c r="CB77" i="68"/>
  <c r="CA77" i="68"/>
  <c r="BZ77" i="68"/>
  <c r="BY77" i="68"/>
  <c r="BX77" i="68"/>
  <c r="BW77" i="68"/>
  <c r="BV77" i="68"/>
  <c r="BU77" i="68"/>
  <c r="BT77" i="68"/>
  <c r="BS77" i="68"/>
  <c r="BR77" i="68"/>
  <c r="BQ77" i="68"/>
  <c r="BP77" i="68"/>
  <c r="BO77" i="68"/>
  <c r="BN77" i="68"/>
  <c r="BM77" i="68"/>
  <c r="BL77" i="68"/>
  <c r="BK77" i="68"/>
  <c r="BJ77" i="68"/>
  <c r="BI77" i="68"/>
  <c r="BH77" i="68"/>
  <c r="BG77" i="68"/>
  <c r="BF77" i="68"/>
  <c r="BE77" i="68"/>
  <c r="BD77" i="68"/>
  <c r="BC77" i="68"/>
  <c r="BB77" i="68"/>
  <c r="BA77" i="68"/>
  <c r="AZ77" i="68"/>
  <c r="AY77" i="68"/>
  <c r="AX77" i="68"/>
  <c r="AW77" i="68"/>
  <c r="AV77" i="68"/>
  <c r="AU77" i="68"/>
  <c r="AT77" i="68"/>
  <c r="AS77" i="68"/>
  <c r="AR77" i="68"/>
  <c r="AQ77" i="68"/>
  <c r="AP77" i="68"/>
  <c r="AO77" i="68"/>
  <c r="AN77" i="68"/>
  <c r="AM77" i="68"/>
  <c r="AL77" i="68"/>
  <c r="AK77" i="68"/>
  <c r="AJ77" i="68"/>
  <c r="AI77" i="68"/>
  <c r="AH77" i="68"/>
  <c r="AG77" i="68"/>
  <c r="AF77" i="68"/>
  <c r="AE77" i="68"/>
  <c r="AD77" i="68"/>
  <c r="AC77" i="68"/>
  <c r="AB77" i="68"/>
  <c r="AA77" i="68"/>
  <c r="Z77" i="68"/>
  <c r="Y77" i="68"/>
  <c r="X77" i="68"/>
  <c r="W77" i="68"/>
  <c r="V77" i="68"/>
  <c r="U77" i="68"/>
  <c r="T77" i="68"/>
  <c r="S77" i="68"/>
  <c r="R77" i="68"/>
  <c r="Q77" i="68"/>
  <c r="P77" i="68"/>
  <c r="O77" i="68"/>
  <c r="N77" i="68"/>
  <c r="M77" i="68"/>
  <c r="L77" i="68"/>
  <c r="K77" i="68"/>
  <c r="J77" i="68"/>
  <c r="I77" i="68"/>
  <c r="H77" i="68"/>
  <c r="G77" i="68"/>
  <c r="F77" i="68"/>
  <c r="E77" i="68"/>
  <c r="ER76" i="68"/>
  <c r="EQ76" i="68"/>
  <c r="EP76" i="68"/>
  <c r="EO76" i="68"/>
  <c r="EN76" i="68"/>
  <c r="EM76" i="68"/>
  <c r="EL76" i="68"/>
  <c r="EK76" i="68"/>
  <c r="EJ76" i="68"/>
  <c r="EI76" i="68"/>
  <c r="EH76" i="68"/>
  <c r="EG76" i="68"/>
  <c r="EF76" i="68"/>
  <c r="EE76" i="68"/>
  <c r="ED76" i="68"/>
  <c r="EC76" i="68"/>
  <c r="EB76" i="68"/>
  <c r="EA76" i="68"/>
  <c r="DZ76" i="68"/>
  <c r="DY76" i="68"/>
  <c r="DX76" i="68"/>
  <c r="DW76" i="68"/>
  <c r="DV76" i="68"/>
  <c r="DU76" i="68"/>
  <c r="DT76" i="68"/>
  <c r="DS76" i="68"/>
  <c r="DR76" i="68"/>
  <c r="DQ76" i="68"/>
  <c r="DP76" i="68"/>
  <c r="DO76" i="68"/>
  <c r="DN76" i="68"/>
  <c r="DM76" i="68"/>
  <c r="DL76" i="68"/>
  <c r="DK76" i="68"/>
  <c r="DJ76" i="68"/>
  <c r="DI76" i="68"/>
  <c r="DH76" i="68"/>
  <c r="DG76" i="68"/>
  <c r="DF76" i="68"/>
  <c r="DE76" i="68"/>
  <c r="DD76" i="68"/>
  <c r="DC76" i="68"/>
  <c r="DB76" i="68"/>
  <c r="DA76" i="68"/>
  <c r="CZ76" i="68"/>
  <c r="CY76" i="68"/>
  <c r="CX76" i="68"/>
  <c r="CW76" i="68"/>
  <c r="CV76" i="68"/>
  <c r="CU76" i="68"/>
  <c r="CT76" i="68"/>
  <c r="CS76" i="68"/>
  <c r="CR76" i="68"/>
  <c r="CQ76" i="68"/>
  <c r="CP76" i="68"/>
  <c r="CO76" i="68"/>
  <c r="CN76" i="68"/>
  <c r="CM76" i="68"/>
  <c r="CL76" i="68"/>
  <c r="CK76" i="68"/>
  <c r="CJ76" i="68"/>
  <c r="CI76" i="68"/>
  <c r="CH76" i="68"/>
  <c r="CG76" i="68"/>
  <c r="CF76" i="68"/>
  <c r="CE76" i="68"/>
  <c r="CD76" i="68"/>
  <c r="CC76" i="68"/>
  <c r="CB76" i="68"/>
  <c r="CA76" i="68"/>
  <c r="BZ76" i="68"/>
  <c r="BY76" i="68"/>
  <c r="BX76" i="68"/>
  <c r="BW76" i="68"/>
  <c r="BV76" i="68"/>
  <c r="BU76" i="68"/>
  <c r="BT76" i="68"/>
  <c r="BS76" i="68"/>
  <c r="BR76" i="68"/>
  <c r="BQ76" i="68"/>
  <c r="BP76" i="68"/>
  <c r="BO76" i="68"/>
  <c r="BN76" i="68"/>
  <c r="BM76" i="68"/>
  <c r="BL76" i="68"/>
  <c r="BK76" i="68"/>
  <c r="BJ76" i="68"/>
  <c r="BI76" i="68"/>
  <c r="BH76" i="68"/>
  <c r="BG76" i="68"/>
  <c r="BF76" i="68"/>
  <c r="BE76" i="68"/>
  <c r="BD76" i="68"/>
  <c r="BC76" i="68"/>
  <c r="BB76" i="68"/>
  <c r="BA76" i="68"/>
  <c r="AZ76" i="68"/>
  <c r="AY76" i="68"/>
  <c r="AX76" i="68"/>
  <c r="AW76" i="68"/>
  <c r="AV76" i="68"/>
  <c r="AU76" i="68"/>
  <c r="AT76" i="68"/>
  <c r="AS76" i="68"/>
  <c r="AR76" i="68"/>
  <c r="AQ76" i="68"/>
  <c r="AP76" i="68"/>
  <c r="AO76" i="68"/>
  <c r="AN76" i="68"/>
  <c r="AM76" i="68"/>
  <c r="AL76" i="68"/>
  <c r="AK76" i="68"/>
  <c r="AJ76" i="68"/>
  <c r="AI76" i="68"/>
  <c r="AH76" i="68"/>
  <c r="AG76" i="68"/>
  <c r="AF76" i="68"/>
  <c r="AE76" i="68"/>
  <c r="AD76" i="68"/>
  <c r="AC76" i="68"/>
  <c r="AB76" i="68"/>
  <c r="AA76" i="68"/>
  <c r="Z76" i="68"/>
  <c r="Y76" i="68"/>
  <c r="X76" i="68"/>
  <c r="W76" i="68"/>
  <c r="V76" i="68"/>
  <c r="U76" i="68"/>
  <c r="T76" i="68"/>
  <c r="S76" i="68"/>
  <c r="R76" i="68"/>
  <c r="Q76" i="68"/>
  <c r="P76" i="68"/>
  <c r="O76" i="68"/>
  <c r="N76" i="68"/>
  <c r="M76" i="68"/>
  <c r="L76" i="68"/>
  <c r="K76" i="68"/>
  <c r="J76" i="68"/>
  <c r="I76" i="68"/>
  <c r="H76" i="68"/>
  <c r="G76" i="68"/>
  <c r="F76" i="68"/>
  <c r="E76" i="68"/>
  <c r="ER51" i="68"/>
  <c r="EQ51" i="68"/>
  <c r="EP51" i="68"/>
  <c r="EO51" i="68"/>
  <c r="EN51" i="68"/>
  <c r="EM51" i="68"/>
  <c r="EL51" i="68"/>
  <c r="EK51" i="68"/>
  <c r="EJ51" i="68"/>
  <c r="EI51" i="68"/>
  <c r="EH51" i="68"/>
  <c r="EG51" i="68"/>
  <c r="EF51" i="68"/>
  <c r="EE51" i="68"/>
  <c r="ED51" i="68"/>
  <c r="EC51" i="68"/>
  <c r="EB51" i="68"/>
  <c r="EA51" i="68"/>
  <c r="DZ51" i="68"/>
  <c r="DY51" i="68"/>
  <c r="DX51" i="68"/>
  <c r="DW51" i="68"/>
  <c r="DV51" i="68"/>
  <c r="DU51" i="68"/>
  <c r="DT51" i="68"/>
  <c r="DS51" i="68"/>
  <c r="DR51" i="68"/>
  <c r="DQ51" i="68"/>
  <c r="DP51" i="68"/>
  <c r="DO51" i="68"/>
  <c r="DN51" i="68"/>
  <c r="DM51" i="68"/>
  <c r="DL51" i="68"/>
  <c r="DK51" i="68"/>
  <c r="DJ51" i="68"/>
  <c r="DI51" i="68"/>
  <c r="DH51" i="68"/>
  <c r="DG51" i="68"/>
  <c r="DF51" i="68"/>
  <c r="DE51" i="68"/>
  <c r="DD51" i="68"/>
  <c r="DC51" i="68"/>
  <c r="DB51" i="68"/>
  <c r="DA51" i="68"/>
  <c r="CZ51" i="68"/>
  <c r="CY51" i="68"/>
  <c r="CX51" i="68"/>
  <c r="CW51" i="68"/>
  <c r="CV51" i="68"/>
  <c r="CU51" i="68"/>
  <c r="CT51" i="68"/>
  <c r="CS51" i="68"/>
  <c r="CR51" i="68"/>
  <c r="CQ51" i="68"/>
  <c r="CP51" i="68"/>
  <c r="CO51" i="68"/>
  <c r="CN51" i="68"/>
  <c r="CM51" i="68"/>
  <c r="CL51" i="68"/>
  <c r="CK51" i="68"/>
  <c r="CJ51" i="68"/>
  <c r="CI51" i="68"/>
  <c r="CH51" i="68"/>
  <c r="CG51" i="68"/>
  <c r="CF51" i="68"/>
  <c r="CE51" i="68"/>
  <c r="CD51" i="68"/>
  <c r="CC51" i="68"/>
  <c r="CB51" i="68"/>
  <c r="CA51" i="68"/>
  <c r="BZ51" i="68"/>
  <c r="BY51" i="68"/>
  <c r="BX51" i="68"/>
  <c r="BW51" i="68"/>
  <c r="BV51" i="68"/>
  <c r="BU51" i="68"/>
  <c r="BT51" i="68"/>
  <c r="BS51" i="68"/>
  <c r="BR51" i="68"/>
  <c r="BQ51" i="68"/>
  <c r="BP51" i="68"/>
  <c r="BO51" i="68"/>
  <c r="BN51" i="68"/>
  <c r="BM51" i="68"/>
  <c r="BL51" i="68"/>
  <c r="BK51" i="68"/>
  <c r="BJ51" i="68"/>
  <c r="BI51" i="68"/>
  <c r="BH51" i="68"/>
  <c r="BG51" i="68"/>
  <c r="BF51" i="68"/>
  <c r="BE51" i="68"/>
  <c r="BD51" i="68"/>
  <c r="BC51" i="68"/>
  <c r="BB51" i="68"/>
  <c r="BA51" i="68"/>
  <c r="AZ51" i="68"/>
  <c r="AY51" i="68"/>
  <c r="AX51" i="68"/>
  <c r="AW51" i="68"/>
  <c r="AV51" i="68"/>
  <c r="AU51" i="68"/>
  <c r="AT51" i="68"/>
  <c r="AS51" i="68"/>
  <c r="AR51" i="68"/>
  <c r="AQ51" i="68"/>
  <c r="AP51" i="68"/>
  <c r="AO51" i="68"/>
  <c r="AN51" i="68"/>
  <c r="AM51" i="68"/>
  <c r="AL51" i="68"/>
  <c r="AK51" i="68"/>
  <c r="AJ51" i="68"/>
  <c r="AI51" i="68"/>
  <c r="AH51" i="68"/>
  <c r="AG51" i="68"/>
  <c r="AF51" i="68"/>
  <c r="AE51" i="68"/>
  <c r="AD51" i="68"/>
  <c r="AC51" i="68"/>
  <c r="AB51" i="68"/>
  <c r="AA51" i="68"/>
  <c r="Z51" i="68"/>
  <c r="Y51" i="68"/>
  <c r="X51" i="68"/>
  <c r="W51" i="68"/>
  <c r="V51" i="68"/>
  <c r="U51" i="68"/>
  <c r="T51" i="68"/>
  <c r="S51" i="68"/>
  <c r="R51" i="68"/>
  <c r="Q51" i="68"/>
  <c r="P51" i="68"/>
  <c r="O51" i="68"/>
  <c r="N51" i="68"/>
  <c r="M51" i="68"/>
  <c r="L51" i="68"/>
  <c r="K51" i="68"/>
  <c r="J51" i="68"/>
  <c r="I51" i="68"/>
  <c r="H51" i="68"/>
  <c r="G51" i="68"/>
  <c r="F51" i="68"/>
  <c r="E51" i="68"/>
  <c r="DT44" i="68"/>
  <c r="ER38" i="68"/>
  <c r="EQ38" i="68"/>
  <c r="EP38" i="68"/>
  <c r="EO38" i="68"/>
  <c r="EN38" i="68"/>
  <c r="EM38" i="68"/>
  <c r="EL38" i="68"/>
  <c r="EK38" i="68"/>
  <c r="EJ38" i="68"/>
  <c r="EI38" i="68"/>
  <c r="EH38" i="68"/>
  <c r="EG38" i="68"/>
  <c r="EF38" i="68"/>
  <c r="EE38" i="68"/>
  <c r="ED38" i="68"/>
  <c r="EC38" i="68"/>
  <c r="EB38" i="68"/>
  <c r="EA38" i="68"/>
  <c r="DZ38" i="68"/>
  <c r="DY38" i="68"/>
  <c r="DX38" i="68"/>
  <c r="DW38" i="68"/>
  <c r="DV38" i="68"/>
  <c r="DU38" i="68"/>
  <c r="DT38" i="68"/>
  <c r="DS38" i="68"/>
  <c r="DR38" i="68"/>
  <c r="DQ38" i="68"/>
  <c r="DP38" i="68"/>
  <c r="DO38" i="68"/>
  <c r="DN38" i="68"/>
  <c r="DM38" i="68"/>
  <c r="DL38" i="68"/>
  <c r="DK38" i="68"/>
  <c r="DJ38" i="68"/>
  <c r="DI38" i="68"/>
  <c r="DH38" i="68"/>
  <c r="DG38" i="68"/>
  <c r="DF38" i="68"/>
  <c r="DE38" i="68"/>
  <c r="DD38" i="68"/>
  <c r="DC38" i="68"/>
  <c r="DB38" i="68"/>
  <c r="DA38" i="68"/>
  <c r="CZ38" i="68"/>
  <c r="CY38" i="68"/>
  <c r="CX38" i="68"/>
  <c r="CW38" i="68"/>
  <c r="CV38" i="68"/>
  <c r="CU38" i="68"/>
  <c r="CT38" i="68"/>
  <c r="CS38" i="68"/>
  <c r="CR38" i="68"/>
  <c r="CQ38" i="68"/>
  <c r="CP38" i="68"/>
  <c r="CO38" i="68"/>
  <c r="CN38" i="68"/>
  <c r="CM38" i="68"/>
  <c r="CL38" i="68"/>
  <c r="CK38" i="68"/>
  <c r="CJ38" i="68"/>
  <c r="CI38" i="68"/>
  <c r="CH38" i="68"/>
  <c r="CG38" i="68"/>
  <c r="CF38" i="68"/>
  <c r="CE38" i="68"/>
  <c r="CD38" i="68"/>
  <c r="CC38" i="68"/>
  <c r="CB38" i="68"/>
  <c r="CA38" i="68"/>
  <c r="BZ38" i="68"/>
  <c r="BY38" i="68"/>
  <c r="BX38" i="68"/>
  <c r="BW38" i="68"/>
  <c r="BV38" i="68"/>
  <c r="BU38" i="68"/>
  <c r="BU36" i="68" s="1"/>
  <c r="BT38" i="68"/>
  <c r="BS38" i="68"/>
  <c r="BR38" i="68"/>
  <c r="BQ38" i="68"/>
  <c r="BP38" i="68"/>
  <c r="BP36" i="68" s="1"/>
  <c r="BO38" i="68"/>
  <c r="BN38" i="68"/>
  <c r="BM38" i="68"/>
  <c r="BL38" i="68"/>
  <c r="AN38" i="68"/>
  <c r="AM38" i="68"/>
  <c r="AL38" i="68"/>
  <c r="AK38" i="68"/>
  <c r="AJ38" i="68"/>
  <c r="AI38" i="68"/>
  <c r="AH38" i="68"/>
  <c r="AG38" i="68"/>
  <c r="AF38" i="68"/>
  <c r="AE38" i="68"/>
  <c r="AD38" i="68"/>
  <c r="AC38" i="68"/>
  <c r="AB38" i="68"/>
  <c r="AA38" i="68"/>
  <c r="Z38" i="68"/>
  <c r="Y38" i="68"/>
  <c r="X38" i="68"/>
  <c r="W38" i="68"/>
  <c r="V38" i="68"/>
  <c r="U38" i="68"/>
  <c r="T38" i="68"/>
  <c r="S38" i="68"/>
  <c r="R38" i="68"/>
  <c r="Q38" i="68"/>
  <c r="P38" i="68"/>
  <c r="O38" i="68"/>
  <c r="N38" i="68"/>
  <c r="M38" i="68"/>
  <c r="L38" i="68"/>
  <c r="K38" i="68"/>
  <c r="J38" i="68"/>
  <c r="I38" i="68"/>
  <c r="H38" i="68"/>
  <c r="G38" i="68"/>
  <c r="F38" i="68"/>
  <c r="E38" i="68"/>
  <c r="ER37" i="68"/>
  <c r="EQ37" i="68"/>
  <c r="EP37" i="68"/>
  <c r="EO37" i="68"/>
  <c r="EN37" i="68"/>
  <c r="EM37" i="68"/>
  <c r="EL37" i="68"/>
  <c r="EK37" i="68"/>
  <c r="EJ37" i="68"/>
  <c r="EI37" i="68"/>
  <c r="EH37" i="68"/>
  <c r="EG37" i="68"/>
  <c r="EF37" i="68"/>
  <c r="EE37" i="68"/>
  <c r="ED37" i="68"/>
  <c r="EC37" i="68"/>
  <c r="EB37" i="68"/>
  <c r="EA37" i="68"/>
  <c r="DZ37" i="68"/>
  <c r="DY37" i="68"/>
  <c r="DX37" i="68"/>
  <c r="DW37" i="68"/>
  <c r="DV37" i="68"/>
  <c r="DU37" i="68"/>
  <c r="DT37" i="68"/>
  <c r="DS37" i="68"/>
  <c r="DR37" i="68"/>
  <c r="DQ37" i="68"/>
  <c r="DP37" i="68"/>
  <c r="DO37" i="68"/>
  <c r="DN37" i="68"/>
  <c r="DM37" i="68"/>
  <c r="DL37" i="68"/>
  <c r="DK37" i="68"/>
  <c r="DJ37" i="68"/>
  <c r="DI37" i="68"/>
  <c r="DH37" i="68"/>
  <c r="DG37" i="68"/>
  <c r="DF37" i="68"/>
  <c r="DE37" i="68"/>
  <c r="DD37" i="68"/>
  <c r="DC37" i="68"/>
  <c r="DB37" i="68"/>
  <c r="DA37" i="68"/>
  <c r="CZ37" i="68"/>
  <c r="CY37" i="68"/>
  <c r="CX37" i="68"/>
  <c r="CW37" i="68"/>
  <c r="CV37" i="68"/>
  <c r="CU37" i="68"/>
  <c r="CT37" i="68"/>
  <c r="CS37" i="68"/>
  <c r="CR37" i="68"/>
  <c r="CQ37" i="68"/>
  <c r="CP37" i="68"/>
  <c r="CO37" i="68"/>
  <c r="CN37" i="68"/>
  <c r="CM37" i="68"/>
  <c r="CL37" i="68"/>
  <c r="CK37" i="68"/>
  <c r="CJ37" i="68"/>
  <c r="CI37" i="68"/>
  <c r="CH37" i="68"/>
  <c r="CG37" i="68"/>
  <c r="CF37" i="68"/>
  <c r="CE37" i="68"/>
  <c r="CD37" i="68"/>
  <c r="CC37" i="68"/>
  <c r="CB37" i="68"/>
  <c r="CA37" i="68"/>
  <c r="BZ37" i="68"/>
  <c r="BY37" i="68"/>
  <c r="BX37" i="68"/>
  <c r="BW37" i="68"/>
  <c r="BV37" i="68"/>
  <c r="BV36" i="68" s="1"/>
  <c r="BU37" i="68"/>
  <c r="BT37" i="68"/>
  <c r="BT36" i="68" s="1"/>
  <c r="BS37" i="68"/>
  <c r="BS36" i="68" s="1"/>
  <c r="BR37" i="68"/>
  <c r="BQ37" i="68"/>
  <c r="BP37" i="68"/>
  <c r="BO37" i="68"/>
  <c r="BN37" i="68"/>
  <c r="BM37" i="68"/>
  <c r="BL37" i="68"/>
  <c r="BK37" i="68"/>
  <c r="BJ37" i="68"/>
  <c r="BI37" i="68"/>
  <c r="BH37" i="68"/>
  <c r="BG37" i="68"/>
  <c r="BF37" i="68"/>
  <c r="BE37" i="68"/>
  <c r="BD37" i="68"/>
  <c r="BC37" i="68"/>
  <c r="BB37" i="68"/>
  <c r="BA37" i="68"/>
  <c r="AZ37" i="68"/>
  <c r="AY37" i="68"/>
  <c r="AX37" i="68"/>
  <c r="AW37" i="68"/>
  <c r="AV37" i="68"/>
  <c r="AU37" i="68"/>
  <c r="AT37" i="68"/>
  <c r="AS37" i="68"/>
  <c r="AR37" i="68"/>
  <c r="AQ37" i="68"/>
  <c r="AP37" i="68"/>
  <c r="AO37" i="68"/>
  <c r="AN37" i="68"/>
  <c r="AM37" i="68"/>
  <c r="AM36" i="68" s="1"/>
  <c r="AL37" i="68"/>
  <c r="AK37" i="68"/>
  <c r="AJ37" i="68"/>
  <c r="AI37" i="68"/>
  <c r="AH37" i="68"/>
  <c r="AG37" i="68"/>
  <c r="AF37" i="68"/>
  <c r="AE37" i="68"/>
  <c r="AD37" i="68"/>
  <c r="AC37" i="68"/>
  <c r="AB37" i="68"/>
  <c r="AA37" i="68"/>
  <c r="Z37" i="68"/>
  <c r="Y37" i="68"/>
  <c r="X37" i="68"/>
  <c r="W37" i="68"/>
  <c r="V37" i="68"/>
  <c r="U37" i="68"/>
  <c r="T37" i="68"/>
  <c r="S37" i="68"/>
  <c r="R37" i="68"/>
  <c r="Q37" i="68"/>
  <c r="P37" i="68"/>
  <c r="O37" i="68"/>
  <c r="N37" i="68"/>
  <c r="M37" i="68"/>
  <c r="L37" i="68"/>
  <c r="K37" i="68"/>
  <c r="J37" i="68"/>
  <c r="I37" i="68"/>
  <c r="H37" i="68"/>
  <c r="G37" i="68"/>
  <c r="F37" i="68"/>
  <c r="E37" i="68"/>
  <c r="ER36" i="68"/>
  <c r="EQ36" i="68"/>
  <c r="EP36" i="68"/>
  <c r="EO36" i="68"/>
  <c r="EN36" i="68"/>
  <c r="EM36" i="68"/>
  <c r="EL36" i="68"/>
  <c r="EK36" i="68"/>
  <c r="EJ36" i="68"/>
  <c r="EI36" i="68"/>
  <c r="EH36" i="68"/>
  <c r="EG36" i="68"/>
  <c r="EF36" i="68"/>
  <c r="EE36" i="68"/>
  <c r="ED36" i="68"/>
  <c r="EC36" i="68"/>
  <c r="EB36" i="68"/>
  <c r="EA36" i="68"/>
  <c r="DZ36" i="68"/>
  <c r="DY36" i="68"/>
  <c r="DX36" i="68"/>
  <c r="DW36" i="68"/>
  <c r="DV36" i="68"/>
  <c r="DU36" i="68"/>
  <c r="DT36" i="68"/>
  <c r="DS36" i="68"/>
  <c r="DR36" i="68"/>
  <c r="DQ36" i="68"/>
  <c r="DP36" i="68"/>
  <c r="DO36" i="68"/>
  <c r="DN36" i="68"/>
  <c r="DM36" i="68"/>
  <c r="DL36" i="68"/>
  <c r="DK36" i="68"/>
  <c r="DJ36" i="68"/>
  <c r="DI36" i="68"/>
  <c r="DH36" i="68"/>
  <c r="DG36" i="68"/>
  <c r="DF36" i="68"/>
  <c r="DE36" i="68"/>
  <c r="DD36" i="68"/>
  <c r="DC36" i="68"/>
  <c r="DB36" i="68"/>
  <c r="DA36" i="68"/>
  <c r="CZ36" i="68"/>
  <c r="CY36" i="68"/>
  <c r="CX36" i="68"/>
  <c r="CW36" i="68"/>
  <c r="CV36" i="68"/>
  <c r="CU36" i="68"/>
  <c r="CT36" i="68"/>
  <c r="CS36" i="68"/>
  <c r="CR36" i="68"/>
  <c r="CQ36" i="68"/>
  <c r="CP36" i="68"/>
  <c r="CO36" i="68"/>
  <c r="CN36" i="68"/>
  <c r="CM36" i="68"/>
  <c r="CL36" i="68"/>
  <c r="CK36" i="68"/>
  <c r="CJ36" i="68"/>
  <c r="CI36" i="68"/>
  <c r="CH36" i="68"/>
  <c r="CG36" i="68"/>
  <c r="CF36" i="68"/>
  <c r="CE36" i="68"/>
  <c r="CD36" i="68"/>
  <c r="CC36" i="68"/>
  <c r="CB36" i="68"/>
  <c r="CA36" i="68"/>
  <c r="BZ36" i="68"/>
  <c r="BY36" i="68"/>
  <c r="BX36" i="68"/>
  <c r="BL36" i="68"/>
  <c r="AN36" i="68"/>
  <c r="AL36" i="68"/>
  <c r="AK36" i="68"/>
  <c r="AJ36" i="68"/>
  <c r="AI36" i="68"/>
  <c r="AH36" i="68"/>
  <c r="AG36" i="68"/>
  <c r="AF36" i="68"/>
  <c r="AE36" i="68"/>
  <c r="AD36" i="68"/>
  <c r="AC36" i="68"/>
  <c r="AB36" i="68"/>
  <c r="AA36" i="68"/>
  <c r="Z36" i="68"/>
  <c r="Y36" i="68"/>
  <c r="X36" i="68"/>
  <c r="W36" i="68"/>
  <c r="V36" i="68"/>
  <c r="U36" i="68"/>
  <c r="T36" i="68"/>
  <c r="S36" i="68"/>
  <c r="R36" i="68"/>
  <c r="Q36" i="68"/>
  <c r="P36" i="68"/>
  <c r="O36" i="68"/>
  <c r="N36" i="68"/>
  <c r="M36" i="68"/>
  <c r="L36" i="68"/>
  <c r="K36" i="68"/>
  <c r="J36" i="68"/>
  <c r="I36" i="68"/>
  <c r="H36" i="68"/>
  <c r="G36" i="68"/>
  <c r="F36" i="68"/>
  <c r="E36" i="68"/>
  <c r="ER35" i="68"/>
  <c r="EQ35" i="68"/>
  <c r="EP35" i="68"/>
  <c r="EO35" i="68"/>
  <c r="EN35" i="68"/>
  <c r="EM35" i="68"/>
  <c r="EL35" i="68"/>
  <c r="EK35" i="68"/>
  <c r="EJ35" i="68"/>
  <c r="EI35" i="68"/>
  <c r="EH35" i="68"/>
  <c r="EG35" i="68"/>
  <c r="EF35" i="68"/>
  <c r="EE35" i="68"/>
  <c r="ED35" i="68"/>
  <c r="EC35" i="68"/>
  <c r="EB35" i="68"/>
  <c r="EA35" i="68"/>
  <c r="DZ35" i="68"/>
  <c r="DY35" i="68"/>
  <c r="DX35" i="68"/>
  <c r="DW35" i="68"/>
  <c r="DV35" i="68"/>
  <c r="DU35" i="68"/>
  <c r="DT35" i="68"/>
  <c r="DS35" i="68"/>
  <c r="DR35" i="68"/>
  <c r="DQ35" i="68"/>
  <c r="DP35" i="68"/>
  <c r="DO35" i="68"/>
  <c r="DN35" i="68"/>
  <c r="DM35" i="68"/>
  <c r="DL35" i="68"/>
  <c r="DK35" i="68"/>
  <c r="DJ35" i="68"/>
  <c r="DI35" i="68"/>
  <c r="DH35" i="68"/>
  <c r="DG35" i="68"/>
  <c r="DF35" i="68"/>
  <c r="DE35" i="68"/>
  <c r="DD35" i="68"/>
  <c r="DC35" i="68"/>
  <c r="DB35" i="68"/>
  <c r="DA35" i="68"/>
  <c r="CZ35" i="68"/>
  <c r="CY35" i="68"/>
  <c r="CX35" i="68"/>
  <c r="CW35" i="68"/>
  <c r="CV35" i="68"/>
  <c r="CU35" i="68"/>
  <c r="CT35" i="68"/>
  <c r="CS35" i="68"/>
  <c r="CR35" i="68"/>
  <c r="CQ35" i="68"/>
  <c r="CP35" i="68"/>
  <c r="CO35" i="68"/>
  <c r="CN35" i="68"/>
  <c r="CM35" i="68"/>
  <c r="CL35" i="68"/>
  <c r="CK35" i="68"/>
  <c r="CJ35" i="68"/>
  <c r="CI35" i="68"/>
  <c r="CH35" i="68"/>
  <c r="CG35" i="68"/>
  <c r="CF35" i="68"/>
  <c r="CE35" i="68"/>
  <c r="CD35" i="68"/>
  <c r="CC35" i="68"/>
  <c r="CB35" i="68"/>
  <c r="CA35" i="68"/>
  <c r="BZ35" i="68"/>
  <c r="BY35" i="68"/>
  <c r="BX35" i="68"/>
  <c r="BW35" i="68"/>
  <c r="BV35" i="68"/>
  <c r="BU35" i="68"/>
  <c r="BT35" i="68"/>
  <c r="BS35" i="68"/>
  <c r="BR35" i="68"/>
  <c r="BQ35" i="68"/>
  <c r="BP35" i="68"/>
  <c r="BO35" i="68"/>
  <c r="BN35" i="68"/>
  <c r="BM35" i="68"/>
  <c r="BL35" i="68"/>
  <c r="BK35" i="68"/>
  <c r="BJ35" i="68"/>
  <c r="BI35" i="68"/>
  <c r="BH35" i="68"/>
  <c r="BG35" i="68"/>
  <c r="BF35" i="68"/>
  <c r="BE35" i="68"/>
  <c r="BD35" i="68"/>
  <c r="BC35" i="68"/>
  <c r="BB35" i="68"/>
  <c r="BA35" i="68"/>
  <c r="AZ35" i="68"/>
  <c r="AY35" i="68"/>
  <c r="AX35" i="68"/>
  <c r="AW35" i="68"/>
  <c r="AV35" i="68"/>
  <c r="AU35" i="68"/>
  <c r="AT35" i="68"/>
  <c r="AS35" i="68"/>
  <c r="AR35" i="68"/>
  <c r="AQ35" i="68"/>
  <c r="AP35" i="68"/>
  <c r="AO35" i="68"/>
  <c r="AN35" i="68"/>
  <c r="AM35" i="68"/>
  <c r="AL35" i="68"/>
  <c r="AK35" i="68"/>
  <c r="AJ35" i="68"/>
  <c r="AI35" i="68"/>
  <c r="AH35" i="68"/>
  <c r="AG35" i="68"/>
  <c r="AF35" i="68"/>
  <c r="AE35" i="68"/>
  <c r="AD35" i="68"/>
  <c r="AC35" i="68"/>
  <c r="AB35" i="68"/>
  <c r="AA35" i="68"/>
  <c r="Z35" i="68"/>
  <c r="Y35" i="68"/>
  <c r="X35" i="68"/>
  <c r="W35" i="68"/>
  <c r="V35" i="68"/>
  <c r="U35" i="68"/>
  <c r="T35" i="68"/>
  <c r="S35" i="68"/>
  <c r="R35" i="68"/>
  <c r="Q35" i="68"/>
  <c r="P35" i="68"/>
  <c r="O35" i="68"/>
  <c r="N35" i="68"/>
  <c r="M35" i="68"/>
  <c r="L35" i="68"/>
  <c r="K35" i="68"/>
  <c r="J35" i="68"/>
  <c r="I35" i="68"/>
  <c r="H35" i="68"/>
  <c r="G35" i="68"/>
  <c r="F35" i="68"/>
  <c r="E35" i="68"/>
  <c r="ER34" i="68"/>
  <c r="EQ34" i="68"/>
  <c r="EP34" i="68"/>
  <c r="EO34" i="68"/>
  <c r="EN34" i="68"/>
  <c r="EM34" i="68"/>
  <c r="EL34" i="68"/>
  <c r="EK34" i="68"/>
  <c r="EJ34" i="68"/>
  <c r="EI34" i="68"/>
  <c r="EH34" i="68"/>
  <c r="EG34" i="68"/>
  <c r="EF34" i="68"/>
  <c r="EE34" i="68"/>
  <c r="ED34" i="68"/>
  <c r="EC34" i="68"/>
  <c r="EB34" i="68"/>
  <c r="EA34" i="68"/>
  <c r="DZ34" i="68"/>
  <c r="DY34" i="68"/>
  <c r="DX34" i="68"/>
  <c r="DW34" i="68"/>
  <c r="DV34" i="68"/>
  <c r="DU34" i="68"/>
  <c r="DT34" i="68"/>
  <c r="DS34" i="68"/>
  <c r="DR34" i="68"/>
  <c r="DQ34" i="68"/>
  <c r="DP34" i="68"/>
  <c r="DO34" i="68"/>
  <c r="DN34" i="68"/>
  <c r="DM34" i="68"/>
  <c r="DL34" i="68"/>
  <c r="DK34" i="68"/>
  <c r="DJ34" i="68"/>
  <c r="DI34" i="68"/>
  <c r="DH34" i="68"/>
  <c r="DG34" i="68"/>
  <c r="DF34" i="68"/>
  <c r="DE34" i="68"/>
  <c r="DD34" i="68"/>
  <c r="DC34" i="68"/>
  <c r="DB34" i="68"/>
  <c r="DA34" i="68"/>
  <c r="CZ34" i="68"/>
  <c r="CY34" i="68"/>
  <c r="CX34" i="68"/>
  <c r="CW34" i="68"/>
  <c r="CV34" i="68"/>
  <c r="CU34" i="68"/>
  <c r="CT34" i="68"/>
  <c r="CS34" i="68"/>
  <c r="CR34" i="68"/>
  <c r="CQ34" i="68"/>
  <c r="CP34" i="68"/>
  <c r="CO34" i="68"/>
  <c r="CN34" i="68"/>
  <c r="CM34" i="68"/>
  <c r="CL34" i="68"/>
  <c r="CK34" i="68"/>
  <c r="CJ34" i="68"/>
  <c r="CI34" i="68"/>
  <c r="CH34" i="68"/>
  <c r="CG34" i="68"/>
  <c r="CF34" i="68"/>
  <c r="CE34" i="68"/>
  <c r="CD34" i="68"/>
  <c r="CC34" i="68"/>
  <c r="CB34" i="68"/>
  <c r="CA34" i="68"/>
  <c r="BZ34" i="68"/>
  <c r="BY34" i="68"/>
  <c r="BX34" i="68"/>
  <c r="BW34" i="68"/>
  <c r="BV34" i="68"/>
  <c r="BU34" i="68"/>
  <c r="BT34" i="68"/>
  <c r="BS34" i="68"/>
  <c r="BR34" i="68"/>
  <c r="BQ34" i="68"/>
  <c r="BP34" i="68"/>
  <c r="BO34" i="68"/>
  <c r="BN34" i="68"/>
  <c r="BN31" i="68" s="1"/>
  <c r="BN30" i="68" s="1"/>
  <c r="BN44" i="68" s="1"/>
  <c r="BM34" i="68"/>
  <c r="BL34" i="68"/>
  <c r="BK34" i="68"/>
  <c r="BK31" i="68" s="1"/>
  <c r="BK30" i="68" s="1"/>
  <c r="BK44" i="68" s="1"/>
  <c r="BJ34" i="68"/>
  <c r="BJ31" i="68" s="1"/>
  <c r="BJ30" i="68" s="1"/>
  <c r="BJ44" i="68" s="1"/>
  <c r="BI34" i="68"/>
  <c r="BH34" i="68"/>
  <c r="BG34" i="68"/>
  <c r="BF34" i="68"/>
  <c r="BE34" i="68"/>
  <c r="BD34" i="68"/>
  <c r="BC34" i="68"/>
  <c r="BB34" i="68"/>
  <c r="BA34" i="68"/>
  <c r="AZ34" i="68"/>
  <c r="AY34" i="68"/>
  <c r="AX34" i="68"/>
  <c r="AW34" i="68"/>
  <c r="AV34" i="68"/>
  <c r="AU34" i="68"/>
  <c r="AT34" i="68"/>
  <c r="AS34" i="68"/>
  <c r="AR34" i="68"/>
  <c r="AQ34" i="68"/>
  <c r="AP34" i="68"/>
  <c r="AO34" i="68"/>
  <c r="AN34" i="68"/>
  <c r="AM34" i="68"/>
  <c r="AM31" i="68" s="1"/>
  <c r="AM30" i="68" s="1"/>
  <c r="AL34" i="68"/>
  <c r="AK34" i="68"/>
  <c r="AJ34" i="68"/>
  <c r="AI34" i="68"/>
  <c r="AH34" i="68"/>
  <c r="AH31" i="68" s="1"/>
  <c r="AH30" i="68" s="1"/>
  <c r="AG34" i="68"/>
  <c r="AF34" i="68"/>
  <c r="AE34" i="68"/>
  <c r="AD34" i="68"/>
  <c r="AC34" i="68"/>
  <c r="AC31" i="68" s="1"/>
  <c r="AC30" i="68" s="1"/>
  <c r="AB34" i="68"/>
  <c r="AA34" i="68"/>
  <c r="Z34" i="68"/>
  <c r="Z31" i="68" s="1"/>
  <c r="Z30" i="68" s="1"/>
  <c r="Y34" i="68"/>
  <c r="X34" i="68"/>
  <c r="W34" i="68"/>
  <c r="V34" i="68"/>
  <c r="U34" i="68"/>
  <c r="U31" i="68" s="1"/>
  <c r="U30" i="68" s="1"/>
  <c r="U29" i="68" s="1"/>
  <c r="T34" i="68"/>
  <c r="S34" i="68"/>
  <c r="R34" i="68"/>
  <c r="R31" i="68" s="1"/>
  <c r="R30" i="68" s="1"/>
  <c r="Q34" i="68"/>
  <c r="P34" i="68"/>
  <c r="O34" i="68"/>
  <c r="N34" i="68"/>
  <c r="M34" i="68"/>
  <c r="L34" i="68"/>
  <c r="K34" i="68"/>
  <c r="J34" i="68"/>
  <c r="I34" i="68"/>
  <c r="H34" i="68"/>
  <c r="G34" i="68"/>
  <c r="F34" i="68"/>
  <c r="E34" i="68"/>
  <c r="ER33" i="68"/>
  <c r="EQ33" i="68"/>
  <c r="EP33" i="68"/>
  <c r="EO33" i="68"/>
  <c r="EN33" i="68"/>
  <c r="EM33" i="68"/>
  <c r="EL33" i="68"/>
  <c r="EK33" i="68"/>
  <c r="EJ33" i="68"/>
  <c r="EI33" i="68"/>
  <c r="EH33" i="68"/>
  <c r="EG33" i="68"/>
  <c r="EF33" i="68"/>
  <c r="EE33" i="68"/>
  <c r="ED33" i="68"/>
  <c r="EC33" i="68"/>
  <c r="EB33" i="68"/>
  <c r="EA33" i="68"/>
  <c r="DZ33" i="68"/>
  <c r="DY33" i="68"/>
  <c r="DX33" i="68"/>
  <c r="DW33" i="68"/>
  <c r="DV33" i="68"/>
  <c r="DU33" i="68"/>
  <c r="DT33" i="68"/>
  <c r="DS33" i="68"/>
  <c r="DR33" i="68"/>
  <c r="DQ33" i="68"/>
  <c r="DP33" i="68"/>
  <c r="DO33" i="68"/>
  <c r="DN33" i="68"/>
  <c r="DM33" i="68"/>
  <c r="DL33" i="68"/>
  <c r="DK33" i="68"/>
  <c r="DJ33" i="68"/>
  <c r="DI33" i="68"/>
  <c r="DH33" i="68"/>
  <c r="DG33" i="68"/>
  <c r="DF33" i="68"/>
  <c r="DE33" i="68"/>
  <c r="DD33" i="68"/>
  <c r="DC33" i="68"/>
  <c r="DB33" i="68"/>
  <c r="DA33" i="68"/>
  <c r="CZ33" i="68"/>
  <c r="CY33" i="68"/>
  <c r="CX33" i="68"/>
  <c r="CW33" i="68"/>
  <c r="CV33" i="68"/>
  <c r="CU33" i="68"/>
  <c r="CT33" i="68"/>
  <c r="CS33" i="68"/>
  <c r="CR33" i="68"/>
  <c r="CQ33" i="68"/>
  <c r="CP33" i="68"/>
  <c r="CO33" i="68"/>
  <c r="CN33" i="68"/>
  <c r="CM33" i="68"/>
  <c r="CL33" i="68"/>
  <c r="CK33" i="68"/>
  <c r="CJ33" i="68"/>
  <c r="CI33" i="68"/>
  <c r="CH33" i="68"/>
  <c r="CG33" i="68"/>
  <c r="CF33" i="68"/>
  <c r="CE33" i="68"/>
  <c r="CD33" i="68"/>
  <c r="CC33" i="68"/>
  <c r="CB33" i="68"/>
  <c r="CA33" i="68"/>
  <c r="BZ33" i="68"/>
  <c r="BY33" i="68"/>
  <c r="BX33" i="68"/>
  <c r="BW33" i="68"/>
  <c r="BV33" i="68"/>
  <c r="BU33" i="68"/>
  <c r="BT33" i="68"/>
  <c r="BS33" i="68"/>
  <c r="BR33" i="68"/>
  <c r="BQ33" i="68"/>
  <c r="BP33" i="68"/>
  <c r="BO33" i="68"/>
  <c r="BN33" i="68"/>
  <c r="BM33" i="68"/>
  <c r="BL33" i="68"/>
  <c r="BK33" i="68"/>
  <c r="BJ33" i="68"/>
  <c r="BI33" i="68"/>
  <c r="BH33" i="68"/>
  <c r="BG33" i="68"/>
  <c r="BF33" i="68"/>
  <c r="BE33" i="68"/>
  <c r="BD33" i="68"/>
  <c r="BC33" i="68"/>
  <c r="BB33" i="68"/>
  <c r="BA33" i="68"/>
  <c r="AZ33" i="68"/>
  <c r="AY33" i="68"/>
  <c r="AX33" i="68"/>
  <c r="AW33" i="68"/>
  <c r="AV33" i="68"/>
  <c r="AU33" i="68"/>
  <c r="AT33" i="68"/>
  <c r="AS33" i="68"/>
  <c r="AR33" i="68"/>
  <c r="AQ33" i="68"/>
  <c r="AP33" i="68"/>
  <c r="AO33" i="68"/>
  <c r="AN33" i="68"/>
  <c r="AM33" i="68"/>
  <c r="AL33" i="68"/>
  <c r="AK33" i="68"/>
  <c r="AJ33" i="68"/>
  <c r="AI33" i="68"/>
  <c r="AH33" i="68"/>
  <c r="AG33" i="68"/>
  <c r="AF33" i="68"/>
  <c r="AE33" i="68"/>
  <c r="AD33" i="68"/>
  <c r="AC33" i="68"/>
  <c r="AB33" i="68"/>
  <c r="AA33" i="68"/>
  <c r="Z33" i="68"/>
  <c r="Y33" i="68"/>
  <c r="X33" i="68"/>
  <c r="W33" i="68"/>
  <c r="V33" i="68"/>
  <c r="U33" i="68"/>
  <c r="T33" i="68"/>
  <c r="S33" i="68"/>
  <c r="R33" i="68"/>
  <c r="Q33" i="68"/>
  <c r="P33" i="68"/>
  <c r="O33" i="68"/>
  <c r="N33" i="68"/>
  <c r="M33" i="68"/>
  <c r="L33" i="68"/>
  <c r="K33" i="68"/>
  <c r="J33" i="68"/>
  <c r="I33" i="68"/>
  <c r="H33" i="68"/>
  <c r="G33" i="68"/>
  <c r="F33" i="68"/>
  <c r="E33" i="68"/>
  <c r="ER32" i="68"/>
  <c r="EQ32" i="68"/>
  <c r="EP32" i="68"/>
  <c r="EO32" i="68"/>
  <c r="EN32" i="68"/>
  <c r="EM32" i="68"/>
  <c r="EL32" i="68"/>
  <c r="EK32" i="68"/>
  <c r="EJ32" i="68"/>
  <c r="EI32" i="68"/>
  <c r="EH32" i="68"/>
  <c r="EG32" i="68"/>
  <c r="EF32" i="68"/>
  <c r="EE32" i="68"/>
  <c r="ED32" i="68"/>
  <c r="EC32" i="68"/>
  <c r="EB32" i="68"/>
  <c r="EA32" i="68"/>
  <c r="DZ32" i="68"/>
  <c r="DY32" i="68"/>
  <c r="DX32" i="68"/>
  <c r="DW32" i="68"/>
  <c r="DV32" i="68"/>
  <c r="DU32" i="68"/>
  <c r="DT32" i="68"/>
  <c r="DS32" i="68"/>
  <c r="DR32" i="68"/>
  <c r="DQ32" i="68"/>
  <c r="DP32" i="68"/>
  <c r="DO32" i="68"/>
  <c r="DN32" i="68"/>
  <c r="DM32" i="68"/>
  <c r="DL32" i="68"/>
  <c r="DK32" i="68"/>
  <c r="DJ32" i="68"/>
  <c r="DI32" i="68"/>
  <c r="DH32" i="68"/>
  <c r="DG32" i="68"/>
  <c r="DF32" i="68"/>
  <c r="DE32" i="68"/>
  <c r="DD32" i="68"/>
  <c r="DC32" i="68"/>
  <c r="DB32" i="68"/>
  <c r="DA32" i="68"/>
  <c r="CZ32" i="68"/>
  <c r="CY32" i="68"/>
  <c r="CX32" i="68"/>
  <c r="CW32" i="68"/>
  <c r="CV32" i="68"/>
  <c r="CU32" i="68"/>
  <c r="CT32" i="68"/>
  <c r="CS32" i="68"/>
  <c r="CR32" i="68"/>
  <c r="CQ32" i="68"/>
  <c r="CP32" i="68"/>
  <c r="CO32" i="68"/>
  <c r="CN32" i="68"/>
  <c r="CM32" i="68"/>
  <c r="CL32" i="68"/>
  <c r="CK32" i="68"/>
  <c r="CJ32" i="68"/>
  <c r="CI32" i="68"/>
  <c r="CH32" i="68"/>
  <c r="CG32" i="68"/>
  <c r="CF32" i="68"/>
  <c r="CE32" i="68"/>
  <c r="CD32" i="68"/>
  <c r="CC32" i="68"/>
  <c r="CB32" i="68"/>
  <c r="CA32" i="68"/>
  <c r="BZ32" i="68"/>
  <c r="BY32" i="68"/>
  <c r="BX32" i="68"/>
  <c r="BW32" i="68"/>
  <c r="BV32" i="68"/>
  <c r="BU32" i="68"/>
  <c r="BT32" i="68"/>
  <c r="BS32" i="68"/>
  <c r="BR32" i="68"/>
  <c r="BQ32" i="68"/>
  <c r="BP32" i="68"/>
  <c r="BP31" i="68" s="1"/>
  <c r="BP30" i="68" s="1"/>
  <c r="BO32" i="68"/>
  <c r="BN32" i="68"/>
  <c r="BM32" i="68"/>
  <c r="BL32" i="68"/>
  <c r="BK32" i="68"/>
  <c r="BJ32" i="68"/>
  <c r="BI32" i="68"/>
  <c r="BI31" i="68" s="1"/>
  <c r="BI30" i="68" s="1"/>
  <c r="BH32" i="68"/>
  <c r="BG32" i="68"/>
  <c r="BF32" i="68"/>
  <c r="BF31" i="68" s="1"/>
  <c r="BF30" i="68" s="1"/>
  <c r="BF44" i="68" s="1"/>
  <c r="BE32" i="68"/>
  <c r="BD32" i="68"/>
  <c r="BC32" i="68"/>
  <c r="BB32" i="68"/>
  <c r="BA32" i="68"/>
  <c r="AZ32" i="68"/>
  <c r="AY32" i="68"/>
  <c r="AX32" i="68"/>
  <c r="AW32" i="68"/>
  <c r="AV32" i="68"/>
  <c r="AU32" i="68"/>
  <c r="AT32" i="68"/>
  <c r="AS32" i="68"/>
  <c r="AR32" i="68"/>
  <c r="AQ32" i="68"/>
  <c r="AP32" i="68"/>
  <c r="AO32" i="68"/>
  <c r="AN32" i="68"/>
  <c r="AM32" i="68"/>
  <c r="AL32" i="68"/>
  <c r="AK32" i="68"/>
  <c r="AJ32" i="68"/>
  <c r="AI32" i="68"/>
  <c r="AH32" i="68"/>
  <c r="AG32" i="68"/>
  <c r="AF32" i="68"/>
  <c r="AE32" i="68"/>
  <c r="AD32" i="68"/>
  <c r="AC32" i="68"/>
  <c r="AB32" i="68"/>
  <c r="AA32" i="68"/>
  <c r="Z32" i="68"/>
  <c r="Y32" i="68"/>
  <c r="X32" i="68"/>
  <c r="W32" i="68"/>
  <c r="V32" i="68"/>
  <c r="U32" i="68"/>
  <c r="T32" i="68"/>
  <c r="S32" i="68"/>
  <c r="R32" i="68"/>
  <c r="Q32" i="68"/>
  <c r="P32" i="68"/>
  <c r="O32" i="68"/>
  <c r="N32" i="68"/>
  <c r="M32" i="68"/>
  <c r="L32" i="68"/>
  <c r="K32" i="68"/>
  <c r="J32" i="68"/>
  <c r="I32" i="68"/>
  <c r="H32" i="68"/>
  <c r="G32" i="68"/>
  <c r="F32" i="68"/>
  <c r="E32" i="68"/>
  <c r="ER31" i="68"/>
  <c r="EQ31" i="68"/>
  <c r="EP31" i="68"/>
  <c r="EO31" i="68"/>
  <c r="EN31" i="68"/>
  <c r="EM31" i="68"/>
  <c r="EL31" i="68"/>
  <c r="EK31" i="68"/>
  <c r="EJ31" i="68"/>
  <c r="EI31" i="68"/>
  <c r="EH31" i="68"/>
  <c r="EG31" i="68"/>
  <c r="EF31" i="68"/>
  <c r="EE31" i="68"/>
  <c r="ED31" i="68"/>
  <c r="EC31" i="68"/>
  <c r="EB31" i="68"/>
  <c r="EA31" i="68"/>
  <c r="DZ31" i="68"/>
  <c r="DY31" i="68"/>
  <c r="DX31" i="68"/>
  <c r="DW31" i="68"/>
  <c r="DV31" i="68"/>
  <c r="DU31" i="68"/>
  <c r="DT31" i="68"/>
  <c r="DS31" i="68"/>
  <c r="DR31" i="68"/>
  <c r="DQ31" i="68"/>
  <c r="DP31" i="68"/>
  <c r="DO31" i="68"/>
  <c r="DN31" i="68"/>
  <c r="DM31" i="68"/>
  <c r="DL31" i="68"/>
  <c r="DK31" i="68"/>
  <c r="DJ31" i="68"/>
  <c r="DI31" i="68"/>
  <c r="DH31" i="68"/>
  <c r="DG31" i="68"/>
  <c r="DF31" i="68"/>
  <c r="DE31" i="68"/>
  <c r="DD31" i="68"/>
  <c r="DC31" i="68"/>
  <c r="DB31" i="68"/>
  <c r="DA31" i="68"/>
  <c r="CZ31" i="68"/>
  <c r="CY31" i="68"/>
  <c r="CX31" i="68"/>
  <c r="CW31" i="68"/>
  <c r="CV31" i="68"/>
  <c r="CU31" i="68"/>
  <c r="CT31" i="68"/>
  <c r="CS31" i="68"/>
  <c r="CR31" i="68"/>
  <c r="CQ31" i="68"/>
  <c r="CP31" i="68"/>
  <c r="CO31" i="68"/>
  <c r="CN31" i="68"/>
  <c r="CM31" i="68"/>
  <c r="CL31" i="68"/>
  <c r="CK31" i="68"/>
  <c r="CJ31" i="68"/>
  <c r="CI31" i="68"/>
  <c r="CH31" i="68"/>
  <c r="CG31" i="68"/>
  <c r="CF31" i="68"/>
  <c r="CE31" i="68"/>
  <c r="CD31" i="68"/>
  <c r="CC31" i="68"/>
  <c r="CB31" i="68"/>
  <c r="CA31" i="68"/>
  <c r="BZ31" i="68"/>
  <c r="BZ30" i="68" s="1"/>
  <c r="BZ29" i="68" s="1"/>
  <c r="BY31" i="68"/>
  <c r="BY30" i="68" s="1"/>
  <c r="BX31" i="68"/>
  <c r="BX30" i="68" s="1"/>
  <c r="BW31" i="68"/>
  <c r="BW30" i="68" s="1"/>
  <c r="BV31" i="68"/>
  <c r="BV30" i="68" s="1"/>
  <c r="BV44" i="68" s="1"/>
  <c r="BU31" i="68"/>
  <c r="BT31" i="68"/>
  <c r="BS31" i="68"/>
  <c r="BR31" i="68"/>
  <c r="BQ31" i="68"/>
  <c r="BQ30" i="68" s="1"/>
  <c r="BQ44" i="68" s="1"/>
  <c r="BO31" i="68"/>
  <c r="BO30" i="68" s="1"/>
  <c r="BM31" i="68"/>
  <c r="BM30" i="68" s="1"/>
  <c r="BL31" i="68"/>
  <c r="BD31" i="68"/>
  <c r="BD30" i="68" s="1"/>
  <c r="BD44" i="68" s="1"/>
  <c r="BC31" i="68"/>
  <c r="BC30" i="68" s="1"/>
  <c r="BB31" i="68"/>
  <c r="AX31" i="68"/>
  <c r="AX30" i="68" s="1"/>
  <c r="AX44" i="68" s="1"/>
  <c r="AW31" i="68"/>
  <c r="AW30" i="68" s="1"/>
  <c r="AV31" i="68"/>
  <c r="AV30" i="68" s="1"/>
  <c r="AV44" i="68" s="1"/>
  <c r="AU31" i="68"/>
  <c r="AU30" i="68" s="1"/>
  <c r="AT31" i="68"/>
  <c r="AO31" i="68"/>
  <c r="AO30" i="68" s="1"/>
  <c r="AN31" i="68"/>
  <c r="AN30" i="68" s="1"/>
  <c r="AN44" i="68" s="1"/>
  <c r="AL31" i="68"/>
  <c r="AL30" i="68" s="1"/>
  <c r="AJ31" i="68"/>
  <c r="AJ30" i="68" s="1"/>
  <c r="AI31" i="68"/>
  <c r="AI30" i="68" s="1"/>
  <c r="AG31" i="68"/>
  <c r="AF31" i="68"/>
  <c r="AE31" i="68"/>
  <c r="AD31" i="68"/>
  <c r="AB31" i="68"/>
  <c r="AA31" i="68"/>
  <c r="Y31" i="68"/>
  <c r="X31" i="68"/>
  <c r="W31" i="68"/>
  <c r="V31" i="68"/>
  <c r="T31" i="68"/>
  <c r="S31" i="68"/>
  <c r="Q31" i="68"/>
  <c r="P31" i="68"/>
  <c r="O31" i="68"/>
  <c r="N31" i="68"/>
  <c r="M31" i="68"/>
  <c r="L31" i="68"/>
  <c r="K31" i="68"/>
  <c r="J31" i="68"/>
  <c r="I31" i="68"/>
  <c r="H31" i="68"/>
  <c r="G31" i="68"/>
  <c r="F31" i="68"/>
  <c r="E31" i="68"/>
  <c r="ER30" i="68"/>
  <c r="ER44" i="68" s="1"/>
  <c r="EQ30" i="68"/>
  <c r="EQ44" i="68" s="1"/>
  <c r="EP30" i="68"/>
  <c r="EP44" i="68" s="1"/>
  <c r="EO30" i="68"/>
  <c r="EN30" i="68"/>
  <c r="EN44" i="68" s="1"/>
  <c r="EM30" i="68"/>
  <c r="EL30" i="68"/>
  <c r="EL44" i="68" s="1"/>
  <c r="EK30" i="68"/>
  <c r="EJ30" i="68"/>
  <c r="EJ44" i="68" s="1"/>
  <c r="EI30" i="68"/>
  <c r="EH30" i="68"/>
  <c r="EH44" i="68" s="1"/>
  <c r="EG30" i="68"/>
  <c r="EG85" i="68" s="1"/>
  <c r="EF30" i="68"/>
  <c r="EF44" i="68" s="1"/>
  <c r="EE30" i="68"/>
  <c r="ED30" i="68"/>
  <c r="ED44" i="68" s="1"/>
  <c r="EC30" i="68"/>
  <c r="EC44" i="68" s="1"/>
  <c r="EB30" i="68"/>
  <c r="EB44" i="68" s="1"/>
  <c r="EA30" i="68"/>
  <c r="EA44" i="68" s="1"/>
  <c r="DZ30" i="68"/>
  <c r="DZ44" i="68" s="1"/>
  <c r="DY30" i="68"/>
  <c r="DX30" i="68"/>
  <c r="DX44" i="68" s="1"/>
  <c r="DW30" i="68"/>
  <c r="DW44" i="68" s="1"/>
  <c r="DV30" i="68"/>
  <c r="DV44" i="68" s="1"/>
  <c r="DU30" i="68"/>
  <c r="DU44" i="68" s="1"/>
  <c r="DT30" i="68"/>
  <c r="DS30" i="68"/>
  <c r="DR30" i="68"/>
  <c r="DR44" i="68" s="1"/>
  <c r="DQ30" i="68"/>
  <c r="DP30" i="68"/>
  <c r="DP44" i="68" s="1"/>
  <c r="DO30" i="68"/>
  <c r="DN30" i="68"/>
  <c r="DN44" i="68" s="1"/>
  <c r="DM30" i="68"/>
  <c r="DM44" i="68" s="1"/>
  <c r="DL30" i="68"/>
  <c r="DL44" i="68" s="1"/>
  <c r="DK30" i="68"/>
  <c r="DK44" i="68" s="1"/>
  <c r="DJ30" i="68"/>
  <c r="DJ44" i="68" s="1"/>
  <c r="DI30" i="68"/>
  <c r="DH30" i="68"/>
  <c r="DH44" i="68" s="1"/>
  <c r="DG30" i="68"/>
  <c r="DF30" i="68"/>
  <c r="DF44" i="68" s="1"/>
  <c r="DE30" i="68"/>
  <c r="DE44" i="68" s="1"/>
  <c r="DD30" i="68"/>
  <c r="DD44" i="68" s="1"/>
  <c r="DC30" i="68"/>
  <c r="DC44" i="68" s="1"/>
  <c r="DB30" i="68"/>
  <c r="DB44" i="68" s="1"/>
  <c r="DA30" i="68"/>
  <c r="CZ30" i="68"/>
  <c r="CZ44" i="68" s="1"/>
  <c r="CY30" i="68"/>
  <c r="CX30" i="68"/>
  <c r="CX85" i="68" s="1"/>
  <c r="CW30" i="68"/>
  <c r="CV30" i="68"/>
  <c r="CV44" i="68" s="1"/>
  <c r="CU30" i="68"/>
  <c r="CU44" i="68" s="1"/>
  <c r="CT30" i="68"/>
  <c r="CT44" i="68" s="1"/>
  <c r="CS30" i="68"/>
  <c r="CS44" i="68" s="1"/>
  <c r="CR30" i="68"/>
  <c r="CR44" i="68" s="1"/>
  <c r="CQ30" i="68"/>
  <c r="CP30" i="68"/>
  <c r="CP44" i="68" s="1"/>
  <c r="CO30" i="68"/>
  <c r="CO44" i="68" s="1"/>
  <c r="CN30" i="68"/>
  <c r="CN44" i="68" s="1"/>
  <c r="CM30" i="68"/>
  <c r="CL30" i="68"/>
  <c r="CL44" i="68" s="1"/>
  <c r="CK30" i="68"/>
  <c r="CJ30" i="68"/>
  <c r="CJ44" i="68" s="1"/>
  <c r="CI30" i="68"/>
  <c r="CH30" i="68"/>
  <c r="CH44" i="68" s="1"/>
  <c r="CG30" i="68"/>
  <c r="CF30" i="68"/>
  <c r="CF44" i="68" s="1"/>
  <c r="CE30" i="68"/>
  <c r="CE44" i="68" s="1"/>
  <c r="CD30" i="68"/>
  <c r="CD44" i="68" s="1"/>
  <c r="CC30" i="68"/>
  <c r="CC44" i="68" s="1"/>
  <c r="CB30" i="68"/>
  <c r="CB44" i="68" s="1"/>
  <c r="CA30" i="68"/>
  <c r="CA44" i="68" s="1"/>
  <c r="BU30" i="68"/>
  <c r="BT30" i="68"/>
  <c r="BT44" i="68" s="1"/>
  <c r="BS30" i="68"/>
  <c r="BR30" i="68"/>
  <c r="BR44" i="68" s="1"/>
  <c r="BL30" i="68"/>
  <c r="BL44" i="68" s="1"/>
  <c r="BB30" i="68"/>
  <c r="BB44" i="68" s="1"/>
  <c r="AT30" i="68"/>
  <c r="AT44" i="68" s="1"/>
  <c r="AG30" i="68"/>
  <c r="AG44" i="68" s="1"/>
  <c r="AF30" i="68"/>
  <c r="AE30" i="68"/>
  <c r="AD30" i="68"/>
  <c r="AD44" i="68" s="1"/>
  <c r="AB30" i="68"/>
  <c r="AB44" i="68" s="1"/>
  <c r="AA30" i="68"/>
  <c r="Y30" i="68"/>
  <c r="Y29" i="68" s="1"/>
  <c r="X30" i="68"/>
  <c r="X44" i="68" s="1"/>
  <c r="W30" i="68"/>
  <c r="V30" i="68"/>
  <c r="V44" i="68" s="1"/>
  <c r="T30" i="68"/>
  <c r="T44" i="68" s="1"/>
  <c r="S30" i="68"/>
  <c r="Q30" i="68"/>
  <c r="Q44" i="68" s="1"/>
  <c r="P30" i="68"/>
  <c r="P44" i="68" s="1"/>
  <c r="O30" i="68"/>
  <c r="O44" i="68" s="1"/>
  <c r="N30" i="68"/>
  <c r="M30" i="68"/>
  <c r="M44" i="68" s="1"/>
  <c r="L30" i="68"/>
  <c r="L44" i="68" s="1"/>
  <c r="K30" i="68"/>
  <c r="J30" i="68"/>
  <c r="J44" i="68" s="1"/>
  <c r="I30" i="68"/>
  <c r="I85" i="68" s="1"/>
  <c r="H30" i="68"/>
  <c r="H44" i="68" s="1"/>
  <c r="G30" i="68"/>
  <c r="F30" i="68"/>
  <c r="F44" i="68" s="1"/>
  <c r="E30" i="68"/>
  <c r="E44" i="68" s="1"/>
  <c r="ER29" i="68"/>
  <c r="EQ29" i="68"/>
  <c r="EP29" i="68"/>
  <c r="EO29" i="68"/>
  <c r="EN29" i="68"/>
  <c r="EM29" i="68"/>
  <c r="EL29" i="68"/>
  <c r="EK29" i="68"/>
  <c r="EJ29" i="68"/>
  <c r="EI29" i="68"/>
  <c r="EH29" i="68"/>
  <c r="EG29" i="68"/>
  <c r="EF29" i="68"/>
  <c r="EE29" i="68"/>
  <c r="ED29" i="68"/>
  <c r="EC29" i="68"/>
  <c r="EB29" i="68"/>
  <c r="EA29" i="68"/>
  <c r="DZ29" i="68"/>
  <c r="DY29" i="68"/>
  <c r="DX29" i="68"/>
  <c r="DW29" i="68"/>
  <c r="DV29" i="68"/>
  <c r="DU29" i="68"/>
  <c r="DT29" i="68"/>
  <c r="DS29" i="68"/>
  <c r="DR29" i="68"/>
  <c r="DQ29" i="68"/>
  <c r="DP29" i="68"/>
  <c r="DO29" i="68"/>
  <c r="DN29" i="68"/>
  <c r="DM29" i="68"/>
  <c r="DL29" i="68"/>
  <c r="DK29" i="68"/>
  <c r="DJ29" i="68"/>
  <c r="DI29" i="68"/>
  <c r="DH29" i="68"/>
  <c r="DG29" i="68"/>
  <c r="DF29" i="68"/>
  <c r="DE29" i="68"/>
  <c r="DD29" i="68"/>
  <c r="DC29" i="68"/>
  <c r="DB29" i="68"/>
  <c r="DA29" i="68"/>
  <c r="CZ29" i="68"/>
  <c r="CY29" i="68"/>
  <c r="CX29" i="68"/>
  <c r="CW29" i="68"/>
  <c r="CV29" i="68"/>
  <c r="CU29" i="68"/>
  <c r="CT29" i="68"/>
  <c r="CS29" i="68"/>
  <c r="CR29" i="68"/>
  <c r="CQ29" i="68"/>
  <c r="CP29" i="68"/>
  <c r="CO29" i="68"/>
  <c r="CN29" i="68"/>
  <c r="CM29" i="68"/>
  <c r="CL29" i="68"/>
  <c r="CK29" i="68"/>
  <c r="CJ29" i="68"/>
  <c r="CI29" i="68"/>
  <c r="CH29" i="68"/>
  <c r="CG29" i="68"/>
  <c r="CF29" i="68"/>
  <c r="CE29" i="68"/>
  <c r="CB29" i="68"/>
  <c r="CA29" i="68"/>
  <c r="AF29" i="68"/>
  <c r="AE29" i="68"/>
  <c r="AD29" i="68"/>
  <c r="AB29" i="68"/>
  <c r="AB39" i="68" s="1"/>
  <c r="AA29" i="68"/>
  <c r="X29" i="68"/>
  <c r="W29" i="68"/>
  <c r="V29" i="68"/>
  <c r="T29" i="68"/>
  <c r="S29" i="68"/>
  <c r="Q29" i="68"/>
  <c r="P29" i="68"/>
  <c r="O29" i="68"/>
  <c r="N29" i="68"/>
  <c r="M29" i="68"/>
  <c r="L29" i="68"/>
  <c r="K29" i="68"/>
  <c r="J29" i="68"/>
  <c r="I29" i="68"/>
  <c r="H29" i="68"/>
  <c r="G29" i="68"/>
  <c r="F29" i="68"/>
  <c r="E29" i="68"/>
  <c r="ER28" i="68"/>
  <c r="EQ28" i="68"/>
  <c r="EP28" i="68"/>
  <c r="EO28" i="68"/>
  <c r="EN28" i="68"/>
  <c r="EM28" i="68"/>
  <c r="EL28" i="68"/>
  <c r="EK28" i="68"/>
  <c r="EJ28" i="68"/>
  <c r="EI28" i="68"/>
  <c r="EH28" i="68"/>
  <c r="EG28" i="68"/>
  <c r="EF28" i="68"/>
  <c r="EE28" i="68"/>
  <c r="ED28" i="68"/>
  <c r="EC28" i="68"/>
  <c r="EB28" i="68"/>
  <c r="EA28" i="68"/>
  <c r="DZ28" i="68"/>
  <c r="DY28" i="68"/>
  <c r="DX28" i="68"/>
  <c r="DW28" i="68"/>
  <c r="DV28" i="68"/>
  <c r="DU28" i="68"/>
  <c r="DT28" i="68"/>
  <c r="DS28" i="68"/>
  <c r="DR28" i="68"/>
  <c r="DQ28" i="68"/>
  <c r="DP28" i="68"/>
  <c r="DO28" i="68"/>
  <c r="DN28" i="68"/>
  <c r="DM28" i="68"/>
  <c r="DL28" i="68"/>
  <c r="DK28" i="68"/>
  <c r="DJ28" i="68"/>
  <c r="DI28" i="68"/>
  <c r="DH28" i="68"/>
  <c r="DG28" i="68"/>
  <c r="DF28" i="68"/>
  <c r="DE28" i="68"/>
  <c r="DD28" i="68"/>
  <c r="DC28" i="68"/>
  <c r="DB28" i="68"/>
  <c r="DA28" i="68"/>
  <c r="CZ28" i="68"/>
  <c r="CY28" i="68"/>
  <c r="CX28" i="68"/>
  <c r="CW28" i="68"/>
  <c r="CV28" i="68"/>
  <c r="CU28" i="68"/>
  <c r="CT28" i="68"/>
  <c r="CS28" i="68"/>
  <c r="CR28" i="68"/>
  <c r="CQ28" i="68"/>
  <c r="CP28" i="68"/>
  <c r="CO28" i="68"/>
  <c r="CN28" i="68"/>
  <c r="CM28" i="68"/>
  <c r="CL28" i="68"/>
  <c r="CK28" i="68"/>
  <c r="CJ28" i="68"/>
  <c r="CI28" i="68"/>
  <c r="CH28" i="68"/>
  <c r="CG28" i="68"/>
  <c r="CF28" i="68"/>
  <c r="CE28" i="68"/>
  <c r="CD28" i="68"/>
  <c r="CC28" i="68"/>
  <c r="CB28" i="68"/>
  <c r="CA28" i="68"/>
  <c r="BZ28" i="68"/>
  <c r="BY28" i="68"/>
  <c r="BX28" i="68"/>
  <c r="BW28" i="68"/>
  <c r="BV28" i="68"/>
  <c r="BU28" i="68"/>
  <c r="BT28" i="68"/>
  <c r="BS28" i="68"/>
  <c r="BR28" i="68"/>
  <c r="BQ28" i="68"/>
  <c r="BP28" i="68"/>
  <c r="BO28" i="68"/>
  <c r="BN28" i="68"/>
  <c r="BM28" i="68"/>
  <c r="BL28" i="68"/>
  <c r="BK28" i="68"/>
  <c r="BJ28" i="68"/>
  <c r="BI28" i="68"/>
  <c r="BH28" i="68"/>
  <c r="BG28" i="68"/>
  <c r="BF28" i="68"/>
  <c r="BE28" i="68"/>
  <c r="BD28" i="68"/>
  <c r="BC28" i="68"/>
  <c r="BB28" i="68"/>
  <c r="BA28" i="68"/>
  <c r="AZ28" i="68"/>
  <c r="AY28" i="68"/>
  <c r="AX28" i="68"/>
  <c r="AW28" i="68"/>
  <c r="AV28" i="68"/>
  <c r="AU28" i="68"/>
  <c r="AT28" i="68"/>
  <c r="AS28" i="68"/>
  <c r="AR28" i="68"/>
  <c r="AQ28" i="68"/>
  <c r="AP28" i="68"/>
  <c r="AO28" i="68"/>
  <c r="AN28" i="68"/>
  <c r="AM28" i="68"/>
  <c r="AL28" i="68"/>
  <c r="AK28" i="68"/>
  <c r="AJ28" i="68"/>
  <c r="AI28" i="68"/>
  <c r="AH28" i="68"/>
  <c r="AG28" i="68"/>
  <c r="AF28" i="68"/>
  <c r="AE28" i="68"/>
  <c r="AD28" i="68"/>
  <c r="AC28" i="68"/>
  <c r="AB28" i="68"/>
  <c r="AA28" i="68"/>
  <c r="Z28" i="68"/>
  <c r="Y28" i="68"/>
  <c r="X28" i="68"/>
  <c r="W28" i="68"/>
  <c r="V28" i="68"/>
  <c r="U28" i="68"/>
  <c r="T28" i="68"/>
  <c r="S28" i="68"/>
  <c r="R28" i="68"/>
  <c r="Q28" i="68"/>
  <c r="P28" i="68"/>
  <c r="O28" i="68"/>
  <c r="N28" i="68"/>
  <c r="M28" i="68"/>
  <c r="L28" i="68"/>
  <c r="K28" i="68"/>
  <c r="J28" i="68"/>
  <c r="I28" i="68"/>
  <c r="H28" i="68"/>
  <c r="G28" i="68"/>
  <c r="F28" i="68"/>
  <c r="E28" i="68"/>
  <c r="ER27" i="68"/>
  <c r="EQ27" i="68"/>
  <c r="EP27" i="68"/>
  <c r="EO27" i="68"/>
  <c r="EN27" i="68"/>
  <c r="EM27" i="68"/>
  <c r="EL27" i="68"/>
  <c r="EK27" i="68"/>
  <c r="EJ27" i="68"/>
  <c r="EI27" i="68"/>
  <c r="EH27" i="68"/>
  <c r="EG27" i="68"/>
  <c r="EF27" i="68"/>
  <c r="EE27" i="68"/>
  <c r="ED27" i="68"/>
  <c r="EC27" i="68"/>
  <c r="EB27" i="68"/>
  <c r="EA27" i="68"/>
  <c r="DZ27" i="68"/>
  <c r="DY27" i="68"/>
  <c r="DX27" i="68"/>
  <c r="DW27" i="68"/>
  <c r="DV27" i="68"/>
  <c r="DU27" i="68"/>
  <c r="DT27" i="68"/>
  <c r="DS27" i="68"/>
  <c r="DR27" i="68"/>
  <c r="DQ27" i="68"/>
  <c r="DP27" i="68"/>
  <c r="DO27" i="68"/>
  <c r="DN27" i="68"/>
  <c r="DM27" i="68"/>
  <c r="DL27" i="68"/>
  <c r="DK27" i="68"/>
  <c r="DJ27" i="68"/>
  <c r="DI27" i="68"/>
  <c r="DH27" i="68"/>
  <c r="DG27" i="68"/>
  <c r="DF27" i="68"/>
  <c r="DE27" i="68"/>
  <c r="DD27" i="68"/>
  <c r="DC27" i="68"/>
  <c r="DB27" i="68"/>
  <c r="DA27" i="68"/>
  <c r="CZ27" i="68"/>
  <c r="CY27" i="68"/>
  <c r="CX27" i="68"/>
  <c r="CW27" i="68"/>
  <c r="CV27" i="68"/>
  <c r="CU27" i="68"/>
  <c r="CT27" i="68"/>
  <c r="CS27" i="68"/>
  <c r="CR27" i="68"/>
  <c r="CQ27" i="68"/>
  <c r="CP27" i="68"/>
  <c r="CO27" i="68"/>
  <c r="CN27" i="68"/>
  <c r="CM27" i="68"/>
  <c r="CL27" i="68"/>
  <c r="CK27" i="68"/>
  <c r="CJ27" i="68"/>
  <c r="CI27" i="68"/>
  <c r="CH27" i="68"/>
  <c r="CG27" i="68"/>
  <c r="CF27" i="68"/>
  <c r="CE27" i="68"/>
  <c r="CD27" i="68"/>
  <c r="CC27" i="68"/>
  <c r="CB27" i="68"/>
  <c r="CA27" i="68"/>
  <c r="BZ27" i="68"/>
  <c r="BY27" i="68"/>
  <c r="BX27" i="68"/>
  <c r="BW27" i="68"/>
  <c r="BV27" i="68"/>
  <c r="BU27" i="68"/>
  <c r="BU26" i="68" s="1"/>
  <c r="BT27" i="68"/>
  <c r="BS27" i="68"/>
  <c r="BS26" i="68" s="1"/>
  <c r="BR27" i="68"/>
  <c r="BQ27" i="68"/>
  <c r="BQ26" i="68" s="1"/>
  <c r="BP27" i="68"/>
  <c r="BO27" i="68"/>
  <c r="BN27" i="68"/>
  <c r="BN26" i="68" s="1"/>
  <c r="BM27" i="68"/>
  <c r="BM26" i="68" s="1"/>
  <c r="BL27" i="68"/>
  <c r="BL26" i="68" s="1"/>
  <c r="BK27" i="68"/>
  <c r="BK26" i="68" s="1"/>
  <c r="BJ27" i="68"/>
  <c r="BI27" i="68"/>
  <c r="BI26" i="68" s="1"/>
  <c r="BH27" i="68"/>
  <c r="BG27" i="68"/>
  <c r="BF27" i="68"/>
  <c r="BE27" i="68"/>
  <c r="BE26" i="68" s="1"/>
  <c r="BD27" i="68"/>
  <c r="BD26" i="68" s="1"/>
  <c r="BC27" i="68"/>
  <c r="BC26" i="68" s="1"/>
  <c r="BB27" i="68"/>
  <c r="BB26" i="68" s="1"/>
  <c r="BA27" i="68"/>
  <c r="AZ27" i="68"/>
  <c r="AY27" i="68"/>
  <c r="AY26" i="68" s="1"/>
  <c r="AX27" i="68"/>
  <c r="AW27" i="68"/>
  <c r="AW26" i="68" s="1"/>
  <c r="AV27" i="68"/>
  <c r="AV26" i="68" s="1"/>
  <c r="AU27" i="68"/>
  <c r="AU26" i="68" s="1"/>
  <c r="AT27" i="68"/>
  <c r="AT26" i="68" s="1"/>
  <c r="AS27" i="68"/>
  <c r="AR27" i="68"/>
  <c r="AQ27" i="68"/>
  <c r="AP27" i="68"/>
  <c r="AO27" i="68"/>
  <c r="AO26" i="68" s="1"/>
  <c r="AN27" i="68"/>
  <c r="AM27" i="68"/>
  <c r="AL27" i="68"/>
  <c r="AK27" i="68"/>
  <c r="AJ27" i="68"/>
  <c r="AI27" i="68"/>
  <c r="AH27" i="68"/>
  <c r="AG27" i="68"/>
  <c r="AF27" i="68"/>
  <c r="AE27" i="68"/>
  <c r="AD27" i="68"/>
  <c r="AC27" i="68"/>
  <c r="AB27" i="68"/>
  <c r="AA27" i="68"/>
  <c r="Z27" i="68"/>
  <c r="Y27" i="68"/>
  <c r="X27" i="68"/>
  <c r="W27" i="68"/>
  <c r="V27" i="68"/>
  <c r="U27" i="68"/>
  <c r="T27" i="68"/>
  <c r="S27" i="68"/>
  <c r="R27" i="68"/>
  <c r="Q27" i="68"/>
  <c r="P27" i="68"/>
  <c r="O27" i="68"/>
  <c r="N27" i="68"/>
  <c r="M27" i="68"/>
  <c r="L27" i="68"/>
  <c r="K27" i="68"/>
  <c r="J27" i="68"/>
  <c r="I27" i="68"/>
  <c r="H27" i="68"/>
  <c r="G27" i="68"/>
  <c r="F27" i="68"/>
  <c r="E27" i="68"/>
  <c r="ER26" i="68"/>
  <c r="EQ26" i="68"/>
  <c r="EP26" i="68"/>
  <c r="EO26" i="68"/>
  <c r="EN26" i="68"/>
  <c r="EM26" i="68"/>
  <c r="EL26" i="68"/>
  <c r="EL39" i="68" s="1"/>
  <c r="EK26" i="68"/>
  <c r="EJ26" i="68"/>
  <c r="EJ39" i="68" s="1"/>
  <c r="EI26" i="68"/>
  <c r="EH26" i="68"/>
  <c r="EG26" i="68"/>
  <c r="EF26" i="68"/>
  <c r="EE26" i="68"/>
  <c r="ED26" i="68"/>
  <c r="ED39" i="68" s="1"/>
  <c r="ED55" i="68" s="1"/>
  <c r="EC26" i="68"/>
  <c r="EB26" i="68"/>
  <c r="EA26" i="68"/>
  <c r="DZ26" i="68"/>
  <c r="DY26" i="68"/>
  <c r="DX26" i="68"/>
  <c r="DW26" i="68"/>
  <c r="DV26" i="68"/>
  <c r="DV39" i="68" s="1"/>
  <c r="DV55" i="68" s="1"/>
  <c r="DU26" i="68"/>
  <c r="DT26" i="68"/>
  <c r="DT39" i="68" s="1"/>
  <c r="DS26" i="68"/>
  <c r="DR26" i="68"/>
  <c r="DR39" i="68" s="1"/>
  <c r="DQ26" i="68"/>
  <c r="DP26" i="68"/>
  <c r="DO26" i="68"/>
  <c r="DN26" i="68"/>
  <c r="DM26" i="68"/>
  <c r="DL26" i="68"/>
  <c r="DK26" i="68"/>
  <c r="DJ26" i="68"/>
  <c r="DI26" i="68"/>
  <c r="DH26" i="68"/>
  <c r="DG26" i="68"/>
  <c r="DF26" i="68"/>
  <c r="DF45" i="68" s="1"/>
  <c r="DF54" i="68" s="1"/>
  <c r="DE26" i="68"/>
  <c r="DD26" i="68"/>
  <c r="DD39" i="68" s="1"/>
  <c r="DD55" i="68" s="1"/>
  <c r="DC26" i="68"/>
  <c r="DB26" i="68"/>
  <c r="DB39" i="68" s="1"/>
  <c r="DA26" i="68"/>
  <c r="CZ26" i="68"/>
  <c r="CY26" i="68"/>
  <c r="CX26" i="68"/>
  <c r="CW26" i="68"/>
  <c r="CV26" i="68"/>
  <c r="CU26" i="68"/>
  <c r="CT26" i="68"/>
  <c r="CS26" i="68"/>
  <c r="CR26" i="68"/>
  <c r="CR45" i="68" s="1"/>
  <c r="CR54" i="68" s="1"/>
  <c r="CQ26" i="68"/>
  <c r="CP26" i="68"/>
  <c r="CO26" i="68"/>
  <c r="CN26" i="68"/>
  <c r="CM26" i="68"/>
  <c r="CL26" i="68"/>
  <c r="CK26" i="68"/>
  <c r="CJ26" i="68"/>
  <c r="CI26" i="68"/>
  <c r="CH26" i="68"/>
  <c r="CH45" i="68" s="1"/>
  <c r="CH54" i="68" s="1"/>
  <c r="CG26" i="68"/>
  <c r="CF26" i="68"/>
  <c r="CE26" i="68"/>
  <c r="CD26" i="68"/>
  <c r="CC26" i="68"/>
  <c r="CB26" i="68"/>
  <c r="CA26" i="68"/>
  <c r="BZ26" i="68"/>
  <c r="BY26" i="68"/>
  <c r="BX26" i="68"/>
  <c r="BW26" i="68"/>
  <c r="BV26" i="68"/>
  <c r="BT26" i="68"/>
  <c r="BR26" i="68"/>
  <c r="BP26" i="68"/>
  <c r="BO26" i="68"/>
  <c r="BJ26" i="68"/>
  <c r="BH26" i="68"/>
  <c r="BG26" i="68"/>
  <c r="BF26" i="68"/>
  <c r="BA26" i="68"/>
  <c r="AZ26" i="68"/>
  <c r="AX26" i="68"/>
  <c r="AS26" i="68"/>
  <c r="AR26" i="68"/>
  <c r="AQ26" i="68"/>
  <c r="AP26" i="68"/>
  <c r="AN26" i="68"/>
  <c r="AM26" i="68"/>
  <c r="AL26" i="68"/>
  <c r="AK26" i="68"/>
  <c r="AJ26" i="68"/>
  <c r="AI26" i="68"/>
  <c r="AH26" i="68"/>
  <c r="AG26" i="68"/>
  <c r="AF26" i="68"/>
  <c r="AE26" i="68"/>
  <c r="AD26" i="68"/>
  <c r="AD39" i="68" s="1"/>
  <c r="AC26" i="68"/>
  <c r="AB26" i="68"/>
  <c r="AA26" i="68"/>
  <c r="Z26" i="68"/>
  <c r="Y26" i="68"/>
  <c r="X26" i="68"/>
  <c r="W26" i="68"/>
  <c r="V26" i="68"/>
  <c r="V39" i="68" s="1"/>
  <c r="U26" i="68"/>
  <c r="T26" i="68"/>
  <c r="T57" i="68" s="1"/>
  <c r="S26" i="68"/>
  <c r="R26" i="68"/>
  <c r="Q26" i="68"/>
  <c r="P26" i="68"/>
  <c r="O26" i="68"/>
  <c r="N26" i="68"/>
  <c r="N39" i="68" s="1"/>
  <c r="M26" i="68"/>
  <c r="L26" i="68"/>
  <c r="L39" i="68" s="1"/>
  <c r="K26" i="68"/>
  <c r="K39" i="68" s="1"/>
  <c r="J26" i="68"/>
  <c r="I26" i="68"/>
  <c r="H26" i="68"/>
  <c r="G26" i="68"/>
  <c r="F26" i="68"/>
  <c r="E26" i="68"/>
  <c r="ER25" i="68"/>
  <c r="EQ25" i="68"/>
  <c r="EP25" i="68"/>
  <c r="EO25" i="68"/>
  <c r="EN25" i="68"/>
  <c r="EM25" i="68"/>
  <c r="EL25" i="68"/>
  <c r="EK25" i="68"/>
  <c r="EJ25" i="68"/>
  <c r="EI25" i="68"/>
  <c r="EH25" i="68"/>
  <c r="EG25" i="68"/>
  <c r="EF25" i="68"/>
  <c r="EE25" i="68"/>
  <c r="ED25" i="68"/>
  <c r="EC25" i="68"/>
  <c r="EB25" i="68"/>
  <c r="EA25" i="68"/>
  <c r="DZ25" i="68"/>
  <c r="DY25" i="68"/>
  <c r="DX25" i="68"/>
  <c r="DW25" i="68"/>
  <c r="DV25" i="68"/>
  <c r="DU25" i="68"/>
  <c r="DT25" i="68"/>
  <c r="DS25" i="68"/>
  <c r="DR25" i="68"/>
  <c r="DQ25" i="68"/>
  <c r="DP25" i="68"/>
  <c r="DO25" i="68"/>
  <c r="DN25" i="68"/>
  <c r="DM25" i="68"/>
  <c r="DL25" i="68"/>
  <c r="DK25" i="68"/>
  <c r="DJ25" i="68"/>
  <c r="DI25" i="68"/>
  <c r="DH25" i="68"/>
  <c r="DG25" i="68"/>
  <c r="DF25" i="68"/>
  <c r="DE25" i="68"/>
  <c r="DD25" i="68"/>
  <c r="DC25" i="68"/>
  <c r="DB25" i="68"/>
  <c r="DA25" i="68"/>
  <c r="CZ25" i="68"/>
  <c r="CY25" i="68"/>
  <c r="CX25" i="68"/>
  <c r="CW25" i="68"/>
  <c r="CV25" i="68"/>
  <c r="CU25" i="68"/>
  <c r="CT25" i="68"/>
  <c r="CS25" i="68"/>
  <c r="CR25" i="68"/>
  <c r="CQ25" i="68"/>
  <c r="CP25" i="68"/>
  <c r="CO25" i="68"/>
  <c r="CN25" i="68"/>
  <c r="CM25" i="68"/>
  <c r="CL25" i="68"/>
  <c r="CK25" i="68"/>
  <c r="CJ25" i="68"/>
  <c r="CI25" i="68"/>
  <c r="CH25" i="68"/>
  <c r="CG25" i="68"/>
  <c r="CF25" i="68"/>
  <c r="CE25" i="68"/>
  <c r="CD25" i="68"/>
  <c r="CC25" i="68"/>
  <c r="CB25" i="68"/>
  <c r="CA25" i="68"/>
  <c r="BZ25" i="68"/>
  <c r="BY25" i="68"/>
  <c r="BX25" i="68"/>
  <c r="BW25" i="68"/>
  <c r="BV25" i="68"/>
  <c r="BU25" i="68"/>
  <c r="BT25" i="68"/>
  <c r="BS25" i="68"/>
  <c r="BR25" i="68"/>
  <c r="BQ25" i="68"/>
  <c r="BP25" i="68"/>
  <c r="BO25" i="68"/>
  <c r="BN25" i="68"/>
  <c r="BM25" i="68"/>
  <c r="BL25" i="68"/>
  <c r="BK25" i="68"/>
  <c r="BJ25" i="68"/>
  <c r="BI25" i="68"/>
  <c r="BH25" i="68"/>
  <c r="BG25" i="68"/>
  <c r="BF25" i="68"/>
  <c r="BE25" i="68"/>
  <c r="BD25" i="68"/>
  <c r="BC25" i="68"/>
  <c r="BB25" i="68"/>
  <c r="BA25" i="68"/>
  <c r="AZ25" i="68"/>
  <c r="AY25" i="68"/>
  <c r="AX25" i="68"/>
  <c r="AW25" i="68"/>
  <c r="AV25" i="68"/>
  <c r="AU25" i="68"/>
  <c r="AT25" i="68"/>
  <c r="AS25" i="68"/>
  <c r="AR25" i="68"/>
  <c r="AQ25" i="68"/>
  <c r="AP25" i="68"/>
  <c r="AO25" i="68"/>
  <c r="AN25" i="68"/>
  <c r="AM25" i="68"/>
  <c r="AL25" i="68"/>
  <c r="AK25" i="68"/>
  <c r="AJ25" i="68"/>
  <c r="AI25" i="68"/>
  <c r="AH25" i="68"/>
  <c r="AG25" i="68"/>
  <c r="AF25" i="68"/>
  <c r="AE25" i="68"/>
  <c r="AD25" i="68"/>
  <c r="AC25" i="68"/>
  <c r="AB25" i="68"/>
  <c r="AA25" i="68"/>
  <c r="Z25" i="68"/>
  <c r="Y25" i="68"/>
  <c r="X25" i="68"/>
  <c r="W25" i="68"/>
  <c r="V25" i="68"/>
  <c r="U25" i="68"/>
  <c r="T25" i="68"/>
  <c r="S25" i="68"/>
  <c r="R25" i="68"/>
  <c r="Q25" i="68"/>
  <c r="P25" i="68"/>
  <c r="O25" i="68"/>
  <c r="N25" i="68"/>
  <c r="M25" i="68"/>
  <c r="L25" i="68"/>
  <c r="K25" i="68"/>
  <c r="J25" i="68"/>
  <c r="I25" i="68"/>
  <c r="H25" i="68"/>
  <c r="G25" i="68"/>
  <c r="F25" i="68"/>
  <c r="E25" i="68"/>
  <c r="ER24" i="68"/>
  <c r="ER22" i="68" s="1"/>
  <c r="EQ24" i="68"/>
  <c r="EP24" i="68"/>
  <c r="EP22" i="68" s="1"/>
  <c r="EO24" i="68"/>
  <c r="EN24" i="68"/>
  <c r="EM24" i="68"/>
  <c r="EM22" i="68" s="1"/>
  <c r="EL24" i="68"/>
  <c r="EK24" i="68"/>
  <c r="EJ24" i="68"/>
  <c r="EJ22" i="68" s="1"/>
  <c r="EI24" i="68"/>
  <c r="EH24" i="68"/>
  <c r="EH22" i="68" s="1"/>
  <c r="EG24" i="68"/>
  <c r="EF24" i="68"/>
  <c r="EE24" i="68"/>
  <c r="EE22" i="68" s="1"/>
  <c r="ED24" i="68"/>
  <c r="EC24" i="68"/>
  <c r="EB24" i="68"/>
  <c r="EB22" i="68" s="1"/>
  <c r="EA24" i="68"/>
  <c r="DZ24" i="68"/>
  <c r="DZ22" i="68" s="1"/>
  <c r="DY24" i="68"/>
  <c r="DX24" i="68"/>
  <c r="DW24" i="68"/>
  <c r="DW22" i="68" s="1"/>
  <c r="DV24" i="68"/>
  <c r="DU24" i="68"/>
  <c r="DT24" i="68"/>
  <c r="DT22" i="68" s="1"/>
  <c r="DS24" i="68"/>
  <c r="DR24" i="68"/>
  <c r="DR22" i="68" s="1"/>
  <c r="DQ24" i="68"/>
  <c r="DP24" i="68"/>
  <c r="DO24" i="68"/>
  <c r="DO22" i="68" s="1"/>
  <c r="DN24" i="68"/>
  <c r="DM24" i="68"/>
  <c r="DL24" i="68"/>
  <c r="DL22" i="68" s="1"/>
  <c r="DK24" i="68"/>
  <c r="DJ24" i="68"/>
  <c r="DJ22" i="68" s="1"/>
  <c r="DI24" i="68"/>
  <c r="DH24" i="68"/>
  <c r="DG24" i="68"/>
  <c r="DG22" i="68" s="1"/>
  <c r="DF24" i="68"/>
  <c r="DE24" i="68"/>
  <c r="DD24" i="68"/>
  <c r="DD22" i="68" s="1"/>
  <c r="DC24" i="68"/>
  <c r="DB24" i="68"/>
  <c r="DB22" i="68" s="1"/>
  <c r="DA24" i="68"/>
  <c r="CZ24" i="68"/>
  <c r="CY24" i="68"/>
  <c r="CY22" i="68" s="1"/>
  <c r="CX24" i="68"/>
  <c r="CW24" i="68"/>
  <c r="CV24" i="68"/>
  <c r="CV22" i="68" s="1"/>
  <c r="CU24" i="68"/>
  <c r="CT24" i="68"/>
  <c r="CT22" i="68" s="1"/>
  <c r="CS24" i="68"/>
  <c r="CR24" i="68"/>
  <c r="CQ24" i="68"/>
  <c r="CQ22" i="68" s="1"/>
  <c r="CP24" i="68"/>
  <c r="CO24" i="68"/>
  <c r="CN24" i="68"/>
  <c r="CN22" i="68" s="1"/>
  <c r="CM24" i="68"/>
  <c r="CL24" i="68"/>
  <c r="CL22" i="68" s="1"/>
  <c r="CK24" i="68"/>
  <c r="CJ24" i="68"/>
  <c r="CI24" i="68"/>
  <c r="CI22" i="68" s="1"/>
  <c r="CH24" i="68"/>
  <c r="CG24" i="68"/>
  <c r="CF24" i="68"/>
  <c r="CF22" i="68" s="1"/>
  <c r="CE24" i="68"/>
  <c r="CD24" i="68"/>
  <c r="CD22" i="68" s="1"/>
  <c r="CC24" i="68"/>
  <c r="CB24" i="68"/>
  <c r="CA24" i="68"/>
  <c r="CA22" i="68" s="1"/>
  <c r="BZ24" i="68"/>
  <c r="BY24" i="68"/>
  <c r="BX24" i="68"/>
  <c r="BX22" i="68" s="1"/>
  <c r="BW24" i="68"/>
  <c r="BV24" i="68"/>
  <c r="BU24" i="68"/>
  <c r="BT24" i="68"/>
  <c r="BS24" i="68"/>
  <c r="BR24" i="68"/>
  <c r="BQ24" i="68"/>
  <c r="BQ22" i="68" s="1"/>
  <c r="BP24" i="68"/>
  <c r="BO24" i="68"/>
  <c r="BN24" i="68"/>
  <c r="BM24" i="68"/>
  <c r="BL24" i="68"/>
  <c r="BK24" i="68"/>
  <c r="BJ24" i="68"/>
  <c r="BI24" i="68"/>
  <c r="BH24" i="68"/>
  <c r="BG24" i="68"/>
  <c r="BF24" i="68"/>
  <c r="BE24" i="68"/>
  <c r="BD24" i="68"/>
  <c r="BC24" i="68"/>
  <c r="BB24" i="68"/>
  <c r="BA24" i="68"/>
  <c r="AZ24" i="68"/>
  <c r="AY24" i="68"/>
  <c r="AX24" i="68"/>
  <c r="AW24" i="68"/>
  <c r="AV24" i="68"/>
  <c r="AU24" i="68"/>
  <c r="AT24" i="68"/>
  <c r="AS24" i="68"/>
  <c r="AR24" i="68"/>
  <c r="AQ24" i="68"/>
  <c r="AP24" i="68"/>
  <c r="AO24" i="68"/>
  <c r="AN24" i="68"/>
  <c r="AM24" i="68"/>
  <c r="AL24" i="68"/>
  <c r="AK24" i="68"/>
  <c r="AJ24" i="68"/>
  <c r="AJ22" i="68" s="1"/>
  <c r="AI24" i="68"/>
  <c r="AH24" i="68"/>
  <c r="AH22" i="68" s="1"/>
  <c r="AG24" i="68"/>
  <c r="AF24" i="68"/>
  <c r="AE24" i="68"/>
  <c r="AE22" i="68" s="1"/>
  <c r="AD24" i="68"/>
  <c r="AC24" i="68"/>
  <c r="AB24" i="68"/>
  <c r="AB22" i="68" s="1"/>
  <c r="AA24" i="68"/>
  <c r="Z24" i="68"/>
  <c r="Z22" i="68" s="1"/>
  <c r="Y24" i="68"/>
  <c r="X24" i="68"/>
  <c r="W24" i="68"/>
  <c r="W22" i="68" s="1"/>
  <c r="V24" i="68"/>
  <c r="U24" i="68"/>
  <c r="T24" i="68"/>
  <c r="T22" i="68" s="1"/>
  <c r="S24" i="68"/>
  <c r="R24" i="68"/>
  <c r="R22" i="68" s="1"/>
  <c r="Q24" i="68"/>
  <c r="P24" i="68"/>
  <c r="O24" i="68"/>
  <c r="O22" i="68" s="1"/>
  <c r="N24" i="68"/>
  <c r="M24" i="68"/>
  <c r="L24" i="68"/>
  <c r="L22" i="68" s="1"/>
  <c r="K24" i="68"/>
  <c r="J24" i="68"/>
  <c r="J22" i="68" s="1"/>
  <c r="I24" i="68"/>
  <c r="H24" i="68"/>
  <c r="G24" i="68"/>
  <c r="G22" i="68" s="1"/>
  <c r="F24" i="68"/>
  <c r="E24" i="68"/>
  <c r="EQ23" i="68"/>
  <c r="EP23" i="68"/>
  <c r="EO23" i="68"/>
  <c r="EN23" i="68"/>
  <c r="EM23" i="68"/>
  <c r="EL23" i="68"/>
  <c r="EK23" i="68"/>
  <c r="EJ23" i="68"/>
  <c r="EI23" i="68"/>
  <c r="EH23" i="68"/>
  <c r="EG23" i="68"/>
  <c r="EF23" i="68"/>
  <c r="EE23" i="68"/>
  <c r="ED23" i="68"/>
  <c r="EC23" i="68"/>
  <c r="EB23" i="68"/>
  <c r="EA23" i="68"/>
  <c r="DZ23" i="68"/>
  <c r="DY23" i="68"/>
  <c r="DX23" i="68"/>
  <c r="DW23" i="68"/>
  <c r="DV23" i="68"/>
  <c r="DU23" i="68"/>
  <c r="DT23" i="68"/>
  <c r="DS23" i="68"/>
  <c r="DR23" i="68"/>
  <c r="DQ23" i="68"/>
  <c r="DP23" i="68"/>
  <c r="DO23" i="68"/>
  <c r="DN23" i="68"/>
  <c r="DM23" i="68"/>
  <c r="DL23" i="68"/>
  <c r="DK23" i="68"/>
  <c r="DJ23" i="68"/>
  <c r="DI23" i="68"/>
  <c r="DH23" i="68"/>
  <c r="DG23" i="68"/>
  <c r="DF23" i="68"/>
  <c r="DE23" i="68"/>
  <c r="DD23" i="68"/>
  <c r="DC23" i="68"/>
  <c r="DB23" i="68"/>
  <c r="DA23" i="68"/>
  <c r="CZ23" i="68"/>
  <c r="CY23" i="68"/>
  <c r="CX23" i="68"/>
  <c r="CW23" i="68"/>
  <c r="CV23" i="68"/>
  <c r="CU23" i="68"/>
  <c r="CT23" i="68"/>
  <c r="CS23" i="68"/>
  <c r="CR23" i="68"/>
  <c r="CQ23" i="68"/>
  <c r="CP23" i="68"/>
  <c r="CO23" i="68"/>
  <c r="CN23" i="68"/>
  <c r="CM23" i="68"/>
  <c r="CL23" i="68"/>
  <c r="CK23" i="68"/>
  <c r="CJ23" i="68"/>
  <c r="CI23" i="68"/>
  <c r="CH23" i="68"/>
  <c r="CG23" i="68"/>
  <c r="CF23" i="68"/>
  <c r="CE23" i="68"/>
  <c r="CD23" i="68"/>
  <c r="CC23" i="68"/>
  <c r="CB23" i="68"/>
  <c r="CA23" i="68"/>
  <c r="BZ23" i="68"/>
  <c r="BY23" i="68"/>
  <c r="BX23" i="68"/>
  <c r="BW23" i="68"/>
  <c r="BV23" i="68"/>
  <c r="BU23" i="68"/>
  <c r="BT23" i="68"/>
  <c r="BS23" i="68"/>
  <c r="BR23" i="68"/>
  <c r="BR22" i="68" s="1"/>
  <c r="BQ23" i="68"/>
  <c r="BP23" i="68"/>
  <c r="BO23" i="68"/>
  <c r="BN23" i="68"/>
  <c r="BM23" i="68"/>
  <c r="BL23" i="68"/>
  <c r="BK23" i="68"/>
  <c r="BJ23" i="68"/>
  <c r="BJ22" i="68" s="1"/>
  <c r="BI23" i="68"/>
  <c r="BH23" i="68"/>
  <c r="BG23" i="68"/>
  <c r="BF23" i="68"/>
  <c r="BE23" i="68"/>
  <c r="BE22" i="68" s="1"/>
  <c r="BD23" i="68"/>
  <c r="BC23" i="68"/>
  <c r="BB23" i="68"/>
  <c r="BB22" i="68" s="1"/>
  <c r="BA23" i="68"/>
  <c r="AZ23" i="68"/>
  <c r="AY23" i="68"/>
  <c r="AX23" i="68"/>
  <c r="AW23" i="68"/>
  <c r="AV23" i="68"/>
  <c r="AU23" i="68"/>
  <c r="AT23" i="68"/>
  <c r="AT22" i="68" s="1"/>
  <c r="AS23" i="68"/>
  <c r="AR23" i="68"/>
  <c r="AQ23" i="68"/>
  <c r="AP23" i="68"/>
  <c r="AO23" i="68"/>
  <c r="AO22" i="68" s="1"/>
  <c r="AN23" i="68"/>
  <c r="AM23" i="68"/>
  <c r="AL23" i="68"/>
  <c r="AK23" i="68"/>
  <c r="AJ23" i="68"/>
  <c r="AI23" i="68"/>
  <c r="AH23" i="68"/>
  <c r="AG23" i="68"/>
  <c r="AF23" i="68"/>
  <c r="AE23" i="68"/>
  <c r="AD23" i="68"/>
  <c r="AC23" i="68"/>
  <c r="AB23" i="68"/>
  <c r="AA23" i="68"/>
  <c r="Z23" i="68"/>
  <c r="Y23" i="68"/>
  <c r="X23" i="68"/>
  <c r="W23" i="68"/>
  <c r="V23" i="68"/>
  <c r="U23" i="68"/>
  <c r="T23" i="68"/>
  <c r="S23" i="68"/>
  <c r="R23" i="68"/>
  <c r="Q23" i="68"/>
  <c r="P23" i="68"/>
  <c r="O23" i="68"/>
  <c r="N23" i="68"/>
  <c r="M23" i="68"/>
  <c r="L23" i="68"/>
  <c r="K23" i="68"/>
  <c r="J23" i="68"/>
  <c r="I23" i="68"/>
  <c r="H23" i="68"/>
  <c r="G23" i="68"/>
  <c r="F23" i="68"/>
  <c r="E23" i="68"/>
  <c r="EQ22" i="68"/>
  <c r="EO22" i="68"/>
  <c r="EN22" i="68"/>
  <c r="EL22" i="68"/>
  <c r="EK22" i="68"/>
  <c r="EI22" i="68"/>
  <c r="EG22" i="68"/>
  <c r="EF22" i="68"/>
  <c r="ED22" i="68"/>
  <c r="EC22" i="68"/>
  <c r="EA22" i="68"/>
  <c r="DY22" i="68"/>
  <c r="DX22" i="68"/>
  <c r="DV22" i="68"/>
  <c r="DU22" i="68"/>
  <c r="DS22" i="68"/>
  <c r="DQ22" i="68"/>
  <c r="DP22" i="68"/>
  <c r="DN22" i="68"/>
  <c r="DM22" i="68"/>
  <c r="DK22" i="68"/>
  <c r="DI22" i="68"/>
  <c r="DH22" i="68"/>
  <c r="DF22" i="68"/>
  <c r="DE22" i="68"/>
  <c r="DC22" i="68"/>
  <c r="DA22" i="68"/>
  <c r="CZ22" i="68"/>
  <c r="CX22" i="68"/>
  <c r="CW22" i="68"/>
  <c r="CU22" i="68"/>
  <c r="CS22" i="68"/>
  <c r="CR22" i="68"/>
  <c r="CP22" i="68"/>
  <c r="CO22" i="68"/>
  <c r="CM22" i="68"/>
  <c r="CK22" i="68"/>
  <c r="CJ22" i="68"/>
  <c r="CH22" i="68"/>
  <c r="CG22" i="68"/>
  <c r="CE22" i="68"/>
  <c r="CC22" i="68"/>
  <c r="CB22" i="68"/>
  <c r="BZ22" i="68"/>
  <c r="BY22" i="68"/>
  <c r="BI22" i="68"/>
  <c r="BA22" i="68"/>
  <c r="AV22" i="68"/>
  <c r="AS22" i="68"/>
  <c r="AN22" i="68"/>
  <c r="AL22" i="68"/>
  <c r="AK22" i="68"/>
  <c r="AI22" i="68"/>
  <c r="AG22" i="68"/>
  <c r="AF22" i="68"/>
  <c r="AD22" i="68"/>
  <c r="AC22" i="68"/>
  <c r="AA22" i="68"/>
  <c r="Y22" i="68"/>
  <c r="X22" i="68"/>
  <c r="V22" i="68"/>
  <c r="U22" i="68"/>
  <c r="S22" i="68"/>
  <c r="Q22" i="68"/>
  <c r="P22" i="68"/>
  <c r="N22" i="68"/>
  <c r="M22" i="68"/>
  <c r="K22" i="68"/>
  <c r="I22" i="68"/>
  <c r="H22" i="68"/>
  <c r="F22" i="68"/>
  <c r="E22" i="68"/>
  <c r="ER21" i="68"/>
  <c r="EQ21" i="68"/>
  <c r="EP21" i="68"/>
  <c r="EO21" i="68"/>
  <c r="EN21" i="68"/>
  <c r="EM21" i="68"/>
  <c r="EL21" i="68"/>
  <c r="EK21" i="68"/>
  <c r="EJ21" i="68"/>
  <c r="EI21" i="68"/>
  <c r="EH21" i="68"/>
  <c r="EG21" i="68"/>
  <c r="EF21" i="68"/>
  <c r="EE21" i="68"/>
  <c r="ED21" i="68"/>
  <c r="EC21" i="68"/>
  <c r="EB21" i="68"/>
  <c r="EA21" i="68"/>
  <c r="DZ21" i="68"/>
  <c r="DY21" i="68"/>
  <c r="DX21" i="68"/>
  <c r="DW21" i="68"/>
  <c r="DV21" i="68"/>
  <c r="DU21" i="68"/>
  <c r="DT21" i="68"/>
  <c r="DS21" i="68"/>
  <c r="DR21" i="68"/>
  <c r="DQ21" i="68"/>
  <c r="DP21" i="68"/>
  <c r="DO21" i="68"/>
  <c r="DN21" i="68"/>
  <c r="DM21" i="68"/>
  <c r="DL21" i="68"/>
  <c r="DK21" i="68"/>
  <c r="DJ21" i="68"/>
  <c r="DI21" i="68"/>
  <c r="DH21" i="68"/>
  <c r="DG21" i="68"/>
  <c r="DF21" i="68"/>
  <c r="DE21" i="68"/>
  <c r="DD21" i="68"/>
  <c r="DC21" i="68"/>
  <c r="DB21" i="68"/>
  <c r="DA21" i="68"/>
  <c r="CZ21" i="68"/>
  <c r="CY21" i="68"/>
  <c r="CX21" i="68"/>
  <c r="CW21" i="68"/>
  <c r="CV21" i="68"/>
  <c r="CU21" i="68"/>
  <c r="CT21" i="68"/>
  <c r="CS21" i="68"/>
  <c r="CR21" i="68"/>
  <c r="CQ21" i="68"/>
  <c r="CP21" i="68"/>
  <c r="CO21" i="68"/>
  <c r="CN21" i="68"/>
  <c r="CM21" i="68"/>
  <c r="CL21" i="68"/>
  <c r="CK21" i="68"/>
  <c r="CJ21" i="68"/>
  <c r="CI21" i="68"/>
  <c r="CH21" i="68"/>
  <c r="CG21" i="68"/>
  <c r="CF21" i="68"/>
  <c r="CE21" i="68"/>
  <c r="CD21" i="68"/>
  <c r="CC21" i="68"/>
  <c r="CB21" i="68"/>
  <c r="CA21" i="68"/>
  <c r="BZ21" i="68"/>
  <c r="BY21" i="68"/>
  <c r="BX21" i="68"/>
  <c r="BW21" i="68"/>
  <c r="BV21" i="68"/>
  <c r="BU21" i="68"/>
  <c r="BT21" i="68"/>
  <c r="BS21" i="68"/>
  <c r="BR21" i="68"/>
  <c r="BQ21" i="68"/>
  <c r="BP21" i="68"/>
  <c r="BO21" i="68"/>
  <c r="BN21" i="68"/>
  <c r="BM21" i="68"/>
  <c r="BL21" i="68"/>
  <c r="BK21" i="68"/>
  <c r="BJ21" i="68"/>
  <c r="BI21" i="68"/>
  <c r="BH21" i="68"/>
  <c r="BG21" i="68"/>
  <c r="BF21" i="68"/>
  <c r="BE21" i="68"/>
  <c r="BD21" i="68"/>
  <c r="BC21" i="68"/>
  <c r="BB21"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F21" i="68"/>
  <c r="E21" i="68"/>
  <c r="ER20" i="68"/>
  <c r="EQ20" i="68"/>
  <c r="EP20" i="68"/>
  <c r="EO20" i="68"/>
  <c r="EN20" i="68"/>
  <c r="EM20" i="68"/>
  <c r="EL20" i="68"/>
  <c r="EK20" i="68"/>
  <c r="EJ20" i="68"/>
  <c r="EI20" i="68"/>
  <c r="EH20" i="68"/>
  <c r="EG20" i="68"/>
  <c r="EF20" i="68"/>
  <c r="EE20" i="68"/>
  <c r="ED20" i="68"/>
  <c r="EC20" i="68"/>
  <c r="EB20" i="68"/>
  <c r="EA20" i="68"/>
  <c r="DZ20" i="68"/>
  <c r="DY20" i="68"/>
  <c r="DX20" i="68"/>
  <c r="DW20" i="68"/>
  <c r="DV20" i="68"/>
  <c r="DU20" i="68"/>
  <c r="DT20" i="68"/>
  <c r="DS20" i="68"/>
  <c r="DR20" i="68"/>
  <c r="DQ20" i="68"/>
  <c r="DP20" i="68"/>
  <c r="DO20" i="68"/>
  <c r="DN20" i="68"/>
  <c r="DM20" i="68"/>
  <c r="DL20" i="68"/>
  <c r="DK20" i="68"/>
  <c r="DJ20" i="68"/>
  <c r="DI20" i="68"/>
  <c r="DH20" i="68"/>
  <c r="DG20" i="68"/>
  <c r="DF20" i="68"/>
  <c r="DE20" i="68"/>
  <c r="DD20" i="68"/>
  <c r="DC20" i="68"/>
  <c r="DB20" i="68"/>
  <c r="DA20" i="68"/>
  <c r="CZ20" i="68"/>
  <c r="CY20" i="68"/>
  <c r="CX20" i="68"/>
  <c r="CW20" i="68"/>
  <c r="CV20" i="68"/>
  <c r="CU20" i="68"/>
  <c r="CT20" i="68"/>
  <c r="CS20" i="68"/>
  <c r="CR20" i="68"/>
  <c r="CQ20" i="68"/>
  <c r="CP20" i="68"/>
  <c r="CO20" i="68"/>
  <c r="CN20" i="68"/>
  <c r="CM20" i="68"/>
  <c r="CL20" i="68"/>
  <c r="CK20" i="68"/>
  <c r="CJ20" i="68"/>
  <c r="CI20" i="68"/>
  <c r="CH20" i="68"/>
  <c r="CG20" i="68"/>
  <c r="CF20" i="68"/>
  <c r="CE20" i="68"/>
  <c r="CD20" i="68"/>
  <c r="CC20" i="68"/>
  <c r="CB20" i="68"/>
  <c r="CA20" i="68"/>
  <c r="BZ20" i="68"/>
  <c r="BY20" i="68"/>
  <c r="BX20" i="68"/>
  <c r="BW20" i="68"/>
  <c r="BV20" i="68"/>
  <c r="BU20" i="68"/>
  <c r="BT20" i="68"/>
  <c r="BS20" i="68"/>
  <c r="BR20" i="68"/>
  <c r="BQ20" i="68"/>
  <c r="BP20" i="68"/>
  <c r="BO20" i="68"/>
  <c r="BN20" i="68"/>
  <c r="BM20" i="68"/>
  <c r="BL20" i="68"/>
  <c r="BK20" i="68"/>
  <c r="BJ20" i="68"/>
  <c r="BI20" i="68"/>
  <c r="BH20" i="68"/>
  <c r="BG20" i="68"/>
  <c r="BF20" i="68"/>
  <c r="BE20" i="68"/>
  <c r="BD20" i="68"/>
  <c r="BC20" i="68"/>
  <c r="BB20" i="68"/>
  <c r="BA20" i="68"/>
  <c r="AZ20" i="68"/>
  <c r="AY20" i="68"/>
  <c r="AX20" i="68"/>
  <c r="AW20" i="68"/>
  <c r="AV20" i="68"/>
  <c r="AU20" i="68"/>
  <c r="AT20" i="68"/>
  <c r="AS20" i="68"/>
  <c r="AR20"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G20" i="68"/>
  <c r="F20" i="68"/>
  <c r="E20" i="68"/>
  <c r="DG19" i="68"/>
  <c r="ER18" i="68"/>
  <c r="EQ18" i="68"/>
  <c r="EP18" i="68"/>
  <c r="EO18" i="68"/>
  <c r="EN18" i="68"/>
  <c r="EM18" i="68"/>
  <c r="EL18" i="68"/>
  <c r="EK18" i="68"/>
  <c r="EJ18" i="68"/>
  <c r="EI18" i="68"/>
  <c r="EH18" i="68"/>
  <c r="EG18" i="68"/>
  <c r="EF18" i="68"/>
  <c r="EE18" i="68"/>
  <c r="ED18" i="68"/>
  <c r="EC18" i="68"/>
  <c r="EB18" i="68"/>
  <c r="EA18" i="68"/>
  <c r="DZ18" i="68"/>
  <c r="DY18" i="68"/>
  <c r="DX18" i="68"/>
  <c r="DW18" i="68"/>
  <c r="DV18" i="68"/>
  <c r="DU18" i="68"/>
  <c r="DT18" i="68"/>
  <c r="DS18" i="68"/>
  <c r="DR18" i="68"/>
  <c r="DQ18" i="68"/>
  <c r="DP18" i="68"/>
  <c r="DO18" i="68"/>
  <c r="DN18" i="68"/>
  <c r="DM18" i="68"/>
  <c r="DL18" i="68"/>
  <c r="DL42" i="68" s="1"/>
  <c r="DL70" i="68" s="1"/>
  <c r="DK18" i="68"/>
  <c r="DJ18" i="68"/>
  <c r="DI18" i="68"/>
  <c r="DH18" i="68"/>
  <c r="DG18" i="68"/>
  <c r="DF18" i="68"/>
  <c r="DE18" i="68"/>
  <c r="DD18" i="68"/>
  <c r="DC18" i="68"/>
  <c r="DB18" i="68"/>
  <c r="DA18" i="68"/>
  <c r="CZ18" i="68"/>
  <c r="CY18" i="68"/>
  <c r="CX18" i="68"/>
  <c r="CW18" i="68"/>
  <c r="CV18" i="68"/>
  <c r="CU18" i="68"/>
  <c r="CT18" i="68"/>
  <c r="CS18" i="68"/>
  <c r="CR18" i="68"/>
  <c r="CQ18" i="68"/>
  <c r="CP18" i="68"/>
  <c r="CO18" i="68"/>
  <c r="CN18" i="68"/>
  <c r="CM18" i="68"/>
  <c r="CL18" i="68"/>
  <c r="CK18" i="68"/>
  <c r="CJ18" i="68"/>
  <c r="CI18" i="68"/>
  <c r="CI19" i="68" s="1"/>
  <c r="CH18" i="68"/>
  <c r="CG18" i="68"/>
  <c r="CF18" i="68"/>
  <c r="CF42" i="68" s="1"/>
  <c r="CF70" i="68" s="1"/>
  <c r="CE18" i="68"/>
  <c r="CD18" i="68"/>
  <c r="CC18" i="68"/>
  <c r="CB18" i="68"/>
  <c r="CA18" i="68"/>
  <c r="BZ18" i="68"/>
  <c r="BY18" i="68"/>
  <c r="BX18" i="68"/>
  <c r="BW18" i="68"/>
  <c r="BV18" i="68"/>
  <c r="BU18" i="68"/>
  <c r="BT18" i="68"/>
  <c r="BS18" i="68"/>
  <c r="BR18" i="68"/>
  <c r="BQ18" i="68"/>
  <c r="BP18" i="68"/>
  <c r="BO18" i="68"/>
  <c r="BN18" i="68"/>
  <c r="BM18" i="68"/>
  <c r="BL18" i="68"/>
  <c r="BK18" i="68"/>
  <c r="BJ18" i="68"/>
  <c r="BI18" i="68"/>
  <c r="BH18" i="68"/>
  <c r="BG18" i="68"/>
  <c r="BF18" i="68"/>
  <c r="BE18" i="68"/>
  <c r="BD18" i="68"/>
  <c r="BC18" i="68"/>
  <c r="BB18" i="68"/>
  <c r="BA18" i="68"/>
  <c r="AZ18" i="68"/>
  <c r="AY18" i="68"/>
  <c r="AX18" i="68"/>
  <c r="AW18" i="68"/>
  <c r="AV18" i="68"/>
  <c r="AU18" i="68"/>
  <c r="AT18" i="68"/>
  <c r="AS18" i="68"/>
  <c r="AR18" i="68"/>
  <c r="AQ18" i="68"/>
  <c r="AP18" i="68"/>
  <c r="AO18" i="68"/>
  <c r="AN18" i="68"/>
  <c r="AM18" i="68"/>
  <c r="AL18" i="68"/>
  <c r="AK18" i="68"/>
  <c r="AJ18" i="68"/>
  <c r="AI18" i="68"/>
  <c r="AH18" i="68"/>
  <c r="AG18" i="68"/>
  <c r="AF18" i="68"/>
  <c r="AE18" i="68"/>
  <c r="AD18" i="68"/>
  <c r="AC18" i="68"/>
  <c r="AB18" i="68"/>
  <c r="AA18" i="68"/>
  <c r="Z18" i="68"/>
  <c r="Y18" i="68"/>
  <c r="X18" i="68"/>
  <c r="W18" i="68"/>
  <c r="W19" i="68" s="1"/>
  <c r="V18" i="68"/>
  <c r="U18" i="68"/>
  <c r="T18" i="68"/>
  <c r="S18" i="68"/>
  <c r="R18" i="68"/>
  <c r="Q18" i="68"/>
  <c r="P18" i="68"/>
  <c r="O18" i="68"/>
  <c r="N18" i="68"/>
  <c r="M18" i="68"/>
  <c r="L18" i="68"/>
  <c r="K18" i="68"/>
  <c r="J18" i="68"/>
  <c r="I18" i="68"/>
  <c r="H18" i="68"/>
  <c r="G18" i="68"/>
  <c r="F18" i="68"/>
  <c r="E18" i="68"/>
  <c r="EQ17" i="68"/>
  <c r="DW17" i="68"/>
  <c r="CY17" i="68"/>
  <c r="AM17" i="68"/>
  <c r="ER16" i="68"/>
  <c r="EQ16" i="68"/>
  <c r="EP16" i="68"/>
  <c r="EO16" i="68"/>
  <c r="EN16" i="68"/>
  <c r="EM16" i="68"/>
  <c r="EL16" i="68"/>
  <c r="EK16" i="68"/>
  <c r="EJ16" i="68"/>
  <c r="EI16" i="68"/>
  <c r="EH16" i="68"/>
  <c r="EG16" i="68"/>
  <c r="EF16" i="68"/>
  <c r="EE16" i="68"/>
  <c r="ED16" i="68"/>
  <c r="EC16" i="68"/>
  <c r="EB16" i="68"/>
  <c r="EA16" i="68"/>
  <c r="DZ16" i="68"/>
  <c r="DY16" i="68"/>
  <c r="DX16" i="68"/>
  <c r="DW16" i="68"/>
  <c r="DV16" i="68"/>
  <c r="DU16" i="68"/>
  <c r="DT16" i="68"/>
  <c r="DS16" i="68"/>
  <c r="DR16" i="68"/>
  <c r="DQ16" i="68"/>
  <c r="DP16" i="68"/>
  <c r="DO16" i="68"/>
  <c r="DN16" i="68"/>
  <c r="DM16" i="68"/>
  <c r="DL16" i="68"/>
  <c r="DK16" i="68"/>
  <c r="DJ16" i="68"/>
  <c r="DI16" i="68"/>
  <c r="DH16" i="68"/>
  <c r="DG16" i="68"/>
  <c r="DF16" i="68"/>
  <c r="DE16" i="68"/>
  <c r="DD16" i="68"/>
  <c r="DC16" i="68"/>
  <c r="DB16" i="68"/>
  <c r="DA16" i="68"/>
  <c r="CZ16" i="68"/>
  <c r="CY16" i="68"/>
  <c r="CX16" i="68"/>
  <c r="CW16" i="68"/>
  <c r="CV16" i="68"/>
  <c r="CU16" i="68"/>
  <c r="CT16" i="68"/>
  <c r="CS16" i="68"/>
  <c r="CR16" i="68"/>
  <c r="CQ16" i="68"/>
  <c r="CP16" i="68"/>
  <c r="CO16" i="68"/>
  <c r="CN16" i="68"/>
  <c r="CM16" i="68"/>
  <c r="CL16" i="68"/>
  <c r="CK16" i="68"/>
  <c r="CJ16" i="68"/>
  <c r="CI16" i="68"/>
  <c r="CH16" i="68"/>
  <c r="CG16" i="68"/>
  <c r="CF16" i="68"/>
  <c r="CE16" i="68"/>
  <c r="CD16" i="68"/>
  <c r="CC16" i="68"/>
  <c r="CB16" i="68"/>
  <c r="CA16" i="68"/>
  <c r="BZ16" i="68"/>
  <c r="BY16" i="68"/>
  <c r="BX16" i="68"/>
  <c r="BW16" i="68"/>
  <c r="BV16" i="68"/>
  <c r="BU16" i="68"/>
  <c r="BT16" i="68"/>
  <c r="BS16" i="68"/>
  <c r="BR16" i="68"/>
  <c r="BQ16" i="68"/>
  <c r="BQ12" i="68" s="1"/>
  <c r="BQ19" i="68" s="1"/>
  <c r="BP16" i="68"/>
  <c r="BO16" i="68"/>
  <c r="BO12" i="68" s="1"/>
  <c r="BO87" i="68" s="1"/>
  <c r="BN16" i="68"/>
  <c r="BM16" i="68"/>
  <c r="BL16" i="68"/>
  <c r="BK16" i="68"/>
  <c r="BJ16" i="68"/>
  <c r="BI16" i="68"/>
  <c r="BH16" i="68"/>
  <c r="BG16" i="68"/>
  <c r="BF16" i="68"/>
  <c r="BE16" i="68"/>
  <c r="BD16" i="68"/>
  <c r="BC16" i="68"/>
  <c r="BB16" i="68"/>
  <c r="BA16" i="68"/>
  <c r="AZ16" i="68"/>
  <c r="AY16" i="68"/>
  <c r="AX16" i="68"/>
  <c r="AW16" i="68"/>
  <c r="AV16" i="68"/>
  <c r="AU16" i="68"/>
  <c r="AT16" i="68"/>
  <c r="AS16" i="68"/>
  <c r="AR16" i="68"/>
  <c r="AQ16" i="68"/>
  <c r="AP16" i="68"/>
  <c r="AO16" i="68"/>
  <c r="AN16" i="68"/>
  <c r="AM16" i="68"/>
  <c r="AL16" i="68"/>
  <c r="AK16" i="68"/>
  <c r="AJ16"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F16" i="68"/>
  <c r="E16" i="68"/>
  <c r="ER15" i="68"/>
  <c r="EQ15" i="68"/>
  <c r="EP15" i="68"/>
  <c r="EO15" i="68"/>
  <c r="EN15" i="68"/>
  <c r="EM15" i="68"/>
  <c r="EL15" i="68"/>
  <c r="EK15" i="68"/>
  <c r="EJ15" i="68"/>
  <c r="EI15" i="68"/>
  <c r="EH15" i="68"/>
  <c r="EG15" i="68"/>
  <c r="EF15" i="68"/>
  <c r="EE15" i="68"/>
  <c r="ED15" i="68"/>
  <c r="ED65" i="68" s="1"/>
  <c r="EC15" i="68"/>
  <c r="EB15" i="68"/>
  <c r="EA15" i="68"/>
  <c r="DZ15" i="68"/>
  <c r="DY15" i="68"/>
  <c r="DX15" i="68"/>
  <c r="DW15" i="68"/>
  <c r="DV15" i="68"/>
  <c r="DU15" i="68"/>
  <c r="DT15" i="68"/>
  <c r="DS15" i="68"/>
  <c r="DR15" i="68"/>
  <c r="DQ15" i="68"/>
  <c r="DP15" i="68"/>
  <c r="DO15" i="68"/>
  <c r="DN15" i="68"/>
  <c r="DM15" i="68"/>
  <c r="DL15" i="68"/>
  <c r="DK15" i="68"/>
  <c r="DJ15" i="68"/>
  <c r="DI15" i="68"/>
  <c r="DH15" i="68"/>
  <c r="DG15" i="68"/>
  <c r="DF15" i="68"/>
  <c r="DE15" i="68"/>
  <c r="DD15" i="68"/>
  <c r="DC15" i="68"/>
  <c r="DB15" i="68"/>
  <c r="DA15" i="68"/>
  <c r="CZ15" i="68"/>
  <c r="CY15" i="68"/>
  <c r="CX15" i="68"/>
  <c r="CX65" i="68" s="1"/>
  <c r="CW15" i="68"/>
  <c r="CV15" i="68"/>
  <c r="CU15" i="68"/>
  <c r="CT15" i="68"/>
  <c r="CS15" i="68"/>
  <c r="CR15" i="68"/>
  <c r="CQ15" i="68"/>
  <c r="CP15" i="68"/>
  <c r="CO15" i="68"/>
  <c r="CN15" i="68"/>
  <c r="CM15" i="68"/>
  <c r="CL15" i="68"/>
  <c r="CK15" i="68"/>
  <c r="CJ15" i="68"/>
  <c r="CI15" i="68"/>
  <c r="CH15" i="68"/>
  <c r="CG15" i="68"/>
  <c r="CF15" i="68"/>
  <c r="CE15" i="68"/>
  <c r="CD15" i="68"/>
  <c r="CC15" i="68"/>
  <c r="CB15" i="68"/>
  <c r="CA15" i="68"/>
  <c r="BZ15" i="68"/>
  <c r="BY15" i="68"/>
  <c r="BX15" i="68"/>
  <c r="BW15" i="68"/>
  <c r="BV15" i="68"/>
  <c r="BU15" i="68"/>
  <c r="BT15" i="68"/>
  <c r="BS15" i="68"/>
  <c r="BR15" i="68"/>
  <c r="BQ15" i="68"/>
  <c r="BP15" i="68"/>
  <c r="BO15" i="68"/>
  <c r="BN15" i="68"/>
  <c r="BM15" i="68"/>
  <c r="BL15" i="68"/>
  <c r="BK15" i="68"/>
  <c r="BJ15" i="68"/>
  <c r="BI15" i="68"/>
  <c r="BH15" i="68"/>
  <c r="BG15" i="68"/>
  <c r="BF15" i="68"/>
  <c r="BE15" i="68"/>
  <c r="BE65" i="68" s="1"/>
  <c r="BD15" i="68"/>
  <c r="BC15" i="68"/>
  <c r="BB15" i="68"/>
  <c r="BA15" i="68"/>
  <c r="AZ15" i="68"/>
  <c r="AY15" i="68"/>
  <c r="AX15" i="68"/>
  <c r="AX13" i="68" s="1"/>
  <c r="AX12" i="68" s="1"/>
  <c r="AW15" i="68"/>
  <c r="AV15" i="68"/>
  <c r="AU15" i="68"/>
  <c r="AT15" i="68"/>
  <c r="AS15" i="68"/>
  <c r="AR15" i="68"/>
  <c r="AQ15" i="68"/>
  <c r="AP15" i="68"/>
  <c r="AO15" i="68"/>
  <c r="AN15" i="68"/>
  <c r="AM15" i="68"/>
  <c r="AL15" i="68"/>
  <c r="AK15" i="68"/>
  <c r="AJ15" i="68"/>
  <c r="AI15" i="68"/>
  <c r="AH15" i="68"/>
  <c r="AG15" i="68"/>
  <c r="AF15" i="68"/>
  <c r="AE15" i="68"/>
  <c r="AD15" i="68"/>
  <c r="AC15" i="68"/>
  <c r="AB15" i="68"/>
  <c r="AA15" i="68"/>
  <c r="Z15" i="68"/>
  <c r="Y15" i="68"/>
  <c r="X15" i="68"/>
  <c r="W15" i="68"/>
  <c r="V15" i="68"/>
  <c r="U15" i="68"/>
  <c r="T15" i="68"/>
  <c r="S15" i="68"/>
  <c r="R15" i="68"/>
  <c r="Q15" i="68"/>
  <c r="P15" i="68"/>
  <c r="O15" i="68"/>
  <c r="N15" i="68"/>
  <c r="M15" i="68"/>
  <c r="L15" i="68"/>
  <c r="K15" i="68"/>
  <c r="J15" i="68"/>
  <c r="I15" i="68"/>
  <c r="H15" i="68"/>
  <c r="G15" i="68"/>
  <c r="F15" i="68"/>
  <c r="E15" i="68"/>
  <c r="ER14" i="68"/>
  <c r="EQ14" i="68"/>
  <c r="EP14" i="68"/>
  <c r="EO14" i="68"/>
  <c r="EN14" i="68"/>
  <c r="EM14" i="68"/>
  <c r="EL14" i="68"/>
  <c r="EK14" i="68"/>
  <c r="EJ14" i="68"/>
  <c r="EI14" i="68"/>
  <c r="EH14" i="68"/>
  <c r="EG14" i="68"/>
  <c r="EF14" i="68"/>
  <c r="EE14" i="68"/>
  <c r="ED14" i="68"/>
  <c r="EC14" i="68"/>
  <c r="EB14" i="68"/>
  <c r="EA14" i="68"/>
  <c r="DZ14" i="68"/>
  <c r="DY14" i="68"/>
  <c r="DX14" i="68"/>
  <c r="DW14" i="68"/>
  <c r="DV14" i="68"/>
  <c r="DU14" i="68"/>
  <c r="DT14" i="68"/>
  <c r="DS14" i="68"/>
  <c r="DR14" i="68"/>
  <c r="DQ14" i="68"/>
  <c r="DP14" i="68"/>
  <c r="DO14" i="68"/>
  <c r="DN14" i="68"/>
  <c r="DM14" i="68"/>
  <c r="DL14" i="68"/>
  <c r="DK14" i="68"/>
  <c r="DJ14" i="68"/>
  <c r="DI14" i="68"/>
  <c r="DH14" i="68"/>
  <c r="DG14" i="68"/>
  <c r="DF14" i="68"/>
  <c r="DE14" i="68"/>
  <c r="DD14" i="68"/>
  <c r="DC14" i="68"/>
  <c r="DB14" i="68"/>
  <c r="DA14" i="68"/>
  <c r="CZ14" i="68"/>
  <c r="CY14" i="68"/>
  <c r="CX14" i="68"/>
  <c r="CW14" i="68"/>
  <c r="CV14" i="68"/>
  <c r="CU14" i="68"/>
  <c r="CT14" i="68"/>
  <c r="CS14" i="68"/>
  <c r="CR14" i="68"/>
  <c r="CQ14" i="68"/>
  <c r="CP14" i="68"/>
  <c r="CO14" i="68"/>
  <c r="CN14" i="68"/>
  <c r="CM14" i="68"/>
  <c r="CL14" i="68"/>
  <c r="CK14" i="68"/>
  <c r="CJ14" i="68"/>
  <c r="CI14" i="68"/>
  <c r="CH14" i="68"/>
  <c r="CG14" i="68"/>
  <c r="CF14" i="68"/>
  <c r="CE14" i="68"/>
  <c r="CD14" i="68"/>
  <c r="CC14" i="68"/>
  <c r="CB14" i="68"/>
  <c r="CA14" i="68"/>
  <c r="BZ14" i="68"/>
  <c r="BY14" i="68"/>
  <c r="BX14" i="68"/>
  <c r="BW14" i="68"/>
  <c r="BV14" i="68"/>
  <c r="BU14" i="68"/>
  <c r="BT14" i="68"/>
  <c r="BS14" i="68"/>
  <c r="BR14" i="68"/>
  <c r="BQ14" i="68"/>
  <c r="BP14" i="68"/>
  <c r="BO14" i="68"/>
  <c r="BN14" i="68"/>
  <c r="BM14" i="68"/>
  <c r="BL14" i="68"/>
  <c r="BK14" i="68"/>
  <c r="BJ14" i="68"/>
  <c r="BI14" i="68"/>
  <c r="BH14" i="68"/>
  <c r="BG14" i="68"/>
  <c r="BF14" i="68"/>
  <c r="BE14" i="68"/>
  <c r="BD14" i="68"/>
  <c r="BC14" i="68"/>
  <c r="BB14" i="68"/>
  <c r="BA14" i="68"/>
  <c r="AZ14" i="68"/>
  <c r="AY14" i="68"/>
  <c r="AX14" i="68"/>
  <c r="AW14" i="68"/>
  <c r="AV14" i="68"/>
  <c r="AV13" i="68" s="1"/>
  <c r="AV12" i="68" s="1"/>
  <c r="AV19" i="68" s="1"/>
  <c r="AU14" i="68"/>
  <c r="AT14" i="68"/>
  <c r="AS14" i="68"/>
  <c r="AR14" i="68"/>
  <c r="AQ14" i="68"/>
  <c r="AP14" i="68"/>
  <c r="AP13" i="68" s="1"/>
  <c r="AP12" i="68" s="1"/>
  <c r="AO14" i="68"/>
  <c r="AN14" i="68"/>
  <c r="AM14" i="68"/>
  <c r="AL14" i="68"/>
  <c r="AK14" i="68"/>
  <c r="AJ14" i="68"/>
  <c r="AI14" i="68"/>
  <c r="AH14" i="68"/>
  <c r="AG14" i="68"/>
  <c r="AF14" i="68"/>
  <c r="AE14" i="68"/>
  <c r="AD14" i="68"/>
  <c r="AC14" i="68"/>
  <c r="AB14" i="68"/>
  <c r="AA14" i="68"/>
  <c r="Z14" i="68"/>
  <c r="Y14" i="68"/>
  <c r="X14" i="68"/>
  <c r="W14" i="68"/>
  <c r="V14" i="68"/>
  <c r="U14" i="68"/>
  <c r="T14" i="68"/>
  <c r="S14" i="68"/>
  <c r="R14" i="68"/>
  <c r="Q14" i="68"/>
  <c r="P14" i="68"/>
  <c r="O14" i="68"/>
  <c r="N14" i="68"/>
  <c r="M14" i="68"/>
  <c r="L14" i="68"/>
  <c r="K14" i="68"/>
  <c r="J14" i="68"/>
  <c r="I14" i="68"/>
  <c r="H14" i="68"/>
  <c r="G14" i="68"/>
  <c r="F14" i="68"/>
  <c r="E14" i="68"/>
  <c r="ER13" i="68"/>
  <c r="EQ13" i="68"/>
  <c r="EP13" i="68"/>
  <c r="EO13" i="68"/>
  <c r="EN13" i="68"/>
  <c r="EM13" i="68"/>
  <c r="EL13" i="68"/>
  <c r="EK13" i="68"/>
  <c r="EJ13" i="68"/>
  <c r="EI13" i="68"/>
  <c r="EH13" i="68"/>
  <c r="EG13" i="68"/>
  <c r="EF13" i="68"/>
  <c r="EE13" i="68"/>
  <c r="ED13" i="68"/>
  <c r="EC13" i="68"/>
  <c r="EB13" i="68"/>
  <c r="EA13" i="68"/>
  <c r="DZ13" i="68"/>
  <c r="DY13" i="68"/>
  <c r="DX13" i="68"/>
  <c r="DW13" i="68"/>
  <c r="DV13" i="68"/>
  <c r="DU13" i="68"/>
  <c r="DT13" i="68"/>
  <c r="DS13" i="68"/>
  <c r="DR13" i="68"/>
  <c r="DQ13" i="68"/>
  <c r="DP13" i="68"/>
  <c r="DO13" i="68"/>
  <c r="DN13" i="68"/>
  <c r="DM13" i="68"/>
  <c r="DL13" i="68"/>
  <c r="DK13" i="68"/>
  <c r="DJ13" i="68"/>
  <c r="DI13" i="68"/>
  <c r="DH13" i="68"/>
  <c r="DG13" i="68"/>
  <c r="DF13" i="68"/>
  <c r="DE13" i="68"/>
  <c r="DD13" i="68"/>
  <c r="DC13" i="68"/>
  <c r="DB13" i="68"/>
  <c r="DA13" i="68"/>
  <c r="CZ13" i="68"/>
  <c r="CY13" i="68"/>
  <c r="CX13" i="68"/>
  <c r="CW13" i="68"/>
  <c r="CV13" i="68"/>
  <c r="CU13" i="68"/>
  <c r="CT13" i="68"/>
  <c r="CS13" i="68"/>
  <c r="CR13" i="68"/>
  <c r="CQ13" i="68"/>
  <c r="CP13" i="68"/>
  <c r="CO13" i="68"/>
  <c r="CN13" i="68"/>
  <c r="CM13" i="68"/>
  <c r="CL13" i="68"/>
  <c r="CK13" i="68"/>
  <c r="CJ13" i="68"/>
  <c r="CI13" i="68"/>
  <c r="CH13" i="68"/>
  <c r="CG13" i="68"/>
  <c r="CF13" i="68"/>
  <c r="CE13" i="68"/>
  <c r="CD13" i="68"/>
  <c r="CC13" i="68"/>
  <c r="CB13" i="68"/>
  <c r="CA13" i="68"/>
  <c r="BZ13" i="68"/>
  <c r="BY13" i="68"/>
  <c r="BX13" i="68"/>
  <c r="BW13" i="68"/>
  <c r="BV13" i="68"/>
  <c r="BU13" i="68"/>
  <c r="BT13" i="68"/>
  <c r="BS13" i="68"/>
  <c r="BR13" i="68"/>
  <c r="BQ13" i="68"/>
  <c r="BP13" i="68"/>
  <c r="BO13" i="68"/>
  <c r="BN13" i="68"/>
  <c r="BN12" i="68" s="1"/>
  <c r="BM13" i="68"/>
  <c r="BM12" i="68" s="1"/>
  <c r="BL13" i="68"/>
  <c r="BK13" i="68"/>
  <c r="BK12" i="68" s="1"/>
  <c r="BJ13" i="68"/>
  <c r="BI13" i="68"/>
  <c r="BI12" i="68" s="1"/>
  <c r="BH13" i="68"/>
  <c r="BH12" i="68" s="1"/>
  <c r="BG13" i="68"/>
  <c r="BG12" i="68" s="1"/>
  <c r="BG19" i="68" s="1"/>
  <c r="BF13" i="68"/>
  <c r="BF12" i="68" s="1"/>
  <c r="BE13" i="68"/>
  <c r="BE12" i="68" s="1"/>
  <c r="BD13" i="68"/>
  <c r="BC13" i="68"/>
  <c r="BC12" i="68" s="1"/>
  <c r="BB13" i="68"/>
  <c r="BA13" i="68"/>
  <c r="BA12" i="68" s="1"/>
  <c r="AZ13" i="68"/>
  <c r="AY13" i="68"/>
  <c r="AY12" i="68" s="1"/>
  <c r="AW13" i="68"/>
  <c r="AW12" i="68" s="1"/>
  <c r="AT13" i="68"/>
  <c r="AR13" i="68"/>
  <c r="AN13" i="68"/>
  <c r="AM13" i="68"/>
  <c r="AL13" i="68"/>
  <c r="AK13" i="68"/>
  <c r="AJ13" i="68"/>
  <c r="AI13" i="68"/>
  <c r="AH13" i="68"/>
  <c r="AG13" i="68"/>
  <c r="AF13" i="68"/>
  <c r="AE13" i="68"/>
  <c r="AD13" i="68"/>
  <c r="AC13" i="68"/>
  <c r="AB13" i="68"/>
  <c r="AA13" i="68"/>
  <c r="Z13" i="68"/>
  <c r="Y13" i="68"/>
  <c r="X13" i="68"/>
  <c r="W13" i="68"/>
  <c r="V13" i="68"/>
  <c r="U13" i="68"/>
  <c r="T13" i="68"/>
  <c r="S13" i="68"/>
  <c r="R13" i="68"/>
  <c r="Q13" i="68"/>
  <c r="P13" i="68"/>
  <c r="O13" i="68"/>
  <c r="N13" i="68"/>
  <c r="M13" i="68"/>
  <c r="L13" i="68"/>
  <c r="K13" i="68"/>
  <c r="J13" i="68"/>
  <c r="I13" i="68"/>
  <c r="H13" i="68"/>
  <c r="G13" i="68"/>
  <c r="F13" i="68"/>
  <c r="E13" i="68"/>
  <c r="ER12" i="68"/>
  <c r="EQ12" i="68"/>
  <c r="EQ19" i="68" s="1"/>
  <c r="EP12" i="68"/>
  <c r="EO12" i="68"/>
  <c r="EN12" i="68"/>
  <c r="EN19" i="68" s="1"/>
  <c r="EM12" i="68"/>
  <c r="EL12" i="68"/>
  <c r="EL19" i="68" s="1"/>
  <c r="EK12" i="68"/>
  <c r="EK19" i="68" s="1"/>
  <c r="EJ12" i="68"/>
  <c r="EI12" i="68"/>
  <c r="EH12" i="68"/>
  <c r="EG12" i="68"/>
  <c r="EF12" i="68"/>
  <c r="EF19" i="68" s="1"/>
  <c r="EE12" i="68"/>
  <c r="ED12" i="68"/>
  <c r="ED19" i="68" s="1"/>
  <c r="EC12" i="68"/>
  <c r="EC19" i="68" s="1"/>
  <c r="EB12" i="68"/>
  <c r="EA12" i="68"/>
  <c r="EA19" i="68" s="1"/>
  <c r="DZ12" i="68"/>
  <c r="DY12" i="68"/>
  <c r="DX12" i="68"/>
  <c r="DX19" i="68" s="1"/>
  <c r="DW12" i="68"/>
  <c r="DV12" i="68"/>
  <c r="DV86" i="68" s="1"/>
  <c r="DU12" i="68"/>
  <c r="DT12" i="68"/>
  <c r="DS12" i="68"/>
  <c r="DR12" i="68"/>
  <c r="DQ12" i="68"/>
  <c r="DP12" i="68"/>
  <c r="DP19" i="68" s="1"/>
  <c r="DO12" i="68"/>
  <c r="DN12" i="68"/>
  <c r="DM12" i="68"/>
  <c r="DM19" i="68" s="1"/>
  <c r="DL12" i="68"/>
  <c r="DK12" i="68"/>
  <c r="DK19" i="68" s="1"/>
  <c r="DJ12" i="68"/>
  <c r="DI12" i="68"/>
  <c r="DH12" i="68"/>
  <c r="DH19" i="68" s="1"/>
  <c r="DG12" i="68"/>
  <c r="DF12" i="68"/>
  <c r="DF87" i="68" s="1"/>
  <c r="DE12" i="68"/>
  <c r="DD12" i="68"/>
  <c r="DC12" i="68"/>
  <c r="DB12" i="68"/>
  <c r="DA12" i="68"/>
  <c r="CZ12" i="68"/>
  <c r="CZ19" i="68" s="1"/>
  <c r="CY12" i="68"/>
  <c r="CX12" i="68"/>
  <c r="CX19" i="68" s="1"/>
  <c r="CW12" i="68"/>
  <c r="CV12" i="68"/>
  <c r="CU12" i="68"/>
  <c r="CU19" i="68" s="1"/>
  <c r="CT12" i="68"/>
  <c r="CS12" i="68"/>
  <c r="CR12" i="68"/>
  <c r="CR19" i="68" s="1"/>
  <c r="CQ12" i="68"/>
  <c r="CP12" i="68"/>
  <c r="CO12" i="68"/>
  <c r="CO19" i="68" s="1"/>
  <c r="CN12" i="68"/>
  <c r="CM12" i="68"/>
  <c r="CM19" i="68" s="1"/>
  <c r="CL12" i="68"/>
  <c r="CK12" i="68"/>
  <c r="CJ12" i="68"/>
  <c r="CJ19" i="68" s="1"/>
  <c r="CI12" i="68"/>
  <c r="CH12" i="68"/>
  <c r="CG12" i="68"/>
  <c r="CF12" i="68"/>
  <c r="CE12" i="68"/>
  <c r="CD12" i="68"/>
  <c r="CC12" i="68"/>
  <c r="CB12" i="68"/>
  <c r="CB19" i="68" s="1"/>
  <c r="CA12" i="68"/>
  <c r="BZ12" i="68"/>
  <c r="BZ19" i="68" s="1"/>
  <c r="BY12" i="68"/>
  <c r="BY19" i="68" s="1"/>
  <c r="BX12" i="68"/>
  <c r="BW12" i="68"/>
  <c r="BW19" i="68" s="1"/>
  <c r="BV12" i="68"/>
  <c r="BU12" i="68"/>
  <c r="BT12" i="68"/>
  <c r="BT19" i="68" s="1"/>
  <c r="BS12" i="68"/>
  <c r="BR12" i="68"/>
  <c r="BR19" i="68" s="1"/>
  <c r="BP12" i="68"/>
  <c r="BL12" i="68"/>
  <c r="BD12" i="68"/>
  <c r="AZ12" i="68"/>
  <c r="AR12" i="68"/>
  <c r="AN12" i="68"/>
  <c r="AN19" i="68" s="1"/>
  <c r="AM12" i="68"/>
  <c r="AL12" i="68"/>
  <c r="AL19" i="68" s="1"/>
  <c r="AK12" i="68"/>
  <c r="AK19" i="68" s="1"/>
  <c r="AJ12" i="68"/>
  <c r="AI12" i="68"/>
  <c r="AH12" i="68"/>
  <c r="AG12" i="68"/>
  <c r="AF12" i="68"/>
  <c r="AF19" i="68" s="1"/>
  <c r="AE12" i="68"/>
  <c r="AD12" i="68"/>
  <c r="AC12" i="68"/>
  <c r="AC19" i="68" s="1"/>
  <c r="AB12" i="68"/>
  <c r="AA12" i="68"/>
  <c r="AA86" i="68" s="1"/>
  <c r="Z12" i="68"/>
  <c r="Y12" i="68"/>
  <c r="X12" i="68"/>
  <c r="X19" i="68" s="1"/>
  <c r="W12" i="68"/>
  <c r="V12" i="68"/>
  <c r="U12" i="68"/>
  <c r="U19" i="68" s="1"/>
  <c r="T12" i="68"/>
  <c r="S12" i="68"/>
  <c r="S19" i="68" s="1"/>
  <c r="R12" i="68"/>
  <c r="Q12" i="68"/>
  <c r="P12" i="68"/>
  <c r="P19" i="68" s="1"/>
  <c r="O12" i="68"/>
  <c r="N12" i="68"/>
  <c r="N19" i="68" s="1"/>
  <c r="M12" i="68"/>
  <c r="M19" i="68" s="1"/>
  <c r="L12" i="68"/>
  <c r="K12" i="68"/>
  <c r="J12" i="68"/>
  <c r="I12" i="68"/>
  <c r="H12" i="68"/>
  <c r="H19" i="68" s="1"/>
  <c r="G12" i="68"/>
  <c r="F12" i="68"/>
  <c r="F19" i="68" s="1"/>
  <c r="E12" i="68"/>
  <c r="ER11" i="68"/>
  <c r="ER17" i="68" s="1"/>
  <c r="EQ11" i="68"/>
  <c r="EP11" i="68"/>
  <c r="EP17" i="68" s="1"/>
  <c r="EO11" i="68"/>
  <c r="EO17" i="68" s="1"/>
  <c r="EN11" i="68"/>
  <c r="EN17" i="68" s="1"/>
  <c r="EM11" i="68"/>
  <c r="EM17" i="68" s="1"/>
  <c r="EL11" i="68"/>
  <c r="EL17" i="68" s="1"/>
  <c r="EK11" i="68"/>
  <c r="EK17" i="68" s="1"/>
  <c r="EJ11" i="68"/>
  <c r="EJ17" i="68" s="1"/>
  <c r="EI11" i="68"/>
  <c r="EI17" i="68" s="1"/>
  <c r="EH17" i="68"/>
  <c r="EG11" i="68"/>
  <c r="EG17" i="68" s="1"/>
  <c r="EF11" i="68"/>
  <c r="EF17" i="68" s="1"/>
  <c r="EE11" i="68"/>
  <c r="EE17" i="68" s="1"/>
  <c r="ED11" i="68"/>
  <c r="ED17" i="68" s="1"/>
  <c r="EC11" i="68"/>
  <c r="EC17" i="68" s="1"/>
  <c r="EB11" i="68"/>
  <c r="EB17" i="68" s="1"/>
  <c r="EA11" i="68"/>
  <c r="EA17" i="68" s="1"/>
  <c r="DZ11" i="68"/>
  <c r="DZ17" i="68" s="1"/>
  <c r="DY11" i="68"/>
  <c r="DY17" i="68" s="1"/>
  <c r="DX11" i="68"/>
  <c r="DX17" i="68" s="1"/>
  <c r="DW11" i="68"/>
  <c r="DV11" i="68"/>
  <c r="DV17" i="68" s="1"/>
  <c r="DU11" i="68"/>
  <c r="DU17" i="68" s="1"/>
  <c r="DT11" i="68"/>
  <c r="DT17" i="68" s="1"/>
  <c r="DS11" i="68"/>
  <c r="DS17" i="68" s="1"/>
  <c r="DR11" i="68"/>
  <c r="DR17" i="68" s="1"/>
  <c r="DQ11" i="68"/>
  <c r="DQ17" i="68" s="1"/>
  <c r="DP11" i="68"/>
  <c r="DP17" i="68" s="1"/>
  <c r="DO11" i="68"/>
  <c r="DO17" i="68" s="1"/>
  <c r="DN11" i="68"/>
  <c r="DN17" i="68" s="1"/>
  <c r="DM11" i="68"/>
  <c r="DM17" i="68" s="1"/>
  <c r="DL11" i="68"/>
  <c r="DL17" i="68" s="1"/>
  <c r="DK11" i="68"/>
  <c r="DK17" i="68" s="1"/>
  <c r="DJ11" i="68"/>
  <c r="DJ17" i="68" s="1"/>
  <c r="DI11" i="68"/>
  <c r="DI17" i="68" s="1"/>
  <c r="DH11" i="68"/>
  <c r="DH17" i="68" s="1"/>
  <c r="DG11" i="68"/>
  <c r="DG17" i="68" s="1"/>
  <c r="DF11" i="68"/>
  <c r="DF17" i="68" s="1"/>
  <c r="DE11" i="68"/>
  <c r="DE17" i="68" s="1"/>
  <c r="DD11" i="68"/>
  <c r="DD17" i="68" s="1"/>
  <c r="DC11" i="68"/>
  <c r="DC17" i="68" s="1"/>
  <c r="DB11" i="68"/>
  <c r="DB17" i="68" s="1"/>
  <c r="DA11" i="68"/>
  <c r="DA17" i="68" s="1"/>
  <c r="CZ11" i="68"/>
  <c r="CZ17" i="68" s="1"/>
  <c r="CY11" i="68"/>
  <c r="CX11" i="68"/>
  <c r="CX17" i="68" s="1"/>
  <c r="CW11" i="68"/>
  <c r="CW17" i="68" s="1"/>
  <c r="CV11" i="68"/>
  <c r="CV17" i="68" s="1"/>
  <c r="CU11" i="68"/>
  <c r="CU17" i="68" s="1"/>
  <c r="CT11" i="68"/>
  <c r="CT17" i="68" s="1"/>
  <c r="CS11" i="68"/>
  <c r="CS17" i="68" s="1"/>
  <c r="CR11" i="68"/>
  <c r="CR17" i="68" s="1"/>
  <c r="CQ11" i="68"/>
  <c r="CQ17" i="68" s="1"/>
  <c r="CP11" i="68"/>
  <c r="CP17" i="68" s="1"/>
  <c r="CO11" i="68"/>
  <c r="CO17" i="68" s="1"/>
  <c r="CN11" i="68"/>
  <c r="CN17" i="68" s="1"/>
  <c r="CM11" i="68"/>
  <c r="CM17" i="68" s="1"/>
  <c r="CL11" i="68"/>
  <c r="CL17" i="68" s="1"/>
  <c r="CK11" i="68"/>
  <c r="CK17" i="68" s="1"/>
  <c r="CJ11" i="68"/>
  <c r="CJ17" i="68" s="1"/>
  <c r="CI11" i="68"/>
  <c r="CI17" i="68" s="1"/>
  <c r="CH11" i="68"/>
  <c r="CH17" i="68" s="1"/>
  <c r="CG11" i="68"/>
  <c r="CG17" i="68" s="1"/>
  <c r="CF11" i="68"/>
  <c r="CF17" i="68" s="1"/>
  <c r="CE11" i="68"/>
  <c r="CE17" i="68" s="1"/>
  <c r="CD11" i="68"/>
  <c r="CD17" i="68" s="1"/>
  <c r="CC11" i="68"/>
  <c r="CC17" i="68" s="1"/>
  <c r="CB11" i="68"/>
  <c r="CB17" i="68" s="1"/>
  <c r="CA11" i="68"/>
  <c r="CA17" i="68" s="1"/>
  <c r="BZ11" i="68"/>
  <c r="BZ17" i="68" s="1"/>
  <c r="BY11" i="68"/>
  <c r="BY17" i="68" s="1"/>
  <c r="BX11" i="68"/>
  <c r="BX17" i="68" s="1"/>
  <c r="BW11" i="68"/>
  <c r="BW17" i="68" s="1"/>
  <c r="BV11" i="68"/>
  <c r="BV17" i="68" s="1"/>
  <c r="BU11" i="68"/>
  <c r="BU17" i="68" s="1"/>
  <c r="BT11" i="68"/>
  <c r="BS11" i="68"/>
  <c r="BS17" i="68" s="1"/>
  <c r="BR11" i="68"/>
  <c r="BQ11" i="68"/>
  <c r="BP11" i="68"/>
  <c r="BP17" i="68" s="1"/>
  <c r="BO11" i="68"/>
  <c r="BN11" i="68"/>
  <c r="BM11" i="68"/>
  <c r="BL11" i="68"/>
  <c r="BK11" i="68"/>
  <c r="BJ11" i="68"/>
  <c r="BI11" i="68"/>
  <c r="BH11" i="68"/>
  <c r="BG11" i="68"/>
  <c r="BF11" i="68"/>
  <c r="BE11" i="68"/>
  <c r="BD11" i="68"/>
  <c r="BC11" i="68"/>
  <c r="BB11" i="68"/>
  <c r="BA11" i="68"/>
  <c r="AZ11" i="68"/>
  <c r="AY11" i="68"/>
  <c r="AX11" i="68"/>
  <c r="AW11" i="68"/>
  <c r="AV11" i="68"/>
  <c r="AU11" i="68"/>
  <c r="AT11" i="68"/>
  <c r="AS11" i="68"/>
  <c r="AR11" i="68"/>
  <c r="AQ11" i="68"/>
  <c r="AP11" i="68"/>
  <c r="AO11" i="68"/>
  <c r="AN11" i="68"/>
  <c r="AN17" i="68" s="1"/>
  <c r="AM11" i="68"/>
  <c r="AL11" i="68"/>
  <c r="AL17" i="68" s="1"/>
  <c r="AK11" i="68"/>
  <c r="AK17" i="68" s="1"/>
  <c r="AJ11" i="68"/>
  <c r="AJ17" i="68" s="1"/>
  <c r="AI11" i="68"/>
  <c r="AI17" i="68" s="1"/>
  <c r="AH11" i="68"/>
  <c r="AH17" i="68" s="1"/>
  <c r="AG11" i="68"/>
  <c r="AG17" i="68" s="1"/>
  <c r="AF11" i="68"/>
  <c r="AF17" i="68" s="1"/>
  <c r="AE11" i="68"/>
  <c r="AE17" i="68" s="1"/>
  <c r="AD11" i="68"/>
  <c r="AD17" i="68" s="1"/>
  <c r="AC11" i="68"/>
  <c r="AC17" i="68" s="1"/>
  <c r="AB11" i="68"/>
  <c r="AB17" i="68" s="1"/>
  <c r="AA11" i="68"/>
  <c r="AA17" i="68" s="1"/>
  <c r="Z11" i="68"/>
  <c r="Z17" i="68" s="1"/>
  <c r="Y11" i="68"/>
  <c r="Y17" i="68" s="1"/>
  <c r="X11" i="68"/>
  <c r="X17" i="68" s="1"/>
  <c r="W11" i="68"/>
  <c r="W17" i="68" s="1"/>
  <c r="V11" i="68"/>
  <c r="V17" i="68" s="1"/>
  <c r="U11" i="68"/>
  <c r="U17" i="68" s="1"/>
  <c r="T11" i="68"/>
  <c r="T17" i="68" s="1"/>
  <c r="S11" i="68"/>
  <c r="S17" i="68" s="1"/>
  <c r="R11" i="68"/>
  <c r="R17" i="68" s="1"/>
  <c r="Q11" i="68"/>
  <c r="Q17" i="68" s="1"/>
  <c r="P11" i="68"/>
  <c r="P17" i="68" s="1"/>
  <c r="O11" i="68"/>
  <c r="O17" i="68" s="1"/>
  <c r="N11" i="68"/>
  <c r="N17" i="68" s="1"/>
  <c r="M11" i="68"/>
  <c r="M17" i="68" s="1"/>
  <c r="L11" i="68"/>
  <c r="L17" i="68" s="1"/>
  <c r="K11" i="68"/>
  <c r="K17" i="68" s="1"/>
  <c r="J11" i="68"/>
  <c r="J17" i="68" s="1"/>
  <c r="I11" i="68"/>
  <c r="I17" i="68" s="1"/>
  <c r="H11" i="68"/>
  <c r="H17" i="68" s="1"/>
  <c r="G11" i="68"/>
  <c r="G17" i="68" s="1"/>
  <c r="F11" i="68"/>
  <c r="F17" i="68" s="1"/>
  <c r="E11" i="68"/>
  <c r="E17" i="68" s="1"/>
  <c r="EQ10" i="68"/>
  <c r="EQ74" i="68" s="1"/>
  <c r="EP10" i="68"/>
  <c r="EP74" i="68" s="1"/>
  <c r="EO10" i="68"/>
  <c r="EO74" i="68" s="1"/>
  <c r="EN10" i="68"/>
  <c r="EN74" i="68" s="1"/>
  <c r="EM10" i="68"/>
  <c r="EM74" i="68" s="1"/>
  <c r="EL10" i="68"/>
  <c r="EL74" i="68" s="1"/>
  <c r="EK10" i="68"/>
  <c r="EK74" i="68" s="1"/>
  <c r="EJ10" i="68"/>
  <c r="EJ74" i="68" s="1"/>
  <c r="EI10" i="68"/>
  <c r="EI74" i="68" s="1"/>
  <c r="EH10" i="68"/>
  <c r="EH74" i="68" s="1"/>
  <c r="EG10" i="68"/>
  <c r="EG74" i="68" s="1"/>
  <c r="EF10" i="68"/>
  <c r="EF74" i="68" s="1"/>
  <c r="EE10" i="68"/>
  <c r="EE74" i="68" s="1"/>
  <c r="ED10" i="68"/>
  <c r="ED74" i="68" s="1"/>
  <c r="EC10" i="68"/>
  <c r="EC74" i="68" s="1"/>
  <c r="EB10" i="68"/>
  <c r="EB74" i="68" s="1"/>
  <c r="EA10" i="68"/>
  <c r="EA74" i="68" s="1"/>
  <c r="DZ10" i="68"/>
  <c r="DZ74" i="68" s="1"/>
  <c r="DY10" i="68"/>
  <c r="DY74" i="68" s="1"/>
  <c r="DX10" i="68"/>
  <c r="DX74" i="68" s="1"/>
  <c r="DW10" i="68"/>
  <c r="DW74" i="68" s="1"/>
  <c r="DV10" i="68"/>
  <c r="DV74" i="68" s="1"/>
  <c r="DU10" i="68"/>
  <c r="DU74" i="68" s="1"/>
  <c r="DT10" i="68"/>
  <c r="DT74" i="68" s="1"/>
  <c r="DS10" i="68"/>
  <c r="DS74" i="68" s="1"/>
  <c r="DR10" i="68"/>
  <c r="DR74" i="68" s="1"/>
  <c r="DQ10" i="68"/>
  <c r="DQ74" i="68" s="1"/>
  <c r="DP10" i="68"/>
  <c r="DP74" i="68" s="1"/>
  <c r="DO10" i="68"/>
  <c r="DO74" i="68" s="1"/>
  <c r="DN10" i="68"/>
  <c r="DN74" i="68" s="1"/>
  <c r="DM10" i="68"/>
  <c r="DM74" i="68" s="1"/>
  <c r="DL10" i="68"/>
  <c r="DL74" i="68" s="1"/>
  <c r="DK10" i="68"/>
  <c r="DK74" i="68" s="1"/>
  <c r="DJ10" i="68"/>
  <c r="DJ74" i="68" s="1"/>
  <c r="DI10" i="68"/>
  <c r="DI74" i="68" s="1"/>
  <c r="DH10" i="68"/>
  <c r="DH74" i="68" s="1"/>
  <c r="DG10" i="68"/>
  <c r="DG74" i="68" s="1"/>
  <c r="DF10" i="68"/>
  <c r="DE10" i="68"/>
  <c r="DE74" i="68" s="1"/>
  <c r="DD10" i="68"/>
  <c r="DD74" i="68" s="1"/>
  <c r="DC10" i="68"/>
  <c r="DC74" i="68" s="1"/>
  <c r="DB10" i="68"/>
  <c r="DB74" i="68" s="1"/>
  <c r="DA10" i="68"/>
  <c r="DA74" i="68" s="1"/>
  <c r="CZ10" i="68"/>
  <c r="CZ74" i="68" s="1"/>
  <c r="CY10" i="68"/>
  <c r="CY74" i="68" s="1"/>
  <c r="CX10" i="68"/>
  <c r="CX74" i="68" s="1"/>
  <c r="CW10" i="68"/>
  <c r="CW74" i="68" s="1"/>
  <c r="CV10" i="68"/>
  <c r="CV74" i="68" s="1"/>
  <c r="CU10" i="68"/>
  <c r="CU74" i="68" s="1"/>
  <c r="CT10" i="68"/>
  <c r="CT74" i="68" s="1"/>
  <c r="CS10" i="68"/>
  <c r="CS74" i="68" s="1"/>
  <c r="CR10" i="68"/>
  <c r="CR74" i="68" s="1"/>
  <c r="CQ10" i="68"/>
  <c r="CQ74" i="68" s="1"/>
  <c r="CP10" i="68"/>
  <c r="CP74" i="68" s="1"/>
  <c r="CO10" i="68"/>
  <c r="CO74" i="68" s="1"/>
  <c r="CN10" i="68"/>
  <c r="CN74" i="68" s="1"/>
  <c r="CM10" i="68"/>
  <c r="CM74" i="68" s="1"/>
  <c r="CL10" i="68"/>
  <c r="CL74" i="68" s="1"/>
  <c r="CK10" i="68"/>
  <c r="CK74" i="68" s="1"/>
  <c r="CJ10" i="68"/>
  <c r="CJ74" i="68" s="1"/>
  <c r="CI10" i="68"/>
  <c r="CI74" i="68" s="1"/>
  <c r="CH10" i="68"/>
  <c r="CH74" i="68" s="1"/>
  <c r="CG10" i="68"/>
  <c r="CG74" i="68" s="1"/>
  <c r="CF10" i="68"/>
  <c r="CF74" i="68" s="1"/>
  <c r="CE10" i="68"/>
  <c r="CE74" i="68" s="1"/>
  <c r="CD10" i="68"/>
  <c r="CD74" i="68" s="1"/>
  <c r="CC10" i="68"/>
  <c r="CC74" i="68" s="1"/>
  <c r="CB10" i="68"/>
  <c r="CB74" i="68" s="1"/>
  <c r="CA10" i="68"/>
  <c r="CA74" i="68" s="1"/>
  <c r="BZ10" i="68"/>
  <c r="BZ74" i="68" s="1"/>
  <c r="BY10" i="68"/>
  <c r="BY74" i="68" s="1"/>
  <c r="BX10" i="68"/>
  <c r="BX74" i="68" s="1"/>
  <c r="BW10" i="68"/>
  <c r="BW74" i="68" s="1"/>
  <c r="BV10" i="68"/>
  <c r="BV74" i="68" s="1"/>
  <c r="BU10" i="68"/>
  <c r="BU74" i="68" s="1"/>
  <c r="BT10" i="68"/>
  <c r="BT74" i="68" s="1"/>
  <c r="BS10" i="68"/>
  <c r="BS74" i="68" s="1"/>
  <c r="BR10" i="68"/>
  <c r="BR74" i="68" s="1"/>
  <c r="BQ10" i="68"/>
  <c r="BQ74" i="68" s="1"/>
  <c r="BP10" i="68"/>
  <c r="BP74" i="68" s="1"/>
  <c r="BO10" i="68"/>
  <c r="BO74" i="68" s="1"/>
  <c r="BN10" i="68"/>
  <c r="BN74" i="68" s="1"/>
  <c r="BM10" i="68"/>
  <c r="BM74" i="68" s="1"/>
  <c r="BL10" i="68"/>
  <c r="BL74" i="68" s="1"/>
  <c r="BK10" i="68"/>
  <c r="BK74" i="68" s="1"/>
  <c r="BJ10" i="68"/>
  <c r="BJ74" i="68" s="1"/>
  <c r="BI10" i="68"/>
  <c r="BI74" i="68" s="1"/>
  <c r="BH10" i="68"/>
  <c r="BH74" i="68" s="1"/>
  <c r="BG10" i="68"/>
  <c r="BG74" i="68" s="1"/>
  <c r="BF10" i="68"/>
  <c r="BF74" i="68" s="1"/>
  <c r="BE10" i="68"/>
  <c r="BE74" i="68" s="1"/>
  <c r="BD10" i="68"/>
  <c r="BD74" i="68" s="1"/>
  <c r="BC10" i="68"/>
  <c r="BC74" i="68" s="1"/>
  <c r="BB10" i="68"/>
  <c r="BB74" i="68" s="1"/>
  <c r="BA10" i="68"/>
  <c r="BA74" i="68" s="1"/>
  <c r="AZ10" i="68"/>
  <c r="AZ74" i="68" s="1"/>
  <c r="AY10" i="68"/>
  <c r="AY74" i="68" s="1"/>
  <c r="AX10" i="68"/>
  <c r="AX74" i="68" s="1"/>
  <c r="AW10" i="68"/>
  <c r="AW74" i="68" s="1"/>
  <c r="AV10" i="68"/>
  <c r="AV74" i="68" s="1"/>
  <c r="AU10" i="68"/>
  <c r="AU74" i="68" s="1"/>
  <c r="AT10" i="68"/>
  <c r="AT74" i="68" s="1"/>
  <c r="AS10" i="68"/>
  <c r="AS74" i="68" s="1"/>
  <c r="AR10" i="68"/>
  <c r="AR74" i="68" s="1"/>
  <c r="AQ10" i="68"/>
  <c r="AQ74" i="68" s="1"/>
  <c r="AP10" i="68"/>
  <c r="AP74" i="68" s="1"/>
  <c r="AO10" i="68"/>
  <c r="AO74" i="68" s="1"/>
  <c r="AN10" i="68"/>
  <c r="AN74" i="68" s="1"/>
  <c r="AM10" i="68"/>
  <c r="AM74" i="68" s="1"/>
  <c r="AL10" i="68"/>
  <c r="AL74" i="68" s="1"/>
  <c r="AK10" i="68"/>
  <c r="AK74" i="68" s="1"/>
  <c r="AJ10" i="68"/>
  <c r="AJ74" i="68" s="1"/>
  <c r="AI10" i="68"/>
  <c r="AI74" i="68" s="1"/>
  <c r="AH10" i="68"/>
  <c r="AH74" i="68" s="1"/>
  <c r="AG10" i="68"/>
  <c r="AG74" i="68" s="1"/>
  <c r="AF10" i="68"/>
  <c r="AF74" i="68" s="1"/>
  <c r="AE10" i="68"/>
  <c r="AE74" i="68" s="1"/>
  <c r="AD10" i="68"/>
  <c r="AD74" i="68" s="1"/>
  <c r="AC10" i="68"/>
  <c r="AC74" i="68" s="1"/>
  <c r="AB10" i="68"/>
  <c r="AB74" i="68" s="1"/>
  <c r="AA10" i="68"/>
  <c r="AA74" i="68" s="1"/>
  <c r="Z10" i="68"/>
  <c r="Z74" i="68" s="1"/>
  <c r="Y10" i="68"/>
  <c r="Y74" i="68" s="1"/>
  <c r="X10" i="68"/>
  <c r="X74" i="68" s="1"/>
  <c r="W10" i="68"/>
  <c r="W74" i="68" s="1"/>
  <c r="V10" i="68"/>
  <c r="V74" i="68" s="1"/>
  <c r="U10" i="68"/>
  <c r="U74" i="68" s="1"/>
  <c r="T10" i="68"/>
  <c r="T74" i="68" s="1"/>
  <c r="S10" i="68"/>
  <c r="S74" i="68" s="1"/>
  <c r="R10" i="68"/>
  <c r="R74" i="68" s="1"/>
  <c r="Q10" i="68"/>
  <c r="Q74" i="68" s="1"/>
  <c r="P10" i="68"/>
  <c r="P74" i="68" s="1"/>
  <c r="O10" i="68"/>
  <c r="O74" i="68" s="1"/>
  <c r="N10" i="68"/>
  <c r="N74" i="68" s="1"/>
  <c r="M10" i="68"/>
  <c r="M74" i="68" s="1"/>
  <c r="L10" i="68"/>
  <c r="L74" i="68" s="1"/>
  <c r="K10" i="68"/>
  <c r="K74" i="68" s="1"/>
  <c r="J10" i="68"/>
  <c r="J74" i="68" s="1"/>
  <c r="I10" i="68"/>
  <c r="I74" i="68" s="1"/>
  <c r="H10" i="68"/>
  <c r="H74" i="68" s="1"/>
  <c r="G10" i="68"/>
  <c r="G74" i="68" s="1"/>
  <c r="F10" i="68"/>
  <c r="F74" i="68" s="1"/>
  <c r="E10" i="68"/>
  <c r="E74" i="68" s="1"/>
  <c r="ER82" i="69"/>
  <c r="EQ82" i="69"/>
  <c r="EP82" i="69"/>
  <c r="EO82" i="69"/>
  <c r="EN82" i="69"/>
  <c r="EM82" i="69"/>
  <c r="EL82" i="69"/>
  <c r="EK82" i="69"/>
  <c r="EJ82" i="69"/>
  <c r="EI82" i="69"/>
  <c r="EH82" i="69"/>
  <c r="EG82" i="69"/>
  <c r="EF82" i="69"/>
  <c r="EE82" i="69"/>
  <c r="ED82" i="69"/>
  <c r="EC82" i="69"/>
  <c r="EB82" i="69"/>
  <c r="EA82" i="69"/>
  <c r="DZ82" i="69"/>
  <c r="DY82" i="69"/>
  <c r="DX82" i="69"/>
  <c r="DW82" i="69"/>
  <c r="DV82" i="69"/>
  <c r="DU82" i="69"/>
  <c r="DT82" i="69"/>
  <c r="DS82" i="69"/>
  <c r="DR82" i="69"/>
  <c r="DQ82" i="69"/>
  <c r="DP82" i="69"/>
  <c r="DO82" i="69"/>
  <c r="DN82" i="69"/>
  <c r="DM82" i="69"/>
  <c r="DL82" i="69"/>
  <c r="DK82" i="69"/>
  <c r="DJ82" i="69"/>
  <c r="DI82" i="69"/>
  <c r="DH82" i="69"/>
  <c r="DG82" i="69"/>
  <c r="DF82" i="69"/>
  <c r="DE82" i="69"/>
  <c r="DD82" i="69"/>
  <c r="DC82" i="69"/>
  <c r="DB82" i="69"/>
  <c r="DA82" i="69"/>
  <c r="CZ82" i="69"/>
  <c r="CY82" i="69"/>
  <c r="CX82" i="69"/>
  <c r="CW82" i="69"/>
  <c r="CV82" i="69"/>
  <c r="CU82" i="69"/>
  <c r="CT82" i="69"/>
  <c r="CS82" i="69"/>
  <c r="CR82" i="69"/>
  <c r="CQ82" i="69"/>
  <c r="CP82" i="69"/>
  <c r="CO82" i="69"/>
  <c r="CN82" i="69"/>
  <c r="CM82" i="69"/>
  <c r="CL82" i="69"/>
  <c r="CK82" i="69"/>
  <c r="CJ82" i="69"/>
  <c r="CI82" i="69"/>
  <c r="CH82" i="69"/>
  <c r="CG82" i="69"/>
  <c r="CF82" i="69"/>
  <c r="CE82" i="69"/>
  <c r="CD82" i="69"/>
  <c r="CC82" i="69"/>
  <c r="CB82" i="69"/>
  <c r="CA82" i="69"/>
  <c r="BZ82" i="69"/>
  <c r="BY82" i="69"/>
  <c r="BX82" i="69"/>
  <c r="BW82" i="69"/>
  <c r="BV82" i="69"/>
  <c r="BU82" i="69"/>
  <c r="BT82" i="69"/>
  <c r="BS82" i="69"/>
  <c r="BR82" i="69"/>
  <c r="BQ82" i="69"/>
  <c r="BP82" i="69"/>
  <c r="BO82" i="69"/>
  <c r="BN82" i="69"/>
  <c r="BM82" i="69"/>
  <c r="BL82" i="69"/>
  <c r="BK82" i="69"/>
  <c r="BJ82"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ER81" i="69"/>
  <c r="EQ81" i="69"/>
  <c r="EP81" i="69"/>
  <c r="EP83" i="69" s="1"/>
  <c r="EO81" i="69"/>
  <c r="EN81" i="69"/>
  <c r="EM81" i="69"/>
  <c r="EM83" i="69" s="1"/>
  <c r="EL81" i="69"/>
  <c r="EK81" i="69"/>
  <c r="EJ81" i="69"/>
  <c r="EI81" i="69"/>
  <c r="EI83" i="69" s="1"/>
  <c r="EH81" i="69"/>
  <c r="EG81" i="69"/>
  <c r="EF81" i="69"/>
  <c r="EE81" i="69"/>
  <c r="EE83" i="69" s="1"/>
  <c r="ED81" i="69"/>
  <c r="ED83" i="69" s="1"/>
  <c r="EC81" i="69"/>
  <c r="EB81" i="69"/>
  <c r="EA81" i="69"/>
  <c r="DZ81" i="69"/>
  <c r="DY81" i="69"/>
  <c r="DX81" i="69"/>
  <c r="DW81" i="69"/>
  <c r="DW83" i="69" s="1"/>
  <c r="DV81" i="69"/>
  <c r="DU81" i="69"/>
  <c r="DT81" i="69"/>
  <c r="DS81" i="69"/>
  <c r="DS83" i="69" s="1"/>
  <c r="DR81" i="69"/>
  <c r="DQ81" i="69"/>
  <c r="DP81" i="69"/>
  <c r="DP83" i="69" s="1"/>
  <c r="DO81" i="69"/>
  <c r="DO83" i="69" s="1"/>
  <c r="DN81" i="69"/>
  <c r="DN83" i="69" s="1"/>
  <c r="DM81" i="69"/>
  <c r="DL81" i="69"/>
  <c r="DK81" i="69"/>
  <c r="DJ81" i="69"/>
  <c r="DI81" i="69"/>
  <c r="DH81" i="69"/>
  <c r="DG81" i="69"/>
  <c r="DG83" i="69" s="1"/>
  <c r="DF81" i="69"/>
  <c r="DF83" i="69" s="1"/>
  <c r="DE81" i="69"/>
  <c r="DD81" i="69"/>
  <c r="DC81" i="69"/>
  <c r="DB81" i="69"/>
  <c r="DB83" i="69" s="1"/>
  <c r="DA81" i="69"/>
  <c r="CZ81" i="69"/>
  <c r="CY81" i="69"/>
  <c r="CY83" i="69" s="1"/>
  <c r="CX81" i="69"/>
  <c r="CX83" i="69" s="1"/>
  <c r="CW81" i="69"/>
  <c r="CV81" i="69"/>
  <c r="CU81" i="69"/>
  <c r="CT81" i="69"/>
  <c r="CT83" i="69" s="1"/>
  <c r="CS81" i="69"/>
  <c r="CR81" i="69"/>
  <c r="CQ81" i="69"/>
  <c r="CQ83" i="69" s="1"/>
  <c r="CP81" i="69"/>
  <c r="CP83" i="69" s="1"/>
  <c r="CO81" i="69"/>
  <c r="CN81" i="69"/>
  <c r="CM81" i="69"/>
  <c r="CM83" i="69" s="1"/>
  <c r="CL81" i="69"/>
  <c r="CK81" i="69"/>
  <c r="CJ81" i="69"/>
  <c r="CI81" i="69"/>
  <c r="CH81" i="69"/>
  <c r="CH83" i="69" s="1"/>
  <c r="CG81" i="69"/>
  <c r="CF81" i="69"/>
  <c r="CE81" i="69"/>
  <c r="CE83" i="69" s="1"/>
  <c r="CD81" i="69"/>
  <c r="CC81" i="69"/>
  <c r="CB81" i="69"/>
  <c r="CA81" i="69"/>
  <c r="CA83" i="69" s="1"/>
  <c r="BZ81" i="69"/>
  <c r="BY81" i="69"/>
  <c r="BX81" i="69"/>
  <c r="BW81" i="69"/>
  <c r="BV81" i="69"/>
  <c r="BU81" i="69"/>
  <c r="BT81" i="69"/>
  <c r="BS81" i="69"/>
  <c r="BS83" i="69" s="1"/>
  <c r="BR81" i="69"/>
  <c r="BR83" i="69" s="1"/>
  <c r="BQ81" i="69"/>
  <c r="BP81" i="69"/>
  <c r="BO81" i="69"/>
  <c r="BN81" i="69"/>
  <c r="BM81" i="69"/>
  <c r="BL81" i="69"/>
  <c r="BK81" i="69"/>
  <c r="BK83" i="69" s="1"/>
  <c r="BJ81" i="69"/>
  <c r="BI81" i="69"/>
  <c r="BH81" i="69"/>
  <c r="BG81" i="69"/>
  <c r="BG83" i="69" s="1"/>
  <c r="BF81" i="69"/>
  <c r="BF83" i="69" s="1"/>
  <c r="BE81" i="69"/>
  <c r="BE83" i="69" s="1"/>
  <c r="BD81" i="69"/>
  <c r="BC81" i="69"/>
  <c r="BB81" i="69"/>
  <c r="BB83" i="69" s="1"/>
  <c r="BA81" i="69"/>
  <c r="AZ81" i="69"/>
  <c r="AY81" i="69"/>
  <c r="AX81" i="69"/>
  <c r="AW81" i="69"/>
  <c r="AW83" i="69" s="1"/>
  <c r="AV81" i="69"/>
  <c r="AU81" i="69"/>
  <c r="AU83" i="69" s="1"/>
  <c r="AT81" i="69"/>
  <c r="AT83" i="69" s="1"/>
  <c r="AS81" i="69"/>
  <c r="AR81" i="69"/>
  <c r="AQ81" i="69"/>
  <c r="AP81" i="69"/>
  <c r="AO81" i="69"/>
  <c r="AO83" i="69" s="1"/>
  <c r="AN81" i="69"/>
  <c r="AM81" i="69"/>
  <c r="AL81" i="69"/>
  <c r="AK81" i="69"/>
  <c r="AJ81" i="69"/>
  <c r="AI81" i="69"/>
  <c r="AH81" i="69"/>
  <c r="AG81" i="69"/>
  <c r="AG83" i="69" s="1"/>
  <c r="AF81" i="69"/>
  <c r="AE81" i="69"/>
  <c r="AE83" i="69" s="1"/>
  <c r="AD81" i="69"/>
  <c r="AC81" i="69"/>
  <c r="AB81" i="69"/>
  <c r="AA81" i="69"/>
  <c r="AA83" i="69" s="1"/>
  <c r="Z81" i="69"/>
  <c r="Z83" i="69" s="1"/>
  <c r="Y81" i="69"/>
  <c r="Y83" i="69" s="1"/>
  <c r="X81" i="69"/>
  <c r="W81" i="69"/>
  <c r="V81" i="69"/>
  <c r="V83" i="69" s="1"/>
  <c r="U81" i="69"/>
  <c r="T81" i="69"/>
  <c r="S81" i="69"/>
  <c r="R81" i="69"/>
  <c r="Q81" i="69"/>
  <c r="Q83" i="69" s="1"/>
  <c r="P81" i="69"/>
  <c r="O81" i="69"/>
  <c r="O83" i="69" s="1"/>
  <c r="N81" i="69"/>
  <c r="N83" i="69" s="1"/>
  <c r="M81" i="69"/>
  <c r="L81" i="69"/>
  <c r="K81" i="69"/>
  <c r="K83" i="69" s="1"/>
  <c r="J81" i="69"/>
  <c r="I81" i="69"/>
  <c r="I83" i="69" s="1"/>
  <c r="H81" i="69"/>
  <c r="G81" i="69"/>
  <c r="G83" i="69" s="1"/>
  <c r="F81" i="69"/>
  <c r="F83" i="69" s="1"/>
  <c r="E81" i="69"/>
  <c r="ER77" i="69"/>
  <c r="EQ77" i="69"/>
  <c r="EP77" i="69"/>
  <c r="EO77" i="69"/>
  <c r="EN77" i="69"/>
  <c r="EM77" i="69"/>
  <c r="EL77" i="69"/>
  <c r="EK77" i="69"/>
  <c r="EJ77" i="69"/>
  <c r="EI77" i="69"/>
  <c r="EH77" i="69"/>
  <c r="EG77" i="69"/>
  <c r="EF77" i="69"/>
  <c r="EE77" i="69"/>
  <c r="ED77" i="69"/>
  <c r="EC77" i="69"/>
  <c r="EB77" i="69"/>
  <c r="EA77" i="69"/>
  <c r="DZ77" i="69"/>
  <c r="DY77" i="69"/>
  <c r="DX77" i="69"/>
  <c r="DW77" i="69"/>
  <c r="DV77" i="69"/>
  <c r="DU77" i="69"/>
  <c r="DT77" i="69"/>
  <c r="DS77" i="69"/>
  <c r="DR77" i="69"/>
  <c r="DQ77" i="69"/>
  <c r="DP77" i="69"/>
  <c r="DO77" i="69"/>
  <c r="DN77" i="69"/>
  <c r="DM77" i="69"/>
  <c r="DL77" i="69"/>
  <c r="DK77" i="69"/>
  <c r="DJ77" i="69"/>
  <c r="DI77" i="69"/>
  <c r="DH77" i="69"/>
  <c r="DG77" i="69"/>
  <c r="DF77" i="69"/>
  <c r="DE77" i="69"/>
  <c r="DD77" i="69"/>
  <c r="DC77" i="69"/>
  <c r="DB77" i="69"/>
  <c r="DA77" i="69"/>
  <c r="CZ77" i="69"/>
  <c r="CY77" i="69"/>
  <c r="CX77" i="69"/>
  <c r="CW77" i="69"/>
  <c r="CV77" i="69"/>
  <c r="CU77" i="69"/>
  <c r="CT77" i="69"/>
  <c r="CS77" i="69"/>
  <c r="CR77" i="69"/>
  <c r="CQ77" i="69"/>
  <c r="CP77" i="69"/>
  <c r="CO77" i="69"/>
  <c r="CN77" i="69"/>
  <c r="CM77" i="69"/>
  <c r="CL77" i="69"/>
  <c r="CK77" i="69"/>
  <c r="CJ77" i="69"/>
  <c r="CI77" i="69"/>
  <c r="CH77" i="69"/>
  <c r="CG77" i="69"/>
  <c r="CF77" i="69"/>
  <c r="CE77" i="69"/>
  <c r="CD77" i="69"/>
  <c r="CC77" i="69"/>
  <c r="CB77" i="69"/>
  <c r="CA77" i="69"/>
  <c r="BZ77" i="69"/>
  <c r="BY77" i="69"/>
  <c r="BX77" i="69"/>
  <c r="BW77" i="69"/>
  <c r="BV77" i="69"/>
  <c r="BU77" i="69"/>
  <c r="BT77" i="69"/>
  <c r="BS77" i="69"/>
  <c r="BR77" i="69"/>
  <c r="BQ77" i="69"/>
  <c r="BP77" i="69"/>
  <c r="BO77" i="69"/>
  <c r="BN77" i="69"/>
  <c r="BM77" i="69"/>
  <c r="BL77" i="69"/>
  <c r="BK77" i="69"/>
  <c r="BJ77" i="69"/>
  <c r="BI77" i="69"/>
  <c r="BH77" i="69"/>
  <c r="BG77" i="69"/>
  <c r="BF77" i="69"/>
  <c r="BE77" i="69"/>
  <c r="BD77" i="69"/>
  <c r="BC77" i="69"/>
  <c r="BB77" i="69"/>
  <c r="BA77" i="69"/>
  <c r="AZ77" i="69"/>
  <c r="AY77" i="69"/>
  <c r="AX77" i="69"/>
  <c r="AW77" i="69"/>
  <c r="AV77" i="69"/>
  <c r="AU77" i="69"/>
  <c r="AT77" i="69"/>
  <c r="AS77" i="69"/>
  <c r="AR77" i="69"/>
  <c r="AQ77" i="69"/>
  <c r="AP77" i="69"/>
  <c r="AO77" i="69"/>
  <c r="AN77" i="69"/>
  <c r="AM77" i="69"/>
  <c r="AL77" i="69"/>
  <c r="AK77" i="69"/>
  <c r="AJ77" i="69"/>
  <c r="AI77" i="69"/>
  <c r="AH77" i="69"/>
  <c r="AG77" i="69"/>
  <c r="AF77" i="69"/>
  <c r="AE77" i="69"/>
  <c r="AD77" i="69"/>
  <c r="AC77" i="69"/>
  <c r="AB77" i="69"/>
  <c r="AA77" i="69"/>
  <c r="Z77" i="69"/>
  <c r="Y77" i="69"/>
  <c r="X77" i="69"/>
  <c r="W77" i="69"/>
  <c r="V77" i="69"/>
  <c r="U77" i="69"/>
  <c r="T77" i="69"/>
  <c r="S77" i="69"/>
  <c r="R77" i="69"/>
  <c r="Q77" i="69"/>
  <c r="P77" i="69"/>
  <c r="O77" i="69"/>
  <c r="N77" i="69"/>
  <c r="M77" i="69"/>
  <c r="L77" i="69"/>
  <c r="K77" i="69"/>
  <c r="J77" i="69"/>
  <c r="I77" i="69"/>
  <c r="H77" i="69"/>
  <c r="G77" i="69"/>
  <c r="F77" i="69"/>
  <c r="E77" i="69"/>
  <c r="ER76" i="69"/>
  <c r="EQ76" i="69"/>
  <c r="EP76" i="69"/>
  <c r="EO76" i="69"/>
  <c r="EN76" i="69"/>
  <c r="EM76" i="69"/>
  <c r="EL76" i="69"/>
  <c r="EK76" i="69"/>
  <c r="EJ76" i="69"/>
  <c r="EI76" i="69"/>
  <c r="EH76" i="69"/>
  <c r="EG76" i="69"/>
  <c r="EF76" i="69"/>
  <c r="EE76" i="69"/>
  <c r="ED76" i="69"/>
  <c r="EC76" i="69"/>
  <c r="EB76" i="69"/>
  <c r="EA76" i="69"/>
  <c r="DZ76" i="69"/>
  <c r="DY76" i="69"/>
  <c r="DX76" i="69"/>
  <c r="DW76" i="69"/>
  <c r="DV76" i="69"/>
  <c r="DU76" i="69"/>
  <c r="DT76" i="69"/>
  <c r="DS76" i="69"/>
  <c r="DR76" i="69"/>
  <c r="DQ76" i="69"/>
  <c r="DP76" i="69"/>
  <c r="DO76" i="69"/>
  <c r="DN76" i="69"/>
  <c r="DM76" i="69"/>
  <c r="DL76" i="69"/>
  <c r="DK76" i="69"/>
  <c r="DJ76" i="69"/>
  <c r="DI76" i="69"/>
  <c r="DH76" i="69"/>
  <c r="DG76" i="69"/>
  <c r="DF76" i="69"/>
  <c r="DE76" i="69"/>
  <c r="DD76" i="69"/>
  <c r="DC76" i="69"/>
  <c r="DB76" i="69"/>
  <c r="DA76" i="69"/>
  <c r="CZ76" i="69"/>
  <c r="CY76" i="69"/>
  <c r="CX76" i="69"/>
  <c r="CW76" i="69"/>
  <c r="CV76" i="69"/>
  <c r="CU76" i="69"/>
  <c r="CT76" i="69"/>
  <c r="CS76" i="69"/>
  <c r="CR76" i="69"/>
  <c r="CQ76" i="69"/>
  <c r="CP76" i="69"/>
  <c r="CO76" i="69"/>
  <c r="CN76" i="69"/>
  <c r="CM76" i="69"/>
  <c r="CL76" i="69"/>
  <c r="CK76" i="69"/>
  <c r="CJ76" i="69"/>
  <c r="CI76" i="69"/>
  <c r="CH76" i="69"/>
  <c r="CG76" i="69"/>
  <c r="CF76" i="69"/>
  <c r="CE76" i="69"/>
  <c r="CD76" i="69"/>
  <c r="CC76" i="69"/>
  <c r="CB76" i="69"/>
  <c r="CA76" i="69"/>
  <c r="BZ76" i="69"/>
  <c r="BY76" i="69"/>
  <c r="BX76" i="69"/>
  <c r="BW76" i="69"/>
  <c r="BV76" i="69"/>
  <c r="BU76" i="69"/>
  <c r="BT76" i="69"/>
  <c r="BS76" i="69"/>
  <c r="BR76" i="69"/>
  <c r="BQ76" i="69"/>
  <c r="BP76" i="69"/>
  <c r="BO76" i="69"/>
  <c r="BN76" i="69"/>
  <c r="BM76" i="69"/>
  <c r="BL76" i="69"/>
  <c r="BK76" i="69"/>
  <c r="BJ76"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ER51" i="69"/>
  <c r="EQ51" i="69"/>
  <c r="EP51" i="69"/>
  <c r="EO51" i="69"/>
  <c r="EN51" i="69"/>
  <c r="EM51" i="69"/>
  <c r="EL51" i="69"/>
  <c r="EK51" i="69"/>
  <c r="EJ51" i="69"/>
  <c r="EI51" i="69"/>
  <c r="EH51" i="69"/>
  <c r="EG51" i="69"/>
  <c r="EF51" i="69"/>
  <c r="EE51" i="69"/>
  <c r="ED51" i="69"/>
  <c r="EC51" i="69"/>
  <c r="EB51" i="69"/>
  <c r="EA51" i="69"/>
  <c r="DZ51" i="69"/>
  <c r="DY51" i="69"/>
  <c r="DX51" i="69"/>
  <c r="DW51" i="69"/>
  <c r="DV51" i="69"/>
  <c r="DU51" i="69"/>
  <c r="DT51" i="69"/>
  <c r="DS51" i="69"/>
  <c r="DR51" i="69"/>
  <c r="DQ51" i="69"/>
  <c r="DP51" i="69"/>
  <c r="DO51" i="69"/>
  <c r="DN51" i="69"/>
  <c r="DM51" i="69"/>
  <c r="DL51" i="69"/>
  <c r="DK51" i="69"/>
  <c r="DJ51" i="69"/>
  <c r="DI51" i="69"/>
  <c r="DH51" i="69"/>
  <c r="DG51" i="69"/>
  <c r="DF51" i="69"/>
  <c r="DE51" i="69"/>
  <c r="DD51" i="69"/>
  <c r="DC51" i="69"/>
  <c r="DB51" i="69"/>
  <c r="DA51" i="69"/>
  <c r="CZ51" i="69"/>
  <c r="CY51" i="69"/>
  <c r="CX51" i="69"/>
  <c r="CW51" i="69"/>
  <c r="CV51" i="69"/>
  <c r="CU51" i="69"/>
  <c r="CT51" i="69"/>
  <c r="CS51" i="69"/>
  <c r="CR51" i="69"/>
  <c r="CQ51" i="69"/>
  <c r="CP51" i="69"/>
  <c r="CO51" i="69"/>
  <c r="CN51" i="69"/>
  <c r="CM51" i="69"/>
  <c r="CL51" i="69"/>
  <c r="CK51" i="69"/>
  <c r="CJ51" i="69"/>
  <c r="CI51" i="69"/>
  <c r="CH51" i="69"/>
  <c r="CG51" i="69"/>
  <c r="CF51" i="69"/>
  <c r="CE51" i="69"/>
  <c r="CD51" i="69"/>
  <c r="CC51" i="69"/>
  <c r="CB51" i="69"/>
  <c r="CA51" i="69"/>
  <c r="BZ51" i="69"/>
  <c r="BY51" i="69"/>
  <c r="BX51" i="69"/>
  <c r="BW51" i="69"/>
  <c r="BV51" i="69"/>
  <c r="BU51" i="69"/>
  <c r="BT51" i="69"/>
  <c r="BS51" i="69"/>
  <c r="BR51" i="69"/>
  <c r="BQ51" i="69"/>
  <c r="BP51" i="69"/>
  <c r="BO51" i="69"/>
  <c r="BN51" i="69"/>
  <c r="BM51" i="69"/>
  <c r="BL51" i="69"/>
  <c r="BK51" i="69"/>
  <c r="BJ51" i="69"/>
  <c r="BI51" i="69"/>
  <c r="BH51" i="69"/>
  <c r="BG51" i="69"/>
  <c r="BF51" i="69"/>
  <c r="BE51" i="69"/>
  <c r="BD51" i="69"/>
  <c r="BC51" i="69"/>
  <c r="BB51" i="69"/>
  <c r="BA51" i="69"/>
  <c r="AZ51" i="69"/>
  <c r="AY51" i="69"/>
  <c r="AX51" i="69"/>
  <c r="AW51" i="69"/>
  <c r="AV51" i="69"/>
  <c r="AU51" i="69"/>
  <c r="AT51" i="69"/>
  <c r="AS51" i="69"/>
  <c r="AR51" i="69"/>
  <c r="AQ51" i="69"/>
  <c r="AP51" i="69"/>
  <c r="AO51" i="69"/>
  <c r="AN51" i="69"/>
  <c r="AM51" i="69"/>
  <c r="AL51" i="69"/>
  <c r="AK51" i="69"/>
  <c r="AJ51" i="69"/>
  <c r="AI51" i="69"/>
  <c r="AH51" i="69"/>
  <c r="AG51" i="69"/>
  <c r="AF51" i="69"/>
  <c r="AE51" i="69"/>
  <c r="AD51" i="69"/>
  <c r="AC51" i="69"/>
  <c r="AB51" i="69"/>
  <c r="AA51" i="69"/>
  <c r="Z51" i="69"/>
  <c r="Y51" i="69"/>
  <c r="X51" i="69"/>
  <c r="W51" i="69"/>
  <c r="V51" i="69"/>
  <c r="U51" i="69"/>
  <c r="T51" i="69"/>
  <c r="S51" i="69"/>
  <c r="R51" i="69"/>
  <c r="Q51" i="69"/>
  <c r="P51" i="69"/>
  <c r="O51" i="69"/>
  <c r="N51" i="69"/>
  <c r="M51" i="69"/>
  <c r="L51" i="69"/>
  <c r="K51" i="69"/>
  <c r="J51" i="69"/>
  <c r="I51" i="69"/>
  <c r="H51" i="69"/>
  <c r="G51" i="69"/>
  <c r="F51" i="69"/>
  <c r="E51" i="69"/>
  <c r="V39" i="69"/>
  <c r="ER38" i="69"/>
  <c r="EQ38" i="69"/>
  <c r="EP38" i="69"/>
  <c r="EO38" i="69"/>
  <c r="EN38" i="69"/>
  <c r="EM38" i="69"/>
  <c r="EL38" i="69"/>
  <c r="EK38" i="69"/>
  <c r="EJ38" i="69"/>
  <c r="EI38" i="69"/>
  <c r="EH38" i="69"/>
  <c r="EG38" i="69"/>
  <c r="EF38" i="69"/>
  <c r="EE38" i="69"/>
  <c r="ED38" i="69"/>
  <c r="EC38" i="69"/>
  <c r="EB38" i="69"/>
  <c r="EA38" i="69"/>
  <c r="DZ38" i="69"/>
  <c r="DY38" i="69"/>
  <c r="DX38" i="69"/>
  <c r="DW38" i="69"/>
  <c r="DV38" i="69"/>
  <c r="DU38" i="69"/>
  <c r="DT38" i="69"/>
  <c r="DS38" i="69"/>
  <c r="DR38" i="69"/>
  <c r="DQ38" i="69"/>
  <c r="DP38" i="69"/>
  <c r="DO38" i="69"/>
  <c r="DN38" i="69"/>
  <c r="DM38" i="69"/>
  <c r="DL38" i="69"/>
  <c r="DK38" i="69"/>
  <c r="DJ38" i="69"/>
  <c r="DI38" i="69"/>
  <c r="DH38" i="69"/>
  <c r="DG38" i="69"/>
  <c r="DF38" i="69"/>
  <c r="DE38" i="69"/>
  <c r="DD38" i="69"/>
  <c r="DC38" i="69"/>
  <c r="DB38" i="69"/>
  <c r="DA38" i="69"/>
  <c r="CZ38" i="69"/>
  <c r="CY38" i="69"/>
  <c r="CX38" i="69"/>
  <c r="CW38" i="69"/>
  <c r="CV38" i="69"/>
  <c r="CU38" i="69"/>
  <c r="CT38" i="69"/>
  <c r="CS38" i="69"/>
  <c r="CR38" i="69"/>
  <c r="CQ38" i="69"/>
  <c r="CP38" i="69"/>
  <c r="CO38" i="69"/>
  <c r="CN38" i="69"/>
  <c r="CM38" i="69"/>
  <c r="CL38" i="69"/>
  <c r="CK38" i="69"/>
  <c r="CJ38" i="69"/>
  <c r="CI38" i="69"/>
  <c r="CH38" i="69"/>
  <c r="CG38" i="69"/>
  <c r="CF38" i="69"/>
  <c r="CE38" i="69"/>
  <c r="CD38" i="69"/>
  <c r="CC38" i="69"/>
  <c r="CB38" i="69"/>
  <c r="CA38" i="69"/>
  <c r="BZ38" i="69"/>
  <c r="BY38" i="69"/>
  <c r="BX38" i="69"/>
  <c r="BW38" i="69"/>
  <c r="BV38" i="69"/>
  <c r="BU38" i="69"/>
  <c r="BT38" i="69"/>
  <c r="BS38" i="69"/>
  <c r="BR38" i="69"/>
  <c r="BQ38" i="69"/>
  <c r="BP38" i="69"/>
  <c r="BO38" i="69"/>
  <c r="BN38" i="69"/>
  <c r="BM38" i="69"/>
  <c r="BL38" i="69"/>
  <c r="BK38" i="69"/>
  <c r="BJ38" i="69"/>
  <c r="BI38" i="69"/>
  <c r="BH38" i="69"/>
  <c r="BG38" i="69"/>
  <c r="BF38" i="69"/>
  <c r="BE38" i="69"/>
  <c r="BD38" i="69"/>
  <c r="BC38" i="69"/>
  <c r="BB38" i="69"/>
  <c r="BA38" i="69"/>
  <c r="AZ38" i="69"/>
  <c r="AY38" i="69"/>
  <c r="AX38" i="69"/>
  <c r="AW38" i="69"/>
  <c r="AV38" i="69"/>
  <c r="AU38" i="69"/>
  <c r="AT38" i="69"/>
  <c r="AS38" i="69"/>
  <c r="AR38" i="69"/>
  <c r="AQ38" i="69"/>
  <c r="AQ36" i="69" s="1"/>
  <c r="AP38" i="69"/>
  <c r="AO38" i="69"/>
  <c r="AN38" i="69"/>
  <c r="AM38" i="69"/>
  <c r="AL38" i="69"/>
  <c r="AK38" i="69"/>
  <c r="AJ38" i="69"/>
  <c r="AI38" i="69"/>
  <c r="AH38" i="69"/>
  <c r="AH36" i="69" s="1"/>
  <c r="AH29" i="69" s="1"/>
  <c r="AG38" i="69"/>
  <c r="AG36" i="69" s="1"/>
  <c r="AF38" i="69"/>
  <c r="AE38" i="69"/>
  <c r="AD38" i="69"/>
  <c r="AC38" i="69"/>
  <c r="AB38" i="69"/>
  <c r="AA38" i="69"/>
  <c r="Z38" i="69"/>
  <c r="Y38" i="69"/>
  <c r="X38" i="69"/>
  <c r="W38" i="69"/>
  <c r="V38" i="69"/>
  <c r="U38" i="69"/>
  <c r="T38" i="69"/>
  <c r="S38" i="69"/>
  <c r="R38" i="69"/>
  <c r="Q38" i="69"/>
  <c r="P38" i="69"/>
  <c r="O38" i="69"/>
  <c r="N38" i="69"/>
  <c r="M38" i="69"/>
  <c r="L38" i="69"/>
  <c r="K38" i="69"/>
  <c r="J38" i="69"/>
  <c r="I38" i="69"/>
  <c r="H38" i="69"/>
  <c r="G38" i="69"/>
  <c r="F38" i="69"/>
  <c r="E38" i="69"/>
  <c r="ER37" i="69"/>
  <c r="EQ37" i="69"/>
  <c r="EP37" i="69"/>
  <c r="EO37" i="69"/>
  <c r="EN37" i="69"/>
  <c r="EM37" i="69"/>
  <c r="EL37" i="69"/>
  <c r="EK37" i="69"/>
  <c r="EJ37" i="69"/>
  <c r="EI37" i="69"/>
  <c r="EH37" i="69"/>
  <c r="EG37" i="69"/>
  <c r="EF37" i="69"/>
  <c r="EE37" i="69"/>
  <c r="ED37" i="69"/>
  <c r="EC37" i="69"/>
  <c r="EB37" i="69"/>
  <c r="EA37" i="69"/>
  <c r="DZ37" i="69"/>
  <c r="DY37" i="69"/>
  <c r="DX37" i="69"/>
  <c r="DW37" i="69"/>
  <c r="DV37" i="69"/>
  <c r="DU37" i="69"/>
  <c r="DT37" i="69"/>
  <c r="DS37" i="69"/>
  <c r="DR37" i="69"/>
  <c r="DQ37" i="69"/>
  <c r="DP37" i="69"/>
  <c r="DO37" i="69"/>
  <c r="DN37" i="69"/>
  <c r="DM37" i="69"/>
  <c r="DL37" i="69"/>
  <c r="DK37" i="69"/>
  <c r="DJ37" i="69"/>
  <c r="DI37" i="69"/>
  <c r="DH37" i="69"/>
  <c r="DG37" i="69"/>
  <c r="DF37" i="69"/>
  <c r="DE37" i="69"/>
  <c r="DD37" i="69"/>
  <c r="DC37" i="69"/>
  <c r="DB37" i="69"/>
  <c r="DA37" i="69"/>
  <c r="CZ37" i="69"/>
  <c r="CY37" i="69"/>
  <c r="CX37" i="69"/>
  <c r="CW37" i="69"/>
  <c r="CV37" i="69"/>
  <c r="CU37" i="69"/>
  <c r="CT37" i="69"/>
  <c r="CS37" i="69"/>
  <c r="CR37" i="69"/>
  <c r="CQ37" i="69"/>
  <c r="CP37" i="69"/>
  <c r="CO37" i="69"/>
  <c r="CN37" i="69"/>
  <c r="CM37" i="69"/>
  <c r="CL37" i="69"/>
  <c r="CK37" i="69"/>
  <c r="CJ37" i="69"/>
  <c r="CI37" i="69"/>
  <c r="CH37" i="69"/>
  <c r="CG37" i="69"/>
  <c r="CF37" i="69"/>
  <c r="CE37" i="69"/>
  <c r="CD37" i="69"/>
  <c r="CC37" i="69"/>
  <c r="CB37" i="69"/>
  <c r="CA37" i="69"/>
  <c r="BZ37" i="69"/>
  <c r="BY37" i="69"/>
  <c r="BX37" i="69"/>
  <c r="BW37" i="69"/>
  <c r="BV37" i="69"/>
  <c r="BU37" i="69"/>
  <c r="BT37" i="69"/>
  <c r="BS37" i="69"/>
  <c r="BR37" i="69"/>
  <c r="BQ37" i="69"/>
  <c r="BP37" i="69"/>
  <c r="BO37" i="69"/>
  <c r="BN37" i="69"/>
  <c r="BM37" i="69"/>
  <c r="BL37" i="69"/>
  <c r="BK37" i="69"/>
  <c r="BJ37" i="69"/>
  <c r="BI37" i="69"/>
  <c r="BH37" i="69"/>
  <c r="BG37" i="69"/>
  <c r="BF37" i="69"/>
  <c r="BE37" i="69"/>
  <c r="BD37" i="69"/>
  <c r="BC37" i="69"/>
  <c r="BB37" i="69"/>
  <c r="BA37" i="69"/>
  <c r="AZ37" i="69"/>
  <c r="AY37" i="69"/>
  <c r="AX37" i="69"/>
  <c r="AW37" i="69"/>
  <c r="AV37" i="69"/>
  <c r="AU37" i="69"/>
  <c r="AT37" i="69"/>
  <c r="AS37" i="69"/>
  <c r="AR37" i="69"/>
  <c r="AR36" i="69" s="1"/>
  <c r="AQ37" i="69"/>
  <c r="AP37" i="69"/>
  <c r="AP36" i="69" s="1"/>
  <c r="AO37" i="69"/>
  <c r="AN37" i="69"/>
  <c r="AM37" i="69"/>
  <c r="AL37" i="69"/>
  <c r="AK37" i="69"/>
  <c r="AJ37" i="69"/>
  <c r="AI37" i="69"/>
  <c r="AH37" i="69"/>
  <c r="AG37" i="69"/>
  <c r="AF37" i="69"/>
  <c r="AE37" i="69"/>
  <c r="AD37" i="69"/>
  <c r="AC37" i="69"/>
  <c r="AB37" i="69"/>
  <c r="AA37" i="69"/>
  <c r="Z37" i="69"/>
  <c r="Y37" i="69"/>
  <c r="X37" i="69"/>
  <c r="W37" i="69"/>
  <c r="V37" i="69"/>
  <c r="U37" i="69"/>
  <c r="T37" i="69"/>
  <c r="S37" i="69"/>
  <c r="R37" i="69"/>
  <c r="Q37" i="69"/>
  <c r="P37" i="69"/>
  <c r="O37" i="69"/>
  <c r="N37" i="69"/>
  <c r="M37" i="69"/>
  <c r="L37" i="69"/>
  <c r="K37" i="69"/>
  <c r="J37" i="69"/>
  <c r="I37" i="69"/>
  <c r="H37" i="69"/>
  <c r="G37" i="69"/>
  <c r="F37" i="69"/>
  <c r="E37" i="69"/>
  <c r="ER36" i="69"/>
  <c r="EQ36" i="69"/>
  <c r="EP36" i="69"/>
  <c r="EO36" i="69"/>
  <c r="EN36" i="69"/>
  <c r="EM36" i="69"/>
  <c r="EL36" i="69"/>
  <c r="EK36" i="69"/>
  <c r="EJ36" i="69"/>
  <c r="EI36" i="69"/>
  <c r="EH36" i="69"/>
  <c r="EG36" i="69"/>
  <c r="EF36" i="69"/>
  <c r="EE36" i="69"/>
  <c r="ED36" i="69"/>
  <c r="EC36" i="69"/>
  <c r="EB36" i="69"/>
  <c r="EA36" i="69"/>
  <c r="DZ36" i="69"/>
  <c r="DY36" i="69"/>
  <c r="DX36" i="69"/>
  <c r="DW36" i="69"/>
  <c r="DV36" i="69"/>
  <c r="DU36" i="69"/>
  <c r="DT36" i="69"/>
  <c r="DS36" i="69"/>
  <c r="DR36" i="69"/>
  <c r="DQ36" i="69"/>
  <c r="DP36" i="69"/>
  <c r="DO36" i="69"/>
  <c r="DN36" i="69"/>
  <c r="DM36" i="69"/>
  <c r="DL36" i="69"/>
  <c r="DK36" i="69"/>
  <c r="DJ36" i="69"/>
  <c r="DI36" i="69"/>
  <c r="DH36" i="69"/>
  <c r="DG36" i="69"/>
  <c r="DF36" i="69"/>
  <c r="DE36" i="69"/>
  <c r="DD36" i="69"/>
  <c r="DC36" i="69"/>
  <c r="DB36" i="69"/>
  <c r="DA36" i="69"/>
  <c r="CZ36" i="69"/>
  <c r="CY36" i="69"/>
  <c r="CX36" i="69"/>
  <c r="CW36" i="69"/>
  <c r="CV36" i="69"/>
  <c r="CU36" i="69"/>
  <c r="CT36" i="69"/>
  <c r="CS36" i="69"/>
  <c r="CR36" i="69"/>
  <c r="CQ36" i="69"/>
  <c r="CP36" i="69"/>
  <c r="CO36" i="69"/>
  <c r="CN36" i="69"/>
  <c r="CM36" i="69"/>
  <c r="CL36" i="69"/>
  <c r="CK36" i="69"/>
  <c r="CJ36" i="69"/>
  <c r="CI36" i="69"/>
  <c r="CH36" i="69"/>
  <c r="CG36" i="69"/>
  <c r="CF36" i="69"/>
  <c r="CE36" i="69"/>
  <c r="CD36" i="69"/>
  <c r="CC36" i="69"/>
  <c r="CB36" i="69"/>
  <c r="CA36" i="69"/>
  <c r="BZ36" i="69"/>
  <c r="BY36" i="69"/>
  <c r="BX36" i="69"/>
  <c r="BW36" i="69"/>
  <c r="BV36" i="69"/>
  <c r="BU36" i="69"/>
  <c r="BT36" i="69"/>
  <c r="BS36" i="69"/>
  <c r="BR36" i="69"/>
  <c r="BQ36" i="69"/>
  <c r="BP36" i="69"/>
  <c r="BO36" i="69"/>
  <c r="BN36" i="69"/>
  <c r="BM36" i="69"/>
  <c r="BL36" i="69"/>
  <c r="BK36" i="69"/>
  <c r="BJ36" i="69"/>
  <c r="BH36" i="69"/>
  <c r="BD36" i="69"/>
  <c r="BC36" i="69"/>
  <c r="BB36" i="69"/>
  <c r="AZ36" i="69"/>
  <c r="AV36" i="69"/>
  <c r="AM36" i="69"/>
  <c r="AL36" i="69"/>
  <c r="AK36" i="69"/>
  <c r="AJ36" i="69"/>
  <c r="AJ29" i="69" s="1"/>
  <c r="AI36" i="69"/>
  <c r="AF36" i="69"/>
  <c r="AE36" i="69"/>
  <c r="AD36" i="69"/>
  <c r="AC36" i="69"/>
  <c r="AB36" i="69"/>
  <c r="AA36" i="69"/>
  <c r="Z36" i="69"/>
  <c r="Y36" i="69"/>
  <c r="X36" i="69"/>
  <c r="W36" i="69"/>
  <c r="V36" i="69"/>
  <c r="U36" i="69"/>
  <c r="T36" i="69"/>
  <c r="S36" i="69"/>
  <c r="R36" i="69"/>
  <c r="Q36" i="69"/>
  <c r="P36" i="69"/>
  <c r="O36" i="69"/>
  <c r="N36" i="69"/>
  <c r="M36" i="69"/>
  <c r="L36" i="69"/>
  <c r="K36" i="69"/>
  <c r="J36" i="69"/>
  <c r="I36" i="69"/>
  <c r="H36" i="69"/>
  <c r="G36" i="69"/>
  <c r="F36" i="69"/>
  <c r="E36" i="69"/>
  <c r="ER35" i="69"/>
  <c r="EQ35" i="69"/>
  <c r="EP35" i="69"/>
  <c r="EO35" i="69"/>
  <c r="EN35" i="69"/>
  <c r="EM35" i="69"/>
  <c r="EL35" i="69"/>
  <c r="EK35" i="69"/>
  <c r="EJ35" i="69"/>
  <c r="EI35" i="69"/>
  <c r="EH35" i="69"/>
  <c r="EG35" i="69"/>
  <c r="EF35" i="69"/>
  <c r="EE35" i="69"/>
  <c r="ED35" i="69"/>
  <c r="EC35" i="69"/>
  <c r="EB35" i="69"/>
  <c r="EA35" i="69"/>
  <c r="DZ35" i="69"/>
  <c r="DY35" i="69"/>
  <c r="DX35" i="69"/>
  <c r="DW35" i="69"/>
  <c r="DV35" i="69"/>
  <c r="DU35" i="69"/>
  <c r="DT35" i="69"/>
  <c r="DS35" i="69"/>
  <c r="DR35" i="69"/>
  <c r="DQ35" i="69"/>
  <c r="DP35" i="69"/>
  <c r="DO35" i="69"/>
  <c r="DN35" i="69"/>
  <c r="DM35" i="69"/>
  <c r="DL35" i="69"/>
  <c r="DK35" i="69"/>
  <c r="DJ35" i="69"/>
  <c r="DI35" i="69"/>
  <c r="DH35" i="69"/>
  <c r="DG35" i="69"/>
  <c r="DF35" i="69"/>
  <c r="DE35" i="69"/>
  <c r="DD35" i="69"/>
  <c r="DC35" i="69"/>
  <c r="DB35" i="69"/>
  <c r="DA35" i="69"/>
  <c r="CZ35" i="69"/>
  <c r="CY35" i="69"/>
  <c r="CX35" i="69"/>
  <c r="CW35" i="69"/>
  <c r="CV35" i="69"/>
  <c r="CU35" i="69"/>
  <c r="CT35" i="69"/>
  <c r="CS35" i="69"/>
  <c r="CR35" i="69"/>
  <c r="CQ35" i="69"/>
  <c r="CP35" i="69"/>
  <c r="CO35" i="69"/>
  <c r="CN35" i="69"/>
  <c r="CM35" i="69"/>
  <c r="CL35" i="69"/>
  <c r="CK35" i="69"/>
  <c r="CJ35" i="69"/>
  <c r="CI35" i="69"/>
  <c r="CH35" i="69"/>
  <c r="CG35" i="69"/>
  <c r="CF35" i="69"/>
  <c r="CE35" i="69"/>
  <c r="CD35" i="69"/>
  <c r="CC35" i="69"/>
  <c r="CB35" i="69"/>
  <c r="CA35" i="69"/>
  <c r="BZ35" i="69"/>
  <c r="BY35" i="69"/>
  <c r="BX35" i="69"/>
  <c r="BW35" i="69"/>
  <c r="BV35" i="69"/>
  <c r="BU35" i="69"/>
  <c r="BT35" i="69"/>
  <c r="BS35" i="69"/>
  <c r="BR35" i="69"/>
  <c r="BQ35" i="69"/>
  <c r="BP35" i="69"/>
  <c r="BO35" i="69"/>
  <c r="BN35" i="69"/>
  <c r="BM35" i="69"/>
  <c r="BL35" i="69"/>
  <c r="BK35" i="69"/>
  <c r="BJ35" i="69"/>
  <c r="BI35" i="69"/>
  <c r="BH35" i="69"/>
  <c r="BG35" i="69"/>
  <c r="BF35" i="69"/>
  <c r="BE35" i="69"/>
  <c r="BD35" i="69"/>
  <c r="BC35" i="69"/>
  <c r="BB35" i="69"/>
  <c r="BA35" i="69"/>
  <c r="AZ35" i="69"/>
  <c r="AY35" i="69"/>
  <c r="AX35" i="69"/>
  <c r="AW35" i="69"/>
  <c r="AV35" i="69"/>
  <c r="AU35" i="69"/>
  <c r="AT35" i="69"/>
  <c r="AS35" i="69"/>
  <c r="AR35" i="69"/>
  <c r="AQ35" i="69"/>
  <c r="AP35" i="69"/>
  <c r="AO35" i="69"/>
  <c r="AN35" i="69"/>
  <c r="AM35" i="69"/>
  <c r="AL35" i="69"/>
  <c r="AK35" i="69"/>
  <c r="AJ35" i="69"/>
  <c r="AI35" i="69"/>
  <c r="AH35" i="69"/>
  <c r="AG35" i="69"/>
  <c r="AF35" i="69"/>
  <c r="AE35" i="69"/>
  <c r="AD35" i="69"/>
  <c r="AC35" i="69"/>
  <c r="AB35" i="69"/>
  <c r="AA35" i="69"/>
  <c r="Z35" i="69"/>
  <c r="Y35" i="69"/>
  <c r="X35" i="69"/>
  <c r="W35" i="69"/>
  <c r="V35" i="69"/>
  <c r="U35" i="69"/>
  <c r="T35" i="69"/>
  <c r="S35" i="69"/>
  <c r="R35" i="69"/>
  <c r="Q35" i="69"/>
  <c r="P35" i="69"/>
  <c r="O35" i="69"/>
  <c r="N35" i="69"/>
  <c r="M35" i="69"/>
  <c r="L35" i="69"/>
  <c r="K35" i="69"/>
  <c r="J35" i="69"/>
  <c r="I35" i="69"/>
  <c r="H35" i="69"/>
  <c r="G35" i="69"/>
  <c r="F35" i="69"/>
  <c r="E35" i="69"/>
  <c r="ER34" i="69"/>
  <c r="EQ34" i="69"/>
  <c r="EP34" i="69"/>
  <c r="EO34" i="69"/>
  <c r="EN34" i="69"/>
  <c r="EM34" i="69"/>
  <c r="EL34" i="69"/>
  <c r="EK34" i="69"/>
  <c r="EJ34" i="69"/>
  <c r="EI34" i="69"/>
  <c r="EH34" i="69"/>
  <c r="EG34" i="69"/>
  <c r="EF34" i="69"/>
  <c r="EE34" i="69"/>
  <c r="ED34" i="69"/>
  <c r="EC34" i="69"/>
  <c r="EB34" i="69"/>
  <c r="EA34" i="69"/>
  <c r="DZ34" i="69"/>
  <c r="DY34" i="69"/>
  <c r="DX34" i="69"/>
  <c r="DW34" i="69"/>
  <c r="DV34" i="69"/>
  <c r="DU34" i="69"/>
  <c r="DT34" i="69"/>
  <c r="DS34" i="69"/>
  <c r="DR34" i="69"/>
  <c r="DQ34" i="69"/>
  <c r="DP34" i="69"/>
  <c r="DO34" i="69"/>
  <c r="DN34" i="69"/>
  <c r="DM34" i="69"/>
  <c r="DL34" i="69"/>
  <c r="DK34" i="69"/>
  <c r="DJ34" i="69"/>
  <c r="DI34" i="69"/>
  <c r="DH34" i="69"/>
  <c r="DG34" i="69"/>
  <c r="DF34" i="69"/>
  <c r="DE34" i="69"/>
  <c r="DD34" i="69"/>
  <c r="DC34" i="69"/>
  <c r="DB34" i="69"/>
  <c r="DA34" i="69"/>
  <c r="CZ34" i="69"/>
  <c r="CY34" i="69"/>
  <c r="CX34" i="69"/>
  <c r="CW34" i="69"/>
  <c r="CV34" i="69"/>
  <c r="CU34" i="69"/>
  <c r="CT34" i="69"/>
  <c r="CS34" i="69"/>
  <c r="CR34" i="69"/>
  <c r="CQ34" i="69"/>
  <c r="CP34" i="69"/>
  <c r="CO34" i="69"/>
  <c r="CN34" i="69"/>
  <c r="CM34" i="69"/>
  <c r="CL34" i="69"/>
  <c r="CK34" i="69"/>
  <c r="CJ34" i="69"/>
  <c r="CI34" i="69"/>
  <c r="CH34" i="69"/>
  <c r="CG34" i="69"/>
  <c r="CF34" i="69"/>
  <c r="CE34" i="69"/>
  <c r="CD34" i="69"/>
  <c r="CC34" i="69"/>
  <c r="CB34" i="69"/>
  <c r="CA34" i="69"/>
  <c r="BZ34" i="69"/>
  <c r="BY34" i="69"/>
  <c r="BX34" i="69"/>
  <c r="BW34" i="69"/>
  <c r="BV34" i="69"/>
  <c r="BU34" i="69"/>
  <c r="BT34" i="69"/>
  <c r="BS34" i="69"/>
  <c r="BR34" i="69"/>
  <c r="BQ34" i="69"/>
  <c r="BP34" i="69"/>
  <c r="BO34" i="69"/>
  <c r="BN34" i="69"/>
  <c r="BM34" i="69"/>
  <c r="BL34" i="69"/>
  <c r="BK34" i="69"/>
  <c r="BJ34" i="69"/>
  <c r="BI34" i="69"/>
  <c r="BH34" i="69"/>
  <c r="BG34" i="69"/>
  <c r="BF34" i="69"/>
  <c r="BE34" i="69"/>
  <c r="BE31" i="69" s="1"/>
  <c r="BD34" i="69"/>
  <c r="BC34" i="69"/>
  <c r="BB34" i="69"/>
  <c r="BA34" i="69"/>
  <c r="AZ34" i="69"/>
  <c r="AY34" i="69"/>
  <c r="AX34" i="69"/>
  <c r="AW34" i="69"/>
  <c r="AV34" i="69"/>
  <c r="AU34" i="69"/>
  <c r="AT34" i="69"/>
  <c r="AS34" i="69"/>
  <c r="AR34" i="69"/>
  <c r="AQ34" i="69"/>
  <c r="AP34" i="69"/>
  <c r="AO34" i="69"/>
  <c r="AO31" i="69" s="1"/>
  <c r="AO30" i="69" s="1"/>
  <c r="AO44" i="69" s="1"/>
  <c r="AN34" i="69"/>
  <c r="AM34" i="69"/>
  <c r="AL34" i="69"/>
  <c r="AK34" i="69"/>
  <c r="AJ34" i="69"/>
  <c r="AI34" i="69"/>
  <c r="AH34" i="69"/>
  <c r="AG34" i="69"/>
  <c r="AF34" i="69"/>
  <c r="AE34" i="69"/>
  <c r="AD34" i="69"/>
  <c r="AC34" i="69"/>
  <c r="AB34" i="69"/>
  <c r="AA34" i="69"/>
  <c r="Z34" i="69"/>
  <c r="Y34" i="69"/>
  <c r="X34" i="69"/>
  <c r="W34" i="69"/>
  <c r="V34" i="69"/>
  <c r="U34" i="69"/>
  <c r="T34" i="69"/>
  <c r="S34" i="69"/>
  <c r="R34" i="69"/>
  <c r="Q34" i="69"/>
  <c r="P34" i="69"/>
  <c r="O34" i="69"/>
  <c r="N34" i="69"/>
  <c r="M34" i="69"/>
  <c r="L34" i="69"/>
  <c r="K34" i="69"/>
  <c r="J34" i="69"/>
  <c r="I34" i="69"/>
  <c r="H34" i="69"/>
  <c r="G34" i="69"/>
  <c r="F34" i="69"/>
  <c r="E34" i="69"/>
  <c r="ER33" i="69"/>
  <c r="EQ33" i="69"/>
  <c r="EP33" i="69"/>
  <c r="EO33" i="69"/>
  <c r="EN33" i="69"/>
  <c r="EM33" i="69"/>
  <c r="EL33" i="69"/>
  <c r="EK33" i="69"/>
  <c r="EJ33" i="69"/>
  <c r="EI33" i="69"/>
  <c r="EH33" i="69"/>
  <c r="EG33" i="69"/>
  <c r="EF33" i="69"/>
  <c r="EE33" i="69"/>
  <c r="ED33" i="69"/>
  <c r="EC33" i="69"/>
  <c r="EB33" i="69"/>
  <c r="EA33" i="69"/>
  <c r="DZ33" i="69"/>
  <c r="DY33" i="69"/>
  <c r="DX33" i="69"/>
  <c r="DW33" i="69"/>
  <c r="DV33" i="69"/>
  <c r="DU33" i="69"/>
  <c r="DT33" i="69"/>
  <c r="DS33" i="69"/>
  <c r="DR33" i="69"/>
  <c r="DQ33" i="69"/>
  <c r="DP33" i="69"/>
  <c r="DO33" i="69"/>
  <c r="DN33" i="69"/>
  <c r="DM33" i="69"/>
  <c r="DL33" i="69"/>
  <c r="DK33" i="69"/>
  <c r="DJ33" i="69"/>
  <c r="DI33" i="69"/>
  <c r="DH33" i="69"/>
  <c r="DG33" i="69"/>
  <c r="DF33" i="69"/>
  <c r="DE33" i="69"/>
  <c r="DD33" i="69"/>
  <c r="DC33" i="69"/>
  <c r="DB33" i="69"/>
  <c r="DA33" i="69"/>
  <c r="CZ33" i="69"/>
  <c r="CY33" i="69"/>
  <c r="CX33" i="69"/>
  <c r="CW33" i="69"/>
  <c r="CV33" i="69"/>
  <c r="CU33" i="69"/>
  <c r="CT33" i="69"/>
  <c r="CS33" i="69"/>
  <c r="CR33" i="69"/>
  <c r="CQ33" i="69"/>
  <c r="CP33" i="69"/>
  <c r="CO33" i="69"/>
  <c r="CN33" i="69"/>
  <c r="CM33" i="69"/>
  <c r="CL33" i="69"/>
  <c r="CK33" i="69"/>
  <c r="CJ33" i="69"/>
  <c r="CI33" i="69"/>
  <c r="CH33" i="69"/>
  <c r="CG33" i="69"/>
  <c r="CF33" i="69"/>
  <c r="CE33" i="69"/>
  <c r="CD33" i="69"/>
  <c r="CC33" i="69"/>
  <c r="CB33" i="69"/>
  <c r="CA33" i="69"/>
  <c r="BZ33" i="69"/>
  <c r="BY33" i="69"/>
  <c r="BX33" i="69"/>
  <c r="BW33" i="69"/>
  <c r="BV33" i="69"/>
  <c r="BU33" i="69"/>
  <c r="BT33" i="69"/>
  <c r="BS33" i="69"/>
  <c r="BR33" i="69"/>
  <c r="BQ33" i="69"/>
  <c r="BP33" i="69"/>
  <c r="BO33" i="69"/>
  <c r="BN33" i="69"/>
  <c r="BM33" i="69"/>
  <c r="BL33" i="69"/>
  <c r="BK33" i="69"/>
  <c r="BJ33" i="69"/>
  <c r="BI33" i="69"/>
  <c r="BH33" i="69"/>
  <c r="BG33" i="69"/>
  <c r="BF33" i="69"/>
  <c r="BE33" i="69"/>
  <c r="BD33" i="69"/>
  <c r="BC33" i="69"/>
  <c r="BB33" i="69"/>
  <c r="BA33" i="69"/>
  <c r="AZ33" i="69"/>
  <c r="AY33" i="69"/>
  <c r="AX33" i="69"/>
  <c r="AW33" i="69"/>
  <c r="AV33" i="69"/>
  <c r="AU33" i="69"/>
  <c r="AT33" i="69"/>
  <c r="AS33" i="69"/>
  <c r="AR33" i="69"/>
  <c r="AQ33" i="69"/>
  <c r="AP33" i="69"/>
  <c r="AO33" i="69"/>
  <c r="AN33" i="69"/>
  <c r="AM33" i="69"/>
  <c r="AL33" i="69"/>
  <c r="AK33" i="69"/>
  <c r="AJ33" i="69"/>
  <c r="AI33" i="69"/>
  <c r="AH33" i="69"/>
  <c r="AG33" i="69"/>
  <c r="AF33" i="69"/>
  <c r="AE33" i="69"/>
  <c r="AD33" i="69"/>
  <c r="AC33" i="69"/>
  <c r="AB33" i="69"/>
  <c r="AA33" i="69"/>
  <c r="Z33" i="69"/>
  <c r="Y33" i="69"/>
  <c r="X33" i="69"/>
  <c r="W33" i="69"/>
  <c r="V33" i="69"/>
  <c r="U33" i="69"/>
  <c r="T33" i="69"/>
  <c r="S33" i="69"/>
  <c r="R33" i="69"/>
  <c r="Q33" i="69"/>
  <c r="P33" i="69"/>
  <c r="O33" i="69"/>
  <c r="N33" i="69"/>
  <c r="M33" i="69"/>
  <c r="L33" i="69"/>
  <c r="K33" i="69"/>
  <c r="J33" i="69"/>
  <c r="I33" i="69"/>
  <c r="H33" i="69"/>
  <c r="G33" i="69"/>
  <c r="F33" i="69"/>
  <c r="E33" i="69"/>
  <c r="ER32" i="69"/>
  <c r="EQ32" i="69"/>
  <c r="EP32" i="69"/>
  <c r="EO32" i="69"/>
  <c r="EN32" i="69"/>
  <c r="EM32" i="69"/>
  <c r="EL32" i="69"/>
  <c r="EK32" i="69"/>
  <c r="EJ32" i="69"/>
  <c r="EI32" i="69"/>
  <c r="EH32" i="69"/>
  <c r="EG32" i="69"/>
  <c r="EF32" i="69"/>
  <c r="EE32" i="69"/>
  <c r="ED32" i="69"/>
  <c r="EC32" i="69"/>
  <c r="EB32" i="69"/>
  <c r="EA32" i="69"/>
  <c r="DZ32" i="69"/>
  <c r="DY32" i="69"/>
  <c r="DX32" i="69"/>
  <c r="DW32" i="69"/>
  <c r="DV32" i="69"/>
  <c r="DU32" i="69"/>
  <c r="DT32" i="69"/>
  <c r="DS32" i="69"/>
  <c r="DR32" i="69"/>
  <c r="DQ32" i="69"/>
  <c r="DP32" i="69"/>
  <c r="DO32" i="69"/>
  <c r="DN32" i="69"/>
  <c r="DM32" i="69"/>
  <c r="DL32" i="69"/>
  <c r="DK32" i="69"/>
  <c r="DJ32" i="69"/>
  <c r="DI32" i="69"/>
  <c r="DH32" i="69"/>
  <c r="DG32" i="69"/>
  <c r="DF32" i="69"/>
  <c r="DE32" i="69"/>
  <c r="DD32" i="69"/>
  <c r="DC32" i="69"/>
  <c r="DB32" i="69"/>
  <c r="DA32" i="69"/>
  <c r="CZ32" i="69"/>
  <c r="CY32" i="69"/>
  <c r="CX32" i="69"/>
  <c r="CW32" i="69"/>
  <c r="CV32" i="69"/>
  <c r="CU32" i="69"/>
  <c r="CT32" i="69"/>
  <c r="CS32" i="69"/>
  <c r="CR32" i="69"/>
  <c r="CQ32" i="69"/>
  <c r="CP32" i="69"/>
  <c r="CO32" i="69"/>
  <c r="CN32" i="69"/>
  <c r="CM32" i="69"/>
  <c r="CL32" i="69"/>
  <c r="CK32" i="69"/>
  <c r="CJ32" i="69"/>
  <c r="CI32" i="69"/>
  <c r="CH32" i="69"/>
  <c r="CG32" i="69"/>
  <c r="CF32" i="69"/>
  <c r="CE32" i="69"/>
  <c r="CD32" i="69"/>
  <c r="CC32" i="69"/>
  <c r="CB32" i="69"/>
  <c r="CA32" i="69"/>
  <c r="BZ32" i="69"/>
  <c r="BY32" i="69"/>
  <c r="BX32" i="69"/>
  <c r="BW32" i="69"/>
  <c r="BV32" i="69"/>
  <c r="BU32" i="69"/>
  <c r="BT32" i="69"/>
  <c r="BS32" i="69"/>
  <c r="BR32" i="69"/>
  <c r="BQ32" i="69"/>
  <c r="BP32" i="69"/>
  <c r="BO32" i="69"/>
  <c r="BN32" i="69"/>
  <c r="BM32" i="69"/>
  <c r="BL32" i="69"/>
  <c r="BK32" i="69"/>
  <c r="BJ32" i="69"/>
  <c r="BI32" i="69"/>
  <c r="BI31" i="69" s="1"/>
  <c r="BI30" i="69" s="1"/>
  <c r="BI44" i="69" s="1"/>
  <c r="BH32" i="69"/>
  <c r="BG32" i="69"/>
  <c r="BF32" i="69"/>
  <c r="BE32" i="69"/>
  <c r="BD32" i="69"/>
  <c r="BD31" i="69" s="1"/>
  <c r="BD30" i="69" s="1"/>
  <c r="BC32" i="69"/>
  <c r="BB32" i="69"/>
  <c r="BA32" i="69"/>
  <c r="AZ32" i="69"/>
  <c r="AY32" i="69"/>
  <c r="AX32" i="69"/>
  <c r="AW32" i="69"/>
  <c r="AW31" i="69" s="1"/>
  <c r="AV32" i="69"/>
  <c r="AV31" i="69" s="1"/>
  <c r="AV30" i="69" s="1"/>
  <c r="AU32" i="69"/>
  <c r="AT32" i="69"/>
  <c r="AS32" i="69"/>
  <c r="AR32" i="69"/>
  <c r="AQ32" i="69"/>
  <c r="AP32" i="69"/>
  <c r="AO32" i="69"/>
  <c r="AN32" i="69"/>
  <c r="AM32" i="69"/>
  <c r="AL32" i="69"/>
  <c r="AK32" i="69"/>
  <c r="AJ32" i="69"/>
  <c r="AI32" i="69"/>
  <c r="AI31" i="69" s="1"/>
  <c r="AI30" i="69" s="1"/>
  <c r="AI29" i="69" s="1"/>
  <c r="AH32" i="69"/>
  <c r="AG32" i="69"/>
  <c r="AF32" i="69"/>
  <c r="AE32" i="69"/>
  <c r="AD32" i="69"/>
  <c r="AC32" i="69"/>
  <c r="AB32" i="69"/>
  <c r="AA32" i="69"/>
  <c r="Z32" i="69"/>
  <c r="Y32" i="69"/>
  <c r="X32" i="69"/>
  <c r="W32" i="69"/>
  <c r="V32" i="69"/>
  <c r="U32" i="69"/>
  <c r="T32" i="69"/>
  <c r="S32" i="69"/>
  <c r="R32" i="69"/>
  <c r="Q32" i="69"/>
  <c r="P32" i="69"/>
  <c r="O32" i="69"/>
  <c r="N32" i="69"/>
  <c r="M32" i="69"/>
  <c r="L32" i="69"/>
  <c r="K32" i="69"/>
  <c r="J32" i="69"/>
  <c r="I32" i="69"/>
  <c r="H32" i="69"/>
  <c r="G32" i="69"/>
  <c r="F32" i="69"/>
  <c r="E32" i="69"/>
  <c r="ER31" i="69"/>
  <c r="EQ31" i="69"/>
  <c r="EP31" i="69"/>
  <c r="EO31" i="69"/>
  <c r="EN31" i="69"/>
  <c r="EM31" i="69"/>
  <c r="EL31" i="69"/>
  <c r="EK31" i="69"/>
  <c r="EJ31" i="69"/>
  <c r="EI31" i="69"/>
  <c r="EH31" i="69"/>
  <c r="EG31" i="69"/>
  <c r="EF31" i="69"/>
  <c r="EE31" i="69"/>
  <c r="ED31" i="69"/>
  <c r="EC31" i="69"/>
  <c r="EB31" i="69"/>
  <c r="EA31" i="69"/>
  <c r="DZ31" i="69"/>
  <c r="DY31" i="69"/>
  <c r="DX31" i="69"/>
  <c r="DW31" i="69"/>
  <c r="DV31" i="69"/>
  <c r="DU31" i="69"/>
  <c r="DT31" i="69"/>
  <c r="DS31" i="69"/>
  <c r="DR31" i="69"/>
  <c r="DQ31" i="69"/>
  <c r="DP31" i="69"/>
  <c r="DO31" i="69"/>
  <c r="DN31" i="69"/>
  <c r="DM31" i="69"/>
  <c r="DL31" i="69"/>
  <c r="DK31" i="69"/>
  <c r="DJ31" i="69"/>
  <c r="DI31" i="69"/>
  <c r="DH31" i="69"/>
  <c r="DG31" i="69"/>
  <c r="DF31" i="69"/>
  <c r="DE31" i="69"/>
  <c r="DD31" i="69"/>
  <c r="DC31" i="69"/>
  <c r="DB31" i="69"/>
  <c r="DA31" i="69"/>
  <c r="CZ31" i="69"/>
  <c r="CY31" i="69"/>
  <c r="CX31" i="69"/>
  <c r="CW31" i="69"/>
  <c r="CV31" i="69"/>
  <c r="CU31" i="69"/>
  <c r="CT31" i="69"/>
  <c r="CS31" i="69"/>
  <c r="CR31" i="69"/>
  <c r="CQ31" i="69"/>
  <c r="CP31" i="69"/>
  <c r="CO31" i="69"/>
  <c r="CN31" i="69"/>
  <c r="CM31" i="69"/>
  <c r="CL31" i="69"/>
  <c r="CK31" i="69"/>
  <c r="CJ31" i="69"/>
  <c r="CI31" i="69"/>
  <c r="CH31" i="69"/>
  <c r="CG31" i="69"/>
  <c r="CF31" i="69"/>
  <c r="CE31" i="69"/>
  <c r="CD31" i="69"/>
  <c r="CC31" i="69"/>
  <c r="CB31" i="69"/>
  <c r="CB30" i="69" s="1"/>
  <c r="CA31" i="69"/>
  <c r="BZ31" i="69"/>
  <c r="BY31" i="69"/>
  <c r="BX31" i="69"/>
  <c r="BW31" i="69"/>
  <c r="BW30" i="69" s="1"/>
  <c r="BV31" i="69"/>
  <c r="BU31" i="69"/>
  <c r="BT31" i="69"/>
  <c r="BT30" i="69" s="1"/>
  <c r="BT44" i="69" s="1"/>
  <c r="BS31" i="69"/>
  <c r="BS30" i="69" s="1"/>
  <c r="BS44" i="69" s="1"/>
  <c r="BR31" i="69"/>
  <c r="BR30" i="69" s="1"/>
  <c r="BR29" i="69" s="1"/>
  <c r="BQ31" i="69"/>
  <c r="BP31" i="69"/>
  <c r="BO31" i="69"/>
  <c r="BO30" i="69" s="1"/>
  <c r="BN31" i="69"/>
  <c r="BM31" i="69"/>
  <c r="BL31" i="69"/>
  <c r="BL30" i="69" s="1"/>
  <c r="BK31" i="69"/>
  <c r="BK30" i="69" s="1"/>
  <c r="BJ31" i="69"/>
  <c r="BJ30" i="69" s="1"/>
  <c r="BJ29" i="69" s="1"/>
  <c r="BF31" i="69"/>
  <c r="BF30" i="69" s="1"/>
  <c r="BF44" i="69" s="1"/>
  <c r="AX31" i="69"/>
  <c r="AX30" i="69" s="1"/>
  <c r="AX44" i="69" s="1"/>
  <c r="AT31" i="69"/>
  <c r="AT30" i="69" s="1"/>
  <c r="AS31" i="69"/>
  <c r="AP31" i="69"/>
  <c r="AN31" i="69"/>
  <c r="AM31" i="69"/>
  <c r="AM30" i="69" s="1"/>
  <c r="AM29" i="69" s="1"/>
  <c r="AL31" i="69"/>
  <c r="AL30" i="69" s="1"/>
  <c r="AL29" i="69" s="1"/>
  <c r="AK31" i="69"/>
  <c r="AJ31" i="69"/>
  <c r="AH31" i="69"/>
  <c r="AG31" i="69"/>
  <c r="AF31" i="69"/>
  <c r="AE31" i="69"/>
  <c r="AE30" i="69" s="1"/>
  <c r="AE29" i="69" s="1"/>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ER30" i="69"/>
  <c r="ER44" i="69" s="1"/>
  <c r="EQ30" i="69"/>
  <c r="EQ44" i="69" s="1"/>
  <c r="EQ53" i="69" s="1"/>
  <c r="EP30" i="69"/>
  <c r="EP44" i="69" s="1"/>
  <c r="EO30" i="69"/>
  <c r="EO44" i="69" s="1"/>
  <c r="EN30" i="69"/>
  <c r="EN44" i="69" s="1"/>
  <c r="EM30" i="69"/>
  <c r="EL30" i="69"/>
  <c r="EK30" i="69"/>
  <c r="EK44" i="69" s="1"/>
  <c r="EJ30" i="69"/>
  <c r="EJ44" i="69" s="1"/>
  <c r="EI30" i="69"/>
  <c r="EH30" i="69"/>
  <c r="EH44" i="69" s="1"/>
  <c r="EG30" i="69"/>
  <c r="EG44" i="69" s="1"/>
  <c r="EF30" i="69"/>
  <c r="EF44" i="69" s="1"/>
  <c r="EE30" i="69"/>
  <c r="EE44" i="69" s="1"/>
  <c r="ED30" i="69"/>
  <c r="EC30" i="69"/>
  <c r="EC44" i="69" s="1"/>
  <c r="EB30" i="69"/>
  <c r="EB44" i="69" s="1"/>
  <c r="EA30" i="69"/>
  <c r="EA44" i="69" s="1"/>
  <c r="DZ30" i="69"/>
  <c r="DZ44" i="69" s="1"/>
  <c r="DY30" i="69"/>
  <c r="DY44" i="69" s="1"/>
  <c r="DX30" i="69"/>
  <c r="DX44" i="69" s="1"/>
  <c r="DW30" i="69"/>
  <c r="DV30" i="69"/>
  <c r="DU30" i="69"/>
  <c r="DU44" i="69" s="1"/>
  <c r="DT30" i="69"/>
  <c r="DT44" i="69" s="1"/>
  <c r="DS30" i="69"/>
  <c r="DS44" i="69" s="1"/>
  <c r="DR30" i="69"/>
  <c r="DR44" i="69" s="1"/>
  <c r="DQ30" i="69"/>
  <c r="DQ44" i="69" s="1"/>
  <c r="DP30" i="69"/>
  <c r="DP44" i="69" s="1"/>
  <c r="DO30" i="69"/>
  <c r="DO44" i="69" s="1"/>
  <c r="DN30" i="69"/>
  <c r="DN44" i="69" s="1"/>
  <c r="DM30" i="69"/>
  <c r="DM44" i="69" s="1"/>
  <c r="DL30" i="69"/>
  <c r="DL44" i="69" s="1"/>
  <c r="DK30" i="69"/>
  <c r="DK85" i="69" s="1"/>
  <c r="DJ30" i="69"/>
  <c r="DJ44" i="69" s="1"/>
  <c r="DI30" i="69"/>
  <c r="DI44" i="69" s="1"/>
  <c r="DH30" i="69"/>
  <c r="DH44" i="69" s="1"/>
  <c r="DG30" i="69"/>
  <c r="DG44" i="69" s="1"/>
  <c r="DF30" i="69"/>
  <c r="DF44" i="69" s="1"/>
  <c r="DE30" i="69"/>
  <c r="DE44" i="69" s="1"/>
  <c r="DD30" i="69"/>
  <c r="DD44" i="69" s="1"/>
  <c r="DC30" i="69"/>
  <c r="DC44" i="69" s="1"/>
  <c r="DB30" i="69"/>
  <c r="DB44" i="69" s="1"/>
  <c r="DA30" i="69"/>
  <c r="DA44" i="69" s="1"/>
  <c r="CZ30" i="69"/>
  <c r="CZ44" i="69" s="1"/>
  <c r="CY30" i="69"/>
  <c r="CX30" i="69"/>
  <c r="CW30" i="69"/>
  <c r="CW44" i="69" s="1"/>
  <c r="CV30" i="69"/>
  <c r="CV44" i="69" s="1"/>
  <c r="CU30" i="69"/>
  <c r="CU44" i="69" s="1"/>
  <c r="CT30" i="69"/>
  <c r="CT44" i="69" s="1"/>
  <c r="CS30" i="69"/>
  <c r="CS44" i="69" s="1"/>
  <c r="CR30" i="69"/>
  <c r="CR44" i="69" s="1"/>
  <c r="CQ30" i="69"/>
  <c r="CP30" i="69"/>
  <c r="CP44" i="69" s="1"/>
  <c r="CO30" i="69"/>
  <c r="CO44" i="69" s="1"/>
  <c r="CN30" i="69"/>
  <c r="CN44" i="69" s="1"/>
  <c r="CM30" i="69"/>
  <c r="CM44" i="69" s="1"/>
  <c r="CL30" i="69"/>
  <c r="CL44" i="69" s="1"/>
  <c r="CK30" i="69"/>
  <c r="CK44" i="69" s="1"/>
  <c r="CJ30" i="69"/>
  <c r="CJ44" i="69" s="1"/>
  <c r="CI30" i="69"/>
  <c r="CH30" i="69"/>
  <c r="CH44" i="69" s="1"/>
  <c r="CG30" i="69"/>
  <c r="CG44" i="69" s="1"/>
  <c r="CF30" i="69"/>
  <c r="CF44" i="69" s="1"/>
  <c r="CE30" i="69"/>
  <c r="CE44" i="69" s="1"/>
  <c r="CD30" i="69"/>
  <c r="CD44" i="69" s="1"/>
  <c r="CC30" i="69"/>
  <c r="CC44" i="69" s="1"/>
  <c r="CA30" i="69"/>
  <c r="BZ30" i="69"/>
  <c r="BZ44" i="69" s="1"/>
  <c r="BY30" i="69"/>
  <c r="BY44" i="69" s="1"/>
  <c r="BX30" i="69"/>
  <c r="BX44" i="69" s="1"/>
  <c r="BU30" i="69"/>
  <c r="BU44" i="69" s="1"/>
  <c r="BP30" i="69"/>
  <c r="BP44" i="69" s="1"/>
  <c r="BM30" i="69"/>
  <c r="BM44" i="69" s="1"/>
  <c r="AP30" i="69"/>
  <c r="AP44" i="69" s="1"/>
  <c r="AN30" i="69"/>
  <c r="AN44" i="69" s="1"/>
  <c r="AK30" i="69"/>
  <c r="AK44" i="69" s="1"/>
  <c r="AJ30" i="69"/>
  <c r="AJ44" i="69" s="1"/>
  <c r="AH30" i="69"/>
  <c r="AH44" i="69" s="1"/>
  <c r="AG30" i="69"/>
  <c r="AG44" i="69" s="1"/>
  <c r="AF30" i="69"/>
  <c r="AF44" i="69" s="1"/>
  <c r="AD30" i="69"/>
  <c r="AD44" i="69" s="1"/>
  <c r="AC30" i="69"/>
  <c r="AC44" i="69" s="1"/>
  <c r="AB30" i="69"/>
  <c r="AB44" i="69" s="1"/>
  <c r="AA30" i="69"/>
  <c r="AA44" i="69" s="1"/>
  <c r="Z30" i="69"/>
  <c r="Z44" i="69" s="1"/>
  <c r="Y30" i="69"/>
  <c r="Y44" i="69" s="1"/>
  <c r="X30" i="69"/>
  <c r="X44" i="69" s="1"/>
  <c r="W30" i="69"/>
  <c r="V30" i="69"/>
  <c r="V44" i="69" s="1"/>
  <c r="U30" i="69"/>
  <c r="U44" i="69" s="1"/>
  <c r="T30" i="69"/>
  <c r="T44" i="69" s="1"/>
  <c r="S30" i="69"/>
  <c r="S44" i="69" s="1"/>
  <c r="R30" i="69"/>
  <c r="R44" i="69" s="1"/>
  <c r="Q30" i="69"/>
  <c r="Q44" i="69" s="1"/>
  <c r="P30" i="69"/>
  <c r="P44" i="69" s="1"/>
  <c r="O30" i="69"/>
  <c r="N30" i="69"/>
  <c r="M30" i="69"/>
  <c r="M44" i="69" s="1"/>
  <c r="L30" i="69"/>
  <c r="L44" i="69" s="1"/>
  <c r="K30" i="69"/>
  <c r="J30" i="69"/>
  <c r="J44" i="69" s="1"/>
  <c r="I30" i="69"/>
  <c r="I44" i="69" s="1"/>
  <c r="H30" i="69"/>
  <c r="H44" i="69" s="1"/>
  <c r="G30" i="69"/>
  <c r="G44" i="69" s="1"/>
  <c r="F30" i="69"/>
  <c r="E30" i="69"/>
  <c r="E44" i="69" s="1"/>
  <c r="ER29" i="69"/>
  <c r="EQ29" i="69"/>
  <c r="EP29" i="69"/>
  <c r="EO29" i="69"/>
  <c r="EN29" i="69"/>
  <c r="EM29" i="69"/>
  <c r="EL29" i="69"/>
  <c r="EK29" i="69"/>
  <c r="EJ29" i="69"/>
  <c r="EI29" i="69"/>
  <c r="EH29" i="69"/>
  <c r="EG29" i="69"/>
  <c r="EF29" i="69"/>
  <c r="EE29" i="69"/>
  <c r="ED29" i="69"/>
  <c r="EC29" i="69"/>
  <c r="EB29" i="69"/>
  <c r="EA29" i="69"/>
  <c r="DZ29" i="69"/>
  <c r="DY29" i="69"/>
  <c r="DX29" i="69"/>
  <c r="DW29" i="69"/>
  <c r="DV29" i="69"/>
  <c r="DU29" i="69"/>
  <c r="DT29" i="69"/>
  <c r="DS29" i="69"/>
  <c r="DR29" i="69"/>
  <c r="DQ29" i="69"/>
  <c r="DP29" i="69"/>
  <c r="DO29" i="69"/>
  <c r="DN29" i="69"/>
  <c r="DM29" i="69"/>
  <c r="DL29" i="69"/>
  <c r="DK29" i="69"/>
  <c r="DJ29" i="69"/>
  <c r="DI29" i="69"/>
  <c r="DH29" i="69"/>
  <c r="DG29" i="69"/>
  <c r="DF29" i="69"/>
  <c r="DE29" i="69"/>
  <c r="DD29" i="69"/>
  <c r="DC29" i="69"/>
  <c r="DB29" i="69"/>
  <c r="DA29" i="69"/>
  <c r="CZ29" i="69"/>
  <c r="CY29" i="69"/>
  <c r="CX29" i="69"/>
  <c r="CW29" i="69"/>
  <c r="CV29" i="69"/>
  <c r="CU29" i="69"/>
  <c r="CT29" i="69"/>
  <c r="CS29" i="69"/>
  <c r="CR29" i="69"/>
  <c r="CQ29" i="69"/>
  <c r="CP29" i="69"/>
  <c r="CO29" i="69"/>
  <c r="CN29" i="69"/>
  <c r="CM29" i="69"/>
  <c r="CL29" i="69"/>
  <c r="CK29" i="69"/>
  <c r="CJ29" i="69"/>
  <c r="CI29" i="69"/>
  <c r="CH29" i="69"/>
  <c r="CG29" i="69"/>
  <c r="CF29" i="69"/>
  <c r="CE29" i="69"/>
  <c r="CD29" i="69"/>
  <c r="CC29" i="69"/>
  <c r="CA29" i="69"/>
  <c r="BY29" i="69"/>
  <c r="BX29" i="69"/>
  <c r="BP29" i="69"/>
  <c r="AK29" i="69"/>
  <c r="AD29" i="69"/>
  <c r="AC29" i="69"/>
  <c r="AB29" i="69"/>
  <c r="AA29" i="69"/>
  <c r="Z29" i="69"/>
  <c r="Y29" i="69"/>
  <c r="X29" i="69"/>
  <c r="W29" i="69"/>
  <c r="V29" i="69"/>
  <c r="U29" i="69"/>
  <c r="T29" i="69"/>
  <c r="S29" i="69"/>
  <c r="R29" i="69"/>
  <c r="Q29" i="69"/>
  <c r="P29" i="69"/>
  <c r="O29" i="69"/>
  <c r="N29" i="69"/>
  <c r="M29" i="69"/>
  <c r="L29" i="69"/>
  <c r="K29" i="69"/>
  <c r="J29" i="69"/>
  <c r="I29" i="69"/>
  <c r="H29" i="69"/>
  <c r="G29" i="69"/>
  <c r="F29" i="69"/>
  <c r="E29" i="69"/>
  <c r="ER28" i="69"/>
  <c r="EQ28" i="69"/>
  <c r="EP28" i="69"/>
  <c r="EO28" i="69"/>
  <c r="EN28" i="69"/>
  <c r="EM28" i="69"/>
  <c r="EL28" i="69"/>
  <c r="EK28" i="69"/>
  <c r="EJ28" i="69"/>
  <c r="EI28" i="69"/>
  <c r="EH28" i="69"/>
  <c r="EG28" i="69"/>
  <c r="EF28" i="69"/>
  <c r="EE28" i="69"/>
  <c r="ED28" i="69"/>
  <c r="EC28" i="69"/>
  <c r="EB28" i="69"/>
  <c r="EA28" i="69"/>
  <c r="DZ28" i="69"/>
  <c r="DY28" i="69"/>
  <c r="DX28" i="69"/>
  <c r="DW28" i="69"/>
  <c r="DV28" i="69"/>
  <c r="DU28" i="69"/>
  <c r="DT28" i="69"/>
  <c r="DS28" i="69"/>
  <c r="DR28" i="69"/>
  <c r="DQ28" i="69"/>
  <c r="DP28" i="69"/>
  <c r="DO28" i="69"/>
  <c r="DN28" i="69"/>
  <c r="DM28" i="69"/>
  <c r="DL28" i="69"/>
  <c r="DK28" i="69"/>
  <c r="DJ28" i="69"/>
  <c r="DI28" i="69"/>
  <c r="DH28" i="69"/>
  <c r="DG28" i="69"/>
  <c r="DF28" i="69"/>
  <c r="DE28" i="69"/>
  <c r="DD28" i="69"/>
  <c r="DC28" i="69"/>
  <c r="DB28" i="69"/>
  <c r="DA28" i="69"/>
  <c r="CZ28" i="69"/>
  <c r="CY28" i="69"/>
  <c r="CX28" i="69"/>
  <c r="CW28" i="69"/>
  <c r="CV28" i="69"/>
  <c r="CU28" i="69"/>
  <c r="CT28" i="69"/>
  <c r="CS28" i="69"/>
  <c r="CR28" i="69"/>
  <c r="CQ28" i="69"/>
  <c r="CP28" i="69"/>
  <c r="CO28" i="69"/>
  <c r="CN28" i="69"/>
  <c r="CM28" i="69"/>
  <c r="CL28" i="69"/>
  <c r="CK28" i="69"/>
  <c r="CJ28" i="69"/>
  <c r="CI28" i="69"/>
  <c r="CH28" i="69"/>
  <c r="CG28" i="69"/>
  <c r="CF28" i="69"/>
  <c r="CE28" i="69"/>
  <c r="CD28" i="69"/>
  <c r="CC28" i="69"/>
  <c r="CB28" i="69"/>
  <c r="CA28" i="69"/>
  <c r="BZ28" i="69"/>
  <c r="BY28" i="69"/>
  <c r="BX28" i="69"/>
  <c r="BW28" i="69"/>
  <c r="BV28" i="69"/>
  <c r="BU28" i="69"/>
  <c r="BT28" i="69"/>
  <c r="BS28" i="69"/>
  <c r="BR28" i="69"/>
  <c r="BQ28" i="69"/>
  <c r="BP28" i="69"/>
  <c r="BO28" i="69"/>
  <c r="BN28" i="69"/>
  <c r="BM28" i="69"/>
  <c r="BL28" i="69"/>
  <c r="BK28" i="69"/>
  <c r="BJ28" i="69"/>
  <c r="BI28" i="69"/>
  <c r="BH28" i="69"/>
  <c r="BG28" i="69"/>
  <c r="BF28" i="69"/>
  <c r="BE28" i="69"/>
  <c r="BD28" i="69"/>
  <c r="BC28" i="69"/>
  <c r="BB28" i="69"/>
  <c r="BA28" i="69"/>
  <c r="AZ28" i="69"/>
  <c r="AY28" i="69"/>
  <c r="AX28" i="69"/>
  <c r="AW28" i="69"/>
  <c r="AV28" i="69"/>
  <c r="AU28" i="69"/>
  <c r="AT28" i="69"/>
  <c r="AS28" i="69"/>
  <c r="AR28" i="69"/>
  <c r="AQ28" i="69"/>
  <c r="AP28" i="69"/>
  <c r="AO28" i="69"/>
  <c r="AN28" i="69"/>
  <c r="AM28" i="69"/>
  <c r="AL28" i="69"/>
  <c r="AK28" i="69"/>
  <c r="AJ28" i="69"/>
  <c r="AI28" i="69"/>
  <c r="AH28" i="69"/>
  <c r="AG28" i="69"/>
  <c r="AF28" i="69"/>
  <c r="AE28" i="69"/>
  <c r="AD28" i="69"/>
  <c r="AC28" i="69"/>
  <c r="AB28" i="69"/>
  <c r="AA28" i="69"/>
  <c r="Z28" i="69"/>
  <c r="Y28" i="69"/>
  <c r="X28" i="69"/>
  <c r="W28" i="69"/>
  <c r="V28" i="69"/>
  <c r="U28" i="69"/>
  <c r="T28" i="69"/>
  <c r="S28" i="69"/>
  <c r="R28" i="69"/>
  <c r="Q28" i="69"/>
  <c r="P28" i="69"/>
  <c r="O28" i="69"/>
  <c r="N28" i="69"/>
  <c r="M28" i="69"/>
  <c r="L28" i="69"/>
  <c r="K28" i="69"/>
  <c r="J28" i="69"/>
  <c r="I28" i="69"/>
  <c r="H28" i="69"/>
  <c r="G28" i="69"/>
  <c r="F28" i="69"/>
  <c r="E28" i="69"/>
  <c r="ER27" i="69"/>
  <c r="EQ27" i="69"/>
  <c r="EP27" i="69"/>
  <c r="EO27" i="69"/>
  <c r="EN27" i="69"/>
  <c r="EM27" i="69"/>
  <c r="EL27" i="69"/>
  <c r="EK27" i="69"/>
  <c r="EJ27" i="69"/>
  <c r="EI27" i="69"/>
  <c r="EH27" i="69"/>
  <c r="EG27" i="69"/>
  <c r="EF27" i="69"/>
  <c r="EE27" i="69"/>
  <c r="ED27" i="69"/>
  <c r="EC27" i="69"/>
  <c r="EB27" i="69"/>
  <c r="EA27" i="69"/>
  <c r="DZ27" i="69"/>
  <c r="DY27" i="69"/>
  <c r="DX27" i="69"/>
  <c r="DW27" i="69"/>
  <c r="DV27" i="69"/>
  <c r="DU27" i="69"/>
  <c r="DT27" i="69"/>
  <c r="DS27" i="69"/>
  <c r="DR27" i="69"/>
  <c r="DQ27" i="69"/>
  <c r="DP27" i="69"/>
  <c r="DO27" i="69"/>
  <c r="DN27" i="69"/>
  <c r="DM27" i="69"/>
  <c r="DL27" i="69"/>
  <c r="DK27" i="69"/>
  <c r="DJ27" i="69"/>
  <c r="DI27" i="69"/>
  <c r="DH27" i="69"/>
  <c r="DG27" i="69"/>
  <c r="DF27" i="69"/>
  <c r="DE27" i="69"/>
  <c r="DD27" i="69"/>
  <c r="DC27" i="69"/>
  <c r="DB27" i="69"/>
  <c r="DA27" i="69"/>
  <c r="CZ27" i="69"/>
  <c r="CY27" i="69"/>
  <c r="CX27" i="69"/>
  <c r="CW27" i="69"/>
  <c r="CV27" i="69"/>
  <c r="CU27" i="69"/>
  <c r="CT27" i="69"/>
  <c r="CS27" i="69"/>
  <c r="CR27" i="69"/>
  <c r="CQ27" i="69"/>
  <c r="CP27" i="69"/>
  <c r="CO27" i="69"/>
  <c r="CN27" i="69"/>
  <c r="CM27" i="69"/>
  <c r="CL27" i="69"/>
  <c r="CK27" i="69"/>
  <c r="CJ27" i="69"/>
  <c r="CI27" i="69"/>
  <c r="CH27" i="69"/>
  <c r="CG27" i="69"/>
  <c r="CF27" i="69"/>
  <c r="CE27" i="69"/>
  <c r="CD27" i="69"/>
  <c r="CC27" i="69"/>
  <c r="CB27" i="69"/>
  <c r="CA27" i="69"/>
  <c r="BZ27" i="69"/>
  <c r="BY27" i="69"/>
  <c r="BX27" i="69"/>
  <c r="BW27" i="69"/>
  <c r="BV27" i="69"/>
  <c r="BV26" i="69" s="1"/>
  <c r="BU27" i="69"/>
  <c r="BU26" i="69" s="1"/>
  <c r="BT27" i="69"/>
  <c r="BS27" i="69"/>
  <c r="BS26" i="69" s="1"/>
  <c r="BR27" i="69"/>
  <c r="BQ27" i="69"/>
  <c r="BP27" i="69"/>
  <c r="BO27" i="69"/>
  <c r="BN27" i="69"/>
  <c r="BN26" i="69" s="1"/>
  <c r="BM27" i="69"/>
  <c r="BM26" i="69" s="1"/>
  <c r="BL27" i="69"/>
  <c r="BK27" i="69"/>
  <c r="BK26" i="69" s="1"/>
  <c r="BJ27" i="69"/>
  <c r="BI27" i="69"/>
  <c r="BI26" i="69" s="1"/>
  <c r="BH27" i="69"/>
  <c r="BG27" i="69"/>
  <c r="BF27" i="69"/>
  <c r="BF26" i="69" s="1"/>
  <c r="BE27" i="69"/>
  <c r="BE26" i="69" s="1"/>
  <c r="BD27" i="69"/>
  <c r="BC27" i="69"/>
  <c r="BC26" i="69" s="1"/>
  <c r="BB27" i="69"/>
  <c r="BA27" i="69"/>
  <c r="AZ27" i="69"/>
  <c r="AY27" i="69"/>
  <c r="AX27" i="69"/>
  <c r="AW27" i="69"/>
  <c r="AW26" i="69" s="1"/>
  <c r="AV27" i="69"/>
  <c r="AU27" i="69"/>
  <c r="AU26" i="69" s="1"/>
  <c r="AT27" i="69"/>
  <c r="AS27" i="69"/>
  <c r="AR27" i="69"/>
  <c r="AQ27" i="69"/>
  <c r="AP27" i="69"/>
  <c r="AO27" i="69"/>
  <c r="AO26" i="69" s="1"/>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ER26" i="69"/>
  <c r="EQ26" i="69"/>
  <c r="EP26" i="69"/>
  <c r="EO26" i="69"/>
  <c r="EN26" i="69"/>
  <c r="EM26" i="69"/>
  <c r="EL26" i="69"/>
  <c r="EL39" i="69" s="1"/>
  <c r="EK26" i="69"/>
  <c r="EJ26" i="69"/>
  <c r="EJ39" i="69" s="1"/>
  <c r="EI26" i="69"/>
  <c r="EH26" i="69"/>
  <c r="EG26" i="69"/>
  <c r="EF26" i="69"/>
  <c r="EF39" i="69" s="1"/>
  <c r="EE26" i="69"/>
  <c r="ED26" i="69"/>
  <c r="EC26" i="69"/>
  <c r="EB26" i="69"/>
  <c r="EA26" i="69"/>
  <c r="DZ26" i="69"/>
  <c r="DY26" i="69"/>
  <c r="DX26" i="69"/>
  <c r="DW26" i="69"/>
  <c r="DV26" i="69"/>
  <c r="DV39" i="69" s="1"/>
  <c r="DU26" i="69"/>
  <c r="DU39" i="69" s="1"/>
  <c r="DT26" i="69"/>
  <c r="DT39" i="69" s="1"/>
  <c r="DS26" i="69"/>
  <c r="DR26" i="69"/>
  <c r="DQ26" i="69"/>
  <c r="DP26" i="69"/>
  <c r="DO26" i="69"/>
  <c r="DN26" i="69"/>
  <c r="DN39" i="69" s="1"/>
  <c r="DM26" i="69"/>
  <c r="DM39" i="69" s="1"/>
  <c r="DL26" i="69"/>
  <c r="DL39" i="69" s="1"/>
  <c r="DK26" i="69"/>
  <c r="DJ26" i="69"/>
  <c r="DI26" i="69"/>
  <c r="DH26" i="69"/>
  <c r="DG26" i="69"/>
  <c r="DG39" i="69" s="1"/>
  <c r="DF26" i="69"/>
  <c r="DF39" i="69" s="1"/>
  <c r="DE26" i="69"/>
  <c r="DE45" i="69" s="1"/>
  <c r="DE54" i="69" s="1"/>
  <c r="DD26" i="69"/>
  <c r="DC26" i="69"/>
  <c r="DB26" i="69"/>
  <c r="DA26" i="69"/>
  <c r="CZ26" i="69"/>
  <c r="CY26" i="69"/>
  <c r="CX26" i="69"/>
  <c r="CX39" i="69" s="1"/>
  <c r="CW26" i="69"/>
  <c r="CW39" i="69" s="1"/>
  <c r="CV26" i="69"/>
  <c r="CV39" i="69" s="1"/>
  <c r="CU26" i="69"/>
  <c r="CU45" i="69" s="1"/>
  <c r="CU54" i="69" s="1"/>
  <c r="CT26" i="69"/>
  <c r="CS26" i="69"/>
  <c r="CR26" i="69"/>
  <c r="CQ26" i="69"/>
  <c r="CP26" i="69"/>
  <c r="CP39" i="69" s="1"/>
  <c r="CO26" i="69"/>
  <c r="CN26" i="69"/>
  <c r="CN39" i="69" s="1"/>
  <c r="CM26" i="69"/>
  <c r="CL26" i="69"/>
  <c r="CK26" i="69"/>
  <c r="CK45" i="69" s="1"/>
  <c r="CK54" i="69" s="1"/>
  <c r="CJ26" i="69"/>
  <c r="CI26" i="69"/>
  <c r="CH26" i="69"/>
  <c r="CH39" i="69" s="1"/>
  <c r="CG26" i="69"/>
  <c r="CG39" i="69" s="1"/>
  <c r="CF26" i="69"/>
  <c r="CE26" i="69"/>
  <c r="CD26" i="69"/>
  <c r="CC26" i="69"/>
  <c r="CB26" i="69"/>
  <c r="CA26" i="69"/>
  <c r="BZ26" i="69"/>
  <c r="BY26" i="69"/>
  <c r="BX26" i="69"/>
  <c r="BW26" i="69"/>
  <c r="BT26" i="69"/>
  <c r="BR26" i="69"/>
  <c r="BQ26" i="69"/>
  <c r="BP26" i="69"/>
  <c r="BO26" i="69"/>
  <c r="BL26" i="69"/>
  <c r="BJ26" i="69"/>
  <c r="BH26" i="69"/>
  <c r="BG26" i="69"/>
  <c r="BD26" i="69"/>
  <c r="BB26" i="69"/>
  <c r="BA26" i="69"/>
  <c r="AZ26" i="69"/>
  <c r="AY26" i="69"/>
  <c r="AX26" i="69"/>
  <c r="AV26" i="69"/>
  <c r="AT26" i="69"/>
  <c r="AS26" i="69"/>
  <c r="AR26" i="69"/>
  <c r="AQ26" i="69"/>
  <c r="AP26" i="69"/>
  <c r="AN26" i="69"/>
  <c r="AM26" i="69"/>
  <c r="AL26" i="69"/>
  <c r="AK26" i="69"/>
  <c r="AK39" i="69" s="1"/>
  <c r="AJ26" i="69"/>
  <c r="AI26" i="69"/>
  <c r="AH26" i="69"/>
  <c r="AG26" i="69"/>
  <c r="AF26" i="69"/>
  <c r="AE26" i="69"/>
  <c r="AD26" i="69"/>
  <c r="AD39" i="69" s="1"/>
  <c r="AC26" i="69"/>
  <c r="AC39" i="69" s="1"/>
  <c r="AB26" i="69"/>
  <c r="AA26" i="69"/>
  <c r="Z26" i="69"/>
  <c r="Y26" i="69"/>
  <c r="X26" i="69"/>
  <c r="W26" i="69"/>
  <c r="V26" i="69"/>
  <c r="U26" i="69"/>
  <c r="U39" i="69" s="1"/>
  <c r="T26" i="69"/>
  <c r="S26" i="69"/>
  <c r="R26" i="69"/>
  <c r="Q26" i="69"/>
  <c r="P26" i="69"/>
  <c r="O26" i="69"/>
  <c r="N26" i="69"/>
  <c r="N39" i="69" s="1"/>
  <c r="M26" i="69"/>
  <c r="L26" i="69"/>
  <c r="L39" i="69" s="1"/>
  <c r="K26" i="69"/>
  <c r="J26" i="69"/>
  <c r="I26" i="69"/>
  <c r="H26" i="69"/>
  <c r="H39" i="69" s="1"/>
  <c r="G26" i="69"/>
  <c r="F26" i="69"/>
  <c r="E26" i="69"/>
  <c r="ER25" i="69"/>
  <c r="EQ25" i="69"/>
  <c r="EP25" i="69"/>
  <c r="EO25" i="69"/>
  <c r="EN25" i="69"/>
  <c r="EM25" i="69"/>
  <c r="EL25" i="69"/>
  <c r="EK25" i="69"/>
  <c r="EJ25" i="69"/>
  <c r="EI25" i="69"/>
  <c r="EH25" i="69"/>
  <c r="EG25" i="69"/>
  <c r="EF25" i="69"/>
  <c r="EE25" i="69"/>
  <c r="ED25" i="69"/>
  <c r="EC25" i="69"/>
  <c r="EB25" i="69"/>
  <c r="EA25" i="69"/>
  <c r="DZ25" i="69"/>
  <c r="DY25" i="69"/>
  <c r="DX25" i="69"/>
  <c r="DW25" i="69"/>
  <c r="DV25" i="69"/>
  <c r="DU25" i="69"/>
  <c r="DT25" i="69"/>
  <c r="DS25" i="69"/>
  <c r="DR25" i="69"/>
  <c r="DQ25" i="69"/>
  <c r="DP25" i="69"/>
  <c r="DO25" i="69"/>
  <c r="DN25" i="69"/>
  <c r="DM25" i="69"/>
  <c r="DL25" i="69"/>
  <c r="DK25" i="69"/>
  <c r="DJ25" i="69"/>
  <c r="DI25" i="69"/>
  <c r="DH25" i="69"/>
  <c r="DG25" i="69"/>
  <c r="DF25" i="69"/>
  <c r="DE25" i="69"/>
  <c r="DD25" i="69"/>
  <c r="DC25" i="69"/>
  <c r="DB25" i="69"/>
  <c r="DA25" i="69"/>
  <c r="CZ25" i="69"/>
  <c r="CY25" i="69"/>
  <c r="CX25" i="69"/>
  <c r="CW25" i="69"/>
  <c r="CV25" i="69"/>
  <c r="CU25" i="69"/>
  <c r="CT25" i="69"/>
  <c r="CS25" i="69"/>
  <c r="CR25" i="69"/>
  <c r="CQ25" i="69"/>
  <c r="CP25" i="69"/>
  <c r="CO25" i="69"/>
  <c r="CN25" i="69"/>
  <c r="CM25" i="69"/>
  <c r="CL25" i="69"/>
  <c r="CK25" i="69"/>
  <c r="CJ25" i="69"/>
  <c r="CI25" i="69"/>
  <c r="CH25" i="69"/>
  <c r="CG25" i="69"/>
  <c r="CF25" i="69"/>
  <c r="CE25" i="69"/>
  <c r="CD25" i="69"/>
  <c r="CC25" i="69"/>
  <c r="CB25" i="69"/>
  <c r="CA25" i="69"/>
  <c r="BZ25" i="69"/>
  <c r="BY25" i="69"/>
  <c r="BX25" i="69"/>
  <c r="BW25" i="69"/>
  <c r="BV25" i="69"/>
  <c r="BU25" i="69"/>
  <c r="BT25" i="69"/>
  <c r="BS25" i="69"/>
  <c r="BR25" i="69"/>
  <c r="BQ25" i="69"/>
  <c r="BP25" i="69"/>
  <c r="BO25" i="69"/>
  <c r="BN25" i="69"/>
  <c r="BM25" i="69"/>
  <c r="BL25" i="69"/>
  <c r="BK25" i="69"/>
  <c r="BJ25" i="69"/>
  <c r="BI25" i="69"/>
  <c r="BH25" i="69"/>
  <c r="BG25" i="69"/>
  <c r="BF25" i="69"/>
  <c r="BE25" i="69"/>
  <c r="BD25" i="69"/>
  <c r="BC25" i="69"/>
  <c r="BB25" i="69"/>
  <c r="BA25" i="69"/>
  <c r="AZ25" i="69"/>
  <c r="AY25" i="69"/>
  <c r="AX25" i="69"/>
  <c r="AW25" i="69"/>
  <c r="AV25" i="69"/>
  <c r="AU25" i="69"/>
  <c r="AT25" i="69"/>
  <c r="AS25" i="69"/>
  <c r="AR25" i="69"/>
  <c r="AQ25" i="69"/>
  <c r="AP25" i="69"/>
  <c r="AO25" i="69"/>
  <c r="AN25" i="69"/>
  <c r="AM25" i="69"/>
  <c r="AL25" i="69"/>
  <c r="AK25" i="69"/>
  <c r="AJ25" i="69"/>
  <c r="AI25" i="69"/>
  <c r="AH25" i="69"/>
  <c r="AG25" i="69"/>
  <c r="AF25" i="69"/>
  <c r="AE25" i="69"/>
  <c r="AD25" i="69"/>
  <c r="AC25" i="69"/>
  <c r="AB25" i="69"/>
  <c r="AA25" i="69"/>
  <c r="Z25" i="69"/>
  <c r="Y25" i="69"/>
  <c r="X25" i="69"/>
  <c r="W25" i="69"/>
  <c r="V25" i="69"/>
  <c r="U25" i="69"/>
  <c r="T25" i="69"/>
  <c r="S25" i="69"/>
  <c r="R25" i="69"/>
  <c r="Q25" i="69"/>
  <c r="P25" i="69"/>
  <c r="O25" i="69"/>
  <c r="N25" i="69"/>
  <c r="M25" i="69"/>
  <c r="L25" i="69"/>
  <c r="K25" i="69"/>
  <c r="J25" i="69"/>
  <c r="I25" i="69"/>
  <c r="H25" i="69"/>
  <c r="G25" i="69"/>
  <c r="F25" i="69"/>
  <c r="E25" i="69"/>
  <c r="ER24" i="69"/>
  <c r="EQ24" i="69"/>
  <c r="EQ22" i="69" s="1"/>
  <c r="EP24" i="69"/>
  <c r="EO24" i="69"/>
  <c r="EN24" i="69"/>
  <c r="EN22" i="69" s="1"/>
  <c r="EM24" i="69"/>
  <c r="EM22" i="69" s="1"/>
  <c r="EL24" i="69"/>
  <c r="EK24" i="69"/>
  <c r="EK22" i="69" s="1"/>
  <c r="EJ24" i="69"/>
  <c r="EI24" i="69"/>
  <c r="EI22" i="69" s="1"/>
  <c r="EH24" i="69"/>
  <c r="EG24" i="69"/>
  <c r="EF24" i="69"/>
  <c r="EF22" i="69" s="1"/>
  <c r="EE24" i="69"/>
  <c r="EE22" i="69" s="1"/>
  <c r="ED24" i="69"/>
  <c r="EC24" i="69"/>
  <c r="EC22" i="69" s="1"/>
  <c r="EB24" i="69"/>
  <c r="EA24" i="69"/>
  <c r="EA22" i="69" s="1"/>
  <c r="DZ24" i="69"/>
  <c r="DY24" i="69"/>
  <c r="DX24" i="69"/>
  <c r="DX22" i="69" s="1"/>
  <c r="DW24" i="69"/>
  <c r="DW22" i="69" s="1"/>
  <c r="DV24" i="69"/>
  <c r="DU24" i="69"/>
  <c r="DU22" i="69" s="1"/>
  <c r="DT24" i="69"/>
  <c r="DS24" i="69"/>
  <c r="DS22" i="69" s="1"/>
  <c r="DR24" i="69"/>
  <c r="DQ24" i="69"/>
  <c r="DP24" i="69"/>
  <c r="DP22" i="69" s="1"/>
  <c r="DO24" i="69"/>
  <c r="DO22" i="69" s="1"/>
  <c r="DN24" i="69"/>
  <c r="DM24" i="69"/>
  <c r="DM22" i="69" s="1"/>
  <c r="DL24" i="69"/>
  <c r="DK24" i="69"/>
  <c r="DK22" i="69" s="1"/>
  <c r="DJ24" i="69"/>
  <c r="DI24" i="69"/>
  <c r="DH24" i="69"/>
  <c r="DH22" i="69" s="1"/>
  <c r="DG24" i="69"/>
  <c r="DG22" i="69" s="1"/>
  <c r="DF24" i="69"/>
  <c r="DE24" i="69"/>
  <c r="DE22" i="69" s="1"/>
  <c r="DD24" i="69"/>
  <c r="DC24" i="69"/>
  <c r="DC22" i="69" s="1"/>
  <c r="DB24" i="69"/>
  <c r="DA24" i="69"/>
  <c r="CZ24" i="69"/>
  <c r="CZ22" i="69" s="1"/>
  <c r="CY24" i="69"/>
  <c r="CY22" i="69" s="1"/>
  <c r="CX24" i="69"/>
  <c r="CW24" i="69"/>
  <c r="CW22" i="69" s="1"/>
  <c r="CV24" i="69"/>
  <c r="CU24" i="69"/>
  <c r="CU22" i="69" s="1"/>
  <c r="CT24" i="69"/>
  <c r="CS24" i="69"/>
  <c r="CR24" i="69"/>
  <c r="CR22" i="69" s="1"/>
  <c r="CQ24" i="69"/>
  <c r="CQ22" i="69" s="1"/>
  <c r="CP24" i="69"/>
  <c r="CO24" i="69"/>
  <c r="CO22" i="69" s="1"/>
  <c r="CN24" i="69"/>
  <c r="CM24" i="69"/>
  <c r="CM22" i="69" s="1"/>
  <c r="CL24" i="69"/>
  <c r="CK24" i="69"/>
  <c r="CJ24" i="69"/>
  <c r="CJ22" i="69" s="1"/>
  <c r="CI24" i="69"/>
  <c r="CI22" i="69" s="1"/>
  <c r="CH24" i="69"/>
  <c r="CG24" i="69"/>
  <c r="CG22" i="69" s="1"/>
  <c r="CF24" i="69"/>
  <c r="CE24" i="69"/>
  <c r="CD24" i="69"/>
  <c r="CC24" i="69"/>
  <c r="CB24" i="69"/>
  <c r="CA24" i="69"/>
  <c r="BZ24" i="69"/>
  <c r="BZ22" i="69" s="1"/>
  <c r="BY24" i="69"/>
  <c r="BY22" i="69" s="1"/>
  <c r="BX24" i="69"/>
  <c r="BW24" i="69"/>
  <c r="BV24" i="69"/>
  <c r="BU24" i="69"/>
  <c r="BT24" i="69"/>
  <c r="BS24" i="69"/>
  <c r="BR24" i="69"/>
  <c r="BQ24" i="69"/>
  <c r="BP24" i="69"/>
  <c r="BO24" i="69"/>
  <c r="BN24" i="69"/>
  <c r="BM24" i="69"/>
  <c r="BL24" i="69"/>
  <c r="BK24" i="69"/>
  <c r="BJ24" i="69"/>
  <c r="BI24" i="69"/>
  <c r="BH24" i="69"/>
  <c r="BG24" i="69"/>
  <c r="BF24" i="69"/>
  <c r="BE24" i="69"/>
  <c r="BD24" i="69"/>
  <c r="BC24" i="69"/>
  <c r="BB24" i="69"/>
  <c r="BA24" i="69"/>
  <c r="AZ24" i="69"/>
  <c r="AY24" i="69"/>
  <c r="AY22" i="69" s="1"/>
  <c r="AX24" i="69"/>
  <c r="AW24" i="69"/>
  <c r="AV24" i="69"/>
  <c r="AU24" i="69"/>
  <c r="AT24" i="69"/>
  <c r="AS24" i="69"/>
  <c r="AR24" i="69"/>
  <c r="AQ24" i="69"/>
  <c r="AQ22" i="69" s="1"/>
  <c r="AP24" i="69"/>
  <c r="AO24" i="69"/>
  <c r="AN24" i="69"/>
  <c r="AM24" i="69"/>
  <c r="AM22" i="69" s="1"/>
  <c r="AL24" i="69"/>
  <c r="AK24" i="69"/>
  <c r="AK22" i="69" s="1"/>
  <c r="AJ24" i="69"/>
  <c r="AI24" i="69"/>
  <c r="AI22" i="69" s="1"/>
  <c r="AH24" i="69"/>
  <c r="AG24" i="69"/>
  <c r="AF24" i="69"/>
  <c r="AF22" i="69" s="1"/>
  <c r="AE24" i="69"/>
  <c r="AE22" i="69" s="1"/>
  <c r="AD24" i="69"/>
  <c r="AC24" i="69"/>
  <c r="AC22" i="69" s="1"/>
  <c r="AB24" i="69"/>
  <c r="AA24" i="69"/>
  <c r="AA22" i="69" s="1"/>
  <c r="Z24" i="69"/>
  <c r="Y24" i="69"/>
  <c r="X24" i="69"/>
  <c r="X22" i="69" s="1"/>
  <c r="W24" i="69"/>
  <c r="W22" i="69" s="1"/>
  <c r="V24" i="69"/>
  <c r="U24" i="69"/>
  <c r="U22" i="69" s="1"/>
  <c r="T24" i="69"/>
  <c r="S24" i="69"/>
  <c r="S22" i="69" s="1"/>
  <c r="R24" i="69"/>
  <c r="Q24" i="69"/>
  <c r="P24" i="69"/>
  <c r="P22" i="69" s="1"/>
  <c r="O24" i="69"/>
  <c r="O22" i="69" s="1"/>
  <c r="N24" i="69"/>
  <c r="M24" i="69"/>
  <c r="M22" i="69" s="1"/>
  <c r="L24" i="69"/>
  <c r="K24" i="69"/>
  <c r="K22" i="69" s="1"/>
  <c r="J24" i="69"/>
  <c r="I24" i="69"/>
  <c r="H24" i="69"/>
  <c r="H22" i="69" s="1"/>
  <c r="G24" i="69"/>
  <c r="G22" i="69" s="1"/>
  <c r="F24" i="69"/>
  <c r="E24" i="69"/>
  <c r="E22" i="69" s="1"/>
  <c r="EQ23" i="69"/>
  <c r="EP23" i="69"/>
  <c r="EO23" i="69"/>
  <c r="EN23" i="69"/>
  <c r="EM23" i="69"/>
  <c r="EL23" i="69"/>
  <c r="EK23" i="69"/>
  <c r="EJ23" i="69"/>
  <c r="EI23" i="69"/>
  <c r="EH23" i="69"/>
  <c r="EG23" i="69"/>
  <c r="EF23" i="69"/>
  <c r="EE23" i="69"/>
  <c r="ED23" i="69"/>
  <c r="EC23" i="69"/>
  <c r="EB23" i="69"/>
  <c r="EA23" i="69"/>
  <c r="DZ23" i="69"/>
  <c r="DY23" i="69"/>
  <c r="DX23" i="69"/>
  <c r="DW23" i="69"/>
  <c r="DV23" i="69"/>
  <c r="DU23" i="69"/>
  <c r="DT23" i="69"/>
  <c r="DS23" i="69"/>
  <c r="DR23" i="69"/>
  <c r="DQ23" i="69"/>
  <c r="DP23" i="69"/>
  <c r="DO23" i="69"/>
  <c r="DN23" i="69"/>
  <c r="DM23" i="69"/>
  <c r="DL23" i="69"/>
  <c r="DK23" i="69"/>
  <c r="DJ23" i="69"/>
  <c r="DI23" i="69"/>
  <c r="DH23" i="69"/>
  <c r="DG23" i="69"/>
  <c r="DF23" i="69"/>
  <c r="DE23" i="69"/>
  <c r="DD23" i="69"/>
  <c r="DC23" i="69"/>
  <c r="DB23" i="69"/>
  <c r="DA23" i="69"/>
  <c r="CZ23" i="69"/>
  <c r="CY23" i="69"/>
  <c r="CX23" i="69"/>
  <c r="CW23" i="69"/>
  <c r="CV23" i="69"/>
  <c r="CU23" i="69"/>
  <c r="CT23" i="69"/>
  <c r="CS23" i="69"/>
  <c r="CR23" i="69"/>
  <c r="CQ23" i="69"/>
  <c r="CP23" i="69"/>
  <c r="CO23" i="69"/>
  <c r="CN23" i="69"/>
  <c r="CM23" i="69"/>
  <c r="CL23" i="69"/>
  <c r="CK23" i="69"/>
  <c r="CJ23" i="69"/>
  <c r="CI23" i="69"/>
  <c r="CH23" i="69"/>
  <c r="CG23" i="69"/>
  <c r="CF23" i="69"/>
  <c r="CF22" i="69" s="1"/>
  <c r="CE23" i="69"/>
  <c r="CD23" i="69"/>
  <c r="CC23" i="69"/>
  <c r="CB23" i="69"/>
  <c r="CA23" i="69"/>
  <c r="BZ23" i="69"/>
  <c r="BY23" i="69"/>
  <c r="BX23" i="69"/>
  <c r="BX22" i="69" s="1"/>
  <c r="BW23" i="69"/>
  <c r="BV23" i="69"/>
  <c r="BU23" i="69"/>
  <c r="BU22" i="69" s="1"/>
  <c r="BT23" i="69"/>
  <c r="BS23" i="69"/>
  <c r="BR23" i="69"/>
  <c r="BQ23" i="69"/>
  <c r="BP23" i="69"/>
  <c r="BP22" i="69" s="1"/>
  <c r="BO23" i="69"/>
  <c r="BN23" i="69"/>
  <c r="BM23" i="69"/>
  <c r="BM22" i="69" s="1"/>
  <c r="BL23" i="69"/>
  <c r="BK23" i="69"/>
  <c r="BJ23" i="69"/>
  <c r="BI23" i="69"/>
  <c r="BH23" i="69"/>
  <c r="BH22" i="69" s="1"/>
  <c r="BG23" i="69"/>
  <c r="BF23" i="69"/>
  <c r="BE23" i="69"/>
  <c r="BE22" i="69" s="1"/>
  <c r="BD23" i="69"/>
  <c r="BC23" i="69"/>
  <c r="BB23" i="69"/>
  <c r="BA23" i="69"/>
  <c r="AZ23" i="69"/>
  <c r="AZ22" i="69" s="1"/>
  <c r="AY23" i="69"/>
  <c r="AX23" i="69"/>
  <c r="AW23" i="69"/>
  <c r="AW22" i="69" s="1"/>
  <c r="AV23" i="69"/>
  <c r="AU23" i="69"/>
  <c r="AT23" i="69"/>
  <c r="AS23" i="69"/>
  <c r="AR23" i="69"/>
  <c r="AR22" i="69" s="1"/>
  <c r="AQ23" i="69"/>
  <c r="AP23" i="69"/>
  <c r="AO23" i="69"/>
  <c r="AO22" i="69" s="1"/>
  <c r="AN23" i="69"/>
  <c r="AM23" i="69"/>
  <c r="AL23" i="69"/>
  <c r="AK23" i="69"/>
  <c r="AJ23" i="69"/>
  <c r="AI23" i="69"/>
  <c r="AH23" i="69"/>
  <c r="AG23" i="69"/>
  <c r="AF23" i="69"/>
  <c r="AE23" i="69"/>
  <c r="AD23" i="69"/>
  <c r="AC23" i="69"/>
  <c r="AB23" i="69"/>
  <c r="AA23" i="69"/>
  <c r="Z23" i="69"/>
  <c r="Y23" i="69"/>
  <c r="X23" i="69"/>
  <c r="W23" i="69"/>
  <c r="V23" i="69"/>
  <c r="U23" i="69"/>
  <c r="T23" i="69"/>
  <c r="S23" i="69"/>
  <c r="R23" i="69"/>
  <c r="Q23" i="69"/>
  <c r="P23" i="69"/>
  <c r="O23" i="69"/>
  <c r="N23" i="69"/>
  <c r="M23" i="69"/>
  <c r="L23" i="69"/>
  <c r="K23" i="69"/>
  <c r="J23" i="69"/>
  <c r="I23" i="69"/>
  <c r="H23" i="69"/>
  <c r="G23" i="69"/>
  <c r="F23" i="69"/>
  <c r="E23" i="69"/>
  <c r="ER22" i="69"/>
  <c r="EP22" i="69"/>
  <c r="EO22" i="69"/>
  <c r="EL22" i="69"/>
  <c r="EJ22" i="69"/>
  <c r="EH22" i="69"/>
  <c r="EG22" i="69"/>
  <c r="ED22" i="69"/>
  <c r="EB22" i="69"/>
  <c r="DZ22" i="69"/>
  <c r="DY22" i="69"/>
  <c r="DV22" i="69"/>
  <c r="DT22" i="69"/>
  <c r="DR22" i="69"/>
  <c r="DQ22" i="69"/>
  <c r="DN22" i="69"/>
  <c r="DL22" i="69"/>
  <c r="DJ22" i="69"/>
  <c r="DI22" i="69"/>
  <c r="DF22" i="69"/>
  <c r="DD22" i="69"/>
  <c r="DB22" i="69"/>
  <c r="DA22" i="69"/>
  <c r="CX22" i="69"/>
  <c r="CV22" i="69"/>
  <c r="CT22" i="69"/>
  <c r="CS22" i="69"/>
  <c r="CP22" i="69"/>
  <c r="CN22" i="69"/>
  <c r="CL22" i="69"/>
  <c r="CK22" i="69"/>
  <c r="CH22" i="69"/>
  <c r="CD22" i="69"/>
  <c r="CC22" i="69"/>
  <c r="BF22" i="69"/>
  <c r="AX22" i="69"/>
  <c r="AP22" i="69"/>
  <c r="AL22" i="69"/>
  <c r="AJ22" i="69"/>
  <c r="AH22" i="69"/>
  <c r="AG22" i="69"/>
  <c r="AD22" i="69"/>
  <c r="AB22" i="69"/>
  <c r="Z22" i="69"/>
  <c r="Y22" i="69"/>
  <c r="V22" i="69"/>
  <c r="T22" i="69"/>
  <c r="R22" i="69"/>
  <c r="Q22" i="69"/>
  <c r="N22" i="69"/>
  <c r="L22" i="69"/>
  <c r="J22" i="69"/>
  <c r="I22" i="69"/>
  <c r="F22" i="69"/>
  <c r="ER21" i="69"/>
  <c r="EQ21" i="69"/>
  <c r="EP21" i="69"/>
  <c r="EO21" i="69"/>
  <c r="EN21" i="69"/>
  <c r="EM21" i="69"/>
  <c r="EL21" i="69"/>
  <c r="EK21" i="69"/>
  <c r="EJ21" i="69"/>
  <c r="EI21" i="69"/>
  <c r="EH21" i="69"/>
  <c r="EG21" i="69"/>
  <c r="EF21" i="69"/>
  <c r="EE21" i="69"/>
  <c r="ED21" i="69"/>
  <c r="EC21" i="69"/>
  <c r="EB21" i="69"/>
  <c r="EA21" i="69"/>
  <c r="DZ21" i="69"/>
  <c r="DY21" i="69"/>
  <c r="DX21" i="69"/>
  <c r="DW21" i="69"/>
  <c r="DV21" i="69"/>
  <c r="DU21" i="69"/>
  <c r="DT21" i="69"/>
  <c r="DS21" i="69"/>
  <c r="DR21" i="69"/>
  <c r="DQ21" i="69"/>
  <c r="DP21" i="69"/>
  <c r="DO21" i="69"/>
  <c r="DN21" i="69"/>
  <c r="DM21" i="69"/>
  <c r="DL21" i="69"/>
  <c r="DK21" i="69"/>
  <c r="DJ21" i="69"/>
  <c r="DI21" i="69"/>
  <c r="DH21" i="69"/>
  <c r="DG21" i="69"/>
  <c r="DF21" i="69"/>
  <c r="DE21" i="69"/>
  <c r="DD21" i="69"/>
  <c r="DC21" i="69"/>
  <c r="DB21" i="69"/>
  <c r="DA21" i="69"/>
  <c r="CZ21" i="69"/>
  <c r="CY21" i="69"/>
  <c r="CX21" i="69"/>
  <c r="CW21" i="69"/>
  <c r="CV21" i="69"/>
  <c r="CU21" i="69"/>
  <c r="CT21" i="69"/>
  <c r="CS21" i="69"/>
  <c r="CR21" i="69"/>
  <c r="CQ21" i="69"/>
  <c r="CP21" i="69"/>
  <c r="CO21" i="69"/>
  <c r="CN21" i="69"/>
  <c r="CM21" i="69"/>
  <c r="CL21" i="69"/>
  <c r="CK21" i="69"/>
  <c r="CJ21" i="69"/>
  <c r="CI21" i="69"/>
  <c r="CH21" i="69"/>
  <c r="CG21" i="69"/>
  <c r="CF21" i="69"/>
  <c r="CE21" i="69"/>
  <c r="CD21" i="69"/>
  <c r="CC21" i="69"/>
  <c r="CB21" i="69"/>
  <c r="CA21" i="69"/>
  <c r="BZ21" i="69"/>
  <c r="BY21" i="69"/>
  <c r="BX21" i="69"/>
  <c r="BW21" i="69"/>
  <c r="BV21" i="69"/>
  <c r="BU21" i="69"/>
  <c r="BT21" i="69"/>
  <c r="BS21" i="69"/>
  <c r="BR21" i="69"/>
  <c r="BQ21" i="69"/>
  <c r="BP21" i="69"/>
  <c r="BO21" i="69"/>
  <c r="BN21" i="69"/>
  <c r="BM21" i="69"/>
  <c r="BL21" i="69"/>
  <c r="BK21" i="69"/>
  <c r="BJ21" i="69"/>
  <c r="BI21" i="69"/>
  <c r="BH21" i="69"/>
  <c r="BG21" i="69"/>
  <c r="BF21" i="69"/>
  <c r="BE21" i="69"/>
  <c r="BD21" i="69"/>
  <c r="BC21" i="69"/>
  <c r="BB21" i="69"/>
  <c r="BA21" i="69"/>
  <c r="AZ21" i="69"/>
  <c r="AY21" i="69"/>
  <c r="AX21" i="69"/>
  <c r="AW21" i="69"/>
  <c r="AV21" i="69"/>
  <c r="AU21" i="69"/>
  <c r="AT21" i="69"/>
  <c r="AS21" i="69"/>
  <c r="AR21" i="69"/>
  <c r="AQ21" i="69"/>
  <c r="AP21" i="69"/>
  <c r="AO21" i="69"/>
  <c r="AN21" i="69"/>
  <c r="AM21" i="69"/>
  <c r="AL21" i="69"/>
  <c r="AK21" i="69"/>
  <c r="AJ21" i="69"/>
  <c r="AI21" i="69"/>
  <c r="AH21" i="69"/>
  <c r="AG21" i="69"/>
  <c r="AF21" i="69"/>
  <c r="AE21" i="69"/>
  <c r="AD21" i="69"/>
  <c r="AC21" i="69"/>
  <c r="AB21" i="69"/>
  <c r="AA21" i="69"/>
  <c r="Z21" i="69"/>
  <c r="Y21" i="69"/>
  <c r="X21" i="69"/>
  <c r="W21" i="69"/>
  <c r="V21" i="69"/>
  <c r="U21" i="69"/>
  <c r="T21" i="69"/>
  <c r="S21" i="69"/>
  <c r="R21" i="69"/>
  <c r="Q21" i="69"/>
  <c r="P21" i="69"/>
  <c r="O21" i="69"/>
  <c r="N21" i="69"/>
  <c r="M21" i="69"/>
  <c r="L21" i="69"/>
  <c r="K21" i="69"/>
  <c r="J21" i="69"/>
  <c r="I21" i="69"/>
  <c r="H21" i="69"/>
  <c r="G21" i="69"/>
  <c r="F21" i="69"/>
  <c r="E21" i="69"/>
  <c r="ER20" i="69"/>
  <c r="EQ20" i="69"/>
  <c r="EP20" i="69"/>
  <c r="EO20" i="69"/>
  <c r="EN20" i="69"/>
  <c r="EM20" i="69"/>
  <c r="EL20" i="69"/>
  <c r="EK20" i="69"/>
  <c r="EJ20" i="69"/>
  <c r="EI20" i="69"/>
  <c r="EH20" i="69"/>
  <c r="EG20" i="69"/>
  <c r="EF20" i="69"/>
  <c r="EE20" i="69"/>
  <c r="ED20" i="69"/>
  <c r="EC20" i="69"/>
  <c r="EB20" i="69"/>
  <c r="EA20" i="69"/>
  <c r="DZ20" i="69"/>
  <c r="DY20" i="69"/>
  <c r="DX20" i="69"/>
  <c r="DW20" i="69"/>
  <c r="DV20" i="69"/>
  <c r="DU20" i="69"/>
  <c r="DT20" i="69"/>
  <c r="DS20" i="69"/>
  <c r="DR20" i="69"/>
  <c r="DQ20" i="69"/>
  <c r="DP20" i="69"/>
  <c r="DO20" i="69"/>
  <c r="DN20" i="69"/>
  <c r="DM20" i="69"/>
  <c r="DL20" i="69"/>
  <c r="DK20" i="69"/>
  <c r="DJ20" i="69"/>
  <c r="DI20" i="69"/>
  <c r="DH20" i="69"/>
  <c r="DG20" i="69"/>
  <c r="DF20" i="69"/>
  <c r="DE20" i="69"/>
  <c r="DD20" i="69"/>
  <c r="DC20" i="69"/>
  <c r="DB20" i="69"/>
  <c r="DA20" i="69"/>
  <c r="CZ20" i="69"/>
  <c r="CY20" i="69"/>
  <c r="CX20" i="69"/>
  <c r="CW20" i="69"/>
  <c r="CV20" i="69"/>
  <c r="CU20" i="69"/>
  <c r="CT20" i="69"/>
  <c r="CS20" i="69"/>
  <c r="CR20" i="69"/>
  <c r="CQ20" i="69"/>
  <c r="CP20" i="69"/>
  <c r="CO20" i="69"/>
  <c r="CN20" i="69"/>
  <c r="CM20" i="69"/>
  <c r="CL20" i="69"/>
  <c r="CK20" i="69"/>
  <c r="CJ20" i="69"/>
  <c r="CI20" i="69"/>
  <c r="CH20" i="69"/>
  <c r="CG20" i="69"/>
  <c r="CF20" i="69"/>
  <c r="CE20" i="69"/>
  <c r="CD20" i="69"/>
  <c r="CC20" i="69"/>
  <c r="CB20" i="69"/>
  <c r="CA20" i="69"/>
  <c r="BZ20" i="69"/>
  <c r="BY20" i="69"/>
  <c r="BX20" i="69"/>
  <c r="BW20" i="69"/>
  <c r="BV20" i="69"/>
  <c r="BU20" i="69"/>
  <c r="BT20" i="69"/>
  <c r="BS20" i="69"/>
  <c r="BR20" i="69"/>
  <c r="BQ20" i="69"/>
  <c r="BP20" i="69"/>
  <c r="BO20" i="69"/>
  <c r="BN20" i="69"/>
  <c r="BM20" i="69"/>
  <c r="BL20" i="69"/>
  <c r="BK20" i="69"/>
  <c r="BJ20" i="69"/>
  <c r="BI20" i="69"/>
  <c r="BH20" i="69"/>
  <c r="BG20" i="69"/>
  <c r="BF20" i="69"/>
  <c r="BE20" i="69"/>
  <c r="BD20" i="69"/>
  <c r="BC20" i="69"/>
  <c r="BB20" i="69"/>
  <c r="BA20" i="69"/>
  <c r="AZ20" i="69"/>
  <c r="AY20" i="69"/>
  <c r="AX20" i="69"/>
  <c r="AW20" i="69"/>
  <c r="AV20" i="69"/>
  <c r="AU20" i="69"/>
  <c r="AT20" i="69"/>
  <c r="AS20" i="69"/>
  <c r="AR20" i="69"/>
  <c r="AQ20" i="69"/>
  <c r="AP20" i="69"/>
  <c r="AO20" i="69"/>
  <c r="AN20" i="69"/>
  <c r="AM20" i="69"/>
  <c r="AL20" i="69"/>
  <c r="AK20" i="69"/>
  <c r="AJ20" i="69"/>
  <c r="AI20" i="69"/>
  <c r="AH20" i="69"/>
  <c r="AG20" i="69"/>
  <c r="AF20" i="69"/>
  <c r="AE20" i="69"/>
  <c r="AD20" i="69"/>
  <c r="AC20" i="69"/>
  <c r="AB20" i="69"/>
  <c r="AA20" i="69"/>
  <c r="Z20" i="69"/>
  <c r="Y20" i="69"/>
  <c r="X20" i="69"/>
  <c r="W20" i="69"/>
  <c r="V20" i="69"/>
  <c r="U20" i="69"/>
  <c r="T20" i="69"/>
  <c r="S20" i="69"/>
  <c r="R20" i="69"/>
  <c r="Q20" i="69"/>
  <c r="P20" i="69"/>
  <c r="O20" i="69"/>
  <c r="N20" i="69"/>
  <c r="M20" i="69"/>
  <c r="L20" i="69"/>
  <c r="K20" i="69"/>
  <c r="J20" i="69"/>
  <c r="I20" i="69"/>
  <c r="H20" i="69"/>
  <c r="G20" i="69"/>
  <c r="F20" i="69"/>
  <c r="E20" i="69"/>
  <c r="ER18" i="69"/>
  <c r="EQ18" i="69"/>
  <c r="EP18" i="69"/>
  <c r="EO18" i="69"/>
  <c r="EN18" i="69"/>
  <c r="EN19" i="69" s="1"/>
  <c r="EM18" i="69"/>
  <c r="EL18" i="69"/>
  <c r="EK18" i="69"/>
  <c r="EJ18" i="69"/>
  <c r="EI18" i="69"/>
  <c r="EH18" i="69"/>
  <c r="EG18" i="69"/>
  <c r="EF18" i="69"/>
  <c r="EE18" i="69"/>
  <c r="ED18" i="69"/>
  <c r="EC18" i="69"/>
  <c r="EB18" i="69"/>
  <c r="EA18" i="69"/>
  <c r="DZ18" i="69"/>
  <c r="DY18" i="69"/>
  <c r="DX18" i="69"/>
  <c r="DW18" i="69"/>
  <c r="DV18" i="69"/>
  <c r="DU18" i="69"/>
  <c r="DT18" i="69"/>
  <c r="DS18" i="69"/>
  <c r="DR18" i="69"/>
  <c r="DQ18" i="69"/>
  <c r="DP18" i="69"/>
  <c r="DO18" i="69"/>
  <c r="DN18" i="69"/>
  <c r="DM18" i="69"/>
  <c r="DL18" i="69"/>
  <c r="DK18" i="69"/>
  <c r="DJ18" i="69"/>
  <c r="DI18" i="69"/>
  <c r="DH18" i="69"/>
  <c r="DG18" i="69"/>
  <c r="DF18" i="69"/>
  <c r="DE18" i="69"/>
  <c r="DD18" i="69"/>
  <c r="DC18" i="69"/>
  <c r="DB18" i="69"/>
  <c r="DA18" i="69"/>
  <c r="CZ18" i="69"/>
  <c r="CY18" i="69"/>
  <c r="CX18" i="69"/>
  <c r="CW18" i="69"/>
  <c r="CV18" i="69"/>
  <c r="CU18" i="69"/>
  <c r="CT18" i="69"/>
  <c r="CT42" i="69" s="1"/>
  <c r="CT70" i="69" s="1"/>
  <c r="CS18" i="69"/>
  <c r="CR18" i="69"/>
  <c r="CQ18" i="69"/>
  <c r="CP18" i="69"/>
  <c r="CO18" i="69"/>
  <c r="CN18" i="69"/>
  <c r="CM18" i="69"/>
  <c r="CL18" i="69"/>
  <c r="CL42" i="69" s="1"/>
  <c r="CL70" i="69" s="1"/>
  <c r="CK18" i="69"/>
  <c r="CK42" i="69" s="1"/>
  <c r="CK70" i="69" s="1"/>
  <c r="CJ18" i="69"/>
  <c r="CI18" i="69"/>
  <c r="CH18" i="69"/>
  <c r="CG18" i="69"/>
  <c r="CF18" i="69"/>
  <c r="CE18" i="69"/>
  <c r="CD18" i="69"/>
  <c r="CD42" i="69" s="1"/>
  <c r="CD70" i="69" s="1"/>
  <c r="CC18" i="69"/>
  <c r="CC42" i="69" s="1"/>
  <c r="CC70" i="69" s="1"/>
  <c r="CB18" i="69"/>
  <c r="CA18" i="69"/>
  <c r="BZ18" i="69"/>
  <c r="BY18" i="69"/>
  <c r="BX18" i="69"/>
  <c r="BW18" i="69"/>
  <c r="BV18" i="69"/>
  <c r="BU18" i="69"/>
  <c r="BU42" i="69" s="1"/>
  <c r="BU70" i="69" s="1"/>
  <c r="BT18" i="69"/>
  <c r="BS18" i="69"/>
  <c r="BR18" i="69"/>
  <c r="BQ18" i="69"/>
  <c r="BP18" i="69"/>
  <c r="BO18" i="69"/>
  <c r="BN18" i="69"/>
  <c r="BM18" i="69"/>
  <c r="BL18" i="69"/>
  <c r="BK18" i="69"/>
  <c r="BJ18" i="69"/>
  <c r="BI18" i="69"/>
  <c r="BH18" i="69"/>
  <c r="BG18" i="69"/>
  <c r="BF18" i="69"/>
  <c r="BE18" i="69"/>
  <c r="BD18" i="69"/>
  <c r="BC18" i="69"/>
  <c r="BB18" i="69"/>
  <c r="BA18" i="69"/>
  <c r="AZ18" i="69"/>
  <c r="AY18" i="69"/>
  <c r="AX18" i="69"/>
  <c r="AW18" i="69"/>
  <c r="AV18" i="69"/>
  <c r="AU18" i="69"/>
  <c r="AT18" i="69"/>
  <c r="AS18" i="69"/>
  <c r="AR18" i="69"/>
  <c r="AQ18" i="69"/>
  <c r="AP18" i="69"/>
  <c r="AO18" i="69"/>
  <c r="AN18" i="69"/>
  <c r="AM18" i="69"/>
  <c r="AL18" i="69"/>
  <c r="AK18" i="69"/>
  <c r="AJ18" i="69"/>
  <c r="AI18" i="69"/>
  <c r="AH18" i="69"/>
  <c r="AG18" i="69"/>
  <c r="AF18" i="69"/>
  <c r="AE18" i="69"/>
  <c r="AD18" i="69"/>
  <c r="AC18" i="69"/>
  <c r="AB18" i="69"/>
  <c r="AA18" i="69"/>
  <c r="Z18" i="69"/>
  <c r="Z42" i="69" s="1"/>
  <c r="Z70" i="69" s="1"/>
  <c r="Y18" i="69"/>
  <c r="Y42" i="69" s="1"/>
  <c r="Y70" i="69" s="1"/>
  <c r="X18" i="69"/>
  <c r="W18" i="69"/>
  <c r="V18" i="69"/>
  <c r="U18" i="69"/>
  <c r="T18" i="69"/>
  <c r="S18" i="69"/>
  <c r="R18" i="69"/>
  <c r="R42" i="69" s="1"/>
  <c r="R70" i="69" s="1"/>
  <c r="Q18" i="69"/>
  <c r="Q42" i="69" s="1"/>
  <c r="Q70" i="69" s="1"/>
  <c r="P18" i="69"/>
  <c r="O18" i="69"/>
  <c r="N18" i="69"/>
  <c r="M18" i="69"/>
  <c r="L18" i="69"/>
  <c r="K18" i="69"/>
  <c r="J18" i="69"/>
  <c r="I18" i="69"/>
  <c r="I42" i="69" s="1"/>
  <c r="I70" i="69" s="1"/>
  <c r="H18" i="69"/>
  <c r="G18" i="69"/>
  <c r="F18" i="69"/>
  <c r="E18" i="69"/>
  <c r="ER17" i="69"/>
  <c r="EJ17" i="69"/>
  <c r="DL17" i="69"/>
  <c r="DD17" i="69"/>
  <c r="CR17" i="69"/>
  <c r="BX17" i="69"/>
  <c r="T17" i="69"/>
  <c r="L17" i="69"/>
  <c r="ER16" i="69"/>
  <c r="EQ16" i="69"/>
  <c r="EP16" i="69"/>
  <c r="EO16" i="69"/>
  <c r="EN16" i="69"/>
  <c r="EM16" i="69"/>
  <c r="EL16" i="69"/>
  <c r="EK16" i="69"/>
  <c r="EJ16" i="69"/>
  <c r="EI16" i="69"/>
  <c r="EH16" i="69"/>
  <c r="EG16" i="69"/>
  <c r="EF16" i="69"/>
  <c r="EE16" i="69"/>
  <c r="ED16" i="69"/>
  <c r="EC16" i="69"/>
  <c r="EB16" i="69"/>
  <c r="EA16" i="69"/>
  <c r="DZ16" i="69"/>
  <c r="DY16" i="69"/>
  <c r="DX16" i="69"/>
  <c r="DW16" i="69"/>
  <c r="DV16" i="69"/>
  <c r="DU16" i="69"/>
  <c r="DT16" i="69"/>
  <c r="DS16" i="69"/>
  <c r="DR16" i="69"/>
  <c r="DQ16" i="69"/>
  <c r="DP16" i="69"/>
  <c r="DO16" i="69"/>
  <c r="DN16" i="69"/>
  <c r="DM16" i="69"/>
  <c r="DL16" i="69"/>
  <c r="DK16" i="69"/>
  <c r="DJ16" i="69"/>
  <c r="DI16" i="69"/>
  <c r="DH16" i="69"/>
  <c r="DG16" i="69"/>
  <c r="DF16" i="69"/>
  <c r="DE16" i="69"/>
  <c r="DD16" i="69"/>
  <c r="DC16" i="69"/>
  <c r="DB16" i="69"/>
  <c r="DA16" i="69"/>
  <c r="CZ16" i="69"/>
  <c r="CY16" i="69"/>
  <c r="CX16" i="69"/>
  <c r="CW16" i="69"/>
  <c r="CV16" i="69"/>
  <c r="CU16" i="69"/>
  <c r="CT16" i="69"/>
  <c r="CS16" i="69"/>
  <c r="CR16" i="69"/>
  <c r="CQ16" i="69"/>
  <c r="CP16" i="69"/>
  <c r="CO16" i="69"/>
  <c r="CN16" i="69"/>
  <c r="CM16" i="69"/>
  <c r="CL16" i="69"/>
  <c r="CK16" i="69"/>
  <c r="CJ16" i="69"/>
  <c r="CI16" i="69"/>
  <c r="CH16" i="69"/>
  <c r="CG16" i="69"/>
  <c r="CF16" i="69"/>
  <c r="CE16" i="69"/>
  <c r="CD16" i="69"/>
  <c r="CC16" i="69"/>
  <c r="CB16" i="69"/>
  <c r="CA16" i="69"/>
  <c r="BZ16" i="69"/>
  <c r="BY16" i="69"/>
  <c r="BX16" i="69"/>
  <c r="BW16" i="69"/>
  <c r="BV16" i="69"/>
  <c r="BU16" i="69"/>
  <c r="BT16" i="69"/>
  <c r="BS16" i="69"/>
  <c r="BR16" i="69"/>
  <c r="BQ16" i="69"/>
  <c r="BP16" i="69"/>
  <c r="BO16" i="69"/>
  <c r="BN16" i="69"/>
  <c r="BM16" i="69"/>
  <c r="BL16" i="69"/>
  <c r="BL12" i="69" s="1"/>
  <c r="BK16" i="69"/>
  <c r="BJ16" i="69"/>
  <c r="BI16" i="69"/>
  <c r="BH16" i="69"/>
  <c r="BG16" i="69"/>
  <c r="BF16" i="69"/>
  <c r="BE16" i="69"/>
  <c r="BD16" i="69"/>
  <c r="BD12" i="69" s="1"/>
  <c r="BC16" i="69"/>
  <c r="BB16" i="69"/>
  <c r="BA16" i="69"/>
  <c r="AZ16" i="69"/>
  <c r="AY16" i="69"/>
  <c r="AX16" i="69"/>
  <c r="AW16" i="69"/>
  <c r="AV16" i="69"/>
  <c r="AU16" i="69"/>
  <c r="AT16" i="69"/>
  <c r="AS16" i="69"/>
  <c r="AR16" i="69"/>
  <c r="AQ16" i="69"/>
  <c r="AP16" i="69"/>
  <c r="AO16" i="69"/>
  <c r="AN16" i="69"/>
  <c r="AN12" i="69" s="1"/>
  <c r="AM16" i="69"/>
  <c r="AL16" i="69"/>
  <c r="AK16" i="69"/>
  <c r="AJ16" i="69"/>
  <c r="AI16" i="69"/>
  <c r="AH16" i="69"/>
  <c r="AG16" i="69"/>
  <c r="AF16" i="69"/>
  <c r="AE16" i="69"/>
  <c r="AD16" i="69"/>
  <c r="AC16" i="69"/>
  <c r="AB16" i="69"/>
  <c r="AA16" i="69"/>
  <c r="Z16" i="69"/>
  <c r="Y16" i="69"/>
  <c r="X16" i="69"/>
  <c r="W16" i="69"/>
  <c r="V16" i="69"/>
  <c r="U16" i="69"/>
  <c r="T16" i="69"/>
  <c r="S16" i="69"/>
  <c r="R16" i="69"/>
  <c r="Q16" i="69"/>
  <c r="P16" i="69"/>
  <c r="O16" i="69"/>
  <c r="N16" i="69"/>
  <c r="M16" i="69"/>
  <c r="L16" i="69"/>
  <c r="K16" i="69"/>
  <c r="J16" i="69"/>
  <c r="I16" i="69"/>
  <c r="H16" i="69"/>
  <c r="G16" i="69"/>
  <c r="F16" i="69"/>
  <c r="E16" i="69"/>
  <c r="ER15" i="69"/>
  <c r="EQ15" i="69"/>
  <c r="EP15" i="69"/>
  <c r="EO15" i="69"/>
  <c r="EN15" i="69"/>
  <c r="EM15" i="69"/>
  <c r="EL15" i="69"/>
  <c r="EK15" i="69"/>
  <c r="EJ15" i="69"/>
  <c r="EI15" i="69"/>
  <c r="EH15" i="69"/>
  <c r="EG15" i="69"/>
  <c r="EF15" i="69"/>
  <c r="EE15" i="69"/>
  <c r="ED15" i="69"/>
  <c r="EC15" i="69"/>
  <c r="EB15" i="69"/>
  <c r="EA15" i="69"/>
  <c r="DZ15" i="69"/>
  <c r="DY15" i="69"/>
  <c r="DX15" i="69"/>
  <c r="DW15" i="69"/>
  <c r="DV15" i="69"/>
  <c r="DU15" i="69"/>
  <c r="DT15" i="69"/>
  <c r="DS15" i="69"/>
  <c r="DR15" i="69"/>
  <c r="DQ15" i="69"/>
  <c r="DP15" i="69"/>
  <c r="DO15" i="69"/>
  <c r="DN15" i="69"/>
  <c r="DM15" i="69"/>
  <c r="DL15" i="69"/>
  <c r="DK15" i="69"/>
  <c r="DJ15" i="69"/>
  <c r="DI15" i="69"/>
  <c r="DH15" i="69"/>
  <c r="DG15" i="69"/>
  <c r="DF15" i="69"/>
  <c r="DE15" i="69"/>
  <c r="DD15" i="69"/>
  <c r="DC15" i="69"/>
  <c r="DB15" i="69"/>
  <c r="DA15" i="69"/>
  <c r="CZ15" i="69"/>
  <c r="CY15" i="69"/>
  <c r="CX15" i="69"/>
  <c r="CW15" i="69"/>
  <c r="CV15" i="69"/>
  <c r="CU15" i="69"/>
  <c r="CT15" i="69"/>
  <c r="CS15" i="69"/>
  <c r="CR15" i="69"/>
  <c r="CQ15" i="69"/>
  <c r="CP15" i="69"/>
  <c r="CO15" i="69"/>
  <c r="CN15" i="69"/>
  <c r="CM15" i="69"/>
  <c r="CL15" i="69"/>
  <c r="CK15" i="69"/>
  <c r="CJ15" i="69"/>
  <c r="CI15" i="69"/>
  <c r="CH15" i="69"/>
  <c r="CG15" i="69"/>
  <c r="CF15" i="69"/>
  <c r="CE15" i="69"/>
  <c r="CD15" i="69"/>
  <c r="CC15" i="69"/>
  <c r="CB15" i="69"/>
  <c r="CA15" i="69"/>
  <c r="BZ15" i="69"/>
  <c r="BY15" i="69"/>
  <c r="BX15" i="69"/>
  <c r="BW15" i="69"/>
  <c r="BV15" i="69"/>
  <c r="BU15" i="69"/>
  <c r="BT15" i="69"/>
  <c r="BS15" i="69"/>
  <c r="BR15" i="69"/>
  <c r="BQ15" i="69"/>
  <c r="BP15" i="69"/>
  <c r="BO15" i="69"/>
  <c r="BN15" i="69"/>
  <c r="BM15" i="69"/>
  <c r="BL15" i="69"/>
  <c r="BK15" i="69"/>
  <c r="BJ15" i="69"/>
  <c r="BI15" i="69"/>
  <c r="BH15" i="69"/>
  <c r="BG15" i="69"/>
  <c r="BF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G13" i="69" s="1"/>
  <c r="AG12" i="69" s="1"/>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ER14" i="69"/>
  <c r="EQ14" i="69"/>
  <c r="EP14" i="69"/>
  <c r="EO14" i="69"/>
  <c r="EN14" i="69"/>
  <c r="EM14" i="69"/>
  <c r="EL14" i="69"/>
  <c r="EK14" i="69"/>
  <c r="EJ14" i="69"/>
  <c r="EI14" i="69"/>
  <c r="EH14" i="69"/>
  <c r="EG14" i="69"/>
  <c r="EF14" i="69"/>
  <c r="EE14" i="69"/>
  <c r="ED14" i="69"/>
  <c r="EC14" i="69"/>
  <c r="EB14" i="69"/>
  <c r="EA14" i="69"/>
  <c r="DZ14" i="69"/>
  <c r="DY14" i="69"/>
  <c r="DX14" i="69"/>
  <c r="DW14" i="69"/>
  <c r="DV14" i="69"/>
  <c r="DU14" i="69"/>
  <c r="DT14" i="69"/>
  <c r="DS14" i="69"/>
  <c r="DR14" i="69"/>
  <c r="DQ14" i="69"/>
  <c r="DP14" i="69"/>
  <c r="DO14" i="69"/>
  <c r="DN14" i="69"/>
  <c r="DM14" i="69"/>
  <c r="DL14" i="69"/>
  <c r="DK14" i="69"/>
  <c r="DJ14" i="69"/>
  <c r="DI14" i="69"/>
  <c r="DH14" i="69"/>
  <c r="DG14" i="69"/>
  <c r="DF14" i="69"/>
  <c r="DE14" i="69"/>
  <c r="DD14" i="69"/>
  <c r="DC14" i="69"/>
  <c r="DB14" i="69"/>
  <c r="DA14" i="69"/>
  <c r="CZ14" i="69"/>
  <c r="CY14" i="69"/>
  <c r="CX14" i="69"/>
  <c r="CW14" i="69"/>
  <c r="CV14" i="69"/>
  <c r="CU14" i="69"/>
  <c r="CT14" i="69"/>
  <c r="CS14" i="69"/>
  <c r="CR14" i="69"/>
  <c r="CQ14" i="69"/>
  <c r="CP14" i="69"/>
  <c r="CO14" i="69"/>
  <c r="CN14" i="69"/>
  <c r="CM14" i="69"/>
  <c r="CL14" i="69"/>
  <c r="CK14" i="69"/>
  <c r="CJ14" i="69"/>
  <c r="CI14" i="69"/>
  <c r="CH14" i="69"/>
  <c r="CG14" i="69"/>
  <c r="CF14" i="69"/>
  <c r="CE14" i="69"/>
  <c r="CD14" i="69"/>
  <c r="CC14" i="69"/>
  <c r="CB14" i="69"/>
  <c r="CA14" i="69"/>
  <c r="BZ14" i="69"/>
  <c r="BY14" i="69"/>
  <c r="BX14" i="69"/>
  <c r="BW14" i="69"/>
  <c r="BV14" i="69"/>
  <c r="BU14" i="69"/>
  <c r="BT14" i="69"/>
  <c r="BS14" i="69"/>
  <c r="BR14" i="69"/>
  <c r="BQ14" i="69"/>
  <c r="BP14" i="69"/>
  <c r="BO14" i="69"/>
  <c r="BN14" i="69"/>
  <c r="BM14" i="69"/>
  <c r="BL14" i="69"/>
  <c r="BK14" i="69"/>
  <c r="BJ14" i="69"/>
  <c r="BI14" i="69"/>
  <c r="BH14" i="69"/>
  <c r="BG14" i="69"/>
  <c r="BF14" i="69"/>
  <c r="BE14" i="69"/>
  <c r="BD14" i="69"/>
  <c r="BC14" i="69"/>
  <c r="BB14" i="69"/>
  <c r="BA14" i="69"/>
  <c r="AZ14" i="69"/>
  <c r="AY14" i="69"/>
  <c r="AX14" i="69"/>
  <c r="AW14" i="69"/>
  <c r="AV14" i="69"/>
  <c r="AU14" i="69"/>
  <c r="AT14" i="69"/>
  <c r="AS14" i="69"/>
  <c r="AR14" i="69"/>
  <c r="AQ14" i="69"/>
  <c r="AP14" i="69"/>
  <c r="AO14" i="69"/>
  <c r="AN14" i="69"/>
  <c r="AM14" i="69"/>
  <c r="AL14" i="69"/>
  <c r="AK14" i="69"/>
  <c r="AJ14" i="69"/>
  <c r="AI14" i="69"/>
  <c r="AH14" i="69"/>
  <c r="AG14" i="69"/>
  <c r="AF14" i="69"/>
  <c r="AE14" i="69"/>
  <c r="AD14" i="69"/>
  <c r="AC14" i="69"/>
  <c r="AB14" i="69"/>
  <c r="AA14" i="69"/>
  <c r="Z14" i="69"/>
  <c r="Y14" i="69"/>
  <c r="X14" i="69"/>
  <c r="W14" i="69"/>
  <c r="V14" i="69"/>
  <c r="U14" i="69"/>
  <c r="T14" i="69"/>
  <c r="S14" i="69"/>
  <c r="R14" i="69"/>
  <c r="Q14" i="69"/>
  <c r="P14" i="69"/>
  <c r="O14" i="69"/>
  <c r="N14" i="69"/>
  <c r="M14" i="69"/>
  <c r="L14" i="69"/>
  <c r="K14" i="69"/>
  <c r="J14" i="69"/>
  <c r="I14" i="69"/>
  <c r="H14" i="69"/>
  <c r="G14" i="69"/>
  <c r="F14" i="69"/>
  <c r="E14" i="69"/>
  <c r="ER13" i="69"/>
  <c r="EQ13" i="69"/>
  <c r="EP13" i="69"/>
  <c r="EO13" i="69"/>
  <c r="EN13" i="69"/>
  <c r="EM13" i="69"/>
  <c r="EL13" i="69"/>
  <c r="EK13" i="69"/>
  <c r="EJ13" i="69"/>
  <c r="EI13" i="69"/>
  <c r="EH13" i="69"/>
  <c r="EG13" i="69"/>
  <c r="EF13" i="69"/>
  <c r="EE13" i="69"/>
  <c r="ED13" i="69"/>
  <c r="EC13" i="69"/>
  <c r="EB13" i="69"/>
  <c r="EA13" i="69"/>
  <c r="DZ13" i="69"/>
  <c r="DY13" i="69"/>
  <c r="DX13" i="69"/>
  <c r="DW13" i="69"/>
  <c r="DV13" i="69"/>
  <c r="DU13" i="69"/>
  <c r="DT13" i="69"/>
  <c r="DS13" i="69"/>
  <c r="DR13" i="69"/>
  <c r="DQ13" i="69"/>
  <c r="DP13" i="69"/>
  <c r="DO13" i="69"/>
  <c r="DN13" i="69"/>
  <c r="DM13" i="69"/>
  <c r="DL13" i="69"/>
  <c r="DK13" i="69"/>
  <c r="DJ13" i="69"/>
  <c r="DI13" i="69"/>
  <c r="DH13" i="69"/>
  <c r="DG13" i="69"/>
  <c r="DF13" i="69"/>
  <c r="DE13" i="69"/>
  <c r="DD13" i="69"/>
  <c r="DC13" i="69"/>
  <c r="DB13" i="69"/>
  <c r="DA13" i="69"/>
  <c r="CZ13" i="69"/>
  <c r="CY13" i="69"/>
  <c r="CX13" i="69"/>
  <c r="CW13" i="69"/>
  <c r="CV13" i="69"/>
  <c r="CU13" i="69"/>
  <c r="CT13" i="69"/>
  <c r="CS13" i="69"/>
  <c r="CR13" i="69"/>
  <c r="CQ13" i="69"/>
  <c r="CP13" i="69"/>
  <c r="CO13" i="69"/>
  <c r="CN13" i="69"/>
  <c r="CM13" i="69"/>
  <c r="CL13" i="69"/>
  <c r="CK13" i="69"/>
  <c r="CJ13" i="69"/>
  <c r="CI13" i="69"/>
  <c r="CH13" i="69"/>
  <c r="CG13" i="69"/>
  <c r="CF13" i="69"/>
  <c r="CE13" i="69"/>
  <c r="CD13" i="69"/>
  <c r="CC13" i="69"/>
  <c r="CB13" i="69"/>
  <c r="CA13" i="69"/>
  <c r="BZ13" i="69"/>
  <c r="BY13" i="69"/>
  <c r="BX13" i="69"/>
  <c r="BW13" i="69"/>
  <c r="BV13" i="69"/>
  <c r="BU13" i="69"/>
  <c r="BT13" i="69"/>
  <c r="BS13" i="69"/>
  <c r="BR13" i="69"/>
  <c r="BQ13" i="69"/>
  <c r="BP13" i="69"/>
  <c r="BO13" i="69"/>
  <c r="BN13" i="69"/>
  <c r="BM13" i="69"/>
  <c r="BL13" i="69"/>
  <c r="BK13" i="69"/>
  <c r="BJ13" i="69"/>
  <c r="BI13" i="69"/>
  <c r="BH13" i="69"/>
  <c r="BG13" i="69"/>
  <c r="BF13" i="69"/>
  <c r="BE13" i="69"/>
  <c r="BD13" i="69"/>
  <c r="BC13" i="69"/>
  <c r="BB13" i="69"/>
  <c r="BA13" i="69"/>
  <c r="AZ13" i="69"/>
  <c r="AY13" i="69"/>
  <c r="AX13" i="69"/>
  <c r="AW13" i="69"/>
  <c r="AV13" i="69"/>
  <c r="AV12" i="69" s="1"/>
  <c r="AV86" i="69" s="1"/>
  <c r="AU13" i="69"/>
  <c r="AU12" i="69" s="1"/>
  <c r="AT13" i="69"/>
  <c r="AT12" i="69" s="1"/>
  <c r="AS13" i="69"/>
  <c r="AR13" i="69"/>
  <c r="AR12" i="69" s="1"/>
  <c r="AQ13" i="69"/>
  <c r="AP13" i="69"/>
  <c r="AP12" i="69" s="1"/>
  <c r="AO13" i="69"/>
  <c r="AO12" i="69" s="1"/>
  <c r="AN13" i="69"/>
  <c r="AM13" i="69"/>
  <c r="AL13" i="69"/>
  <c r="AK13" i="69"/>
  <c r="AJ13" i="69"/>
  <c r="AJ12" i="69" s="1"/>
  <c r="AI13" i="69"/>
  <c r="AH13" i="69"/>
  <c r="AH12" i="69" s="1"/>
  <c r="AF13" i="69"/>
  <c r="AE13" i="69"/>
  <c r="AD13" i="69"/>
  <c r="AC13" i="69"/>
  <c r="AB13" i="69"/>
  <c r="AA13" i="69"/>
  <c r="Z13" i="69"/>
  <c r="Y13" i="69"/>
  <c r="X13" i="69"/>
  <c r="W13" i="69"/>
  <c r="V13" i="69"/>
  <c r="U13" i="69"/>
  <c r="T13" i="69"/>
  <c r="S13" i="69"/>
  <c r="R13" i="69"/>
  <c r="Q13" i="69"/>
  <c r="P13" i="69"/>
  <c r="O13" i="69"/>
  <c r="N13" i="69"/>
  <c r="M13" i="69"/>
  <c r="L13" i="69"/>
  <c r="K13" i="69"/>
  <c r="J13" i="69"/>
  <c r="I13" i="69"/>
  <c r="H13" i="69"/>
  <c r="G13" i="69"/>
  <c r="F13" i="69"/>
  <c r="E13" i="69"/>
  <c r="ER12" i="69"/>
  <c r="EQ12" i="69"/>
  <c r="EQ87" i="69" s="1"/>
  <c r="EP12" i="69"/>
  <c r="EO12" i="69"/>
  <c r="EN12" i="69"/>
  <c r="EM12" i="69"/>
  <c r="EM86" i="69" s="1"/>
  <c r="EL12" i="69"/>
  <c r="EK12" i="69"/>
  <c r="EK19" i="69" s="1"/>
  <c r="EJ12" i="69"/>
  <c r="EI12" i="69"/>
  <c r="EI19" i="69" s="1"/>
  <c r="EH12" i="69"/>
  <c r="EG12" i="69"/>
  <c r="EF12" i="69"/>
  <c r="EE12" i="69"/>
  <c r="ED12" i="69"/>
  <c r="EC12" i="69"/>
  <c r="EC19" i="69" s="1"/>
  <c r="EB12" i="69"/>
  <c r="EA12" i="69"/>
  <c r="EA19" i="69" s="1"/>
  <c r="DZ12" i="69"/>
  <c r="DY12" i="69"/>
  <c r="DX12" i="69"/>
  <c r="DW12" i="69"/>
  <c r="DW87" i="69" s="1"/>
  <c r="DV12" i="69"/>
  <c r="DU12" i="69"/>
  <c r="DU19" i="69" s="1"/>
  <c r="DT12" i="69"/>
  <c r="DS12" i="69"/>
  <c r="DS86" i="69" s="1"/>
  <c r="DR12" i="69"/>
  <c r="DQ12" i="69"/>
  <c r="DP12" i="69"/>
  <c r="DO12" i="69"/>
  <c r="DO87" i="69" s="1"/>
  <c r="DN12" i="69"/>
  <c r="DM12" i="69"/>
  <c r="DM19" i="69" s="1"/>
  <c r="DL12" i="69"/>
  <c r="DK12" i="69"/>
  <c r="DK19" i="69" s="1"/>
  <c r="DJ12" i="69"/>
  <c r="DI12" i="69"/>
  <c r="DH12" i="69"/>
  <c r="DG12" i="69"/>
  <c r="DG86" i="69" s="1"/>
  <c r="DF12" i="69"/>
  <c r="DE12" i="69"/>
  <c r="DE19" i="69" s="1"/>
  <c r="DD12" i="69"/>
  <c r="DC12" i="69"/>
  <c r="DC87" i="69" s="1"/>
  <c r="DB12" i="69"/>
  <c r="DA12" i="69"/>
  <c r="CZ12" i="69"/>
  <c r="CY12" i="69"/>
  <c r="CY19" i="69" s="1"/>
  <c r="CX12" i="69"/>
  <c r="CW12" i="69"/>
  <c r="CW19" i="69" s="1"/>
  <c r="CV12" i="69"/>
  <c r="CU12" i="69"/>
  <c r="CU86" i="69" s="1"/>
  <c r="CT12" i="69"/>
  <c r="CS12" i="69"/>
  <c r="CR12" i="69"/>
  <c r="CQ12" i="69"/>
  <c r="CQ87" i="69" s="1"/>
  <c r="CP12" i="69"/>
  <c r="CO12" i="69"/>
  <c r="CO19" i="69" s="1"/>
  <c r="CN12" i="69"/>
  <c r="CM12" i="69"/>
  <c r="CM19" i="69" s="1"/>
  <c r="CL12" i="69"/>
  <c r="CK12" i="69"/>
  <c r="CJ12" i="69"/>
  <c r="CI12" i="69"/>
  <c r="CH12" i="69"/>
  <c r="CG12" i="69"/>
  <c r="CG19" i="69" s="1"/>
  <c r="CF12" i="69"/>
  <c r="CE12" i="69"/>
  <c r="CE19" i="69" s="1"/>
  <c r="CD12" i="69"/>
  <c r="CC12" i="69"/>
  <c r="CB12" i="69"/>
  <c r="CB19" i="69" s="1"/>
  <c r="CA12" i="69"/>
  <c r="BZ12" i="69"/>
  <c r="BY12" i="69"/>
  <c r="BY19" i="69" s="1"/>
  <c r="BX12" i="69"/>
  <c r="BW12" i="69"/>
  <c r="BW19" i="69" s="1"/>
  <c r="BV12" i="69"/>
  <c r="BU12" i="69"/>
  <c r="BT12" i="69"/>
  <c r="BS12" i="69"/>
  <c r="BR12" i="69"/>
  <c r="BQ12" i="69"/>
  <c r="BQ19" i="69" s="1"/>
  <c r="BP12" i="69"/>
  <c r="BO12" i="69"/>
  <c r="BO19" i="69" s="1"/>
  <c r="BN12" i="69"/>
  <c r="BM12" i="69"/>
  <c r="BK12" i="69"/>
  <c r="BJ12" i="69"/>
  <c r="BI12" i="69"/>
  <c r="BH12" i="69"/>
  <c r="BG12" i="69"/>
  <c r="BG19" i="69" s="1"/>
  <c r="BF12" i="69"/>
  <c r="BE12" i="69"/>
  <c r="BC12" i="69"/>
  <c r="BB12" i="69"/>
  <c r="BA12" i="69"/>
  <c r="AZ12" i="69"/>
  <c r="AY12" i="69"/>
  <c r="AY19" i="69" s="1"/>
  <c r="AX12" i="69"/>
  <c r="AW12" i="69"/>
  <c r="AS12" i="69"/>
  <c r="AQ12" i="69"/>
  <c r="AM12" i="69"/>
  <c r="AM19" i="69" s="1"/>
  <c r="AL12" i="69"/>
  <c r="AK12" i="69"/>
  <c r="AK19" i="69" s="1"/>
  <c r="AI12" i="69"/>
  <c r="AI19" i="69" s="1"/>
  <c r="AF12" i="69"/>
  <c r="AF17" i="69" s="1"/>
  <c r="AE12" i="69"/>
  <c r="AD12" i="69"/>
  <c r="AC12" i="69"/>
  <c r="AC19" i="69" s="1"/>
  <c r="AB12" i="69"/>
  <c r="AA12" i="69"/>
  <c r="AA19" i="69" s="1"/>
  <c r="Z12" i="69"/>
  <c r="Y12" i="69"/>
  <c r="X12" i="69"/>
  <c r="W12" i="69"/>
  <c r="V12" i="69"/>
  <c r="U12" i="69"/>
  <c r="U19" i="69" s="1"/>
  <c r="T12" i="69"/>
  <c r="S12" i="69"/>
  <c r="R12" i="69"/>
  <c r="Q12" i="69"/>
  <c r="P12" i="69"/>
  <c r="P19" i="69" s="1"/>
  <c r="O12" i="69"/>
  <c r="O19" i="69" s="1"/>
  <c r="N12" i="69"/>
  <c r="M12" i="69"/>
  <c r="M19" i="69" s="1"/>
  <c r="L12" i="69"/>
  <c r="K12" i="69"/>
  <c r="K19" i="69" s="1"/>
  <c r="J12" i="69"/>
  <c r="I12" i="69"/>
  <c r="H12" i="69"/>
  <c r="G12" i="69"/>
  <c r="F12" i="69"/>
  <c r="E12" i="69"/>
  <c r="E19" i="69" s="1"/>
  <c r="ER11" i="69"/>
  <c r="EQ11" i="69"/>
  <c r="EQ17" i="69" s="1"/>
  <c r="EP11" i="69"/>
  <c r="EP17" i="69" s="1"/>
  <c r="EO11" i="69"/>
  <c r="EO17" i="69" s="1"/>
  <c r="EN11" i="69"/>
  <c r="EN17" i="69" s="1"/>
  <c r="EM11" i="69"/>
  <c r="EM17" i="69" s="1"/>
  <c r="EL11" i="69"/>
  <c r="EL17" i="69" s="1"/>
  <c r="EK11" i="69"/>
  <c r="EK17" i="69" s="1"/>
  <c r="EJ11" i="69"/>
  <c r="EI11" i="69"/>
  <c r="EI17" i="69" s="1"/>
  <c r="EH11" i="69"/>
  <c r="EH17" i="69" s="1"/>
  <c r="EG11" i="69"/>
  <c r="EG17" i="69" s="1"/>
  <c r="EF11" i="69"/>
  <c r="EF17" i="69" s="1"/>
  <c r="EE11" i="69"/>
  <c r="EE17" i="69" s="1"/>
  <c r="ED11" i="69"/>
  <c r="ED17" i="69" s="1"/>
  <c r="EC11" i="69"/>
  <c r="EC17" i="69" s="1"/>
  <c r="EB11" i="69"/>
  <c r="EB17" i="69" s="1"/>
  <c r="EA11" i="69"/>
  <c r="EA17" i="69" s="1"/>
  <c r="DZ11" i="69"/>
  <c r="DZ17" i="69" s="1"/>
  <c r="DY11" i="69"/>
  <c r="DY17" i="69" s="1"/>
  <c r="DX11" i="69"/>
  <c r="DX17" i="69" s="1"/>
  <c r="DW11" i="69"/>
  <c r="DW17" i="69" s="1"/>
  <c r="DV11" i="69"/>
  <c r="DV17" i="69" s="1"/>
  <c r="DU11" i="69"/>
  <c r="DU17" i="69" s="1"/>
  <c r="DT11" i="69"/>
  <c r="DT17" i="69" s="1"/>
  <c r="DS11" i="69"/>
  <c r="DS17" i="69" s="1"/>
  <c r="DR11" i="69"/>
  <c r="DR17" i="69" s="1"/>
  <c r="DQ11" i="69"/>
  <c r="DQ17" i="69" s="1"/>
  <c r="DP11" i="69"/>
  <c r="DP17" i="69" s="1"/>
  <c r="DO11" i="69"/>
  <c r="DO17" i="69" s="1"/>
  <c r="DN11" i="69"/>
  <c r="DN17" i="69" s="1"/>
  <c r="DM11" i="69"/>
  <c r="DM17" i="69" s="1"/>
  <c r="DL11" i="69"/>
  <c r="DK11" i="69"/>
  <c r="DK17" i="69" s="1"/>
  <c r="DJ11" i="69"/>
  <c r="DJ17" i="69" s="1"/>
  <c r="DI11" i="69"/>
  <c r="DI17" i="69" s="1"/>
  <c r="DH11" i="69"/>
  <c r="DH17" i="69" s="1"/>
  <c r="DG11" i="69"/>
  <c r="DG17" i="69" s="1"/>
  <c r="DF11" i="69"/>
  <c r="DF17" i="69" s="1"/>
  <c r="DE11" i="69"/>
  <c r="DE17" i="69" s="1"/>
  <c r="DD11" i="69"/>
  <c r="DC11" i="69"/>
  <c r="DC17" i="69" s="1"/>
  <c r="DB11" i="69"/>
  <c r="DB17" i="69" s="1"/>
  <c r="DA11" i="69"/>
  <c r="DA17" i="69" s="1"/>
  <c r="CZ11" i="69"/>
  <c r="CZ17" i="69" s="1"/>
  <c r="CY11" i="69"/>
  <c r="CY17" i="69" s="1"/>
  <c r="CX11" i="69"/>
  <c r="CX17" i="69" s="1"/>
  <c r="CW11" i="69"/>
  <c r="CW17" i="69" s="1"/>
  <c r="CV11" i="69"/>
  <c r="CV17" i="69" s="1"/>
  <c r="CU11" i="69"/>
  <c r="CU17" i="69" s="1"/>
  <c r="CT11" i="69"/>
  <c r="CT17" i="69" s="1"/>
  <c r="CS11" i="69"/>
  <c r="CS17" i="69" s="1"/>
  <c r="CR11" i="69"/>
  <c r="CQ11" i="69"/>
  <c r="CQ17" i="69" s="1"/>
  <c r="CP11" i="69"/>
  <c r="CP17" i="69" s="1"/>
  <c r="CO11" i="69"/>
  <c r="CO17" i="69" s="1"/>
  <c r="CN11" i="69"/>
  <c r="CN17" i="69" s="1"/>
  <c r="CM11" i="69"/>
  <c r="CM17" i="69" s="1"/>
  <c r="CL11" i="69"/>
  <c r="CL17" i="69" s="1"/>
  <c r="CK11" i="69"/>
  <c r="CK17" i="69" s="1"/>
  <c r="CJ11" i="69"/>
  <c r="CJ17" i="69" s="1"/>
  <c r="CI11" i="69"/>
  <c r="CI17" i="69" s="1"/>
  <c r="CH11" i="69"/>
  <c r="CH17" i="69" s="1"/>
  <c r="CG11" i="69"/>
  <c r="CG17" i="69" s="1"/>
  <c r="CF11" i="69"/>
  <c r="CF17" i="69" s="1"/>
  <c r="CE11" i="69"/>
  <c r="CE17" i="69" s="1"/>
  <c r="CD11" i="69"/>
  <c r="CD17" i="69" s="1"/>
  <c r="CC11" i="69"/>
  <c r="CC17" i="69" s="1"/>
  <c r="CB11" i="69"/>
  <c r="CB17" i="69" s="1"/>
  <c r="CA11" i="69"/>
  <c r="CA17" i="69" s="1"/>
  <c r="BZ11" i="69"/>
  <c r="BZ17" i="69" s="1"/>
  <c r="BY11" i="69"/>
  <c r="BY17" i="69" s="1"/>
  <c r="BX11" i="69"/>
  <c r="BW11" i="69"/>
  <c r="BW17" i="69" s="1"/>
  <c r="BV11" i="69"/>
  <c r="BV17" i="69" s="1"/>
  <c r="BU11" i="69"/>
  <c r="BU17" i="69" s="1"/>
  <c r="BT11" i="69"/>
  <c r="BT17" i="69" s="1"/>
  <c r="BS11" i="69"/>
  <c r="BS17" i="69" s="1"/>
  <c r="BR11" i="69"/>
  <c r="BR17" i="69" s="1"/>
  <c r="BQ11" i="69"/>
  <c r="BQ17" i="69" s="1"/>
  <c r="BP11" i="69"/>
  <c r="BP17" i="69" s="1"/>
  <c r="BO11" i="69"/>
  <c r="BO17" i="69" s="1"/>
  <c r="BN11" i="69"/>
  <c r="BN17" i="69" s="1"/>
  <c r="BM11" i="69"/>
  <c r="BL11" i="69"/>
  <c r="BK11" i="69"/>
  <c r="BJ11" i="69"/>
  <c r="BJ17" i="69" s="1"/>
  <c r="BI11" i="69"/>
  <c r="BI17" i="69" s="1"/>
  <c r="BH11" i="69"/>
  <c r="BG11" i="69"/>
  <c r="BG17" i="69" s="1"/>
  <c r="BF11" i="69"/>
  <c r="BE11" i="69"/>
  <c r="BD11" i="69"/>
  <c r="BC11" i="69"/>
  <c r="BB11" i="69"/>
  <c r="BB17" i="69" s="1"/>
  <c r="BA11" i="69"/>
  <c r="BA17" i="69" s="1"/>
  <c r="AZ11" i="69"/>
  <c r="AY11" i="69"/>
  <c r="AX11" i="69"/>
  <c r="AW11" i="69"/>
  <c r="AV11" i="69"/>
  <c r="AU11" i="69"/>
  <c r="AT11" i="69"/>
  <c r="AS11" i="69"/>
  <c r="AS17" i="69" s="1"/>
  <c r="AR11" i="69"/>
  <c r="AQ11" i="69"/>
  <c r="AP11" i="69"/>
  <c r="AO11" i="69"/>
  <c r="AN11" i="69"/>
  <c r="AM11" i="69"/>
  <c r="AM17" i="69" s="1"/>
  <c r="AL11" i="69"/>
  <c r="AL17" i="69" s="1"/>
  <c r="AK11" i="69"/>
  <c r="AK17" i="69" s="1"/>
  <c r="AJ11" i="69"/>
  <c r="AI11" i="69"/>
  <c r="AI17" i="69" s="1"/>
  <c r="AH11" i="69"/>
  <c r="AG11" i="69"/>
  <c r="AF11" i="69"/>
  <c r="AE11" i="69"/>
  <c r="AE17" i="69" s="1"/>
  <c r="AD11" i="69"/>
  <c r="AD17" i="69" s="1"/>
  <c r="AC11" i="69"/>
  <c r="AC17" i="69" s="1"/>
  <c r="AB11" i="69"/>
  <c r="AB17" i="69" s="1"/>
  <c r="AA11" i="69"/>
  <c r="AA17" i="69" s="1"/>
  <c r="Z11" i="69"/>
  <c r="Z17" i="69" s="1"/>
  <c r="Y11" i="69"/>
  <c r="Y17" i="69" s="1"/>
  <c r="X11" i="69"/>
  <c r="X17" i="69" s="1"/>
  <c r="W11" i="69"/>
  <c r="W17" i="69" s="1"/>
  <c r="V11" i="69"/>
  <c r="V17" i="69" s="1"/>
  <c r="U11" i="69"/>
  <c r="U17" i="69" s="1"/>
  <c r="T11" i="69"/>
  <c r="S11" i="69"/>
  <c r="S17" i="69" s="1"/>
  <c r="R11" i="69"/>
  <c r="R17" i="69" s="1"/>
  <c r="Q11" i="69"/>
  <c r="Q17" i="69" s="1"/>
  <c r="P11" i="69"/>
  <c r="P17" i="69" s="1"/>
  <c r="O11" i="69"/>
  <c r="O17" i="69" s="1"/>
  <c r="N11" i="69"/>
  <c r="N17" i="69" s="1"/>
  <c r="M11" i="69"/>
  <c r="M17" i="69" s="1"/>
  <c r="L11" i="69"/>
  <c r="K11" i="69"/>
  <c r="K17" i="69" s="1"/>
  <c r="J11" i="69"/>
  <c r="J17" i="69" s="1"/>
  <c r="I11" i="69"/>
  <c r="I17" i="69" s="1"/>
  <c r="H11" i="69"/>
  <c r="H17" i="69" s="1"/>
  <c r="G11" i="69"/>
  <c r="G17" i="69" s="1"/>
  <c r="F11" i="69"/>
  <c r="F17" i="69" s="1"/>
  <c r="E11" i="69"/>
  <c r="E17" i="69" s="1"/>
  <c r="ER74" i="69"/>
  <c r="EQ10" i="69"/>
  <c r="EQ74" i="69" s="1"/>
  <c r="EP10" i="69"/>
  <c r="EP74" i="69" s="1"/>
  <c r="EO10" i="69"/>
  <c r="EO74" i="69" s="1"/>
  <c r="EN10" i="69"/>
  <c r="EN74" i="69" s="1"/>
  <c r="EM10" i="69"/>
  <c r="EM74" i="69" s="1"/>
  <c r="EL10" i="69"/>
  <c r="EL74" i="69" s="1"/>
  <c r="EK10" i="69"/>
  <c r="EK74" i="69" s="1"/>
  <c r="EJ10" i="69"/>
  <c r="EJ74" i="69" s="1"/>
  <c r="EI10" i="69"/>
  <c r="EI74" i="69" s="1"/>
  <c r="EH10" i="69"/>
  <c r="EH74" i="69" s="1"/>
  <c r="EG10" i="69"/>
  <c r="EG74" i="69" s="1"/>
  <c r="EF10" i="69"/>
  <c r="EF74" i="69" s="1"/>
  <c r="EE10" i="69"/>
  <c r="EE74" i="69" s="1"/>
  <c r="ED10" i="69"/>
  <c r="ED74" i="69" s="1"/>
  <c r="EC10" i="69"/>
  <c r="EC74" i="69" s="1"/>
  <c r="EB10" i="69"/>
  <c r="EB74" i="69" s="1"/>
  <c r="EA10" i="69"/>
  <c r="EA74" i="69" s="1"/>
  <c r="DZ10" i="69"/>
  <c r="DZ74" i="69" s="1"/>
  <c r="DY10" i="69"/>
  <c r="DY74" i="69" s="1"/>
  <c r="DX10" i="69"/>
  <c r="DX74" i="69" s="1"/>
  <c r="DW10" i="69"/>
  <c r="DW74" i="69" s="1"/>
  <c r="DV10" i="69"/>
  <c r="DV74" i="69" s="1"/>
  <c r="DU10" i="69"/>
  <c r="DU74" i="69" s="1"/>
  <c r="DT10" i="69"/>
  <c r="DT74" i="69" s="1"/>
  <c r="DS10" i="69"/>
  <c r="DS74" i="69" s="1"/>
  <c r="DR10" i="69"/>
  <c r="DR74" i="69" s="1"/>
  <c r="DQ10" i="69"/>
  <c r="DQ74" i="69" s="1"/>
  <c r="DP10" i="69"/>
  <c r="DP74" i="69" s="1"/>
  <c r="DO10" i="69"/>
  <c r="DO74" i="69" s="1"/>
  <c r="DN10" i="69"/>
  <c r="DN74" i="69" s="1"/>
  <c r="DM10" i="69"/>
  <c r="DM74" i="69" s="1"/>
  <c r="DL10" i="69"/>
  <c r="DL74" i="69" s="1"/>
  <c r="DK10" i="69"/>
  <c r="DK74" i="69" s="1"/>
  <c r="DJ10" i="69"/>
  <c r="DJ74" i="69" s="1"/>
  <c r="DI10" i="69"/>
  <c r="DI74" i="69" s="1"/>
  <c r="DH10" i="69"/>
  <c r="DH74" i="69" s="1"/>
  <c r="DG10" i="69"/>
  <c r="DG74" i="69" s="1"/>
  <c r="DF10" i="69"/>
  <c r="DF74" i="69" s="1"/>
  <c r="DE10" i="69"/>
  <c r="DE74" i="69" s="1"/>
  <c r="DD10" i="69"/>
  <c r="DD74" i="69" s="1"/>
  <c r="DC10" i="69"/>
  <c r="DC74" i="69" s="1"/>
  <c r="DB10" i="69"/>
  <c r="DB74" i="69" s="1"/>
  <c r="DA10" i="69"/>
  <c r="DA74" i="69" s="1"/>
  <c r="CZ10" i="69"/>
  <c r="CZ74" i="69" s="1"/>
  <c r="CY10" i="69"/>
  <c r="CY74" i="69" s="1"/>
  <c r="CX10" i="69"/>
  <c r="CX74" i="69" s="1"/>
  <c r="CW10" i="69"/>
  <c r="CW74" i="69" s="1"/>
  <c r="CV10" i="69"/>
  <c r="CV74" i="69" s="1"/>
  <c r="CU10" i="69"/>
  <c r="CU74" i="69" s="1"/>
  <c r="CT10" i="69"/>
  <c r="CT74" i="69" s="1"/>
  <c r="CS10" i="69"/>
  <c r="CS74" i="69" s="1"/>
  <c r="CR10" i="69"/>
  <c r="CR74" i="69" s="1"/>
  <c r="CQ10" i="69"/>
  <c r="CQ74" i="69" s="1"/>
  <c r="CP10" i="69"/>
  <c r="CP74" i="69" s="1"/>
  <c r="CO10" i="69"/>
  <c r="CO74" i="69" s="1"/>
  <c r="CN10" i="69"/>
  <c r="CN74" i="69" s="1"/>
  <c r="CM10" i="69"/>
  <c r="CM74" i="69" s="1"/>
  <c r="CL10" i="69"/>
  <c r="CL74" i="69" s="1"/>
  <c r="CK10" i="69"/>
  <c r="CK74" i="69" s="1"/>
  <c r="CJ10" i="69"/>
  <c r="CJ74" i="69" s="1"/>
  <c r="CI10" i="69"/>
  <c r="CI74" i="69" s="1"/>
  <c r="CH10" i="69"/>
  <c r="CH74" i="69" s="1"/>
  <c r="CG10" i="69"/>
  <c r="CG74" i="69" s="1"/>
  <c r="CF10" i="69"/>
  <c r="CF74" i="69" s="1"/>
  <c r="CE10" i="69"/>
  <c r="CE74" i="69" s="1"/>
  <c r="CD10" i="69"/>
  <c r="CD74" i="69" s="1"/>
  <c r="CC10" i="69"/>
  <c r="CC74" i="69" s="1"/>
  <c r="CB10" i="69"/>
  <c r="CB74" i="69" s="1"/>
  <c r="CA10" i="69"/>
  <c r="CA74" i="69" s="1"/>
  <c r="BZ10" i="69"/>
  <c r="BZ74" i="69" s="1"/>
  <c r="BY10" i="69"/>
  <c r="BY74" i="69" s="1"/>
  <c r="BX10" i="69"/>
  <c r="BX74" i="69" s="1"/>
  <c r="BW10" i="69"/>
  <c r="BW74" i="69" s="1"/>
  <c r="BV10" i="69"/>
  <c r="BV74" i="69" s="1"/>
  <c r="BU10" i="69"/>
  <c r="BU74" i="69" s="1"/>
  <c r="BT10" i="69"/>
  <c r="BT74" i="69" s="1"/>
  <c r="BS10" i="69"/>
  <c r="BS74" i="69" s="1"/>
  <c r="BR10" i="69"/>
  <c r="BR74" i="69" s="1"/>
  <c r="BQ10" i="69"/>
  <c r="BQ74" i="69" s="1"/>
  <c r="BP10" i="69"/>
  <c r="BP74" i="69" s="1"/>
  <c r="BO10" i="69"/>
  <c r="BO74" i="69" s="1"/>
  <c r="BN10" i="69"/>
  <c r="BN74" i="69" s="1"/>
  <c r="BM10" i="69"/>
  <c r="BM74" i="69" s="1"/>
  <c r="BL10" i="69"/>
  <c r="BL74" i="69" s="1"/>
  <c r="BK10" i="69"/>
  <c r="BK74" i="69" s="1"/>
  <c r="BJ10" i="69"/>
  <c r="BJ74" i="69" s="1"/>
  <c r="BI10" i="69"/>
  <c r="BI74" i="69" s="1"/>
  <c r="BH10" i="69"/>
  <c r="BH74" i="69" s="1"/>
  <c r="BG10" i="69"/>
  <c r="BG74" i="69" s="1"/>
  <c r="BF10" i="69"/>
  <c r="BF74" i="69" s="1"/>
  <c r="BE10" i="69"/>
  <c r="BE74" i="69" s="1"/>
  <c r="BD10" i="69"/>
  <c r="BD74" i="69" s="1"/>
  <c r="BC10" i="69"/>
  <c r="BC74" i="69" s="1"/>
  <c r="BB10" i="69"/>
  <c r="BB74" i="69" s="1"/>
  <c r="BA10" i="69"/>
  <c r="BA74" i="69" s="1"/>
  <c r="AZ10" i="69"/>
  <c r="AZ74" i="69" s="1"/>
  <c r="AY10" i="69"/>
  <c r="AY74" i="69" s="1"/>
  <c r="AX10" i="69"/>
  <c r="AX74" i="69" s="1"/>
  <c r="AW10" i="69"/>
  <c r="AW74" i="69" s="1"/>
  <c r="AV10" i="69"/>
  <c r="AV74" i="69" s="1"/>
  <c r="AU10" i="69"/>
  <c r="AU74" i="69" s="1"/>
  <c r="AT10" i="69"/>
  <c r="AT74" i="69" s="1"/>
  <c r="AS10" i="69"/>
  <c r="AS74" i="69" s="1"/>
  <c r="AR10" i="69"/>
  <c r="AR74" i="69" s="1"/>
  <c r="AQ10" i="69"/>
  <c r="AQ74" i="69" s="1"/>
  <c r="AP10" i="69"/>
  <c r="AP74" i="69" s="1"/>
  <c r="AO10" i="69"/>
  <c r="AO74" i="69" s="1"/>
  <c r="AN10" i="69"/>
  <c r="AN74" i="69" s="1"/>
  <c r="AM10" i="69"/>
  <c r="AM74" i="69" s="1"/>
  <c r="AL10" i="69"/>
  <c r="AL74" i="69" s="1"/>
  <c r="AK10" i="69"/>
  <c r="AK74" i="69" s="1"/>
  <c r="AJ10" i="69"/>
  <c r="AJ74" i="69" s="1"/>
  <c r="AI10" i="69"/>
  <c r="AI74" i="69" s="1"/>
  <c r="AH10" i="69"/>
  <c r="AH74" i="69" s="1"/>
  <c r="AG10" i="69"/>
  <c r="AG74" i="69" s="1"/>
  <c r="AF10" i="69"/>
  <c r="AF74" i="69" s="1"/>
  <c r="AE10" i="69"/>
  <c r="AE74" i="69" s="1"/>
  <c r="AD10" i="69"/>
  <c r="AD74" i="69" s="1"/>
  <c r="AC10" i="69"/>
  <c r="AC74" i="69" s="1"/>
  <c r="AB10" i="69"/>
  <c r="AB74" i="69" s="1"/>
  <c r="AA10" i="69"/>
  <c r="AA74" i="69" s="1"/>
  <c r="Z10" i="69"/>
  <c r="Z74" i="69" s="1"/>
  <c r="Y10" i="69"/>
  <c r="Y74" i="69" s="1"/>
  <c r="X10" i="69"/>
  <c r="X74" i="69" s="1"/>
  <c r="W10" i="69"/>
  <c r="W74" i="69" s="1"/>
  <c r="V10" i="69"/>
  <c r="V74" i="69" s="1"/>
  <c r="U10" i="69"/>
  <c r="U74" i="69" s="1"/>
  <c r="T10" i="69"/>
  <c r="T74" i="69" s="1"/>
  <c r="S10" i="69"/>
  <c r="S74" i="69" s="1"/>
  <c r="R10" i="69"/>
  <c r="R74" i="69" s="1"/>
  <c r="Q10" i="69"/>
  <c r="Q74" i="69" s="1"/>
  <c r="P10" i="69"/>
  <c r="P74" i="69" s="1"/>
  <c r="O10" i="69"/>
  <c r="O74" i="69" s="1"/>
  <c r="N10" i="69"/>
  <c r="N74" i="69" s="1"/>
  <c r="M10" i="69"/>
  <c r="M74" i="69" s="1"/>
  <c r="L10" i="69"/>
  <c r="L74" i="69" s="1"/>
  <c r="K10" i="69"/>
  <c r="K74" i="69" s="1"/>
  <c r="J10" i="69"/>
  <c r="J74" i="69" s="1"/>
  <c r="I10" i="69"/>
  <c r="I74" i="69" s="1"/>
  <c r="H10" i="69"/>
  <c r="H74" i="69" s="1"/>
  <c r="G10" i="69"/>
  <c r="G74" i="69" s="1"/>
  <c r="F10" i="69"/>
  <c r="F74" i="69" s="1"/>
  <c r="E10" i="69"/>
  <c r="E74" i="69" s="1"/>
  <c r="DW83" i="70"/>
  <c r="ER82" i="70"/>
  <c r="EQ82" i="70"/>
  <c r="EP82" i="70"/>
  <c r="EO82" i="70"/>
  <c r="EN82" i="70"/>
  <c r="EM82" i="70"/>
  <c r="EL82" i="70"/>
  <c r="EK82" i="70"/>
  <c r="EJ82" i="70"/>
  <c r="EI82" i="70"/>
  <c r="EH82" i="70"/>
  <c r="EG82" i="70"/>
  <c r="EF82" i="70"/>
  <c r="EE82" i="70"/>
  <c r="ED82" i="70"/>
  <c r="EC82" i="70"/>
  <c r="EB82" i="70"/>
  <c r="EA82" i="70"/>
  <c r="DZ82" i="70"/>
  <c r="DY82" i="70"/>
  <c r="DX82" i="70"/>
  <c r="DW82" i="70"/>
  <c r="DV82" i="70"/>
  <c r="DU82" i="70"/>
  <c r="DT82" i="70"/>
  <c r="DS82" i="70"/>
  <c r="DR82" i="70"/>
  <c r="DQ82" i="70"/>
  <c r="DP82" i="70"/>
  <c r="DO82" i="70"/>
  <c r="DN82" i="70"/>
  <c r="DM82" i="70"/>
  <c r="DL82" i="70"/>
  <c r="DK82" i="70"/>
  <c r="DJ82" i="70"/>
  <c r="DI82" i="70"/>
  <c r="DH82" i="70"/>
  <c r="DG82" i="70"/>
  <c r="DF82" i="70"/>
  <c r="DE82" i="70"/>
  <c r="DD82" i="70"/>
  <c r="DC82" i="70"/>
  <c r="DB82" i="70"/>
  <c r="DA82" i="70"/>
  <c r="CZ82" i="70"/>
  <c r="CY82" i="70"/>
  <c r="CX82" i="70"/>
  <c r="CW82" i="70"/>
  <c r="CV82" i="70"/>
  <c r="CU82" i="70"/>
  <c r="CT82" i="70"/>
  <c r="CS82" i="70"/>
  <c r="CR82" i="70"/>
  <c r="CQ82" i="70"/>
  <c r="CP82" i="70"/>
  <c r="CO82" i="70"/>
  <c r="CN82" i="70"/>
  <c r="CM82" i="70"/>
  <c r="CL82" i="70"/>
  <c r="CK82" i="70"/>
  <c r="CJ82" i="70"/>
  <c r="CI82" i="70"/>
  <c r="CH82" i="70"/>
  <c r="CG82" i="70"/>
  <c r="CF82" i="70"/>
  <c r="CE82" i="70"/>
  <c r="CD82" i="70"/>
  <c r="CC82" i="70"/>
  <c r="CB82" i="70"/>
  <c r="CA82" i="70"/>
  <c r="BZ82" i="70"/>
  <c r="BY82" i="70"/>
  <c r="BX82" i="70"/>
  <c r="BW82" i="70"/>
  <c r="BV82" i="70"/>
  <c r="BU82" i="70"/>
  <c r="BT82" i="70"/>
  <c r="BS82" i="70"/>
  <c r="BR82" i="70"/>
  <c r="BQ82" i="70"/>
  <c r="BP82" i="70"/>
  <c r="BO82" i="70"/>
  <c r="BN82" i="70"/>
  <c r="BM82" i="70"/>
  <c r="BL82" i="70"/>
  <c r="BK82" i="70"/>
  <c r="BJ82" i="70"/>
  <c r="BI82" i="70"/>
  <c r="BH82" i="70"/>
  <c r="BG82" i="70"/>
  <c r="BF82" i="70"/>
  <c r="BE82" i="70"/>
  <c r="BD82" i="70"/>
  <c r="BC82" i="70"/>
  <c r="BB82" i="70"/>
  <c r="BA82" i="70"/>
  <c r="AZ82" i="70"/>
  <c r="AY82" i="70"/>
  <c r="AX82" i="70"/>
  <c r="AW82" i="70"/>
  <c r="AV82" i="70"/>
  <c r="AU82" i="70"/>
  <c r="AT82" i="70"/>
  <c r="AS82" i="70"/>
  <c r="AR82" i="70"/>
  <c r="AQ82" i="70"/>
  <c r="AP82" i="70"/>
  <c r="AO82" i="70"/>
  <c r="AN82" i="70"/>
  <c r="AM82" i="70"/>
  <c r="AL82" i="70"/>
  <c r="AK82" i="70"/>
  <c r="AJ82" i="70"/>
  <c r="AI82" i="70"/>
  <c r="AH82" i="70"/>
  <c r="AG82" i="70"/>
  <c r="AF82" i="70"/>
  <c r="AE82" i="70"/>
  <c r="AD82" i="70"/>
  <c r="AC82" i="70"/>
  <c r="AB82" i="70"/>
  <c r="AA82" i="70"/>
  <c r="Z82" i="70"/>
  <c r="Y82" i="70"/>
  <c r="X82" i="70"/>
  <c r="W82" i="70"/>
  <c r="V82" i="70"/>
  <c r="U82" i="70"/>
  <c r="T82" i="70"/>
  <c r="S82" i="70"/>
  <c r="R82" i="70"/>
  <c r="Q82" i="70"/>
  <c r="P82" i="70"/>
  <c r="O82" i="70"/>
  <c r="N82" i="70"/>
  <c r="M82" i="70"/>
  <c r="L82" i="70"/>
  <c r="K82" i="70"/>
  <c r="J82" i="70"/>
  <c r="I82" i="70"/>
  <c r="H82" i="70"/>
  <c r="G82" i="70"/>
  <c r="F82" i="70"/>
  <c r="E82" i="70"/>
  <c r="ER81" i="70"/>
  <c r="ER83" i="70" s="1"/>
  <c r="EQ81" i="70"/>
  <c r="EQ83" i="70" s="1"/>
  <c r="EP81" i="70"/>
  <c r="EP83" i="70" s="1"/>
  <c r="EO81" i="70"/>
  <c r="EN81" i="70"/>
  <c r="EM81" i="70"/>
  <c r="EL81" i="70"/>
  <c r="EK81" i="70"/>
  <c r="EK83" i="70" s="1"/>
  <c r="EJ81" i="70"/>
  <c r="EI81" i="70"/>
  <c r="EH81" i="70"/>
  <c r="EG81" i="70"/>
  <c r="EG83" i="70" s="1"/>
  <c r="EF81" i="70"/>
  <c r="EE81" i="70"/>
  <c r="EE83" i="70" s="1"/>
  <c r="ED81" i="70"/>
  <c r="EC81" i="70"/>
  <c r="EC83" i="70" s="1"/>
  <c r="EB81" i="70"/>
  <c r="EA81" i="70"/>
  <c r="EA83" i="70" s="1"/>
  <c r="DZ81" i="70"/>
  <c r="DY81" i="70"/>
  <c r="DX81" i="70"/>
  <c r="DW81" i="70"/>
  <c r="DV81" i="70"/>
  <c r="DU81" i="70"/>
  <c r="DU83" i="70" s="1"/>
  <c r="DT81" i="70"/>
  <c r="DT83" i="70" s="1"/>
  <c r="DS81" i="70"/>
  <c r="DS83" i="70" s="1"/>
  <c r="DR81" i="70"/>
  <c r="DQ81" i="70"/>
  <c r="DP81" i="70"/>
  <c r="DO81" i="70"/>
  <c r="DO83" i="70" s="1"/>
  <c r="DN81" i="70"/>
  <c r="DM81" i="70"/>
  <c r="DM83" i="70" s="1"/>
  <c r="DL81" i="70"/>
  <c r="DL83" i="70" s="1"/>
  <c r="DK81" i="70"/>
  <c r="DK83" i="70" s="1"/>
  <c r="DJ81" i="70"/>
  <c r="DJ83" i="70" s="1"/>
  <c r="DI81" i="70"/>
  <c r="DH81" i="70"/>
  <c r="DH83" i="70" s="1"/>
  <c r="DG81" i="70"/>
  <c r="DG83" i="70" s="1"/>
  <c r="DF81" i="70"/>
  <c r="DE81" i="70"/>
  <c r="DE83" i="70" s="1"/>
  <c r="DD81" i="70"/>
  <c r="DD83" i="70" s="1"/>
  <c r="DC81" i="70"/>
  <c r="DB81" i="70"/>
  <c r="DB83" i="70" s="1"/>
  <c r="DA81" i="70"/>
  <c r="DA83" i="70" s="1"/>
  <c r="CZ81" i="70"/>
  <c r="CY81" i="70"/>
  <c r="CY83" i="70" s="1"/>
  <c r="CX81" i="70"/>
  <c r="CW81" i="70"/>
  <c r="CW83" i="70" s="1"/>
  <c r="CV81" i="70"/>
  <c r="CV83" i="70" s="1"/>
  <c r="CU81" i="70"/>
  <c r="CT81" i="70"/>
  <c r="CT83" i="70" s="1"/>
  <c r="CS81" i="70"/>
  <c r="CR81" i="70"/>
  <c r="CQ81" i="70"/>
  <c r="CQ83" i="70" s="1"/>
  <c r="CP81" i="70"/>
  <c r="CO81" i="70"/>
  <c r="CO83" i="70" s="1"/>
  <c r="CN81" i="70"/>
  <c r="CM81" i="70"/>
  <c r="CL81" i="70"/>
  <c r="CL83" i="70" s="1"/>
  <c r="CK81" i="70"/>
  <c r="CJ81" i="70"/>
  <c r="CJ83" i="70" s="1"/>
  <c r="CI81" i="70"/>
  <c r="CI83" i="70" s="1"/>
  <c r="CH81" i="70"/>
  <c r="CG81" i="70"/>
  <c r="CG83" i="70" s="1"/>
  <c r="CF81" i="70"/>
  <c r="CF83" i="70" s="1"/>
  <c r="CE81" i="70"/>
  <c r="CD81" i="70"/>
  <c r="CD83" i="70" s="1"/>
  <c r="CC81" i="70"/>
  <c r="CB81" i="70"/>
  <c r="CB83" i="70" s="1"/>
  <c r="CA81" i="70"/>
  <c r="BZ81" i="70"/>
  <c r="BY81" i="70"/>
  <c r="BY83" i="70" s="1"/>
  <c r="BX81" i="70"/>
  <c r="BX83" i="70" s="1"/>
  <c r="BW81" i="70"/>
  <c r="BV81" i="70"/>
  <c r="BV83" i="70" s="1"/>
  <c r="BU81" i="70"/>
  <c r="BT81" i="70"/>
  <c r="BS81" i="70"/>
  <c r="BS83" i="70" s="1"/>
  <c r="BR81" i="70"/>
  <c r="BQ81" i="70"/>
  <c r="BQ83" i="70" s="1"/>
  <c r="BP81" i="70"/>
  <c r="BP83" i="70" s="1"/>
  <c r="BO81" i="70"/>
  <c r="BN81" i="70"/>
  <c r="BN83" i="70" s="1"/>
  <c r="BM81" i="70"/>
  <c r="BL81" i="70"/>
  <c r="BL83" i="70" s="1"/>
  <c r="BK81" i="70"/>
  <c r="BK83" i="70" s="1"/>
  <c r="BJ81" i="70"/>
  <c r="BI81" i="70"/>
  <c r="BI83" i="70" s="1"/>
  <c r="BH81" i="70"/>
  <c r="BG81" i="70"/>
  <c r="BG83" i="70" s="1"/>
  <c r="BF81" i="70"/>
  <c r="BF83" i="70" s="1"/>
  <c r="BE81" i="70"/>
  <c r="BD81" i="70"/>
  <c r="BD83" i="70" s="1"/>
  <c r="BC81" i="70"/>
  <c r="BC83" i="70" s="1"/>
  <c r="BB81" i="70"/>
  <c r="BA81" i="70"/>
  <c r="BA83" i="70" s="1"/>
  <c r="AZ81" i="70"/>
  <c r="AZ83" i="70" s="1"/>
  <c r="AY81" i="70"/>
  <c r="AX81" i="70"/>
  <c r="AX83" i="70" s="1"/>
  <c r="AW81" i="70"/>
  <c r="AV81" i="70"/>
  <c r="AV83" i="70" s="1"/>
  <c r="AU81" i="70"/>
  <c r="AU83" i="70" s="1"/>
  <c r="AT81" i="70"/>
  <c r="AS81" i="70"/>
  <c r="AS83" i="70" s="1"/>
  <c r="AR81" i="70"/>
  <c r="AQ81" i="70"/>
  <c r="AQ83" i="70" s="1"/>
  <c r="AP81" i="70"/>
  <c r="AO81" i="70"/>
  <c r="AN81" i="70"/>
  <c r="AM81" i="70"/>
  <c r="AM83" i="70" s="1"/>
  <c r="AL81" i="70"/>
  <c r="AK81" i="70"/>
  <c r="AK83" i="70" s="1"/>
  <c r="AJ81" i="70"/>
  <c r="AJ83" i="70" s="1"/>
  <c r="AI81" i="70"/>
  <c r="AH81" i="70"/>
  <c r="AG81" i="70"/>
  <c r="AF81" i="70"/>
  <c r="AF83" i="70" s="1"/>
  <c r="AE81" i="70"/>
  <c r="AE83" i="70" s="1"/>
  <c r="AD81" i="70"/>
  <c r="AC81" i="70"/>
  <c r="AC83" i="70" s="1"/>
  <c r="AB81" i="70"/>
  <c r="AB83" i="70" s="1"/>
  <c r="AA81" i="70"/>
  <c r="Z81" i="70"/>
  <c r="Y81" i="70"/>
  <c r="X81" i="70"/>
  <c r="W81" i="70"/>
  <c r="W83" i="70" s="1"/>
  <c r="V81" i="70"/>
  <c r="U81" i="70"/>
  <c r="U83" i="70" s="1"/>
  <c r="T81" i="70"/>
  <c r="T83" i="70" s="1"/>
  <c r="S81" i="70"/>
  <c r="S83" i="70" s="1"/>
  <c r="R81" i="70"/>
  <c r="R83" i="70" s="1"/>
  <c r="Q81" i="70"/>
  <c r="P81" i="70"/>
  <c r="O81" i="70"/>
  <c r="N81" i="70"/>
  <c r="M81" i="70"/>
  <c r="M83" i="70" s="1"/>
  <c r="L81" i="70"/>
  <c r="L83" i="70" s="1"/>
  <c r="K81" i="70"/>
  <c r="K83" i="70" s="1"/>
  <c r="J81" i="70"/>
  <c r="I81" i="70"/>
  <c r="H81" i="70"/>
  <c r="G81" i="70"/>
  <c r="G83" i="70" s="1"/>
  <c r="F81" i="70"/>
  <c r="E81" i="70"/>
  <c r="E83" i="70" s="1"/>
  <c r="ER77" i="70"/>
  <c r="EQ77" i="70"/>
  <c r="EP77" i="70"/>
  <c r="EO77" i="70"/>
  <c r="EN77" i="70"/>
  <c r="EM77" i="70"/>
  <c r="EL77" i="70"/>
  <c r="EK77" i="70"/>
  <c r="EJ77" i="70"/>
  <c r="EI77" i="70"/>
  <c r="EH77" i="70"/>
  <c r="EG77" i="70"/>
  <c r="EF77" i="70"/>
  <c r="EE77" i="70"/>
  <c r="ED77" i="70"/>
  <c r="EC77" i="70"/>
  <c r="EB77" i="70"/>
  <c r="EA77" i="70"/>
  <c r="DZ77" i="70"/>
  <c r="DY77" i="70"/>
  <c r="DX77" i="70"/>
  <c r="DW77" i="70"/>
  <c r="DV77" i="70"/>
  <c r="DU77" i="70"/>
  <c r="DT77" i="70"/>
  <c r="DS77" i="70"/>
  <c r="DR77" i="70"/>
  <c r="DQ77" i="70"/>
  <c r="DP77" i="70"/>
  <c r="DO77" i="70"/>
  <c r="DN77" i="70"/>
  <c r="DM77" i="70"/>
  <c r="DL77" i="70"/>
  <c r="DK77" i="70"/>
  <c r="DJ77" i="70"/>
  <c r="DI77" i="70"/>
  <c r="DH77" i="70"/>
  <c r="DG77" i="70"/>
  <c r="DF77" i="70"/>
  <c r="DE77" i="70"/>
  <c r="DD77" i="70"/>
  <c r="DC77" i="70"/>
  <c r="DB77" i="70"/>
  <c r="DA77" i="70"/>
  <c r="CZ77" i="70"/>
  <c r="CY77" i="70"/>
  <c r="CX77" i="70"/>
  <c r="CW77" i="70"/>
  <c r="CV77" i="70"/>
  <c r="CU77" i="70"/>
  <c r="CT77" i="70"/>
  <c r="CS77" i="70"/>
  <c r="CR77" i="70"/>
  <c r="CQ77" i="70"/>
  <c r="CP77" i="70"/>
  <c r="CO77" i="70"/>
  <c r="CN77" i="70"/>
  <c r="CM77" i="70"/>
  <c r="CL77" i="70"/>
  <c r="CK77" i="70"/>
  <c r="CJ77" i="70"/>
  <c r="CI77" i="70"/>
  <c r="CH77" i="70"/>
  <c r="CG77" i="70"/>
  <c r="CF77" i="70"/>
  <c r="CE77" i="70"/>
  <c r="CD77" i="70"/>
  <c r="CC77" i="70"/>
  <c r="CB77" i="70"/>
  <c r="CA77" i="70"/>
  <c r="BZ77" i="70"/>
  <c r="BY77" i="70"/>
  <c r="BX77" i="70"/>
  <c r="BW77" i="70"/>
  <c r="BV77" i="70"/>
  <c r="BU77" i="70"/>
  <c r="BT77" i="70"/>
  <c r="BS77" i="70"/>
  <c r="BR77" i="70"/>
  <c r="BQ77" i="70"/>
  <c r="BP77" i="70"/>
  <c r="BO77" i="70"/>
  <c r="BN77" i="70"/>
  <c r="BM77" i="70"/>
  <c r="BL77" i="70"/>
  <c r="BK77" i="70"/>
  <c r="BJ77" i="70"/>
  <c r="BI77" i="70"/>
  <c r="BH77" i="70"/>
  <c r="BG77" i="70"/>
  <c r="BF77" i="70"/>
  <c r="BE77" i="70"/>
  <c r="BD77" i="70"/>
  <c r="BC77" i="70"/>
  <c r="BB77" i="70"/>
  <c r="BA77" i="70"/>
  <c r="AZ77" i="70"/>
  <c r="AY77" i="70"/>
  <c r="AX77" i="70"/>
  <c r="AW77" i="70"/>
  <c r="AV77" i="70"/>
  <c r="AU77" i="70"/>
  <c r="AT77" i="70"/>
  <c r="AS77" i="70"/>
  <c r="AR77" i="70"/>
  <c r="AQ77" i="70"/>
  <c r="AP77" i="70"/>
  <c r="AO77" i="70"/>
  <c r="AN77" i="70"/>
  <c r="AM77" i="70"/>
  <c r="AL77" i="70"/>
  <c r="AK77" i="70"/>
  <c r="AJ77" i="70"/>
  <c r="AI77" i="70"/>
  <c r="AH77" i="70"/>
  <c r="AG77" i="70"/>
  <c r="AF77" i="70"/>
  <c r="AE77" i="70"/>
  <c r="AD77" i="70"/>
  <c r="AC77" i="70"/>
  <c r="AB77" i="70"/>
  <c r="AA77" i="70"/>
  <c r="Z77" i="70"/>
  <c r="Y77" i="70"/>
  <c r="X77" i="70"/>
  <c r="W77" i="70"/>
  <c r="V77" i="70"/>
  <c r="U77" i="70"/>
  <c r="T77" i="70"/>
  <c r="S77" i="70"/>
  <c r="R77" i="70"/>
  <c r="Q77" i="70"/>
  <c r="P77" i="70"/>
  <c r="O77" i="70"/>
  <c r="N77" i="70"/>
  <c r="M77" i="70"/>
  <c r="L77" i="70"/>
  <c r="K77" i="70"/>
  <c r="J77" i="70"/>
  <c r="I77" i="70"/>
  <c r="H77" i="70"/>
  <c r="G77" i="70"/>
  <c r="F77" i="70"/>
  <c r="E77" i="70"/>
  <c r="ER76" i="70"/>
  <c r="EQ76" i="70"/>
  <c r="EP76" i="70"/>
  <c r="EO76" i="70"/>
  <c r="EN76" i="70"/>
  <c r="EM76" i="70"/>
  <c r="EL76" i="70"/>
  <c r="EK76" i="70"/>
  <c r="EJ76" i="70"/>
  <c r="EI76" i="70"/>
  <c r="EH76" i="70"/>
  <c r="EG76" i="70"/>
  <c r="EF76" i="70"/>
  <c r="EE76" i="70"/>
  <c r="ED76" i="70"/>
  <c r="EC76" i="70"/>
  <c r="EB76" i="70"/>
  <c r="EA76" i="70"/>
  <c r="DZ76" i="70"/>
  <c r="DY76" i="70"/>
  <c r="DX76" i="70"/>
  <c r="DW76" i="70"/>
  <c r="DV76" i="70"/>
  <c r="DU76" i="70"/>
  <c r="DT76" i="70"/>
  <c r="DS76" i="70"/>
  <c r="DR76" i="70"/>
  <c r="DQ76" i="70"/>
  <c r="DP76" i="70"/>
  <c r="DO76" i="70"/>
  <c r="DN76" i="70"/>
  <c r="DM76" i="70"/>
  <c r="DL76" i="70"/>
  <c r="DK76" i="70"/>
  <c r="DJ76" i="70"/>
  <c r="DI76" i="70"/>
  <c r="DH76" i="70"/>
  <c r="DG76" i="70"/>
  <c r="DF76" i="70"/>
  <c r="DE76" i="70"/>
  <c r="DD76" i="70"/>
  <c r="DC76" i="70"/>
  <c r="DB76" i="70"/>
  <c r="DA76" i="70"/>
  <c r="CZ76" i="70"/>
  <c r="CY76" i="70"/>
  <c r="CX76" i="70"/>
  <c r="CW76" i="70"/>
  <c r="CV76" i="70"/>
  <c r="CU76" i="70"/>
  <c r="CT76" i="70"/>
  <c r="CS76" i="70"/>
  <c r="CR76" i="70"/>
  <c r="CQ76" i="70"/>
  <c r="CP76" i="70"/>
  <c r="CO76" i="70"/>
  <c r="CN76" i="70"/>
  <c r="CM76" i="70"/>
  <c r="CL76" i="70"/>
  <c r="CK76" i="70"/>
  <c r="CJ76" i="70"/>
  <c r="CI76" i="70"/>
  <c r="CH76" i="70"/>
  <c r="CG76" i="70"/>
  <c r="CF76" i="70"/>
  <c r="CE76" i="70"/>
  <c r="CD76" i="70"/>
  <c r="CC76" i="70"/>
  <c r="CB76" i="70"/>
  <c r="CA76" i="70"/>
  <c r="BZ76" i="70"/>
  <c r="BY76" i="70"/>
  <c r="BX76" i="70"/>
  <c r="BW76" i="70"/>
  <c r="BV76" i="70"/>
  <c r="BU76" i="70"/>
  <c r="BT76" i="70"/>
  <c r="BS76" i="70"/>
  <c r="BR76" i="70"/>
  <c r="BQ76" i="70"/>
  <c r="BP76" i="70"/>
  <c r="BO76" i="70"/>
  <c r="BN76" i="70"/>
  <c r="BM76" i="70"/>
  <c r="BL76" i="70"/>
  <c r="BK76" i="70"/>
  <c r="BJ76" i="70"/>
  <c r="BI76" i="70"/>
  <c r="BH76" i="70"/>
  <c r="BG76" i="70"/>
  <c r="BF76" i="70"/>
  <c r="BE76" i="70"/>
  <c r="BD76" i="70"/>
  <c r="BC76" i="70"/>
  <c r="BB76" i="70"/>
  <c r="BA76" i="70"/>
  <c r="AZ76" i="70"/>
  <c r="AY76" i="70"/>
  <c r="AX76" i="70"/>
  <c r="AW76" i="70"/>
  <c r="AV76" i="70"/>
  <c r="AU76" i="70"/>
  <c r="AT76" i="70"/>
  <c r="AS76" i="70"/>
  <c r="AR76" i="70"/>
  <c r="AQ76" i="70"/>
  <c r="AP76" i="70"/>
  <c r="AO76" i="70"/>
  <c r="AN76" i="70"/>
  <c r="AM76" i="70"/>
  <c r="AL76" i="70"/>
  <c r="AK76" i="70"/>
  <c r="AJ76" i="70"/>
  <c r="AI76" i="70"/>
  <c r="AH76" i="70"/>
  <c r="AG76" i="70"/>
  <c r="AF76" i="70"/>
  <c r="AE76" i="70"/>
  <c r="AD76" i="70"/>
  <c r="AC76" i="70"/>
  <c r="AB76" i="70"/>
  <c r="AA76" i="70"/>
  <c r="Z76" i="70"/>
  <c r="Y76" i="70"/>
  <c r="X76" i="70"/>
  <c r="W76" i="70"/>
  <c r="V76" i="70"/>
  <c r="U76" i="70"/>
  <c r="T76" i="70"/>
  <c r="S76" i="70"/>
  <c r="R76" i="70"/>
  <c r="Q76" i="70"/>
  <c r="P76" i="70"/>
  <c r="O76" i="70"/>
  <c r="N76" i="70"/>
  <c r="M76" i="70"/>
  <c r="L76" i="70"/>
  <c r="K76" i="70"/>
  <c r="J76" i="70"/>
  <c r="I76" i="70"/>
  <c r="H76" i="70"/>
  <c r="G76" i="70"/>
  <c r="F76" i="70"/>
  <c r="E76" i="70"/>
  <c r="ER51" i="70"/>
  <c r="EQ51" i="70"/>
  <c r="EP51" i="70"/>
  <c r="EO51" i="70"/>
  <c r="EN51" i="70"/>
  <c r="EM51" i="70"/>
  <c r="EL51" i="70"/>
  <c r="EK51" i="70"/>
  <c r="EJ51" i="70"/>
  <c r="EI51" i="70"/>
  <c r="EH51" i="70"/>
  <c r="EG51" i="70"/>
  <c r="EF51" i="70"/>
  <c r="EE51" i="70"/>
  <c r="ED51" i="70"/>
  <c r="EC51" i="70"/>
  <c r="EB51" i="70"/>
  <c r="EA51" i="70"/>
  <c r="DZ51" i="70"/>
  <c r="DY51" i="70"/>
  <c r="DX51" i="70"/>
  <c r="DW51" i="70"/>
  <c r="DV51" i="70"/>
  <c r="DU51" i="70"/>
  <c r="DT51" i="70"/>
  <c r="DS51" i="70"/>
  <c r="DR51" i="70"/>
  <c r="DQ51" i="70"/>
  <c r="DP51" i="70"/>
  <c r="DO51" i="70"/>
  <c r="DN51" i="70"/>
  <c r="DM51" i="70"/>
  <c r="DL51" i="70"/>
  <c r="DK51" i="70"/>
  <c r="DJ51" i="70"/>
  <c r="DI51" i="70"/>
  <c r="DH51" i="70"/>
  <c r="DG51" i="70"/>
  <c r="DF51" i="70"/>
  <c r="DE51" i="70"/>
  <c r="DD51" i="70"/>
  <c r="DC51" i="70"/>
  <c r="DB51" i="70"/>
  <c r="DA51" i="70"/>
  <c r="CZ51" i="70"/>
  <c r="CY51" i="70"/>
  <c r="CX51" i="70"/>
  <c r="CW51" i="70"/>
  <c r="CV51" i="70"/>
  <c r="CU51" i="70"/>
  <c r="CT51" i="70"/>
  <c r="CS51" i="70"/>
  <c r="CR51" i="70"/>
  <c r="CQ51" i="70"/>
  <c r="CP51" i="70"/>
  <c r="CO51" i="70"/>
  <c r="CN51" i="70"/>
  <c r="CM51" i="70"/>
  <c r="CL51" i="70"/>
  <c r="CK51" i="70"/>
  <c r="CJ51" i="70"/>
  <c r="CI51" i="70"/>
  <c r="CH51" i="70"/>
  <c r="CG51" i="70"/>
  <c r="CF51" i="70"/>
  <c r="CE51" i="70"/>
  <c r="CD51" i="70"/>
  <c r="CC51" i="70"/>
  <c r="CB51" i="70"/>
  <c r="CA51" i="70"/>
  <c r="BZ51" i="70"/>
  <c r="BY51" i="70"/>
  <c r="BX51" i="70"/>
  <c r="BW51" i="70"/>
  <c r="BV51" i="70"/>
  <c r="BU51" i="70"/>
  <c r="BT51" i="70"/>
  <c r="BS51" i="70"/>
  <c r="BR51" i="70"/>
  <c r="BQ51" i="70"/>
  <c r="BP51" i="70"/>
  <c r="BO51" i="70"/>
  <c r="BN51" i="70"/>
  <c r="BM51" i="70"/>
  <c r="BL51" i="70"/>
  <c r="BK51" i="70"/>
  <c r="BJ51" i="70"/>
  <c r="BI51" i="70"/>
  <c r="BH51" i="70"/>
  <c r="BG51" i="70"/>
  <c r="BF51" i="70"/>
  <c r="BE51" i="70"/>
  <c r="BD51" i="70"/>
  <c r="BC51" i="70"/>
  <c r="BB51" i="70"/>
  <c r="BA51" i="70"/>
  <c r="AZ51" i="70"/>
  <c r="AY51" i="70"/>
  <c r="AX51" i="70"/>
  <c r="AW51" i="70"/>
  <c r="AV51" i="70"/>
  <c r="AU51" i="70"/>
  <c r="AT51" i="70"/>
  <c r="AS51" i="70"/>
  <c r="AR51" i="70"/>
  <c r="AQ51" i="70"/>
  <c r="AP51" i="70"/>
  <c r="AO51" i="70"/>
  <c r="AN51" i="70"/>
  <c r="AM51" i="70"/>
  <c r="AL51" i="70"/>
  <c r="AK51" i="70"/>
  <c r="AJ51" i="70"/>
  <c r="AI51" i="70"/>
  <c r="AH51" i="70"/>
  <c r="AG51" i="70"/>
  <c r="AF51" i="70"/>
  <c r="AE51" i="70"/>
  <c r="AD51" i="70"/>
  <c r="AC51" i="70"/>
  <c r="AB51" i="70"/>
  <c r="AA51" i="70"/>
  <c r="Z51" i="70"/>
  <c r="Y51" i="70"/>
  <c r="X51" i="70"/>
  <c r="W51" i="70"/>
  <c r="V51" i="70"/>
  <c r="U51" i="70"/>
  <c r="T51" i="70"/>
  <c r="S51" i="70"/>
  <c r="R51" i="70"/>
  <c r="Q51" i="70"/>
  <c r="P51" i="70"/>
  <c r="O51" i="70"/>
  <c r="N51" i="70"/>
  <c r="M51" i="70"/>
  <c r="L51" i="70"/>
  <c r="K51" i="70"/>
  <c r="J51" i="70"/>
  <c r="I51" i="70"/>
  <c r="H51" i="70"/>
  <c r="G51" i="70"/>
  <c r="F51" i="70"/>
  <c r="E51" i="70"/>
  <c r="DE42" i="70"/>
  <c r="DE70" i="70" s="1"/>
  <c r="EK39" i="70"/>
  <c r="CZ39" i="70"/>
  <c r="CJ39" i="70"/>
  <c r="X39" i="70"/>
  <c r="M39" i="70"/>
  <c r="ER38" i="70"/>
  <c r="EQ38" i="70"/>
  <c r="EP38" i="70"/>
  <c r="EO38" i="70"/>
  <c r="EN38" i="70"/>
  <c r="EM38" i="70"/>
  <c r="EL38" i="70"/>
  <c r="EK38" i="70"/>
  <c r="EJ38" i="70"/>
  <c r="EI38" i="70"/>
  <c r="EH38" i="70"/>
  <c r="EG38" i="70"/>
  <c r="EF38" i="70"/>
  <c r="EE38" i="70"/>
  <c r="ED38" i="70"/>
  <c r="EC38" i="70"/>
  <c r="EB38" i="70"/>
  <c r="EA38" i="70"/>
  <c r="DZ38" i="70"/>
  <c r="DY38" i="70"/>
  <c r="DX38" i="70"/>
  <c r="DW38" i="70"/>
  <c r="DV38" i="70"/>
  <c r="DU38" i="70"/>
  <c r="DT38" i="70"/>
  <c r="DS38" i="70"/>
  <c r="DR38" i="70"/>
  <c r="DQ38" i="70"/>
  <c r="DP38" i="70"/>
  <c r="DO38" i="70"/>
  <c r="DN38" i="70"/>
  <c r="DM38" i="70"/>
  <c r="DL38" i="70"/>
  <c r="DK38" i="70"/>
  <c r="DJ38" i="70"/>
  <c r="DI38" i="70"/>
  <c r="DH38" i="70"/>
  <c r="DG38" i="70"/>
  <c r="DF38" i="70"/>
  <c r="DE38" i="70"/>
  <c r="DD38" i="70"/>
  <c r="DC38" i="70"/>
  <c r="DB38" i="70"/>
  <c r="DA38" i="70"/>
  <c r="CZ38" i="70"/>
  <c r="CY38" i="70"/>
  <c r="CX38" i="70"/>
  <c r="CW38" i="70"/>
  <c r="CV38" i="70"/>
  <c r="CU38" i="70"/>
  <c r="CT38" i="70"/>
  <c r="CS38" i="70"/>
  <c r="CR38" i="70"/>
  <c r="CQ38" i="70"/>
  <c r="CP38" i="70"/>
  <c r="CO38" i="70"/>
  <c r="CN38" i="70"/>
  <c r="CM38" i="70"/>
  <c r="CL38" i="70"/>
  <c r="CK38" i="70"/>
  <c r="CJ38" i="70"/>
  <c r="CI38" i="70"/>
  <c r="CH38" i="70"/>
  <c r="CG38" i="70"/>
  <c r="CF38" i="70"/>
  <c r="CE38" i="70"/>
  <c r="CD38" i="70"/>
  <c r="CC38" i="70"/>
  <c r="CB38" i="70"/>
  <c r="CA38" i="70"/>
  <c r="BZ38" i="70"/>
  <c r="BY38" i="70"/>
  <c r="BX38" i="70"/>
  <c r="BW38" i="70"/>
  <c r="BV38" i="70"/>
  <c r="BU38" i="70"/>
  <c r="BT38" i="70"/>
  <c r="BS38" i="70"/>
  <c r="BR38" i="70"/>
  <c r="BQ38" i="70"/>
  <c r="BP38" i="70"/>
  <c r="BO38" i="70"/>
  <c r="BN38" i="70"/>
  <c r="BM38" i="70"/>
  <c r="BL38" i="70"/>
  <c r="BK38" i="70"/>
  <c r="BJ38" i="70"/>
  <c r="BI38" i="70"/>
  <c r="BH38" i="70"/>
  <c r="BG38" i="70"/>
  <c r="BF38" i="70"/>
  <c r="BE38" i="70"/>
  <c r="BD38" i="70"/>
  <c r="BD36" i="70" s="1"/>
  <c r="BC38" i="70"/>
  <c r="BC36" i="70" s="1"/>
  <c r="BB38" i="70"/>
  <c r="BB36" i="70" s="1"/>
  <c r="BA38" i="70"/>
  <c r="AZ38" i="70"/>
  <c r="AY38" i="70"/>
  <c r="AX38" i="70"/>
  <c r="AW38" i="70"/>
  <c r="AV38" i="70"/>
  <c r="AU38" i="70"/>
  <c r="AT38" i="70"/>
  <c r="AS38" i="70"/>
  <c r="AR38" i="70"/>
  <c r="AQ38" i="70"/>
  <c r="AP38" i="70"/>
  <c r="AO38" i="70"/>
  <c r="AN38" i="70"/>
  <c r="AM38" i="70"/>
  <c r="AL38" i="70"/>
  <c r="AK38" i="70"/>
  <c r="AJ38" i="70"/>
  <c r="AI38" i="70"/>
  <c r="AH38" i="70"/>
  <c r="AG38" i="70"/>
  <c r="AF38" i="70"/>
  <c r="AE38" i="70"/>
  <c r="AD38" i="70"/>
  <c r="AC38" i="70"/>
  <c r="AB38" i="70"/>
  <c r="AA38" i="70"/>
  <c r="Z38" i="70"/>
  <c r="Y38" i="70"/>
  <c r="X38" i="70"/>
  <c r="W38" i="70"/>
  <c r="V38" i="70"/>
  <c r="U38" i="70"/>
  <c r="T38" i="70"/>
  <c r="S38" i="70"/>
  <c r="R38" i="70"/>
  <c r="Q38" i="70"/>
  <c r="P38" i="70"/>
  <c r="O38" i="70"/>
  <c r="N38" i="70"/>
  <c r="M38" i="70"/>
  <c r="L38" i="70"/>
  <c r="K38" i="70"/>
  <c r="J38" i="70"/>
  <c r="I38" i="70"/>
  <c r="H38" i="70"/>
  <c r="G38" i="70"/>
  <c r="F38" i="70"/>
  <c r="E38" i="70"/>
  <c r="ER37" i="70"/>
  <c r="EQ37" i="70"/>
  <c r="EP37" i="70"/>
  <c r="EO37" i="70"/>
  <c r="EN37" i="70"/>
  <c r="EM37" i="70"/>
  <c r="EL37" i="70"/>
  <c r="EK37" i="70"/>
  <c r="EJ37" i="70"/>
  <c r="EI37" i="70"/>
  <c r="EH37" i="70"/>
  <c r="EG37" i="70"/>
  <c r="EF37" i="70"/>
  <c r="EE37" i="70"/>
  <c r="ED37" i="70"/>
  <c r="EC37" i="70"/>
  <c r="EB37" i="70"/>
  <c r="EA37" i="70"/>
  <c r="DZ37" i="70"/>
  <c r="DY37" i="70"/>
  <c r="DX37" i="70"/>
  <c r="DW37" i="70"/>
  <c r="DV37" i="70"/>
  <c r="DU37" i="70"/>
  <c r="DT37" i="70"/>
  <c r="DS37" i="70"/>
  <c r="DR37" i="70"/>
  <c r="DQ37" i="70"/>
  <c r="DP37" i="70"/>
  <c r="DO37" i="70"/>
  <c r="DN37" i="70"/>
  <c r="DM37" i="70"/>
  <c r="DL37" i="70"/>
  <c r="DK37" i="70"/>
  <c r="DJ37" i="70"/>
  <c r="DI37" i="70"/>
  <c r="DH37" i="70"/>
  <c r="DG37" i="70"/>
  <c r="DF37" i="70"/>
  <c r="DE37" i="70"/>
  <c r="DD37" i="70"/>
  <c r="DC37" i="70"/>
  <c r="DB37" i="70"/>
  <c r="DA37" i="70"/>
  <c r="CZ37" i="70"/>
  <c r="CY37" i="70"/>
  <c r="CX37" i="70"/>
  <c r="CW37" i="70"/>
  <c r="CV37" i="70"/>
  <c r="CU37" i="70"/>
  <c r="CT37" i="70"/>
  <c r="CS37" i="70"/>
  <c r="CR37" i="70"/>
  <c r="CQ37" i="70"/>
  <c r="CP37" i="70"/>
  <c r="CO37" i="70"/>
  <c r="CN37" i="70"/>
  <c r="CM37" i="70"/>
  <c r="CL37" i="70"/>
  <c r="CK37" i="70"/>
  <c r="CJ37" i="70"/>
  <c r="CI37" i="70"/>
  <c r="CH37" i="70"/>
  <c r="CG37" i="70"/>
  <c r="CF37" i="70"/>
  <c r="CE37" i="70"/>
  <c r="CD37" i="70"/>
  <c r="CC37" i="70"/>
  <c r="CB37" i="70"/>
  <c r="CA37" i="70"/>
  <c r="BZ37" i="70"/>
  <c r="BY37" i="70"/>
  <c r="BX37" i="70"/>
  <c r="BW37" i="70"/>
  <c r="BV37" i="70"/>
  <c r="BU37" i="70"/>
  <c r="BT37" i="70"/>
  <c r="BS37" i="70"/>
  <c r="BR37" i="70"/>
  <c r="BQ37" i="70"/>
  <c r="BP37" i="70"/>
  <c r="BO37" i="70"/>
  <c r="BN37" i="70"/>
  <c r="BM37" i="70"/>
  <c r="BL37" i="70"/>
  <c r="BK37" i="70"/>
  <c r="BJ37" i="70"/>
  <c r="BI37" i="70"/>
  <c r="BH37" i="70"/>
  <c r="BG37" i="70"/>
  <c r="BF37" i="70"/>
  <c r="BE37" i="70"/>
  <c r="BD37" i="70"/>
  <c r="BC37" i="70"/>
  <c r="BB37" i="70"/>
  <c r="BA37" i="70"/>
  <c r="AZ37" i="70"/>
  <c r="AZ36" i="70" s="1"/>
  <c r="AY37" i="70"/>
  <c r="AY36" i="70" s="1"/>
  <c r="AX37" i="70"/>
  <c r="AW37" i="70"/>
  <c r="AV37" i="70"/>
  <c r="AU37" i="70"/>
  <c r="AU36" i="70" s="1"/>
  <c r="AT37" i="70"/>
  <c r="AS37" i="70"/>
  <c r="AS36" i="70" s="1"/>
  <c r="AR37" i="70"/>
  <c r="AQ37" i="70"/>
  <c r="AQ36" i="70" s="1"/>
  <c r="AP37" i="70"/>
  <c r="AO37" i="70"/>
  <c r="AO36" i="70" s="1"/>
  <c r="AN37" i="70"/>
  <c r="AM37" i="70"/>
  <c r="AL37" i="70"/>
  <c r="AK37" i="70"/>
  <c r="AJ37" i="70"/>
  <c r="AI37" i="70"/>
  <c r="AH37" i="70"/>
  <c r="AG37" i="70"/>
  <c r="AF37" i="70"/>
  <c r="AE37" i="70"/>
  <c r="AD37" i="70"/>
  <c r="AC37" i="70"/>
  <c r="AB37" i="70"/>
  <c r="AA37" i="70"/>
  <c r="Z37" i="70"/>
  <c r="Y37" i="70"/>
  <c r="X37" i="70"/>
  <c r="W37" i="70"/>
  <c r="V37" i="70"/>
  <c r="U37" i="70"/>
  <c r="T37" i="70"/>
  <c r="S37" i="70"/>
  <c r="R37" i="70"/>
  <c r="Q37" i="70"/>
  <c r="P37" i="70"/>
  <c r="O37" i="70"/>
  <c r="N37" i="70"/>
  <c r="M37" i="70"/>
  <c r="L37" i="70"/>
  <c r="K37" i="70"/>
  <c r="J37" i="70"/>
  <c r="I37" i="70"/>
  <c r="H37" i="70"/>
  <c r="G37" i="70"/>
  <c r="F37" i="70"/>
  <c r="E37" i="70"/>
  <c r="ER36" i="70"/>
  <c r="EQ36" i="70"/>
  <c r="EP36" i="70"/>
  <c r="EO36" i="70"/>
  <c r="EN36" i="70"/>
  <c r="EM36" i="70"/>
  <c r="EL36" i="70"/>
  <c r="EK36" i="70"/>
  <c r="EJ36" i="70"/>
  <c r="EI36" i="70"/>
  <c r="EH36" i="70"/>
  <c r="EG36" i="70"/>
  <c r="EF36" i="70"/>
  <c r="EE36" i="70"/>
  <c r="ED36" i="70"/>
  <c r="EC36" i="70"/>
  <c r="EB36" i="70"/>
  <c r="EA36" i="70"/>
  <c r="DZ36" i="70"/>
  <c r="DY36" i="70"/>
  <c r="DX36" i="70"/>
  <c r="DW36" i="70"/>
  <c r="DV36" i="70"/>
  <c r="DU36" i="70"/>
  <c r="DT36" i="70"/>
  <c r="DS36" i="70"/>
  <c r="DR36" i="70"/>
  <c r="DQ36" i="70"/>
  <c r="DP36" i="70"/>
  <c r="DO36" i="70"/>
  <c r="DN36" i="70"/>
  <c r="DM36" i="70"/>
  <c r="DL36" i="70"/>
  <c r="DK36" i="70"/>
  <c r="DJ36" i="70"/>
  <c r="DI36" i="70"/>
  <c r="DH36" i="70"/>
  <c r="DG36" i="70"/>
  <c r="DF36" i="70"/>
  <c r="DE36" i="70"/>
  <c r="DD36" i="70"/>
  <c r="DC36" i="70"/>
  <c r="DB36" i="70"/>
  <c r="DA36" i="70"/>
  <c r="CZ36" i="70"/>
  <c r="CY36" i="70"/>
  <c r="CX36" i="70"/>
  <c r="CW36" i="70"/>
  <c r="CV36" i="70"/>
  <c r="CU36" i="70"/>
  <c r="CT36" i="70"/>
  <c r="CS36" i="70"/>
  <c r="CR36" i="70"/>
  <c r="CQ36" i="70"/>
  <c r="CP36" i="70"/>
  <c r="CO36" i="70"/>
  <c r="CN36" i="70"/>
  <c r="CM36" i="70"/>
  <c r="CL36" i="70"/>
  <c r="CK36" i="70"/>
  <c r="CJ36" i="70"/>
  <c r="CI36" i="70"/>
  <c r="CH36" i="70"/>
  <c r="CG36" i="70"/>
  <c r="CF36" i="70"/>
  <c r="CE36" i="70"/>
  <c r="CD36" i="70"/>
  <c r="CC36" i="70"/>
  <c r="CB36" i="70"/>
  <c r="CB29" i="70" s="1"/>
  <c r="CA36" i="70"/>
  <c r="BZ36" i="70"/>
  <c r="BY36" i="70"/>
  <c r="BX36" i="70"/>
  <c r="BW36" i="70"/>
  <c r="BV36" i="70"/>
  <c r="BU36" i="70"/>
  <c r="BT36" i="70"/>
  <c r="BS36" i="70"/>
  <c r="BR36" i="70"/>
  <c r="BQ36" i="70"/>
  <c r="BP36" i="70"/>
  <c r="BO36" i="70"/>
  <c r="BN36" i="70"/>
  <c r="BM36" i="70"/>
  <c r="BL36" i="70"/>
  <c r="BK36" i="70"/>
  <c r="BJ36" i="70"/>
  <c r="BI36" i="70"/>
  <c r="BH36" i="70"/>
  <c r="BG36" i="70"/>
  <c r="BF36" i="70"/>
  <c r="BE36" i="70"/>
  <c r="BA36" i="70"/>
  <c r="AX36" i="70"/>
  <c r="AW36" i="70"/>
  <c r="AT36" i="70"/>
  <c r="AR36" i="70"/>
  <c r="AP36" i="70"/>
  <c r="AN36" i="70"/>
  <c r="AM36" i="70"/>
  <c r="AL36" i="70"/>
  <c r="AK36" i="70"/>
  <c r="AJ36" i="70"/>
  <c r="AI36" i="70"/>
  <c r="AH36" i="70"/>
  <c r="AG36" i="70"/>
  <c r="AF36" i="70"/>
  <c r="AE36" i="70"/>
  <c r="AD36" i="70"/>
  <c r="AC36" i="70"/>
  <c r="AB36" i="70"/>
  <c r="AA36" i="70"/>
  <c r="Z36" i="70"/>
  <c r="Y36" i="70"/>
  <c r="X36" i="70"/>
  <c r="W36" i="70"/>
  <c r="V36" i="70"/>
  <c r="U36" i="70"/>
  <c r="T36" i="70"/>
  <c r="S36" i="70"/>
  <c r="R36" i="70"/>
  <c r="Q36" i="70"/>
  <c r="P36" i="70"/>
  <c r="O36" i="70"/>
  <c r="N36" i="70"/>
  <c r="M36" i="70"/>
  <c r="L36" i="70"/>
  <c r="K36" i="70"/>
  <c r="J36" i="70"/>
  <c r="I36" i="70"/>
  <c r="H36" i="70"/>
  <c r="G36" i="70"/>
  <c r="F36" i="70"/>
  <c r="E36" i="70"/>
  <c r="ER35" i="70"/>
  <c r="EQ35" i="70"/>
  <c r="EP35" i="70"/>
  <c r="EO35" i="70"/>
  <c r="EN35" i="70"/>
  <c r="EM35" i="70"/>
  <c r="EL35" i="70"/>
  <c r="EK35" i="70"/>
  <c r="EJ35" i="70"/>
  <c r="EI35" i="70"/>
  <c r="EH35" i="70"/>
  <c r="EG35" i="70"/>
  <c r="EF35" i="70"/>
  <c r="EE35" i="70"/>
  <c r="ED35" i="70"/>
  <c r="EC35" i="70"/>
  <c r="EB35" i="70"/>
  <c r="EA35" i="70"/>
  <c r="DZ35" i="70"/>
  <c r="DY35" i="70"/>
  <c r="DX35" i="70"/>
  <c r="DW35" i="70"/>
  <c r="DV35" i="70"/>
  <c r="DU35" i="70"/>
  <c r="DT35" i="70"/>
  <c r="DS35" i="70"/>
  <c r="DR35" i="70"/>
  <c r="DQ35" i="70"/>
  <c r="DP35" i="70"/>
  <c r="DO35" i="70"/>
  <c r="DN35" i="70"/>
  <c r="DM35" i="70"/>
  <c r="DL35" i="70"/>
  <c r="DK35" i="70"/>
  <c r="DJ35" i="70"/>
  <c r="DI35" i="70"/>
  <c r="DH35" i="70"/>
  <c r="DG35" i="70"/>
  <c r="DF35" i="70"/>
  <c r="DE35" i="70"/>
  <c r="DD35" i="70"/>
  <c r="DC35" i="70"/>
  <c r="DB35" i="70"/>
  <c r="DA35" i="70"/>
  <c r="CZ35" i="70"/>
  <c r="CY35" i="70"/>
  <c r="CX35" i="70"/>
  <c r="CW35" i="70"/>
  <c r="CV35" i="70"/>
  <c r="CU35" i="70"/>
  <c r="CT35" i="70"/>
  <c r="CS35" i="70"/>
  <c r="CR35" i="70"/>
  <c r="CQ35" i="70"/>
  <c r="CP35" i="70"/>
  <c r="CO35" i="70"/>
  <c r="CN35" i="70"/>
  <c r="CM35" i="70"/>
  <c r="CL35" i="70"/>
  <c r="CK35" i="70"/>
  <c r="CJ35" i="70"/>
  <c r="CI35" i="70"/>
  <c r="CH35" i="70"/>
  <c r="CG35" i="70"/>
  <c r="CF35" i="70"/>
  <c r="CE35" i="70"/>
  <c r="CD35" i="70"/>
  <c r="CC35" i="70"/>
  <c r="CB35" i="70"/>
  <c r="CA35" i="70"/>
  <c r="BZ35" i="70"/>
  <c r="BY35" i="70"/>
  <c r="BX35" i="70"/>
  <c r="BW35" i="70"/>
  <c r="BV35" i="70"/>
  <c r="BU35" i="70"/>
  <c r="BT35" i="70"/>
  <c r="BS35" i="70"/>
  <c r="BR35" i="70"/>
  <c r="BQ35" i="70"/>
  <c r="BP35" i="70"/>
  <c r="BO35" i="70"/>
  <c r="BN35" i="70"/>
  <c r="BM35" i="70"/>
  <c r="BL35" i="70"/>
  <c r="BK35" i="70"/>
  <c r="BJ35" i="70"/>
  <c r="BI35" i="70"/>
  <c r="BH35" i="70"/>
  <c r="BG35" i="70"/>
  <c r="BF35" i="70"/>
  <c r="BE35" i="70"/>
  <c r="BD35" i="70"/>
  <c r="BC35" i="70"/>
  <c r="BB35" i="70"/>
  <c r="BA35" i="70"/>
  <c r="AZ35" i="70"/>
  <c r="AY35" i="70"/>
  <c r="AX35" i="70"/>
  <c r="AW35" i="70"/>
  <c r="AV35" i="70"/>
  <c r="AU35" i="70"/>
  <c r="AT35" i="70"/>
  <c r="AS35" i="70"/>
  <c r="AR35" i="70"/>
  <c r="AQ35" i="70"/>
  <c r="AP35" i="70"/>
  <c r="AO35" i="70"/>
  <c r="AN35" i="70"/>
  <c r="AM35" i="70"/>
  <c r="AL35" i="70"/>
  <c r="AK35" i="70"/>
  <c r="AJ35" i="70"/>
  <c r="AI35" i="70"/>
  <c r="AH35" i="70"/>
  <c r="AG35" i="70"/>
  <c r="AF35" i="70"/>
  <c r="AE35" i="70"/>
  <c r="AD35" i="70"/>
  <c r="AC35" i="70"/>
  <c r="AB35" i="70"/>
  <c r="AA35" i="70"/>
  <c r="Z35" i="70"/>
  <c r="Y35" i="70"/>
  <c r="X35" i="70"/>
  <c r="W35" i="70"/>
  <c r="V35" i="70"/>
  <c r="U35" i="70"/>
  <c r="T35" i="70"/>
  <c r="S35" i="70"/>
  <c r="R35" i="70"/>
  <c r="Q35" i="70"/>
  <c r="P35" i="70"/>
  <c r="O35" i="70"/>
  <c r="N35" i="70"/>
  <c r="M35" i="70"/>
  <c r="L35" i="70"/>
  <c r="K35" i="70"/>
  <c r="J35" i="70"/>
  <c r="I35" i="70"/>
  <c r="H35" i="70"/>
  <c r="G35" i="70"/>
  <c r="F35" i="70"/>
  <c r="E35" i="70"/>
  <c r="ER34" i="70"/>
  <c r="EQ34" i="70"/>
  <c r="EP34" i="70"/>
  <c r="EO34" i="70"/>
  <c r="EN34" i="70"/>
  <c r="EM34" i="70"/>
  <c r="EL34" i="70"/>
  <c r="EK34" i="70"/>
  <c r="EJ34" i="70"/>
  <c r="EI34" i="70"/>
  <c r="EH34" i="70"/>
  <c r="EG34" i="70"/>
  <c r="EF34" i="70"/>
  <c r="EE34" i="70"/>
  <c r="ED34" i="70"/>
  <c r="EC34" i="70"/>
  <c r="EB34" i="70"/>
  <c r="EA34" i="70"/>
  <c r="DZ34" i="70"/>
  <c r="DY34" i="70"/>
  <c r="DX34" i="70"/>
  <c r="DW34" i="70"/>
  <c r="DV34" i="70"/>
  <c r="DU34" i="70"/>
  <c r="DT34" i="70"/>
  <c r="DS34" i="70"/>
  <c r="DR34" i="70"/>
  <c r="DQ34" i="70"/>
  <c r="DP34" i="70"/>
  <c r="DO34" i="70"/>
  <c r="DN34" i="70"/>
  <c r="DM34" i="70"/>
  <c r="DL34" i="70"/>
  <c r="DK34" i="70"/>
  <c r="DJ34" i="70"/>
  <c r="DI34" i="70"/>
  <c r="DH34" i="70"/>
  <c r="DG34" i="70"/>
  <c r="DF34" i="70"/>
  <c r="DE34" i="70"/>
  <c r="DD34" i="70"/>
  <c r="DC34" i="70"/>
  <c r="DB34" i="70"/>
  <c r="DA34" i="70"/>
  <c r="CZ34" i="70"/>
  <c r="CY34" i="70"/>
  <c r="CX34" i="70"/>
  <c r="CW34" i="70"/>
  <c r="CV34" i="70"/>
  <c r="CU34" i="70"/>
  <c r="CT34" i="70"/>
  <c r="CS34" i="70"/>
  <c r="CR34" i="70"/>
  <c r="CQ34" i="70"/>
  <c r="CP34" i="70"/>
  <c r="CO34" i="70"/>
  <c r="CN34" i="70"/>
  <c r="CM34" i="70"/>
  <c r="CL34" i="70"/>
  <c r="CK34" i="70"/>
  <c r="CJ34" i="70"/>
  <c r="CI34" i="70"/>
  <c r="CH34" i="70"/>
  <c r="CG34" i="70"/>
  <c r="CF34" i="70"/>
  <c r="CE34" i="70"/>
  <c r="CD34" i="70"/>
  <c r="CC34" i="70"/>
  <c r="CB34" i="70"/>
  <c r="CA34" i="70"/>
  <c r="BZ34" i="70"/>
  <c r="BY34" i="70"/>
  <c r="BX34" i="70"/>
  <c r="BW34" i="70"/>
  <c r="BV34" i="70"/>
  <c r="BU34" i="70"/>
  <c r="BT34" i="70"/>
  <c r="BS34" i="70"/>
  <c r="BR34" i="70"/>
  <c r="BQ34" i="70"/>
  <c r="BP34" i="70"/>
  <c r="BO34" i="70"/>
  <c r="BN34" i="70"/>
  <c r="BM34" i="70"/>
  <c r="BL34" i="70"/>
  <c r="BK34" i="70"/>
  <c r="BJ34" i="70"/>
  <c r="BI34" i="70"/>
  <c r="BH34" i="70"/>
  <c r="BG34" i="70"/>
  <c r="BF34" i="70"/>
  <c r="BE34" i="70"/>
  <c r="BD34" i="70"/>
  <c r="BC34" i="70"/>
  <c r="BB34" i="70"/>
  <c r="BA34" i="70"/>
  <c r="AZ34" i="70"/>
  <c r="AY34" i="70"/>
  <c r="AX34" i="70"/>
  <c r="AW34" i="70"/>
  <c r="AV34" i="70"/>
  <c r="AU34" i="70"/>
  <c r="AT34" i="70"/>
  <c r="AS34" i="70"/>
  <c r="AR34" i="70"/>
  <c r="AQ34" i="70"/>
  <c r="AP34" i="70"/>
  <c r="AO34" i="70"/>
  <c r="AN34" i="70"/>
  <c r="AM34" i="70"/>
  <c r="AL34" i="70"/>
  <c r="AK34" i="70"/>
  <c r="AJ34" i="70"/>
  <c r="AI34" i="70"/>
  <c r="AH34" i="70"/>
  <c r="AG34" i="70"/>
  <c r="AF34" i="70"/>
  <c r="AE34" i="70"/>
  <c r="AD34" i="70"/>
  <c r="AC34" i="70"/>
  <c r="AB34" i="70"/>
  <c r="AA34" i="70"/>
  <c r="Z34" i="70"/>
  <c r="Y34" i="70"/>
  <c r="X34" i="70"/>
  <c r="W34" i="70"/>
  <c r="V34" i="70"/>
  <c r="U34" i="70"/>
  <c r="T34" i="70"/>
  <c r="S34" i="70"/>
  <c r="R34" i="70"/>
  <c r="Q34" i="70"/>
  <c r="P34" i="70"/>
  <c r="O34" i="70"/>
  <c r="N34" i="70"/>
  <c r="M34" i="70"/>
  <c r="L34" i="70"/>
  <c r="K34" i="70"/>
  <c r="J34" i="70"/>
  <c r="I34" i="70"/>
  <c r="H34" i="70"/>
  <c r="G34" i="70"/>
  <c r="F34" i="70"/>
  <c r="E34" i="70"/>
  <c r="ER33" i="70"/>
  <c r="EQ33" i="70"/>
  <c r="EP33" i="70"/>
  <c r="EO33" i="70"/>
  <c r="EN33" i="70"/>
  <c r="EM33" i="70"/>
  <c r="EL33" i="70"/>
  <c r="EK33" i="70"/>
  <c r="EJ33" i="70"/>
  <c r="EI33" i="70"/>
  <c r="EH33" i="70"/>
  <c r="EG33" i="70"/>
  <c r="EF33" i="70"/>
  <c r="EE33" i="70"/>
  <c r="ED33" i="70"/>
  <c r="EC33" i="70"/>
  <c r="EB33" i="70"/>
  <c r="EA33" i="70"/>
  <c r="DZ33" i="70"/>
  <c r="DY33" i="70"/>
  <c r="DX33" i="70"/>
  <c r="DW33" i="70"/>
  <c r="DV33" i="70"/>
  <c r="DU33" i="70"/>
  <c r="DT33" i="70"/>
  <c r="DS33" i="70"/>
  <c r="DR33" i="70"/>
  <c r="DQ33" i="70"/>
  <c r="DP33" i="70"/>
  <c r="DO33" i="70"/>
  <c r="DN33" i="70"/>
  <c r="DM33" i="70"/>
  <c r="DL33" i="70"/>
  <c r="DK33" i="70"/>
  <c r="DJ33" i="70"/>
  <c r="DI33" i="70"/>
  <c r="DH33" i="70"/>
  <c r="DG33" i="70"/>
  <c r="DF33" i="70"/>
  <c r="DE33" i="70"/>
  <c r="DD33" i="70"/>
  <c r="DC33" i="70"/>
  <c r="DB33" i="70"/>
  <c r="DA33" i="70"/>
  <c r="CZ33" i="70"/>
  <c r="CY33" i="70"/>
  <c r="CX33" i="70"/>
  <c r="CW33" i="70"/>
  <c r="CV33" i="70"/>
  <c r="CU33" i="70"/>
  <c r="CT33" i="70"/>
  <c r="CS33" i="70"/>
  <c r="CR33" i="70"/>
  <c r="CQ33" i="70"/>
  <c r="CP33" i="70"/>
  <c r="CO33" i="70"/>
  <c r="CN33" i="70"/>
  <c r="CM33" i="70"/>
  <c r="CL33" i="70"/>
  <c r="CK33" i="70"/>
  <c r="CJ33" i="70"/>
  <c r="CI33" i="70"/>
  <c r="CH33" i="70"/>
  <c r="CG33" i="70"/>
  <c r="CF33" i="70"/>
  <c r="CE33" i="70"/>
  <c r="CD33" i="70"/>
  <c r="CC33" i="70"/>
  <c r="CB33" i="70"/>
  <c r="CA33" i="70"/>
  <c r="BZ33" i="70"/>
  <c r="BY33" i="70"/>
  <c r="BX33" i="70"/>
  <c r="BW33" i="70"/>
  <c r="BV33" i="70"/>
  <c r="BU33" i="70"/>
  <c r="BT33" i="70"/>
  <c r="BS33" i="70"/>
  <c r="BR33" i="70"/>
  <c r="BQ33" i="70"/>
  <c r="BP33" i="70"/>
  <c r="BO33" i="70"/>
  <c r="BN33" i="70"/>
  <c r="BM33" i="70"/>
  <c r="BL33" i="70"/>
  <c r="BK33" i="70"/>
  <c r="BJ33" i="70"/>
  <c r="BI33" i="70"/>
  <c r="BH33" i="70"/>
  <c r="BG33" i="70"/>
  <c r="BF33" i="70"/>
  <c r="BE33" i="70"/>
  <c r="BD33" i="70"/>
  <c r="BC33" i="70"/>
  <c r="BB33" i="70"/>
  <c r="BA33" i="70"/>
  <c r="AZ33" i="70"/>
  <c r="AY33" i="70"/>
  <c r="AX33" i="70"/>
  <c r="AW33" i="70"/>
  <c r="AV33" i="70"/>
  <c r="AU33" i="70"/>
  <c r="AT33" i="70"/>
  <c r="AS33" i="70"/>
  <c r="AR33" i="70"/>
  <c r="AQ33" i="70"/>
  <c r="AP33" i="70"/>
  <c r="AO33" i="70"/>
  <c r="AN33" i="70"/>
  <c r="AM33" i="70"/>
  <c r="AL33" i="70"/>
  <c r="AK33" i="70"/>
  <c r="AJ33" i="70"/>
  <c r="AI33" i="70"/>
  <c r="AH33" i="70"/>
  <c r="AG33" i="70"/>
  <c r="AF33" i="70"/>
  <c r="AE33" i="70"/>
  <c r="AD33" i="70"/>
  <c r="AC33" i="70"/>
  <c r="AB33" i="70"/>
  <c r="AA33" i="70"/>
  <c r="Z33" i="70"/>
  <c r="Y33" i="70"/>
  <c r="X33" i="70"/>
  <c r="W33" i="70"/>
  <c r="V33" i="70"/>
  <c r="U33" i="70"/>
  <c r="T33" i="70"/>
  <c r="S33" i="70"/>
  <c r="R33" i="70"/>
  <c r="Q33" i="70"/>
  <c r="P33" i="70"/>
  <c r="O33" i="70"/>
  <c r="N33" i="70"/>
  <c r="M33" i="70"/>
  <c r="L33" i="70"/>
  <c r="K33" i="70"/>
  <c r="J33" i="70"/>
  <c r="I33" i="70"/>
  <c r="H33" i="70"/>
  <c r="G33" i="70"/>
  <c r="F33" i="70"/>
  <c r="E33" i="70"/>
  <c r="ER32" i="70"/>
  <c r="EQ32" i="70"/>
  <c r="EP32" i="70"/>
  <c r="EO32" i="70"/>
  <c r="EN32" i="70"/>
  <c r="EM32" i="70"/>
  <c r="EL32" i="70"/>
  <c r="EK32" i="70"/>
  <c r="EJ32" i="70"/>
  <c r="EI32" i="70"/>
  <c r="EH32" i="70"/>
  <c r="EG32" i="70"/>
  <c r="EF32" i="70"/>
  <c r="EE32" i="70"/>
  <c r="ED32" i="70"/>
  <c r="EC32" i="70"/>
  <c r="EB32" i="70"/>
  <c r="EA32" i="70"/>
  <c r="DZ32" i="70"/>
  <c r="DY32" i="70"/>
  <c r="DX32" i="70"/>
  <c r="DW32" i="70"/>
  <c r="DV32" i="70"/>
  <c r="DU32" i="70"/>
  <c r="DT32" i="70"/>
  <c r="DS32" i="70"/>
  <c r="DR32" i="70"/>
  <c r="DQ32" i="70"/>
  <c r="DP32" i="70"/>
  <c r="DO32" i="70"/>
  <c r="DN32" i="70"/>
  <c r="DM32" i="70"/>
  <c r="DL32" i="70"/>
  <c r="DK32" i="70"/>
  <c r="DJ32" i="70"/>
  <c r="DI32" i="70"/>
  <c r="DH32" i="70"/>
  <c r="DG32" i="70"/>
  <c r="DF32" i="70"/>
  <c r="DE32" i="70"/>
  <c r="DD32" i="70"/>
  <c r="DC32" i="70"/>
  <c r="DB32" i="70"/>
  <c r="DA32" i="70"/>
  <c r="CZ32" i="70"/>
  <c r="CY32" i="70"/>
  <c r="CX32" i="70"/>
  <c r="CW32" i="70"/>
  <c r="CV32" i="70"/>
  <c r="CU32" i="70"/>
  <c r="CT32" i="70"/>
  <c r="CS32" i="70"/>
  <c r="CR32" i="70"/>
  <c r="CQ32" i="70"/>
  <c r="CP32" i="70"/>
  <c r="CO32" i="70"/>
  <c r="CN32" i="70"/>
  <c r="CM32" i="70"/>
  <c r="CL32" i="70"/>
  <c r="CK32" i="70"/>
  <c r="CJ32" i="70"/>
  <c r="CI32" i="70"/>
  <c r="CH32" i="70"/>
  <c r="CG32" i="70"/>
  <c r="CF32" i="70"/>
  <c r="CE32" i="70"/>
  <c r="CD32" i="70"/>
  <c r="CC32" i="70"/>
  <c r="CB32" i="70"/>
  <c r="CA32" i="70"/>
  <c r="BZ32" i="70"/>
  <c r="BY32" i="70"/>
  <c r="BX32" i="70"/>
  <c r="BW32" i="70"/>
  <c r="BV32" i="70"/>
  <c r="BU32" i="70"/>
  <c r="BT32" i="70"/>
  <c r="BS32" i="70"/>
  <c r="BS31" i="70" s="1"/>
  <c r="BS30" i="70" s="1"/>
  <c r="BR32" i="70"/>
  <c r="BR31" i="70" s="1"/>
  <c r="BR30" i="70" s="1"/>
  <c r="BQ32" i="70"/>
  <c r="BP32" i="70"/>
  <c r="BO32" i="70"/>
  <c r="BN32" i="70"/>
  <c r="BM32" i="70"/>
  <c r="BL32" i="70"/>
  <c r="BL31" i="70" s="1"/>
  <c r="BL30" i="70" s="1"/>
  <c r="BK32" i="70"/>
  <c r="BK31" i="70" s="1"/>
  <c r="BK30" i="70" s="1"/>
  <c r="BJ32" i="70"/>
  <c r="BJ31" i="70" s="1"/>
  <c r="BJ30" i="70" s="1"/>
  <c r="BI32" i="70"/>
  <c r="BH32" i="70"/>
  <c r="BG32" i="70"/>
  <c r="BF32" i="70"/>
  <c r="BE32" i="70"/>
  <c r="BD32" i="70"/>
  <c r="BD31" i="70" s="1"/>
  <c r="BD30" i="70" s="1"/>
  <c r="BD44" i="70" s="1"/>
  <c r="BC32" i="70"/>
  <c r="BC31" i="70" s="1"/>
  <c r="BC30" i="70" s="1"/>
  <c r="BB32" i="70"/>
  <c r="BB31" i="70" s="1"/>
  <c r="BB30" i="70" s="1"/>
  <c r="BB44" i="70" s="1"/>
  <c r="BA32" i="70"/>
  <c r="AZ32" i="70"/>
  <c r="AY32" i="70"/>
  <c r="AX32" i="70"/>
  <c r="AW32" i="70"/>
  <c r="AV32" i="70"/>
  <c r="AU32" i="70"/>
  <c r="AT32" i="70"/>
  <c r="AS32" i="70"/>
  <c r="AR32" i="70"/>
  <c r="AQ32" i="70"/>
  <c r="AP32" i="70"/>
  <c r="AO32" i="70"/>
  <c r="AN32" i="70"/>
  <c r="AN31" i="70" s="1"/>
  <c r="AN30" i="70" s="1"/>
  <c r="AM32" i="70"/>
  <c r="AL32" i="70"/>
  <c r="AL31" i="70" s="1"/>
  <c r="AL30" i="70" s="1"/>
  <c r="AK32" i="70"/>
  <c r="AJ32" i="70"/>
  <c r="AI32" i="70"/>
  <c r="AH32" i="70"/>
  <c r="AG32" i="70"/>
  <c r="AF32" i="70"/>
  <c r="AF31" i="70" s="1"/>
  <c r="AF30" i="70" s="1"/>
  <c r="AE32"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E32" i="70"/>
  <c r="ER31" i="70"/>
  <c r="EQ31" i="70"/>
  <c r="EP31" i="70"/>
  <c r="EO31" i="70"/>
  <c r="EN31" i="70"/>
  <c r="EM31" i="70"/>
  <c r="EL31" i="70"/>
  <c r="EK31" i="70"/>
  <c r="EJ31" i="70"/>
  <c r="EI31" i="70"/>
  <c r="EH31" i="70"/>
  <c r="EG31" i="70"/>
  <c r="EF31" i="70"/>
  <c r="EE31" i="70"/>
  <c r="ED31" i="70"/>
  <c r="EC31" i="70"/>
  <c r="EB31" i="70"/>
  <c r="EA31" i="70"/>
  <c r="DZ31" i="70"/>
  <c r="DY31" i="70"/>
  <c r="DX31" i="70"/>
  <c r="DW31" i="70"/>
  <c r="DV31" i="70"/>
  <c r="DU31" i="70"/>
  <c r="DT31" i="70"/>
  <c r="DS31" i="70"/>
  <c r="DR31" i="70"/>
  <c r="DQ31" i="70"/>
  <c r="DP31" i="70"/>
  <c r="DO31" i="70"/>
  <c r="DN31" i="70"/>
  <c r="DM31" i="70"/>
  <c r="DL31" i="70"/>
  <c r="DK31" i="70"/>
  <c r="DJ31" i="70"/>
  <c r="DI31" i="70"/>
  <c r="DH31" i="70"/>
  <c r="DG31" i="70"/>
  <c r="DF31" i="70"/>
  <c r="DE31" i="70"/>
  <c r="DD31" i="70"/>
  <c r="DC31" i="70"/>
  <c r="DB31" i="70"/>
  <c r="DA31" i="70"/>
  <c r="CZ31" i="70"/>
  <c r="CY31" i="70"/>
  <c r="CX31" i="70"/>
  <c r="CW31" i="70"/>
  <c r="CV31" i="70"/>
  <c r="CU31" i="70"/>
  <c r="CT31" i="70"/>
  <c r="CS31" i="70"/>
  <c r="CR31" i="70"/>
  <c r="CQ31" i="70"/>
  <c r="CP31" i="70"/>
  <c r="CO31" i="70"/>
  <c r="CN31" i="70"/>
  <c r="CM31" i="70"/>
  <c r="CL31" i="70"/>
  <c r="CK31" i="70"/>
  <c r="CJ31" i="70"/>
  <c r="CI31" i="70"/>
  <c r="CH31" i="70"/>
  <c r="CG31" i="70"/>
  <c r="CF31" i="70"/>
  <c r="CE31" i="70"/>
  <c r="CD31" i="70"/>
  <c r="CC31" i="70"/>
  <c r="CB31" i="70"/>
  <c r="CA31" i="70"/>
  <c r="BZ31" i="70"/>
  <c r="BY31" i="70"/>
  <c r="BX31" i="70"/>
  <c r="BW31" i="70"/>
  <c r="BV31" i="70"/>
  <c r="BU31" i="70"/>
  <c r="BU30" i="70" s="1"/>
  <c r="BT31" i="70"/>
  <c r="BT30" i="70" s="1"/>
  <c r="BT44" i="70" s="1"/>
  <c r="BO31" i="70"/>
  <c r="BO30" i="70" s="1"/>
  <c r="BN31" i="70"/>
  <c r="BN30" i="70" s="1"/>
  <c r="BN44" i="70" s="1"/>
  <c r="BG31" i="70"/>
  <c r="BG30" i="70" s="1"/>
  <c r="BA31" i="70"/>
  <c r="BA30" i="70" s="1"/>
  <c r="AZ31" i="70"/>
  <c r="AY31" i="70"/>
  <c r="AX31" i="70"/>
  <c r="AW31" i="70"/>
  <c r="AW30" i="70" s="1"/>
  <c r="AW44" i="70" s="1"/>
  <c r="AU31" i="70"/>
  <c r="AU30" i="70" s="1"/>
  <c r="AQ31" i="70"/>
  <c r="AQ30" i="70" s="1"/>
  <c r="AQ44" i="70" s="1"/>
  <c r="AP31" i="70"/>
  <c r="AO31" i="70"/>
  <c r="AM31" i="70"/>
  <c r="AK31" i="70"/>
  <c r="AJ31" i="70"/>
  <c r="AI31" i="70"/>
  <c r="AI30" i="70" s="1"/>
  <c r="AH31" i="70"/>
  <c r="AG31" i="70"/>
  <c r="AE31"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E31" i="70"/>
  <c r="ER30" i="70"/>
  <c r="EQ30" i="70"/>
  <c r="EQ44" i="70" s="1"/>
  <c r="EP30" i="70"/>
  <c r="EP44" i="70" s="1"/>
  <c r="EO30" i="70"/>
  <c r="EO44" i="70" s="1"/>
  <c r="EN30" i="70"/>
  <c r="EM30" i="70"/>
  <c r="EL30" i="70"/>
  <c r="EL44" i="70" s="1"/>
  <c r="EK30" i="70"/>
  <c r="EJ30" i="70"/>
  <c r="EJ44" i="70" s="1"/>
  <c r="EI30" i="70"/>
  <c r="EI44" i="70" s="1"/>
  <c r="EH30" i="70"/>
  <c r="EH44" i="70" s="1"/>
  <c r="EG30" i="70"/>
  <c r="EG44" i="70" s="1"/>
  <c r="EF30" i="70"/>
  <c r="EF44" i="70" s="1"/>
  <c r="EE30" i="70"/>
  <c r="EE44" i="70" s="1"/>
  <c r="ED30" i="70"/>
  <c r="ED44" i="70" s="1"/>
  <c r="EC30" i="70"/>
  <c r="EB30" i="70"/>
  <c r="EA30" i="70"/>
  <c r="EA44" i="70" s="1"/>
  <c r="DZ30" i="70"/>
  <c r="DZ44" i="70" s="1"/>
  <c r="DY30" i="70"/>
  <c r="DY44" i="70" s="1"/>
  <c r="DX30" i="70"/>
  <c r="DX44" i="70" s="1"/>
  <c r="DW30" i="70"/>
  <c r="DV30" i="70"/>
  <c r="DV44" i="70" s="1"/>
  <c r="DU30" i="70"/>
  <c r="DT30" i="70"/>
  <c r="DS30" i="70"/>
  <c r="DS44" i="70" s="1"/>
  <c r="DR30" i="70"/>
  <c r="DR44" i="70" s="1"/>
  <c r="DQ30" i="70"/>
  <c r="DQ44" i="70" s="1"/>
  <c r="DP30" i="70"/>
  <c r="DP44" i="70" s="1"/>
  <c r="DO30" i="70"/>
  <c r="DN30" i="70"/>
  <c r="DN44" i="70" s="1"/>
  <c r="DM30" i="70"/>
  <c r="DL30" i="70"/>
  <c r="DK30" i="70"/>
  <c r="DK44" i="70" s="1"/>
  <c r="DJ30" i="70"/>
  <c r="DI30" i="70"/>
  <c r="DI44" i="70" s="1"/>
  <c r="DH30" i="70"/>
  <c r="DH44" i="70" s="1"/>
  <c r="DG30" i="70"/>
  <c r="DG44" i="70" s="1"/>
  <c r="DF30" i="70"/>
  <c r="DF44" i="70" s="1"/>
  <c r="DE30" i="70"/>
  <c r="DD30" i="70"/>
  <c r="DD44" i="70" s="1"/>
  <c r="DC30" i="70"/>
  <c r="DC44" i="70" s="1"/>
  <c r="DB30" i="70"/>
  <c r="DB44" i="70" s="1"/>
  <c r="DA30" i="70"/>
  <c r="DA44" i="70" s="1"/>
  <c r="CZ30" i="70"/>
  <c r="CZ44" i="70" s="1"/>
  <c r="CY30" i="70"/>
  <c r="CX30" i="70"/>
  <c r="CX44" i="70" s="1"/>
  <c r="CW30" i="70"/>
  <c r="CW44" i="70" s="1"/>
  <c r="CV30" i="70"/>
  <c r="CU30" i="70"/>
  <c r="CU44" i="70" s="1"/>
  <c r="CT30" i="70"/>
  <c r="CT44" i="70" s="1"/>
  <c r="CS30" i="70"/>
  <c r="CS44" i="70" s="1"/>
  <c r="CR30" i="70"/>
  <c r="CQ30" i="70"/>
  <c r="CQ44" i="70" s="1"/>
  <c r="CP30" i="70"/>
  <c r="CP44" i="70" s="1"/>
  <c r="CO30" i="70"/>
  <c r="CN30" i="70"/>
  <c r="CN44" i="70" s="1"/>
  <c r="CM30" i="70"/>
  <c r="CM44" i="70" s="1"/>
  <c r="CL30" i="70"/>
  <c r="CL44" i="70" s="1"/>
  <c r="CK30" i="70"/>
  <c r="CJ30" i="70"/>
  <c r="CJ44" i="70" s="1"/>
  <c r="CI30" i="70"/>
  <c r="CI44" i="70" s="1"/>
  <c r="CH30" i="70"/>
  <c r="CH44" i="70" s="1"/>
  <c r="CG30" i="70"/>
  <c r="CF30" i="70"/>
  <c r="CF44" i="70" s="1"/>
  <c r="CE30" i="70"/>
  <c r="CE44" i="70" s="1"/>
  <c r="CD30" i="70"/>
  <c r="CC30" i="70"/>
  <c r="CC44" i="70" s="1"/>
  <c r="CB30" i="70"/>
  <c r="CB44" i="70" s="1"/>
  <c r="CA30" i="70"/>
  <c r="BZ30" i="70"/>
  <c r="BZ44" i="70" s="1"/>
  <c r="BY30" i="70"/>
  <c r="BX30" i="70"/>
  <c r="BX44" i="70" s="1"/>
  <c r="BW30" i="70"/>
  <c r="BW44" i="70" s="1"/>
  <c r="BV30" i="70"/>
  <c r="BV44" i="70" s="1"/>
  <c r="AY30" i="70"/>
  <c r="AY44" i="70" s="1"/>
  <c r="AX30" i="70"/>
  <c r="AX44" i="70" s="1"/>
  <c r="AO30" i="70"/>
  <c r="AO44" i="70" s="1"/>
  <c r="AM30" i="70"/>
  <c r="AK30" i="70"/>
  <c r="AK44" i="70" s="1"/>
  <c r="AJ30" i="70"/>
  <c r="AJ44" i="70" s="1"/>
  <c r="AH30" i="70"/>
  <c r="AG30" i="70"/>
  <c r="AG44" i="70" s="1"/>
  <c r="AE30" i="70"/>
  <c r="AE44" i="70" s="1"/>
  <c r="AD30" i="70"/>
  <c r="AD44" i="70" s="1"/>
  <c r="AC30" i="70"/>
  <c r="AB30" i="70"/>
  <c r="AB44" i="70" s="1"/>
  <c r="AA30" i="70"/>
  <c r="Z30" i="70"/>
  <c r="Z44" i="70" s="1"/>
  <c r="Y30" i="70"/>
  <c r="Y44" i="70" s="1"/>
  <c r="X30" i="70"/>
  <c r="X44" i="70" s="1"/>
  <c r="W30" i="70"/>
  <c r="V30" i="70"/>
  <c r="V44" i="70" s="1"/>
  <c r="U30" i="70"/>
  <c r="T30" i="70"/>
  <c r="T44" i="70" s="1"/>
  <c r="S30" i="70"/>
  <c r="S44" i="70" s="1"/>
  <c r="R30" i="70"/>
  <c r="Q30" i="70"/>
  <c r="Q44" i="70" s="1"/>
  <c r="P30" i="70"/>
  <c r="O30" i="70"/>
  <c r="N30" i="70"/>
  <c r="N44" i="70" s="1"/>
  <c r="M30" i="70"/>
  <c r="L30" i="70"/>
  <c r="L44" i="70" s="1"/>
  <c r="K30" i="70"/>
  <c r="K44" i="70" s="1"/>
  <c r="J30" i="70"/>
  <c r="J44" i="70" s="1"/>
  <c r="I30" i="70"/>
  <c r="I44" i="70" s="1"/>
  <c r="H30" i="70"/>
  <c r="H44" i="70" s="1"/>
  <c r="G30" i="70"/>
  <c r="F30" i="70"/>
  <c r="F44" i="70" s="1"/>
  <c r="E30" i="70"/>
  <c r="ER29" i="70"/>
  <c r="EQ29" i="70"/>
  <c r="EP29" i="70"/>
  <c r="EO29" i="70"/>
  <c r="EN29" i="70"/>
  <c r="EM29" i="70"/>
  <c r="EL29" i="70"/>
  <c r="EK29" i="70"/>
  <c r="EJ29" i="70"/>
  <c r="EI29" i="70"/>
  <c r="EH29" i="70"/>
  <c r="EG29" i="70"/>
  <c r="EF29" i="70"/>
  <c r="EE29" i="70"/>
  <c r="ED29" i="70"/>
  <c r="EC29" i="70"/>
  <c r="EB29" i="70"/>
  <c r="EA29" i="70"/>
  <c r="DZ29" i="70"/>
  <c r="DY29" i="70"/>
  <c r="DX29" i="70"/>
  <c r="DW29" i="70"/>
  <c r="DV29" i="70"/>
  <c r="DU29" i="70"/>
  <c r="DT29" i="70"/>
  <c r="DS29" i="70"/>
  <c r="DR29" i="70"/>
  <c r="DQ29" i="70"/>
  <c r="DP29" i="70"/>
  <c r="DO29" i="70"/>
  <c r="DN29" i="70"/>
  <c r="DM29" i="70"/>
  <c r="DL29" i="70"/>
  <c r="DK29" i="70"/>
  <c r="DJ29" i="70"/>
  <c r="DI29" i="70"/>
  <c r="DH29" i="70"/>
  <c r="DG29" i="70"/>
  <c r="DF29" i="70"/>
  <c r="DE29" i="70"/>
  <c r="DD29" i="70"/>
  <c r="DC29" i="70"/>
  <c r="DB29" i="70"/>
  <c r="DA29" i="70"/>
  <c r="CZ29" i="70"/>
  <c r="CY29" i="70"/>
  <c r="CX29" i="70"/>
  <c r="CW29" i="70"/>
  <c r="CV29" i="70"/>
  <c r="CU29" i="70"/>
  <c r="CT29" i="70"/>
  <c r="CS29" i="70"/>
  <c r="CR29" i="70"/>
  <c r="CQ29" i="70"/>
  <c r="CP29" i="70"/>
  <c r="CO29" i="70"/>
  <c r="CN29" i="70"/>
  <c r="CM29" i="70"/>
  <c r="CL29" i="70"/>
  <c r="CK29" i="70"/>
  <c r="CJ29" i="70"/>
  <c r="CI29" i="70"/>
  <c r="CH29" i="70"/>
  <c r="CG29" i="70"/>
  <c r="CF29" i="70"/>
  <c r="CE29" i="70"/>
  <c r="CD29" i="70"/>
  <c r="CC29" i="70"/>
  <c r="CA29" i="70"/>
  <c r="BZ29" i="70"/>
  <c r="BY29" i="70"/>
  <c r="BX29" i="70"/>
  <c r="AM29" i="70"/>
  <c r="AJ29" i="70"/>
  <c r="AH29" i="70"/>
  <c r="AG29" i="70"/>
  <c r="AE29" i="70"/>
  <c r="AD29" i="70"/>
  <c r="AC29" i="70"/>
  <c r="AB29" i="70"/>
  <c r="AA29" i="70"/>
  <c r="Z29" i="70"/>
  <c r="Y29" i="70"/>
  <c r="X29" i="70"/>
  <c r="W29" i="70"/>
  <c r="V29" i="70"/>
  <c r="U29" i="70"/>
  <c r="T29" i="70"/>
  <c r="S29" i="70"/>
  <c r="R29" i="70"/>
  <c r="Q29" i="70"/>
  <c r="P29" i="70"/>
  <c r="O29" i="70"/>
  <c r="N29" i="70"/>
  <c r="M29" i="70"/>
  <c r="L29" i="70"/>
  <c r="K29" i="70"/>
  <c r="J29" i="70"/>
  <c r="I29" i="70"/>
  <c r="H29" i="70"/>
  <c r="G29" i="70"/>
  <c r="F29" i="70"/>
  <c r="E29" i="70"/>
  <c r="ER28" i="70"/>
  <c r="EQ28" i="70"/>
  <c r="EP28" i="70"/>
  <c r="EO28" i="70"/>
  <c r="EN28" i="70"/>
  <c r="EM28" i="70"/>
  <c r="EL28" i="70"/>
  <c r="EK28" i="70"/>
  <c r="EJ28" i="70"/>
  <c r="EI28" i="70"/>
  <c r="EH28" i="70"/>
  <c r="EG28" i="70"/>
  <c r="EF28" i="70"/>
  <c r="EE28" i="70"/>
  <c r="ED28" i="70"/>
  <c r="EC28" i="70"/>
  <c r="EB28" i="70"/>
  <c r="EA28" i="70"/>
  <c r="DZ28" i="70"/>
  <c r="DY28" i="70"/>
  <c r="DX28" i="70"/>
  <c r="DW28" i="70"/>
  <c r="DV28" i="70"/>
  <c r="DU28" i="70"/>
  <c r="DT28" i="70"/>
  <c r="DS28" i="70"/>
  <c r="DR28" i="70"/>
  <c r="DQ28" i="70"/>
  <c r="DP28" i="70"/>
  <c r="DO28" i="70"/>
  <c r="DN28" i="70"/>
  <c r="DM28" i="70"/>
  <c r="DL28" i="70"/>
  <c r="DK28" i="70"/>
  <c r="DJ28" i="70"/>
  <c r="DI28" i="70"/>
  <c r="DH28" i="70"/>
  <c r="DG28" i="70"/>
  <c r="DF28" i="70"/>
  <c r="DE28" i="70"/>
  <c r="DD28" i="70"/>
  <c r="DC28" i="70"/>
  <c r="DB28" i="70"/>
  <c r="DA28" i="70"/>
  <c r="CZ28" i="70"/>
  <c r="CY28" i="70"/>
  <c r="CX28" i="70"/>
  <c r="CW28" i="70"/>
  <c r="CV28" i="70"/>
  <c r="CU28" i="70"/>
  <c r="CT28" i="70"/>
  <c r="CS28" i="70"/>
  <c r="CR28" i="70"/>
  <c r="CQ28" i="70"/>
  <c r="CP28" i="70"/>
  <c r="CO28" i="70"/>
  <c r="CN28" i="70"/>
  <c r="CM28" i="70"/>
  <c r="CL28" i="70"/>
  <c r="CK28" i="70"/>
  <c r="CJ28" i="70"/>
  <c r="CI28" i="70"/>
  <c r="CH28" i="70"/>
  <c r="CG28" i="70"/>
  <c r="CF28" i="70"/>
  <c r="CE28" i="70"/>
  <c r="CD28" i="70"/>
  <c r="CC28" i="70"/>
  <c r="CB28" i="70"/>
  <c r="CA28" i="70"/>
  <c r="BZ28" i="70"/>
  <c r="BY28" i="70"/>
  <c r="BX28" i="70"/>
  <c r="BW28" i="70"/>
  <c r="BV28" i="70"/>
  <c r="BU28" i="70"/>
  <c r="BT28" i="70"/>
  <c r="BS28" i="70"/>
  <c r="BR28" i="70"/>
  <c r="BQ28" i="70"/>
  <c r="BP28" i="70"/>
  <c r="BO28" i="70"/>
  <c r="BN28" i="70"/>
  <c r="BM28" i="70"/>
  <c r="BL28" i="70"/>
  <c r="BK28" i="70"/>
  <c r="BJ28" i="70"/>
  <c r="BI28" i="70"/>
  <c r="BH28" i="70"/>
  <c r="BG28" i="70"/>
  <c r="BF28" i="70"/>
  <c r="BE28" i="70"/>
  <c r="BD28" i="70"/>
  <c r="BC28" i="70"/>
  <c r="BB28" i="70"/>
  <c r="BA28" i="70"/>
  <c r="AZ28" i="70"/>
  <c r="AY28" i="70"/>
  <c r="AX28" i="70"/>
  <c r="AW28" i="70"/>
  <c r="AV28" i="70"/>
  <c r="AU28" i="70"/>
  <c r="AT28" i="70"/>
  <c r="AS28" i="70"/>
  <c r="AR28" i="70"/>
  <c r="AQ28" i="70"/>
  <c r="AP28" i="70"/>
  <c r="AO28" i="70"/>
  <c r="AN28" i="70"/>
  <c r="AM28" i="70"/>
  <c r="AL28" i="70"/>
  <c r="AK28" i="70"/>
  <c r="AJ28" i="70"/>
  <c r="AI28" i="70"/>
  <c r="AH28" i="70"/>
  <c r="AG28" i="70"/>
  <c r="AF28" i="70"/>
  <c r="AE28" i="70"/>
  <c r="AD28" i="70"/>
  <c r="AC28" i="70"/>
  <c r="AB28" i="70"/>
  <c r="AA28" i="70"/>
  <c r="Z28" i="70"/>
  <c r="Y28" i="70"/>
  <c r="X28" i="70"/>
  <c r="W28" i="70"/>
  <c r="V28" i="70"/>
  <c r="U28" i="70"/>
  <c r="T28" i="70"/>
  <c r="S28" i="70"/>
  <c r="R28" i="70"/>
  <c r="Q28" i="70"/>
  <c r="P28" i="70"/>
  <c r="O28" i="70"/>
  <c r="N28" i="70"/>
  <c r="M28" i="70"/>
  <c r="L28" i="70"/>
  <c r="K28" i="70"/>
  <c r="J28" i="70"/>
  <c r="I28" i="70"/>
  <c r="H28" i="70"/>
  <c r="G28" i="70"/>
  <c r="F28" i="70"/>
  <c r="E28" i="70"/>
  <c r="ER27" i="70"/>
  <c r="EQ27" i="70"/>
  <c r="EP27" i="70"/>
  <c r="EO27" i="70"/>
  <c r="EN27" i="70"/>
  <c r="EM27" i="70"/>
  <c r="EL27" i="70"/>
  <c r="EK27" i="70"/>
  <c r="EJ27" i="70"/>
  <c r="EI27" i="70"/>
  <c r="EH27" i="70"/>
  <c r="EG27" i="70"/>
  <c r="EF27" i="70"/>
  <c r="EE27" i="70"/>
  <c r="ED27" i="70"/>
  <c r="EC27" i="70"/>
  <c r="EB27" i="70"/>
  <c r="EA27" i="70"/>
  <c r="DZ27" i="70"/>
  <c r="DY27" i="70"/>
  <c r="DX27" i="70"/>
  <c r="DW27" i="70"/>
  <c r="DV27" i="70"/>
  <c r="DU27" i="70"/>
  <c r="DT27" i="70"/>
  <c r="DS27" i="70"/>
  <c r="DR27" i="70"/>
  <c r="DQ27" i="70"/>
  <c r="DP27" i="70"/>
  <c r="DO27" i="70"/>
  <c r="DN27" i="70"/>
  <c r="DM27" i="70"/>
  <c r="DL27" i="70"/>
  <c r="DK27" i="70"/>
  <c r="DJ27" i="70"/>
  <c r="DI27" i="70"/>
  <c r="DH27" i="70"/>
  <c r="DG27" i="70"/>
  <c r="DF27" i="70"/>
  <c r="DE27" i="70"/>
  <c r="DD27" i="70"/>
  <c r="DC27" i="70"/>
  <c r="DB27" i="70"/>
  <c r="DA27" i="70"/>
  <c r="CZ27" i="70"/>
  <c r="CY27" i="70"/>
  <c r="CX27" i="70"/>
  <c r="CW27" i="70"/>
  <c r="CV27" i="70"/>
  <c r="CU27" i="70"/>
  <c r="CT27" i="70"/>
  <c r="CS27" i="70"/>
  <c r="CR27" i="70"/>
  <c r="CQ27" i="70"/>
  <c r="CP27" i="70"/>
  <c r="CO27" i="70"/>
  <c r="CN27" i="70"/>
  <c r="CM27" i="70"/>
  <c r="CL27" i="70"/>
  <c r="CK27" i="70"/>
  <c r="CJ27" i="70"/>
  <c r="CI27" i="70"/>
  <c r="CH27" i="70"/>
  <c r="CG27" i="70"/>
  <c r="CF27" i="70"/>
  <c r="CE27" i="70"/>
  <c r="CD27" i="70"/>
  <c r="CC27" i="70"/>
  <c r="CB27" i="70"/>
  <c r="CA27" i="70"/>
  <c r="BZ27" i="70"/>
  <c r="BY27" i="70"/>
  <c r="BX27" i="70"/>
  <c r="BW27" i="70"/>
  <c r="BV27" i="70"/>
  <c r="BU27" i="70"/>
  <c r="BT27" i="70"/>
  <c r="BS27" i="70"/>
  <c r="BR27" i="70"/>
  <c r="BQ27" i="70"/>
  <c r="BP27" i="70"/>
  <c r="BO27" i="70"/>
  <c r="BN27" i="70"/>
  <c r="BM27" i="70"/>
  <c r="BL27" i="70"/>
  <c r="BK27" i="70"/>
  <c r="BJ27" i="70"/>
  <c r="BI27" i="70"/>
  <c r="BH27" i="70"/>
  <c r="BG27" i="70"/>
  <c r="BF27" i="70"/>
  <c r="BE27" i="70"/>
  <c r="BE26" i="70" s="1"/>
  <c r="BD27" i="70"/>
  <c r="BC27" i="70"/>
  <c r="BB27" i="70"/>
  <c r="BA27" i="70"/>
  <c r="BA26" i="70" s="1"/>
  <c r="AZ27" i="70"/>
  <c r="AZ26" i="70" s="1"/>
  <c r="AY27" i="70"/>
  <c r="AX27" i="70"/>
  <c r="AW27" i="70"/>
  <c r="AV27" i="70"/>
  <c r="AV26" i="70" s="1"/>
  <c r="AU27" i="70"/>
  <c r="AT27" i="70"/>
  <c r="AS27" i="70"/>
  <c r="AS26" i="70" s="1"/>
  <c r="AR27" i="70"/>
  <c r="AR26" i="70" s="1"/>
  <c r="AQ27" i="70"/>
  <c r="AP27" i="70"/>
  <c r="AO27" i="70"/>
  <c r="AN27" i="70"/>
  <c r="AN26" i="70" s="1"/>
  <c r="AM27" i="70"/>
  <c r="AL27" i="70"/>
  <c r="AK27" i="70"/>
  <c r="AJ27" i="70"/>
  <c r="AI27" i="70"/>
  <c r="AH27" i="70"/>
  <c r="AG27" i="70"/>
  <c r="AF27" i="70"/>
  <c r="AE27" i="70"/>
  <c r="AD27" i="70"/>
  <c r="AC27" i="70"/>
  <c r="AB27" i="70"/>
  <c r="AA27" i="70"/>
  <c r="Z27" i="70"/>
  <c r="Y27" i="70"/>
  <c r="X27" i="70"/>
  <c r="W27" i="70"/>
  <c r="V27" i="70"/>
  <c r="U27" i="70"/>
  <c r="T27" i="70"/>
  <c r="S27" i="70"/>
  <c r="R27" i="70"/>
  <c r="Q27" i="70"/>
  <c r="P27" i="70"/>
  <c r="O27" i="70"/>
  <c r="N27" i="70"/>
  <c r="M27" i="70"/>
  <c r="L27" i="70"/>
  <c r="K27" i="70"/>
  <c r="J27" i="70"/>
  <c r="I27" i="70"/>
  <c r="H27" i="70"/>
  <c r="G27" i="70"/>
  <c r="F27" i="70"/>
  <c r="E27" i="70"/>
  <c r="ER26" i="70"/>
  <c r="EQ26" i="70"/>
  <c r="EP26" i="70"/>
  <c r="EO26" i="70"/>
  <c r="EN26" i="70"/>
  <c r="EM26" i="70"/>
  <c r="EM39" i="70" s="1"/>
  <c r="EL26" i="70"/>
  <c r="EK26" i="70"/>
  <c r="EJ26" i="70"/>
  <c r="EI26" i="70"/>
  <c r="EH26" i="70"/>
  <c r="EG26" i="70"/>
  <c r="EF26" i="70"/>
  <c r="EF39" i="70" s="1"/>
  <c r="EE26" i="70"/>
  <c r="EE39" i="70" s="1"/>
  <c r="ED26" i="70"/>
  <c r="EC26" i="70"/>
  <c r="EB26" i="70"/>
  <c r="EA26" i="70"/>
  <c r="DZ26" i="70"/>
  <c r="DY26" i="70"/>
  <c r="DX26" i="70"/>
  <c r="DW26" i="70"/>
  <c r="DW39" i="70" s="1"/>
  <c r="DV26" i="70"/>
  <c r="DU26" i="70"/>
  <c r="DU39" i="70" s="1"/>
  <c r="DT26" i="70"/>
  <c r="DS26" i="70"/>
  <c r="DR26" i="70"/>
  <c r="DQ26" i="70"/>
  <c r="DP26" i="70"/>
  <c r="DP39" i="70" s="1"/>
  <c r="DO26" i="70"/>
  <c r="DO39" i="70" s="1"/>
  <c r="DN26" i="70"/>
  <c r="DM26" i="70"/>
  <c r="DL26" i="70"/>
  <c r="DK26" i="70"/>
  <c r="DJ26" i="70"/>
  <c r="DI26" i="70"/>
  <c r="DH26" i="70"/>
  <c r="DG26" i="70"/>
  <c r="DG39" i="70" s="1"/>
  <c r="DF26" i="70"/>
  <c r="DE26" i="70"/>
  <c r="DE39" i="70" s="1"/>
  <c r="DD26" i="70"/>
  <c r="DC26" i="70"/>
  <c r="DB26" i="70"/>
  <c r="DA26" i="70"/>
  <c r="CZ26" i="70"/>
  <c r="CY26" i="70"/>
  <c r="CY39" i="70" s="1"/>
  <c r="CX26" i="70"/>
  <c r="CW26" i="70"/>
  <c r="CV26" i="70"/>
  <c r="CU26" i="70"/>
  <c r="CT26" i="70"/>
  <c r="CS26" i="70"/>
  <c r="CR26" i="70"/>
  <c r="CQ26" i="70"/>
  <c r="CQ39" i="70" s="1"/>
  <c r="CP26" i="70"/>
  <c r="CO26" i="70"/>
  <c r="CO39" i="70" s="1"/>
  <c r="CN26" i="70"/>
  <c r="CM26" i="70"/>
  <c r="CL26" i="70"/>
  <c r="CK26" i="70"/>
  <c r="CJ26" i="70"/>
  <c r="CI26" i="70"/>
  <c r="CI39" i="70" s="1"/>
  <c r="CH26" i="70"/>
  <c r="CG26" i="70"/>
  <c r="CF26" i="70"/>
  <c r="CE26" i="70"/>
  <c r="CD26" i="70"/>
  <c r="CC26" i="70"/>
  <c r="CB26" i="70"/>
  <c r="CA26" i="70"/>
  <c r="CA39" i="70" s="1"/>
  <c r="BZ26" i="70"/>
  <c r="BY26" i="70"/>
  <c r="BY39" i="70" s="1"/>
  <c r="BX26" i="70"/>
  <c r="BW26" i="70"/>
  <c r="BV26" i="70"/>
  <c r="BU26" i="70"/>
  <c r="BT26" i="70"/>
  <c r="BS26" i="70"/>
  <c r="BR26" i="70"/>
  <c r="BQ26" i="70"/>
  <c r="BP26" i="70"/>
  <c r="BO26" i="70"/>
  <c r="BN26" i="70"/>
  <c r="BM26" i="70"/>
  <c r="BL26" i="70"/>
  <c r="BK26" i="70"/>
  <c r="BJ26" i="70"/>
  <c r="BI26" i="70"/>
  <c r="BH26" i="70"/>
  <c r="BG26" i="70"/>
  <c r="BF26" i="70"/>
  <c r="BC26" i="70"/>
  <c r="BB26" i="70"/>
  <c r="AY26" i="70"/>
  <c r="AX26" i="70"/>
  <c r="AW26" i="70"/>
  <c r="AU26" i="70"/>
  <c r="AT26" i="70"/>
  <c r="AQ26" i="70"/>
  <c r="AP26" i="70"/>
  <c r="AO26" i="70"/>
  <c r="AM26" i="70"/>
  <c r="AM39" i="70" s="1"/>
  <c r="AL26" i="70"/>
  <c r="AK26" i="70"/>
  <c r="AJ26" i="70"/>
  <c r="AI26" i="70"/>
  <c r="AH26" i="70"/>
  <c r="AG26" i="70"/>
  <c r="AF26" i="70"/>
  <c r="AE26" i="70"/>
  <c r="AE39" i="70" s="1"/>
  <c r="AD26" i="70"/>
  <c r="AC26" i="70"/>
  <c r="AC39" i="70" s="1"/>
  <c r="AB26" i="70"/>
  <c r="AA26" i="70"/>
  <c r="Z26" i="70"/>
  <c r="Y26" i="70"/>
  <c r="X26" i="70"/>
  <c r="W26" i="70"/>
  <c r="W39" i="70" s="1"/>
  <c r="V26" i="70"/>
  <c r="U26" i="70"/>
  <c r="T26" i="70"/>
  <c r="S26" i="70"/>
  <c r="R26" i="70"/>
  <c r="Q26" i="70"/>
  <c r="P26" i="70"/>
  <c r="O26" i="70"/>
  <c r="O39" i="70" s="1"/>
  <c r="N26" i="70"/>
  <c r="M26" i="70"/>
  <c r="L26" i="70"/>
  <c r="K26" i="70"/>
  <c r="J26" i="70"/>
  <c r="I26" i="70"/>
  <c r="H26" i="70"/>
  <c r="H39" i="70" s="1"/>
  <c r="G26" i="70"/>
  <c r="G39" i="70" s="1"/>
  <c r="F26" i="70"/>
  <c r="E26" i="70"/>
  <c r="ER25" i="70"/>
  <c r="EQ25" i="70"/>
  <c r="EP25" i="70"/>
  <c r="EO25" i="70"/>
  <c r="EN25" i="70"/>
  <c r="EM25" i="70"/>
  <c r="EL25" i="70"/>
  <c r="EK25" i="70"/>
  <c r="EJ25" i="70"/>
  <c r="EI25" i="70"/>
  <c r="EH25" i="70"/>
  <c r="EG25" i="70"/>
  <c r="EF25" i="70"/>
  <c r="EE25" i="70"/>
  <c r="ED25" i="70"/>
  <c r="EC25" i="70"/>
  <c r="EB25" i="70"/>
  <c r="EA25" i="70"/>
  <c r="DZ25" i="70"/>
  <c r="DY25" i="70"/>
  <c r="DX25" i="70"/>
  <c r="DW25" i="70"/>
  <c r="DV25" i="70"/>
  <c r="DU25" i="70"/>
  <c r="DT25" i="70"/>
  <c r="DS25" i="70"/>
  <c r="DR25" i="70"/>
  <c r="DQ25" i="70"/>
  <c r="DP25" i="70"/>
  <c r="DO25" i="70"/>
  <c r="DN25" i="70"/>
  <c r="DM25" i="70"/>
  <c r="DL25" i="70"/>
  <c r="DK25" i="70"/>
  <c r="DJ25" i="70"/>
  <c r="DI25" i="70"/>
  <c r="DH25" i="70"/>
  <c r="DG25" i="70"/>
  <c r="DF25" i="70"/>
  <c r="DE25" i="70"/>
  <c r="DD25" i="70"/>
  <c r="DC25" i="70"/>
  <c r="DB25" i="70"/>
  <c r="DA25" i="70"/>
  <c r="CZ25" i="70"/>
  <c r="CY25" i="70"/>
  <c r="CX25" i="70"/>
  <c r="CW25" i="70"/>
  <c r="CV25" i="70"/>
  <c r="CU25" i="70"/>
  <c r="CT25" i="70"/>
  <c r="CS25" i="70"/>
  <c r="CR25" i="70"/>
  <c r="CQ25" i="70"/>
  <c r="CP25" i="70"/>
  <c r="CO25" i="70"/>
  <c r="CN25" i="70"/>
  <c r="CM25" i="70"/>
  <c r="CL25" i="70"/>
  <c r="CK25" i="70"/>
  <c r="CJ25" i="70"/>
  <c r="CI25" i="70"/>
  <c r="CH25" i="70"/>
  <c r="CG25" i="70"/>
  <c r="CF25" i="70"/>
  <c r="CE25" i="70"/>
  <c r="CD25" i="70"/>
  <c r="CC25" i="70"/>
  <c r="CB25" i="70"/>
  <c r="CA25" i="70"/>
  <c r="BZ25" i="70"/>
  <c r="BY25" i="70"/>
  <c r="BX25" i="70"/>
  <c r="BW25" i="70"/>
  <c r="BV25" i="70"/>
  <c r="BU25" i="70"/>
  <c r="BT25" i="70"/>
  <c r="BS25" i="70"/>
  <c r="BR25" i="70"/>
  <c r="BQ25" i="70"/>
  <c r="BP25" i="70"/>
  <c r="BO25" i="70"/>
  <c r="BN25" i="70"/>
  <c r="BM25" i="70"/>
  <c r="BL25" i="70"/>
  <c r="BK25" i="70"/>
  <c r="BJ25" i="70"/>
  <c r="BI25" i="70"/>
  <c r="BH25" i="70"/>
  <c r="BG25" i="70"/>
  <c r="BF25" i="70"/>
  <c r="BE25" i="70"/>
  <c r="BD25" i="70"/>
  <c r="BC25" i="70"/>
  <c r="BB25" i="70"/>
  <c r="BA25" i="70"/>
  <c r="AZ25" i="70"/>
  <c r="AY25" i="70"/>
  <c r="AX25" i="70"/>
  <c r="AW25" i="70"/>
  <c r="AV25" i="70"/>
  <c r="AU25" i="70"/>
  <c r="AT25" i="70"/>
  <c r="AS25" i="70"/>
  <c r="AR25" i="70"/>
  <c r="AQ25" i="70"/>
  <c r="AP25" i="70"/>
  <c r="AO25" i="70"/>
  <c r="AN25" i="70"/>
  <c r="AM25" i="70"/>
  <c r="AL25" i="70"/>
  <c r="AK25" i="70"/>
  <c r="AJ25" i="70"/>
  <c r="AI25" i="70"/>
  <c r="AH25" i="70"/>
  <c r="AG25" i="70"/>
  <c r="AF25" i="70"/>
  <c r="AE25" i="70"/>
  <c r="AD25" i="70"/>
  <c r="AC25" i="70"/>
  <c r="AB25" i="70"/>
  <c r="AA25" i="70"/>
  <c r="Z25" i="70"/>
  <c r="Y25" i="70"/>
  <c r="X25" i="70"/>
  <c r="W25" i="70"/>
  <c r="V25" i="70"/>
  <c r="U25" i="70"/>
  <c r="T25" i="70"/>
  <c r="S25" i="70"/>
  <c r="R25" i="70"/>
  <c r="Q25" i="70"/>
  <c r="P25" i="70"/>
  <c r="O25" i="70"/>
  <c r="N25" i="70"/>
  <c r="M25" i="70"/>
  <c r="L25" i="70"/>
  <c r="K25" i="70"/>
  <c r="J25" i="70"/>
  <c r="I25" i="70"/>
  <c r="H25" i="70"/>
  <c r="G25" i="70"/>
  <c r="F25" i="70"/>
  <c r="E25" i="70"/>
  <c r="ER24" i="70"/>
  <c r="EQ24" i="70"/>
  <c r="EP24" i="70"/>
  <c r="EO24" i="70"/>
  <c r="EO22" i="70" s="1"/>
  <c r="EN24" i="70"/>
  <c r="EM24" i="70"/>
  <c r="EM22" i="70" s="1"/>
  <c r="EL24" i="70"/>
  <c r="EK24" i="70"/>
  <c r="EJ24" i="70"/>
  <c r="EI24" i="70"/>
  <c r="EH24" i="70"/>
  <c r="EG24" i="70"/>
  <c r="EG22" i="70" s="1"/>
  <c r="EF24" i="70"/>
  <c r="EE24" i="70"/>
  <c r="EE22" i="70" s="1"/>
  <c r="ED24" i="70"/>
  <c r="EC24" i="70"/>
  <c r="EB24" i="70"/>
  <c r="EA24" i="70"/>
  <c r="DZ24" i="70"/>
  <c r="DY24" i="70"/>
  <c r="DY22" i="70" s="1"/>
  <c r="DX24" i="70"/>
  <c r="DW24" i="70"/>
  <c r="DW22" i="70" s="1"/>
  <c r="DV24" i="70"/>
  <c r="DU24" i="70"/>
  <c r="DT24" i="70"/>
  <c r="DS24" i="70"/>
  <c r="DR24" i="70"/>
  <c r="DQ24" i="70"/>
  <c r="DQ22" i="70" s="1"/>
  <c r="DP24" i="70"/>
  <c r="DO24" i="70"/>
  <c r="DO22" i="70" s="1"/>
  <c r="DN24" i="70"/>
  <c r="DM24" i="70"/>
  <c r="DL24" i="70"/>
  <c r="DK24" i="70"/>
  <c r="DJ24" i="70"/>
  <c r="DI24" i="70"/>
  <c r="DI22" i="70" s="1"/>
  <c r="DH24" i="70"/>
  <c r="DG24" i="70"/>
  <c r="DG22" i="70" s="1"/>
  <c r="DF24" i="70"/>
  <c r="DE24" i="70"/>
  <c r="DD24" i="70"/>
  <c r="DC24" i="70"/>
  <c r="DB24" i="70"/>
  <c r="DA24" i="70"/>
  <c r="DA22" i="70" s="1"/>
  <c r="CZ24" i="70"/>
  <c r="CY24" i="70"/>
  <c r="CY22" i="70" s="1"/>
  <c r="CX24" i="70"/>
  <c r="CW24" i="70"/>
  <c r="CV24" i="70"/>
  <c r="CU24" i="70"/>
  <c r="CT24" i="70"/>
  <c r="CS24" i="70"/>
  <c r="CS22" i="70" s="1"/>
  <c r="CR24" i="70"/>
  <c r="CQ24" i="70"/>
  <c r="CQ22" i="70" s="1"/>
  <c r="CP24" i="70"/>
  <c r="CO24" i="70"/>
  <c r="CN24" i="70"/>
  <c r="CM24" i="70"/>
  <c r="CL24" i="70"/>
  <c r="CK24" i="70"/>
  <c r="CK22" i="70" s="1"/>
  <c r="CJ24" i="70"/>
  <c r="CI24" i="70"/>
  <c r="CI22" i="70" s="1"/>
  <c r="CH24" i="70"/>
  <c r="CG24" i="70"/>
  <c r="CF24" i="70"/>
  <c r="CF22" i="70" s="1"/>
  <c r="CE24" i="70"/>
  <c r="CD24" i="70"/>
  <c r="CC24" i="70"/>
  <c r="CB24" i="70"/>
  <c r="CB22" i="70" s="1"/>
  <c r="CA24" i="70"/>
  <c r="BZ24" i="70"/>
  <c r="BY24" i="70"/>
  <c r="BX24" i="70"/>
  <c r="BX22" i="70" s="1"/>
  <c r="BW24" i="70"/>
  <c r="BV24" i="70"/>
  <c r="BV22" i="70" s="1"/>
  <c r="BU24" i="70"/>
  <c r="BT24" i="70"/>
  <c r="BS24" i="70"/>
  <c r="BR24" i="70"/>
  <c r="BQ24" i="70"/>
  <c r="BP24" i="70"/>
  <c r="BO24" i="70"/>
  <c r="BN24" i="70"/>
  <c r="BN22" i="70" s="1"/>
  <c r="BM24" i="70"/>
  <c r="BL24" i="70"/>
  <c r="BK24" i="70"/>
  <c r="BJ24" i="70"/>
  <c r="BI24" i="70"/>
  <c r="BH24" i="70"/>
  <c r="BG24" i="70"/>
  <c r="BF24" i="70"/>
  <c r="BF22" i="70" s="1"/>
  <c r="BE24" i="70"/>
  <c r="BD24" i="70"/>
  <c r="BC24" i="70"/>
  <c r="BB24" i="70"/>
  <c r="BA24" i="70"/>
  <c r="AZ24" i="70"/>
  <c r="AY24" i="70"/>
  <c r="AX24" i="70"/>
  <c r="AX22" i="70" s="1"/>
  <c r="AW24" i="70"/>
  <c r="AV24" i="70"/>
  <c r="AU24" i="70"/>
  <c r="AT24" i="70"/>
  <c r="AS24" i="70"/>
  <c r="AR24" i="70"/>
  <c r="AQ24" i="70"/>
  <c r="AP24" i="70"/>
  <c r="AP22" i="70" s="1"/>
  <c r="AO24" i="70"/>
  <c r="AN24" i="70"/>
  <c r="AM24" i="70"/>
  <c r="AL24" i="70"/>
  <c r="AK24" i="70"/>
  <c r="AJ24" i="70"/>
  <c r="AJ22" i="70" s="1"/>
  <c r="AI24" i="70"/>
  <c r="AH24" i="70"/>
  <c r="AG24" i="70"/>
  <c r="AG22" i="70" s="1"/>
  <c r="AF24" i="70"/>
  <c r="AE24" i="70"/>
  <c r="AE22" i="70" s="1"/>
  <c r="AD24" i="70"/>
  <c r="AC24" i="70"/>
  <c r="AB24" i="70"/>
  <c r="AB22" i="70" s="1"/>
  <c r="AA24" i="70"/>
  <c r="Z24" i="70"/>
  <c r="Y24" i="70"/>
  <c r="Y22" i="70" s="1"/>
  <c r="X24" i="70"/>
  <c r="W24" i="70"/>
  <c r="W22" i="70" s="1"/>
  <c r="V24" i="70"/>
  <c r="U24" i="70"/>
  <c r="T24" i="70"/>
  <c r="T22" i="70" s="1"/>
  <c r="S24" i="70"/>
  <c r="R24" i="70"/>
  <c r="Q24" i="70"/>
  <c r="Q22" i="70" s="1"/>
  <c r="P24" i="70"/>
  <c r="O24" i="70"/>
  <c r="O22" i="70" s="1"/>
  <c r="N24" i="70"/>
  <c r="M24" i="70"/>
  <c r="L24" i="70"/>
  <c r="L22" i="70" s="1"/>
  <c r="K24" i="70"/>
  <c r="J24" i="70"/>
  <c r="I24" i="70"/>
  <c r="I22" i="70" s="1"/>
  <c r="H24" i="70"/>
  <c r="G24" i="70"/>
  <c r="G22" i="70" s="1"/>
  <c r="F24" i="70"/>
  <c r="E24" i="70"/>
  <c r="EQ23" i="70"/>
  <c r="EP23" i="70"/>
  <c r="EO23" i="70"/>
  <c r="EN23" i="70"/>
  <c r="EM23" i="70"/>
  <c r="EL23" i="70"/>
  <c r="EK23" i="70"/>
  <c r="EJ23" i="70"/>
  <c r="EI23" i="70"/>
  <c r="EH23" i="70"/>
  <c r="EG23" i="70"/>
  <c r="EF23" i="70"/>
  <c r="EE23" i="70"/>
  <c r="ED23" i="70"/>
  <c r="EC23" i="70"/>
  <c r="EB23" i="70"/>
  <c r="EA23" i="70"/>
  <c r="DZ23" i="70"/>
  <c r="DY23" i="70"/>
  <c r="DX23" i="70"/>
  <c r="DW23" i="70"/>
  <c r="DV23" i="70"/>
  <c r="DU23" i="70"/>
  <c r="DT23" i="70"/>
  <c r="DS23" i="70"/>
  <c r="DR23" i="70"/>
  <c r="DQ23" i="70"/>
  <c r="DP23" i="70"/>
  <c r="DO23" i="70"/>
  <c r="DN23" i="70"/>
  <c r="DM23" i="70"/>
  <c r="DL23" i="70"/>
  <c r="DK23" i="70"/>
  <c r="DJ23" i="70"/>
  <c r="DI23" i="70"/>
  <c r="DH23" i="70"/>
  <c r="DG23" i="70"/>
  <c r="DF23" i="70"/>
  <c r="DE23" i="70"/>
  <c r="DD23" i="70"/>
  <c r="DC23" i="70"/>
  <c r="DB23" i="70"/>
  <c r="DA23" i="70"/>
  <c r="CZ23" i="70"/>
  <c r="CY23" i="70"/>
  <c r="CX23" i="70"/>
  <c r="CW23" i="70"/>
  <c r="CV23" i="70"/>
  <c r="CU23" i="70"/>
  <c r="CT23" i="70"/>
  <c r="CS23" i="70"/>
  <c r="CR23" i="70"/>
  <c r="CQ23" i="70"/>
  <c r="CP23" i="70"/>
  <c r="CO23" i="70"/>
  <c r="CN23" i="70"/>
  <c r="CM23" i="70"/>
  <c r="CL23" i="70"/>
  <c r="CK23" i="70"/>
  <c r="CJ23" i="70"/>
  <c r="CI23" i="70"/>
  <c r="CH23" i="70"/>
  <c r="CG23" i="70"/>
  <c r="CF23" i="70"/>
  <c r="CE23" i="70"/>
  <c r="CE22" i="70" s="1"/>
  <c r="CD23" i="70"/>
  <c r="CC23" i="70"/>
  <c r="CB23" i="70"/>
  <c r="CA23" i="70"/>
  <c r="BZ23" i="70"/>
  <c r="BY23" i="70"/>
  <c r="BX23" i="70"/>
  <c r="BW23" i="70"/>
  <c r="BV23" i="70"/>
  <c r="BU23" i="70"/>
  <c r="BT23" i="70"/>
  <c r="BS23" i="70"/>
  <c r="BR23" i="70"/>
  <c r="BQ23" i="70"/>
  <c r="BP23" i="70"/>
  <c r="BO23" i="70"/>
  <c r="BO22" i="70" s="1"/>
  <c r="BN23" i="70"/>
  <c r="BM23" i="70"/>
  <c r="BL23" i="70"/>
  <c r="BK23" i="70"/>
  <c r="BJ23" i="70"/>
  <c r="BI23" i="70"/>
  <c r="BH23" i="70"/>
  <c r="BG23" i="70"/>
  <c r="BG22" i="70" s="1"/>
  <c r="BF23" i="70"/>
  <c r="BE23" i="70"/>
  <c r="BD23" i="70"/>
  <c r="BC23" i="70"/>
  <c r="BB23" i="70"/>
  <c r="BA23" i="70"/>
  <c r="AZ23" i="70"/>
  <c r="AY23" i="70"/>
  <c r="AY22" i="70" s="1"/>
  <c r="AX23" i="70"/>
  <c r="AW23" i="70"/>
  <c r="AV23" i="70"/>
  <c r="AV22" i="70" s="1"/>
  <c r="AU23" i="70"/>
  <c r="AT23" i="70"/>
  <c r="AS23" i="70"/>
  <c r="AR23" i="70"/>
  <c r="AQ23" i="70"/>
  <c r="AP23" i="70"/>
  <c r="AO23" i="70"/>
  <c r="AN23" i="70"/>
  <c r="AM23" i="70"/>
  <c r="AL23" i="70"/>
  <c r="AK23" i="70"/>
  <c r="AJ23" i="70"/>
  <c r="AI23" i="70"/>
  <c r="AH23" i="70"/>
  <c r="AG23" i="70"/>
  <c r="AF23" i="70"/>
  <c r="AE23" i="70"/>
  <c r="AD23" i="70"/>
  <c r="AC23" i="70"/>
  <c r="AB23" i="70"/>
  <c r="AA23" i="70"/>
  <c r="Z23" i="70"/>
  <c r="Y23" i="70"/>
  <c r="X23" i="70"/>
  <c r="W23" i="70"/>
  <c r="V23" i="70"/>
  <c r="U23" i="70"/>
  <c r="T23" i="70"/>
  <c r="S23" i="70"/>
  <c r="R23" i="70"/>
  <c r="Q23" i="70"/>
  <c r="P23" i="70"/>
  <c r="O23" i="70"/>
  <c r="N23" i="70"/>
  <c r="M23" i="70"/>
  <c r="L23" i="70"/>
  <c r="K23" i="70"/>
  <c r="J23" i="70"/>
  <c r="I23" i="70"/>
  <c r="H23" i="70"/>
  <c r="G23" i="70"/>
  <c r="F23" i="70"/>
  <c r="E23" i="70"/>
  <c r="ER22" i="70"/>
  <c r="EQ22" i="70"/>
  <c r="EP22" i="70"/>
  <c r="EN22" i="70"/>
  <c r="EL22" i="70"/>
  <c r="EK22" i="70"/>
  <c r="EJ22" i="70"/>
  <c r="EI22" i="70"/>
  <c r="EH22" i="70"/>
  <c r="EF22" i="70"/>
  <c r="ED22" i="70"/>
  <c r="EC22" i="70"/>
  <c r="EB22" i="70"/>
  <c r="EA22" i="70"/>
  <c r="DZ22" i="70"/>
  <c r="DX22" i="70"/>
  <c r="DV22" i="70"/>
  <c r="DU22" i="70"/>
  <c r="DT22" i="70"/>
  <c r="DS22" i="70"/>
  <c r="DR22" i="70"/>
  <c r="DP22" i="70"/>
  <c r="DN22" i="70"/>
  <c r="DM22" i="70"/>
  <c r="DL22" i="70"/>
  <c r="DK22" i="70"/>
  <c r="DJ22" i="70"/>
  <c r="DH22" i="70"/>
  <c r="DF22" i="70"/>
  <c r="DE22" i="70"/>
  <c r="DD22" i="70"/>
  <c r="DC22" i="70"/>
  <c r="DB22" i="70"/>
  <c r="CZ22" i="70"/>
  <c r="CX22" i="70"/>
  <c r="CW22" i="70"/>
  <c r="CV22" i="70"/>
  <c r="CU22" i="70"/>
  <c r="CT22" i="70"/>
  <c r="CR22" i="70"/>
  <c r="CP22" i="70"/>
  <c r="CO22" i="70"/>
  <c r="CN22" i="70"/>
  <c r="CM22" i="70"/>
  <c r="CL22" i="70"/>
  <c r="CJ22" i="70"/>
  <c r="CH22" i="70"/>
  <c r="CG22" i="70"/>
  <c r="CD22" i="70"/>
  <c r="BZ22" i="70"/>
  <c r="BY22" i="70"/>
  <c r="BR22" i="70"/>
  <c r="AQ22" i="70"/>
  <c r="AN22" i="70"/>
  <c r="AL22" i="70"/>
  <c r="AK22" i="70"/>
  <c r="AI22" i="70"/>
  <c r="AH22" i="70"/>
  <c r="AF22" i="70"/>
  <c r="AD22" i="70"/>
  <c r="AC22" i="70"/>
  <c r="AA22" i="70"/>
  <c r="Z22" i="70"/>
  <c r="X22" i="70"/>
  <c r="V22" i="70"/>
  <c r="U22" i="70"/>
  <c r="S22" i="70"/>
  <c r="R22" i="70"/>
  <c r="P22" i="70"/>
  <c r="N22" i="70"/>
  <c r="M22" i="70"/>
  <c r="K22" i="70"/>
  <c r="J22" i="70"/>
  <c r="H22" i="70"/>
  <c r="F22" i="70"/>
  <c r="E22" i="70"/>
  <c r="ER21" i="70"/>
  <c r="EQ21" i="70"/>
  <c r="EP21" i="70"/>
  <c r="EO21" i="70"/>
  <c r="EN21" i="70"/>
  <c r="EM21" i="70"/>
  <c r="EL21" i="70"/>
  <c r="EK21" i="70"/>
  <c r="EJ21" i="70"/>
  <c r="EI21" i="70"/>
  <c r="EH21" i="70"/>
  <c r="EG21" i="70"/>
  <c r="EF21" i="70"/>
  <c r="EE21" i="70"/>
  <c r="ED21" i="70"/>
  <c r="EC21" i="70"/>
  <c r="EB21" i="70"/>
  <c r="EA21" i="70"/>
  <c r="DZ21" i="70"/>
  <c r="DY21" i="70"/>
  <c r="DX21" i="70"/>
  <c r="DW21" i="70"/>
  <c r="DV21" i="70"/>
  <c r="DU21" i="70"/>
  <c r="DT21" i="70"/>
  <c r="DS21" i="70"/>
  <c r="DR21" i="70"/>
  <c r="DQ21" i="70"/>
  <c r="DP21" i="70"/>
  <c r="DO21" i="70"/>
  <c r="DN21" i="70"/>
  <c r="DM21" i="70"/>
  <c r="DL21" i="70"/>
  <c r="DK21" i="70"/>
  <c r="DJ21" i="70"/>
  <c r="DI21" i="70"/>
  <c r="DH21" i="70"/>
  <c r="DG21" i="70"/>
  <c r="DF21" i="70"/>
  <c r="DE21" i="70"/>
  <c r="DD21" i="70"/>
  <c r="DC21" i="70"/>
  <c r="DB21" i="70"/>
  <c r="DA21" i="70"/>
  <c r="CZ21" i="70"/>
  <c r="CY21" i="70"/>
  <c r="CX21" i="70"/>
  <c r="CW21" i="70"/>
  <c r="CV21" i="70"/>
  <c r="CU21" i="70"/>
  <c r="CT21" i="70"/>
  <c r="CS21" i="70"/>
  <c r="CR21" i="70"/>
  <c r="CQ21" i="70"/>
  <c r="CP21" i="70"/>
  <c r="CO21" i="70"/>
  <c r="CN21" i="70"/>
  <c r="CM21" i="70"/>
  <c r="CL21" i="70"/>
  <c r="CK21" i="70"/>
  <c r="CJ21" i="70"/>
  <c r="CI21" i="70"/>
  <c r="CH21" i="70"/>
  <c r="CG21" i="70"/>
  <c r="CF21" i="70"/>
  <c r="CE21" i="70"/>
  <c r="CD21" i="70"/>
  <c r="CC21" i="70"/>
  <c r="CB21" i="70"/>
  <c r="CA21" i="70"/>
  <c r="BZ21" i="70"/>
  <c r="BY21" i="70"/>
  <c r="BX21" i="70"/>
  <c r="BW21" i="70"/>
  <c r="BV21" i="70"/>
  <c r="BU21" i="70"/>
  <c r="BT21" i="70"/>
  <c r="BS21" i="70"/>
  <c r="BR21" i="70"/>
  <c r="BQ21" i="70"/>
  <c r="BP21" i="70"/>
  <c r="BO21" i="70"/>
  <c r="BN21" i="70"/>
  <c r="BM21" i="70"/>
  <c r="BL21" i="70"/>
  <c r="BK21" i="70"/>
  <c r="BJ21" i="70"/>
  <c r="BI21" i="70"/>
  <c r="BH21" i="70"/>
  <c r="BG21" i="70"/>
  <c r="BF21" i="70"/>
  <c r="BE21" i="70"/>
  <c r="BD21" i="70"/>
  <c r="BC21" i="70"/>
  <c r="BB21" i="70"/>
  <c r="BA21" i="70"/>
  <c r="AZ21" i="70"/>
  <c r="AY21" i="70"/>
  <c r="AX21" i="70"/>
  <c r="AW21" i="70"/>
  <c r="AV21" i="70"/>
  <c r="AU21" i="70"/>
  <c r="AT21" i="70"/>
  <c r="AS21" i="70"/>
  <c r="AR21" i="70"/>
  <c r="AQ21" i="70"/>
  <c r="AP21" i="70"/>
  <c r="AO21" i="70"/>
  <c r="AN21" i="70"/>
  <c r="AM21" i="70"/>
  <c r="AL21" i="70"/>
  <c r="AK21" i="70"/>
  <c r="AJ21" i="70"/>
  <c r="AI21" i="70"/>
  <c r="AH21" i="70"/>
  <c r="AG21" i="70"/>
  <c r="AF21" i="70"/>
  <c r="AE21" i="70"/>
  <c r="AD21" i="70"/>
  <c r="AC21" i="70"/>
  <c r="AB21" i="70"/>
  <c r="AA21" i="70"/>
  <c r="Z21" i="70"/>
  <c r="Y21" i="70"/>
  <c r="X21" i="70"/>
  <c r="W21" i="70"/>
  <c r="V21" i="70"/>
  <c r="U21" i="70"/>
  <c r="T21" i="70"/>
  <c r="S21" i="70"/>
  <c r="R21" i="70"/>
  <c r="Q21" i="70"/>
  <c r="P21" i="70"/>
  <c r="O21" i="70"/>
  <c r="N21" i="70"/>
  <c r="M21" i="70"/>
  <c r="L21" i="70"/>
  <c r="K21" i="70"/>
  <c r="J21" i="70"/>
  <c r="I21" i="70"/>
  <c r="H21" i="70"/>
  <c r="G21" i="70"/>
  <c r="F21" i="70"/>
  <c r="E21" i="70"/>
  <c r="ER20" i="70"/>
  <c r="EQ20" i="70"/>
  <c r="EP20" i="70"/>
  <c r="EO20" i="70"/>
  <c r="EN20" i="70"/>
  <c r="EM20" i="70"/>
  <c r="EL20" i="70"/>
  <c r="EK20" i="70"/>
  <c r="EJ20" i="70"/>
  <c r="EI20" i="70"/>
  <c r="EH20" i="70"/>
  <c r="EG20" i="70"/>
  <c r="EF20" i="70"/>
  <c r="EE20" i="70"/>
  <c r="ED20" i="70"/>
  <c r="EC20" i="70"/>
  <c r="EB20" i="70"/>
  <c r="EA20" i="70"/>
  <c r="DZ20" i="70"/>
  <c r="DY20" i="70"/>
  <c r="DX20" i="70"/>
  <c r="DW20" i="70"/>
  <c r="DV20" i="70"/>
  <c r="DU20" i="70"/>
  <c r="DT20" i="70"/>
  <c r="DS20" i="70"/>
  <c r="DR20" i="70"/>
  <c r="DQ20" i="70"/>
  <c r="DP20" i="70"/>
  <c r="DO20" i="70"/>
  <c r="DN20" i="70"/>
  <c r="DM20" i="70"/>
  <c r="DL20" i="70"/>
  <c r="DK20" i="70"/>
  <c r="DJ20" i="70"/>
  <c r="DI20" i="70"/>
  <c r="DH20" i="70"/>
  <c r="DG20" i="70"/>
  <c r="DF20" i="70"/>
  <c r="DE20" i="70"/>
  <c r="DD20" i="70"/>
  <c r="DC20" i="70"/>
  <c r="DB20" i="70"/>
  <c r="DA20" i="70"/>
  <c r="CZ20" i="70"/>
  <c r="CY20" i="70"/>
  <c r="CX20" i="70"/>
  <c r="CW20" i="70"/>
  <c r="CV20" i="70"/>
  <c r="CU20" i="70"/>
  <c r="CT20" i="70"/>
  <c r="CS20" i="70"/>
  <c r="CR20" i="70"/>
  <c r="CQ20" i="70"/>
  <c r="CP20" i="70"/>
  <c r="CO20" i="70"/>
  <c r="CN20" i="70"/>
  <c r="CM20" i="70"/>
  <c r="CL20" i="70"/>
  <c r="CK20" i="70"/>
  <c r="CJ20" i="70"/>
  <c r="CI20" i="70"/>
  <c r="CH20" i="70"/>
  <c r="CG20" i="70"/>
  <c r="CF20" i="70"/>
  <c r="CE20" i="70"/>
  <c r="CD20" i="70"/>
  <c r="CC20" i="70"/>
  <c r="CB20" i="70"/>
  <c r="CA20" i="70"/>
  <c r="BZ20" i="70"/>
  <c r="BY20" i="70"/>
  <c r="BX20" i="70"/>
  <c r="BW20" i="70"/>
  <c r="BV20" i="70"/>
  <c r="BU20" i="70"/>
  <c r="BT20" i="70"/>
  <c r="BS20" i="70"/>
  <c r="BR20" i="70"/>
  <c r="BQ20" i="70"/>
  <c r="BP20" i="70"/>
  <c r="BO20" i="70"/>
  <c r="BN20" i="70"/>
  <c r="BM20" i="70"/>
  <c r="BL20" i="70"/>
  <c r="BK20" i="70"/>
  <c r="BJ20" i="70"/>
  <c r="BI20" i="70"/>
  <c r="BH20" i="70"/>
  <c r="BG20" i="70"/>
  <c r="BF20" i="70"/>
  <c r="BE20" i="70"/>
  <c r="BD20" i="70"/>
  <c r="BC20" i="70"/>
  <c r="BB20" i="70"/>
  <c r="BA20" i="70"/>
  <c r="AZ20" i="70"/>
  <c r="AY20" i="70"/>
  <c r="AX20" i="70"/>
  <c r="AW20" i="70"/>
  <c r="AV20" i="70"/>
  <c r="AU20" i="70"/>
  <c r="AT20" i="70"/>
  <c r="AS20" i="70"/>
  <c r="AR20" i="70"/>
  <c r="AQ20" i="70"/>
  <c r="AP20" i="70"/>
  <c r="AO20" i="70"/>
  <c r="AN20" i="70"/>
  <c r="AM20" i="70"/>
  <c r="AL20" i="70"/>
  <c r="AK20" i="70"/>
  <c r="AJ20" i="70"/>
  <c r="AI20" i="70"/>
  <c r="AH20" i="70"/>
  <c r="AG20" i="70"/>
  <c r="AF20" i="70"/>
  <c r="AE20" i="70"/>
  <c r="AD20" i="70"/>
  <c r="AC20" i="70"/>
  <c r="AB20" i="70"/>
  <c r="AA20" i="70"/>
  <c r="Z20" i="70"/>
  <c r="Y20" i="70"/>
  <c r="X20" i="70"/>
  <c r="W20" i="70"/>
  <c r="V20" i="70"/>
  <c r="U20" i="70"/>
  <c r="T20" i="70"/>
  <c r="S20" i="70"/>
  <c r="R20" i="70"/>
  <c r="Q20" i="70"/>
  <c r="P20" i="70"/>
  <c r="O20" i="70"/>
  <c r="N20" i="70"/>
  <c r="M20" i="70"/>
  <c r="L20" i="70"/>
  <c r="K20" i="70"/>
  <c r="J20" i="70"/>
  <c r="I20" i="70"/>
  <c r="H20" i="70"/>
  <c r="G20" i="70"/>
  <c r="F20" i="70"/>
  <c r="E20" i="70"/>
  <c r="ER18" i="70"/>
  <c r="EQ18" i="70"/>
  <c r="EP18" i="70"/>
  <c r="EO18" i="70"/>
  <c r="EN18" i="70"/>
  <c r="EM18" i="70"/>
  <c r="EL18" i="70"/>
  <c r="EK18" i="70"/>
  <c r="EJ18" i="70"/>
  <c r="EI18" i="70"/>
  <c r="EH18" i="70"/>
  <c r="EG18" i="70"/>
  <c r="EF18" i="70"/>
  <c r="EE18" i="70"/>
  <c r="ED18" i="70"/>
  <c r="EC18" i="70"/>
  <c r="EB18" i="70"/>
  <c r="EA18" i="70"/>
  <c r="EA42" i="70" s="1"/>
  <c r="EA70" i="70" s="1"/>
  <c r="DZ18" i="70"/>
  <c r="DY18" i="70"/>
  <c r="DX18" i="70"/>
  <c r="DW18" i="70"/>
  <c r="DV18" i="70"/>
  <c r="DU18" i="70"/>
  <c r="DT18" i="70"/>
  <c r="DS18" i="70"/>
  <c r="DR18" i="70"/>
  <c r="DR42" i="70" s="1"/>
  <c r="DR70" i="70" s="1"/>
  <c r="DQ18" i="70"/>
  <c r="DP18" i="70"/>
  <c r="DO18" i="70"/>
  <c r="DN18" i="70"/>
  <c r="DM18" i="70"/>
  <c r="DL18" i="70"/>
  <c r="DK18" i="70"/>
  <c r="DJ18" i="70"/>
  <c r="DI18" i="70"/>
  <c r="DH18" i="70"/>
  <c r="DG18" i="70"/>
  <c r="DF18" i="70"/>
  <c r="DE18" i="70"/>
  <c r="DD18" i="70"/>
  <c r="DC18" i="70"/>
  <c r="DB18" i="70"/>
  <c r="DA18" i="70"/>
  <c r="CZ18" i="70"/>
  <c r="CY18" i="70"/>
  <c r="CX18" i="70"/>
  <c r="CW18" i="70"/>
  <c r="CV18" i="70"/>
  <c r="CU18" i="70"/>
  <c r="CU42" i="70" s="1"/>
  <c r="CU70" i="70" s="1"/>
  <c r="CT18" i="70"/>
  <c r="CS18" i="70"/>
  <c r="CR18" i="70"/>
  <c r="CQ18" i="70"/>
  <c r="CP18" i="70"/>
  <c r="CO18" i="70"/>
  <c r="CN18" i="70"/>
  <c r="CM18" i="70"/>
  <c r="CL18" i="70"/>
  <c r="CL42" i="70" s="1"/>
  <c r="CL70" i="70" s="1"/>
  <c r="CK18" i="70"/>
  <c r="CJ18" i="70"/>
  <c r="CI18" i="70"/>
  <c r="CH18" i="70"/>
  <c r="CG18" i="70"/>
  <c r="CF18" i="70"/>
  <c r="CE18" i="70"/>
  <c r="CD18" i="70"/>
  <c r="CC18" i="70"/>
  <c r="CB18" i="70"/>
  <c r="CA18" i="70"/>
  <c r="BZ18" i="70"/>
  <c r="BY18" i="70"/>
  <c r="BY42" i="70" s="1"/>
  <c r="BY70" i="70" s="1"/>
  <c r="BX18" i="70"/>
  <c r="BW18" i="70"/>
  <c r="BV18" i="70"/>
  <c r="BU18" i="70"/>
  <c r="BT18" i="70"/>
  <c r="BS18" i="70"/>
  <c r="BR18" i="70"/>
  <c r="BQ18" i="70"/>
  <c r="BP18" i="70"/>
  <c r="BO18" i="70"/>
  <c r="BN18" i="70"/>
  <c r="BM18" i="70"/>
  <c r="BL18" i="70"/>
  <c r="BK18" i="70"/>
  <c r="BJ18" i="70"/>
  <c r="BI18" i="70"/>
  <c r="BH18" i="70"/>
  <c r="BG18" i="70"/>
  <c r="BF18" i="70"/>
  <c r="BE18" i="70"/>
  <c r="BD18" i="70"/>
  <c r="BC18" i="70"/>
  <c r="BB18" i="70"/>
  <c r="BA18" i="70"/>
  <c r="AZ18" i="70"/>
  <c r="AY18" i="70"/>
  <c r="AX18" i="70"/>
  <c r="AW18" i="70"/>
  <c r="AV18" i="70"/>
  <c r="AU18" i="70"/>
  <c r="AT18" i="70"/>
  <c r="AS18" i="70"/>
  <c r="AR18" i="70"/>
  <c r="AQ18" i="70"/>
  <c r="AP18" i="70"/>
  <c r="AO18" i="70"/>
  <c r="AN18" i="70"/>
  <c r="AM18" i="70"/>
  <c r="AL18" i="70"/>
  <c r="AK18" i="70"/>
  <c r="AJ18" i="70"/>
  <c r="AI18" i="70"/>
  <c r="AH18" i="70"/>
  <c r="AG18" i="70"/>
  <c r="AF18" i="70"/>
  <c r="AE18" i="70"/>
  <c r="AD18" i="70"/>
  <c r="AC18" i="70"/>
  <c r="AB18" i="70"/>
  <c r="AA18" i="70"/>
  <c r="Z18" i="70"/>
  <c r="Z42" i="70" s="1"/>
  <c r="Z70" i="70" s="1"/>
  <c r="Y18" i="70"/>
  <c r="X18" i="70"/>
  <c r="W18" i="70"/>
  <c r="V18" i="70"/>
  <c r="U18" i="70"/>
  <c r="U42" i="70" s="1"/>
  <c r="U70" i="70" s="1"/>
  <c r="T18" i="70"/>
  <c r="S18" i="70"/>
  <c r="R18" i="70"/>
  <c r="Q18" i="70"/>
  <c r="P18" i="70"/>
  <c r="O18" i="70"/>
  <c r="N18" i="70"/>
  <c r="M18" i="70"/>
  <c r="M42" i="70" s="1"/>
  <c r="M70" i="70" s="1"/>
  <c r="L18" i="70"/>
  <c r="K18" i="70"/>
  <c r="K42" i="70" s="1"/>
  <c r="K70" i="70" s="1"/>
  <c r="J18" i="70"/>
  <c r="I18" i="70"/>
  <c r="H18" i="70"/>
  <c r="G18" i="70"/>
  <c r="F18" i="70"/>
  <c r="E18" i="70"/>
  <c r="ER16" i="70"/>
  <c r="EQ16" i="70"/>
  <c r="EP16" i="70"/>
  <c r="EO16" i="70"/>
  <c r="EN16" i="70"/>
  <c r="EM16" i="70"/>
  <c r="EL16" i="70"/>
  <c r="EK16" i="70"/>
  <c r="EJ16" i="70"/>
  <c r="EI16" i="70"/>
  <c r="EH16" i="70"/>
  <c r="EG16" i="70"/>
  <c r="EF16" i="70"/>
  <c r="EE16" i="70"/>
  <c r="ED16" i="70"/>
  <c r="EC16" i="70"/>
  <c r="EB16" i="70"/>
  <c r="EA16" i="70"/>
  <c r="DZ16" i="70"/>
  <c r="DY16" i="70"/>
  <c r="DX16" i="70"/>
  <c r="DW16" i="70"/>
  <c r="DV16" i="70"/>
  <c r="DU16" i="70"/>
  <c r="DT16" i="70"/>
  <c r="DS16" i="70"/>
  <c r="DR16" i="70"/>
  <c r="DQ16" i="70"/>
  <c r="DP16" i="70"/>
  <c r="DO16" i="70"/>
  <c r="DN16" i="70"/>
  <c r="DM16" i="70"/>
  <c r="DL16" i="70"/>
  <c r="DK16" i="70"/>
  <c r="DJ16" i="70"/>
  <c r="DI16" i="70"/>
  <c r="DH16" i="70"/>
  <c r="DG16" i="70"/>
  <c r="DF16" i="70"/>
  <c r="DE16" i="70"/>
  <c r="DD16" i="70"/>
  <c r="DC16" i="70"/>
  <c r="DB16" i="70"/>
  <c r="DA16" i="70"/>
  <c r="CZ16" i="70"/>
  <c r="CY16" i="70"/>
  <c r="CX16" i="70"/>
  <c r="CW16" i="70"/>
  <c r="CV16" i="70"/>
  <c r="CU16" i="70"/>
  <c r="CT16" i="70"/>
  <c r="CS16" i="70"/>
  <c r="CR16" i="70"/>
  <c r="CQ16" i="70"/>
  <c r="CP16" i="70"/>
  <c r="CO16" i="70"/>
  <c r="CN16" i="70"/>
  <c r="CM16" i="70"/>
  <c r="CL16" i="70"/>
  <c r="CK16" i="70"/>
  <c r="CJ16" i="70"/>
  <c r="CI16" i="70"/>
  <c r="CH16" i="70"/>
  <c r="CG16" i="70"/>
  <c r="CF16" i="70"/>
  <c r="CE16" i="70"/>
  <c r="CD16" i="70"/>
  <c r="CC16" i="70"/>
  <c r="CB16" i="70"/>
  <c r="CA16" i="70"/>
  <c r="BZ16" i="70"/>
  <c r="BY16" i="70"/>
  <c r="BX16" i="70"/>
  <c r="BW16" i="70"/>
  <c r="BV16" i="70"/>
  <c r="BU16" i="70"/>
  <c r="BT16" i="70"/>
  <c r="BS16" i="70"/>
  <c r="BR16" i="70"/>
  <c r="BQ16" i="70"/>
  <c r="BQ12" i="70" s="1"/>
  <c r="BP16" i="70"/>
  <c r="BO16" i="70"/>
  <c r="BO12" i="70" s="1"/>
  <c r="BN16" i="70"/>
  <c r="BM16" i="70"/>
  <c r="BL16" i="70"/>
  <c r="BK16" i="70"/>
  <c r="BJ16" i="70"/>
  <c r="BI16" i="70"/>
  <c r="BH16" i="70"/>
  <c r="BG16" i="70"/>
  <c r="BF16" i="70"/>
  <c r="BE16" i="70"/>
  <c r="BD16" i="70"/>
  <c r="BC16" i="70"/>
  <c r="BB16" i="70"/>
  <c r="BA16" i="70"/>
  <c r="AZ16" i="70"/>
  <c r="AY16" i="70"/>
  <c r="AX16" i="70"/>
  <c r="AW16" i="70"/>
  <c r="AV16" i="70"/>
  <c r="AU16" i="70"/>
  <c r="AT16" i="70"/>
  <c r="AS16" i="70"/>
  <c r="AR16" i="70"/>
  <c r="AQ16" i="70"/>
  <c r="AP16" i="70"/>
  <c r="AO16" i="70"/>
  <c r="AN16" i="70"/>
  <c r="AM16" i="70"/>
  <c r="AL16" i="70"/>
  <c r="AK16" i="70"/>
  <c r="AJ16" i="70"/>
  <c r="AI16" i="70"/>
  <c r="AH16" i="70"/>
  <c r="AG16" i="70"/>
  <c r="AF16" i="70"/>
  <c r="AE16" i="70"/>
  <c r="AD16" i="70"/>
  <c r="AC16" i="70"/>
  <c r="AB16" i="70"/>
  <c r="AA16" i="70"/>
  <c r="Z16" i="70"/>
  <c r="Y16" i="70"/>
  <c r="X16" i="70"/>
  <c r="W16" i="70"/>
  <c r="V16" i="70"/>
  <c r="U16" i="70"/>
  <c r="T16" i="70"/>
  <c r="S16" i="70"/>
  <c r="R16" i="70"/>
  <c r="Q16" i="70"/>
  <c r="P16" i="70"/>
  <c r="O16" i="70"/>
  <c r="N16" i="70"/>
  <c r="M16" i="70"/>
  <c r="L16" i="70"/>
  <c r="K16" i="70"/>
  <c r="J16" i="70"/>
  <c r="I16" i="70"/>
  <c r="H16" i="70"/>
  <c r="G16" i="70"/>
  <c r="F16" i="70"/>
  <c r="E16" i="70"/>
  <c r="ER15" i="70"/>
  <c r="EQ15" i="70"/>
  <c r="EP15" i="70"/>
  <c r="EO15" i="70"/>
  <c r="EN15" i="70"/>
  <c r="EM15" i="70"/>
  <c r="EL15" i="70"/>
  <c r="EK15" i="70"/>
  <c r="EJ15" i="70"/>
  <c r="EI15" i="70"/>
  <c r="EH15" i="70"/>
  <c r="EG15" i="70"/>
  <c r="EF15" i="70"/>
  <c r="EE15" i="70"/>
  <c r="ED15" i="70"/>
  <c r="EC15" i="70"/>
  <c r="EB15" i="70"/>
  <c r="EA15" i="70"/>
  <c r="DZ15" i="70"/>
  <c r="DY15" i="70"/>
  <c r="DX15" i="70"/>
  <c r="DW15" i="70"/>
  <c r="DV15" i="70"/>
  <c r="DU15" i="70"/>
  <c r="DT15" i="70"/>
  <c r="DS15" i="70"/>
  <c r="DR15" i="70"/>
  <c r="DQ15" i="70"/>
  <c r="DP15" i="70"/>
  <c r="DO15" i="70"/>
  <c r="DN15" i="70"/>
  <c r="DM15" i="70"/>
  <c r="DL15" i="70"/>
  <c r="DK15" i="70"/>
  <c r="DJ15" i="70"/>
  <c r="DI15" i="70"/>
  <c r="DH15" i="70"/>
  <c r="DG15" i="70"/>
  <c r="DF15" i="70"/>
  <c r="DE15" i="70"/>
  <c r="DD15" i="70"/>
  <c r="DC15" i="70"/>
  <c r="DB15" i="70"/>
  <c r="DA15" i="70"/>
  <c r="CZ15" i="70"/>
  <c r="CY15" i="70"/>
  <c r="CX15" i="70"/>
  <c r="CW15" i="70"/>
  <c r="CV15" i="70"/>
  <c r="CU15" i="70"/>
  <c r="CT15" i="70"/>
  <c r="CS15" i="70"/>
  <c r="CR15" i="70"/>
  <c r="CQ15" i="70"/>
  <c r="CP15" i="70"/>
  <c r="CO15" i="70"/>
  <c r="CN15" i="70"/>
  <c r="CM15" i="70"/>
  <c r="CL15" i="70"/>
  <c r="CK15" i="70"/>
  <c r="CJ15" i="70"/>
  <c r="CI15" i="70"/>
  <c r="CH15" i="70"/>
  <c r="CG15" i="70"/>
  <c r="CF15" i="70"/>
  <c r="CE15" i="70"/>
  <c r="CD15" i="70"/>
  <c r="CC15" i="70"/>
  <c r="CB15" i="70"/>
  <c r="CA15" i="70"/>
  <c r="BZ15" i="70"/>
  <c r="BY15" i="70"/>
  <c r="BX15" i="70"/>
  <c r="BW15" i="70"/>
  <c r="BV15" i="70"/>
  <c r="BU15" i="70"/>
  <c r="BT15" i="70"/>
  <c r="BS15" i="70"/>
  <c r="BR15" i="70"/>
  <c r="BQ15" i="70"/>
  <c r="BP15" i="70"/>
  <c r="BO15" i="70"/>
  <c r="BN15" i="70"/>
  <c r="BM15" i="70"/>
  <c r="BL15" i="70"/>
  <c r="BK15" i="70"/>
  <c r="BJ15" i="70"/>
  <c r="BI15" i="70"/>
  <c r="BH15" i="70"/>
  <c r="BG15" i="70"/>
  <c r="BF15" i="70"/>
  <c r="BE15" i="70"/>
  <c r="BD15" i="70"/>
  <c r="BC15" i="70"/>
  <c r="BB15" i="70"/>
  <c r="BA15" i="70"/>
  <c r="AZ15" i="70"/>
  <c r="AY15" i="70"/>
  <c r="AX15" i="70"/>
  <c r="AW15" i="70"/>
  <c r="AV15" i="70"/>
  <c r="AU15" i="70"/>
  <c r="AT15" i="70"/>
  <c r="AS15" i="70"/>
  <c r="AR15" i="70"/>
  <c r="AQ15" i="70"/>
  <c r="AP15" i="70"/>
  <c r="AO15" i="70"/>
  <c r="AN15" i="70"/>
  <c r="AM15" i="70"/>
  <c r="AL15" i="70"/>
  <c r="AK15" i="70"/>
  <c r="AJ15" i="70"/>
  <c r="AI15" i="70"/>
  <c r="AH15" i="70"/>
  <c r="AG15" i="70"/>
  <c r="AF15" i="70"/>
  <c r="AE15" i="70"/>
  <c r="AD15" i="70"/>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ER14" i="70"/>
  <c r="EQ14" i="70"/>
  <c r="EP14" i="70"/>
  <c r="EO14" i="70"/>
  <c r="EN14" i="70"/>
  <c r="EM14" i="70"/>
  <c r="EL14" i="70"/>
  <c r="EK14" i="70"/>
  <c r="EJ14" i="70"/>
  <c r="EI14" i="70"/>
  <c r="EH14" i="70"/>
  <c r="EG14" i="70"/>
  <c r="EF14" i="70"/>
  <c r="EE14" i="70"/>
  <c r="ED14" i="70"/>
  <c r="EC14" i="70"/>
  <c r="EB14" i="70"/>
  <c r="EA14" i="70"/>
  <c r="DZ14" i="70"/>
  <c r="DY14" i="70"/>
  <c r="DX14" i="70"/>
  <c r="DW14" i="70"/>
  <c r="DV14" i="70"/>
  <c r="DU14" i="70"/>
  <c r="DT14" i="70"/>
  <c r="DS14" i="70"/>
  <c r="DR14" i="70"/>
  <c r="DQ14" i="70"/>
  <c r="DP14" i="70"/>
  <c r="DO14" i="70"/>
  <c r="DN14" i="70"/>
  <c r="DM14" i="70"/>
  <c r="DL14" i="70"/>
  <c r="DK14" i="70"/>
  <c r="DJ14" i="70"/>
  <c r="DI14" i="70"/>
  <c r="DH14" i="70"/>
  <c r="DG14" i="70"/>
  <c r="DF14" i="70"/>
  <c r="DE14" i="70"/>
  <c r="DD14" i="70"/>
  <c r="DC14" i="70"/>
  <c r="DB14" i="70"/>
  <c r="DA14" i="70"/>
  <c r="CZ14" i="70"/>
  <c r="CY14" i="70"/>
  <c r="CX14" i="70"/>
  <c r="CW14" i="70"/>
  <c r="CV14" i="70"/>
  <c r="CU14" i="70"/>
  <c r="CT14" i="70"/>
  <c r="CS14" i="70"/>
  <c r="CR14" i="70"/>
  <c r="CQ14" i="70"/>
  <c r="CP14" i="70"/>
  <c r="CO14" i="70"/>
  <c r="CN14" i="70"/>
  <c r="CM14" i="70"/>
  <c r="CL14" i="70"/>
  <c r="CK14" i="70"/>
  <c r="CJ14" i="70"/>
  <c r="CI14" i="70"/>
  <c r="CH14" i="70"/>
  <c r="CG14" i="70"/>
  <c r="CF14" i="70"/>
  <c r="CE14" i="70"/>
  <c r="CD14" i="70"/>
  <c r="CC14" i="70"/>
  <c r="CB14" i="70"/>
  <c r="CA14" i="70"/>
  <c r="BZ14" i="70"/>
  <c r="BY14" i="70"/>
  <c r="BX14" i="70"/>
  <c r="BW14" i="70"/>
  <c r="BV14" i="70"/>
  <c r="BU14" i="70"/>
  <c r="BT14" i="70"/>
  <c r="BS14" i="70"/>
  <c r="BR14" i="70"/>
  <c r="BQ14" i="70"/>
  <c r="BP14" i="70"/>
  <c r="BO14" i="70"/>
  <c r="BN14" i="70"/>
  <c r="BM14" i="70"/>
  <c r="BL14" i="70"/>
  <c r="BK14" i="70"/>
  <c r="BJ14" i="70"/>
  <c r="BI14" i="70"/>
  <c r="BI13" i="70" s="1"/>
  <c r="BI12" i="70" s="1"/>
  <c r="BH14" i="70"/>
  <c r="BG14" i="70"/>
  <c r="BF14" i="70"/>
  <c r="BE14" i="70"/>
  <c r="BE13" i="70" s="1"/>
  <c r="BE12" i="70" s="1"/>
  <c r="BE19" i="70" s="1"/>
  <c r="BD14" i="70"/>
  <c r="BD13" i="70" s="1"/>
  <c r="BD12" i="70" s="1"/>
  <c r="BD87" i="70" s="1"/>
  <c r="BC14" i="70"/>
  <c r="BC13" i="70" s="1"/>
  <c r="BC12" i="70" s="1"/>
  <c r="BB14" i="70"/>
  <c r="BB13" i="70" s="1"/>
  <c r="BB12" i="70" s="1"/>
  <c r="BB19" i="70" s="1"/>
  <c r="BA14" i="70"/>
  <c r="BA13" i="70" s="1"/>
  <c r="BA12" i="70" s="1"/>
  <c r="AZ14" i="70"/>
  <c r="AZ13" i="70" s="1"/>
  <c r="AZ12" i="70" s="1"/>
  <c r="AZ19" i="70" s="1"/>
  <c r="AY14" i="70"/>
  <c r="AX14" i="70"/>
  <c r="AW14" i="70"/>
  <c r="AV14" i="70"/>
  <c r="AU14" i="70"/>
  <c r="AT14" i="70"/>
  <c r="AS14" i="70"/>
  <c r="AS13" i="70" s="1"/>
  <c r="AS12" i="70" s="1"/>
  <c r="AR14" i="70"/>
  <c r="AR13" i="70" s="1"/>
  <c r="AR12" i="70" s="1"/>
  <c r="AR19" i="70" s="1"/>
  <c r="AQ14" i="70"/>
  <c r="AP14" i="70"/>
  <c r="AO14" i="70"/>
  <c r="AO13" i="70" s="1"/>
  <c r="AO12" i="70" s="1"/>
  <c r="AO19" i="70" s="1"/>
  <c r="AN14" i="70"/>
  <c r="AM14" i="70"/>
  <c r="AL14" i="70"/>
  <c r="AK14" i="70"/>
  <c r="AK13" i="70" s="1"/>
  <c r="AK12" i="70" s="1"/>
  <c r="AJ14" i="70"/>
  <c r="AJ13" i="70" s="1"/>
  <c r="AJ12" i="70" s="1"/>
  <c r="AJ86" i="70" s="1"/>
  <c r="AI14" i="70"/>
  <c r="AH14" i="70"/>
  <c r="AG14" i="70"/>
  <c r="AF14" i="70"/>
  <c r="AE14" i="70"/>
  <c r="AD14" i="70"/>
  <c r="AC14" i="70"/>
  <c r="AC13" i="70" s="1"/>
  <c r="AC12" i="70" s="1"/>
  <c r="AB14" i="70"/>
  <c r="AB13" i="70" s="1"/>
  <c r="AB12" i="70" s="1"/>
  <c r="AB19" i="70" s="1"/>
  <c r="AA14" i="70"/>
  <c r="Z14" i="70"/>
  <c r="Y14" i="70"/>
  <c r="X14" i="70"/>
  <c r="W14" i="70"/>
  <c r="V14" i="70"/>
  <c r="U14" i="70"/>
  <c r="T14" i="70"/>
  <c r="S14" i="70"/>
  <c r="R14" i="70"/>
  <c r="Q14" i="70"/>
  <c r="P14" i="70"/>
  <c r="O14" i="70"/>
  <c r="N14" i="70"/>
  <c r="M14" i="70"/>
  <c r="L14" i="70"/>
  <c r="K14" i="70"/>
  <c r="J14" i="70"/>
  <c r="I14" i="70"/>
  <c r="H14" i="70"/>
  <c r="G14" i="70"/>
  <c r="F14" i="70"/>
  <c r="E14" i="70"/>
  <c r="ER13" i="70"/>
  <c r="EQ13" i="70"/>
  <c r="EP13" i="70"/>
  <c r="EO13" i="70"/>
  <c r="EN13" i="70"/>
  <c r="EM13" i="70"/>
  <c r="EL13" i="70"/>
  <c r="EK13" i="70"/>
  <c r="EJ13" i="70"/>
  <c r="EI13" i="70"/>
  <c r="EH13" i="70"/>
  <c r="EG13" i="70"/>
  <c r="EF13" i="70"/>
  <c r="EE13" i="70"/>
  <c r="ED13" i="70"/>
  <c r="EC13" i="70"/>
  <c r="EB13" i="70"/>
  <c r="EA13" i="70"/>
  <c r="DZ13" i="70"/>
  <c r="DY13" i="70"/>
  <c r="DX13" i="70"/>
  <c r="DW13" i="70"/>
  <c r="DV13" i="70"/>
  <c r="DU13" i="70"/>
  <c r="DT13" i="70"/>
  <c r="DS13" i="70"/>
  <c r="DR13" i="70"/>
  <c r="DQ13" i="70"/>
  <c r="DP13" i="70"/>
  <c r="DO13" i="70"/>
  <c r="DN13" i="70"/>
  <c r="DM13" i="70"/>
  <c r="DL13" i="70"/>
  <c r="DK13" i="70"/>
  <c r="DJ13" i="70"/>
  <c r="DI13" i="70"/>
  <c r="DH13" i="70"/>
  <c r="DG13" i="70"/>
  <c r="DF13" i="70"/>
  <c r="DE13" i="70"/>
  <c r="DD13" i="70"/>
  <c r="DC13" i="70"/>
  <c r="DB13" i="70"/>
  <c r="DA13" i="70"/>
  <c r="CZ13" i="70"/>
  <c r="CY13" i="70"/>
  <c r="CX13" i="70"/>
  <c r="CW13" i="70"/>
  <c r="CV13" i="70"/>
  <c r="CU13" i="70"/>
  <c r="CT13" i="70"/>
  <c r="CS13" i="70"/>
  <c r="CR13" i="70"/>
  <c r="CQ13" i="70"/>
  <c r="CP13" i="70"/>
  <c r="CO13" i="70"/>
  <c r="CN13" i="70"/>
  <c r="CM13" i="70"/>
  <c r="CL13" i="70"/>
  <c r="CK13" i="70"/>
  <c r="CJ13" i="70"/>
  <c r="CI13" i="70"/>
  <c r="CH13" i="70"/>
  <c r="CG13" i="70"/>
  <c r="CF13" i="70"/>
  <c r="CE13" i="70"/>
  <c r="CD13" i="70"/>
  <c r="CC13" i="70"/>
  <c r="CB13" i="70"/>
  <c r="CA13" i="70"/>
  <c r="BZ13" i="70"/>
  <c r="BY13" i="70"/>
  <c r="BX13" i="70"/>
  <c r="BW13" i="70"/>
  <c r="BV13" i="70"/>
  <c r="BU13" i="70"/>
  <c r="BT13" i="70"/>
  <c r="BS13" i="70"/>
  <c r="BR13" i="70"/>
  <c r="BQ13" i="70"/>
  <c r="BP13" i="70"/>
  <c r="BO13" i="70"/>
  <c r="BN13" i="70"/>
  <c r="BM13" i="70"/>
  <c r="BL13" i="70"/>
  <c r="BL12" i="70" s="1"/>
  <c r="BL87" i="70" s="1"/>
  <c r="BJ13" i="70"/>
  <c r="BJ12" i="70" s="1"/>
  <c r="BH13" i="70"/>
  <c r="BG13" i="70"/>
  <c r="BF13" i="70"/>
  <c r="AY13" i="70"/>
  <c r="AY12" i="70" s="1"/>
  <c r="AV13" i="70"/>
  <c r="AV12" i="70" s="1"/>
  <c r="AV87" i="70" s="1"/>
  <c r="AU13" i="70"/>
  <c r="AU12" i="70" s="1"/>
  <c r="AQ13" i="70"/>
  <c r="AP13" i="70"/>
  <c r="AP12" i="70" s="1"/>
  <c r="AN13" i="70"/>
  <c r="AN12" i="70" s="1"/>
  <c r="AM13" i="70"/>
  <c r="AL13" i="70"/>
  <c r="AI13" i="70"/>
  <c r="AH13" i="70"/>
  <c r="AG13" i="70"/>
  <c r="AG12" i="70" s="1"/>
  <c r="AG19" i="70" s="1"/>
  <c r="AF13" i="70"/>
  <c r="AF12" i="70" s="1"/>
  <c r="AE13" i="70"/>
  <c r="AD13" i="70"/>
  <c r="AA13" i="70"/>
  <c r="Z13" i="70"/>
  <c r="Y13" i="70"/>
  <c r="X13" i="70"/>
  <c r="W13" i="70"/>
  <c r="V13" i="70"/>
  <c r="U13" i="70"/>
  <c r="T13" i="70"/>
  <c r="S13" i="70"/>
  <c r="R13" i="70"/>
  <c r="Q13" i="70"/>
  <c r="P13" i="70"/>
  <c r="O13" i="70"/>
  <c r="N13" i="70"/>
  <c r="M13" i="70"/>
  <c r="L13" i="70"/>
  <c r="K13" i="70"/>
  <c r="J13" i="70"/>
  <c r="I13" i="70"/>
  <c r="H13" i="70"/>
  <c r="G13" i="70"/>
  <c r="F13" i="70"/>
  <c r="E13" i="70"/>
  <c r="ER12" i="70"/>
  <c r="ER19" i="70" s="1"/>
  <c r="EQ12" i="70"/>
  <c r="EP12" i="70"/>
  <c r="EO12" i="70"/>
  <c r="EO19" i="70" s="1"/>
  <c r="EN12" i="70"/>
  <c r="EM12" i="70"/>
  <c r="EM87" i="70" s="1"/>
  <c r="EL12" i="70"/>
  <c r="EL19" i="70" s="1"/>
  <c r="EK12" i="70"/>
  <c r="EJ12" i="70"/>
  <c r="EJ19" i="70" s="1"/>
  <c r="EI12" i="70"/>
  <c r="EH12" i="70"/>
  <c r="EG12" i="70"/>
  <c r="EG19" i="70" s="1"/>
  <c r="EF12" i="70"/>
  <c r="EF86" i="70" s="1"/>
  <c r="EE12" i="70"/>
  <c r="EE86" i="70" s="1"/>
  <c r="ED12" i="70"/>
  <c r="ED19" i="70" s="1"/>
  <c r="EC12" i="70"/>
  <c r="EB12" i="70"/>
  <c r="EB87" i="70" s="1"/>
  <c r="EA12" i="70"/>
  <c r="DZ12" i="70"/>
  <c r="DY12" i="70"/>
  <c r="DY19" i="70" s="1"/>
  <c r="DX12" i="70"/>
  <c r="DW12" i="70"/>
  <c r="DW86" i="70" s="1"/>
  <c r="DV12" i="70"/>
  <c r="DV19" i="70" s="1"/>
  <c r="DU12" i="70"/>
  <c r="DT12" i="70"/>
  <c r="DT19" i="70" s="1"/>
  <c r="DS12" i="70"/>
  <c r="DS86" i="70" s="1"/>
  <c r="DR12" i="70"/>
  <c r="DQ12" i="70"/>
  <c r="DQ19" i="70" s="1"/>
  <c r="DP12" i="70"/>
  <c r="DO12" i="70"/>
  <c r="DO19" i="70" s="1"/>
  <c r="DN12" i="70"/>
  <c r="DN19" i="70" s="1"/>
  <c r="DM12" i="70"/>
  <c r="DL12" i="70"/>
  <c r="DL19" i="70" s="1"/>
  <c r="DK12" i="70"/>
  <c r="DJ12" i="70"/>
  <c r="DI12" i="70"/>
  <c r="DI19" i="70" s="1"/>
  <c r="DH12" i="70"/>
  <c r="DG12" i="70"/>
  <c r="DG87" i="70" s="1"/>
  <c r="DF12" i="70"/>
  <c r="DF19" i="70" s="1"/>
  <c r="DE12" i="70"/>
  <c r="DD12" i="70"/>
  <c r="DD19" i="70" s="1"/>
  <c r="DC12" i="70"/>
  <c r="DC86" i="70" s="1"/>
  <c r="DB12" i="70"/>
  <c r="DA12" i="70"/>
  <c r="DA19" i="70" s="1"/>
  <c r="CZ12" i="70"/>
  <c r="CY12" i="70"/>
  <c r="CY86" i="70" s="1"/>
  <c r="CX12" i="70"/>
  <c r="CX19" i="70" s="1"/>
  <c r="CW12" i="70"/>
  <c r="CV12" i="70"/>
  <c r="CV87" i="70" s="1"/>
  <c r="CU12" i="70"/>
  <c r="CT12" i="70"/>
  <c r="CS12" i="70"/>
  <c r="CS19" i="70" s="1"/>
  <c r="CR12" i="70"/>
  <c r="CQ12" i="70"/>
  <c r="CQ86" i="70" s="1"/>
  <c r="CP12" i="70"/>
  <c r="CP19" i="70" s="1"/>
  <c r="CO12" i="70"/>
  <c r="CN12" i="70"/>
  <c r="CN19" i="70" s="1"/>
  <c r="CM12" i="70"/>
  <c r="CL12" i="70"/>
  <c r="CK12" i="70"/>
  <c r="CK19" i="70" s="1"/>
  <c r="CJ12" i="70"/>
  <c r="CI12" i="70"/>
  <c r="CI19" i="70" s="1"/>
  <c r="CH12" i="70"/>
  <c r="CH19" i="70" s="1"/>
  <c r="CG12" i="70"/>
  <c r="CF12" i="70"/>
  <c r="CF19" i="70" s="1"/>
  <c r="CE12" i="70"/>
  <c r="CD12" i="70"/>
  <c r="CC12" i="70"/>
  <c r="CC19" i="70" s="1"/>
  <c r="CB12" i="70"/>
  <c r="CA12" i="70"/>
  <c r="CA87" i="70" s="1"/>
  <c r="BZ12" i="70"/>
  <c r="BZ19" i="70" s="1"/>
  <c r="BY12" i="70"/>
  <c r="BX12" i="70"/>
  <c r="BX19" i="70" s="1"/>
  <c r="BW12" i="70"/>
  <c r="BV12" i="70"/>
  <c r="BU12" i="70"/>
  <c r="BU19" i="70" s="1"/>
  <c r="BT12" i="70"/>
  <c r="BT87" i="70" s="1"/>
  <c r="BS12" i="70"/>
  <c r="BS86" i="70" s="1"/>
  <c r="BR12" i="70"/>
  <c r="BR19" i="70" s="1"/>
  <c r="BP12" i="70"/>
  <c r="BP87" i="70" s="1"/>
  <c r="BN12" i="70"/>
  <c r="BM12" i="70"/>
  <c r="BM19" i="70" s="1"/>
  <c r="BF12" i="70"/>
  <c r="AM12" i="70"/>
  <c r="AM19" i="70" s="1"/>
  <c r="AL12" i="70"/>
  <c r="AI12" i="70"/>
  <c r="AI87" i="70" s="1"/>
  <c r="AH12" i="70"/>
  <c r="AE12" i="70"/>
  <c r="AE19" i="70" s="1"/>
  <c r="AD12" i="70"/>
  <c r="AD19" i="70" s="1"/>
  <c r="AA12" i="70"/>
  <c r="Z12" i="70"/>
  <c r="Y12" i="70"/>
  <c r="Y19" i="70" s="1"/>
  <c r="X12" i="70"/>
  <c r="W12" i="70"/>
  <c r="V12" i="70"/>
  <c r="V19" i="70" s="1"/>
  <c r="U12" i="70"/>
  <c r="U87" i="70" s="1"/>
  <c r="T12" i="70"/>
  <c r="T86" i="70" s="1"/>
  <c r="S12" i="70"/>
  <c r="R12" i="70"/>
  <c r="Q12" i="70"/>
  <c r="Q19" i="70" s="1"/>
  <c r="P12" i="70"/>
  <c r="O12" i="70"/>
  <c r="N12" i="70"/>
  <c r="N19" i="70" s="1"/>
  <c r="M12" i="70"/>
  <c r="L12" i="70"/>
  <c r="L19" i="70" s="1"/>
  <c r="K12" i="70"/>
  <c r="J12" i="70"/>
  <c r="I12" i="70"/>
  <c r="I19" i="70" s="1"/>
  <c r="H12" i="70"/>
  <c r="G12" i="70"/>
  <c r="F12" i="70"/>
  <c r="F19" i="70" s="1"/>
  <c r="E12" i="70"/>
  <c r="ER11" i="70"/>
  <c r="ER17" i="70" s="1"/>
  <c r="EQ11" i="70"/>
  <c r="EQ17" i="70" s="1"/>
  <c r="EP11" i="70"/>
  <c r="EP17" i="70" s="1"/>
  <c r="EO11" i="70"/>
  <c r="EO17" i="70" s="1"/>
  <c r="EN11" i="70"/>
  <c r="EN17" i="70" s="1"/>
  <c r="EM11" i="70"/>
  <c r="EM17" i="70" s="1"/>
  <c r="EL11" i="70"/>
  <c r="EL17" i="70" s="1"/>
  <c r="EK11" i="70"/>
  <c r="EK17" i="70" s="1"/>
  <c r="EJ11" i="70"/>
  <c r="EJ17" i="70" s="1"/>
  <c r="EI11" i="70"/>
  <c r="EI17" i="70" s="1"/>
  <c r="EH11" i="70"/>
  <c r="EH17" i="70" s="1"/>
  <c r="EG11" i="70"/>
  <c r="EG17" i="70" s="1"/>
  <c r="EF11" i="70"/>
  <c r="EF17" i="70" s="1"/>
  <c r="EE11" i="70"/>
  <c r="EE17" i="70" s="1"/>
  <c r="ED11" i="70"/>
  <c r="ED17" i="70" s="1"/>
  <c r="EC11" i="70"/>
  <c r="EC17" i="70" s="1"/>
  <c r="EB11" i="70"/>
  <c r="EB17" i="70" s="1"/>
  <c r="EA11" i="70"/>
  <c r="EA17" i="70" s="1"/>
  <c r="DZ11" i="70"/>
  <c r="DZ17" i="70" s="1"/>
  <c r="DY11" i="70"/>
  <c r="DY17" i="70" s="1"/>
  <c r="DX11" i="70"/>
  <c r="DX17" i="70" s="1"/>
  <c r="DW11" i="70"/>
  <c r="DW17" i="70" s="1"/>
  <c r="DV11" i="70"/>
  <c r="DV17" i="70" s="1"/>
  <c r="DU11" i="70"/>
  <c r="DU17" i="70" s="1"/>
  <c r="DT11" i="70"/>
  <c r="DT17" i="70" s="1"/>
  <c r="DS11" i="70"/>
  <c r="DS17" i="70" s="1"/>
  <c r="DR11" i="70"/>
  <c r="DR17" i="70" s="1"/>
  <c r="DQ11" i="70"/>
  <c r="DQ17" i="70" s="1"/>
  <c r="DP11" i="70"/>
  <c r="DP17" i="70" s="1"/>
  <c r="DO11" i="70"/>
  <c r="DO17" i="70" s="1"/>
  <c r="DN11" i="70"/>
  <c r="DN17" i="70" s="1"/>
  <c r="DM11" i="70"/>
  <c r="DM17" i="70" s="1"/>
  <c r="DL11" i="70"/>
  <c r="DL17" i="70" s="1"/>
  <c r="DK11" i="70"/>
  <c r="DK17" i="70" s="1"/>
  <c r="DJ11" i="70"/>
  <c r="DJ17" i="70" s="1"/>
  <c r="DI11" i="70"/>
  <c r="DI17" i="70" s="1"/>
  <c r="DH11" i="70"/>
  <c r="DH17" i="70" s="1"/>
  <c r="DG11" i="70"/>
  <c r="DG17" i="70" s="1"/>
  <c r="DF11" i="70"/>
  <c r="DF17" i="70" s="1"/>
  <c r="DE11" i="70"/>
  <c r="DE17" i="70" s="1"/>
  <c r="DD11" i="70"/>
  <c r="DD17" i="70" s="1"/>
  <c r="DC11" i="70"/>
  <c r="DC17" i="70" s="1"/>
  <c r="DB11" i="70"/>
  <c r="DB17" i="70" s="1"/>
  <c r="DA11" i="70"/>
  <c r="DA17" i="70" s="1"/>
  <c r="CZ11" i="70"/>
  <c r="CZ17" i="70" s="1"/>
  <c r="CY11" i="70"/>
  <c r="CY17" i="70" s="1"/>
  <c r="CX11" i="70"/>
  <c r="CX17" i="70" s="1"/>
  <c r="CW11" i="70"/>
  <c r="CW17" i="70" s="1"/>
  <c r="CV11" i="70"/>
  <c r="CV17" i="70" s="1"/>
  <c r="CU11" i="70"/>
  <c r="CU17" i="70" s="1"/>
  <c r="CT11" i="70"/>
  <c r="CT17" i="70" s="1"/>
  <c r="CS11" i="70"/>
  <c r="CS17" i="70" s="1"/>
  <c r="CR11" i="70"/>
  <c r="CR17" i="70" s="1"/>
  <c r="CQ11" i="70"/>
  <c r="CQ17" i="70" s="1"/>
  <c r="CP11" i="70"/>
  <c r="CP17" i="70" s="1"/>
  <c r="CO11" i="70"/>
  <c r="CO17" i="70" s="1"/>
  <c r="CN11" i="70"/>
  <c r="CN17" i="70" s="1"/>
  <c r="CM11" i="70"/>
  <c r="CM17" i="70" s="1"/>
  <c r="CL11" i="70"/>
  <c r="CL17" i="70" s="1"/>
  <c r="CK11" i="70"/>
  <c r="CK17" i="70" s="1"/>
  <c r="CJ11" i="70"/>
  <c r="CJ17" i="70" s="1"/>
  <c r="CI11" i="70"/>
  <c r="CI17" i="70" s="1"/>
  <c r="CH11" i="70"/>
  <c r="CH17" i="70" s="1"/>
  <c r="CG11" i="70"/>
  <c r="CG17" i="70" s="1"/>
  <c r="CF11" i="70"/>
  <c r="CF17" i="70" s="1"/>
  <c r="CE11" i="70"/>
  <c r="CE17" i="70" s="1"/>
  <c r="CD11" i="70"/>
  <c r="CD17" i="70" s="1"/>
  <c r="CC11" i="70"/>
  <c r="CC17" i="70" s="1"/>
  <c r="CB11" i="70"/>
  <c r="CB17" i="70" s="1"/>
  <c r="CA11" i="70"/>
  <c r="CA17" i="70" s="1"/>
  <c r="BZ11" i="70"/>
  <c r="BZ17" i="70" s="1"/>
  <c r="BY11" i="70"/>
  <c r="BY17" i="70" s="1"/>
  <c r="BX11" i="70"/>
  <c r="BX17" i="70" s="1"/>
  <c r="BW11" i="70"/>
  <c r="BW17" i="70" s="1"/>
  <c r="BV11" i="70"/>
  <c r="BV17" i="70" s="1"/>
  <c r="BU11" i="70"/>
  <c r="BU17" i="70" s="1"/>
  <c r="BT11" i="70"/>
  <c r="BT17" i="70" s="1"/>
  <c r="BS11" i="70"/>
  <c r="BS17" i="70" s="1"/>
  <c r="BR11" i="70"/>
  <c r="BR17" i="70" s="1"/>
  <c r="BQ11" i="70"/>
  <c r="BP11" i="70"/>
  <c r="BP17" i="70" s="1"/>
  <c r="BO11" i="70"/>
  <c r="BN11" i="70"/>
  <c r="BN17" i="70" s="1"/>
  <c r="BM11" i="70"/>
  <c r="BL11" i="70"/>
  <c r="BK11" i="70"/>
  <c r="BJ11" i="70"/>
  <c r="BI11" i="70"/>
  <c r="BH11" i="70"/>
  <c r="BG11" i="70"/>
  <c r="BF11" i="70"/>
  <c r="BE11" i="70"/>
  <c r="BD11" i="70"/>
  <c r="BC11" i="70"/>
  <c r="BB11" i="70"/>
  <c r="BA11" i="70"/>
  <c r="AZ11" i="70"/>
  <c r="AY11" i="70"/>
  <c r="AX11" i="70"/>
  <c r="AW11" i="70"/>
  <c r="AV11" i="70"/>
  <c r="AU11" i="70"/>
  <c r="AT11" i="70"/>
  <c r="AS11" i="70"/>
  <c r="AR11" i="70"/>
  <c r="AQ11" i="70"/>
  <c r="AP11" i="70"/>
  <c r="AO11" i="70"/>
  <c r="AN11" i="70"/>
  <c r="AM11" i="70"/>
  <c r="AL11" i="70"/>
  <c r="AK11" i="70"/>
  <c r="AJ11" i="70"/>
  <c r="AI11" i="70"/>
  <c r="AI17" i="70" s="1"/>
  <c r="AH11" i="70"/>
  <c r="AH17" i="70" s="1"/>
  <c r="AG11" i="70"/>
  <c r="AF11" i="70"/>
  <c r="AE11" i="70"/>
  <c r="AE17" i="70" s="1"/>
  <c r="AD11" i="70"/>
  <c r="AD17" i="70" s="1"/>
  <c r="AC11" i="70"/>
  <c r="AB11" i="70"/>
  <c r="AA11" i="70"/>
  <c r="AA17" i="70" s="1"/>
  <c r="Z11" i="70"/>
  <c r="Z17" i="70" s="1"/>
  <c r="Y11" i="70"/>
  <c r="Y17" i="70" s="1"/>
  <c r="X11" i="70"/>
  <c r="X17" i="70" s="1"/>
  <c r="W11" i="70"/>
  <c r="W17" i="70" s="1"/>
  <c r="V11" i="70"/>
  <c r="V17" i="70" s="1"/>
  <c r="U11" i="70"/>
  <c r="U17" i="70" s="1"/>
  <c r="T11" i="70"/>
  <c r="T17" i="70" s="1"/>
  <c r="S11" i="70"/>
  <c r="S17" i="70" s="1"/>
  <c r="R11" i="70"/>
  <c r="R17" i="70" s="1"/>
  <c r="Q11" i="70"/>
  <c r="Q17" i="70" s="1"/>
  <c r="P11" i="70"/>
  <c r="P17" i="70" s="1"/>
  <c r="O11" i="70"/>
  <c r="O17" i="70" s="1"/>
  <c r="N11" i="70"/>
  <c r="N17" i="70" s="1"/>
  <c r="M11" i="70"/>
  <c r="M17" i="70" s="1"/>
  <c r="L11" i="70"/>
  <c r="L17" i="70" s="1"/>
  <c r="K11" i="70"/>
  <c r="K17" i="70" s="1"/>
  <c r="J11" i="70"/>
  <c r="J17" i="70" s="1"/>
  <c r="I11" i="70"/>
  <c r="I17" i="70" s="1"/>
  <c r="H11" i="70"/>
  <c r="H17" i="70" s="1"/>
  <c r="G11" i="70"/>
  <c r="G17" i="70" s="1"/>
  <c r="F11" i="70"/>
  <c r="F17" i="70" s="1"/>
  <c r="E11" i="70"/>
  <c r="E17" i="70" s="1"/>
  <c r="EQ10" i="70"/>
  <c r="EQ74" i="70" s="1"/>
  <c r="EP10" i="70"/>
  <c r="EP74" i="70" s="1"/>
  <c r="EO10" i="70"/>
  <c r="EO74" i="70" s="1"/>
  <c r="EN10" i="70"/>
  <c r="EN74" i="70" s="1"/>
  <c r="EM10" i="70"/>
  <c r="EM74" i="70" s="1"/>
  <c r="EL10" i="70"/>
  <c r="EL74" i="70" s="1"/>
  <c r="EK10" i="70"/>
  <c r="EK74" i="70" s="1"/>
  <c r="EJ10" i="70"/>
  <c r="EJ74" i="70" s="1"/>
  <c r="EI10" i="70"/>
  <c r="EI74" i="70" s="1"/>
  <c r="EH10" i="70"/>
  <c r="EH74" i="70" s="1"/>
  <c r="EG10" i="70"/>
  <c r="EG74" i="70" s="1"/>
  <c r="EF10" i="70"/>
  <c r="EF74" i="70" s="1"/>
  <c r="EE10" i="70"/>
  <c r="EE74" i="70" s="1"/>
  <c r="ED10" i="70"/>
  <c r="ED74" i="70" s="1"/>
  <c r="EC10" i="70"/>
  <c r="EC74" i="70" s="1"/>
  <c r="EB10" i="70"/>
  <c r="EB74" i="70" s="1"/>
  <c r="EA10" i="70"/>
  <c r="EA74" i="70" s="1"/>
  <c r="DZ10" i="70"/>
  <c r="DZ74" i="70" s="1"/>
  <c r="DY10" i="70"/>
  <c r="DY74" i="70" s="1"/>
  <c r="DX10" i="70"/>
  <c r="DX74" i="70" s="1"/>
  <c r="DW10" i="70"/>
  <c r="DW74" i="70" s="1"/>
  <c r="DV10" i="70"/>
  <c r="DV74" i="70" s="1"/>
  <c r="DU10" i="70"/>
  <c r="DU74" i="70" s="1"/>
  <c r="DT10" i="70"/>
  <c r="DT74" i="70" s="1"/>
  <c r="DS10" i="70"/>
  <c r="DS74" i="70" s="1"/>
  <c r="DR10" i="70"/>
  <c r="DR74" i="70" s="1"/>
  <c r="DQ10" i="70"/>
  <c r="DQ74" i="70" s="1"/>
  <c r="DP10" i="70"/>
  <c r="DP74" i="70" s="1"/>
  <c r="DO10" i="70"/>
  <c r="DO74" i="70" s="1"/>
  <c r="DN10" i="70"/>
  <c r="DN74" i="70" s="1"/>
  <c r="DM10" i="70"/>
  <c r="DM74" i="70" s="1"/>
  <c r="DL10" i="70"/>
  <c r="DL74" i="70" s="1"/>
  <c r="DK10" i="70"/>
  <c r="DK74" i="70" s="1"/>
  <c r="DJ10" i="70"/>
  <c r="DJ74" i="70" s="1"/>
  <c r="DI10" i="70"/>
  <c r="DI74" i="70" s="1"/>
  <c r="DH10" i="70"/>
  <c r="DH74" i="70" s="1"/>
  <c r="DG10" i="70"/>
  <c r="DG74" i="70" s="1"/>
  <c r="DF10" i="70"/>
  <c r="DF74" i="70" s="1"/>
  <c r="DE10" i="70"/>
  <c r="DE74" i="70" s="1"/>
  <c r="DD10" i="70"/>
  <c r="DD74" i="70" s="1"/>
  <c r="DC10" i="70"/>
  <c r="DC74" i="70" s="1"/>
  <c r="DB10" i="70"/>
  <c r="DB74" i="70" s="1"/>
  <c r="DA10" i="70"/>
  <c r="DA74" i="70" s="1"/>
  <c r="CZ10" i="70"/>
  <c r="CZ74" i="70" s="1"/>
  <c r="CY10" i="70"/>
  <c r="CY74" i="70" s="1"/>
  <c r="CX10" i="70"/>
  <c r="CX74" i="70" s="1"/>
  <c r="CW10" i="70"/>
  <c r="CW74" i="70" s="1"/>
  <c r="CV10" i="70"/>
  <c r="CV74" i="70" s="1"/>
  <c r="CU10" i="70"/>
  <c r="CU74" i="70" s="1"/>
  <c r="CT10" i="70"/>
  <c r="CT74" i="70" s="1"/>
  <c r="CS10" i="70"/>
  <c r="CS74" i="70" s="1"/>
  <c r="CR10" i="70"/>
  <c r="CR74" i="70" s="1"/>
  <c r="CQ10" i="70"/>
  <c r="CQ74" i="70" s="1"/>
  <c r="CP10" i="70"/>
  <c r="CP74" i="70" s="1"/>
  <c r="CO10" i="70"/>
  <c r="CO74" i="70" s="1"/>
  <c r="CN10" i="70"/>
  <c r="CN74" i="70" s="1"/>
  <c r="CM10" i="70"/>
  <c r="CM74" i="70" s="1"/>
  <c r="CL10" i="70"/>
  <c r="CL74" i="70" s="1"/>
  <c r="CK10" i="70"/>
  <c r="CK74" i="70" s="1"/>
  <c r="CJ10" i="70"/>
  <c r="CJ74" i="70" s="1"/>
  <c r="CI10" i="70"/>
  <c r="CI74" i="70" s="1"/>
  <c r="CH10" i="70"/>
  <c r="CH74" i="70" s="1"/>
  <c r="CG10" i="70"/>
  <c r="CG74" i="70" s="1"/>
  <c r="CF10" i="70"/>
  <c r="CF74" i="70" s="1"/>
  <c r="CE10" i="70"/>
  <c r="CE74" i="70" s="1"/>
  <c r="CD10" i="70"/>
  <c r="CD74" i="70" s="1"/>
  <c r="CC10" i="70"/>
  <c r="CC74" i="70" s="1"/>
  <c r="CB10" i="70"/>
  <c r="CB74" i="70" s="1"/>
  <c r="CA10" i="70"/>
  <c r="CA74" i="70" s="1"/>
  <c r="BZ10" i="70"/>
  <c r="BZ74" i="70" s="1"/>
  <c r="BY10" i="70"/>
  <c r="BY74" i="70" s="1"/>
  <c r="BX10" i="70"/>
  <c r="BX74" i="70" s="1"/>
  <c r="BW10" i="70"/>
  <c r="BW74" i="70" s="1"/>
  <c r="BV10" i="70"/>
  <c r="BV74" i="70" s="1"/>
  <c r="BU10" i="70"/>
  <c r="BU74" i="70" s="1"/>
  <c r="BT10" i="70"/>
  <c r="BT74" i="70" s="1"/>
  <c r="BS10" i="70"/>
  <c r="BS74" i="70" s="1"/>
  <c r="BR10" i="70"/>
  <c r="BR74" i="70" s="1"/>
  <c r="BQ10" i="70"/>
  <c r="BQ74" i="70" s="1"/>
  <c r="BP10" i="70"/>
  <c r="BP74" i="70" s="1"/>
  <c r="BO10" i="70"/>
  <c r="BO74" i="70" s="1"/>
  <c r="BN10" i="70"/>
  <c r="BN74" i="70" s="1"/>
  <c r="BM10" i="70"/>
  <c r="BM74" i="70" s="1"/>
  <c r="BL10" i="70"/>
  <c r="BL74" i="70" s="1"/>
  <c r="BK10" i="70"/>
  <c r="BK74" i="70" s="1"/>
  <c r="BJ10" i="70"/>
  <c r="BJ74" i="70" s="1"/>
  <c r="BI10" i="70"/>
  <c r="BI74" i="70" s="1"/>
  <c r="BH10" i="70"/>
  <c r="BH74" i="70" s="1"/>
  <c r="BG10" i="70"/>
  <c r="BG74" i="70" s="1"/>
  <c r="BF10" i="70"/>
  <c r="BF74" i="70" s="1"/>
  <c r="BE10" i="70"/>
  <c r="BE74" i="70" s="1"/>
  <c r="BD10" i="70"/>
  <c r="BD74" i="70" s="1"/>
  <c r="BC10" i="70"/>
  <c r="BC74" i="70" s="1"/>
  <c r="BB10" i="70"/>
  <c r="BB74" i="70" s="1"/>
  <c r="BA10" i="70"/>
  <c r="BA74" i="70" s="1"/>
  <c r="AZ10" i="70"/>
  <c r="AZ74" i="70" s="1"/>
  <c r="AY10" i="70"/>
  <c r="AY74" i="70" s="1"/>
  <c r="AX10" i="70"/>
  <c r="AX74" i="70" s="1"/>
  <c r="AW10" i="70"/>
  <c r="AW74" i="70" s="1"/>
  <c r="AV10" i="70"/>
  <c r="AV74" i="70" s="1"/>
  <c r="AU10" i="70"/>
  <c r="AU74" i="70" s="1"/>
  <c r="AT10" i="70"/>
  <c r="AT74" i="70" s="1"/>
  <c r="AS10" i="70"/>
  <c r="AS74" i="70" s="1"/>
  <c r="AR10" i="70"/>
  <c r="AR74" i="70" s="1"/>
  <c r="AQ10" i="70"/>
  <c r="AQ74" i="70" s="1"/>
  <c r="AP10" i="70"/>
  <c r="AP74" i="70" s="1"/>
  <c r="AO10" i="70"/>
  <c r="AO74" i="70" s="1"/>
  <c r="AN10" i="70"/>
  <c r="AN74" i="70" s="1"/>
  <c r="AM10" i="70"/>
  <c r="AM74" i="70" s="1"/>
  <c r="AL10" i="70"/>
  <c r="AL74" i="70" s="1"/>
  <c r="AK10" i="70"/>
  <c r="AK74" i="70" s="1"/>
  <c r="AJ10" i="70"/>
  <c r="AJ74" i="70" s="1"/>
  <c r="AI10" i="70"/>
  <c r="AI74" i="70" s="1"/>
  <c r="AH10" i="70"/>
  <c r="AH74" i="70" s="1"/>
  <c r="AG10" i="70"/>
  <c r="AG74" i="70" s="1"/>
  <c r="AF10" i="70"/>
  <c r="AF74" i="70" s="1"/>
  <c r="AE10" i="70"/>
  <c r="AE74" i="70" s="1"/>
  <c r="AD10" i="70"/>
  <c r="AD74" i="70" s="1"/>
  <c r="AC10" i="70"/>
  <c r="AC74" i="70" s="1"/>
  <c r="AB10" i="70"/>
  <c r="AB74" i="70" s="1"/>
  <c r="AA10" i="70"/>
  <c r="AA74" i="70" s="1"/>
  <c r="Z10" i="70"/>
  <c r="Z74" i="70" s="1"/>
  <c r="Y10" i="70"/>
  <c r="Y74" i="70" s="1"/>
  <c r="X10" i="70"/>
  <c r="X74" i="70" s="1"/>
  <c r="W10" i="70"/>
  <c r="W74" i="70" s="1"/>
  <c r="V10" i="70"/>
  <c r="V74" i="70" s="1"/>
  <c r="U10" i="70"/>
  <c r="U74" i="70" s="1"/>
  <c r="T10" i="70"/>
  <c r="T74" i="70" s="1"/>
  <c r="S10" i="70"/>
  <c r="S74" i="70" s="1"/>
  <c r="R10" i="70"/>
  <c r="R74" i="70" s="1"/>
  <c r="Q10" i="70"/>
  <c r="Q74" i="70" s="1"/>
  <c r="P10" i="70"/>
  <c r="P74" i="70" s="1"/>
  <c r="O10" i="70"/>
  <c r="O74" i="70" s="1"/>
  <c r="N10" i="70"/>
  <c r="N74" i="70" s="1"/>
  <c r="M10" i="70"/>
  <c r="M74" i="70" s="1"/>
  <c r="L10" i="70"/>
  <c r="L74" i="70" s="1"/>
  <c r="K10" i="70"/>
  <c r="K74" i="70" s="1"/>
  <c r="J10" i="70"/>
  <c r="J74" i="70" s="1"/>
  <c r="I10" i="70"/>
  <c r="I74" i="70" s="1"/>
  <c r="H10" i="70"/>
  <c r="H74" i="70" s="1"/>
  <c r="G10" i="70"/>
  <c r="G74" i="70" s="1"/>
  <c r="F10" i="70"/>
  <c r="F74" i="70" s="1"/>
  <c r="E10" i="70"/>
  <c r="E74" i="70" s="1"/>
  <c r="BX83" i="71"/>
  <c r="ER82" i="71"/>
  <c r="EQ82" i="71"/>
  <c r="EP82" i="71"/>
  <c r="EO82" i="71"/>
  <c r="EN82" i="71"/>
  <c r="EM82" i="71"/>
  <c r="EL82" i="71"/>
  <c r="EK82" i="71"/>
  <c r="EJ82" i="71"/>
  <c r="EI82" i="71"/>
  <c r="EH82" i="71"/>
  <c r="EG82" i="71"/>
  <c r="EF82" i="71"/>
  <c r="EE82" i="71"/>
  <c r="ED82" i="71"/>
  <c r="EC82" i="71"/>
  <c r="EB82" i="71"/>
  <c r="EA82" i="71"/>
  <c r="DZ82" i="71"/>
  <c r="DY82" i="71"/>
  <c r="DX82" i="71"/>
  <c r="DW82" i="71"/>
  <c r="DV82" i="71"/>
  <c r="DU82" i="71"/>
  <c r="DT82" i="71"/>
  <c r="DS82" i="71"/>
  <c r="DR82" i="71"/>
  <c r="DQ82" i="71"/>
  <c r="DP82" i="71"/>
  <c r="DO82" i="71"/>
  <c r="DN82" i="71"/>
  <c r="DN85" i="71" s="1"/>
  <c r="DM82" i="71"/>
  <c r="DL82" i="71"/>
  <c r="DK82" i="71"/>
  <c r="DJ82" i="71"/>
  <c r="DI82" i="71"/>
  <c r="DH82" i="71"/>
  <c r="DG82" i="71"/>
  <c r="DF82" i="71"/>
  <c r="DE82" i="71"/>
  <c r="DD82" i="71"/>
  <c r="DD85" i="71" s="1"/>
  <c r="DC82" i="71"/>
  <c r="DB82" i="71"/>
  <c r="DA82" i="71"/>
  <c r="CZ82" i="71"/>
  <c r="CY82" i="71"/>
  <c r="CX82" i="71"/>
  <c r="CW82" i="71"/>
  <c r="CV82" i="71"/>
  <c r="CU82" i="71"/>
  <c r="CT82" i="71"/>
  <c r="CS82" i="71"/>
  <c r="CR82" i="71"/>
  <c r="CQ82" i="71"/>
  <c r="CP82" i="71"/>
  <c r="CO82" i="71"/>
  <c r="CN82" i="71"/>
  <c r="CM82" i="71"/>
  <c r="CL82" i="71"/>
  <c r="CK82" i="71"/>
  <c r="CJ82" i="71"/>
  <c r="CI82" i="71"/>
  <c r="CH82" i="71"/>
  <c r="CG82" i="71"/>
  <c r="CF82" i="71"/>
  <c r="CE82" i="71"/>
  <c r="CD82" i="71"/>
  <c r="CC82" i="71"/>
  <c r="CB82" i="71"/>
  <c r="CA82" i="71"/>
  <c r="BZ82" i="71"/>
  <c r="BY82" i="71"/>
  <c r="BX82" i="71"/>
  <c r="BW82" i="71"/>
  <c r="BV82" i="71"/>
  <c r="BU82" i="71"/>
  <c r="BT82" i="71"/>
  <c r="BS82" i="71"/>
  <c r="BR82" i="71"/>
  <c r="BQ82" i="71"/>
  <c r="BP82" i="71"/>
  <c r="BO82" i="71"/>
  <c r="BN82" i="71"/>
  <c r="BM82" i="71"/>
  <c r="BL82" i="71"/>
  <c r="BK82" i="71"/>
  <c r="BJ82" i="71"/>
  <c r="BI82" i="71"/>
  <c r="BH82" i="71"/>
  <c r="BG82" i="71"/>
  <c r="BF82" i="71"/>
  <c r="BE82" i="71"/>
  <c r="BD82" i="71"/>
  <c r="BC82" i="71"/>
  <c r="BB82" i="71"/>
  <c r="BA82" i="71"/>
  <c r="AZ82" i="71"/>
  <c r="AY82" i="71"/>
  <c r="AX82" i="71"/>
  <c r="AW82" i="71"/>
  <c r="AV82" i="71"/>
  <c r="AU82" i="71"/>
  <c r="AT82" i="71"/>
  <c r="AS82" i="71"/>
  <c r="AR82" i="71"/>
  <c r="AQ82" i="71"/>
  <c r="AP82" i="71"/>
  <c r="AO82" i="71"/>
  <c r="AN82" i="71"/>
  <c r="AM82" i="71"/>
  <c r="AL82" i="71"/>
  <c r="AK82" i="71"/>
  <c r="AJ82" i="71"/>
  <c r="AI82" i="71"/>
  <c r="AH82" i="71"/>
  <c r="AG82" i="71"/>
  <c r="AF82" i="71"/>
  <c r="AE82" i="71"/>
  <c r="AD82" i="71"/>
  <c r="AC82" i="71"/>
  <c r="AB82" i="71"/>
  <c r="AA82" i="71"/>
  <c r="Z82" i="71"/>
  <c r="Y82" i="71"/>
  <c r="X82" i="71"/>
  <c r="W82" i="71"/>
  <c r="V82" i="71"/>
  <c r="U82" i="71"/>
  <c r="T82" i="71"/>
  <c r="S82" i="71"/>
  <c r="R82" i="71"/>
  <c r="Q82" i="71"/>
  <c r="P82" i="71"/>
  <c r="O82" i="71"/>
  <c r="N82" i="71"/>
  <c r="M82" i="71"/>
  <c r="L82" i="71"/>
  <c r="K82" i="71"/>
  <c r="J82" i="71"/>
  <c r="I82" i="71"/>
  <c r="H82" i="71"/>
  <c r="G82" i="71"/>
  <c r="F82" i="71"/>
  <c r="E82" i="71"/>
  <c r="ER81" i="71"/>
  <c r="ER86" i="71" s="1"/>
  <c r="EQ81" i="71"/>
  <c r="EP81" i="71"/>
  <c r="EO81" i="71"/>
  <c r="EO83" i="71" s="1"/>
  <c r="EN81" i="71"/>
  <c r="EM81" i="71"/>
  <c r="EM83" i="71" s="1"/>
  <c r="EL81" i="71"/>
  <c r="EK81" i="71"/>
  <c r="EJ81" i="71"/>
  <c r="EJ83" i="71" s="1"/>
  <c r="EI81" i="71"/>
  <c r="EI83" i="71" s="1"/>
  <c r="EH81" i="71"/>
  <c r="EG81" i="71"/>
  <c r="EF81" i="71"/>
  <c r="EE81" i="71"/>
  <c r="EE83" i="71" s="1"/>
  <c r="ED81" i="71"/>
  <c r="ED83" i="71" s="1"/>
  <c r="EC81" i="71"/>
  <c r="EB81" i="71"/>
  <c r="EB83" i="71" s="1"/>
  <c r="EA81" i="71"/>
  <c r="DZ81" i="71"/>
  <c r="DY81" i="71"/>
  <c r="DX81" i="71"/>
  <c r="DX83" i="71" s="1"/>
  <c r="DW81" i="71"/>
  <c r="DW83" i="71" s="1"/>
  <c r="DV81" i="71"/>
  <c r="DV83" i="71" s="1"/>
  <c r="DU81" i="71"/>
  <c r="DT81" i="71"/>
  <c r="DT83" i="71" s="1"/>
  <c r="DS81" i="71"/>
  <c r="DR81" i="71"/>
  <c r="DQ81" i="71"/>
  <c r="DP81" i="71"/>
  <c r="DO81" i="71"/>
  <c r="DO83" i="71" s="1"/>
  <c r="DN81" i="71"/>
  <c r="DN83" i="71" s="1"/>
  <c r="DM81" i="71"/>
  <c r="DL81" i="71"/>
  <c r="DL83" i="71" s="1"/>
  <c r="DK81" i="71"/>
  <c r="DJ81" i="71"/>
  <c r="DI81" i="71"/>
  <c r="DH81" i="71"/>
  <c r="DG81" i="71"/>
  <c r="DG83" i="71" s="1"/>
  <c r="DF81" i="71"/>
  <c r="DE81" i="71"/>
  <c r="DD81" i="71"/>
  <c r="DD83" i="71" s="1"/>
  <c r="DC81" i="71"/>
  <c r="DC83" i="71" s="1"/>
  <c r="DB81" i="71"/>
  <c r="DA81" i="71"/>
  <c r="CZ81" i="71"/>
  <c r="CY81" i="71"/>
  <c r="CX81" i="71"/>
  <c r="CW81" i="71"/>
  <c r="CV81" i="71"/>
  <c r="CU81" i="71"/>
  <c r="CT81" i="71"/>
  <c r="CS81" i="71"/>
  <c r="CR81" i="71"/>
  <c r="CQ81" i="71"/>
  <c r="CQ83" i="71" s="1"/>
  <c r="CP81" i="71"/>
  <c r="CP83" i="71" s="1"/>
  <c r="CO81" i="71"/>
  <c r="CN81" i="71"/>
  <c r="CM81" i="71"/>
  <c r="CM84" i="71" s="1"/>
  <c r="CL81" i="71"/>
  <c r="CK81" i="71"/>
  <c r="CJ81" i="71"/>
  <c r="CI81" i="71"/>
  <c r="CI83" i="71" s="1"/>
  <c r="CH81" i="71"/>
  <c r="CH83" i="71" s="1"/>
  <c r="CG81" i="71"/>
  <c r="CF81" i="71"/>
  <c r="CF83" i="71" s="1"/>
  <c r="CE81" i="71"/>
  <c r="CD81" i="71"/>
  <c r="CC81" i="71"/>
  <c r="CC83" i="71" s="1"/>
  <c r="CB81" i="71"/>
  <c r="CA81" i="71"/>
  <c r="CA83" i="71" s="1"/>
  <c r="BZ81" i="71"/>
  <c r="BY81" i="71"/>
  <c r="BX81" i="71"/>
  <c r="BW81" i="71"/>
  <c r="BW83" i="71" s="1"/>
  <c r="BV81" i="71"/>
  <c r="BU81" i="71"/>
  <c r="BT81" i="71"/>
  <c r="BS81" i="71"/>
  <c r="BS83" i="71" s="1"/>
  <c r="BR81" i="71"/>
  <c r="BR83" i="71" s="1"/>
  <c r="BQ81" i="71"/>
  <c r="BP81" i="71"/>
  <c r="BP83" i="71" s="1"/>
  <c r="BO81" i="71"/>
  <c r="BN81" i="71"/>
  <c r="BM81" i="71"/>
  <c r="BM83" i="71" s="1"/>
  <c r="BL81" i="71"/>
  <c r="BL83" i="71" s="1"/>
  <c r="BK81" i="71"/>
  <c r="BK83" i="71" s="1"/>
  <c r="BJ81" i="71"/>
  <c r="BJ83" i="71" s="1"/>
  <c r="BI81" i="71"/>
  <c r="BH81" i="71"/>
  <c r="BH83" i="71" s="1"/>
  <c r="BG81" i="71"/>
  <c r="BG83" i="71" s="1"/>
  <c r="BF81" i="71"/>
  <c r="BE81" i="71"/>
  <c r="BD81" i="71"/>
  <c r="BC81" i="71"/>
  <c r="BC83" i="71" s="1"/>
  <c r="BB81" i="71"/>
  <c r="BB83" i="71" s="1"/>
  <c r="BA81" i="71"/>
  <c r="AZ81" i="71"/>
  <c r="AZ83" i="71" s="1"/>
  <c r="AY81" i="71"/>
  <c r="AY83" i="71" s="1"/>
  <c r="AX81" i="71"/>
  <c r="AW81" i="71"/>
  <c r="AW83" i="71" s="1"/>
  <c r="AV81" i="71"/>
  <c r="AV83" i="71" s="1"/>
  <c r="AU81" i="71"/>
  <c r="AU83" i="71" s="1"/>
  <c r="AT81" i="71"/>
  <c r="AS81" i="71"/>
  <c r="AR81" i="71"/>
  <c r="AR83" i="71" s="1"/>
  <c r="AQ81" i="71"/>
  <c r="AQ83" i="71" s="1"/>
  <c r="AP81" i="71"/>
  <c r="AO81" i="71"/>
  <c r="AO83" i="71" s="1"/>
  <c r="AN81" i="71"/>
  <c r="AM81" i="71"/>
  <c r="AM83" i="71" s="1"/>
  <c r="AL81" i="71"/>
  <c r="AL83" i="71" s="1"/>
  <c r="AK81" i="71"/>
  <c r="AJ81" i="71"/>
  <c r="AJ83" i="71" s="1"/>
  <c r="AI81" i="71"/>
  <c r="AH81" i="71"/>
  <c r="AG81" i="71"/>
  <c r="AG83" i="71" s="1"/>
  <c r="AF81" i="71"/>
  <c r="AE81" i="71"/>
  <c r="AE83" i="71" s="1"/>
  <c r="AD81" i="71"/>
  <c r="AD83" i="71" s="1"/>
  <c r="AC81" i="71"/>
  <c r="AB81" i="71"/>
  <c r="AB83" i="71" s="1"/>
  <c r="AA81" i="71"/>
  <c r="AA83" i="71" s="1"/>
  <c r="Z81" i="71"/>
  <c r="Y81" i="71"/>
  <c r="X81" i="71"/>
  <c r="W81" i="71"/>
  <c r="W83" i="71" s="1"/>
  <c r="V81" i="71"/>
  <c r="V83" i="71" s="1"/>
  <c r="U81" i="71"/>
  <c r="T81" i="71"/>
  <c r="T83" i="71" s="1"/>
  <c r="S81" i="71"/>
  <c r="S83" i="71" s="1"/>
  <c r="R81" i="71"/>
  <c r="Q81" i="71"/>
  <c r="Q83" i="71" s="1"/>
  <c r="P81" i="71"/>
  <c r="P83" i="71" s="1"/>
  <c r="O81" i="71"/>
  <c r="O83" i="71" s="1"/>
  <c r="N81" i="71"/>
  <c r="M81" i="71"/>
  <c r="L81" i="71"/>
  <c r="L83" i="71" s="1"/>
  <c r="K81" i="71"/>
  <c r="K83" i="71" s="1"/>
  <c r="J81" i="71"/>
  <c r="I81" i="71"/>
  <c r="H81" i="71"/>
  <c r="G81" i="71"/>
  <c r="G83" i="71" s="1"/>
  <c r="F81" i="71"/>
  <c r="F83" i="71" s="1"/>
  <c r="E81" i="71"/>
  <c r="ER77" i="71"/>
  <c r="EQ77" i="71"/>
  <c r="EP77" i="71"/>
  <c r="EO77" i="71"/>
  <c r="EN77" i="71"/>
  <c r="EM77" i="71"/>
  <c r="EL77" i="71"/>
  <c r="EK77" i="71"/>
  <c r="EJ77" i="71"/>
  <c r="EI77" i="71"/>
  <c r="EH77" i="71"/>
  <c r="EG77" i="71"/>
  <c r="EF77" i="71"/>
  <c r="EE77" i="71"/>
  <c r="ED77" i="71"/>
  <c r="EC77" i="71"/>
  <c r="EB77" i="71"/>
  <c r="EA77" i="71"/>
  <c r="DZ77" i="71"/>
  <c r="DY77" i="71"/>
  <c r="DX77" i="71"/>
  <c r="DW77" i="71"/>
  <c r="DV77" i="71"/>
  <c r="DU77" i="71"/>
  <c r="DT77" i="71"/>
  <c r="DS77" i="71"/>
  <c r="DR77" i="71"/>
  <c r="DQ77" i="71"/>
  <c r="DP77" i="71"/>
  <c r="DO77" i="71"/>
  <c r="DN77" i="71"/>
  <c r="DM77" i="71"/>
  <c r="DL77" i="71"/>
  <c r="DK77" i="71"/>
  <c r="DJ77" i="71"/>
  <c r="DI77" i="71"/>
  <c r="DH77" i="71"/>
  <c r="DG77" i="71"/>
  <c r="DF77" i="71"/>
  <c r="DE77" i="71"/>
  <c r="DD77" i="71"/>
  <c r="DC77" i="71"/>
  <c r="DB77" i="71"/>
  <c r="DA77" i="71"/>
  <c r="CZ77" i="71"/>
  <c r="CY77" i="71"/>
  <c r="CX77" i="71"/>
  <c r="CW77" i="71"/>
  <c r="CV77" i="71"/>
  <c r="CU77" i="71"/>
  <c r="CT77" i="71"/>
  <c r="CS77" i="71"/>
  <c r="CR77" i="71"/>
  <c r="CQ77" i="71"/>
  <c r="CP77" i="71"/>
  <c r="CO77" i="71"/>
  <c r="CN77" i="71"/>
  <c r="CM77" i="71"/>
  <c r="CL77" i="71"/>
  <c r="CK77" i="71"/>
  <c r="CJ77" i="71"/>
  <c r="CI77" i="71"/>
  <c r="CH77" i="71"/>
  <c r="CG77" i="71"/>
  <c r="CF77" i="71"/>
  <c r="CE77" i="71"/>
  <c r="CD77" i="71"/>
  <c r="CC77" i="71"/>
  <c r="CB77" i="71"/>
  <c r="CA77" i="71"/>
  <c r="BZ77" i="71"/>
  <c r="BY77" i="71"/>
  <c r="BX77" i="71"/>
  <c r="BW77" i="71"/>
  <c r="BV77" i="71"/>
  <c r="BU77" i="71"/>
  <c r="BT77" i="71"/>
  <c r="BS77" i="71"/>
  <c r="BR77" i="71"/>
  <c r="BQ77" i="71"/>
  <c r="BP77" i="71"/>
  <c r="BO77" i="71"/>
  <c r="BN77" i="71"/>
  <c r="BM77" i="71"/>
  <c r="BL77" i="71"/>
  <c r="BK77" i="71"/>
  <c r="BJ77" i="71"/>
  <c r="BI77" i="71"/>
  <c r="BH77" i="71"/>
  <c r="BG77" i="71"/>
  <c r="BF77" i="71"/>
  <c r="BE77" i="71"/>
  <c r="BD77" i="71"/>
  <c r="BC77" i="71"/>
  <c r="BB77" i="71"/>
  <c r="BA77" i="71"/>
  <c r="AZ77" i="71"/>
  <c r="AY77" i="71"/>
  <c r="AX77" i="71"/>
  <c r="AW77" i="71"/>
  <c r="AV77" i="71"/>
  <c r="AU77" i="71"/>
  <c r="AT77" i="71"/>
  <c r="AS77" i="71"/>
  <c r="AR77" i="71"/>
  <c r="AQ77" i="71"/>
  <c r="AP77" i="71"/>
  <c r="AO77" i="71"/>
  <c r="AN77" i="71"/>
  <c r="AM77" i="71"/>
  <c r="AL77" i="71"/>
  <c r="AK77" i="71"/>
  <c r="AJ77" i="71"/>
  <c r="AI77" i="71"/>
  <c r="AH77" i="71"/>
  <c r="AG77" i="71"/>
  <c r="AF77" i="71"/>
  <c r="AE77" i="71"/>
  <c r="AD77" i="71"/>
  <c r="AC77" i="71"/>
  <c r="AB77" i="71"/>
  <c r="AA77" i="71"/>
  <c r="Z77" i="71"/>
  <c r="Y77" i="71"/>
  <c r="X77" i="71"/>
  <c r="W77" i="71"/>
  <c r="V77" i="71"/>
  <c r="U77" i="71"/>
  <c r="T77" i="71"/>
  <c r="S77" i="71"/>
  <c r="R77" i="71"/>
  <c r="Q77" i="71"/>
  <c r="P77" i="71"/>
  <c r="O77" i="71"/>
  <c r="N77" i="71"/>
  <c r="M77" i="71"/>
  <c r="L77" i="71"/>
  <c r="K77" i="71"/>
  <c r="J77" i="71"/>
  <c r="I77" i="71"/>
  <c r="H77" i="71"/>
  <c r="G77" i="71"/>
  <c r="F77" i="71"/>
  <c r="E77" i="71"/>
  <c r="ER76" i="71"/>
  <c r="EQ76" i="71"/>
  <c r="EP76" i="71"/>
  <c r="EO76" i="71"/>
  <c r="EN76" i="71"/>
  <c r="EM76" i="71"/>
  <c r="EL76" i="71"/>
  <c r="EK76" i="71"/>
  <c r="EJ76" i="71"/>
  <c r="EI76" i="71"/>
  <c r="EH76" i="71"/>
  <c r="EG76" i="71"/>
  <c r="EF76" i="71"/>
  <c r="EE76" i="71"/>
  <c r="ED76" i="71"/>
  <c r="EC76" i="71"/>
  <c r="EB76" i="71"/>
  <c r="EA76" i="71"/>
  <c r="DZ76" i="71"/>
  <c r="DY76" i="71"/>
  <c r="DX76" i="71"/>
  <c r="DW76" i="71"/>
  <c r="DV76" i="71"/>
  <c r="DU76" i="71"/>
  <c r="DT76" i="71"/>
  <c r="DS76" i="71"/>
  <c r="DR76" i="71"/>
  <c r="DQ76" i="71"/>
  <c r="DP76" i="71"/>
  <c r="DO76" i="71"/>
  <c r="DN76" i="71"/>
  <c r="DM76" i="71"/>
  <c r="DL76" i="71"/>
  <c r="DK76" i="71"/>
  <c r="DJ76" i="71"/>
  <c r="DI76" i="71"/>
  <c r="DH76" i="71"/>
  <c r="DG76" i="71"/>
  <c r="DF76" i="71"/>
  <c r="DE76" i="71"/>
  <c r="DD76" i="71"/>
  <c r="DC76" i="71"/>
  <c r="DB76" i="71"/>
  <c r="DA76" i="71"/>
  <c r="CZ76" i="71"/>
  <c r="CY76" i="71"/>
  <c r="CX76" i="71"/>
  <c r="CW76" i="71"/>
  <c r="CV76" i="71"/>
  <c r="CU76" i="71"/>
  <c r="CT76" i="71"/>
  <c r="CS76" i="71"/>
  <c r="CR76" i="71"/>
  <c r="CQ76" i="71"/>
  <c r="CP76" i="71"/>
  <c r="CO76" i="71"/>
  <c r="CN76" i="71"/>
  <c r="CM76" i="71"/>
  <c r="CL76" i="71"/>
  <c r="CK76" i="71"/>
  <c r="CJ76" i="71"/>
  <c r="CI76" i="71"/>
  <c r="CH76" i="71"/>
  <c r="CG76" i="71"/>
  <c r="CF76" i="71"/>
  <c r="CE76" i="71"/>
  <c r="CD76" i="71"/>
  <c r="CC76" i="71"/>
  <c r="CB76" i="71"/>
  <c r="CA76" i="71"/>
  <c r="BZ76" i="71"/>
  <c r="BY76" i="71"/>
  <c r="BX76" i="71"/>
  <c r="BW76" i="71"/>
  <c r="BV76" i="71"/>
  <c r="BU76" i="71"/>
  <c r="BT76" i="71"/>
  <c r="BS76" i="71"/>
  <c r="BR76" i="71"/>
  <c r="BQ76" i="71"/>
  <c r="BP76" i="71"/>
  <c r="BO76" i="71"/>
  <c r="BN76" i="71"/>
  <c r="BM76" i="71"/>
  <c r="BL76" i="71"/>
  <c r="BK76" i="71"/>
  <c r="BJ76" i="71"/>
  <c r="BI76" i="71"/>
  <c r="BH76" i="71"/>
  <c r="BG76" i="71"/>
  <c r="BF76" i="71"/>
  <c r="BE76" i="71"/>
  <c r="BD76" i="71"/>
  <c r="BC76" i="71"/>
  <c r="BB76" i="71"/>
  <c r="BA76" i="71"/>
  <c r="AZ76" i="71"/>
  <c r="AY76" i="71"/>
  <c r="AX76" i="71"/>
  <c r="AW76" i="71"/>
  <c r="AV76" i="71"/>
  <c r="AU76" i="71"/>
  <c r="AT76" i="71"/>
  <c r="AS76" i="71"/>
  <c r="AR76" i="71"/>
  <c r="AQ76" i="71"/>
  <c r="AP76" i="71"/>
  <c r="AO76" i="71"/>
  <c r="AN76" i="71"/>
  <c r="AM76" i="71"/>
  <c r="AL76" i="71"/>
  <c r="AK76" i="71"/>
  <c r="AJ76" i="71"/>
  <c r="AI76" i="71"/>
  <c r="AH76" i="71"/>
  <c r="AG76" i="71"/>
  <c r="AF76" i="71"/>
  <c r="AE76" i="71"/>
  <c r="AD76" i="71"/>
  <c r="AC76" i="71"/>
  <c r="AB76" i="71"/>
  <c r="AA76" i="71"/>
  <c r="Z76" i="71"/>
  <c r="Y76" i="71"/>
  <c r="X76" i="71"/>
  <c r="W76" i="71"/>
  <c r="V76" i="71"/>
  <c r="U76" i="71"/>
  <c r="T76" i="71"/>
  <c r="S76" i="71"/>
  <c r="R76" i="71"/>
  <c r="Q76" i="71"/>
  <c r="P76" i="71"/>
  <c r="O76" i="71"/>
  <c r="N76" i="71"/>
  <c r="M76" i="71"/>
  <c r="L76" i="71"/>
  <c r="K76" i="71"/>
  <c r="J76" i="71"/>
  <c r="I76" i="71"/>
  <c r="H76" i="71"/>
  <c r="G76" i="71"/>
  <c r="F76" i="71"/>
  <c r="E76" i="71"/>
  <c r="CO65" i="71"/>
  <c r="AA62" i="71"/>
  <c r="ER51" i="71"/>
  <c r="EQ51" i="71"/>
  <c r="EP51" i="71"/>
  <c r="EO51" i="71"/>
  <c r="EN51" i="71"/>
  <c r="EM51" i="71"/>
  <c r="EL51" i="71"/>
  <c r="EK51" i="71"/>
  <c r="EJ51" i="71"/>
  <c r="EI51" i="71"/>
  <c r="EH51" i="71"/>
  <c r="EG51" i="71"/>
  <c r="EF51" i="71"/>
  <c r="EE51" i="71"/>
  <c r="ED51" i="71"/>
  <c r="EC51" i="71"/>
  <c r="EB51" i="71"/>
  <c r="EA51" i="71"/>
  <c r="DZ51" i="71"/>
  <c r="DY51" i="71"/>
  <c r="DX51" i="71"/>
  <c r="DW51" i="71"/>
  <c r="DV51" i="71"/>
  <c r="DU51" i="71"/>
  <c r="DT51" i="71"/>
  <c r="DS51" i="71"/>
  <c r="DR51" i="71"/>
  <c r="DQ51" i="71"/>
  <c r="DP51" i="71"/>
  <c r="DO51" i="71"/>
  <c r="DN51" i="71"/>
  <c r="DM51" i="71"/>
  <c r="DL51" i="71"/>
  <c r="DK51" i="71"/>
  <c r="DJ51" i="71"/>
  <c r="DI51" i="71"/>
  <c r="DH51" i="71"/>
  <c r="DG51" i="71"/>
  <c r="DF51" i="71"/>
  <c r="DE51" i="71"/>
  <c r="DD51" i="71"/>
  <c r="DC51" i="71"/>
  <c r="DB51" i="71"/>
  <c r="DA51" i="71"/>
  <c r="CZ51" i="71"/>
  <c r="CY51" i="71"/>
  <c r="CX51" i="71"/>
  <c r="CW51" i="71"/>
  <c r="CV51" i="71"/>
  <c r="CU51" i="71"/>
  <c r="CT51" i="71"/>
  <c r="CS51" i="71"/>
  <c r="CR51" i="71"/>
  <c r="CQ51" i="71"/>
  <c r="CP51" i="71"/>
  <c r="CO51" i="71"/>
  <c r="CN51" i="71"/>
  <c r="CM51" i="71"/>
  <c r="CL51" i="71"/>
  <c r="CK51" i="71"/>
  <c r="CJ51" i="71"/>
  <c r="CI51" i="71"/>
  <c r="CH51" i="71"/>
  <c r="CG51" i="71"/>
  <c r="CF51" i="71"/>
  <c r="CE51" i="71"/>
  <c r="CD51" i="71"/>
  <c r="CC51" i="71"/>
  <c r="CB51" i="71"/>
  <c r="CA51" i="71"/>
  <c r="BZ51" i="71"/>
  <c r="BY51" i="71"/>
  <c r="BX51" i="71"/>
  <c r="BW51" i="71"/>
  <c r="BV51" i="71"/>
  <c r="BU51" i="71"/>
  <c r="BT51" i="71"/>
  <c r="BS51" i="71"/>
  <c r="BR51" i="71"/>
  <c r="BQ51" i="71"/>
  <c r="BP51" i="71"/>
  <c r="BO51" i="71"/>
  <c r="BN51" i="71"/>
  <c r="BM51" i="71"/>
  <c r="BL51" i="71"/>
  <c r="BK51" i="71"/>
  <c r="BJ51" i="71"/>
  <c r="BI51" i="71"/>
  <c r="BH51" i="71"/>
  <c r="BG51" i="71"/>
  <c r="BF51" i="71"/>
  <c r="BE51" i="71"/>
  <c r="BD51" i="71"/>
  <c r="BC51" i="71"/>
  <c r="BB51" i="71"/>
  <c r="BA51" i="71"/>
  <c r="AZ51" i="71"/>
  <c r="AY51" i="71"/>
  <c r="AX51" i="71"/>
  <c r="AW51" i="71"/>
  <c r="AV51" i="71"/>
  <c r="AU51" i="71"/>
  <c r="AT51" i="71"/>
  <c r="AS51" i="71"/>
  <c r="AR51" i="71"/>
  <c r="AQ51" i="71"/>
  <c r="AP51" i="71"/>
  <c r="AO51" i="71"/>
  <c r="AN51" i="71"/>
  <c r="AM51" i="71"/>
  <c r="AL51" i="71"/>
  <c r="AK51" i="71"/>
  <c r="AJ51" i="71"/>
  <c r="AI51" i="71"/>
  <c r="AH51" i="71"/>
  <c r="AG51" i="71"/>
  <c r="AF51" i="71"/>
  <c r="AE51" i="71"/>
  <c r="AD51" i="71"/>
  <c r="AC51" i="71"/>
  <c r="AB51" i="71"/>
  <c r="AA51" i="71"/>
  <c r="Z51" i="71"/>
  <c r="Y51" i="71"/>
  <c r="X51" i="71"/>
  <c r="W51" i="71"/>
  <c r="V51" i="71"/>
  <c r="U51" i="71"/>
  <c r="T51" i="71"/>
  <c r="S51" i="71"/>
  <c r="R51" i="71"/>
  <c r="Q51" i="71"/>
  <c r="P51" i="71"/>
  <c r="O51" i="71"/>
  <c r="N51" i="71"/>
  <c r="M51" i="71"/>
  <c r="L51" i="71"/>
  <c r="K51" i="71"/>
  <c r="J51" i="71"/>
  <c r="I51" i="71"/>
  <c r="H51" i="71"/>
  <c r="G51" i="71"/>
  <c r="F51" i="71"/>
  <c r="E51" i="71"/>
  <c r="ER38" i="71"/>
  <c r="EQ38" i="71"/>
  <c r="EP38" i="71"/>
  <c r="EO38" i="71"/>
  <c r="EN38" i="71"/>
  <c r="EM38" i="71"/>
  <c r="EL38" i="71"/>
  <c r="EK38" i="71"/>
  <c r="EJ38" i="71"/>
  <c r="EI38" i="71"/>
  <c r="EH38" i="71"/>
  <c r="EG38" i="71"/>
  <c r="EF38" i="71"/>
  <c r="EE38" i="71"/>
  <c r="ED38" i="71"/>
  <c r="EC38" i="71"/>
  <c r="EB38" i="71"/>
  <c r="EA38" i="71"/>
  <c r="DZ38" i="71"/>
  <c r="DY38" i="71"/>
  <c r="DX38" i="71"/>
  <c r="DW38" i="71"/>
  <c r="DV38" i="71"/>
  <c r="DU38" i="71"/>
  <c r="DT38" i="71"/>
  <c r="DS38" i="71"/>
  <c r="DR38" i="71"/>
  <c r="DQ38" i="71"/>
  <c r="DP38" i="71"/>
  <c r="DO38" i="71"/>
  <c r="DN38" i="71"/>
  <c r="DM38" i="71"/>
  <c r="DL38" i="71"/>
  <c r="DK38" i="71"/>
  <c r="DJ38" i="71"/>
  <c r="DI38" i="71"/>
  <c r="DH38" i="71"/>
  <c r="DG38" i="71"/>
  <c r="DF38" i="71"/>
  <c r="DE38" i="71"/>
  <c r="DD38" i="71"/>
  <c r="DC38" i="71"/>
  <c r="DB38" i="71"/>
  <c r="DA38" i="71"/>
  <c r="CZ38" i="71"/>
  <c r="CY38" i="71"/>
  <c r="CX38" i="71"/>
  <c r="CW38" i="71"/>
  <c r="CV38" i="71"/>
  <c r="CU38" i="71"/>
  <c r="CT38" i="71"/>
  <c r="CS38" i="71"/>
  <c r="CR38" i="71"/>
  <c r="CQ38" i="71"/>
  <c r="CP38" i="71"/>
  <c r="CO38" i="71"/>
  <c r="CN38" i="71"/>
  <c r="CM38" i="71"/>
  <c r="CL38" i="71"/>
  <c r="CK38" i="71"/>
  <c r="CJ38" i="71"/>
  <c r="CI38" i="71"/>
  <c r="CH38" i="71"/>
  <c r="CG38" i="71"/>
  <c r="CF38" i="71"/>
  <c r="CE38" i="71"/>
  <c r="CD38" i="71"/>
  <c r="CC38" i="71"/>
  <c r="CB38" i="71"/>
  <c r="CA38" i="71"/>
  <c r="BZ38" i="71"/>
  <c r="BY38" i="71"/>
  <c r="BX38" i="71"/>
  <c r="BW38" i="71"/>
  <c r="BV38" i="71"/>
  <c r="BU38" i="71"/>
  <c r="BT38" i="71"/>
  <c r="BS38" i="71"/>
  <c r="BR38" i="71"/>
  <c r="BQ38" i="71"/>
  <c r="BP38" i="71"/>
  <c r="BO38" i="71"/>
  <c r="BN38" i="71"/>
  <c r="BM38" i="71"/>
  <c r="BL38" i="71"/>
  <c r="BK38" i="71"/>
  <c r="BJ38" i="71"/>
  <c r="BI38" i="71"/>
  <c r="BH38" i="71"/>
  <c r="BG38" i="71"/>
  <c r="BF38" i="71"/>
  <c r="BE38" i="71"/>
  <c r="BD38" i="71"/>
  <c r="BC38" i="71"/>
  <c r="BB38" i="71"/>
  <c r="BA38" i="71"/>
  <c r="AZ38" i="71"/>
  <c r="AY38" i="71"/>
  <c r="AX38" i="71"/>
  <c r="AW38" i="71"/>
  <c r="AV38" i="71"/>
  <c r="AU38" i="71"/>
  <c r="AT38" i="71"/>
  <c r="AS38" i="71"/>
  <c r="AR38" i="71"/>
  <c r="AQ38" i="71"/>
  <c r="AP38" i="71"/>
  <c r="AO38" i="71"/>
  <c r="AN38" i="71"/>
  <c r="AM38" i="71"/>
  <c r="AL38" i="71"/>
  <c r="AK38" i="71"/>
  <c r="AJ38" i="71"/>
  <c r="AI38" i="71"/>
  <c r="AH38" i="71"/>
  <c r="AG38" i="71"/>
  <c r="AF38" i="71"/>
  <c r="AE38" i="71"/>
  <c r="AD38" i="71"/>
  <c r="AC38" i="71"/>
  <c r="AB38" i="71"/>
  <c r="AA38" i="71"/>
  <c r="Z38" i="71"/>
  <c r="Y38" i="71"/>
  <c r="X38" i="71"/>
  <c r="W38" i="71"/>
  <c r="V38" i="71"/>
  <c r="U38" i="71"/>
  <c r="T38" i="71"/>
  <c r="S38" i="71"/>
  <c r="R38" i="71"/>
  <c r="Q38" i="71"/>
  <c r="P38" i="71"/>
  <c r="O38" i="71"/>
  <c r="N38" i="71"/>
  <c r="M38" i="71"/>
  <c r="L38" i="71"/>
  <c r="K38" i="71"/>
  <c r="J38" i="71"/>
  <c r="I38" i="71"/>
  <c r="H38" i="71"/>
  <c r="G38" i="71"/>
  <c r="F38" i="71"/>
  <c r="E38" i="71"/>
  <c r="ER37" i="71"/>
  <c r="EQ37" i="71"/>
  <c r="EP37" i="71"/>
  <c r="EO37" i="71"/>
  <c r="EN37" i="71"/>
  <c r="EM37" i="71"/>
  <c r="EL37" i="71"/>
  <c r="EK37" i="71"/>
  <c r="EJ37" i="71"/>
  <c r="EI37" i="71"/>
  <c r="EH37" i="71"/>
  <c r="EG37" i="71"/>
  <c r="EF37" i="71"/>
  <c r="EE37" i="71"/>
  <c r="ED37" i="71"/>
  <c r="EC37" i="71"/>
  <c r="EB37" i="71"/>
  <c r="EA37" i="71"/>
  <c r="DZ37" i="71"/>
  <c r="DY37" i="71"/>
  <c r="DX37" i="71"/>
  <c r="DW37" i="71"/>
  <c r="DV37" i="71"/>
  <c r="DU37" i="71"/>
  <c r="DT37" i="71"/>
  <c r="DS37" i="71"/>
  <c r="DR37" i="71"/>
  <c r="DQ37" i="71"/>
  <c r="DP37" i="71"/>
  <c r="DO37" i="71"/>
  <c r="DN37" i="71"/>
  <c r="DM37" i="71"/>
  <c r="DL37" i="71"/>
  <c r="DK37" i="71"/>
  <c r="DJ37" i="71"/>
  <c r="DI37" i="71"/>
  <c r="DH37" i="71"/>
  <c r="DG37" i="71"/>
  <c r="DF37" i="71"/>
  <c r="DE37" i="71"/>
  <c r="DD37" i="71"/>
  <c r="DC37" i="71"/>
  <c r="DB37" i="71"/>
  <c r="DA37" i="71"/>
  <c r="CZ37" i="71"/>
  <c r="CY37" i="71"/>
  <c r="CX37" i="71"/>
  <c r="CW37" i="71"/>
  <c r="CV37" i="71"/>
  <c r="CU37" i="71"/>
  <c r="CT37" i="71"/>
  <c r="CS37" i="71"/>
  <c r="CR37" i="71"/>
  <c r="CQ37" i="71"/>
  <c r="CP37" i="71"/>
  <c r="CO37" i="71"/>
  <c r="CN37" i="71"/>
  <c r="CM37" i="71"/>
  <c r="CL37" i="71"/>
  <c r="CK37" i="71"/>
  <c r="CJ37" i="71"/>
  <c r="CI37" i="71"/>
  <c r="CH37" i="71"/>
  <c r="CG37" i="71"/>
  <c r="CF37" i="71"/>
  <c r="CE37" i="71"/>
  <c r="CD37" i="71"/>
  <c r="CC37" i="71"/>
  <c r="CB37" i="71"/>
  <c r="CA37" i="71"/>
  <c r="BZ37" i="71"/>
  <c r="BY37" i="71"/>
  <c r="BX37" i="71"/>
  <c r="BW37" i="71"/>
  <c r="BV37" i="71"/>
  <c r="BU37" i="71"/>
  <c r="BT37" i="71"/>
  <c r="BS37" i="71"/>
  <c r="BR37" i="71"/>
  <c r="BQ37" i="71"/>
  <c r="BP37" i="71"/>
  <c r="BO37" i="71"/>
  <c r="BN37" i="71"/>
  <c r="BM37" i="71"/>
  <c r="BL37" i="71"/>
  <c r="BK37" i="71"/>
  <c r="BJ37" i="71"/>
  <c r="BI37" i="71"/>
  <c r="BH37" i="71"/>
  <c r="BG37" i="71"/>
  <c r="BF37" i="71"/>
  <c r="BE37" i="71"/>
  <c r="BD37" i="71"/>
  <c r="BC37" i="71"/>
  <c r="BB37" i="71"/>
  <c r="BA37" i="71"/>
  <c r="AZ37" i="71"/>
  <c r="AY37" i="71"/>
  <c r="AX37" i="71"/>
  <c r="AW37" i="71"/>
  <c r="AV37" i="71"/>
  <c r="AU37" i="71"/>
  <c r="AT37" i="71"/>
  <c r="AS37" i="71"/>
  <c r="AR37" i="71"/>
  <c r="AQ37" i="71"/>
  <c r="AP37" i="71"/>
  <c r="AO37" i="71"/>
  <c r="AN37" i="71"/>
  <c r="AM37" i="71"/>
  <c r="AL37" i="71"/>
  <c r="AK37" i="71"/>
  <c r="AJ37" i="71"/>
  <c r="AI37" i="71"/>
  <c r="AH37" i="71"/>
  <c r="AG37" i="71"/>
  <c r="AF37" i="71"/>
  <c r="AE37" i="71"/>
  <c r="AD37" i="71"/>
  <c r="AC37" i="71"/>
  <c r="AB37" i="71"/>
  <c r="AA37" i="71"/>
  <c r="Z37" i="71"/>
  <c r="Y37" i="71"/>
  <c r="X37" i="71"/>
  <c r="W37" i="71"/>
  <c r="V37" i="71"/>
  <c r="U37" i="71"/>
  <c r="T37" i="71"/>
  <c r="S37" i="71"/>
  <c r="R37" i="71"/>
  <c r="Q37" i="71"/>
  <c r="P37" i="71"/>
  <c r="O37" i="71"/>
  <c r="N37" i="71"/>
  <c r="M37" i="71"/>
  <c r="L37" i="71"/>
  <c r="K37" i="71"/>
  <c r="J37" i="71"/>
  <c r="I37" i="71"/>
  <c r="H37" i="71"/>
  <c r="G37" i="71"/>
  <c r="F37" i="71"/>
  <c r="E37" i="71"/>
  <c r="ER36" i="71"/>
  <c r="EQ36" i="71"/>
  <c r="EP36" i="71"/>
  <c r="EO36" i="71"/>
  <c r="EN36" i="71"/>
  <c r="EM36" i="71"/>
  <c r="EL36" i="71"/>
  <c r="EK36" i="71"/>
  <c r="EJ36" i="71"/>
  <c r="EI36" i="71"/>
  <c r="EH36" i="71"/>
  <c r="EG36" i="71"/>
  <c r="EF36" i="71"/>
  <c r="EE36" i="71"/>
  <c r="ED36" i="71"/>
  <c r="EC36" i="71"/>
  <c r="EB36" i="71"/>
  <c r="EA36" i="71"/>
  <c r="DZ36" i="71"/>
  <c r="DY36" i="71"/>
  <c r="DX36" i="71"/>
  <c r="DW36" i="71"/>
  <c r="DV36" i="71"/>
  <c r="DU36" i="71"/>
  <c r="DT36" i="71"/>
  <c r="DS36" i="71"/>
  <c r="DR36" i="71"/>
  <c r="DQ36" i="71"/>
  <c r="DP36" i="71"/>
  <c r="DO36" i="71"/>
  <c r="DN36" i="71"/>
  <c r="DM36" i="71"/>
  <c r="DL36" i="71"/>
  <c r="DK36" i="71"/>
  <c r="DJ36" i="71"/>
  <c r="DI36" i="71"/>
  <c r="DH36" i="71"/>
  <c r="DG36" i="71"/>
  <c r="DF36" i="71"/>
  <c r="DE36" i="71"/>
  <c r="DD36" i="71"/>
  <c r="DC36" i="71"/>
  <c r="DB36" i="71"/>
  <c r="DA36" i="71"/>
  <c r="CZ36" i="71"/>
  <c r="CY36" i="71"/>
  <c r="CX36" i="71"/>
  <c r="CW36" i="71"/>
  <c r="CV36" i="71"/>
  <c r="CU36" i="71"/>
  <c r="CT36" i="71"/>
  <c r="CS36" i="71"/>
  <c r="CR36" i="71"/>
  <c r="CQ36" i="71"/>
  <c r="CP36" i="71"/>
  <c r="CO36" i="71"/>
  <c r="CN36" i="71"/>
  <c r="CM36" i="71"/>
  <c r="CL36" i="71"/>
  <c r="CK36" i="71"/>
  <c r="CJ36" i="71"/>
  <c r="CI36" i="71"/>
  <c r="CH36" i="71"/>
  <c r="CG36" i="71"/>
  <c r="CF36" i="71"/>
  <c r="CE36" i="71"/>
  <c r="CD36" i="71"/>
  <c r="CC36" i="71"/>
  <c r="CB36" i="71"/>
  <c r="CB29" i="71" s="1"/>
  <c r="CA36" i="71"/>
  <c r="BZ36" i="71"/>
  <c r="BY36" i="71"/>
  <c r="BX36" i="71"/>
  <c r="BW36" i="71"/>
  <c r="BV36" i="71"/>
  <c r="BU36" i="71"/>
  <c r="BT36" i="71"/>
  <c r="BS36" i="71"/>
  <c r="BR36" i="71"/>
  <c r="BQ36" i="71"/>
  <c r="BP36" i="71"/>
  <c r="BO36" i="71"/>
  <c r="BN36" i="71"/>
  <c r="BM36" i="71"/>
  <c r="BL36" i="71"/>
  <c r="BK36" i="71"/>
  <c r="BJ36" i="71"/>
  <c r="BI36" i="71"/>
  <c r="BH36" i="71"/>
  <c r="BG36" i="71"/>
  <c r="BF36" i="71"/>
  <c r="BE36" i="71"/>
  <c r="BD36" i="71"/>
  <c r="BC36" i="71"/>
  <c r="BB36" i="71"/>
  <c r="BA36" i="71"/>
  <c r="AZ36" i="71"/>
  <c r="AY36" i="71"/>
  <c r="AX36" i="71"/>
  <c r="AW36" i="71"/>
  <c r="AV36" i="71"/>
  <c r="AU36" i="71"/>
  <c r="AT36" i="71"/>
  <c r="AS36" i="71"/>
  <c r="AR36" i="71"/>
  <c r="AQ36" i="71"/>
  <c r="AP36" i="71"/>
  <c r="AO36" i="71"/>
  <c r="AN36" i="71"/>
  <c r="AM36" i="71"/>
  <c r="AL36" i="71"/>
  <c r="AK36" i="71"/>
  <c r="AJ36" i="71"/>
  <c r="AI36" i="71"/>
  <c r="AH36" i="71"/>
  <c r="AG36" i="71"/>
  <c r="AF36" i="71"/>
  <c r="AE36" i="71"/>
  <c r="AD36" i="71"/>
  <c r="AC36" i="71"/>
  <c r="AB36" i="71"/>
  <c r="AA36" i="71"/>
  <c r="Z36" i="71"/>
  <c r="Y36" i="71"/>
  <c r="X36" i="71"/>
  <c r="W36" i="71"/>
  <c r="V36" i="71"/>
  <c r="U36" i="71"/>
  <c r="T36" i="71"/>
  <c r="S36" i="71"/>
  <c r="R36" i="71"/>
  <c r="Q36" i="71"/>
  <c r="P36" i="71"/>
  <c r="O36" i="71"/>
  <c r="N36" i="71"/>
  <c r="M36" i="71"/>
  <c r="L36" i="71"/>
  <c r="K36" i="71"/>
  <c r="J36" i="71"/>
  <c r="I36" i="71"/>
  <c r="H36" i="71"/>
  <c r="G36" i="71"/>
  <c r="F36" i="71"/>
  <c r="E36" i="71"/>
  <c r="ER35" i="71"/>
  <c r="EQ35" i="71"/>
  <c r="EP35" i="71"/>
  <c r="EO35" i="71"/>
  <c r="EN35" i="71"/>
  <c r="EM35" i="71"/>
  <c r="EL35" i="71"/>
  <c r="EK35" i="71"/>
  <c r="EJ35" i="71"/>
  <c r="EI35" i="71"/>
  <c r="EH35" i="71"/>
  <c r="EG35" i="71"/>
  <c r="EF35" i="71"/>
  <c r="EE35" i="71"/>
  <c r="ED35" i="71"/>
  <c r="EC35" i="71"/>
  <c r="EB35" i="71"/>
  <c r="EA35" i="71"/>
  <c r="DZ35" i="71"/>
  <c r="DY35" i="71"/>
  <c r="DX35" i="71"/>
  <c r="DW35" i="71"/>
  <c r="DV35" i="71"/>
  <c r="DU35" i="71"/>
  <c r="DT35" i="71"/>
  <c r="DS35" i="71"/>
  <c r="DR35" i="71"/>
  <c r="DQ35" i="71"/>
  <c r="DP35" i="71"/>
  <c r="DO35" i="71"/>
  <c r="DN35" i="71"/>
  <c r="DM35" i="71"/>
  <c r="DL35" i="71"/>
  <c r="DK35" i="71"/>
  <c r="DJ35" i="71"/>
  <c r="DI35" i="71"/>
  <c r="DH35" i="71"/>
  <c r="DG35" i="71"/>
  <c r="DF35" i="71"/>
  <c r="DE35" i="71"/>
  <c r="DD35" i="71"/>
  <c r="DC35" i="71"/>
  <c r="DB35" i="71"/>
  <c r="DA35" i="71"/>
  <c r="CZ35" i="71"/>
  <c r="CY35" i="71"/>
  <c r="CX35" i="71"/>
  <c r="CW35" i="71"/>
  <c r="CV35" i="71"/>
  <c r="CU35" i="71"/>
  <c r="CT35" i="71"/>
  <c r="CS35" i="71"/>
  <c r="CR35" i="71"/>
  <c r="CQ35" i="71"/>
  <c r="CP35" i="71"/>
  <c r="CO35" i="71"/>
  <c r="CN35" i="71"/>
  <c r="CM35" i="71"/>
  <c r="CL35" i="71"/>
  <c r="CK35" i="71"/>
  <c r="CJ35" i="71"/>
  <c r="CI35" i="71"/>
  <c r="CH35" i="71"/>
  <c r="CG35" i="71"/>
  <c r="CF35" i="71"/>
  <c r="CE35" i="71"/>
  <c r="CD35" i="71"/>
  <c r="CC35" i="71"/>
  <c r="CB35" i="71"/>
  <c r="CA35" i="71"/>
  <c r="BZ35" i="71"/>
  <c r="BY35" i="71"/>
  <c r="BX35" i="71"/>
  <c r="BW35" i="71"/>
  <c r="BV35" i="71"/>
  <c r="BU35" i="71"/>
  <c r="BT35" i="71"/>
  <c r="BS35" i="71"/>
  <c r="BR35" i="71"/>
  <c r="BQ35" i="71"/>
  <c r="BP35" i="71"/>
  <c r="BO35" i="71"/>
  <c r="BN35" i="71"/>
  <c r="BM35" i="71"/>
  <c r="BL35" i="71"/>
  <c r="BK35" i="71"/>
  <c r="BJ35" i="71"/>
  <c r="BI35" i="71"/>
  <c r="BH35" i="71"/>
  <c r="BG35" i="71"/>
  <c r="BF35" i="71"/>
  <c r="BE35" i="71"/>
  <c r="BD35" i="71"/>
  <c r="BC35" i="71"/>
  <c r="BB35" i="71"/>
  <c r="BA35" i="71"/>
  <c r="AZ35" i="71"/>
  <c r="AY35" i="71"/>
  <c r="AX35" i="71"/>
  <c r="AW35" i="71"/>
  <c r="AV35" i="71"/>
  <c r="AU35" i="71"/>
  <c r="AT35" i="71"/>
  <c r="AS35" i="71"/>
  <c r="AR35" i="71"/>
  <c r="AQ35" i="71"/>
  <c r="AP35" i="71"/>
  <c r="AO35" i="71"/>
  <c r="AN35" i="71"/>
  <c r="AM35" i="71"/>
  <c r="AL35" i="71"/>
  <c r="AK35" i="71"/>
  <c r="AJ35" i="71"/>
  <c r="AI35" i="71"/>
  <c r="AH35" i="71"/>
  <c r="AG35" i="71"/>
  <c r="AF35" i="71"/>
  <c r="AE35" i="71"/>
  <c r="AD35" i="71"/>
  <c r="AC35" i="71"/>
  <c r="AB35" i="71"/>
  <c r="AA35" i="71"/>
  <c r="Z35" i="71"/>
  <c r="Y35" i="71"/>
  <c r="X35" i="71"/>
  <c r="W35" i="71"/>
  <c r="V35" i="71"/>
  <c r="U35" i="71"/>
  <c r="T35" i="71"/>
  <c r="S35" i="71"/>
  <c r="R35" i="71"/>
  <c r="Q35" i="71"/>
  <c r="P35" i="71"/>
  <c r="O35" i="71"/>
  <c r="N35" i="71"/>
  <c r="M35" i="71"/>
  <c r="L35" i="71"/>
  <c r="K35" i="71"/>
  <c r="J35" i="71"/>
  <c r="I35" i="71"/>
  <c r="H35" i="71"/>
  <c r="G35" i="71"/>
  <c r="F35" i="71"/>
  <c r="E35" i="71"/>
  <c r="ER34" i="71"/>
  <c r="EQ34" i="71"/>
  <c r="EP34" i="71"/>
  <c r="EO34" i="71"/>
  <c r="EN34" i="71"/>
  <c r="EM34" i="71"/>
  <c r="EL34" i="71"/>
  <c r="EK34" i="71"/>
  <c r="EJ34" i="71"/>
  <c r="EI34" i="71"/>
  <c r="EH34" i="71"/>
  <c r="EG34" i="71"/>
  <c r="EF34" i="71"/>
  <c r="EE34" i="71"/>
  <c r="ED34" i="71"/>
  <c r="EC34" i="71"/>
  <c r="EB34" i="71"/>
  <c r="EA34" i="71"/>
  <c r="DZ34" i="71"/>
  <c r="DY34" i="71"/>
  <c r="DX34" i="71"/>
  <c r="DW34" i="71"/>
  <c r="DV34" i="71"/>
  <c r="DU34" i="71"/>
  <c r="DT34" i="71"/>
  <c r="DS34" i="71"/>
  <c r="DR34" i="71"/>
  <c r="DQ34" i="71"/>
  <c r="DP34" i="71"/>
  <c r="DO34" i="71"/>
  <c r="DN34" i="71"/>
  <c r="DM34" i="71"/>
  <c r="DL34" i="71"/>
  <c r="DK34" i="71"/>
  <c r="DJ34" i="71"/>
  <c r="DI34" i="71"/>
  <c r="DH34" i="71"/>
  <c r="DG34" i="71"/>
  <c r="DF34" i="71"/>
  <c r="DE34" i="71"/>
  <c r="DD34" i="71"/>
  <c r="DC34" i="71"/>
  <c r="DB34" i="71"/>
  <c r="DA34" i="71"/>
  <c r="CZ34" i="71"/>
  <c r="CY34" i="71"/>
  <c r="CX34" i="71"/>
  <c r="CW34" i="71"/>
  <c r="CV34" i="71"/>
  <c r="CU34" i="71"/>
  <c r="CT34" i="71"/>
  <c r="CS34" i="71"/>
  <c r="CR34" i="71"/>
  <c r="CQ34" i="71"/>
  <c r="CP34" i="71"/>
  <c r="CO34" i="71"/>
  <c r="CN34" i="71"/>
  <c r="CM34" i="71"/>
  <c r="CL34" i="71"/>
  <c r="CK34" i="71"/>
  <c r="CJ34" i="71"/>
  <c r="CI34" i="71"/>
  <c r="CH34" i="71"/>
  <c r="CG34" i="71"/>
  <c r="CF34" i="71"/>
  <c r="CE34" i="71"/>
  <c r="CD34" i="71"/>
  <c r="CC34" i="71"/>
  <c r="CB34" i="71"/>
  <c r="CA34" i="71"/>
  <c r="BZ34" i="71"/>
  <c r="BY34" i="71"/>
  <c r="BX34" i="71"/>
  <c r="BW34" i="71"/>
  <c r="BV34" i="71"/>
  <c r="BU34" i="71"/>
  <c r="BT34" i="71"/>
  <c r="BS34" i="71"/>
  <c r="BR34" i="71"/>
  <c r="BQ34" i="71"/>
  <c r="BP34" i="71"/>
  <c r="BO34" i="71"/>
  <c r="BN34" i="71"/>
  <c r="BM34" i="71"/>
  <c r="BL34" i="71"/>
  <c r="BK34" i="71"/>
  <c r="BJ34" i="71"/>
  <c r="BI34" i="71"/>
  <c r="BH34" i="71"/>
  <c r="BG34" i="71"/>
  <c r="BF34" i="71"/>
  <c r="BE34" i="71"/>
  <c r="BD34" i="71"/>
  <c r="BC34" i="71"/>
  <c r="BB34" i="71"/>
  <c r="BA34" i="71"/>
  <c r="AZ34" i="71"/>
  <c r="AY34" i="71"/>
  <c r="AX34" i="71"/>
  <c r="AW34" i="71"/>
  <c r="AV34" i="71"/>
  <c r="AU34" i="71"/>
  <c r="AT34" i="71"/>
  <c r="AS34" i="71"/>
  <c r="AR34" i="71"/>
  <c r="AQ34" i="71"/>
  <c r="AP34" i="71"/>
  <c r="AO34" i="71"/>
  <c r="AN34" i="71"/>
  <c r="AM34" i="71"/>
  <c r="AL34" i="71"/>
  <c r="AK34" i="71"/>
  <c r="AJ34" i="71"/>
  <c r="AI34" i="71"/>
  <c r="AH34" i="71"/>
  <c r="AG34" i="71"/>
  <c r="AF34" i="71"/>
  <c r="AE34" i="71"/>
  <c r="AD34" i="71"/>
  <c r="AC34" i="71"/>
  <c r="AB34" i="71"/>
  <c r="AA34" i="71"/>
  <c r="Z34" i="71"/>
  <c r="Y34" i="71"/>
  <c r="X34" i="71"/>
  <c r="W34" i="71"/>
  <c r="V34" i="71"/>
  <c r="U34" i="71"/>
  <c r="T34" i="71"/>
  <c r="S34" i="71"/>
  <c r="R34" i="71"/>
  <c r="Q34" i="71"/>
  <c r="P34" i="71"/>
  <c r="O34" i="71"/>
  <c r="N34" i="71"/>
  <c r="M34" i="71"/>
  <c r="L34" i="71"/>
  <c r="K34" i="71"/>
  <c r="J34" i="71"/>
  <c r="I34" i="71"/>
  <c r="H34" i="71"/>
  <c r="G34" i="71"/>
  <c r="F34" i="71"/>
  <c r="E34" i="71"/>
  <c r="ER33" i="71"/>
  <c r="EQ33" i="71"/>
  <c r="EP33" i="71"/>
  <c r="EO33" i="71"/>
  <c r="EN33" i="71"/>
  <c r="EM33" i="71"/>
  <c r="EL33" i="71"/>
  <c r="EK33" i="71"/>
  <c r="EJ33" i="71"/>
  <c r="EI33" i="71"/>
  <c r="EH33" i="71"/>
  <c r="EG33" i="71"/>
  <c r="EF33" i="71"/>
  <c r="EE33" i="71"/>
  <c r="ED33" i="71"/>
  <c r="EC33" i="71"/>
  <c r="EC65" i="71" s="1"/>
  <c r="EB33" i="71"/>
  <c r="EA33" i="71"/>
  <c r="DZ33" i="71"/>
  <c r="DY33" i="71"/>
  <c r="DX33" i="71"/>
  <c r="DW33" i="71"/>
  <c r="DV33" i="71"/>
  <c r="DU33" i="71"/>
  <c r="DT33" i="71"/>
  <c r="DS33" i="71"/>
  <c r="DR33" i="71"/>
  <c r="DQ33" i="71"/>
  <c r="DP33" i="71"/>
  <c r="DO33" i="71"/>
  <c r="DN33" i="71"/>
  <c r="DM33" i="71"/>
  <c r="DL33" i="71"/>
  <c r="DK33" i="71"/>
  <c r="DJ33" i="71"/>
  <c r="DI33" i="71"/>
  <c r="DH33" i="71"/>
  <c r="DG33" i="71"/>
  <c r="DF33" i="71"/>
  <c r="DE33" i="71"/>
  <c r="DD33" i="71"/>
  <c r="DC33" i="71"/>
  <c r="DB33" i="71"/>
  <c r="DA33" i="71"/>
  <c r="CZ33" i="71"/>
  <c r="CY33" i="71"/>
  <c r="CX33" i="71"/>
  <c r="CW33" i="71"/>
  <c r="CV33" i="71"/>
  <c r="CU33" i="71"/>
  <c r="CT33" i="71"/>
  <c r="CS33" i="71"/>
  <c r="CR33" i="71"/>
  <c r="CQ33" i="71"/>
  <c r="CP33" i="71"/>
  <c r="CO33" i="71"/>
  <c r="CN33" i="71"/>
  <c r="CM33" i="71"/>
  <c r="CL33" i="71"/>
  <c r="CK33" i="71"/>
  <c r="CJ33" i="71"/>
  <c r="CI33" i="71"/>
  <c r="CH33" i="71"/>
  <c r="CG33" i="71"/>
  <c r="CF33" i="71"/>
  <c r="CE33" i="71"/>
  <c r="CD33" i="71"/>
  <c r="CC33" i="71"/>
  <c r="CB33" i="71"/>
  <c r="CA33" i="71"/>
  <c r="BZ33" i="71"/>
  <c r="BY33" i="71"/>
  <c r="BX33" i="71"/>
  <c r="BW33" i="71"/>
  <c r="BV33" i="71"/>
  <c r="BU33" i="71"/>
  <c r="BT33" i="71"/>
  <c r="BS33" i="71"/>
  <c r="BR33" i="71"/>
  <c r="BQ33" i="71"/>
  <c r="BP33" i="71"/>
  <c r="BO33" i="71"/>
  <c r="BN33" i="71"/>
  <c r="BM33" i="71"/>
  <c r="BL33" i="71"/>
  <c r="BK33" i="71"/>
  <c r="BJ33" i="71"/>
  <c r="BI33" i="71"/>
  <c r="BH33" i="71"/>
  <c r="BG33" i="71"/>
  <c r="BF33" i="71"/>
  <c r="BE33" i="71"/>
  <c r="BD33" i="71"/>
  <c r="BC33" i="71"/>
  <c r="BB33" i="71"/>
  <c r="BA33" i="71"/>
  <c r="AZ33" i="71"/>
  <c r="AY33" i="71"/>
  <c r="AX33" i="71"/>
  <c r="AW33" i="71"/>
  <c r="AV33" i="71"/>
  <c r="AU33" i="71"/>
  <c r="AT33" i="71"/>
  <c r="AS33" i="71"/>
  <c r="AR33" i="71"/>
  <c r="AQ33" i="71"/>
  <c r="AP33" i="71"/>
  <c r="AO33" i="71"/>
  <c r="AN33" i="71"/>
  <c r="AM33" i="71"/>
  <c r="AL33" i="71"/>
  <c r="AK33" i="71"/>
  <c r="AJ33" i="71"/>
  <c r="AI33" i="71"/>
  <c r="AH33" i="71"/>
  <c r="AG33" i="71"/>
  <c r="AF33" i="71"/>
  <c r="AE33" i="71"/>
  <c r="AD33" i="71"/>
  <c r="AC33" i="71"/>
  <c r="AB33" i="71"/>
  <c r="AA33" i="71"/>
  <c r="Z33" i="71"/>
  <c r="Y33" i="71"/>
  <c r="X33" i="71"/>
  <c r="W33" i="71"/>
  <c r="V33" i="71"/>
  <c r="U33" i="71"/>
  <c r="T33" i="71"/>
  <c r="S33" i="71"/>
  <c r="R33" i="71"/>
  <c r="Q33" i="71"/>
  <c r="P33" i="71"/>
  <c r="O33" i="71"/>
  <c r="N33" i="71"/>
  <c r="M33" i="71"/>
  <c r="L33" i="71"/>
  <c r="K33" i="71"/>
  <c r="J33" i="71"/>
  <c r="I33" i="71"/>
  <c r="H33" i="71"/>
  <c r="G33" i="71"/>
  <c r="F33" i="71"/>
  <c r="E33" i="71"/>
  <c r="ER32" i="71"/>
  <c r="EQ32" i="71"/>
  <c r="EP32" i="71"/>
  <c r="EO32" i="71"/>
  <c r="EN32" i="71"/>
  <c r="EM32" i="71"/>
  <c r="EL32" i="71"/>
  <c r="EK32" i="71"/>
  <c r="EJ32" i="71"/>
  <c r="EI32" i="71"/>
  <c r="EH32" i="71"/>
  <c r="EG32" i="71"/>
  <c r="EF32" i="71"/>
  <c r="EE32" i="71"/>
  <c r="ED32" i="71"/>
  <c r="EC32" i="71"/>
  <c r="EB32" i="71"/>
  <c r="EA32" i="71"/>
  <c r="DZ32" i="71"/>
  <c r="DY32" i="71"/>
  <c r="DX32" i="71"/>
  <c r="DW32" i="71"/>
  <c r="DV32" i="71"/>
  <c r="DU32" i="71"/>
  <c r="DT32" i="71"/>
  <c r="DS32" i="71"/>
  <c r="DR32" i="71"/>
  <c r="DQ32" i="71"/>
  <c r="DP32" i="71"/>
  <c r="DO32" i="71"/>
  <c r="DN32" i="71"/>
  <c r="DM32" i="71"/>
  <c r="DL32" i="71"/>
  <c r="DK32" i="71"/>
  <c r="DJ32" i="71"/>
  <c r="DI32" i="71"/>
  <c r="DH32" i="71"/>
  <c r="DG32" i="71"/>
  <c r="DF32" i="71"/>
  <c r="DE32" i="71"/>
  <c r="DD32" i="71"/>
  <c r="DC32" i="71"/>
  <c r="DB32" i="71"/>
  <c r="DA32" i="71"/>
  <c r="CZ32" i="71"/>
  <c r="CY32" i="71"/>
  <c r="CX32" i="71"/>
  <c r="CW32" i="71"/>
  <c r="CV32" i="71"/>
  <c r="CU32" i="71"/>
  <c r="CT32" i="71"/>
  <c r="CS32" i="71"/>
  <c r="CR32" i="71"/>
  <c r="CQ32" i="71"/>
  <c r="CP32" i="71"/>
  <c r="CO32" i="71"/>
  <c r="CN32" i="71"/>
  <c r="CM32" i="71"/>
  <c r="CL32" i="71"/>
  <c r="CK32" i="71"/>
  <c r="CJ32" i="71"/>
  <c r="CI32" i="71"/>
  <c r="CH32" i="71"/>
  <c r="CG32" i="71"/>
  <c r="CF32" i="71"/>
  <c r="CE32" i="71"/>
  <c r="CD32" i="71"/>
  <c r="CC32" i="71"/>
  <c r="CB32" i="71"/>
  <c r="CA32" i="71"/>
  <c r="BZ32" i="71"/>
  <c r="BY32" i="71"/>
  <c r="BX32" i="71"/>
  <c r="BW32" i="71"/>
  <c r="BV32" i="71"/>
  <c r="BU32" i="71"/>
  <c r="BT32" i="71"/>
  <c r="BS32" i="71"/>
  <c r="BR32" i="71"/>
  <c r="BR31" i="71" s="1"/>
  <c r="BR30" i="71" s="1"/>
  <c r="BQ32" i="71"/>
  <c r="BP32" i="71"/>
  <c r="BO32" i="71"/>
  <c r="BN32" i="71"/>
  <c r="BM32" i="71"/>
  <c r="BL32" i="71"/>
  <c r="BK32" i="71"/>
  <c r="BJ32" i="71"/>
  <c r="BJ31" i="71" s="1"/>
  <c r="BJ30" i="71" s="1"/>
  <c r="BJ44" i="71" s="1"/>
  <c r="BI32" i="71"/>
  <c r="BH32" i="71"/>
  <c r="BG32" i="71"/>
  <c r="BF32" i="71"/>
  <c r="BE32" i="71"/>
  <c r="BE31" i="71" s="1"/>
  <c r="BE30" i="71" s="1"/>
  <c r="BD32" i="71"/>
  <c r="BD31" i="71" s="1"/>
  <c r="BD30" i="71" s="1"/>
  <c r="BC32" i="71"/>
  <c r="BB32" i="71"/>
  <c r="BB31" i="71" s="1"/>
  <c r="BB30" i="71" s="1"/>
  <c r="BA32" i="71"/>
  <c r="BA31" i="71" s="1"/>
  <c r="BA30" i="71" s="1"/>
  <c r="AZ32" i="71"/>
  <c r="AY32" i="71"/>
  <c r="AX32" i="71"/>
  <c r="AW32" i="71"/>
  <c r="AV32" i="71"/>
  <c r="AU32" i="71"/>
  <c r="AT32" i="71"/>
  <c r="AT31" i="71" s="1"/>
  <c r="AT30" i="71" s="1"/>
  <c r="AT44" i="71" s="1"/>
  <c r="AS32" i="71"/>
  <c r="AR32" i="71"/>
  <c r="AQ32" i="71"/>
  <c r="AP32" i="71"/>
  <c r="AO32" i="71"/>
  <c r="AN32" i="71"/>
  <c r="AM32" i="71"/>
  <c r="AL32" i="71"/>
  <c r="AL31" i="71" s="1"/>
  <c r="AL30" i="71" s="1"/>
  <c r="AK32" i="71"/>
  <c r="AJ32" i="71"/>
  <c r="AI32" i="71"/>
  <c r="AH32" i="71"/>
  <c r="AG32" i="71"/>
  <c r="AF32" i="71"/>
  <c r="AE32" i="71"/>
  <c r="AD32" i="71"/>
  <c r="AC32" i="71"/>
  <c r="AB32" i="71"/>
  <c r="AA32" i="71"/>
  <c r="Z32" i="71"/>
  <c r="Y32" i="71"/>
  <c r="X32" i="71"/>
  <c r="W32" i="71"/>
  <c r="V32" i="71"/>
  <c r="U32" i="71"/>
  <c r="T32" i="71"/>
  <c r="S32" i="71"/>
  <c r="R32" i="71"/>
  <c r="Q32" i="71"/>
  <c r="P32" i="71"/>
  <c r="O32" i="71"/>
  <c r="N32" i="71"/>
  <c r="M32" i="71"/>
  <c r="L32" i="71"/>
  <c r="K32" i="71"/>
  <c r="J32" i="71"/>
  <c r="I32" i="71"/>
  <c r="H32" i="71"/>
  <c r="G32" i="71"/>
  <c r="F32" i="71"/>
  <c r="E32" i="71"/>
  <c r="ER31" i="71"/>
  <c r="EQ31" i="71"/>
  <c r="EP31" i="71"/>
  <c r="EO31" i="71"/>
  <c r="EN31" i="71"/>
  <c r="EM31" i="71"/>
  <c r="EL31" i="71"/>
  <c r="EK31" i="71"/>
  <c r="EJ31" i="71"/>
  <c r="EI31" i="71"/>
  <c r="EH31" i="71"/>
  <c r="EG31" i="71"/>
  <c r="EF31" i="71"/>
  <c r="EE31" i="71"/>
  <c r="ED31" i="71"/>
  <c r="EC31" i="71"/>
  <c r="EB31" i="71"/>
  <c r="EA31" i="71"/>
  <c r="DZ31" i="71"/>
  <c r="DY31" i="71"/>
  <c r="DX31" i="71"/>
  <c r="DW31" i="71"/>
  <c r="DV31" i="71"/>
  <c r="DU31" i="71"/>
  <c r="DT31" i="71"/>
  <c r="DS31" i="71"/>
  <c r="DR31" i="71"/>
  <c r="DQ31" i="71"/>
  <c r="DP31" i="71"/>
  <c r="DO31" i="71"/>
  <c r="DN31" i="71"/>
  <c r="DM31" i="71"/>
  <c r="DL31" i="71"/>
  <c r="DK31" i="71"/>
  <c r="DJ31" i="71"/>
  <c r="DI31" i="71"/>
  <c r="DH31" i="71"/>
  <c r="DG31" i="71"/>
  <c r="DF31" i="71"/>
  <c r="DE31" i="71"/>
  <c r="DD31" i="71"/>
  <c r="DC31" i="71"/>
  <c r="DB31" i="71"/>
  <c r="DA31" i="71"/>
  <c r="CZ31" i="71"/>
  <c r="CY31" i="71"/>
  <c r="CX31" i="71"/>
  <c r="CW31" i="71"/>
  <c r="CV31" i="71"/>
  <c r="CU31" i="71"/>
  <c r="CT31" i="71"/>
  <c r="CS31" i="71"/>
  <c r="CR31" i="71"/>
  <c r="CQ31" i="71"/>
  <c r="CP31" i="71"/>
  <c r="CO31" i="71"/>
  <c r="CN31" i="71"/>
  <c r="CM31" i="71"/>
  <c r="CL31" i="71"/>
  <c r="CK31" i="71"/>
  <c r="CJ31" i="71"/>
  <c r="CI31" i="71"/>
  <c r="CH31" i="71"/>
  <c r="CG31" i="71"/>
  <c r="CF31" i="71"/>
  <c r="CE31" i="71"/>
  <c r="CD31" i="71"/>
  <c r="CC31" i="71"/>
  <c r="CB31" i="71"/>
  <c r="CA31" i="71"/>
  <c r="BZ31" i="71"/>
  <c r="BY31" i="71"/>
  <c r="BX31" i="71"/>
  <c r="BW31" i="71"/>
  <c r="BW30" i="71" s="1"/>
  <c r="BV31" i="71"/>
  <c r="BU31" i="71"/>
  <c r="BU30" i="71" s="1"/>
  <c r="BU44" i="71" s="1"/>
  <c r="BT31" i="71"/>
  <c r="BT30" i="71" s="1"/>
  <c r="BS31" i="71"/>
  <c r="BS30" i="71" s="1"/>
  <c r="BS44" i="71" s="1"/>
  <c r="BN31" i="71"/>
  <c r="BN30" i="71" s="1"/>
  <c r="BN44" i="71" s="1"/>
  <c r="BK31" i="71"/>
  <c r="BK30" i="71" s="1"/>
  <c r="BK44" i="71" s="1"/>
  <c r="BF31" i="71"/>
  <c r="BC31" i="71"/>
  <c r="BC30" i="71" s="1"/>
  <c r="BC29" i="71" s="1"/>
  <c r="AY31" i="71"/>
  <c r="AY30" i="71" s="1"/>
  <c r="AX31" i="71"/>
  <c r="AX30" i="71" s="1"/>
  <c r="AX44" i="71" s="1"/>
  <c r="AS31" i="71"/>
  <c r="AP31" i="71"/>
  <c r="AO31" i="71"/>
  <c r="AN31" i="71"/>
  <c r="AM31" i="71"/>
  <c r="AK31" i="71"/>
  <c r="AJ31" i="71"/>
  <c r="AI31" i="71"/>
  <c r="AI30" i="71" s="1"/>
  <c r="AH31" i="71"/>
  <c r="AG31" i="71"/>
  <c r="AF31" i="71"/>
  <c r="AE31" i="71"/>
  <c r="AD31" i="71"/>
  <c r="AC31" i="71"/>
  <c r="AB31" i="71"/>
  <c r="AA31" i="71"/>
  <c r="Z31" i="71"/>
  <c r="Y31" i="71"/>
  <c r="X31" i="71"/>
  <c r="W31" i="71"/>
  <c r="V31" i="71"/>
  <c r="U31" i="71"/>
  <c r="T31" i="71"/>
  <c r="S31" i="71"/>
  <c r="R31" i="71"/>
  <c r="Q31" i="71"/>
  <c r="P31" i="71"/>
  <c r="O31" i="71"/>
  <c r="N31" i="71"/>
  <c r="M31" i="71"/>
  <c r="L31" i="71"/>
  <c r="K31" i="71"/>
  <c r="J31" i="71"/>
  <c r="I31" i="71"/>
  <c r="H31" i="71"/>
  <c r="G31" i="71"/>
  <c r="F31" i="71"/>
  <c r="E31" i="71"/>
  <c r="ER30" i="71"/>
  <c r="EQ30" i="71"/>
  <c r="EQ44" i="71" s="1"/>
  <c r="EP30" i="71"/>
  <c r="EP44" i="71" s="1"/>
  <c r="EP53" i="71" s="1"/>
  <c r="EO30" i="71"/>
  <c r="EO44" i="71" s="1"/>
  <c r="EN30" i="71"/>
  <c r="EN44" i="71" s="1"/>
  <c r="EM30" i="71"/>
  <c r="EL30" i="71"/>
  <c r="EL44" i="71" s="1"/>
  <c r="EK30" i="71"/>
  <c r="EK44" i="71" s="1"/>
  <c r="EJ30" i="71"/>
  <c r="EI30" i="71"/>
  <c r="EH30" i="71"/>
  <c r="EH44" i="71" s="1"/>
  <c r="EG30" i="71"/>
  <c r="EG44" i="71" s="1"/>
  <c r="EF30" i="71"/>
  <c r="EF44" i="71" s="1"/>
  <c r="EE30" i="71"/>
  <c r="EE44" i="71" s="1"/>
  <c r="ED30" i="71"/>
  <c r="ED44" i="71" s="1"/>
  <c r="EC30" i="71"/>
  <c r="EC44" i="71" s="1"/>
  <c r="EB30" i="71"/>
  <c r="EB44" i="71" s="1"/>
  <c r="EA30" i="71"/>
  <c r="EA44" i="71" s="1"/>
  <c r="DZ30" i="71"/>
  <c r="DZ44" i="71" s="1"/>
  <c r="DY30" i="71"/>
  <c r="DY44" i="71" s="1"/>
  <c r="DX30" i="71"/>
  <c r="DW30" i="71"/>
  <c r="DV30" i="71"/>
  <c r="DV44" i="71" s="1"/>
  <c r="DU30" i="71"/>
  <c r="DU44" i="71" s="1"/>
  <c r="DT30" i="71"/>
  <c r="DT44" i="71" s="1"/>
  <c r="DS30" i="71"/>
  <c r="DS44" i="71" s="1"/>
  <c r="DR30" i="71"/>
  <c r="DR44" i="71" s="1"/>
  <c r="DQ30" i="71"/>
  <c r="DQ44" i="71" s="1"/>
  <c r="DP30" i="71"/>
  <c r="DP44" i="71" s="1"/>
  <c r="DO30" i="71"/>
  <c r="DN30" i="71"/>
  <c r="DN44" i="71" s="1"/>
  <c r="DM30" i="71"/>
  <c r="DM44" i="71" s="1"/>
  <c r="DL30" i="71"/>
  <c r="DK30" i="71"/>
  <c r="DK44" i="71" s="1"/>
  <c r="DJ30" i="71"/>
  <c r="DJ44" i="71" s="1"/>
  <c r="DI30" i="71"/>
  <c r="DI44" i="71" s="1"/>
  <c r="DH30" i="71"/>
  <c r="DH44" i="71" s="1"/>
  <c r="DG30" i="71"/>
  <c r="DF30" i="71"/>
  <c r="DF44" i="71" s="1"/>
  <c r="DE30" i="71"/>
  <c r="DE44" i="71" s="1"/>
  <c r="DD30" i="71"/>
  <c r="DD44" i="71" s="1"/>
  <c r="DC30" i="71"/>
  <c r="DB30" i="71"/>
  <c r="DB44" i="71" s="1"/>
  <c r="DA30" i="71"/>
  <c r="DA44" i="71" s="1"/>
  <c r="CZ30" i="71"/>
  <c r="CZ44" i="71" s="1"/>
  <c r="CY30" i="71"/>
  <c r="CY44" i="71" s="1"/>
  <c r="CY53" i="71" s="1"/>
  <c r="CX30" i="71"/>
  <c r="CX44" i="71" s="1"/>
  <c r="CW30" i="71"/>
  <c r="CW44" i="71" s="1"/>
  <c r="CV30" i="71"/>
  <c r="CV44" i="71" s="1"/>
  <c r="CU30" i="71"/>
  <c r="CU44" i="71" s="1"/>
  <c r="CT30" i="71"/>
  <c r="CT44" i="71" s="1"/>
  <c r="CS30" i="71"/>
  <c r="CS44" i="71" s="1"/>
  <c r="CR30" i="71"/>
  <c r="CR44" i="71" s="1"/>
  <c r="CQ30" i="71"/>
  <c r="CP30" i="71"/>
  <c r="CP44" i="71" s="1"/>
  <c r="CO30" i="71"/>
  <c r="CO44" i="71" s="1"/>
  <c r="CN30" i="71"/>
  <c r="CN44" i="71" s="1"/>
  <c r="CM30" i="71"/>
  <c r="CM44" i="71" s="1"/>
  <c r="CL30" i="71"/>
  <c r="CL44" i="71" s="1"/>
  <c r="CK30" i="71"/>
  <c r="CK44" i="71" s="1"/>
  <c r="CJ30" i="71"/>
  <c r="CJ44" i="71" s="1"/>
  <c r="CI30" i="71"/>
  <c r="CH30" i="71"/>
  <c r="CG30" i="71"/>
  <c r="CG44" i="71" s="1"/>
  <c r="CF30" i="71"/>
  <c r="CE30" i="71"/>
  <c r="CE44" i="71" s="1"/>
  <c r="CD30" i="71"/>
  <c r="CD44" i="71" s="1"/>
  <c r="CC30" i="71"/>
  <c r="CC44" i="71" s="1"/>
  <c r="CB30" i="71"/>
  <c r="CB44" i="71" s="1"/>
  <c r="CA30" i="71"/>
  <c r="BZ30" i="71"/>
  <c r="BZ44" i="71" s="1"/>
  <c r="BY30" i="71"/>
  <c r="BY44" i="71" s="1"/>
  <c r="BX30" i="71"/>
  <c r="BV30" i="71"/>
  <c r="BV44" i="71" s="1"/>
  <c r="BF30" i="71"/>
  <c r="BF44" i="71" s="1"/>
  <c r="AP30" i="71"/>
  <c r="AP44" i="71" s="1"/>
  <c r="AO30" i="71"/>
  <c r="AO44" i="71" s="1"/>
  <c r="AN30" i="71"/>
  <c r="AN44" i="71" s="1"/>
  <c r="AM30" i="71"/>
  <c r="AM44" i="71" s="1"/>
  <c r="AM53" i="71" s="1"/>
  <c r="AK30" i="71"/>
  <c r="AK44" i="71" s="1"/>
  <c r="AJ30" i="71"/>
  <c r="AJ44" i="71" s="1"/>
  <c r="AH30" i="71"/>
  <c r="AH44" i="71" s="1"/>
  <c r="AG30" i="71"/>
  <c r="AG44" i="71" s="1"/>
  <c r="AF30" i="71"/>
  <c r="AE30" i="71"/>
  <c r="AD30" i="71"/>
  <c r="AD44" i="71" s="1"/>
  <c r="AC30" i="71"/>
  <c r="AC44" i="71" s="1"/>
  <c r="AB30" i="71"/>
  <c r="AB44" i="71" s="1"/>
  <c r="AA30" i="71"/>
  <c r="AA44" i="71" s="1"/>
  <c r="Z30" i="71"/>
  <c r="Z44" i="71" s="1"/>
  <c r="Y30" i="71"/>
  <c r="Y44" i="71" s="1"/>
  <c r="X30" i="71"/>
  <c r="X44" i="71" s="1"/>
  <c r="W30" i="71"/>
  <c r="V30" i="71"/>
  <c r="U30" i="71"/>
  <c r="U44" i="71" s="1"/>
  <c r="T30" i="71"/>
  <c r="S30" i="71"/>
  <c r="S44" i="71" s="1"/>
  <c r="R30" i="71"/>
  <c r="R44" i="71" s="1"/>
  <c r="R53" i="71" s="1"/>
  <c r="Q30" i="71"/>
  <c r="Q44" i="71" s="1"/>
  <c r="P30" i="71"/>
  <c r="P44" i="71" s="1"/>
  <c r="O30" i="71"/>
  <c r="N30" i="71"/>
  <c r="N44" i="71" s="1"/>
  <c r="M30" i="71"/>
  <c r="M44" i="71" s="1"/>
  <c r="L30" i="71"/>
  <c r="K30" i="71"/>
  <c r="J30" i="71"/>
  <c r="J44" i="71" s="1"/>
  <c r="I30" i="71"/>
  <c r="I44" i="71" s="1"/>
  <c r="H30" i="71"/>
  <c r="H44" i="71" s="1"/>
  <c r="G30" i="71"/>
  <c r="G44" i="71" s="1"/>
  <c r="F30" i="71"/>
  <c r="F44" i="71" s="1"/>
  <c r="E30" i="71"/>
  <c r="E44" i="71" s="1"/>
  <c r="ER29" i="71"/>
  <c r="EQ29" i="71"/>
  <c r="EP29" i="71"/>
  <c r="EO29" i="71"/>
  <c r="EN29" i="71"/>
  <c r="EM29" i="71"/>
  <c r="EL29" i="71"/>
  <c r="EK29" i="71"/>
  <c r="EJ29" i="71"/>
  <c r="EI29" i="71"/>
  <c r="EH29" i="71"/>
  <c r="EG29" i="71"/>
  <c r="EF29" i="71"/>
  <c r="EE29" i="71"/>
  <c r="ED29" i="71"/>
  <c r="EC29" i="71"/>
  <c r="EB29" i="71"/>
  <c r="EA29" i="71"/>
  <c r="DZ29" i="71"/>
  <c r="DY29" i="71"/>
  <c r="DX29" i="71"/>
  <c r="DW29" i="71"/>
  <c r="DV29" i="71"/>
  <c r="DU29" i="71"/>
  <c r="DT29" i="71"/>
  <c r="DT64" i="71" s="1"/>
  <c r="DS29" i="71"/>
  <c r="DR29" i="71"/>
  <c r="DQ29" i="71"/>
  <c r="DP29" i="71"/>
  <c r="DO29" i="71"/>
  <c r="DN29" i="71"/>
  <c r="DM29" i="71"/>
  <c r="DL29" i="71"/>
  <c r="DL62" i="71" s="1"/>
  <c r="DK29" i="71"/>
  <c r="DJ29" i="71"/>
  <c r="DI29" i="71"/>
  <c r="DH29" i="71"/>
  <c r="DG29" i="71"/>
  <c r="DF29" i="71"/>
  <c r="DE29" i="71"/>
  <c r="DD29" i="71"/>
  <c r="DC29" i="71"/>
  <c r="DB29" i="71"/>
  <c r="DA29" i="71"/>
  <c r="CZ29" i="71"/>
  <c r="CY29" i="71"/>
  <c r="CX29" i="71"/>
  <c r="CW29" i="71"/>
  <c r="CV29" i="71"/>
  <c r="CU29" i="71"/>
  <c r="CT29" i="71"/>
  <c r="CT61" i="71" s="1"/>
  <c r="CS29" i="71"/>
  <c r="CR29" i="71"/>
  <c r="CQ29" i="71"/>
  <c r="CP29" i="71"/>
  <c r="CO29" i="71"/>
  <c r="CN29" i="71"/>
  <c r="CM29" i="71"/>
  <c r="CL29" i="71"/>
  <c r="CL61" i="71" s="1"/>
  <c r="CK29" i="71"/>
  <c r="CJ29" i="71"/>
  <c r="CI29" i="71"/>
  <c r="CH29" i="71"/>
  <c r="CG29" i="71"/>
  <c r="CF29" i="71"/>
  <c r="CF64" i="71" s="1"/>
  <c r="CE29" i="71"/>
  <c r="CD29" i="71"/>
  <c r="CC29" i="71"/>
  <c r="CA29" i="71"/>
  <c r="BZ29" i="71"/>
  <c r="BY29" i="71"/>
  <c r="BX29" i="71"/>
  <c r="AN29" i="71"/>
  <c r="AM29" i="71"/>
  <c r="AK29" i="71"/>
  <c r="AJ29" i="71"/>
  <c r="AH29" i="71"/>
  <c r="AG29" i="71"/>
  <c r="AF29" i="71"/>
  <c r="AE29" i="71"/>
  <c r="AD29" i="71"/>
  <c r="AC29" i="71"/>
  <c r="AB29" i="71"/>
  <c r="AA29" i="71"/>
  <c r="Z29" i="71"/>
  <c r="Y29" i="71"/>
  <c r="X29" i="71"/>
  <c r="W29" i="71"/>
  <c r="V29" i="71"/>
  <c r="U29" i="71"/>
  <c r="T29" i="71"/>
  <c r="S29" i="71"/>
  <c r="R29" i="71"/>
  <c r="Q29" i="71"/>
  <c r="P29" i="71"/>
  <c r="O29" i="71"/>
  <c r="N29" i="71"/>
  <c r="M29" i="71"/>
  <c r="L29" i="71"/>
  <c r="L63" i="71" s="1"/>
  <c r="K29" i="71"/>
  <c r="J29" i="71"/>
  <c r="I29" i="71"/>
  <c r="H29" i="71"/>
  <c r="G29" i="71"/>
  <c r="F29" i="71"/>
  <c r="E29" i="71"/>
  <c r="ER28" i="71"/>
  <c r="EQ28" i="71"/>
  <c r="EP28" i="71"/>
  <c r="EO28" i="71"/>
  <c r="EN28" i="71"/>
  <c r="EM28" i="71"/>
  <c r="EL28" i="71"/>
  <c r="EK28" i="71"/>
  <c r="EJ28" i="71"/>
  <c r="EI28" i="71"/>
  <c r="EH28" i="71"/>
  <c r="EG28" i="71"/>
  <c r="EF28" i="71"/>
  <c r="EE28" i="71"/>
  <c r="ED28" i="71"/>
  <c r="EC28" i="71"/>
  <c r="EB28" i="71"/>
  <c r="EA28" i="71"/>
  <c r="DZ28" i="71"/>
  <c r="DY28" i="71"/>
  <c r="DX28" i="71"/>
  <c r="DW28" i="71"/>
  <c r="DV28" i="71"/>
  <c r="DU28" i="71"/>
  <c r="DT28" i="71"/>
  <c r="DS28" i="71"/>
  <c r="DR28" i="71"/>
  <c r="DQ28" i="71"/>
  <c r="DP28" i="71"/>
  <c r="DO28" i="71"/>
  <c r="DN28" i="71"/>
  <c r="DM28" i="71"/>
  <c r="DL28" i="71"/>
  <c r="DK28" i="71"/>
  <c r="DJ28" i="71"/>
  <c r="DI28" i="71"/>
  <c r="DH28" i="71"/>
  <c r="DG28" i="71"/>
  <c r="DF28" i="71"/>
  <c r="DE28" i="71"/>
  <c r="DD28" i="71"/>
  <c r="DC28" i="71"/>
  <c r="DB28" i="71"/>
  <c r="DA28" i="71"/>
  <c r="CZ28" i="71"/>
  <c r="CY28" i="71"/>
  <c r="CX28" i="71"/>
  <c r="CW28" i="71"/>
  <c r="CV28" i="71"/>
  <c r="CU28" i="71"/>
  <c r="CT28" i="71"/>
  <c r="CS28" i="71"/>
  <c r="CR28" i="71"/>
  <c r="CQ28" i="71"/>
  <c r="CP28" i="71"/>
  <c r="CO28" i="71"/>
  <c r="CN28" i="71"/>
  <c r="CM28" i="71"/>
  <c r="CL28" i="71"/>
  <c r="CK28" i="71"/>
  <c r="CJ28" i="71"/>
  <c r="CI28" i="71"/>
  <c r="CH28" i="71"/>
  <c r="CG28" i="71"/>
  <c r="CF28" i="71"/>
  <c r="CE28" i="71"/>
  <c r="CD28" i="71"/>
  <c r="CC28" i="71"/>
  <c r="CB28" i="71"/>
  <c r="CA28" i="71"/>
  <c r="BZ28" i="71"/>
  <c r="BY28" i="71"/>
  <c r="BX28" i="71"/>
  <c r="BW28" i="71"/>
  <c r="BV28" i="71"/>
  <c r="BU28" i="71"/>
  <c r="BT28" i="71"/>
  <c r="BS28" i="71"/>
  <c r="BR28" i="71"/>
  <c r="BQ28" i="71"/>
  <c r="BP28" i="71"/>
  <c r="BO28" i="71"/>
  <c r="BN28" i="71"/>
  <c r="BM28" i="71"/>
  <c r="BL28" i="71"/>
  <c r="BK28" i="71"/>
  <c r="BJ28" i="71"/>
  <c r="BI28" i="71"/>
  <c r="BH28" i="71"/>
  <c r="BG28" i="71"/>
  <c r="BF28" i="71"/>
  <c r="BE28" i="71"/>
  <c r="BD28" i="71"/>
  <c r="BC28" i="71"/>
  <c r="BB28" i="71"/>
  <c r="BA28" i="71"/>
  <c r="AZ28" i="71"/>
  <c r="AY28" i="71"/>
  <c r="AX28" i="71"/>
  <c r="AW28" i="71"/>
  <c r="AV28" i="71"/>
  <c r="AU28" i="71"/>
  <c r="AT28" i="71"/>
  <c r="AS28" i="71"/>
  <c r="AR28" i="71"/>
  <c r="AQ28" i="71"/>
  <c r="AP28" i="71"/>
  <c r="AO28" i="71"/>
  <c r="AN28" i="71"/>
  <c r="AM28" i="71"/>
  <c r="AL28" i="71"/>
  <c r="AK28" i="71"/>
  <c r="AJ28" i="71"/>
  <c r="AI28" i="71"/>
  <c r="AH28" i="71"/>
  <c r="AG28" i="71"/>
  <c r="AF28" i="71"/>
  <c r="AE28" i="71"/>
  <c r="AD28" i="71"/>
  <c r="AC28" i="71"/>
  <c r="AB28" i="71"/>
  <c r="AA28" i="71"/>
  <c r="Z28" i="71"/>
  <c r="Y28" i="71"/>
  <c r="X28" i="71"/>
  <c r="W28" i="71"/>
  <c r="V28" i="71"/>
  <c r="U28" i="71"/>
  <c r="T28" i="71"/>
  <c r="S28" i="71"/>
  <c r="R28" i="71"/>
  <c r="Q28" i="71"/>
  <c r="P28" i="71"/>
  <c r="O28" i="71"/>
  <c r="N28" i="71"/>
  <c r="M28" i="71"/>
  <c r="L28" i="71"/>
  <c r="K28" i="71"/>
  <c r="J28" i="71"/>
  <c r="I28" i="71"/>
  <c r="H28" i="71"/>
  <c r="G28" i="71"/>
  <c r="F28" i="71"/>
  <c r="E28" i="71"/>
  <c r="ER27" i="71"/>
  <c r="EQ27" i="71"/>
  <c r="EP27" i="71"/>
  <c r="EO27" i="71"/>
  <c r="EN27" i="71"/>
  <c r="EM27" i="71"/>
  <c r="EL27" i="71"/>
  <c r="EK27" i="71"/>
  <c r="EJ27" i="71"/>
  <c r="EI27" i="71"/>
  <c r="EH27" i="71"/>
  <c r="EG27" i="71"/>
  <c r="EF27" i="71"/>
  <c r="EE27" i="71"/>
  <c r="ED27" i="71"/>
  <c r="EC27" i="71"/>
  <c r="EB27" i="71"/>
  <c r="EA27" i="71"/>
  <c r="DZ27" i="71"/>
  <c r="DY27" i="71"/>
  <c r="DX27" i="71"/>
  <c r="DW27" i="71"/>
  <c r="DV27" i="71"/>
  <c r="DU27" i="71"/>
  <c r="DT27" i="71"/>
  <c r="DS27" i="71"/>
  <c r="DR27" i="71"/>
  <c r="DQ27" i="71"/>
  <c r="DP27" i="71"/>
  <c r="DO27" i="71"/>
  <c r="DN27" i="71"/>
  <c r="DM27" i="71"/>
  <c r="DL27" i="71"/>
  <c r="DK27" i="71"/>
  <c r="DJ27" i="71"/>
  <c r="DI27" i="71"/>
  <c r="DH27" i="71"/>
  <c r="DG27" i="71"/>
  <c r="DF27" i="71"/>
  <c r="DE27" i="71"/>
  <c r="DD27" i="71"/>
  <c r="DC27" i="71"/>
  <c r="DB27" i="71"/>
  <c r="DA27" i="71"/>
  <c r="CZ27" i="71"/>
  <c r="CY27" i="71"/>
  <c r="CX27" i="71"/>
  <c r="CW27" i="71"/>
  <c r="CV27" i="71"/>
  <c r="CU27" i="71"/>
  <c r="CT27" i="71"/>
  <c r="CS27" i="71"/>
  <c r="CR27" i="71"/>
  <c r="CQ27" i="71"/>
  <c r="CP27" i="71"/>
  <c r="CO27" i="71"/>
  <c r="CN27" i="71"/>
  <c r="CM27" i="71"/>
  <c r="CL27" i="71"/>
  <c r="CK27" i="71"/>
  <c r="CJ27" i="71"/>
  <c r="CI27" i="71"/>
  <c r="CH27" i="71"/>
  <c r="CG27" i="71"/>
  <c r="CF27" i="71"/>
  <c r="CE27" i="71"/>
  <c r="CD27" i="71"/>
  <c r="CC27" i="71"/>
  <c r="CB27" i="71"/>
  <c r="CA27" i="71"/>
  <c r="BZ27" i="71"/>
  <c r="BY27" i="71"/>
  <c r="BX27" i="71"/>
  <c r="BW27" i="71"/>
  <c r="BV27" i="71"/>
  <c r="BU27" i="71"/>
  <c r="BT27" i="71"/>
  <c r="BS27" i="71"/>
  <c r="BR27" i="71"/>
  <c r="BQ27" i="71"/>
  <c r="BP27" i="71"/>
  <c r="BP26" i="71" s="1"/>
  <c r="BO27" i="71"/>
  <c r="BO26" i="71" s="1"/>
  <c r="BN27" i="71"/>
  <c r="BN26" i="71" s="1"/>
  <c r="BM27" i="71"/>
  <c r="BL27" i="71"/>
  <c r="BK27" i="71"/>
  <c r="BJ27" i="71"/>
  <c r="BI27" i="71"/>
  <c r="BH27" i="71"/>
  <c r="BG27" i="71"/>
  <c r="BG26" i="71" s="1"/>
  <c r="BF27" i="71"/>
  <c r="BE27" i="71"/>
  <c r="BD27" i="71"/>
  <c r="BC27" i="71"/>
  <c r="BB27" i="71"/>
  <c r="BB26" i="71" s="1"/>
  <c r="BA27" i="71"/>
  <c r="AZ27" i="71"/>
  <c r="AZ26" i="71" s="1"/>
  <c r="AY27" i="71"/>
  <c r="AY26" i="71" s="1"/>
  <c r="AX27" i="71"/>
  <c r="AW27" i="71"/>
  <c r="AV27" i="71"/>
  <c r="AU27" i="71"/>
  <c r="AT27" i="71"/>
  <c r="AT26" i="71" s="1"/>
  <c r="AS27" i="71"/>
  <c r="AR27" i="71"/>
  <c r="AQ27" i="71"/>
  <c r="AQ26" i="71" s="1"/>
  <c r="AP27" i="71"/>
  <c r="AO27" i="71"/>
  <c r="AN27" i="71"/>
  <c r="AM27" i="71"/>
  <c r="AL27" i="71"/>
  <c r="AK27" i="71"/>
  <c r="AJ27" i="71"/>
  <c r="AI27" i="71"/>
  <c r="AH27" i="71"/>
  <c r="AG27" i="71"/>
  <c r="AF27" i="71"/>
  <c r="AE27" i="71"/>
  <c r="AD27" i="71"/>
  <c r="AC27" i="71"/>
  <c r="AB27" i="71"/>
  <c r="AA27" i="71"/>
  <c r="Z27" i="71"/>
  <c r="Y27" i="71"/>
  <c r="X27" i="71"/>
  <c r="W27" i="71"/>
  <c r="V27" i="71"/>
  <c r="U27" i="71"/>
  <c r="T27" i="71"/>
  <c r="S27" i="71"/>
  <c r="R27" i="71"/>
  <c r="Q27" i="71"/>
  <c r="P27" i="71"/>
  <c r="O27" i="71"/>
  <c r="N27" i="71"/>
  <c r="M27" i="71"/>
  <c r="L27" i="71"/>
  <c r="K27" i="71"/>
  <c r="J27" i="71"/>
  <c r="I27" i="71"/>
  <c r="H27" i="71"/>
  <c r="G27" i="71"/>
  <c r="F27" i="71"/>
  <c r="E27" i="71"/>
  <c r="ER26" i="71"/>
  <c r="EQ26" i="71"/>
  <c r="EP26" i="71"/>
  <c r="EO26" i="71"/>
  <c r="EO39" i="71" s="1"/>
  <c r="EO55" i="71" s="1"/>
  <c r="EN26" i="71"/>
  <c r="EM26" i="71"/>
  <c r="EL26" i="71"/>
  <c r="EK26" i="71"/>
  <c r="EJ26" i="71"/>
  <c r="EI26" i="71"/>
  <c r="EH26" i="71"/>
  <c r="EG26" i="71"/>
  <c r="EF26" i="71"/>
  <c r="EE26" i="71"/>
  <c r="ED26" i="71"/>
  <c r="ED84" i="71" s="1"/>
  <c r="EC26" i="71"/>
  <c r="EB26" i="71"/>
  <c r="EB75" i="71" s="1"/>
  <c r="EA26" i="71"/>
  <c r="DZ26" i="71"/>
  <c r="DY26" i="71"/>
  <c r="DX26" i="71"/>
  <c r="DW26" i="71"/>
  <c r="DV26" i="71"/>
  <c r="DU26" i="71"/>
  <c r="DT26" i="71"/>
  <c r="DT84" i="71" s="1"/>
  <c r="DS26" i="71"/>
  <c r="DR26" i="71"/>
  <c r="DQ26" i="71"/>
  <c r="DP26" i="71"/>
  <c r="DO26" i="71"/>
  <c r="DO75" i="71" s="1"/>
  <c r="DN26" i="71"/>
  <c r="DM26" i="71"/>
  <c r="DL26" i="71"/>
  <c r="DK26" i="71"/>
  <c r="DJ26" i="71"/>
  <c r="DI26" i="71"/>
  <c r="DI39" i="71" s="1"/>
  <c r="DI55" i="71" s="1"/>
  <c r="DH26" i="71"/>
  <c r="DG26" i="71"/>
  <c r="DF26" i="71"/>
  <c r="DE26" i="71"/>
  <c r="DD26" i="71"/>
  <c r="DC26" i="71"/>
  <c r="DB26" i="71"/>
  <c r="DA26" i="71"/>
  <c r="CZ26" i="71"/>
  <c r="CY26" i="71"/>
  <c r="CX26" i="71"/>
  <c r="CW26" i="71"/>
  <c r="CV26" i="71"/>
  <c r="CU26" i="71"/>
  <c r="CT26" i="71"/>
  <c r="CS26" i="71"/>
  <c r="CR26" i="71"/>
  <c r="CQ26" i="71"/>
  <c r="CP26" i="71"/>
  <c r="CO26" i="71"/>
  <c r="CN26" i="71"/>
  <c r="CM26" i="71"/>
  <c r="CL26" i="71"/>
  <c r="CK26" i="71"/>
  <c r="CJ26" i="71"/>
  <c r="CI26" i="71"/>
  <c r="CI75" i="71" s="1"/>
  <c r="CH26" i="71"/>
  <c r="CG26" i="71"/>
  <c r="CF26" i="71"/>
  <c r="CE26" i="71"/>
  <c r="CD26" i="71"/>
  <c r="CC26" i="71"/>
  <c r="CB26" i="71"/>
  <c r="CA26" i="71"/>
  <c r="BZ26" i="71"/>
  <c r="BY26" i="71"/>
  <c r="BX26" i="71"/>
  <c r="BW26" i="71"/>
  <c r="BV26" i="71"/>
  <c r="BU26" i="71"/>
  <c r="BT26" i="71"/>
  <c r="BS26" i="71"/>
  <c r="BR26" i="71"/>
  <c r="BR75" i="71" s="1"/>
  <c r="BQ26" i="71"/>
  <c r="BM26" i="71"/>
  <c r="BL26" i="71"/>
  <c r="BK26" i="71"/>
  <c r="BJ26" i="71"/>
  <c r="BH26" i="71"/>
  <c r="BE26" i="71"/>
  <c r="BD26" i="71"/>
  <c r="BC26" i="71"/>
  <c r="BC75" i="71" s="1"/>
  <c r="AX26" i="71"/>
  <c r="AU26" i="71"/>
  <c r="AS26" i="71"/>
  <c r="AR26" i="71"/>
  <c r="AP26" i="71"/>
  <c r="AN26" i="71"/>
  <c r="AM26" i="71"/>
  <c r="AM39" i="71" s="1"/>
  <c r="AM55" i="71" s="1"/>
  <c r="AL26" i="71"/>
  <c r="AK26" i="71"/>
  <c r="AJ26" i="71"/>
  <c r="AI26" i="71"/>
  <c r="AH26" i="71"/>
  <c r="AG26" i="71"/>
  <c r="AF26" i="71"/>
  <c r="AE26" i="71"/>
  <c r="AD26" i="71"/>
  <c r="AC26" i="71"/>
  <c r="AB26" i="71"/>
  <c r="AA26" i="71"/>
  <c r="Z26" i="71"/>
  <c r="Y26" i="71"/>
  <c r="X26" i="71"/>
  <c r="W26" i="71"/>
  <c r="W75" i="71" s="1"/>
  <c r="V26" i="71"/>
  <c r="U26" i="71"/>
  <c r="T26" i="71"/>
  <c r="S26" i="71"/>
  <c r="R26" i="71"/>
  <c r="Q26" i="71"/>
  <c r="Q39" i="71" s="1"/>
  <c r="Q55" i="71" s="1"/>
  <c r="P26" i="71"/>
  <c r="O26" i="71"/>
  <c r="N26" i="71"/>
  <c r="M26" i="71"/>
  <c r="L26" i="71"/>
  <c r="K26" i="71"/>
  <c r="J26" i="71"/>
  <c r="I26" i="71"/>
  <c r="H26" i="71"/>
  <c r="G26" i="71"/>
  <c r="F26" i="71"/>
  <c r="F84" i="71" s="1"/>
  <c r="E26" i="71"/>
  <c r="ER25" i="71"/>
  <c r="EQ25" i="71"/>
  <c r="EP25" i="71"/>
  <c r="EO25" i="71"/>
  <c r="EN25" i="71"/>
  <c r="EM25" i="71"/>
  <c r="EL25" i="71"/>
  <c r="EK25" i="71"/>
  <c r="EJ25" i="71"/>
  <c r="EI25" i="71"/>
  <c r="EH25" i="71"/>
  <c r="EG25" i="71"/>
  <c r="EF25" i="71"/>
  <c r="EE25" i="71"/>
  <c r="ED25" i="71"/>
  <c r="EC25" i="71"/>
  <c r="EB25" i="71"/>
  <c r="EA25" i="71"/>
  <c r="DZ25" i="71"/>
  <c r="DY25" i="71"/>
  <c r="DX25" i="71"/>
  <c r="DW25" i="71"/>
  <c r="DV25" i="71"/>
  <c r="DU25" i="71"/>
  <c r="DT25" i="71"/>
  <c r="DS25" i="71"/>
  <c r="DR25" i="71"/>
  <c r="DQ25" i="71"/>
  <c r="DP25" i="71"/>
  <c r="DO25" i="71"/>
  <c r="DN25" i="71"/>
  <c r="DM25" i="71"/>
  <c r="DL25" i="71"/>
  <c r="DK25" i="71"/>
  <c r="DJ25" i="71"/>
  <c r="DI25" i="71"/>
  <c r="DH25" i="71"/>
  <c r="DG25" i="71"/>
  <c r="DF25" i="71"/>
  <c r="DE25" i="71"/>
  <c r="DD25" i="71"/>
  <c r="DC25" i="71"/>
  <c r="DB25" i="71"/>
  <c r="DA25" i="71"/>
  <c r="CZ25" i="71"/>
  <c r="CY25" i="71"/>
  <c r="CX25" i="71"/>
  <c r="CW25" i="71"/>
  <c r="CV25" i="71"/>
  <c r="CU25" i="71"/>
  <c r="CT25" i="71"/>
  <c r="CS25" i="71"/>
  <c r="CR25" i="71"/>
  <c r="CQ25" i="71"/>
  <c r="CP25" i="71"/>
  <c r="CO25" i="71"/>
  <c r="CN25" i="71"/>
  <c r="CM25" i="71"/>
  <c r="CL25" i="71"/>
  <c r="CK25" i="71"/>
  <c r="CJ25" i="71"/>
  <c r="CI25" i="71"/>
  <c r="CH25" i="71"/>
  <c r="CG25" i="71"/>
  <c r="CF25" i="71"/>
  <c r="CE25" i="71"/>
  <c r="CD25" i="71"/>
  <c r="CC25" i="71"/>
  <c r="CB25" i="71"/>
  <c r="CA25" i="71"/>
  <c r="BZ25" i="71"/>
  <c r="BY25" i="71"/>
  <c r="BX25" i="71"/>
  <c r="BW25" i="71"/>
  <c r="BV25" i="71"/>
  <c r="BU25" i="71"/>
  <c r="BT25" i="71"/>
  <c r="BS25" i="71"/>
  <c r="BR25" i="71"/>
  <c r="BQ25" i="71"/>
  <c r="BP25" i="71"/>
  <c r="BO25" i="71"/>
  <c r="BN25" i="71"/>
  <c r="BM25" i="71"/>
  <c r="BL25" i="71"/>
  <c r="BK25" i="71"/>
  <c r="BJ25" i="71"/>
  <c r="BI25" i="71"/>
  <c r="BH25" i="71"/>
  <c r="BG25" i="71"/>
  <c r="BF25" i="71"/>
  <c r="BE25" i="71"/>
  <c r="BD25" i="71"/>
  <c r="BC25" i="71"/>
  <c r="BB25" i="71"/>
  <c r="BA25" i="71"/>
  <c r="AZ25" i="71"/>
  <c r="AY25" i="71"/>
  <c r="AX25" i="71"/>
  <c r="AW25" i="71"/>
  <c r="AV25" i="71"/>
  <c r="AU25" i="71"/>
  <c r="AT25" i="71"/>
  <c r="AS25" i="71"/>
  <c r="AR25" i="71"/>
  <c r="AQ25" i="71"/>
  <c r="AP25" i="71"/>
  <c r="AO25" i="71"/>
  <c r="AN25" i="71"/>
  <c r="AM25" i="71"/>
  <c r="AL25" i="71"/>
  <c r="AK25" i="71"/>
  <c r="AJ25" i="71"/>
  <c r="AI25" i="71"/>
  <c r="AH25" i="71"/>
  <c r="AG25" i="71"/>
  <c r="AF25" i="71"/>
  <c r="AE25" i="71"/>
  <c r="AD25" i="71"/>
  <c r="AC25" i="71"/>
  <c r="AB25" i="71"/>
  <c r="AA25" i="71"/>
  <c r="Z25" i="71"/>
  <c r="Y25" i="71"/>
  <c r="X25" i="71"/>
  <c r="W25" i="71"/>
  <c r="V25" i="71"/>
  <c r="U25" i="71"/>
  <c r="T25" i="71"/>
  <c r="S25" i="71"/>
  <c r="R25" i="71"/>
  <c r="Q25" i="71"/>
  <c r="P25" i="71"/>
  <c r="O25" i="71"/>
  <c r="N25" i="71"/>
  <c r="M25" i="71"/>
  <c r="L25" i="71"/>
  <c r="K25" i="71"/>
  <c r="J25" i="71"/>
  <c r="I25" i="71"/>
  <c r="H25" i="71"/>
  <c r="G25" i="71"/>
  <c r="F25" i="71"/>
  <c r="E25" i="71"/>
  <c r="ER24" i="71"/>
  <c r="EQ24" i="71"/>
  <c r="EP24" i="71"/>
  <c r="EP22" i="71" s="1"/>
  <c r="EO24" i="71"/>
  <c r="EN24" i="71"/>
  <c r="EM24" i="71"/>
  <c r="EL24" i="71"/>
  <c r="EK24" i="71"/>
  <c r="EJ24" i="71"/>
  <c r="EI24" i="71"/>
  <c r="EH24" i="71"/>
  <c r="EH22" i="71" s="1"/>
  <c r="EG24" i="71"/>
  <c r="EF24" i="71"/>
  <c r="EE24" i="71"/>
  <c r="ED24" i="71"/>
  <c r="EC24" i="71"/>
  <c r="EB24" i="71"/>
  <c r="EA24" i="71"/>
  <c r="DZ24" i="71"/>
  <c r="DZ22" i="71" s="1"/>
  <c r="DY24" i="71"/>
  <c r="DX24" i="71"/>
  <c r="DW24" i="71"/>
  <c r="DV24" i="71"/>
  <c r="DU24" i="71"/>
  <c r="DT24" i="71"/>
  <c r="DS24" i="71"/>
  <c r="DR24" i="71"/>
  <c r="DR22" i="71" s="1"/>
  <c r="DQ24" i="71"/>
  <c r="DP24" i="71"/>
  <c r="DO24" i="71"/>
  <c r="DN24" i="71"/>
  <c r="DM24" i="71"/>
  <c r="DL24" i="71"/>
  <c r="DK24" i="71"/>
  <c r="DJ24" i="71"/>
  <c r="DJ22" i="71" s="1"/>
  <c r="DI24" i="71"/>
  <c r="DH24" i="71"/>
  <c r="DG24" i="71"/>
  <c r="DF24" i="71"/>
  <c r="DE24" i="71"/>
  <c r="DD24" i="71"/>
  <c r="DC24" i="71"/>
  <c r="DB24" i="71"/>
  <c r="DB22" i="71" s="1"/>
  <c r="DA24" i="71"/>
  <c r="CZ24" i="71"/>
  <c r="CY24" i="71"/>
  <c r="CX24" i="71"/>
  <c r="CW24" i="71"/>
  <c r="CV24" i="71"/>
  <c r="CU24" i="71"/>
  <c r="CT24" i="71"/>
  <c r="CT22" i="71" s="1"/>
  <c r="CS24" i="71"/>
  <c r="CR24" i="71"/>
  <c r="CQ24" i="71"/>
  <c r="CP24" i="71"/>
  <c r="CO24" i="71"/>
  <c r="CN24" i="71"/>
  <c r="CM24" i="71"/>
  <c r="CL24" i="71"/>
  <c r="CK24" i="71"/>
  <c r="CJ24" i="71"/>
  <c r="CI24" i="71"/>
  <c r="CH24" i="71"/>
  <c r="CG24" i="71"/>
  <c r="CF24" i="71"/>
  <c r="CE24" i="71"/>
  <c r="CD24" i="71"/>
  <c r="CC24" i="71"/>
  <c r="CB24" i="71"/>
  <c r="CA24" i="71"/>
  <c r="BZ24" i="71"/>
  <c r="BY24" i="71"/>
  <c r="BX24" i="71"/>
  <c r="BW24" i="71"/>
  <c r="BW22" i="71" s="1"/>
  <c r="BV24" i="71"/>
  <c r="BU24" i="71"/>
  <c r="BT24" i="71"/>
  <c r="BS24" i="71"/>
  <c r="BR24" i="71"/>
  <c r="BQ24" i="71"/>
  <c r="BP24" i="71"/>
  <c r="BO24" i="71"/>
  <c r="BO22" i="71" s="1"/>
  <c r="BN24" i="71"/>
  <c r="BM24" i="71"/>
  <c r="BL24" i="71"/>
  <c r="BK24" i="71"/>
  <c r="BJ24" i="71"/>
  <c r="BI24" i="71"/>
  <c r="BH24" i="71"/>
  <c r="BG24" i="71"/>
  <c r="BF24" i="71"/>
  <c r="BE24" i="71"/>
  <c r="BD24" i="71"/>
  <c r="BC24" i="71"/>
  <c r="BB24" i="71"/>
  <c r="BA24" i="71"/>
  <c r="AZ24" i="71"/>
  <c r="AY24" i="71"/>
  <c r="AY22" i="71" s="1"/>
  <c r="AX24" i="71"/>
  <c r="AW24" i="71"/>
  <c r="AV24" i="71"/>
  <c r="AU24" i="71"/>
  <c r="AT24" i="71"/>
  <c r="AS24" i="71"/>
  <c r="AR24" i="71"/>
  <c r="AQ24" i="71"/>
  <c r="AQ22" i="71" s="1"/>
  <c r="AP24" i="71"/>
  <c r="AO24" i="71"/>
  <c r="AN24" i="71"/>
  <c r="AM24" i="71"/>
  <c r="AL24" i="71"/>
  <c r="AK24" i="71"/>
  <c r="AJ24" i="71"/>
  <c r="AI24" i="71"/>
  <c r="AI22" i="71" s="1"/>
  <c r="AH24" i="71"/>
  <c r="AG24" i="71"/>
  <c r="AF24" i="71"/>
  <c r="AE24" i="71"/>
  <c r="AD24" i="71"/>
  <c r="AC24" i="71"/>
  <c r="AB24" i="71"/>
  <c r="AA24" i="71"/>
  <c r="Z24" i="71"/>
  <c r="Z22" i="71" s="1"/>
  <c r="Y24" i="71"/>
  <c r="X24" i="71"/>
  <c r="W24" i="71"/>
  <c r="V24" i="71"/>
  <c r="U24" i="71"/>
  <c r="T24" i="71"/>
  <c r="S24" i="71"/>
  <c r="R24" i="71"/>
  <c r="R22" i="71" s="1"/>
  <c r="Q24" i="71"/>
  <c r="P24" i="71"/>
  <c r="O24" i="71"/>
  <c r="N24" i="71"/>
  <c r="M24" i="71"/>
  <c r="L24" i="71"/>
  <c r="K24" i="71"/>
  <c r="J24" i="71"/>
  <c r="J22" i="71" s="1"/>
  <c r="I24" i="71"/>
  <c r="H24" i="71"/>
  <c r="G24" i="71"/>
  <c r="F24" i="71"/>
  <c r="E24" i="71"/>
  <c r="EQ23" i="71"/>
  <c r="EP23" i="71"/>
  <c r="EO23" i="71"/>
  <c r="EO22" i="71" s="1"/>
  <c r="EN23" i="71"/>
  <c r="EM23" i="71"/>
  <c r="EL23" i="71"/>
  <c r="EK23" i="71"/>
  <c r="EJ23" i="71"/>
  <c r="EI23" i="71"/>
  <c r="EH23" i="71"/>
  <c r="EG23" i="71"/>
  <c r="EG22" i="71" s="1"/>
  <c r="EF23" i="71"/>
  <c r="EF22" i="71" s="1"/>
  <c r="EE23" i="71"/>
  <c r="ED23" i="71"/>
  <c r="EC23" i="71"/>
  <c r="EB23" i="71"/>
  <c r="EA23" i="71"/>
  <c r="DZ23" i="71"/>
  <c r="DY23" i="71"/>
  <c r="DY22" i="71" s="1"/>
  <c r="DX23" i="71"/>
  <c r="DW23" i="71"/>
  <c r="DV23" i="71"/>
  <c r="DU23" i="71"/>
  <c r="DT23" i="71"/>
  <c r="DS23" i="71"/>
  <c r="DR23" i="71"/>
  <c r="DQ23" i="71"/>
  <c r="DQ22" i="71" s="1"/>
  <c r="DP23" i="71"/>
  <c r="DP22" i="71" s="1"/>
  <c r="DO23" i="71"/>
  <c r="DN23" i="71"/>
  <c r="DM23" i="71"/>
  <c r="DL23" i="71"/>
  <c r="DK23" i="71"/>
  <c r="DJ23" i="71"/>
  <c r="DI23" i="71"/>
  <c r="DI22" i="71" s="1"/>
  <c r="DH23" i="71"/>
  <c r="DG23" i="71"/>
  <c r="DF23" i="71"/>
  <c r="DE23" i="71"/>
  <c r="DD23" i="71"/>
  <c r="DC23" i="71"/>
  <c r="DB23" i="71"/>
  <c r="DA23" i="71"/>
  <c r="DA22" i="71" s="1"/>
  <c r="CZ23" i="71"/>
  <c r="CZ22" i="71" s="1"/>
  <c r="CY23" i="71"/>
  <c r="CX23" i="71"/>
  <c r="CW23" i="71"/>
  <c r="CV23" i="71"/>
  <c r="CU23" i="71"/>
  <c r="CT23" i="71"/>
  <c r="CS23" i="71"/>
  <c r="CS22" i="71" s="1"/>
  <c r="CR23" i="71"/>
  <c r="CQ23" i="71"/>
  <c r="CP23" i="71"/>
  <c r="CO23" i="71"/>
  <c r="CN23" i="71"/>
  <c r="CM23" i="71"/>
  <c r="CL23" i="71"/>
  <c r="CK23" i="71"/>
  <c r="CJ23" i="71"/>
  <c r="CI23" i="71"/>
  <c r="CH23" i="71"/>
  <c r="CG23" i="71"/>
  <c r="CF23" i="71"/>
  <c r="CE23" i="71"/>
  <c r="CD23" i="71"/>
  <c r="CC23" i="71"/>
  <c r="CC22" i="71" s="1"/>
  <c r="CB23" i="71"/>
  <c r="CA23" i="71"/>
  <c r="BZ23" i="71"/>
  <c r="BY23" i="71"/>
  <c r="BX23" i="71"/>
  <c r="BW23" i="71"/>
  <c r="BV23" i="71"/>
  <c r="BU23" i="71"/>
  <c r="BU22" i="71" s="1"/>
  <c r="BT23" i="71"/>
  <c r="BT22" i="71" s="1"/>
  <c r="BS23" i="71"/>
  <c r="BR23" i="71"/>
  <c r="BQ23" i="71"/>
  <c r="BQ22" i="71" s="1"/>
  <c r="BP23" i="71"/>
  <c r="BO23" i="71"/>
  <c r="BN23" i="71"/>
  <c r="BM23" i="71"/>
  <c r="BM22" i="71" s="1"/>
  <c r="BL23" i="71"/>
  <c r="BK23" i="71"/>
  <c r="BJ23" i="71"/>
  <c r="BI23" i="71"/>
  <c r="BI22" i="71" s="1"/>
  <c r="BH23" i="71"/>
  <c r="BG23" i="71"/>
  <c r="BF23" i="71"/>
  <c r="BE23" i="71"/>
  <c r="BE22" i="71" s="1"/>
  <c r="BD23" i="71"/>
  <c r="BD22" i="71" s="1"/>
  <c r="BC23" i="71"/>
  <c r="BB23" i="71"/>
  <c r="BA23" i="71"/>
  <c r="BA22" i="71" s="1"/>
  <c r="AZ23" i="71"/>
  <c r="AY23" i="71"/>
  <c r="AX23" i="71"/>
  <c r="AW23" i="71"/>
  <c r="AW22" i="71" s="1"/>
  <c r="AV23" i="71"/>
  <c r="AU23" i="71"/>
  <c r="AT23" i="71"/>
  <c r="AT22" i="71" s="1"/>
  <c r="AS23" i="71"/>
  <c r="AS22" i="71" s="1"/>
  <c r="AR23" i="71"/>
  <c r="AQ23" i="71"/>
  <c r="AP23" i="71"/>
  <c r="AO23" i="71"/>
  <c r="AO22" i="71" s="1"/>
  <c r="AN23" i="71"/>
  <c r="AN22" i="71" s="1"/>
  <c r="AM23" i="71"/>
  <c r="AL23" i="71"/>
  <c r="AL22" i="71" s="1"/>
  <c r="AK23" i="71"/>
  <c r="AJ23" i="71"/>
  <c r="AI23" i="71"/>
  <c r="AH23" i="71"/>
  <c r="AG23" i="71"/>
  <c r="AG22" i="71" s="1"/>
  <c r="AF23" i="71"/>
  <c r="AE23" i="71"/>
  <c r="AD23" i="71"/>
  <c r="AC23" i="71"/>
  <c r="AC22" i="71" s="1"/>
  <c r="AB23" i="71"/>
  <c r="AA23" i="71"/>
  <c r="Z23" i="71"/>
  <c r="Y23" i="71"/>
  <c r="X23" i="71"/>
  <c r="W23" i="71"/>
  <c r="V23" i="71"/>
  <c r="U23" i="71"/>
  <c r="T23" i="71"/>
  <c r="S23" i="71"/>
  <c r="R23" i="71"/>
  <c r="Q23" i="71"/>
  <c r="Q22" i="71" s="1"/>
  <c r="P23" i="71"/>
  <c r="O23" i="71"/>
  <c r="N23" i="71"/>
  <c r="M23" i="71"/>
  <c r="L23" i="71"/>
  <c r="K23" i="71"/>
  <c r="J23" i="71"/>
  <c r="I23" i="71"/>
  <c r="I22" i="71" s="1"/>
  <c r="H23" i="71"/>
  <c r="H22" i="71" s="1"/>
  <c r="G23" i="71"/>
  <c r="F23" i="71"/>
  <c r="E23" i="71"/>
  <c r="ER22" i="71"/>
  <c r="EQ22" i="71"/>
  <c r="EN22" i="71"/>
  <c r="EM22" i="71"/>
  <c r="EL22" i="71"/>
  <c r="EK22" i="71"/>
  <c r="EJ22" i="71"/>
  <c r="EI22" i="71"/>
  <c r="EE22" i="71"/>
  <c r="ED22" i="71"/>
  <c r="EC22" i="71"/>
  <c r="EB22" i="71"/>
  <c r="EA22" i="71"/>
  <c r="DX22" i="71"/>
  <c r="DW22" i="71"/>
  <c r="DV22" i="71"/>
  <c r="DU22" i="71"/>
  <c r="DT22" i="71"/>
  <c r="DS22" i="71"/>
  <c r="DO22" i="71"/>
  <c r="DN22" i="71"/>
  <c r="DM22" i="71"/>
  <c r="DL22" i="71"/>
  <c r="DK22" i="71"/>
  <c r="DH22" i="71"/>
  <c r="DG22" i="71"/>
  <c r="DF22" i="71"/>
  <c r="DE22" i="71"/>
  <c r="DD22" i="71"/>
  <c r="DC22" i="71"/>
  <c r="CY22" i="71"/>
  <c r="CX22" i="71"/>
  <c r="CW22" i="71"/>
  <c r="CV22" i="71"/>
  <c r="CU22" i="71"/>
  <c r="CR22" i="71"/>
  <c r="CQ22" i="71"/>
  <c r="CP22" i="71"/>
  <c r="CO22" i="71"/>
  <c r="CN22" i="71"/>
  <c r="CM22" i="71"/>
  <c r="CK22" i="71"/>
  <c r="CJ22" i="71"/>
  <c r="CI22" i="71"/>
  <c r="CH22" i="71"/>
  <c r="CG22" i="71"/>
  <c r="CF22" i="71"/>
  <c r="CE22" i="71"/>
  <c r="CB22" i="71"/>
  <c r="CA22" i="71"/>
  <c r="BZ22" i="71"/>
  <c r="BY22" i="71"/>
  <c r="BX22" i="71"/>
  <c r="BP22" i="71"/>
  <c r="BL22" i="71"/>
  <c r="BK22" i="71"/>
  <c r="BH22" i="71"/>
  <c r="BG22" i="71"/>
  <c r="AZ22" i="71"/>
  <c r="AV22" i="71"/>
  <c r="AR22" i="71"/>
  <c r="AM22" i="71"/>
  <c r="AK22" i="71"/>
  <c r="AJ22" i="71"/>
  <c r="AF22" i="71"/>
  <c r="AE22" i="71"/>
  <c r="AD22" i="71"/>
  <c r="AB22" i="71"/>
  <c r="AA22" i="71"/>
  <c r="Y22" i="71"/>
  <c r="X22" i="71"/>
  <c r="W22" i="71"/>
  <c r="V22" i="71"/>
  <c r="U22" i="71"/>
  <c r="T22" i="71"/>
  <c r="S22" i="71"/>
  <c r="P22" i="71"/>
  <c r="O22" i="71"/>
  <c r="N22" i="71"/>
  <c r="M22" i="71"/>
  <c r="L22" i="71"/>
  <c r="K22" i="71"/>
  <c r="G22" i="71"/>
  <c r="F22" i="71"/>
  <c r="E22" i="71"/>
  <c r="ER21" i="71"/>
  <c r="EQ21" i="71"/>
  <c r="EP21" i="71"/>
  <c r="EO21" i="71"/>
  <c r="EN21" i="71"/>
  <c r="EM21" i="71"/>
  <c r="EL21" i="71"/>
  <c r="EK21" i="71"/>
  <c r="EJ21" i="71"/>
  <c r="EI21" i="71"/>
  <c r="EH21" i="71"/>
  <c r="EG21" i="71"/>
  <c r="EF21" i="71"/>
  <c r="EE21" i="71"/>
  <c r="ED21" i="71"/>
  <c r="EC21" i="71"/>
  <c r="EB21" i="71"/>
  <c r="EA21" i="71"/>
  <c r="DZ21" i="71"/>
  <c r="DY21" i="71"/>
  <c r="DX21" i="71"/>
  <c r="DW21" i="71"/>
  <c r="DV21" i="71"/>
  <c r="DU21" i="71"/>
  <c r="DT21" i="71"/>
  <c r="DS21" i="71"/>
  <c r="DR21" i="71"/>
  <c r="DQ21" i="71"/>
  <c r="DP21" i="71"/>
  <c r="DO21" i="71"/>
  <c r="DN21" i="71"/>
  <c r="DM21" i="71"/>
  <c r="DL21" i="71"/>
  <c r="DK21" i="71"/>
  <c r="DJ21" i="71"/>
  <c r="DI21" i="71"/>
  <c r="DH21" i="71"/>
  <c r="DG21" i="71"/>
  <c r="DF21" i="71"/>
  <c r="DE21" i="71"/>
  <c r="DD21" i="71"/>
  <c r="DC21" i="71"/>
  <c r="DB21" i="71"/>
  <c r="DA21" i="71"/>
  <c r="CZ21" i="71"/>
  <c r="CY21" i="71"/>
  <c r="CX21" i="71"/>
  <c r="CW21" i="71"/>
  <c r="CV21" i="71"/>
  <c r="CU21" i="71"/>
  <c r="CT21" i="71"/>
  <c r="CS21" i="71"/>
  <c r="CR21" i="71"/>
  <c r="CQ21" i="71"/>
  <c r="CP21" i="71"/>
  <c r="CO21" i="71"/>
  <c r="CN21" i="71"/>
  <c r="CM21" i="71"/>
  <c r="CL21" i="71"/>
  <c r="CK21" i="71"/>
  <c r="CJ21" i="71"/>
  <c r="CI21" i="71"/>
  <c r="CH21" i="71"/>
  <c r="CG21" i="71"/>
  <c r="CF21" i="71"/>
  <c r="CE21" i="71"/>
  <c r="CD21" i="71"/>
  <c r="CC21" i="71"/>
  <c r="CB21" i="71"/>
  <c r="CA21" i="71"/>
  <c r="BZ21" i="71"/>
  <c r="BY21" i="71"/>
  <c r="BX21" i="71"/>
  <c r="BW21" i="71"/>
  <c r="BV21" i="71"/>
  <c r="BU21" i="71"/>
  <c r="BT21" i="71"/>
  <c r="BS21" i="71"/>
  <c r="BR21" i="71"/>
  <c r="BQ21" i="71"/>
  <c r="BP21" i="71"/>
  <c r="BO21" i="71"/>
  <c r="BN21" i="71"/>
  <c r="BM21" i="71"/>
  <c r="BL21" i="71"/>
  <c r="BK21" i="71"/>
  <c r="BJ21" i="71"/>
  <c r="BI21" i="71"/>
  <c r="BH21" i="71"/>
  <c r="BG21" i="71"/>
  <c r="BF21" i="71"/>
  <c r="BE21" i="71"/>
  <c r="BD21" i="71"/>
  <c r="BC21" i="71"/>
  <c r="BB21" i="71"/>
  <c r="BA21" i="71"/>
  <c r="AZ21" i="71"/>
  <c r="AY21" i="71"/>
  <c r="AX21" i="71"/>
  <c r="AW21" i="71"/>
  <c r="AV21" i="71"/>
  <c r="AU21" i="71"/>
  <c r="AT21" i="71"/>
  <c r="AS21" i="71"/>
  <c r="AR21" i="71"/>
  <c r="AQ21" i="71"/>
  <c r="AP21" i="71"/>
  <c r="AO21" i="71"/>
  <c r="AN21" i="71"/>
  <c r="AM21" i="71"/>
  <c r="AL21" i="71"/>
  <c r="AK21" i="71"/>
  <c r="AJ21" i="71"/>
  <c r="AI21" i="71"/>
  <c r="AH21" i="71"/>
  <c r="AG21" i="71"/>
  <c r="AF21" i="71"/>
  <c r="AE21" i="71"/>
  <c r="AD21" i="71"/>
  <c r="AC21" i="71"/>
  <c r="AB21" i="71"/>
  <c r="AA21" i="71"/>
  <c r="Z21" i="71"/>
  <c r="Y21" i="71"/>
  <c r="X21" i="71"/>
  <c r="W21" i="71"/>
  <c r="V21" i="71"/>
  <c r="U21" i="71"/>
  <c r="T21" i="71"/>
  <c r="S21" i="71"/>
  <c r="R21" i="71"/>
  <c r="Q21" i="71"/>
  <c r="P21" i="71"/>
  <c r="O21" i="71"/>
  <c r="N21" i="71"/>
  <c r="M21" i="71"/>
  <c r="L21" i="71"/>
  <c r="K21" i="71"/>
  <c r="J21" i="71"/>
  <c r="I21" i="71"/>
  <c r="H21" i="71"/>
  <c r="G21" i="71"/>
  <c r="F21" i="71"/>
  <c r="E21" i="71"/>
  <c r="ER20" i="71"/>
  <c r="EQ20" i="71"/>
  <c r="EP20" i="71"/>
  <c r="EO20" i="71"/>
  <c r="EN20" i="71"/>
  <c r="EM20" i="71"/>
  <c r="EL20" i="71"/>
  <c r="EK20" i="71"/>
  <c r="EJ20" i="71"/>
  <c r="EI20" i="71"/>
  <c r="EH20" i="71"/>
  <c r="EG20" i="71"/>
  <c r="EF20" i="71"/>
  <c r="EE20" i="71"/>
  <c r="ED20" i="71"/>
  <c r="EC20" i="71"/>
  <c r="EB20" i="71"/>
  <c r="EA20" i="71"/>
  <c r="DZ20" i="71"/>
  <c r="DY20" i="71"/>
  <c r="DX20" i="71"/>
  <c r="DW20" i="71"/>
  <c r="DV20" i="71"/>
  <c r="DU20" i="71"/>
  <c r="DT20" i="71"/>
  <c r="DS20" i="71"/>
  <c r="DR20" i="71"/>
  <c r="DQ20" i="71"/>
  <c r="DP20" i="71"/>
  <c r="DO20" i="71"/>
  <c r="DN20" i="71"/>
  <c r="DM20" i="71"/>
  <c r="DL20" i="71"/>
  <c r="DK20" i="71"/>
  <c r="DJ20" i="71"/>
  <c r="DI20" i="71"/>
  <c r="DH20" i="71"/>
  <c r="DG20" i="71"/>
  <c r="DF20" i="71"/>
  <c r="DE20" i="71"/>
  <c r="DD20" i="71"/>
  <c r="DC20" i="71"/>
  <c r="DB20" i="71"/>
  <c r="DA20" i="71"/>
  <c r="CZ20" i="71"/>
  <c r="CY20" i="71"/>
  <c r="CX20" i="71"/>
  <c r="CW20" i="71"/>
  <c r="CV20" i="71"/>
  <c r="CU20" i="71"/>
  <c r="CT20" i="71"/>
  <c r="CS20" i="71"/>
  <c r="CR20" i="71"/>
  <c r="CQ20" i="71"/>
  <c r="CP20" i="71"/>
  <c r="CO20" i="71"/>
  <c r="CN20" i="71"/>
  <c r="CM20" i="71"/>
  <c r="CL20" i="71"/>
  <c r="CK20" i="71"/>
  <c r="CJ20" i="71"/>
  <c r="CI20" i="71"/>
  <c r="CH20" i="71"/>
  <c r="CG20" i="71"/>
  <c r="CF20" i="71"/>
  <c r="CE20" i="71"/>
  <c r="CD20" i="71"/>
  <c r="CC20" i="71"/>
  <c r="CB20" i="71"/>
  <c r="CA20" i="71"/>
  <c r="BZ20" i="71"/>
  <c r="BY20" i="71"/>
  <c r="BX20" i="71"/>
  <c r="BW20" i="71"/>
  <c r="BV20" i="71"/>
  <c r="BU20" i="71"/>
  <c r="BT20" i="71"/>
  <c r="BS20" i="71"/>
  <c r="BR20" i="71"/>
  <c r="BQ20" i="71"/>
  <c r="BP20" i="71"/>
  <c r="BO20" i="71"/>
  <c r="BN20" i="71"/>
  <c r="BM20" i="71"/>
  <c r="BL20" i="71"/>
  <c r="BK20" i="71"/>
  <c r="BJ20" i="71"/>
  <c r="BI20" i="71"/>
  <c r="BH20" i="71"/>
  <c r="BG20" i="71"/>
  <c r="BF20" i="71"/>
  <c r="BE20" i="71"/>
  <c r="BD20" i="71"/>
  <c r="BC20" i="71"/>
  <c r="BB20" i="71"/>
  <c r="BA20" i="71"/>
  <c r="AZ20" i="71"/>
  <c r="AY20" i="71"/>
  <c r="AX20" i="71"/>
  <c r="AW20" i="71"/>
  <c r="AV20" i="71"/>
  <c r="AU20" i="71"/>
  <c r="AT20" i="71"/>
  <c r="AS20" i="71"/>
  <c r="AR20" i="71"/>
  <c r="AQ20" i="71"/>
  <c r="AP20" i="71"/>
  <c r="AO20" i="71"/>
  <c r="AN20" i="71"/>
  <c r="AM20" i="71"/>
  <c r="AL20" i="71"/>
  <c r="AK20" i="71"/>
  <c r="AJ20" i="71"/>
  <c r="AI20" i="71"/>
  <c r="AH20" i="71"/>
  <c r="AG20" i="71"/>
  <c r="AF20" i="71"/>
  <c r="AE20" i="71"/>
  <c r="AD20" i="71"/>
  <c r="AC20" i="71"/>
  <c r="AB20" i="71"/>
  <c r="AA20" i="71"/>
  <c r="Z20" i="71"/>
  <c r="Y20" i="71"/>
  <c r="X20" i="71"/>
  <c r="W20" i="71"/>
  <c r="V20" i="71"/>
  <c r="U20" i="71"/>
  <c r="T20" i="71"/>
  <c r="S20" i="71"/>
  <c r="R20" i="71"/>
  <c r="Q20" i="71"/>
  <c r="P20" i="71"/>
  <c r="O20" i="71"/>
  <c r="N20" i="71"/>
  <c r="M20" i="71"/>
  <c r="L20" i="71"/>
  <c r="K20" i="71"/>
  <c r="J20" i="71"/>
  <c r="I20" i="71"/>
  <c r="H20" i="71"/>
  <c r="G20" i="71"/>
  <c r="F20" i="71"/>
  <c r="E20" i="71"/>
  <c r="ER18" i="71"/>
  <c r="EQ18" i="71"/>
  <c r="EP18" i="71"/>
  <c r="EO18" i="71"/>
  <c r="EN18" i="71"/>
  <c r="EM18" i="71"/>
  <c r="EL18" i="71"/>
  <c r="EK18" i="71"/>
  <c r="EJ18" i="71"/>
  <c r="EI18" i="71"/>
  <c r="EH18" i="71"/>
  <c r="EH42" i="71" s="1"/>
  <c r="EH70" i="71" s="1"/>
  <c r="EG18" i="71"/>
  <c r="EG42" i="71" s="1"/>
  <c r="EG70" i="71" s="1"/>
  <c r="EF18" i="71"/>
  <c r="EE18" i="71"/>
  <c r="ED18" i="71"/>
  <c r="EC18" i="71"/>
  <c r="EB18" i="71"/>
  <c r="EA18" i="71"/>
  <c r="DZ18" i="71"/>
  <c r="DY18" i="71"/>
  <c r="DX18" i="71"/>
  <c r="DW18" i="71"/>
  <c r="DV18" i="71"/>
  <c r="DU18" i="71"/>
  <c r="DT18" i="71"/>
  <c r="DS18" i="71"/>
  <c r="DR18" i="71"/>
  <c r="DR42" i="71" s="1"/>
  <c r="DR70" i="71" s="1"/>
  <c r="DQ18" i="71"/>
  <c r="DQ42" i="71" s="1"/>
  <c r="DQ70" i="71" s="1"/>
  <c r="DP18" i="71"/>
  <c r="DO18" i="71"/>
  <c r="DN18" i="71"/>
  <c r="DM18" i="71"/>
  <c r="DL18" i="71"/>
  <c r="DK18" i="71"/>
  <c r="DJ18" i="71"/>
  <c r="DI18" i="71"/>
  <c r="DH18" i="71"/>
  <c r="DG18" i="71"/>
  <c r="DF18" i="71"/>
  <c r="DE18" i="71"/>
  <c r="DD18" i="71"/>
  <c r="DC18" i="71"/>
  <c r="DB18" i="71"/>
  <c r="DB42" i="71" s="1"/>
  <c r="DB70" i="71" s="1"/>
  <c r="DA18" i="71"/>
  <c r="DA42" i="71" s="1"/>
  <c r="DA70" i="71" s="1"/>
  <c r="CZ18" i="71"/>
  <c r="CY18" i="71"/>
  <c r="CX18" i="71"/>
  <c r="CW18" i="71"/>
  <c r="CV18" i="71"/>
  <c r="CU18" i="71"/>
  <c r="CT18" i="71"/>
  <c r="CS18" i="71"/>
  <c r="CR18" i="71"/>
  <c r="CQ18" i="71"/>
  <c r="CP18" i="71"/>
  <c r="CO18" i="71"/>
  <c r="CN18" i="71"/>
  <c r="CM18" i="71"/>
  <c r="CL18" i="71"/>
  <c r="CL42" i="71" s="1"/>
  <c r="CL70" i="71" s="1"/>
  <c r="CK18" i="71"/>
  <c r="CK42" i="71" s="1"/>
  <c r="CK70" i="71" s="1"/>
  <c r="CJ18" i="71"/>
  <c r="CI18" i="71"/>
  <c r="CH18" i="71"/>
  <c r="CG18" i="71"/>
  <c r="CF18" i="71"/>
  <c r="CE18" i="71"/>
  <c r="CD18" i="71"/>
  <c r="CC18" i="71"/>
  <c r="CB18" i="71"/>
  <c r="CA18" i="71"/>
  <c r="BZ18" i="71"/>
  <c r="BY18" i="71"/>
  <c r="BX18" i="71"/>
  <c r="BW18" i="71"/>
  <c r="BV18" i="71"/>
  <c r="BV42" i="71" s="1"/>
  <c r="BV70" i="71" s="1"/>
  <c r="BU18" i="71"/>
  <c r="BU42" i="71" s="1"/>
  <c r="BU70" i="71" s="1"/>
  <c r="BT18" i="71"/>
  <c r="BS18" i="71"/>
  <c r="BR18" i="71"/>
  <c r="BQ18" i="71"/>
  <c r="BP18" i="71"/>
  <c r="BO18" i="71"/>
  <c r="BN18" i="71"/>
  <c r="BM18" i="71"/>
  <c r="BL18" i="71"/>
  <c r="BK18" i="71"/>
  <c r="BJ18" i="71"/>
  <c r="BI18" i="71"/>
  <c r="BH18" i="71"/>
  <c r="BG18" i="71"/>
  <c r="BF18" i="71"/>
  <c r="BE18" i="71"/>
  <c r="BD18" i="71"/>
  <c r="BC18" i="71"/>
  <c r="BB18" i="71"/>
  <c r="BA18" i="71"/>
  <c r="AZ18" i="71"/>
  <c r="AY18" i="71"/>
  <c r="AX18" i="71"/>
  <c r="AW18" i="71"/>
  <c r="AV18" i="71"/>
  <c r="AU18" i="71"/>
  <c r="AT18" i="71"/>
  <c r="AS18" i="71"/>
  <c r="AR18" i="71"/>
  <c r="AQ18" i="71"/>
  <c r="AP18" i="71"/>
  <c r="AO18" i="71"/>
  <c r="AN18" i="71"/>
  <c r="AM18" i="71"/>
  <c r="AL18" i="71"/>
  <c r="AK18" i="71"/>
  <c r="AJ18" i="71"/>
  <c r="AI18" i="71"/>
  <c r="AI42" i="71" s="1"/>
  <c r="AI70" i="71" s="1"/>
  <c r="AH18" i="71"/>
  <c r="AH42" i="71" s="1"/>
  <c r="AH70" i="71" s="1"/>
  <c r="AG18" i="71"/>
  <c r="AG42" i="71" s="1"/>
  <c r="AG70" i="71" s="1"/>
  <c r="AF18" i="71"/>
  <c r="AE18" i="71"/>
  <c r="AD18" i="71"/>
  <c r="AC18" i="71"/>
  <c r="AB18" i="71"/>
  <c r="AA18" i="71"/>
  <c r="AA42" i="71" s="1"/>
  <c r="AA70" i="71" s="1"/>
  <c r="Z18" i="71"/>
  <c r="Z42" i="71" s="1"/>
  <c r="Z70" i="71" s="1"/>
  <c r="Y18" i="71"/>
  <c r="Y42" i="71" s="1"/>
  <c r="Y70" i="71" s="1"/>
  <c r="X18" i="71"/>
  <c r="W18" i="71"/>
  <c r="V18" i="71"/>
  <c r="U18" i="71"/>
  <c r="T18" i="71"/>
  <c r="S18" i="71"/>
  <c r="S42" i="71" s="1"/>
  <c r="S70" i="71" s="1"/>
  <c r="R18" i="71"/>
  <c r="R42" i="71" s="1"/>
  <c r="R70" i="71" s="1"/>
  <c r="Q18" i="71"/>
  <c r="P18" i="71"/>
  <c r="O18" i="71"/>
  <c r="N18" i="71"/>
  <c r="M18" i="71"/>
  <c r="L18" i="71"/>
  <c r="K18" i="71"/>
  <c r="K42" i="71" s="1"/>
  <c r="K70" i="71" s="1"/>
  <c r="J18" i="71"/>
  <c r="J42" i="71" s="1"/>
  <c r="J70" i="71" s="1"/>
  <c r="I18" i="71"/>
  <c r="H18" i="71"/>
  <c r="G18" i="71"/>
  <c r="F18" i="71"/>
  <c r="E18" i="71"/>
  <c r="DI17" i="71"/>
  <c r="ER16" i="71"/>
  <c r="EQ16" i="71"/>
  <c r="EP16" i="71"/>
  <c r="EO16" i="71"/>
  <c r="EN16" i="71"/>
  <c r="EM16" i="71"/>
  <c r="EL16" i="71"/>
  <c r="EK16" i="71"/>
  <c r="EJ16" i="71"/>
  <c r="EI16" i="71"/>
  <c r="EH16" i="71"/>
  <c r="EG16" i="71"/>
  <c r="EF16" i="71"/>
  <c r="EE16" i="71"/>
  <c r="ED16" i="71"/>
  <c r="EC16" i="71"/>
  <c r="EB16" i="71"/>
  <c r="EA16" i="71"/>
  <c r="DZ16" i="71"/>
  <c r="DY16" i="71"/>
  <c r="DX16" i="71"/>
  <c r="DW16" i="71"/>
  <c r="DV16" i="71"/>
  <c r="DU16" i="71"/>
  <c r="DT16" i="71"/>
  <c r="DS16" i="71"/>
  <c r="DR16" i="71"/>
  <c r="DQ16" i="71"/>
  <c r="DP16" i="71"/>
  <c r="DO16" i="71"/>
  <c r="DN16" i="71"/>
  <c r="DM16" i="71"/>
  <c r="DL16" i="71"/>
  <c r="DK16" i="71"/>
  <c r="DJ16" i="71"/>
  <c r="DI16" i="71"/>
  <c r="DH16" i="71"/>
  <c r="DG16" i="71"/>
  <c r="DF16" i="71"/>
  <c r="DE16" i="71"/>
  <c r="DD16" i="71"/>
  <c r="DC16" i="71"/>
  <c r="DB16" i="71"/>
  <c r="DA16" i="71"/>
  <c r="CZ16" i="71"/>
  <c r="CY16" i="71"/>
  <c r="CX16" i="71"/>
  <c r="CW16" i="71"/>
  <c r="CV16" i="71"/>
  <c r="CU16" i="71"/>
  <c r="CT16" i="71"/>
  <c r="CS16" i="71"/>
  <c r="CR16" i="71"/>
  <c r="CQ16" i="71"/>
  <c r="CP16" i="71"/>
  <c r="CO16" i="71"/>
  <c r="CN16" i="71"/>
  <c r="CM16" i="71"/>
  <c r="CL16" i="71"/>
  <c r="CK16" i="71"/>
  <c r="CJ16" i="71"/>
  <c r="CI16" i="71"/>
  <c r="CH16" i="71"/>
  <c r="CG16" i="71"/>
  <c r="CF16" i="71"/>
  <c r="CE16" i="71"/>
  <c r="CD16" i="71"/>
  <c r="CC16" i="71"/>
  <c r="CB16" i="71"/>
  <c r="CA16" i="71"/>
  <c r="BZ16" i="71"/>
  <c r="BY16" i="71"/>
  <c r="BX16" i="71"/>
  <c r="BW16" i="71"/>
  <c r="BV16" i="71"/>
  <c r="BU16" i="71"/>
  <c r="BT16" i="71"/>
  <c r="BS16" i="71"/>
  <c r="BR16" i="71"/>
  <c r="BQ16" i="71"/>
  <c r="BP16" i="71"/>
  <c r="BO16" i="71"/>
  <c r="BN16" i="71"/>
  <c r="BM16" i="71"/>
  <c r="BM12" i="71" s="1"/>
  <c r="BL16" i="71"/>
  <c r="BK16" i="71"/>
  <c r="BJ16" i="71"/>
  <c r="BI16" i="71"/>
  <c r="BI12" i="71" s="1"/>
  <c r="BI19" i="71" s="1"/>
  <c r="BH16" i="71"/>
  <c r="BG16" i="71"/>
  <c r="BF16" i="71"/>
  <c r="BE16" i="71"/>
  <c r="BE12" i="71" s="1"/>
  <c r="BD16" i="71"/>
  <c r="BC16" i="71"/>
  <c r="BB16" i="71"/>
  <c r="BA16" i="71"/>
  <c r="AZ16" i="71"/>
  <c r="AY16" i="71"/>
  <c r="AX16" i="71"/>
  <c r="AW16" i="71"/>
  <c r="AW12" i="71" s="1"/>
  <c r="AW86" i="71" s="1"/>
  <c r="AV16" i="71"/>
  <c r="AU16" i="71"/>
  <c r="AT16" i="71"/>
  <c r="AS16" i="71"/>
  <c r="AR16" i="71"/>
  <c r="AQ16" i="71"/>
  <c r="AP16" i="71"/>
  <c r="AO16" i="71"/>
  <c r="AN16" i="71"/>
  <c r="AM16" i="71"/>
  <c r="AL16" i="71"/>
  <c r="AK16" i="71"/>
  <c r="AJ16" i="71"/>
  <c r="AI16" i="71"/>
  <c r="AH16" i="71"/>
  <c r="AG16" i="71"/>
  <c r="AF16" i="71"/>
  <c r="AE16" i="71"/>
  <c r="AD16" i="71"/>
  <c r="AC16" i="71"/>
  <c r="AB16" i="71"/>
  <c r="AA16" i="71"/>
  <c r="Z16" i="71"/>
  <c r="Y16" i="71"/>
  <c r="X16" i="71"/>
  <c r="W16" i="71"/>
  <c r="V16" i="71"/>
  <c r="U16" i="71"/>
  <c r="T16" i="71"/>
  <c r="S16" i="71"/>
  <c r="R16" i="71"/>
  <c r="Q16" i="71"/>
  <c r="P16" i="71"/>
  <c r="O16" i="71"/>
  <c r="N16" i="71"/>
  <c r="M16" i="71"/>
  <c r="L16" i="71"/>
  <c r="K16" i="71"/>
  <c r="J16" i="71"/>
  <c r="I16" i="71"/>
  <c r="H16" i="71"/>
  <c r="G16" i="71"/>
  <c r="F16" i="71"/>
  <c r="E16" i="71"/>
  <c r="ER15" i="71"/>
  <c r="EQ15" i="71"/>
  <c r="EP15" i="71"/>
  <c r="EO15" i="71"/>
  <c r="EN15" i="71"/>
  <c r="EM15" i="71"/>
  <c r="EL15" i="71"/>
  <c r="EK15" i="71"/>
  <c r="EJ15" i="71"/>
  <c r="EI15" i="71"/>
  <c r="EH15" i="71"/>
  <c r="EG15" i="71"/>
  <c r="EF15" i="71"/>
  <c r="EE15" i="71"/>
  <c r="ED15" i="71"/>
  <c r="EC15" i="71"/>
  <c r="EB15" i="71"/>
  <c r="EA15" i="71"/>
  <c r="DZ15" i="71"/>
  <c r="DY15" i="71"/>
  <c r="DX15" i="71"/>
  <c r="DW15" i="71"/>
  <c r="DV15" i="71"/>
  <c r="DU15" i="71"/>
  <c r="DT15" i="71"/>
  <c r="DS15" i="71"/>
  <c r="DR15" i="71"/>
  <c r="DQ15" i="71"/>
  <c r="DP15" i="71"/>
  <c r="DO15" i="71"/>
  <c r="DN15" i="71"/>
  <c r="DM15" i="71"/>
  <c r="DL15" i="71"/>
  <c r="DK15" i="71"/>
  <c r="DJ15" i="71"/>
  <c r="DI15" i="71"/>
  <c r="DH15" i="71"/>
  <c r="DG15" i="71"/>
  <c r="DF15" i="71"/>
  <c r="DE15" i="71"/>
  <c r="DD15" i="71"/>
  <c r="DC15" i="71"/>
  <c r="DB15" i="71"/>
  <c r="DA15" i="71"/>
  <c r="CZ15" i="71"/>
  <c r="CY15" i="71"/>
  <c r="CX15" i="71"/>
  <c r="CW15" i="71"/>
  <c r="CV15" i="71"/>
  <c r="CU15" i="71"/>
  <c r="CT15" i="71"/>
  <c r="CS15" i="71"/>
  <c r="CR15" i="71"/>
  <c r="CQ15" i="71"/>
  <c r="CP15" i="71"/>
  <c r="CO15" i="71"/>
  <c r="CN15" i="71"/>
  <c r="CM15" i="71"/>
  <c r="CL15" i="71"/>
  <c r="CK15" i="71"/>
  <c r="CJ15" i="71"/>
  <c r="CI15" i="71"/>
  <c r="CH15" i="71"/>
  <c r="CG15" i="71"/>
  <c r="CF15" i="71"/>
  <c r="CE15" i="71"/>
  <c r="CD15" i="71"/>
  <c r="CC15" i="71"/>
  <c r="CB15" i="71"/>
  <c r="CA15" i="71"/>
  <c r="BZ15" i="71"/>
  <c r="BY15" i="71"/>
  <c r="BX15" i="71"/>
  <c r="BW15" i="71"/>
  <c r="BV15" i="71"/>
  <c r="BU15" i="71"/>
  <c r="BT15" i="71"/>
  <c r="BS15" i="71"/>
  <c r="BR15" i="71"/>
  <c r="BQ15" i="71"/>
  <c r="BP15" i="71"/>
  <c r="BO15" i="71"/>
  <c r="BN15" i="71"/>
  <c r="BM15" i="71"/>
  <c r="BL15" i="71"/>
  <c r="BK15" i="71"/>
  <c r="BJ15" i="71"/>
  <c r="BI15" i="71"/>
  <c r="BH15" i="71"/>
  <c r="BG15" i="71"/>
  <c r="BF15" i="71"/>
  <c r="BE15" i="71"/>
  <c r="BD15" i="71"/>
  <c r="BC15" i="71"/>
  <c r="BB15" i="71"/>
  <c r="BA15" i="71"/>
  <c r="AZ15" i="71"/>
  <c r="AY15" i="71"/>
  <c r="AX15" i="71"/>
  <c r="AW15" i="71"/>
  <c r="AV15" i="71"/>
  <c r="AU15" i="71"/>
  <c r="AT15" i="71"/>
  <c r="AS15" i="71"/>
  <c r="AR15" i="71"/>
  <c r="AQ15" i="71"/>
  <c r="AP15" i="71"/>
  <c r="AO15" i="71"/>
  <c r="AN15" i="71"/>
  <c r="AM15" i="71"/>
  <c r="AL15" i="71"/>
  <c r="AK15" i="71"/>
  <c r="AJ15" i="71"/>
  <c r="AI15" i="71"/>
  <c r="AH15" i="71"/>
  <c r="AG15" i="71"/>
  <c r="AF15" i="71"/>
  <c r="AE15" i="71"/>
  <c r="AD1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ER14" i="71"/>
  <c r="EQ14" i="71"/>
  <c r="EP14" i="71"/>
  <c r="EO14" i="71"/>
  <c r="EN14" i="71"/>
  <c r="EM14" i="71"/>
  <c r="EL14" i="71"/>
  <c r="EK14" i="71"/>
  <c r="EJ14" i="71"/>
  <c r="EI14" i="71"/>
  <c r="EH14" i="71"/>
  <c r="EG14" i="71"/>
  <c r="EF14" i="71"/>
  <c r="EE14" i="71"/>
  <c r="ED14" i="71"/>
  <c r="EC14" i="71"/>
  <c r="EB14" i="71"/>
  <c r="EA14" i="71"/>
  <c r="DZ14" i="71"/>
  <c r="DY14" i="71"/>
  <c r="DX14" i="71"/>
  <c r="DW14" i="71"/>
  <c r="DV14" i="71"/>
  <c r="DU14" i="71"/>
  <c r="DT14" i="71"/>
  <c r="DS14" i="71"/>
  <c r="DR14" i="71"/>
  <c r="DQ14" i="71"/>
  <c r="DP14" i="71"/>
  <c r="DO14" i="71"/>
  <c r="DN14" i="71"/>
  <c r="DM14" i="71"/>
  <c r="DL14" i="71"/>
  <c r="DK14" i="71"/>
  <c r="DJ14" i="71"/>
  <c r="DI14" i="71"/>
  <c r="DH14" i="71"/>
  <c r="DG14" i="71"/>
  <c r="DF14" i="71"/>
  <c r="DE14" i="71"/>
  <c r="DD14" i="71"/>
  <c r="DC14" i="71"/>
  <c r="DB14" i="71"/>
  <c r="DA14" i="71"/>
  <c r="CZ14" i="71"/>
  <c r="CY14" i="71"/>
  <c r="CX14" i="71"/>
  <c r="CW14" i="71"/>
  <c r="CV14" i="71"/>
  <c r="CU14" i="71"/>
  <c r="CT14" i="71"/>
  <c r="CS14" i="71"/>
  <c r="CR14" i="71"/>
  <c r="CQ14" i="71"/>
  <c r="CP14" i="71"/>
  <c r="CO14" i="71"/>
  <c r="CN14" i="71"/>
  <c r="CM14" i="71"/>
  <c r="CL14" i="71"/>
  <c r="CK14" i="71"/>
  <c r="CJ14" i="71"/>
  <c r="CI14" i="71"/>
  <c r="CH14" i="71"/>
  <c r="CG14" i="71"/>
  <c r="CF14" i="71"/>
  <c r="CE14" i="71"/>
  <c r="CD14" i="71"/>
  <c r="CC14" i="71"/>
  <c r="CB14" i="71"/>
  <c r="CA14" i="71"/>
  <c r="BZ14" i="71"/>
  <c r="BY14" i="71"/>
  <c r="BX14" i="71"/>
  <c r="BW14" i="71"/>
  <c r="BV14" i="71"/>
  <c r="BU14" i="71"/>
  <c r="BT14" i="71"/>
  <c r="BS14" i="71"/>
  <c r="BR14" i="71"/>
  <c r="BQ14" i="71"/>
  <c r="BP14" i="71"/>
  <c r="BO14" i="71"/>
  <c r="BN14" i="71"/>
  <c r="BM14" i="71"/>
  <c r="BL14" i="71"/>
  <c r="BK14" i="71"/>
  <c r="BJ14" i="71"/>
  <c r="BI14" i="71"/>
  <c r="BH14" i="71"/>
  <c r="BG14" i="71"/>
  <c r="BF14" i="71"/>
  <c r="BE14" i="71"/>
  <c r="BD14" i="71"/>
  <c r="BC14" i="71"/>
  <c r="BB14" i="71"/>
  <c r="BA14" i="71"/>
  <c r="AZ14" i="71"/>
  <c r="AY14" i="71"/>
  <c r="AX14" i="71"/>
  <c r="AW14" i="71"/>
  <c r="AV14" i="71"/>
  <c r="AU14" i="71"/>
  <c r="AT14" i="71"/>
  <c r="AS14" i="71"/>
  <c r="AS13" i="71" s="1"/>
  <c r="AS12" i="71" s="1"/>
  <c r="AR14" i="71"/>
  <c r="AQ14" i="71"/>
  <c r="AQ13" i="71" s="1"/>
  <c r="AQ12" i="71" s="1"/>
  <c r="AP14" i="71"/>
  <c r="AP13" i="71" s="1"/>
  <c r="AP12" i="71" s="1"/>
  <c r="AP19" i="71" s="1"/>
  <c r="AO14" i="71"/>
  <c r="AO13" i="71" s="1"/>
  <c r="AO12" i="71" s="1"/>
  <c r="AN14" i="71"/>
  <c r="AM14" i="71"/>
  <c r="AL14" i="71"/>
  <c r="AK14" i="71"/>
  <c r="AK13" i="71" s="1"/>
  <c r="AK12" i="71" s="1"/>
  <c r="AJ14" i="71"/>
  <c r="AI14" i="71"/>
  <c r="AH14" i="71"/>
  <c r="AG14" i="71"/>
  <c r="AF14" i="71"/>
  <c r="AE14" i="71"/>
  <c r="AD14" i="71"/>
  <c r="AC14" i="71"/>
  <c r="AB14" i="71"/>
  <c r="AA14" i="71"/>
  <c r="Z14" i="71"/>
  <c r="Y14" i="71"/>
  <c r="X14" i="71"/>
  <c r="W14" i="71"/>
  <c r="V14" i="71"/>
  <c r="U14" i="71"/>
  <c r="T14" i="71"/>
  <c r="S14" i="71"/>
  <c r="R14" i="71"/>
  <c r="Q14" i="71"/>
  <c r="P14" i="71"/>
  <c r="O14" i="71"/>
  <c r="N14" i="71"/>
  <c r="M14" i="71"/>
  <c r="L14" i="71"/>
  <c r="K14" i="71"/>
  <c r="J14" i="71"/>
  <c r="I14" i="71"/>
  <c r="H14" i="71"/>
  <c r="G14" i="71"/>
  <c r="F14" i="71"/>
  <c r="E14" i="71"/>
  <c r="ER13" i="71"/>
  <c r="EQ13" i="71"/>
  <c r="EP13" i="71"/>
  <c r="EO13" i="71"/>
  <c r="EN13" i="71"/>
  <c r="EM13" i="71"/>
  <c r="EL13" i="71"/>
  <c r="EK13" i="71"/>
  <c r="EJ13" i="71"/>
  <c r="EI13" i="71"/>
  <c r="EH13" i="71"/>
  <c r="EG13" i="71"/>
  <c r="EF13" i="71"/>
  <c r="EE13" i="71"/>
  <c r="ED13" i="71"/>
  <c r="EC13" i="71"/>
  <c r="EB13" i="71"/>
  <c r="EA13" i="71"/>
  <c r="DZ13" i="71"/>
  <c r="DY13" i="71"/>
  <c r="DX13" i="71"/>
  <c r="DW13" i="71"/>
  <c r="DV13" i="71"/>
  <c r="DU13" i="71"/>
  <c r="DT13" i="71"/>
  <c r="DS13" i="71"/>
  <c r="DR13" i="71"/>
  <c r="DQ13" i="71"/>
  <c r="DP13" i="71"/>
  <c r="DO13" i="71"/>
  <c r="DN13" i="71"/>
  <c r="DM13" i="71"/>
  <c r="DL13" i="71"/>
  <c r="DK13" i="71"/>
  <c r="DJ13" i="71"/>
  <c r="DI13" i="71"/>
  <c r="DH13" i="71"/>
  <c r="DG13" i="71"/>
  <c r="DF13" i="71"/>
  <c r="DE13" i="71"/>
  <c r="DD13" i="71"/>
  <c r="DC13" i="71"/>
  <c r="DB13" i="71"/>
  <c r="DA13" i="71"/>
  <c r="CZ13" i="71"/>
  <c r="CY13" i="71"/>
  <c r="CX13" i="71"/>
  <c r="CW13" i="71"/>
  <c r="CV13" i="71"/>
  <c r="CU13" i="71"/>
  <c r="CT13" i="71"/>
  <c r="CS13" i="71"/>
  <c r="CR13" i="71"/>
  <c r="CQ13" i="71"/>
  <c r="CP13" i="71"/>
  <c r="CO13" i="71"/>
  <c r="CN13" i="71"/>
  <c r="CM13" i="71"/>
  <c r="CL13" i="71"/>
  <c r="CK13" i="71"/>
  <c r="CJ13" i="71"/>
  <c r="CI13" i="71"/>
  <c r="CH13" i="71"/>
  <c r="CG13" i="71"/>
  <c r="CF13" i="71"/>
  <c r="CE13" i="71"/>
  <c r="CD13" i="71"/>
  <c r="CC13" i="71"/>
  <c r="CB13" i="71"/>
  <c r="CA13" i="71"/>
  <c r="BZ13" i="71"/>
  <c r="BY13" i="71"/>
  <c r="BX13" i="71"/>
  <c r="BW13" i="71"/>
  <c r="BV13" i="71"/>
  <c r="BU13" i="71"/>
  <c r="BT13" i="71"/>
  <c r="BS13" i="71"/>
  <c r="BR13" i="71"/>
  <c r="BQ13" i="71"/>
  <c r="BP13" i="71"/>
  <c r="BO13" i="71"/>
  <c r="BN13" i="71"/>
  <c r="BM13" i="71"/>
  <c r="BL13" i="71"/>
  <c r="BK13" i="71"/>
  <c r="BK12" i="71" s="1"/>
  <c r="BJ13" i="71"/>
  <c r="BI13" i="71"/>
  <c r="BH13" i="71"/>
  <c r="BG13" i="71"/>
  <c r="BF13" i="71"/>
  <c r="BF12" i="71" s="1"/>
  <c r="BF19" i="71" s="1"/>
  <c r="BE13" i="71"/>
  <c r="BD13" i="71"/>
  <c r="BC13" i="71"/>
  <c r="BB13" i="71"/>
  <c r="BB12" i="71" s="1"/>
  <c r="BB87" i="71" s="1"/>
  <c r="BA13" i="71"/>
  <c r="BA12" i="71" s="1"/>
  <c r="BA19" i="71" s="1"/>
  <c r="AZ13" i="71"/>
  <c r="AY13" i="71"/>
  <c r="AX13" i="71"/>
  <c r="AX12" i="71" s="1"/>
  <c r="AX19" i="71" s="1"/>
  <c r="AW13" i="71"/>
  <c r="AV13" i="71"/>
  <c r="AU13" i="71"/>
  <c r="AT13" i="71"/>
  <c r="AT12" i="71" s="1"/>
  <c r="AT87" i="71" s="1"/>
  <c r="AR13" i="71"/>
  <c r="AR12" i="71" s="1"/>
  <c r="AN13" i="71"/>
  <c r="AM13" i="71"/>
  <c r="AM12" i="71" s="1"/>
  <c r="AL13" i="71"/>
  <c r="AJ13" i="71"/>
  <c r="AI13" i="71"/>
  <c r="AH13" i="71"/>
  <c r="AG13" i="71"/>
  <c r="AF13" i="71"/>
  <c r="AE13" i="71"/>
  <c r="AD13" i="71"/>
  <c r="AC13" i="71"/>
  <c r="AB13" i="71"/>
  <c r="AA13" i="71"/>
  <c r="Z13" i="71"/>
  <c r="Y13" i="71"/>
  <c r="X13" i="71"/>
  <c r="W13" i="71"/>
  <c r="V13" i="71"/>
  <c r="U13" i="71"/>
  <c r="T13" i="71"/>
  <c r="S13" i="71"/>
  <c r="R13" i="71"/>
  <c r="Q13" i="71"/>
  <c r="P13" i="71"/>
  <c r="O13" i="71"/>
  <c r="N13" i="71"/>
  <c r="M13" i="71"/>
  <c r="L13" i="71"/>
  <c r="K13" i="71"/>
  <c r="J13" i="71"/>
  <c r="I13" i="71"/>
  <c r="H13" i="71"/>
  <c r="G13" i="71"/>
  <c r="F13" i="71"/>
  <c r="E13" i="71"/>
  <c r="ER12" i="71"/>
  <c r="ER19" i="71" s="1"/>
  <c r="EQ12" i="71"/>
  <c r="EP12" i="71"/>
  <c r="EP19" i="71" s="1"/>
  <c r="EO12" i="71"/>
  <c r="EN12" i="71"/>
  <c r="EN19" i="71" s="1"/>
  <c r="EM12" i="71"/>
  <c r="EL12" i="71"/>
  <c r="EL87" i="71" s="1"/>
  <c r="EK12" i="71"/>
  <c r="EK19" i="71" s="1"/>
  <c r="EJ12" i="71"/>
  <c r="EJ19" i="71" s="1"/>
  <c r="EI12" i="71"/>
  <c r="EH12" i="71"/>
  <c r="EH19" i="71" s="1"/>
  <c r="EG12" i="71"/>
  <c r="EF12" i="71"/>
  <c r="EF19" i="71" s="1"/>
  <c r="EE12" i="71"/>
  <c r="EE59" i="71" s="1"/>
  <c r="ED12" i="71"/>
  <c r="ED86" i="71" s="1"/>
  <c r="EC12" i="71"/>
  <c r="EC19" i="71" s="1"/>
  <c r="EB12" i="71"/>
  <c r="EA12" i="71"/>
  <c r="DZ12" i="71"/>
  <c r="DZ19" i="71" s="1"/>
  <c r="DY12" i="71"/>
  <c r="DX12" i="71"/>
  <c r="DX19" i="71" s="1"/>
  <c r="DW12" i="71"/>
  <c r="DW19" i="71" s="1"/>
  <c r="DV12" i="71"/>
  <c r="DV86" i="71" s="1"/>
  <c r="DU12" i="71"/>
  <c r="DU19" i="71" s="1"/>
  <c r="DT12" i="71"/>
  <c r="DT19" i="71" s="1"/>
  <c r="DS12" i="71"/>
  <c r="DR12" i="71"/>
  <c r="DR19" i="71" s="1"/>
  <c r="DQ12" i="71"/>
  <c r="DP12" i="71"/>
  <c r="DO12" i="71"/>
  <c r="DN12" i="71"/>
  <c r="DN19" i="71" s="1"/>
  <c r="DM12" i="71"/>
  <c r="DM19" i="71" s="1"/>
  <c r="DL12" i="71"/>
  <c r="DL87" i="71" s="1"/>
  <c r="DK12" i="71"/>
  <c r="DJ12" i="71"/>
  <c r="DJ19" i="71" s="1"/>
  <c r="DI12" i="71"/>
  <c r="DH12" i="71"/>
  <c r="DH19" i="71" s="1"/>
  <c r="DG12" i="71"/>
  <c r="DG19" i="71" s="1"/>
  <c r="DF12" i="71"/>
  <c r="DE12" i="71"/>
  <c r="DE19" i="71" s="1"/>
  <c r="DD12" i="71"/>
  <c r="DD86" i="71" s="1"/>
  <c r="DC12" i="71"/>
  <c r="DB12" i="71"/>
  <c r="DB19" i="71" s="1"/>
  <c r="DA12" i="71"/>
  <c r="DA87" i="71" s="1"/>
  <c r="CZ12" i="71"/>
  <c r="CZ19" i="71" s="1"/>
  <c r="CY12" i="71"/>
  <c r="CX12" i="71"/>
  <c r="CX19" i="71" s="1"/>
  <c r="CW12" i="71"/>
  <c r="CW19" i="71" s="1"/>
  <c r="CV12" i="71"/>
  <c r="CV19" i="71" s="1"/>
  <c r="CU12" i="71"/>
  <c r="CT12" i="71"/>
  <c r="CT19" i="71" s="1"/>
  <c r="CS12" i="71"/>
  <c r="CS19" i="71" s="1"/>
  <c r="CR12" i="71"/>
  <c r="CQ12" i="71"/>
  <c r="CP12" i="71"/>
  <c r="CO12" i="71"/>
  <c r="CO19" i="71" s="1"/>
  <c r="CN12" i="71"/>
  <c r="CN87" i="71" s="1"/>
  <c r="CM12" i="71"/>
  <c r="CL12" i="71"/>
  <c r="CL19" i="71" s="1"/>
  <c r="CK12" i="71"/>
  <c r="CJ12" i="71"/>
  <c r="CJ19" i="71" s="1"/>
  <c r="CI12" i="71"/>
  <c r="CH12" i="71"/>
  <c r="CH19" i="71" s="1"/>
  <c r="CG12" i="71"/>
  <c r="CG19" i="71" s="1"/>
  <c r="CF12" i="71"/>
  <c r="CF86" i="71" s="1"/>
  <c r="CE12" i="71"/>
  <c r="CD12" i="71"/>
  <c r="CD19" i="71" s="1"/>
  <c r="CC12" i="71"/>
  <c r="CB12" i="71"/>
  <c r="CB19" i="71" s="1"/>
  <c r="CA12" i="71"/>
  <c r="BZ12" i="71"/>
  <c r="BZ87" i="71" s="1"/>
  <c r="BY12" i="71"/>
  <c r="BY19" i="71" s="1"/>
  <c r="BX12" i="71"/>
  <c r="BX19" i="71" s="1"/>
  <c r="BW12" i="71"/>
  <c r="BV12" i="71"/>
  <c r="BV19" i="71" s="1"/>
  <c r="BU12" i="71"/>
  <c r="BT12" i="71"/>
  <c r="BT19" i="71" s="1"/>
  <c r="BS12" i="71"/>
  <c r="BR12" i="71"/>
  <c r="BR86" i="71" s="1"/>
  <c r="BQ12" i="71"/>
  <c r="BQ19" i="71" s="1"/>
  <c r="BP12" i="71"/>
  <c r="BO12" i="71"/>
  <c r="BN12" i="71"/>
  <c r="BN19" i="71" s="1"/>
  <c r="BL12" i="71"/>
  <c r="BL19" i="71" s="1"/>
  <c r="BH12" i="71"/>
  <c r="BH86" i="71" s="1"/>
  <c r="BD12" i="71"/>
  <c r="BD19" i="71" s="1"/>
  <c r="AZ12" i="71"/>
  <c r="AZ87" i="71" s="1"/>
  <c r="AY12" i="71"/>
  <c r="AV12" i="71"/>
  <c r="AV19" i="71" s="1"/>
  <c r="AU12" i="71"/>
  <c r="AN12" i="71"/>
  <c r="AN19" i="71" s="1"/>
  <c r="AL12" i="71"/>
  <c r="AL86" i="71" s="1"/>
  <c r="AJ12" i="71"/>
  <c r="AJ86" i="71" s="1"/>
  <c r="AI12" i="71"/>
  <c r="AH12" i="71"/>
  <c r="AG12" i="71"/>
  <c r="AF12" i="71"/>
  <c r="AF19" i="71" s="1"/>
  <c r="AE12" i="71"/>
  <c r="AD12" i="71"/>
  <c r="AD87" i="71" s="1"/>
  <c r="AC12" i="71"/>
  <c r="AB12" i="71"/>
  <c r="AA12" i="71"/>
  <c r="AA86" i="71" s="1"/>
  <c r="Z12" i="71"/>
  <c r="Y12" i="71"/>
  <c r="X12" i="71"/>
  <c r="X19" i="71" s="1"/>
  <c r="W12" i="71"/>
  <c r="W19" i="71" s="1"/>
  <c r="V12" i="71"/>
  <c r="U12" i="71"/>
  <c r="T12" i="71"/>
  <c r="T19" i="71" s="1"/>
  <c r="S12" i="71"/>
  <c r="R12" i="71"/>
  <c r="Q12" i="71"/>
  <c r="P12" i="71"/>
  <c r="O12" i="71"/>
  <c r="N12" i="71"/>
  <c r="N87" i="71" s="1"/>
  <c r="M12" i="71"/>
  <c r="L12" i="71"/>
  <c r="L19" i="71" s="1"/>
  <c r="K12" i="71"/>
  <c r="J12" i="71"/>
  <c r="I12" i="71"/>
  <c r="H12" i="71"/>
  <c r="H19" i="71" s="1"/>
  <c r="G12" i="71"/>
  <c r="F12" i="71"/>
  <c r="F86" i="71" s="1"/>
  <c r="E12" i="71"/>
  <c r="ER11" i="71"/>
  <c r="ER17" i="71" s="1"/>
  <c r="EQ11" i="71"/>
  <c r="EQ17" i="71" s="1"/>
  <c r="EP11" i="71"/>
  <c r="EP17" i="71" s="1"/>
  <c r="EO11" i="71"/>
  <c r="EO17" i="71" s="1"/>
  <c r="EN11" i="71"/>
  <c r="EN17" i="71" s="1"/>
  <c r="EM11" i="71"/>
  <c r="EM17" i="71" s="1"/>
  <c r="EL11" i="71"/>
  <c r="EL17" i="71" s="1"/>
  <c r="EK11" i="71"/>
  <c r="EK17" i="71" s="1"/>
  <c r="EJ11" i="71"/>
  <c r="EJ17" i="71" s="1"/>
  <c r="EI11" i="71"/>
  <c r="EI17" i="71" s="1"/>
  <c r="EH11" i="71"/>
  <c r="EH17" i="71" s="1"/>
  <c r="EG11" i="71"/>
  <c r="EG17" i="71" s="1"/>
  <c r="EF11" i="71"/>
  <c r="EF17" i="71" s="1"/>
  <c r="EE11" i="71"/>
  <c r="EE17" i="71" s="1"/>
  <c r="ED11" i="71"/>
  <c r="ED17" i="71" s="1"/>
  <c r="EC11" i="71"/>
  <c r="EC17" i="71" s="1"/>
  <c r="EB11" i="71"/>
  <c r="EB17" i="71" s="1"/>
  <c r="EA11" i="71"/>
  <c r="EA17" i="71" s="1"/>
  <c r="DZ11" i="71"/>
  <c r="DZ17" i="71" s="1"/>
  <c r="DY11" i="71"/>
  <c r="DY17" i="71" s="1"/>
  <c r="DX11" i="71"/>
  <c r="DX17" i="71" s="1"/>
  <c r="DW11" i="71"/>
  <c r="DW17" i="71" s="1"/>
  <c r="DV11" i="71"/>
  <c r="DV17" i="71" s="1"/>
  <c r="DU11" i="71"/>
  <c r="DU17" i="71" s="1"/>
  <c r="DT11" i="71"/>
  <c r="DT17" i="71" s="1"/>
  <c r="DS11" i="71"/>
  <c r="DS17" i="71" s="1"/>
  <c r="DR11" i="71"/>
  <c r="DR17" i="71" s="1"/>
  <c r="DQ11" i="71"/>
  <c r="DQ17" i="71" s="1"/>
  <c r="DP11" i="71"/>
  <c r="DP17" i="71" s="1"/>
  <c r="DO11" i="71"/>
  <c r="DO17" i="71" s="1"/>
  <c r="DN11" i="71"/>
  <c r="DN17" i="71" s="1"/>
  <c r="DM11" i="71"/>
  <c r="DM17" i="71" s="1"/>
  <c r="DL11" i="71"/>
  <c r="DL17" i="71" s="1"/>
  <c r="DK11" i="71"/>
  <c r="DK17" i="71" s="1"/>
  <c r="DJ11" i="71"/>
  <c r="DJ17" i="71" s="1"/>
  <c r="DI11" i="71"/>
  <c r="DH11" i="71"/>
  <c r="DH17" i="71" s="1"/>
  <c r="DG11" i="71"/>
  <c r="DG17" i="71" s="1"/>
  <c r="DF11" i="71"/>
  <c r="DF17" i="71" s="1"/>
  <c r="DE11" i="71"/>
  <c r="DE17" i="71" s="1"/>
  <c r="DD11" i="71"/>
  <c r="DD17" i="71" s="1"/>
  <c r="DC11" i="71"/>
  <c r="DC17" i="71" s="1"/>
  <c r="DB11" i="71"/>
  <c r="DB17" i="71" s="1"/>
  <c r="DA11" i="71"/>
  <c r="DA17" i="71" s="1"/>
  <c r="CZ11" i="71"/>
  <c r="CZ17" i="71" s="1"/>
  <c r="CY11" i="71"/>
  <c r="CY17" i="71" s="1"/>
  <c r="CX11" i="71"/>
  <c r="CX17" i="71" s="1"/>
  <c r="CW11" i="71"/>
  <c r="CW17" i="71" s="1"/>
  <c r="CV11" i="71"/>
  <c r="CV17" i="71" s="1"/>
  <c r="CU11" i="71"/>
  <c r="CU17" i="71" s="1"/>
  <c r="CT11" i="71"/>
  <c r="CT17" i="71" s="1"/>
  <c r="CS11" i="71"/>
  <c r="CS17" i="71" s="1"/>
  <c r="CR11" i="71"/>
  <c r="CR17" i="71" s="1"/>
  <c r="CQ11" i="71"/>
  <c r="CQ17" i="71" s="1"/>
  <c r="CP11" i="71"/>
  <c r="CP17" i="71" s="1"/>
  <c r="CO11" i="71"/>
  <c r="CO17" i="71" s="1"/>
  <c r="CN11" i="71"/>
  <c r="CN17" i="71" s="1"/>
  <c r="CM11" i="71"/>
  <c r="CM17" i="71" s="1"/>
  <c r="CL11" i="71"/>
  <c r="CL17" i="71" s="1"/>
  <c r="CK11" i="71"/>
  <c r="CK17" i="71" s="1"/>
  <c r="CJ11" i="71"/>
  <c r="CJ17" i="71" s="1"/>
  <c r="CI11" i="71"/>
  <c r="CI17" i="71" s="1"/>
  <c r="CH11" i="71"/>
  <c r="CH17" i="71" s="1"/>
  <c r="CG11" i="71"/>
  <c r="CG17" i="71" s="1"/>
  <c r="CF11" i="71"/>
  <c r="CF17" i="71" s="1"/>
  <c r="CE11" i="71"/>
  <c r="CE17" i="71" s="1"/>
  <c r="CD11" i="71"/>
  <c r="CD17" i="71" s="1"/>
  <c r="CC11" i="71"/>
  <c r="CC17" i="71" s="1"/>
  <c r="CB11" i="71"/>
  <c r="CB17" i="71" s="1"/>
  <c r="CA11" i="71"/>
  <c r="CA17" i="71" s="1"/>
  <c r="BZ11" i="71"/>
  <c r="BZ17" i="71" s="1"/>
  <c r="BY11" i="71"/>
  <c r="BY17" i="71" s="1"/>
  <c r="BX11" i="71"/>
  <c r="BX17" i="71" s="1"/>
  <c r="BW11" i="71"/>
  <c r="BW17" i="71" s="1"/>
  <c r="BV11" i="71"/>
  <c r="BV17" i="71" s="1"/>
  <c r="BU11" i="71"/>
  <c r="BU17" i="71" s="1"/>
  <c r="BT11" i="71"/>
  <c r="BT17" i="71" s="1"/>
  <c r="BS11" i="71"/>
  <c r="BS17" i="71" s="1"/>
  <c r="BR11" i="71"/>
  <c r="BR17" i="71" s="1"/>
  <c r="BQ11" i="71"/>
  <c r="BQ17" i="71" s="1"/>
  <c r="BP11" i="71"/>
  <c r="BP17" i="71" s="1"/>
  <c r="BO11" i="71"/>
  <c r="BN11" i="71"/>
  <c r="BN17" i="71" s="1"/>
  <c r="BM11" i="71"/>
  <c r="BL11" i="71"/>
  <c r="BL17" i="71" s="1"/>
  <c r="BK11" i="71"/>
  <c r="BJ11" i="71"/>
  <c r="BI11" i="71"/>
  <c r="BH11" i="71"/>
  <c r="BH17" i="71" s="1"/>
  <c r="BG11" i="71"/>
  <c r="BF11" i="71"/>
  <c r="BE11" i="71"/>
  <c r="BD11" i="71"/>
  <c r="BC11" i="71"/>
  <c r="BB11" i="71"/>
  <c r="BA11" i="71"/>
  <c r="AZ11" i="71"/>
  <c r="AY11" i="71"/>
  <c r="AX11" i="71"/>
  <c r="AW11" i="71"/>
  <c r="AV11" i="71"/>
  <c r="AU11" i="71"/>
  <c r="AT11" i="71"/>
  <c r="AS11" i="71"/>
  <c r="AR11" i="71"/>
  <c r="AQ11" i="71"/>
  <c r="AP11" i="71"/>
  <c r="AO11" i="71"/>
  <c r="AN11" i="71"/>
  <c r="AN17" i="71" s="1"/>
  <c r="AM11" i="71"/>
  <c r="AL11" i="71"/>
  <c r="AL17" i="71" s="1"/>
  <c r="AK11" i="71"/>
  <c r="AJ11" i="71"/>
  <c r="AJ17" i="71" s="1"/>
  <c r="AI11" i="71"/>
  <c r="AI17" i="71" s="1"/>
  <c r="AH11" i="71"/>
  <c r="AH17" i="71" s="1"/>
  <c r="AG11" i="71"/>
  <c r="AG17" i="71" s="1"/>
  <c r="AF11" i="71"/>
  <c r="AF17" i="71" s="1"/>
  <c r="AE11" i="71"/>
  <c r="AE17" i="71" s="1"/>
  <c r="AD11" i="71"/>
  <c r="AD17" i="71" s="1"/>
  <c r="AC11" i="71"/>
  <c r="AC17" i="71" s="1"/>
  <c r="AB11" i="71"/>
  <c r="AB17" i="71" s="1"/>
  <c r="AA11" i="71"/>
  <c r="AA17" i="71" s="1"/>
  <c r="Z11" i="71"/>
  <c r="Z17" i="71" s="1"/>
  <c r="Y11" i="71"/>
  <c r="Y17" i="71" s="1"/>
  <c r="X11" i="71"/>
  <c r="X17" i="71" s="1"/>
  <c r="W11" i="71"/>
  <c r="W17" i="71" s="1"/>
  <c r="V11" i="71"/>
  <c r="V17" i="71" s="1"/>
  <c r="U11" i="71"/>
  <c r="U17" i="71" s="1"/>
  <c r="T11" i="71"/>
  <c r="T17" i="71" s="1"/>
  <c r="S11" i="71"/>
  <c r="S17" i="71" s="1"/>
  <c r="R11" i="71"/>
  <c r="R17" i="71" s="1"/>
  <c r="Q11" i="71"/>
  <c r="Q17" i="71" s="1"/>
  <c r="P11" i="71"/>
  <c r="P17" i="71" s="1"/>
  <c r="O11" i="71"/>
  <c r="O17" i="71" s="1"/>
  <c r="N11" i="71"/>
  <c r="N17" i="71" s="1"/>
  <c r="M11" i="71"/>
  <c r="M17" i="71" s="1"/>
  <c r="L11" i="71"/>
  <c r="L17" i="71" s="1"/>
  <c r="K11" i="71"/>
  <c r="K17" i="71" s="1"/>
  <c r="J11" i="71"/>
  <c r="J17" i="71" s="1"/>
  <c r="I11" i="71"/>
  <c r="I17" i="71" s="1"/>
  <c r="H11" i="71"/>
  <c r="H17" i="71" s="1"/>
  <c r="G11" i="71"/>
  <c r="G17" i="71" s="1"/>
  <c r="F11" i="71"/>
  <c r="F17" i="71" s="1"/>
  <c r="E11" i="71"/>
  <c r="E17" i="71" s="1"/>
  <c r="ER74" i="71"/>
  <c r="EQ10" i="71"/>
  <c r="EQ74" i="71" s="1"/>
  <c r="EP10" i="71"/>
  <c r="EP74" i="71" s="1"/>
  <c r="EO10" i="71"/>
  <c r="EO74" i="71" s="1"/>
  <c r="EN10" i="71"/>
  <c r="EN74" i="71" s="1"/>
  <c r="EM10" i="71"/>
  <c r="EM74" i="71" s="1"/>
  <c r="EL10" i="71"/>
  <c r="EL74" i="71" s="1"/>
  <c r="EK10" i="71"/>
  <c r="EK74" i="71" s="1"/>
  <c r="EJ10" i="71"/>
  <c r="EJ74" i="71" s="1"/>
  <c r="EI10" i="71"/>
  <c r="EI74" i="71" s="1"/>
  <c r="EH10" i="71"/>
  <c r="EH74" i="71" s="1"/>
  <c r="EG10" i="71"/>
  <c r="EG74" i="71" s="1"/>
  <c r="EF10" i="71"/>
  <c r="EF74" i="71" s="1"/>
  <c r="EE10" i="71"/>
  <c r="EE74" i="71" s="1"/>
  <c r="ED10" i="71"/>
  <c r="ED74" i="71" s="1"/>
  <c r="EC10" i="71"/>
  <c r="EC74" i="71" s="1"/>
  <c r="EB10" i="71"/>
  <c r="EB74" i="71" s="1"/>
  <c r="EA10" i="71"/>
  <c r="EA74" i="71" s="1"/>
  <c r="DZ10" i="71"/>
  <c r="DZ74" i="71" s="1"/>
  <c r="DY10" i="71"/>
  <c r="DY74" i="71" s="1"/>
  <c r="DX10" i="71"/>
  <c r="DX74" i="71" s="1"/>
  <c r="DW10" i="71"/>
  <c r="DW74" i="71" s="1"/>
  <c r="DV10" i="71"/>
  <c r="DV74" i="71" s="1"/>
  <c r="DU10" i="71"/>
  <c r="DU74" i="71" s="1"/>
  <c r="DT10" i="71"/>
  <c r="DT74" i="71" s="1"/>
  <c r="DS10" i="71"/>
  <c r="DS74" i="71" s="1"/>
  <c r="DR10" i="71"/>
  <c r="DR74" i="71" s="1"/>
  <c r="DQ10" i="71"/>
  <c r="DQ74" i="71" s="1"/>
  <c r="DP10" i="71"/>
  <c r="DP74" i="71" s="1"/>
  <c r="DO10" i="71"/>
  <c r="DO74" i="71" s="1"/>
  <c r="DN10" i="71"/>
  <c r="DN74" i="71" s="1"/>
  <c r="DM10" i="71"/>
  <c r="DM74" i="71" s="1"/>
  <c r="DL10" i="71"/>
  <c r="DL74" i="71" s="1"/>
  <c r="DK10" i="71"/>
  <c r="DK74" i="71" s="1"/>
  <c r="DJ10" i="71"/>
  <c r="DJ74" i="71" s="1"/>
  <c r="DI10" i="71"/>
  <c r="DI74" i="71" s="1"/>
  <c r="DH10" i="71"/>
  <c r="DH74" i="71" s="1"/>
  <c r="DG10" i="71"/>
  <c r="DG74" i="71" s="1"/>
  <c r="DF10" i="71"/>
  <c r="DF74" i="71" s="1"/>
  <c r="DE10" i="71"/>
  <c r="DE74" i="71" s="1"/>
  <c r="DD10" i="71"/>
  <c r="DD74" i="71" s="1"/>
  <c r="DC10" i="71"/>
  <c r="DC74" i="71" s="1"/>
  <c r="DB10" i="71"/>
  <c r="DB74" i="71" s="1"/>
  <c r="DA10" i="71"/>
  <c r="DA74" i="71" s="1"/>
  <c r="CZ10" i="71"/>
  <c r="CZ74" i="71" s="1"/>
  <c r="CY10" i="71"/>
  <c r="CY74" i="71" s="1"/>
  <c r="CX10" i="71"/>
  <c r="CX74" i="71" s="1"/>
  <c r="CW10" i="71"/>
  <c r="CW74" i="71" s="1"/>
  <c r="CV10" i="71"/>
  <c r="CV74" i="71" s="1"/>
  <c r="CU10" i="71"/>
  <c r="CU74" i="71" s="1"/>
  <c r="CT10" i="71"/>
  <c r="CT74" i="71" s="1"/>
  <c r="CS10" i="71"/>
  <c r="CS74" i="71" s="1"/>
  <c r="CR10" i="71"/>
  <c r="CR74" i="71" s="1"/>
  <c r="CQ10" i="71"/>
  <c r="CQ74" i="71" s="1"/>
  <c r="CP10" i="71"/>
  <c r="CP74" i="71" s="1"/>
  <c r="CO10" i="71"/>
  <c r="CO74" i="71" s="1"/>
  <c r="CN10" i="71"/>
  <c r="CN74" i="71" s="1"/>
  <c r="CM10" i="71"/>
  <c r="CM74" i="71" s="1"/>
  <c r="CL10" i="71"/>
  <c r="CL74" i="71" s="1"/>
  <c r="CK10" i="71"/>
  <c r="CK74" i="71" s="1"/>
  <c r="CJ10" i="71"/>
  <c r="CJ74" i="71" s="1"/>
  <c r="CI10" i="71"/>
  <c r="CI74" i="71" s="1"/>
  <c r="CH10" i="71"/>
  <c r="CH74" i="71" s="1"/>
  <c r="CG10" i="71"/>
  <c r="CG74" i="71" s="1"/>
  <c r="CF10" i="71"/>
  <c r="CF74" i="71" s="1"/>
  <c r="CE10" i="71"/>
  <c r="CE74" i="71" s="1"/>
  <c r="CD10" i="71"/>
  <c r="CD74" i="71" s="1"/>
  <c r="CC10" i="71"/>
  <c r="CC74" i="71" s="1"/>
  <c r="CB10" i="71"/>
  <c r="CB74" i="71" s="1"/>
  <c r="CA10" i="71"/>
  <c r="CA74" i="71" s="1"/>
  <c r="BZ10" i="71"/>
  <c r="BZ74" i="71" s="1"/>
  <c r="BY10" i="71"/>
  <c r="BY74" i="71" s="1"/>
  <c r="BX10" i="71"/>
  <c r="BX74" i="71" s="1"/>
  <c r="BW10" i="71"/>
  <c r="BW74" i="71" s="1"/>
  <c r="BV10" i="71"/>
  <c r="BV74" i="71" s="1"/>
  <c r="BU10" i="71"/>
  <c r="BU74" i="71" s="1"/>
  <c r="BT10" i="71"/>
  <c r="BT74" i="71" s="1"/>
  <c r="BS10" i="71"/>
  <c r="BS74" i="71" s="1"/>
  <c r="BR10" i="71"/>
  <c r="BR74" i="71" s="1"/>
  <c r="BQ10" i="71"/>
  <c r="BQ74" i="71" s="1"/>
  <c r="BP10" i="71"/>
  <c r="BP74" i="71" s="1"/>
  <c r="BO10" i="71"/>
  <c r="BO74" i="71" s="1"/>
  <c r="BN10" i="71"/>
  <c r="BN74" i="71" s="1"/>
  <c r="BM10" i="71"/>
  <c r="BM74" i="71" s="1"/>
  <c r="BL10" i="71"/>
  <c r="BL74" i="71" s="1"/>
  <c r="BK10" i="71"/>
  <c r="BK74" i="71" s="1"/>
  <c r="BJ10" i="71"/>
  <c r="BJ74" i="71" s="1"/>
  <c r="BI10" i="71"/>
  <c r="BI74" i="71" s="1"/>
  <c r="BH10" i="71"/>
  <c r="BH74" i="71" s="1"/>
  <c r="BG10" i="71"/>
  <c r="BG74" i="71" s="1"/>
  <c r="BF10" i="71"/>
  <c r="BF74" i="71" s="1"/>
  <c r="BE10" i="71"/>
  <c r="BE74" i="71" s="1"/>
  <c r="BD10" i="71"/>
  <c r="BD74" i="71" s="1"/>
  <c r="BC10" i="71"/>
  <c r="BC74" i="71" s="1"/>
  <c r="BB10" i="71"/>
  <c r="BB74" i="71" s="1"/>
  <c r="BA10" i="71"/>
  <c r="BA74" i="71" s="1"/>
  <c r="AZ10" i="71"/>
  <c r="AZ74" i="71" s="1"/>
  <c r="AY10" i="71"/>
  <c r="AY74" i="71" s="1"/>
  <c r="AX10" i="71"/>
  <c r="AX74" i="71" s="1"/>
  <c r="AW10" i="71"/>
  <c r="AW74" i="71" s="1"/>
  <c r="AV10" i="71"/>
  <c r="AV74" i="71" s="1"/>
  <c r="AU10" i="71"/>
  <c r="AU74" i="71" s="1"/>
  <c r="AT10" i="71"/>
  <c r="AT74" i="71" s="1"/>
  <c r="AS10" i="71"/>
  <c r="AS74" i="71" s="1"/>
  <c r="AR10" i="71"/>
  <c r="AR74" i="71" s="1"/>
  <c r="AQ10" i="71"/>
  <c r="AQ74" i="71" s="1"/>
  <c r="AP10" i="71"/>
  <c r="AP74" i="71" s="1"/>
  <c r="AO10" i="71"/>
  <c r="AO74" i="71" s="1"/>
  <c r="AN10" i="71"/>
  <c r="AN74" i="71" s="1"/>
  <c r="AM10" i="71"/>
  <c r="AM74" i="71" s="1"/>
  <c r="AL10" i="71"/>
  <c r="AL74" i="71" s="1"/>
  <c r="AK10" i="71"/>
  <c r="AK74" i="71" s="1"/>
  <c r="AJ10" i="71"/>
  <c r="AJ74" i="71" s="1"/>
  <c r="AI10" i="71"/>
  <c r="AI74" i="71" s="1"/>
  <c r="AH10" i="71"/>
  <c r="AH74" i="71" s="1"/>
  <c r="AG10" i="71"/>
  <c r="AG74" i="71" s="1"/>
  <c r="AF10" i="71"/>
  <c r="AF74" i="71" s="1"/>
  <c r="AE10" i="71"/>
  <c r="AE74" i="71" s="1"/>
  <c r="AD10" i="71"/>
  <c r="AD74" i="71" s="1"/>
  <c r="AC10" i="71"/>
  <c r="AC74" i="71" s="1"/>
  <c r="AB10" i="71"/>
  <c r="AB74" i="71" s="1"/>
  <c r="AA10" i="71"/>
  <c r="AA74" i="71" s="1"/>
  <c r="Z10" i="71"/>
  <c r="Z74" i="71" s="1"/>
  <c r="Y10" i="71"/>
  <c r="Y74" i="71" s="1"/>
  <c r="X10" i="71"/>
  <c r="X74" i="71" s="1"/>
  <c r="W10" i="71"/>
  <c r="W74" i="71" s="1"/>
  <c r="V10" i="71"/>
  <c r="V74" i="71" s="1"/>
  <c r="U10" i="71"/>
  <c r="U74" i="71" s="1"/>
  <c r="T10" i="71"/>
  <c r="T74" i="71" s="1"/>
  <c r="S10" i="71"/>
  <c r="S74" i="71" s="1"/>
  <c r="R10" i="71"/>
  <c r="R74" i="71" s="1"/>
  <c r="Q10" i="71"/>
  <c r="Q74" i="71" s="1"/>
  <c r="P10" i="71"/>
  <c r="P74" i="71" s="1"/>
  <c r="O10" i="71"/>
  <c r="O74" i="71" s="1"/>
  <c r="N10" i="71"/>
  <c r="N74" i="71" s="1"/>
  <c r="M10" i="71"/>
  <c r="M74" i="71" s="1"/>
  <c r="L10" i="71"/>
  <c r="L74" i="71" s="1"/>
  <c r="K10" i="71"/>
  <c r="K74" i="71" s="1"/>
  <c r="J10" i="71"/>
  <c r="J74" i="71" s="1"/>
  <c r="I10" i="71"/>
  <c r="I74" i="71" s="1"/>
  <c r="H10" i="71"/>
  <c r="H74" i="71" s="1"/>
  <c r="G10" i="71"/>
  <c r="G74" i="71" s="1"/>
  <c r="F10" i="71"/>
  <c r="F74" i="71" s="1"/>
  <c r="E10" i="71"/>
  <c r="E74" i="71" s="1"/>
  <c r="CC84" i="74"/>
  <c r="ER82" i="74"/>
  <c r="EQ82" i="74"/>
  <c r="EP82" i="74"/>
  <c r="EO82" i="74"/>
  <c r="EN82" i="74"/>
  <c r="EM82" i="74"/>
  <c r="EL82" i="74"/>
  <c r="EK82" i="74"/>
  <c r="EJ82" i="74"/>
  <c r="EI82" i="74"/>
  <c r="EH82" i="74"/>
  <c r="EG82" i="74"/>
  <c r="EF82" i="74"/>
  <c r="EF85" i="74" s="1"/>
  <c r="EE82" i="74"/>
  <c r="ED82" i="74"/>
  <c r="EC82" i="74"/>
  <c r="EB82" i="74"/>
  <c r="EA82" i="74"/>
  <c r="DZ82" i="74"/>
  <c r="DY82" i="74"/>
  <c r="DY85" i="74" s="1"/>
  <c r="DX82" i="74"/>
  <c r="DW82" i="74"/>
  <c r="DV82" i="74"/>
  <c r="DU82" i="74"/>
  <c r="DT82" i="74"/>
  <c r="DS82" i="74"/>
  <c r="DR82" i="74"/>
  <c r="DQ82" i="74"/>
  <c r="DP82" i="74"/>
  <c r="DO82" i="74"/>
  <c r="DN82" i="74"/>
  <c r="DM82" i="74"/>
  <c r="DL82" i="74"/>
  <c r="DK82" i="74"/>
  <c r="DJ82" i="74"/>
  <c r="DI82" i="74"/>
  <c r="DH82" i="74"/>
  <c r="DG82" i="74"/>
  <c r="DF82" i="74"/>
  <c r="DE82" i="74"/>
  <c r="DD82" i="74"/>
  <c r="DC82" i="74"/>
  <c r="DB82" i="74"/>
  <c r="DA82" i="74"/>
  <c r="CZ82" i="74"/>
  <c r="CZ85" i="74" s="1"/>
  <c r="CY82" i="74"/>
  <c r="CX82" i="74"/>
  <c r="CW82" i="74"/>
  <c r="CV82" i="74"/>
  <c r="CU82" i="74"/>
  <c r="CT82" i="74"/>
  <c r="CS82" i="74"/>
  <c r="CS85" i="74" s="1"/>
  <c r="CR82" i="74"/>
  <c r="CQ82" i="74"/>
  <c r="CP82" i="74"/>
  <c r="CO82" i="74"/>
  <c r="CN82" i="74"/>
  <c r="CM82" i="74"/>
  <c r="CL82" i="74"/>
  <c r="CK82" i="74"/>
  <c r="CJ82" i="74"/>
  <c r="CI82" i="74"/>
  <c r="CH82" i="74"/>
  <c r="CG82" i="74"/>
  <c r="CF82" i="74"/>
  <c r="CE82" i="74"/>
  <c r="CD82" i="74"/>
  <c r="CC82" i="74"/>
  <c r="CB82" i="74"/>
  <c r="CA82" i="74"/>
  <c r="BZ82" i="74"/>
  <c r="BY82" i="74"/>
  <c r="BX82" i="74"/>
  <c r="BW82" i="74"/>
  <c r="BV82" i="74"/>
  <c r="BU82" i="74"/>
  <c r="BT82" i="74"/>
  <c r="BS82" i="74"/>
  <c r="BR82" i="74"/>
  <c r="BQ82" i="74"/>
  <c r="BP82" i="74"/>
  <c r="BO82" i="74"/>
  <c r="BN82" i="74"/>
  <c r="BM82" i="74"/>
  <c r="BL82" i="74"/>
  <c r="BK82" i="74"/>
  <c r="BJ82" i="74"/>
  <c r="BI82" i="74"/>
  <c r="BH82" i="74"/>
  <c r="BG82" i="74"/>
  <c r="BF82" i="74"/>
  <c r="BE82" i="74"/>
  <c r="BD82" i="74"/>
  <c r="BC82" i="74"/>
  <c r="BB82" i="74"/>
  <c r="BA82" i="74"/>
  <c r="AZ82" i="74"/>
  <c r="AY82" i="74"/>
  <c r="AX82" i="74"/>
  <c r="AW82" i="74"/>
  <c r="AV82" i="74"/>
  <c r="AU82" i="74"/>
  <c r="AT82" i="74"/>
  <c r="AS82" i="74"/>
  <c r="AR82" i="74"/>
  <c r="AQ82" i="74"/>
  <c r="AP82" i="74"/>
  <c r="AO82" i="74"/>
  <c r="AN82" i="74"/>
  <c r="AM82" i="74"/>
  <c r="AL82" i="74"/>
  <c r="AK82" i="74"/>
  <c r="AJ82" i="74"/>
  <c r="AI82" i="74"/>
  <c r="AH82" i="74"/>
  <c r="AG82" i="74"/>
  <c r="AF82" i="74"/>
  <c r="AE82" i="74"/>
  <c r="AD82" i="74"/>
  <c r="AC82" i="74"/>
  <c r="AB82" i="74"/>
  <c r="AA82" i="74"/>
  <c r="Z82" i="74"/>
  <c r="Y82" i="74"/>
  <c r="X82" i="74"/>
  <c r="W82" i="74"/>
  <c r="V82" i="74"/>
  <c r="U82" i="74"/>
  <c r="T82" i="74"/>
  <c r="S82" i="74"/>
  <c r="R82" i="74"/>
  <c r="Q82" i="74"/>
  <c r="P82" i="74"/>
  <c r="O82" i="74"/>
  <c r="N82" i="74"/>
  <c r="M82" i="74"/>
  <c r="L82" i="74"/>
  <c r="K82" i="74"/>
  <c r="J82" i="74"/>
  <c r="I82" i="74"/>
  <c r="H82" i="74"/>
  <c r="H85" i="74" s="1"/>
  <c r="G82" i="74"/>
  <c r="F82" i="74"/>
  <c r="E82" i="74"/>
  <c r="ER81" i="74"/>
  <c r="EQ81" i="74"/>
  <c r="EP81" i="74"/>
  <c r="EO81" i="74"/>
  <c r="EO84" i="74" s="1"/>
  <c r="EN81" i="74"/>
  <c r="EM81" i="74"/>
  <c r="EL81" i="74"/>
  <c r="EK81" i="74"/>
  <c r="EJ81" i="74"/>
  <c r="EI81" i="74"/>
  <c r="EH81" i="74"/>
  <c r="EG81" i="74"/>
  <c r="EG83" i="74" s="1"/>
  <c r="EF81" i="74"/>
  <c r="EF83" i="74" s="1"/>
  <c r="EE81" i="74"/>
  <c r="ED81" i="74"/>
  <c r="EC81" i="74"/>
  <c r="EB81" i="74"/>
  <c r="EA81" i="74"/>
  <c r="DZ81" i="74"/>
  <c r="DY81" i="74"/>
  <c r="DY83" i="74" s="1"/>
  <c r="DX81" i="74"/>
  <c r="DX83" i="74" s="1"/>
  <c r="DW81" i="74"/>
  <c r="DV81" i="74"/>
  <c r="DU81" i="74"/>
  <c r="DT81" i="74"/>
  <c r="DS81" i="74"/>
  <c r="DR81" i="74"/>
  <c r="DQ81" i="74"/>
  <c r="DQ83" i="74" s="1"/>
  <c r="DP81" i="74"/>
  <c r="DP83" i="74" s="1"/>
  <c r="DO81" i="74"/>
  <c r="DN81" i="74"/>
  <c r="DM81" i="74"/>
  <c r="DL81" i="74"/>
  <c r="DK81" i="74"/>
  <c r="DJ81" i="74"/>
  <c r="DI81" i="74"/>
  <c r="DI84" i="74" s="1"/>
  <c r="DH81" i="74"/>
  <c r="DG81" i="74"/>
  <c r="DF81" i="74"/>
  <c r="DE81" i="74"/>
  <c r="DD81" i="74"/>
  <c r="DC81" i="74"/>
  <c r="DB81" i="74"/>
  <c r="DA81" i="74"/>
  <c r="DA83" i="74" s="1"/>
  <c r="CZ81" i="74"/>
  <c r="CZ83" i="74" s="1"/>
  <c r="CY81" i="74"/>
  <c r="CX81" i="74"/>
  <c r="CW81" i="74"/>
  <c r="CV81" i="74"/>
  <c r="CU81" i="74"/>
  <c r="CT81" i="74"/>
  <c r="CS81" i="74"/>
  <c r="CS83" i="74" s="1"/>
  <c r="CR81" i="74"/>
  <c r="CR83" i="74" s="1"/>
  <c r="CQ81" i="74"/>
  <c r="CP81" i="74"/>
  <c r="CO81" i="74"/>
  <c r="CN81" i="74"/>
  <c r="CM81" i="74"/>
  <c r="CL81" i="74"/>
  <c r="CK81" i="74"/>
  <c r="CK83" i="74" s="1"/>
  <c r="CJ81" i="74"/>
  <c r="CJ84" i="74" s="1"/>
  <c r="CI81" i="74"/>
  <c r="CH81" i="74"/>
  <c r="CG81" i="74"/>
  <c r="CF81" i="74"/>
  <c r="CE81" i="74"/>
  <c r="CD81" i="74"/>
  <c r="CC81" i="74"/>
  <c r="CC83" i="74" s="1"/>
  <c r="CB81" i="74"/>
  <c r="CA81" i="74"/>
  <c r="BZ81" i="74"/>
  <c r="BY81" i="74"/>
  <c r="BX81" i="74"/>
  <c r="BW81" i="74"/>
  <c r="BV81" i="74"/>
  <c r="BU81" i="74"/>
  <c r="BU83" i="74" s="1"/>
  <c r="BT81" i="74"/>
  <c r="BT83" i="74" s="1"/>
  <c r="BS81" i="74"/>
  <c r="BR81" i="74"/>
  <c r="BQ81" i="74"/>
  <c r="BP81" i="74"/>
  <c r="BO81" i="74"/>
  <c r="BN81" i="74"/>
  <c r="BM81" i="74"/>
  <c r="BM83" i="74" s="1"/>
  <c r="BL81" i="74"/>
  <c r="BL83" i="74" s="1"/>
  <c r="BK81" i="74"/>
  <c r="BJ81" i="74"/>
  <c r="BI81" i="74"/>
  <c r="BH81" i="74"/>
  <c r="BG81" i="74"/>
  <c r="BF81" i="74"/>
  <c r="BE81" i="74"/>
  <c r="BE83" i="74" s="1"/>
  <c r="BD81" i="74"/>
  <c r="BD83" i="74" s="1"/>
  <c r="BC81" i="74"/>
  <c r="BB81" i="74"/>
  <c r="BA81" i="74"/>
  <c r="AZ81" i="74"/>
  <c r="AY81" i="74"/>
  <c r="AX81" i="74"/>
  <c r="AW81" i="74"/>
  <c r="AW83" i="74" s="1"/>
  <c r="AV81" i="74"/>
  <c r="AU81" i="74"/>
  <c r="AT81" i="74"/>
  <c r="AS81" i="74"/>
  <c r="AR81" i="74"/>
  <c r="AQ81" i="74"/>
  <c r="AP81" i="74"/>
  <c r="AO81" i="74"/>
  <c r="AO83" i="74" s="1"/>
  <c r="AN81" i="74"/>
  <c r="AN83" i="74" s="1"/>
  <c r="AM81" i="74"/>
  <c r="AL81" i="74"/>
  <c r="AK81" i="74"/>
  <c r="AJ81" i="74"/>
  <c r="AI81" i="74"/>
  <c r="AH81" i="74"/>
  <c r="AG81" i="74"/>
  <c r="AG83" i="74" s="1"/>
  <c r="AF81" i="74"/>
  <c r="AF83" i="74" s="1"/>
  <c r="AE81" i="74"/>
  <c r="AD81" i="74"/>
  <c r="AC81" i="74"/>
  <c r="AB81" i="74"/>
  <c r="AA81" i="74"/>
  <c r="Z81" i="74"/>
  <c r="Y81" i="74"/>
  <c r="Y83" i="74" s="1"/>
  <c r="X81" i="74"/>
  <c r="X83" i="74" s="1"/>
  <c r="W81" i="74"/>
  <c r="V81" i="74"/>
  <c r="U81" i="74"/>
  <c r="T81" i="74"/>
  <c r="S81" i="74"/>
  <c r="R81" i="74"/>
  <c r="Q81" i="74"/>
  <c r="Q84" i="74" s="1"/>
  <c r="P81" i="74"/>
  <c r="O81" i="74"/>
  <c r="N81" i="74"/>
  <c r="M81" i="74"/>
  <c r="L81" i="74"/>
  <c r="K81" i="74"/>
  <c r="J81" i="74"/>
  <c r="I81" i="74"/>
  <c r="I83" i="74" s="1"/>
  <c r="H81" i="74"/>
  <c r="H83" i="74" s="1"/>
  <c r="G81" i="74"/>
  <c r="F81" i="74"/>
  <c r="E81" i="74"/>
  <c r="ER77" i="74"/>
  <c r="EQ77" i="74"/>
  <c r="EP77" i="74"/>
  <c r="EO77" i="74"/>
  <c r="EN77" i="74"/>
  <c r="EM77" i="74"/>
  <c r="EL77" i="74"/>
  <c r="EK77" i="74"/>
  <c r="EJ77" i="74"/>
  <c r="EI77" i="74"/>
  <c r="EH77" i="74"/>
  <c r="EG77" i="74"/>
  <c r="EF77" i="74"/>
  <c r="EE77" i="74"/>
  <c r="ED77" i="74"/>
  <c r="EC77" i="74"/>
  <c r="EB77" i="74"/>
  <c r="EA77" i="74"/>
  <c r="DZ77" i="74"/>
  <c r="DY77" i="74"/>
  <c r="DX77" i="74"/>
  <c r="DW77" i="74"/>
  <c r="DV77" i="74"/>
  <c r="DU77" i="74"/>
  <c r="DT77" i="74"/>
  <c r="DS77" i="74"/>
  <c r="DR77" i="74"/>
  <c r="DQ77" i="74"/>
  <c r="DP77" i="74"/>
  <c r="DO77" i="74"/>
  <c r="DN77" i="74"/>
  <c r="DM77" i="74"/>
  <c r="DL77" i="74"/>
  <c r="DK77" i="74"/>
  <c r="DJ77" i="74"/>
  <c r="DI77" i="74"/>
  <c r="DH77" i="74"/>
  <c r="DG77" i="74"/>
  <c r="DF77" i="74"/>
  <c r="DE77" i="74"/>
  <c r="DD77" i="74"/>
  <c r="DC77" i="74"/>
  <c r="DB77" i="74"/>
  <c r="DA77" i="74"/>
  <c r="CZ77" i="74"/>
  <c r="CY77" i="74"/>
  <c r="CX77" i="74"/>
  <c r="CW77" i="74"/>
  <c r="CV77" i="74"/>
  <c r="CU77" i="74"/>
  <c r="CT77" i="74"/>
  <c r="CS77" i="74"/>
  <c r="CR77" i="74"/>
  <c r="CQ77" i="74"/>
  <c r="CP77" i="74"/>
  <c r="CO77" i="74"/>
  <c r="CN77" i="74"/>
  <c r="CM77" i="74"/>
  <c r="CL77" i="74"/>
  <c r="CK77" i="74"/>
  <c r="CJ77" i="74"/>
  <c r="CI77" i="74"/>
  <c r="CH77" i="74"/>
  <c r="CG77" i="74"/>
  <c r="CF77" i="74"/>
  <c r="CE77" i="74"/>
  <c r="CD77" i="74"/>
  <c r="CC77" i="74"/>
  <c r="CB77" i="74"/>
  <c r="CA77" i="74"/>
  <c r="BZ77" i="74"/>
  <c r="BY77" i="74"/>
  <c r="BX77" i="74"/>
  <c r="BW77" i="74"/>
  <c r="BV77" i="74"/>
  <c r="BU77" i="74"/>
  <c r="BT77" i="74"/>
  <c r="BS77" i="74"/>
  <c r="BR77" i="74"/>
  <c r="BQ77" i="74"/>
  <c r="BP77" i="74"/>
  <c r="BO77" i="74"/>
  <c r="BN77" i="74"/>
  <c r="BM77" i="74"/>
  <c r="BL77" i="74"/>
  <c r="BK77" i="74"/>
  <c r="BJ77" i="74"/>
  <c r="BI77" i="74"/>
  <c r="BH77" i="74"/>
  <c r="BG77" i="74"/>
  <c r="BF77" i="74"/>
  <c r="BE77" i="74"/>
  <c r="BD77" i="74"/>
  <c r="BC77" i="74"/>
  <c r="BB77" i="74"/>
  <c r="BA77" i="74"/>
  <c r="AZ77" i="74"/>
  <c r="AY77" i="74"/>
  <c r="AX77" i="74"/>
  <c r="AW77" i="74"/>
  <c r="AV77" i="74"/>
  <c r="AU77" i="74"/>
  <c r="AT77" i="74"/>
  <c r="AS77" i="74"/>
  <c r="AR77" i="74"/>
  <c r="AQ77" i="74"/>
  <c r="AP77" i="74"/>
  <c r="AO77" i="74"/>
  <c r="AN77" i="74"/>
  <c r="AM77" i="74"/>
  <c r="AL77" i="74"/>
  <c r="AK77" i="74"/>
  <c r="AJ77" i="74"/>
  <c r="AI77" i="74"/>
  <c r="AH77" i="74"/>
  <c r="AG77" i="74"/>
  <c r="AF77" i="74"/>
  <c r="AE77" i="74"/>
  <c r="AD77" i="74"/>
  <c r="AC77" i="74"/>
  <c r="AB77" i="74"/>
  <c r="AA77" i="74"/>
  <c r="Z77" i="74"/>
  <c r="Y77" i="74"/>
  <c r="X77" i="74"/>
  <c r="W77" i="74"/>
  <c r="V77" i="74"/>
  <c r="U77" i="74"/>
  <c r="T77" i="74"/>
  <c r="S77" i="74"/>
  <c r="R77" i="74"/>
  <c r="Q77" i="74"/>
  <c r="P77" i="74"/>
  <c r="O77" i="74"/>
  <c r="N77" i="74"/>
  <c r="M77" i="74"/>
  <c r="L77" i="74"/>
  <c r="K77" i="74"/>
  <c r="J77" i="74"/>
  <c r="I77" i="74"/>
  <c r="H77" i="74"/>
  <c r="G77" i="74"/>
  <c r="F77" i="74"/>
  <c r="E77" i="74"/>
  <c r="ER76" i="74"/>
  <c r="EQ76" i="74"/>
  <c r="EP76" i="74"/>
  <c r="EO76" i="74"/>
  <c r="EN76" i="74"/>
  <c r="EM76" i="74"/>
  <c r="EL76" i="74"/>
  <c r="EK76" i="74"/>
  <c r="EJ76" i="74"/>
  <c r="EI76" i="74"/>
  <c r="EH76" i="74"/>
  <c r="EG76" i="74"/>
  <c r="EF76" i="74"/>
  <c r="EE76" i="74"/>
  <c r="ED76" i="74"/>
  <c r="EC76" i="74"/>
  <c r="EB76" i="74"/>
  <c r="EA76" i="74"/>
  <c r="DZ76" i="74"/>
  <c r="DY76" i="74"/>
  <c r="DX76" i="74"/>
  <c r="DW76" i="74"/>
  <c r="DV76" i="74"/>
  <c r="DU76" i="74"/>
  <c r="DT76" i="74"/>
  <c r="DS76" i="74"/>
  <c r="DR76" i="74"/>
  <c r="DQ76" i="74"/>
  <c r="DP76" i="74"/>
  <c r="DO76" i="74"/>
  <c r="DN76" i="74"/>
  <c r="DM76" i="74"/>
  <c r="DL76" i="74"/>
  <c r="DK76" i="74"/>
  <c r="DJ76" i="74"/>
  <c r="DI76" i="74"/>
  <c r="DH76" i="74"/>
  <c r="DG76" i="74"/>
  <c r="DF76" i="74"/>
  <c r="DE76" i="74"/>
  <c r="DD76" i="74"/>
  <c r="DC76" i="74"/>
  <c r="DB76" i="74"/>
  <c r="DA76" i="74"/>
  <c r="CZ76" i="74"/>
  <c r="CY76" i="74"/>
  <c r="CX76" i="74"/>
  <c r="CW76" i="74"/>
  <c r="CV76" i="74"/>
  <c r="CU76" i="74"/>
  <c r="CT76" i="74"/>
  <c r="CS76" i="74"/>
  <c r="CR76" i="74"/>
  <c r="CQ76" i="74"/>
  <c r="CP76" i="74"/>
  <c r="CO76" i="74"/>
  <c r="CN76" i="74"/>
  <c r="CM76" i="74"/>
  <c r="CL76" i="74"/>
  <c r="CK76" i="74"/>
  <c r="CJ76" i="74"/>
  <c r="CI76" i="74"/>
  <c r="CH76" i="74"/>
  <c r="CG76" i="74"/>
  <c r="CF76" i="74"/>
  <c r="CE76" i="74"/>
  <c r="CD76" i="74"/>
  <c r="CC76" i="74"/>
  <c r="CB76" i="74"/>
  <c r="CA76" i="74"/>
  <c r="BZ76" i="74"/>
  <c r="BY76" i="74"/>
  <c r="BX76" i="74"/>
  <c r="BW76" i="74"/>
  <c r="BV76" i="74"/>
  <c r="BU76" i="74"/>
  <c r="BT76" i="74"/>
  <c r="BS76" i="74"/>
  <c r="BR76" i="74"/>
  <c r="BQ76" i="74"/>
  <c r="BP76" i="74"/>
  <c r="BO76" i="74"/>
  <c r="BN76" i="74"/>
  <c r="BM76" i="74"/>
  <c r="BL76" i="74"/>
  <c r="BK76" i="74"/>
  <c r="BJ76" i="74"/>
  <c r="BI76" i="74"/>
  <c r="BH76" i="74"/>
  <c r="BG76" i="74"/>
  <c r="BF76" i="74"/>
  <c r="BE76" i="74"/>
  <c r="BD76" i="74"/>
  <c r="BC76" i="74"/>
  <c r="BB76" i="74"/>
  <c r="BA76" i="74"/>
  <c r="AZ76" i="74"/>
  <c r="AY76" i="74"/>
  <c r="AX76" i="74"/>
  <c r="AW76" i="74"/>
  <c r="AV76" i="74"/>
  <c r="AU76" i="74"/>
  <c r="AT76" i="74"/>
  <c r="AS76" i="74"/>
  <c r="AR76" i="74"/>
  <c r="AQ76" i="74"/>
  <c r="AP76" i="74"/>
  <c r="AO76" i="74"/>
  <c r="AN76" i="74"/>
  <c r="AM76" i="74"/>
  <c r="AL76" i="74"/>
  <c r="AK76" i="74"/>
  <c r="AJ76" i="74"/>
  <c r="AI76" i="74"/>
  <c r="AH76" i="74"/>
  <c r="AG76" i="74"/>
  <c r="AF76" i="74"/>
  <c r="AE76" i="74"/>
  <c r="AD76" i="74"/>
  <c r="AC76" i="74"/>
  <c r="AB76" i="74"/>
  <c r="AA76" i="74"/>
  <c r="Z76" i="74"/>
  <c r="Y76" i="74"/>
  <c r="X76" i="74"/>
  <c r="W76" i="74"/>
  <c r="V76" i="74"/>
  <c r="U76" i="74"/>
  <c r="T76" i="74"/>
  <c r="S76" i="74"/>
  <c r="R76" i="74"/>
  <c r="Q76" i="74"/>
  <c r="P76" i="74"/>
  <c r="O76" i="74"/>
  <c r="N76" i="74"/>
  <c r="M76" i="74"/>
  <c r="L76" i="74"/>
  <c r="K76" i="74"/>
  <c r="J76" i="74"/>
  <c r="I76" i="74"/>
  <c r="H76" i="74"/>
  <c r="G76" i="74"/>
  <c r="F76" i="74"/>
  <c r="E76" i="74"/>
  <c r="DI75" i="74"/>
  <c r="CJ75" i="74"/>
  <c r="CC75" i="74"/>
  <c r="DY63" i="74"/>
  <c r="Q62" i="74"/>
  <c r="ER51" i="74"/>
  <c r="EQ51" i="74"/>
  <c r="EP51" i="74"/>
  <c r="EO51" i="74"/>
  <c r="EN51" i="74"/>
  <c r="EM51" i="74"/>
  <c r="EL51" i="74"/>
  <c r="EK51" i="74"/>
  <c r="EJ51" i="74"/>
  <c r="EI51" i="74"/>
  <c r="EH51" i="74"/>
  <c r="EG51" i="74"/>
  <c r="EF51" i="74"/>
  <c r="EE51" i="74"/>
  <c r="ED51" i="74"/>
  <c r="EC51" i="74"/>
  <c r="EB51" i="74"/>
  <c r="EA51" i="74"/>
  <c r="DZ51" i="74"/>
  <c r="DY51" i="74"/>
  <c r="DX51" i="74"/>
  <c r="DW51" i="74"/>
  <c r="DV51" i="74"/>
  <c r="DU51" i="74"/>
  <c r="DT51" i="74"/>
  <c r="DS51" i="74"/>
  <c r="DR51" i="74"/>
  <c r="DQ51" i="74"/>
  <c r="DP51" i="74"/>
  <c r="DO51" i="74"/>
  <c r="DN51" i="74"/>
  <c r="DM51" i="74"/>
  <c r="DL51" i="74"/>
  <c r="DK51" i="74"/>
  <c r="DJ51" i="74"/>
  <c r="DI51" i="74"/>
  <c r="DH51" i="74"/>
  <c r="DG51" i="74"/>
  <c r="DF51" i="74"/>
  <c r="DE51" i="74"/>
  <c r="DD51" i="74"/>
  <c r="DC51" i="74"/>
  <c r="DB51" i="74"/>
  <c r="DA51" i="74"/>
  <c r="CZ51" i="74"/>
  <c r="CY51" i="74"/>
  <c r="CX51" i="74"/>
  <c r="CW51" i="74"/>
  <c r="CV51" i="74"/>
  <c r="CU51" i="74"/>
  <c r="CT51" i="74"/>
  <c r="CS51" i="74"/>
  <c r="CR51" i="74"/>
  <c r="CQ51" i="74"/>
  <c r="CP51" i="74"/>
  <c r="CO51" i="74"/>
  <c r="CN51" i="74"/>
  <c r="CM51" i="74"/>
  <c r="CL51" i="74"/>
  <c r="CK51" i="74"/>
  <c r="CJ51" i="74"/>
  <c r="CI51" i="74"/>
  <c r="CH51" i="74"/>
  <c r="CG51" i="74"/>
  <c r="CF51" i="74"/>
  <c r="CE51" i="74"/>
  <c r="CD51" i="74"/>
  <c r="CC51" i="74"/>
  <c r="CB51" i="74"/>
  <c r="CA51" i="74"/>
  <c r="BZ51" i="74"/>
  <c r="BY51" i="74"/>
  <c r="BX51" i="74"/>
  <c r="BW51" i="74"/>
  <c r="BV51" i="74"/>
  <c r="BU51" i="74"/>
  <c r="BT51" i="74"/>
  <c r="BS51" i="74"/>
  <c r="BR51" i="74"/>
  <c r="BQ51" i="74"/>
  <c r="BP51" i="74"/>
  <c r="BO51" i="74"/>
  <c r="BN51" i="74"/>
  <c r="BM51" i="74"/>
  <c r="BL51" i="74"/>
  <c r="BK51" i="74"/>
  <c r="BJ51" i="74"/>
  <c r="BI51" i="74"/>
  <c r="BH51" i="74"/>
  <c r="BG51" i="74"/>
  <c r="BF51" i="74"/>
  <c r="BE51" i="74"/>
  <c r="BD51" i="74"/>
  <c r="BC51" i="74"/>
  <c r="BB51" i="74"/>
  <c r="BA51" i="74"/>
  <c r="AZ51" i="74"/>
  <c r="AY51" i="74"/>
  <c r="AX51" i="74"/>
  <c r="AW51" i="74"/>
  <c r="AV51" i="74"/>
  <c r="AU51" i="74"/>
  <c r="AT51" i="74"/>
  <c r="AS51" i="74"/>
  <c r="AR51" i="74"/>
  <c r="AQ51" i="74"/>
  <c r="AP51" i="74"/>
  <c r="AO51" i="74"/>
  <c r="AN51" i="74"/>
  <c r="AM51" i="74"/>
  <c r="AL51" i="74"/>
  <c r="AK51" i="74"/>
  <c r="AJ51" i="74"/>
  <c r="AI51" i="74"/>
  <c r="AH51" i="74"/>
  <c r="AG51" i="74"/>
  <c r="AF51" i="74"/>
  <c r="AE51" i="74"/>
  <c r="AD51" i="74"/>
  <c r="AC51" i="74"/>
  <c r="AB51" i="74"/>
  <c r="AA51" i="74"/>
  <c r="Z51" i="74"/>
  <c r="Y51" i="74"/>
  <c r="X51" i="74"/>
  <c r="W51" i="74"/>
  <c r="V51" i="74"/>
  <c r="U51" i="74"/>
  <c r="T51" i="74"/>
  <c r="S51" i="74"/>
  <c r="R51" i="74"/>
  <c r="Q51" i="74"/>
  <c r="P51" i="74"/>
  <c r="O51" i="74"/>
  <c r="N51" i="74"/>
  <c r="M51" i="74"/>
  <c r="L51" i="74"/>
  <c r="K51" i="74"/>
  <c r="J51" i="74"/>
  <c r="I51" i="74"/>
  <c r="H51" i="74"/>
  <c r="G51" i="74"/>
  <c r="F51" i="74"/>
  <c r="E51" i="74"/>
  <c r="ER38" i="74"/>
  <c r="EQ38" i="74"/>
  <c r="EP38" i="74"/>
  <c r="EO38" i="74"/>
  <c r="EN38" i="74"/>
  <c r="EM38" i="74"/>
  <c r="EL38" i="74"/>
  <c r="EK38" i="74"/>
  <c r="EJ38" i="74"/>
  <c r="EI38" i="74"/>
  <c r="EH38" i="74"/>
  <c r="EG38" i="74"/>
  <c r="EF38" i="74"/>
  <c r="EE38" i="74"/>
  <c r="ED38" i="74"/>
  <c r="EC38" i="74"/>
  <c r="EB38" i="74"/>
  <c r="EA38" i="74"/>
  <c r="DZ38" i="74"/>
  <c r="DY38" i="74"/>
  <c r="DX38" i="74"/>
  <c r="DW38" i="74"/>
  <c r="DV38" i="74"/>
  <c r="DU38" i="74"/>
  <c r="DT38" i="74"/>
  <c r="DS38" i="74"/>
  <c r="DR38" i="74"/>
  <c r="DQ38" i="74"/>
  <c r="DP38" i="74"/>
  <c r="DO38" i="74"/>
  <c r="DN38" i="74"/>
  <c r="DM38" i="74"/>
  <c r="DL38" i="74"/>
  <c r="DK38" i="74"/>
  <c r="DJ38" i="74"/>
  <c r="DI38" i="74"/>
  <c r="DH38" i="74"/>
  <c r="DG38" i="74"/>
  <c r="DF38" i="74"/>
  <c r="DE38" i="74"/>
  <c r="DD38" i="74"/>
  <c r="DC38" i="74"/>
  <c r="DB38" i="74"/>
  <c r="DA38" i="74"/>
  <c r="CZ38" i="74"/>
  <c r="CY38" i="74"/>
  <c r="CX38" i="74"/>
  <c r="CW38" i="74"/>
  <c r="CV38" i="74"/>
  <c r="CU38" i="74"/>
  <c r="CT38" i="74"/>
  <c r="CS38" i="74"/>
  <c r="CR38" i="74"/>
  <c r="CQ38" i="74"/>
  <c r="CP38" i="74"/>
  <c r="CO38" i="74"/>
  <c r="CN38" i="74"/>
  <c r="CM38" i="74"/>
  <c r="CL38" i="74"/>
  <c r="CK38" i="74"/>
  <c r="CJ38" i="74"/>
  <c r="CI38" i="74"/>
  <c r="CH38" i="74"/>
  <c r="CG38" i="74"/>
  <c r="CF38" i="74"/>
  <c r="CE38" i="74"/>
  <c r="CD38" i="74"/>
  <c r="CC38" i="74"/>
  <c r="CB38" i="74"/>
  <c r="CA38" i="74"/>
  <c r="BZ38" i="74"/>
  <c r="BY38" i="74"/>
  <c r="BX38" i="74"/>
  <c r="AN38" i="74"/>
  <c r="AM38" i="74"/>
  <c r="AL38" i="74"/>
  <c r="AK38" i="74"/>
  <c r="AJ38" i="74"/>
  <c r="AI38" i="74"/>
  <c r="AI36" i="74" s="1"/>
  <c r="AI29" i="74" s="1"/>
  <c r="AH38" i="74"/>
  <c r="AH36" i="74" s="1"/>
  <c r="AG38" i="74"/>
  <c r="AF38" i="74"/>
  <c r="AE38" i="74"/>
  <c r="AD38" i="74"/>
  <c r="AC38" i="74"/>
  <c r="AB38" i="74"/>
  <c r="AA38" i="74"/>
  <c r="Z38" i="74"/>
  <c r="Y38" i="74"/>
  <c r="X38" i="74"/>
  <c r="W38" i="74"/>
  <c r="V38" i="74"/>
  <c r="U38" i="74"/>
  <c r="T38" i="74"/>
  <c r="S38" i="74"/>
  <c r="R38" i="74"/>
  <c r="Q38" i="74"/>
  <c r="P38" i="74"/>
  <c r="O38" i="74"/>
  <c r="N38" i="74"/>
  <c r="M38" i="74"/>
  <c r="L38" i="74"/>
  <c r="K38" i="74"/>
  <c r="J38" i="74"/>
  <c r="I38" i="74"/>
  <c r="H38" i="74"/>
  <c r="G38" i="74"/>
  <c r="F38" i="74"/>
  <c r="E38" i="74"/>
  <c r="ER37" i="74"/>
  <c r="EQ37" i="74"/>
  <c r="EP37" i="74"/>
  <c r="EO37" i="74"/>
  <c r="EN37" i="74"/>
  <c r="EM37" i="74"/>
  <c r="EL37" i="74"/>
  <c r="EK37" i="74"/>
  <c r="EJ37" i="74"/>
  <c r="EI37" i="74"/>
  <c r="EH37" i="74"/>
  <c r="EG37" i="74"/>
  <c r="EF37" i="74"/>
  <c r="EE37" i="74"/>
  <c r="ED37" i="74"/>
  <c r="EC37" i="74"/>
  <c r="EB37" i="74"/>
  <c r="EA37" i="74"/>
  <c r="DZ37" i="74"/>
  <c r="DY37" i="74"/>
  <c r="DX37" i="74"/>
  <c r="DW37" i="74"/>
  <c r="DV37" i="74"/>
  <c r="DU37" i="74"/>
  <c r="DT37" i="74"/>
  <c r="DS37" i="74"/>
  <c r="DR37" i="74"/>
  <c r="DQ37" i="74"/>
  <c r="DP37" i="74"/>
  <c r="DO37" i="74"/>
  <c r="DN37" i="74"/>
  <c r="DM37" i="74"/>
  <c r="DL37" i="74"/>
  <c r="DK37" i="74"/>
  <c r="DJ37" i="74"/>
  <c r="DI37" i="74"/>
  <c r="DH37" i="74"/>
  <c r="DG37" i="74"/>
  <c r="DF37" i="74"/>
  <c r="DE37" i="74"/>
  <c r="DD37" i="74"/>
  <c r="DC37" i="74"/>
  <c r="DB37" i="74"/>
  <c r="DA37" i="74"/>
  <c r="CZ37" i="74"/>
  <c r="CY37" i="74"/>
  <c r="CX37" i="74"/>
  <c r="CW37" i="74"/>
  <c r="CV37" i="74"/>
  <c r="CU37" i="74"/>
  <c r="CT37" i="74"/>
  <c r="CS37" i="74"/>
  <c r="CR37" i="74"/>
  <c r="CQ37" i="74"/>
  <c r="CP37" i="74"/>
  <c r="CO37" i="74"/>
  <c r="CN37" i="74"/>
  <c r="CM37" i="74"/>
  <c r="CL37" i="74"/>
  <c r="CK37" i="74"/>
  <c r="CJ37" i="74"/>
  <c r="CI37" i="74"/>
  <c r="CH37" i="74"/>
  <c r="CG37" i="74"/>
  <c r="CF37" i="74"/>
  <c r="CE37" i="74"/>
  <c r="CD37" i="74"/>
  <c r="CC37" i="74"/>
  <c r="CB37" i="74"/>
  <c r="CA37" i="74"/>
  <c r="BZ37" i="74"/>
  <c r="BY37" i="74"/>
  <c r="BX37" i="74"/>
  <c r="BW37" i="74"/>
  <c r="BV37" i="74"/>
  <c r="BU37" i="74"/>
  <c r="BT37" i="74"/>
  <c r="BS37" i="74"/>
  <c r="BR37" i="74"/>
  <c r="BQ37" i="74"/>
  <c r="BP37" i="74"/>
  <c r="BO37" i="74"/>
  <c r="BN37" i="74"/>
  <c r="BM37" i="74"/>
  <c r="BL37" i="74"/>
  <c r="BK37" i="74"/>
  <c r="BJ37" i="74"/>
  <c r="BI37" i="74"/>
  <c r="BH37" i="74"/>
  <c r="BG37" i="74"/>
  <c r="BF37" i="74"/>
  <c r="BE37" i="74"/>
  <c r="BD37" i="74"/>
  <c r="BC37" i="74"/>
  <c r="BB37" i="74"/>
  <c r="BA37" i="74"/>
  <c r="AZ37" i="74"/>
  <c r="AY37" i="74"/>
  <c r="AX37" i="74"/>
  <c r="AW37" i="74"/>
  <c r="AV37" i="74"/>
  <c r="AU37" i="74"/>
  <c r="AT37" i="74"/>
  <c r="AS37" i="74"/>
  <c r="AR37" i="74"/>
  <c r="AQ37" i="74"/>
  <c r="AP37" i="74"/>
  <c r="AO37" i="74"/>
  <c r="AN37" i="74"/>
  <c r="AM37" i="74"/>
  <c r="AL37" i="74"/>
  <c r="AK37" i="74"/>
  <c r="AJ37" i="74"/>
  <c r="AI37" i="74"/>
  <c r="AH37" i="74"/>
  <c r="AG37" i="74"/>
  <c r="AF37" i="74"/>
  <c r="AE37" i="74"/>
  <c r="AD37" i="74"/>
  <c r="AC37" i="74"/>
  <c r="AB37" i="74"/>
  <c r="AA37" i="74"/>
  <c r="Z37" i="74"/>
  <c r="Y37" i="74"/>
  <c r="X37" i="74"/>
  <c r="W37" i="74"/>
  <c r="V37" i="74"/>
  <c r="U37" i="74"/>
  <c r="T37" i="74"/>
  <c r="S37" i="74"/>
  <c r="R37" i="74"/>
  <c r="Q37" i="74"/>
  <c r="P37" i="74"/>
  <c r="O37" i="74"/>
  <c r="N37" i="74"/>
  <c r="M37" i="74"/>
  <c r="L37" i="74"/>
  <c r="K37" i="74"/>
  <c r="J37" i="74"/>
  <c r="I37" i="74"/>
  <c r="H37" i="74"/>
  <c r="G37" i="74"/>
  <c r="F37" i="74"/>
  <c r="E37" i="74"/>
  <c r="ER36" i="74"/>
  <c r="EQ36" i="74"/>
  <c r="EP36" i="74"/>
  <c r="EO36" i="74"/>
  <c r="EN36" i="74"/>
  <c r="EM36" i="74"/>
  <c r="EL36" i="74"/>
  <c r="EK36" i="74"/>
  <c r="EJ36" i="74"/>
  <c r="EI36" i="74"/>
  <c r="EH36" i="74"/>
  <c r="EG36" i="74"/>
  <c r="EF36" i="74"/>
  <c r="EE36" i="74"/>
  <c r="ED36" i="74"/>
  <c r="EC36" i="74"/>
  <c r="EB36" i="74"/>
  <c r="EA36" i="74"/>
  <c r="DZ36" i="74"/>
  <c r="DY36" i="74"/>
  <c r="DX36" i="74"/>
  <c r="DW36" i="74"/>
  <c r="DV36" i="74"/>
  <c r="DU36" i="74"/>
  <c r="DT36" i="74"/>
  <c r="DS36" i="74"/>
  <c r="DR36" i="74"/>
  <c r="DQ36" i="74"/>
  <c r="DP36" i="74"/>
  <c r="DO36" i="74"/>
  <c r="DN36" i="74"/>
  <c r="DM36" i="74"/>
  <c r="DL36" i="74"/>
  <c r="DK36" i="74"/>
  <c r="DJ36" i="74"/>
  <c r="DI36" i="74"/>
  <c r="DH36" i="74"/>
  <c r="DG36" i="74"/>
  <c r="DF36" i="74"/>
  <c r="DE36" i="74"/>
  <c r="DD36" i="74"/>
  <c r="DC36" i="74"/>
  <c r="DB36" i="74"/>
  <c r="DA36" i="74"/>
  <c r="CZ36" i="74"/>
  <c r="CY36" i="74"/>
  <c r="CX36" i="74"/>
  <c r="CW36" i="74"/>
  <c r="CV36" i="74"/>
  <c r="CU36" i="74"/>
  <c r="CT36" i="74"/>
  <c r="CS36" i="74"/>
  <c r="CR36" i="74"/>
  <c r="CQ36" i="74"/>
  <c r="CP36" i="74"/>
  <c r="CO36" i="74"/>
  <c r="CN36" i="74"/>
  <c r="CM36" i="74"/>
  <c r="CL36" i="74"/>
  <c r="CK36" i="74"/>
  <c r="CJ36" i="74"/>
  <c r="CI36" i="74"/>
  <c r="CH36" i="74"/>
  <c r="CG36" i="74"/>
  <c r="CF36" i="74"/>
  <c r="CE36" i="74"/>
  <c r="CD36" i="74"/>
  <c r="CC36" i="74"/>
  <c r="CB36" i="74"/>
  <c r="CA36" i="74"/>
  <c r="BZ36" i="74"/>
  <c r="BY36" i="74"/>
  <c r="BX36" i="74"/>
  <c r="AN36" i="74"/>
  <c r="AM36" i="74"/>
  <c r="AM29" i="74" s="1"/>
  <c r="AL36" i="74"/>
  <c r="AK36" i="74"/>
  <c r="AJ36" i="74"/>
  <c r="AG36" i="74"/>
  <c r="AF36" i="74"/>
  <c r="AE36" i="74"/>
  <c r="AE29" i="74" s="1"/>
  <c r="AD36" i="74"/>
  <c r="AC36" i="74"/>
  <c r="AB36" i="74"/>
  <c r="AA36" i="74"/>
  <c r="Z36" i="74"/>
  <c r="Y36" i="74"/>
  <c r="X36" i="74"/>
  <c r="W36" i="74"/>
  <c r="V36" i="74"/>
  <c r="U36" i="74"/>
  <c r="T36" i="74"/>
  <c r="S36" i="74"/>
  <c r="R36" i="74"/>
  <c r="Q36" i="74"/>
  <c r="P36" i="74"/>
  <c r="O36" i="74"/>
  <c r="N36" i="74"/>
  <c r="M36" i="74"/>
  <c r="L36" i="74"/>
  <c r="K36" i="74"/>
  <c r="J36" i="74"/>
  <c r="I36" i="74"/>
  <c r="H36" i="74"/>
  <c r="G36" i="74"/>
  <c r="F36" i="74"/>
  <c r="E36" i="74"/>
  <c r="ER35" i="74"/>
  <c r="EQ35" i="74"/>
  <c r="EP35" i="74"/>
  <c r="EO35" i="74"/>
  <c r="EN35" i="74"/>
  <c r="EM35" i="74"/>
  <c r="EL35" i="74"/>
  <c r="EK35" i="74"/>
  <c r="EJ35" i="74"/>
  <c r="EI35" i="74"/>
  <c r="EH35" i="74"/>
  <c r="EG35" i="74"/>
  <c r="EF35" i="74"/>
  <c r="EE35" i="74"/>
  <c r="ED35" i="74"/>
  <c r="EC35" i="74"/>
  <c r="EB35" i="74"/>
  <c r="EA35" i="74"/>
  <c r="DZ35" i="74"/>
  <c r="DY35" i="74"/>
  <c r="DX35" i="74"/>
  <c r="DW35" i="74"/>
  <c r="DV35" i="74"/>
  <c r="DU35" i="74"/>
  <c r="DT35" i="74"/>
  <c r="DS35" i="74"/>
  <c r="DR35" i="74"/>
  <c r="DQ35" i="74"/>
  <c r="DP35" i="74"/>
  <c r="DO35" i="74"/>
  <c r="DN35" i="74"/>
  <c r="DM35" i="74"/>
  <c r="DL35" i="74"/>
  <c r="DK35" i="74"/>
  <c r="DJ35" i="74"/>
  <c r="DI35" i="74"/>
  <c r="DH35" i="74"/>
  <c r="DG35" i="74"/>
  <c r="DF35" i="74"/>
  <c r="DE35" i="74"/>
  <c r="DD35" i="74"/>
  <c r="DC35" i="74"/>
  <c r="DB35" i="74"/>
  <c r="DA35" i="74"/>
  <c r="CZ35" i="74"/>
  <c r="CY35" i="74"/>
  <c r="CX35" i="74"/>
  <c r="CW35" i="74"/>
  <c r="CV35" i="74"/>
  <c r="CU35" i="74"/>
  <c r="CT35" i="74"/>
  <c r="CS35" i="74"/>
  <c r="CR35" i="74"/>
  <c r="CQ35" i="74"/>
  <c r="CP35" i="74"/>
  <c r="CO35" i="74"/>
  <c r="CN35" i="74"/>
  <c r="CM35" i="74"/>
  <c r="CL35" i="74"/>
  <c r="CK35" i="74"/>
  <c r="CJ35" i="74"/>
  <c r="CI35" i="74"/>
  <c r="CH35" i="74"/>
  <c r="CG35" i="74"/>
  <c r="CF35" i="74"/>
  <c r="CE35" i="74"/>
  <c r="CD35" i="74"/>
  <c r="CC35" i="74"/>
  <c r="CB35" i="74"/>
  <c r="CA35" i="74"/>
  <c r="BZ35" i="74"/>
  <c r="BY35" i="74"/>
  <c r="BX35" i="74"/>
  <c r="BW35" i="74"/>
  <c r="BV35" i="74"/>
  <c r="BU35" i="74"/>
  <c r="BT35" i="74"/>
  <c r="BS35" i="74"/>
  <c r="BR35" i="74"/>
  <c r="BQ35" i="74"/>
  <c r="BP35" i="74"/>
  <c r="BO35" i="74"/>
  <c r="BN35" i="74"/>
  <c r="BM35" i="74"/>
  <c r="BL35" i="74"/>
  <c r="BK35" i="74"/>
  <c r="BJ35" i="74"/>
  <c r="BI35" i="74"/>
  <c r="BH35" i="74"/>
  <c r="BG35" i="74"/>
  <c r="BF35" i="74"/>
  <c r="BE35" i="74"/>
  <c r="BD35" i="74"/>
  <c r="BC35" i="74"/>
  <c r="BB35" i="74"/>
  <c r="BA35" i="74"/>
  <c r="AZ35" i="74"/>
  <c r="AY35" i="74"/>
  <c r="AX35" i="74"/>
  <c r="AW35" i="74"/>
  <c r="AV35" i="74"/>
  <c r="AU35" i="74"/>
  <c r="AT35" i="74"/>
  <c r="AS35" i="74"/>
  <c r="AR35" i="74"/>
  <c r="AQ35" i="74"/>
  <c r="AP35" i="74"/>
  <c r="AO35" i="74"/>
  <c r="AN35" i="74"/>
  <c r="AM35" i="74"/>
  <c r="AL35" i="74"/>
  <c r="AK35" i="74"/>
  <c r="AJ35" i="74"/>
  <c r="AI35" i="74"/>
  <c r="AH35" i="74"/>
  <c r="AG35" i="74"/>
  <c r="AF35" i="74"/>
  <c r="AE35" i="74"/>
  <c r="AD35" i="74"/>
  <c r="AC35" i="74"/>
  <c r="AB35" i="74"/>
  <c r="AA35" i="74"/>
  <c r="Z35" i="74"/>
  <c r="Y35" i="74"/>
  <c r="X35" i="74"/>
  <c r="W35" i="74"/>
  <c r="V35" i="74"/>
  <c r="U35" i="74"/>
  <c r="T35" i="74"/>
  <c r="S35" i="74"/>
  <c r="R35" i="74"/>
  <c r="Q35" i="74"/>
  <c r="P35" i="74"/>
  <c r="O35" i="74"/>
  <c r="N35" i="74"/>
  <c r="M35" i="74"/>
  <c r="L35" i="74"/>
  <c r="K35" i="74"/>
  <c r="J35" i="74"/>
  <c r="I35" i="74"/>
  <c r="H35" i="74"/>
  <c r="G35" i="74"/>
  <c r="F35" i="74"/>
  <c r="E35" i="74"/>
  <c r="ER34" i="74"/>
  <c r="EQ34" i="74"/>
  <c r="EP34" i="74"/>
  <c r="EO34" i="74"/>
  <c r="EN34" i="74"/>
  <c r="EM34" i="74"/>
  <c r="EL34" i="74"/>
  <c r="EK34" i="74"/>
  <c r="EJ34" i="74"/>
  <c r="EI34" i="74"/>
  <c r="EH34" i="74"/>
  <c r="EG34" i="74"/>
  <c r="EF34" i="74"/>
  <c r="EE34" i="74"/>
  <c r="ED34" i="74"/>
  <c r="EC34" i="74"/>
  <c r="EB34" i="74"/>
  <c r="EA34" i="74"/>
  <c r="DZ34" i="74"/>
  <c r="DY34" i="74"/>
  <c r="DX34" i="74"/>
  <c r="DW34" i="74"/>
  <c r="DV34" i="74"/>
  <c r="DU34" i="74"/>
  <c r="DT34" i="74"/>
  <c r="DS34" i="74"/>
  <c r="DR34" i="74"/>
  <c r="DQ34" i="74"/>
  <c r="DP34" i="74"/>
  <c r="DO34" i="74"/>
  <c r="DN34" i="74"/>
  <c r="DM34" i="74"/>
  <c r="DL34" i="74"/>
  <c r="DK34" i="74"/>
  <c r="DJ34" i="74"/>
  <c r="DI34" i="74"/>
  <c r="DH34" i="74"/>
  <c r="DG34" i="74"/>
  <c r="DF34" i="74"/>
  <c r="DE34" i="74"/>
  <c r="DD34" i="74"/>
  <c r="DC34" i="74"/>
  <c r="DB34" i="74"/>
  <c r="DA34" i="74"/>
  <c r="CZ34" i="74"/>
  <c r="CY34" i="74"/>
  <c r="CX34" i="74"/>
  <c r="CW34" i="74"/>
  <c r="CV34" i="74"/>
  <c r="CU34" i="74"/>
  <c r="CT34" i="74"/>
  <c r="CS34" i="74"/>
  <c r="CR34" i="74"/>
  <c r="CQ34" i="74"/>
  <c r="CP34" i="74"/>
  <c r="CO34" i="74"/>
  <c r="CN34" i="74"/>
  <c r="CM34" i="74"/>
  <c r="CL34" i="74"/>
  <c r="CK34" i="74"/>
  <c r="CJ34" i="74"/>
  <c r="CI34" i="74"/>
  <c r="CH34" i="74"/>
  <c r="CG34" i="74"/>
  <c r="CF34" i="74"/>
  <c r="CE34" i="74"/>
  <c r="CD34" i="74"/>
  <c r="CC34" i="74"/>
  <c r="CB34" i="74"/>
  <c r="CA34" i="74"/>
  <c r="BZ34" i="74"/>
  <c r="BY34" i="74"/>
  <c r="BX34" i="74"/>
  <c r="BW34" i="74"/>
  <c r="BV34" i="74"/>
  <c r="BU34" i="74"/>
  <c r="BT34" i="74"/>
  <c r="BS34" i="74"/>
  <c r="BR34" i="74"/>
  <c r="BQ34" i="74"/>
  <c r="BP34" i="74"/>
  <c r="BO34" i="74"/>
  <c r="BN34" i="74"/>
  <c r="BM34" i="74"/>
  <c r="BL34" i="74"/>
  <c r="BK34" i="74"/>
  <c r="BJ34" i="74"/>
  <c r="BI34" i="74"/>
  <c r="BH34" i="74"/>
  <c r="BG34" i="74"/>
  <c r="BF34" i="74"/>
  <c r="BE34" i="74"/>
  <c r="BD34" i="74"/>
  <c r="BC34" i="74"/>
  <c r="BB34" i="74"/>
  <c r="BA34" i="74"/>
  <c r="AZ34" i="74"/>
  <c r="AY34" i="74"/>
  <c r="AX34" i="74"/>
  <c r="AW34" i="74"/>
  <c r="AV34" i="74"/>
  <c r="AU34" i="74"/>
  <c r="AT34" i="74"/>
  <c r="AS34" i="74"/>
  <c r="AR34" i="74"/>
  <c r="AQ34" i="74"/>
  <c r="AP34" i="74"/>
  <c r="AO34" i="74"/>
  <c r="AN34" i="74"/>
  <c r="AM34" i="74"/>
  <c r="AL34" i="74"/>
  <c r="AK34" i="74"/>
  <c r="AJ34" i="74"/>
  <c r="AI34" i="74"/>
  <c r="AH34" i="74"/>
  <c r="AG34" i="74"/>
  <c r="AF34" i="74"/>
  <c r="AE34" i="74"/>
  <c r="AD34" i="74"/>
  <c r="AC34" i="74"/>
  <c r="AB34" i="74"/>
  <c r="AA34" i="74"/>
  <c r="Z34" i="74"/>
  <c r="Y34" i="74"/>
  <c r="X34" i="74"/>
  <c r="W34" i="74"/>
  <c r="V34" i="74"/>
  <c r="U34" i="74"/>
  <c r="T34" i="74"/>
  <c r="S34" i="74"/>
  <c r="R34" i="74"/>
  <c r="Q34" i="74"/>
  <c r="P34" i="74"/>
  <c r="O34" i="74"/>
  <c r="N34" i="74"/>
  <c r="M34" i="74"/>
  <c r="L34" i="74"/>
  <c r="K34" i="74"/>
  <c r="J34" i="74"/>
  <c r="I34" i="74"/>
  <c r="H34" i="74"/>
  <c r="G34" i="74"/>
  <c r="F34" i="74"/>
  <c r="E34" i="74"/>
  <c r="ER33" i="74"/>
  <c r="EQ33" i="74"/>
  <c r="EP33" i="74"/>
  <c r="EO33" i="74"/>
  <c r="EN33" i="74"/>
  <c r="EM33" i="74"/>
  <c r="EL33" i="74"/>
  <c r="EK33" i="74"/>
  <c r="EJ33" i="74"/>
  <c r="EI33" i="74"/>
  <c r="EH33" i="74"/>
  <c r="EG33" i="74"/>
  <c r="EF33" i="74"/>
  <c r="EE33" i="74"/>
  <c r="ED33" i="74"/>
  <c r="EC33" i="74"/>
  <c r="EB33" i="74"/>
  <c r="EA33" i="74"/>
  <c r="DZ33" i="74"/>
  <c r="DY33" i="74"/>
  <c r="DX33" i="74"/>
  <c r="DW33" i="74"/>
  <c r="DV33" i="74"/>
  <c r="DU33" i="74"/>
  <c r="DT33" i="74"/>
  <c r="DS33" i="74"/>
  <c r="DR33" i="74"/>
  <c r="DQ33" i="74"/>
  <c r="DP33" i="74"/>
  <c r="DO33" i="74"/>
  <c r="DN33" i="74"/>
  <c r="DM33" i="74"/>
  <c r="DL33" i="74"/>
  <c r="DK33" i="74"/>
  <c r="DJ33" i="74"/>
  <c r="DI33" i="74"/>
  <c r="DH33" i="74"/>
  <c r="DG33" i="74"/>
  <c r="DF33" i="74"/>
  <c r="DE33" i="74"/>
  <c r="DD33" i="74"/>
  <c r="DC33" i="74"/>
  <c r="DB33" i="74"/>
  <c r="DA33" i="74"/>
  <c r="CZ33" i="74"/>
  <c r="CY33" i="74"/>
  <c r="CX33" i="74"/>
  <c r="CW33" i="74"/>
  <c r="CV33" i="74"/>
  <c r="CU33" i="74"/>
  <c r="CT33" i="74"/>
  <c r="CS33" i="74"/>
  <c r="CS65" i="74" s="1"/>
  <c r="CR33" i="74"/>
  <c r="CQ33" i="74"/>
  <c r="CP33" i="74"/>
  <c r="CO33" i="74"/>
  <c r="CN33" i="74"/>
  <c r="CM33" i="74"/>
  <c r="CL33" i="74"/>
  <c r="CK33" i="74"/>
  <c r="CJ33" i="74"/>
  <c r="CI33" i="74"/>
  <c r="CH33" i="74"/>
  <c r="CG33" i="74"/>
  <c r="CF33" i="74"/>
  <c r="CE33" i="74"/>
  <c r="CD33" i="74"/>
  <c r="CC33" i="74"/>
  <c r="CB33" i="74"/>
  <c r="CA33" i="74"/>
  <c r="BZ33" i="74"/>
  <c r="BY33" i="74"/>
  <c r="BX33" i="74"/>
  <c r="BW33" i="74"/>
  <c r="BV33" i="74"/>
  <c r="BU33" i="74"/>
  <c r="BT33" i="74"/>
  <c r="BS33" i="74"/>
  <c r="BR33" i="74"/>
  <c r="BQ33" i="74"/>
  <c r="BP33" i="74"/>
  <c r="BO33" i="74"/>
  <c r="BN33" i="74"/>
  <c r="BM33" i="74"/>
  <c r="BL33" i="74"/>
  <c r="BK33" i="74"/>
  <c r="BJ33" i="74"/>
  <c r="BI33" i="74"/>
  <c r="BH33" i="74"/>
  <c r="BG33" i="74"/>
  <c r="BF33" i="74"/>
  <c r="BE33" i="74"/>
  <c r="BD33" i="74"/>
  <c r="BC33" i="74"/>
  <c r="BB33" i="74"/>
  <c r="BA33" i="74"/>
  <c r="AZ33" i="74"/>
  <c r="AY33" i="74"/>
  <c r="AX33" i="74"/>
  <c r="AW33" i="74"/>
  <c r="AV33" i="74"/>
  <c r="AU33" i="74"/>
  <c r="AT33" i="74"/>
  <c r="AS33" i="74"/>
  <c r="AR33" i="74"/>
  <c r="AQ33" i="74"/>
  <c r="AP33" i="74"/>
  <c r="AO33" i="74"/>
  <c r="AN33" i="74"/>
  <c r="AM33" i="74"/>
  <c r="AL33" i="74"/>
  <c r="AK33" i="74"/>
  <c r="AJ33" i="74"/>
  <c r="AI33" i="74"/>
  <c r="AH33" i="74"/>
  <c r="AG33" i="74"/>
  <c r="AF33" i="74"/>
  <c r="AE33" i="74"/>
  <c r="AD33" i="74"/>
  <c r="AC33" i="74"/>
  <c r="AB33" i="74"/>
  <c r="AA33" i="74"/>
  <c r="Z33" i="74"/>
  <c r="Y33" i="74"/>
  <c r="X33" i="74"/>
  <c r="W33" i="74"/>
  <c r="V33" i="74"/>
  <c r="U33" i="74"/>
  <c r="T33" i="74"/>
  <c r="S33" i="74"/>
  <c r="R33" i="74"/>
  <c r="Q33" i="74"/>
  <c r="P33" i="74"/>
  <c r="O33" i="74"/>
  <c r="N33" i="74"/>
  <c r="M33" i="74"/>
  <c r="L33" i="74"/>
  <c r="K33" i="74"/>
  <c r="J33" i="74"/>
  <c r="I33" i="74"/>
  <c r="H33" i="74"/>
  <c r="G33" i="74"/>
  <c r="F33" i="74"/>
  <c r="E33" i="74"/>
  <c r="ER32" i="74"/>
  <c r="EQ32" i="74"/>
  <c r="EP32" i="74"/>
  <c r="EO32" i="74"/>
  <c r="EN32" i="74"/>
  <c r="EM32" i="74"/>
  <c r="EL32" i="74"/>
  <c r="EK32" i="74"/>
  <c r="EJ32" i="74"/>
  <c r="EI32" i="74"/>
  <c r="EH32" i="74"/>
  <c r="EG32" i="74"/>
  <c r="EF32" i="74"/>
  <c r="EE32" i="74"/>
  <c r="ED32" i="74"/>
  <c r="EC32" i="74"/>
  <c r="EB32" i="74"/>
  <c r="EA32" i="74"/>
  <c r="DZ32" i="74"/>
  <c r="DY32" i="74"/>
  <c r="DX32" i="74"/>
  <c r="DW32" i="74"/>
  <c r="DV32" i="74"/>
  <c r="DU32" i="74"/>
  <c r="DT32" i="74"/>
  <c r="DS32" i="74"/>
  <c r="DR32" i="74"/>
  <c r="DQ32" i="74"/>
  <c r="DP32" i="74"/>
  <c r="DO32" i="74"/>
  <c r="DN32" i="74"/>
  <c r="DM32" i="74"/>
  <c r="DL32" i="74"/>
  <c r="DK32" i="74"/>
  <c r="DJ32" i="74"/>
  <c r="DI32" i="74"/>
  <c r="DH32" i="74"/>
  <c r="DG32" i="74"/>
  <c r="DF32" i="74"/>
  <c r="DE32" i="74"/>
  <c r="DD32" i="74"/>
  <c r="DC32" i="74"/>
  <c r="DB32" i="74"/>
  <c r="DA32" i="74"/>
  <c r="CZ32" i="74"/>
  <c r="CY32" i="74"/>
  <c r="CX32" i="74"/>
  <c r="CW32" i="74"/>
  <c r="CV32" i="74"/>
  <c r="CU32" i="74"/>
  <c r="CT32" i="74"/>
  <c r="CS32" i="74"/>
  <c r="CR32" i="74"/>
  <c r="CQ32" i="74"/>
  <c r="CP32" i="74"/>
  <c r="CO32" i="74"/>
  <c r="CN32" i="74"/>
  <c r="CM32" i="74"/>
  <c r="CL32" i="74"/>
  <c r="CK32" i="74"/>
  <c r="CJ32" i="74"/>
  <c r="CI32" i="74"/>
  <c r="CH32" i="74"/>
  <c r="CG32" i="74"/>
  <c r="CF32" i="74"/>
  <c r="CE32" i="74"/>
  <c r="CD32" i="74"/>
  <c r="CC32" i="74"/>
  <c r="CB32" i="74"/>
  <c r="CA32" i="74"/>
  <c r="BZ32" i="74"/>
  <c r="BY32" i="74"/>
  <c r="BX32" i="74"/>
  <c r="BW32" i="74"/>
  <c r="BV32" i="74"/>
  <c r="BU32" i="74"/>
  <c r="BT32" i="74"/>
  <c r="BS32" i="74"/>
  <c r="BR32" i="74"/>
  <c r="BQ32" i="74"/>
  <c r="BP32" i="74"/>
  <c r="BO32" i="74"/>
  <c r="BN32" i="74"/>
  <c r="BN31" i="74" s="1"/>
  <c r="BN30" i="74" s="1"/>
  <c r="BM32" i="74"/>
  <c r="BL32" i="74"/>
  <c r="BK32" i="74"/>
  <c r="BJ32" i="74"/>
  <c r="BI32" i="74"/>
  <c r="BH32" i="74"/>
  <c r="BG32" i="74"/>
  <c r="BF32" i="74"/>
  <c r="BE32" i="74"/>
  <c r="BD32" i="74"/>
  <c r="BD31" i="74" s="1"/>
  <c r="BD30" i="74" s="1"/>
  <c r="BC32" i="74"/>
  <c r="BB32" i="74"/>
  <c r="BA32" i="74"/>
  <c r="BA31" i="74" s="1"/>
  <c r="BA30" i="74" s="1"/>
  <c r="AZ32" i="74"/>
  <c r="AY32" i="74"/>
  <c r="AX32" i="74"/>
  <c r="AW32" i="74"/>
  <c r="AV32" i="74"/>
  <c r="AV31" i="74" s="1"/>
  <c r="AV30" i="74" s="1"/>
  <c r="AU32" i="74"/>
  <c r="AT32" i="74"/>
  <c r="AS32" i="74"/>
  <c r="AR32" i="74"/>
  <c r="AQ32" i="74"/>
  <c r="AP32" i="74"/>
  <c r="AO32" i="74"/>
  <c r="AN32" i="74"/>
  <c r="AM32" i="74"/>
  <c r="AL32" i="74"/>
  <c r="AK32" i="74"/>
  <c r="AJ32" i="74"/>
  <c r="AI32" i="74"/>
  <c r="AH32" i="74"/>
  <c r="AH31" i="74" s="1"/>
  <c r="AH30" i="74" s="1"/>
  <c r="AG32" i="74"/>
  <c r="AF32" i="74"/>
  <c r="AE32" i="74"/>
  <c r="AD32" i="74"/>
  <c r="AC32" i="74"/>
  <c r="AB32" i="74"/>
  <c r="AA32" i="74"/>
  <c r="Z32" i="74"/>
  <c r="Y32" i="74"/>
  <c r="X32" i="74"/>
  <c r="W32" i="74"/>
  <c r="V32" i="74"/>
  <c r="U32" i="74"/>
  <c r="T32" i="74"/>
  <c r="S32" i="74"/>
  <c r="R32" i="74"/>
  <c r="Q32" i="74"/>
  <c r="P32" i="74"/>
  <c r="O32" i="74"/>
  <c r="N32" i="74"/>
  <c r="M32" i="74"/>
  <c r="L32" i="74"/>
  <c r="K32" i="74"/>
  <c r="J32" i="74"/>
  <c r="I32" i="74"/>
  <c r="H32" i="74"/>
  <c r="G32" i="74"/>
  <c r="F32" i="74"/>
  <c r="E32" i="74"/>
  <c r="ER31" i="74"/>
  <c r="EQ31" i="74"/>
  <c r="EP31" i="74"/>
  <c r="EO31" i="74"/>
  <c r="EN31" i="74"/>
  <c r="EM31" i="74"/>
  <c r="EL31" i="74"/>
  <c r="EK31" i="74"/>
  <c r="EJ31" i="74"/>
  <c r="EI31" i="74"/>
  <c r="EH31" i="74"/>
  <c r="EG31" i="74"/>
  <c r="EF31" i="74"/>
  <c r="EE31" i="74"/>
  <c r="ED31" i="74"/>
  <c r="EC31" i="74"/>
  <c r="EB31" i="74"/>
  <c r="EA31" i="74"/>
  <c r="DZ31" i="74"/>
  <c r="DY31" i="74"/>
  <c r="DX31" i="74"/>
  <c r="DW31" i="74"/>
  <c r="DV31" i="74"/>
  <c r="DU31" i="74"/>
  <c r="DT31" i="74"/>
  <c r="DS31" i="74"/>
  <c r="DR31" i="74"/>
  <c r="DQ31" i="74"/>
  <c r="DP31" i="74"/>
  <c r="DO31" i="74"/>
  <c r="DN31" i="74"/>
  <c r="DM31" i="74"/>
  <c r="DL31" i="74"/>
  <c r="DK31" i="74"/>
  <c r="DJ31" i="74"/>
  <c r="DI31" i="74"/>
  <c r="DH31" i="74"/>
  <c r="DG31" i="74"/>
  <c r="DF31" i="74"/>
  <c r="DE31" i="74"/>
  <c r="DD31" i="74"/>
  <c r="DC31" i="74"/>
  <c r="DB31" i="74"/>
  <c r="DA31" i="74"/>
  <c r="CZ31" i="74"/>
  <c r="CY31" i="74"/>
  <c r="CX31" i="74"/>
  <c r="CW31" i="74"/>
  <c r="CV31" i="74"/>
  <c r="CU31" i="74"/>
  <c r="CT31" i="74"/>
  <c r="CS31" i="74"/>
  <c r="CR31" i="74"/>
  <c r="CQ31" i="74"/>
  <c r="CP31" i="74"/>
  <c r="CO31" i="74"/>
  <c r="CN31" i="74"/>
  <c r="CM31" i="74"/>
  <c r="CL31" i="74"/>
  <c r="CK31" i="74"/>
  <c r="CJ31" i="74"/>
  <c r="CI31" i="74"/>
  <c r="CH31" i="74"/>
  <c r="CG31" i="74"/>
  <c r="CF31" i="74"/>
  <c r="CE31" i="74"/>
  <c r="CD31" i="74"/>
  <c r="CC31" i="74"/>
  <c r="CB31" i="74"/>
  <c r="CA31" i="74"/>
  <c r="BZ31" i="74"/>
  <c r="BY31" i="74"/>
  <c r="BX31" i="74"/>
  <c r="BW31" i="74"/>
  <c r="BW30" i="74" s="1"/>
  <c r="BW44" i="74" s="1"/>
  <c r="BV31" i="74"/>
  <c r="BV30" i="74" s="1"/>
  <c r="BU31" i="74"/>
  <c r="BU30" i="74" s="1"/>
  <c r="BT31" i="74"/>
  <c r="BT30" i="74" s="1"/>
  <c r="BS31" i="74"/>
  <c r="BS30" i="74" s="1"/>
  <c r="BS44" i="74" s="1"/>
  <c r="BR31" i="74"/>
  <c r="BQ31" i="74"/>
  <c r="BQ30" i="74" s="1"/>
  <c r="BP31" i="74"/>
  <c r="BP30" i="74" s="1"/>
  <c r="BP44" i="74" s="1"/>
  <c r="BO31" i="74"/>
  <c r="BO30" i="74" s="1"/>
  <c r="BO44" i="74" s="1"/>
  <c r="BM31" i="74"/>
  <c r="BM30" i="74" s="1"/>
  <c r="BI31" i="74"/>
  <c r="BI30" i="74" s="1"/>
  <c r="BE31" i="74"/>
  <c r="BE30" i="74" s="1"/>
  <c r="BC31" i="74"/>
  <c r="BC30" i="74" s="1"/>
  <c r="AY31" i="74"/>
  <c r="AY30" i="74" s="1"/>
  <c r="AY44" i="74" s="1"/>
  <c r="AW31" i="74"/>
  <c r="AW30" i="74" s="1"/>
  <c r="AW44" i="74" s="1"/>
  <c r="AS31" i="74"/>
  <c r="AS30" i="74" s="1"/>
  <c r="AS44" i="74" s="1"/>
  <c r="AR31" i="74"/>
  <c r="AO31" i="74"/>
  <c r="AO30" i="74" s="1"/>
  <c r="AO44" i="74" s="1"/>
  <c r="AN31" i="74"/>
  <c r="AM31" i="74"/>
  <c r="AL31" i="74"/>
  <c r="AK31" i="74"/>
  <c r="AJ31" i="74"/>
  <c r="AI31" i="74"/>
  <c r="AG31" i="74"/>
  <c r="AG30" i="74" s="1"/>
  <c r="AF31" i="74"/>
  <c r="AE31" i="74"/>
  <c r="AD31" i="74"/>
  <c r="AC31" i="74"/>
  <c r="AB31" i="74"/>
  <c r="AA31" i="74"/>
  <c r="Z31" i="74"/>
  <c r="Y31" i="74"/>
  <c r="X31" i="74"/>
  <c r="W31" i="74"/>
  <c r="V31" i="74"/>
  <c r="U31" i="74"/>
  <c r="T31" i="74"/>
  <c r="S31" i="74"/>
  <c r="R31" i="74"/>
  <c r="Q31" i="74"/>
  <c r="P31" i="74"/>
  <c r="O31" i="74"/>
  <c r="N31" i="74"/>
  <c r="M31" i="74"/>
  <c r="L31" i="74"/>
  <c r="K31" i="74"/>
  <c r="J31" i="74"/>
  <c r="I31" i="74"/>
  <c r="H31" i="74"/>
  <c r="G31" i="74"/>
  <c r="F31" i="74"/>
  <c r="E31" i="74"/>
  <c r="ER30" i="74"/>
  <c r="ER44" i="74" s="1"/>
  <c r="EQ30" i="74"/>
  <c r="EQ44" i="74" s="1"/>
  <c r="EP30" i="74"/>
  <c r="EP44" i="74" s="1"/>
  <c r="EO30" i="74"/>
  <c r="EO44" i="74" s="1"/>
  <c r="EN30" i="74"/>
  <c r="EN44" i="74" s="1"/>
  <c r="EM30" i="74"/>
  <c r="EM44" i="74" s="1"/>
  <c r="EL30" i="74"/>
  <c r="EL44" i="74" s="1"/>
  <c r="EK30" i="74"/>
  <c r="EK44" i="74" s="1"/>
  <c r="EJ30" i="74"/>
  <c r="EJ44" i="74" s="1"/>
  <c r="EI30" i="74"/>
  <c r="EI44" i="74" s="1"/>
  <c r="EH30" i="74"/>
  <c r="EH44" i="74" s="1"/>
  <c r="EG30" i="74"/>
  <c r="EG44" i="74" s="1"/>
  <c r="EF30" i="74"/>
  <c r="EF44" i="74" s="1"/>
  <c r="EE30" i="74"/>
  <c r="EE44" i="74" s="1"/>
  <c r="ED30" i="74"/>
  <c r="ED44" i="74" s="1"/>
  <c r="EC30" i="74"/>
  <c r="EC44" i="74" s="1"/>
  <c r="EB30" i="74"/>
  <c r="EB44" i="74" s="1"/>
  <c r="EA30" i="74"/>
  <c r="EA44" i="74" s="1"/>
  <c r="DZ30" i="74"/>
  <c r="DZ44" i="74" s="1"/>
  <c r="DY30" i="74"/>
  <c r="DY44" i="74" s="1"/>
  <c r="DX30" i="74"/>
  <c r="DX44" i="74" s="1"/>
  <c r="DW30" i="74"/>
  <c r="DW44" i="74" s="1"/>
  <c r="DV30" i="74"/>
  <c r="DV44" i="74" s="1"/>
  <c r="DU30" i="74"/>
  <c r="DU44" i="74" s="1"/>
  <c r="DT30" i="74"/>
  <c r="DT44" i="74" s="1"/>
  <c r="DS30" i="74"/>
  <c r="DS44" i="74" s="1"/>
  <c r="DR30" i="74"/>
  <c r="DR44" i="74" s="1"/>
  <c r="DQ30" i="74"/>
  <c r="DP30" i="74"/>
  <c r="DP44" i="74" s="1"/>
  <c r="DO30" i="74"/>
  <c r="DO44" i="74" s="1"/>
  <c r="DN30" i="74"/>
  <c r="DN44" i="74" s="1"/>
  <c r="DM30" i="74"/>
  <c r="DM44" i="74" s="1"/>
  <c r="DL30" i="74"/>
  <c r="DL44" i="74" s="1"/>
  <c r="DK30" i="74"/>
  <c r="DK44" i="74" s="1"/>
  <c r="DJ30" i="74"/>
  <c r="DJ44" i="74" s="1"/>
  <c r="DI30" i="74"/>
  <c r="DI44" i="74" s="1"/>
  <c r="DH30" i="74"/>
  <c r="DH44" i="74" s="1"/>
  <c r="DG30" i="74"/>
  <c r="DG44" i="74" s="1"/>
  <c r="DF30" i="74"/>
  <c r="DF44" i="74" s="1"/>
  <c r="DE30" i="74"/>
  <c r="DE44" i="74" s="1"/>
  <c r="DD30" i="74"/>
  <c r="DD44" i="74" s="1"/>
  <c r="DC30" i="74"/>
  <c r="DC44" i="74" s="1"/>
  <c r="DB30" i="74"/>
  <c r="DB44" i="74" s="1"/>
  <c r="DA30" i="74"/>
  <c r="DA44" i="74" s="1"/>
  <c r="CZ30" i="74"/>
  <c r="CZ44" i="74" s="1"/>
  <c r="CY30" i="74"/>
  <c r="CY44" i="74" s="1"/>
  <c r="CX30" i="74"/>
  <c r="CX44" i="74" s="1"/>
  <c r="CW30" i="74"/>
  <c r="CW44" i="74" s="1"/>
  <c r="CV30" i="74"/>
  <c r="CV44" i="74" s="1"/>
  <c r="CU30" i="74"/>
  <c r="CU44" i="74" s="1"/>
  <c r="CT30" i="74"/>
  <c r="CT44" i="74" s="1"/>
  <c r="CS30" i="74"/>
  <c r="CS44" i="74" s="1"/>
  <c r="CR30" i="74"/>
  <c r="CR44" i="74" s="1"/>
  <c r="CQ30" i="74"/>
  <c r="CQ44" i="74" s="1"/>
  <c r="CP30" i="74"/>
  <c r="CP44" i="74" s="1"/>
  <c r="CO30" i="74"/>
  <c r="CO44" i="74" s="1"/>
  <c r="CN30" i="74"/>
  <c r="CN44" i="74" s="1"/>
  <c r="CM30" i="74"/>
  <c r="CM44" i="74" s="1"/>
  <c r="CL30" i="74"/>
  <c r="CL44" i="74" s="1"/>
  <c r="CK30" i="74"/>
  <c r="CJ30" i="74"/>
  <c r="CJ44" i="74" s="1"/>
  <c r="CI30" i="74"/>
  <c r="CI44" i="74" s="1"/>
  <c r="CH30" i="74"/>
  <c r="CH44" i="74" s="1"/>
  <c r="CG30" i="74"/>
  <c r="CG44" i="74" s="1"/>
  <c r="CF30" i="74"/>
  <c r="CF44" i="74" s="1"/>
  <c r="CE30" i="74"/>
  <c r="CE44" i="74" s="1"/>
  <c r="CD30" i="74"/>
  <c r="CD44" i="74" s="1"/>
  <c r="CC30" i="74"/>
  <c r="CC44" i="74" s="1"/>
  <c r="CB30" i="74"/>
  <c r="CB44" i="74" s="1"/>
  <c r="CA30" i="74"/>
  <c r="CA44" i="74" s="1"/>
  <c r="BZ30" i="74"/>
  <c r="BZ44" i="74" s="1"/>
  <c r="BY30" i="74"/>
  <c r="BY44" i="74" s="1"/>
  <c r="BX30" i="74"/>
  <c r="BX44" i="74" s="1"/>
  <c r="BR30" i="74"/>
  <c r="BR44" i="74" s="1"/>
  <c r="AN30" i="74"/>
  <c r="AN44" i="74" s="1"/>
  <c r="AM30" i="74"/>
  <c r="AM44" i="74" s="1"/>
  <c r="AL30" i="74"/>
  <c r="AL44" i="74" s="1"/>
  <c r="AK30" i="74"/>
  <c r="AK44" i="74" s="1"/>
  <c r="AJ30" i="74"/>
  <c r="AJ44" i="74" s="1"/>
  <c r="AI30" i="74"/>
  <c r="AI44" i="74" s="1"/>
  <c r="AF30" i="74"/>
  <c r="AF44" i="74" s="1"/>
  <c r="AE30" i="74"/>
  <c r="AE44" i="74" s="1"/>
  <c r="AD30" i="74"/>
  <c r="AD44" i="74" s="1"/>
  <c r="AC30" i="74"/>
  <c r="AC44" i="74" s="1"/>
  <c r="AB30" i="74"/>
  <c r="AB44" i="74" s="1"/>
  <c r="AA30" i="74"/>
  <c r="AA44" i="74" s="1"/>
  <c r="Z30" i="74"/>
  <c r="Z44" i="74" s="1"/>
  <c r="Y30" i="74"/>
  <c r="X30" i="74"/>
  <c r="X44" i="74" s="1"/>
  <c r="W30" i="74"/>
  <c r="W44" i="74" s="1"/>
  <c r="V30" i="74"/>
  <c r="V44" i="74" s="1"/>
  <c r="U30" i="74"/>
  <c r="U44" i="74" s="1"/>
  <c r="T30" i="74"/>
  <c r="T44" i="74" s="1"/>
  <c r="S30" i="74"/>
  <c r="S44" i="74" s="1"/>
  <c r="R30" i="74"/>
  <c r="R44" i="74" s="1"/>
  <c r="Q30" i="74"/>
  <c r="Q44" i="74" s="1"/>
  <c r="P30" i="74"/>
  <c r="P44" i="74" s="1"/>
  <c r="O30" i="74"/>
  <c r="O44" i="74" s="1"/>
  <c r="N30" i="74"/>
  <c r="N44" i="74" s="1"/>
  <c r="M30" i="74"/>
  <c r="M44" i="74" s="1"/>
  <c r="L30" i="74"/>
  <c r="L44" i="74" s="1"/>
  <c r="K30" i="74"/>
  <c r="K44" i="74" s="1"/>
  <c r="J30" i="74"/>
  <c r="J44" i="74" s="1"/>
  <c r="I30" i="74"/>
  <c r="I44" i="74" s="1"/>
  <c r="H30" i="74"/>
  <c r="H44" i="74" s="1"/>
  <c r="G30" i="74"/>
  <c r="G44" i="74" s="1"/>
  <c r="F30" i="74"/>
  <c r="F44" i="74" s="1"/>
  <c r="E30" i="74"/>
  <c r="E44" i="74" s="1"/>
  <c r="ER29" i="74"/>
  <c r="EQ29" i="74"/>
  <c r="EP29" i="74"/>
  <c r="EO29" i="74"/>
  <c r="EN29" i="74"/>
  <c r="EM29" i="74"/>
  <c r="EL29" i="74"/>
  <c r="EK29" i="74"/>
  <c r="EJ29" i="74"/>
  <c r="EI29" i="74"/>
  <c r="EH29" i="74"/>
  <c r="EG29" i="74"/>
  <c r="EF29" i="74"/>
  <c r="EE29" i="74"/>
  <c r="ED29" i="74"/>
  <c r="EC29" i="74"/>
  <c r="EB29" i="74"/>
  <c r="EA29" i="74"/>
  <c r="DZ29" i="74"/>
  <c r="DY29" i="74"/>
  <c r="DX29" i="74"/>
  <c r="DW29" i="74"/>
  <c r="DV29" i="74"/>
  <c r="DU29" i="74"/>
  <c r="DT29" i="74"/>
  <c r="DS29" i="74"/>
  <c r="DR29" i="74"/>
  <c r="DQ29" i="74"/>
  <c r="DP29" i="74"/>
  <c r="DO29" i="74"/>
  <c r="DN29" i="74"/>
  <c r="DM29" i="74"/>
  <c r="DL29" i="74"/>
  <c r="DK29" i="74"/>
  <c r="DJ29" i="74"/>
  <c r="DI29" i="74"/>
  <c r="DH29" i="74"/>
  <c r="DG29" i="74"/>
  <c r="DF29" i="74"/>
  <c r="DE29" i="74"/>
  <c r="DD29" i="74"/>
  <c r="DC29" i="74"/>
  <c r="DB29" i="74"/>
  <c r="DA29" i="74"/>
  <c r="CZ29" i="74"/>
  <c r="CY29" i="74"/>
  <c r="CX29" i="74"/>
  <c r="CW29" i="74"/>
  <c r="CV29" i="74"/>
  <c r="CU29" i="74"/>
  <c r="CT29" i="74"/>
  <c r="CS29" i="74"/>
  <c r="CR29" i="74"/>
  <c r="CQ29" i="74"/>
  <c r="CP29" i="74"/>
  <c r="CO29" i="74"/>
  <c r="CN29" i="74"/>
  <c r="CM29" i="74"/>
  <c r="CL29" i="74"/>
  <c r="CK29" i="74"/>
  <c r="CJ29" i="74"/>
  <c r="CI29" i="74"/>
  <c r="CH29" i="74"/>
  <c r="CG29" i="74"/>
  <c r="CF29" i="74"/>
  <c r="CE29" i="74"/>
  <c r="CD29" i="74"/>
  <c r="CC29" i="74"/>
  <c r="CB29" i="74"/>
  <c r="CA29" i="74"/>
  <c r="BZ29" i="74"/>
  <c r="BY29" i="74"/>
  <c r="BX29" i="74"/>
  <c r="AL29" i="74"/>
  <c r="AK29" i="74"/>
  <c r="AJ29" i="74"/>
  <c r="AD29" i="74"/>
  <c r="AC29" i="74"/>
  <c r="AB29" i="74"/>
  <c r="AA29" i="74"/>
  <c r="Z29" i="74"/>
  <c r="Y29" i="74"/>
  <c r="X29" i="74"/>
  <c r="W29" i="74"/>
  <c r="V29" i="74"/>
  <c r="U29" i="74"/>
  <c r="T29" i="74"/>
  <c r="S29" i="74"/>
  <c r="R29" i="74"/>
  <c r="Q29" i="74"/>
  <c r="P29" i="74"/>
  <c r="O29" i="74"/>
  <c r="N29" i="74"/>
  <c r="M29" i="74"/>
  <c r="L29" i="74"/>
  <c r="K29" i="74"/>
  <c r="J29" i="74"/>
  <c r="I29" i="74"/>
  <c r="H29" i="74"/>
  <c r="G29" i="74"/>
  <c r="F29" i="74"/>
  <c r="E29" i="74"/>
  <c r="ER28" i="74"/>
  <c r="EQ28" i="74"/>
  <c r="EP28" i="74"/>
  <c r="EO28" i="74"/>
  <c r="EN28" i="74"/>
  <c r="EM28" i="74"/>
  <c r="EL28" i="74"/>
  <c r="EK28" i="74"/>
  <c r="EJ28" i="74"/>
  <c r="EI28" i="74"/>
  <c r="EH28" i="74"/>
  <c r="EG28" i="74"/>
  <c r="EF28" i="74"/>
  <c r="EE28" i="74"/>
  <c r="ED28" i="74"/>
  <c r="EC28" i="74"/>
  <c r="EB28" i="74"/>
  <c r="EA28" i="74"/>
  <c r="DZ28" i="74"/>
  <c r="DY28" i="74"/>
  <c r="DX28" i="74"/>
  <c r="DW28" i="74"/>
  <c r="DV28" i="74"/>
  <c r="DU28" i="74"/>
  <c r="DT28" i="74"/>
  <c r="DS28" i="74"/>
  <c r="DR28" i="74"/>
  <c r="DQ28" i="74"/>
  <c r="DP28" i="74"/>
  <c r="DO28" i="74"/>
  <c r="DN28" i="74"/>
  <c r="DM28" i="74"/>
  <c r="DL28" i="74"/>
  <c r="DK28" i="74"/>
  <c r="DJ28" i="74"/>
  <c r="DI28" i="74"/>
  <c r="DH28" i="74"/>
  <c r="DG28" i="74"/>
  <c r="DF28" i="74"/>
  <c r="DE28" i="74"/>
  <c r="DD28" i="74"/>
  <c r="DC28" i="74"/>
  <c r="DB28" i="74"/>
  <c r="DA28" i="74"/>
  <c r="CZ28" i="74"/>
  <c r="CY28" i="74"/>
  <c r="CX28" i="74"/>
  <c r="CW28" i="74"/>
  <c r="CV28" i="74"/>
  <c r="CU28" i="74"/>
  <c r="CT28" i="74"/>
  <c r="CS28" i="74"/>
  <c r="CR28" i="74"/>
  <c r="CQ28" i="74"/>
  <c r="CP28" i="74"/>
  <c r="CO28" i="74"/>
  <c r="CN28" i="74"/>
  <c r="CM28" i="74"/>
  <c r="CL28" i="74"/>
  <c r="CK28" i="74"/>
  <c r="CJ28" i="74"/>
  <c r="CI28" i="74"/>
  <c r="CH28" i="74"/>
  <c r="CG28" i="74"/>
  <c r="CF28" i="74"/>
  <c r="CE28" i="74"/>
  <c r="CD28" i="74"/>
  <c r="CC28" i="74"/>
  <c r="CB28" i="74"/>
  <c r="CA28" i="74"/>
  <c r="BZ28" i="74"/>
  <c r="BY28" i="74"/>
  <c r="BX28" i="74"/>
  <c r="BW28" i="74"/>
  <c r="BV28" i="74"/>
  <c r="BU28" i="74"/>
  <c r="BT28" i="74"/>
  <c r="BS28" i="74"/>
  <c r="BR28" i="74"/>
  <c r="BQ28" i="74"/>
  <c r="BP28" i="74"/>
  <c r="BO28" i="74"/>
  <c r="BN28" i="74"/>
  <c r="BM28" i="74"/>
  <c r="BL28" i="74"/>
  <c r="BK28" i="74"/>
  <c r="BJ28" i="74"/>
  <c r="BI28" i="74"/>
  <c r="BH28" i="74"/>
  <c r="BG28" i="74"/>
  <c r="BF28" i="74"/>
  <c r="BE28" i="74"/>
  <c r="BD28" i="74"/>
  <c r="BC28" i="74"/>
  <c r="BB28" i="74"/>
  <c r="BA28" i="74"/>
  <c r="AZ28" i="74"/>
  <c r="AY28" i="74"/>
  <c r="AX28" i="74"/>
  <c r="AW28" i="74"/>
  <c r="AV28" i="74"/>
  <c r="AU28" i="74"/>
  <c r="AT28" i="74"/>
  <c r="AS28" i="74"/>
  <c r="AR28" i="74"/>
  <c r="AQ28" i="74"/>
  <c r="AP28" i="74"/>
  <c r="AO28" i="74"/>
  <c r="AN28" i="74"/>
  <c r="AM28" i="74"/>
  <c r="AL28" i="74"/>
  <c r="AK28" i="74"/>
  <c r="AJ28" i="74"/>
  <c r="AI28" i="74"/>
  <c r="AH28" i="74"/>
  <c r="AG28" i="74"/>
  <c r="AF28" i="74"/>
  <c r="AE28" i="74"/>
  <c r="AD28" i="74"/>
  <c r="AC28" i="74"/>
  <c r="AB28" i="74"/>
  <c r="AA28" i="74"/>
  <c r="Z28" i="74"/>
  <c r="Y28" i="74"/>
  <c r="X28" i="74"/>
  <c r="W28" i="74"/>
  <c r="V28" i="74"/>
  <c r="U28" i="74"/>
  <c r="T28" i="74"/>
  <c r="S28" i="74"/>
  <c r="R28" i="74"/>
  <c r="Q28" i="74"/>
  <c r="P28" i="74"/>
  <c r="O28" i="74"/>
  <c r="N28" i="74"/>
  <c r="M28" i="74"/>
  <c r="L28" i="74"/>
  <c r="K28" i="74"/>
  <c r="J28" i="74"/>
  <c r="I28" i="74"/>
  <c r="H28" i="74"/>
  <c r="G28" i="74"/>
  <c r="F28" i="74"/>
  <c r="E28" i="74"/>
  <c r="ER27" i="74"/>
  <c r="EQ27" i="74"/>
  <c r="EP27" i="74"/>
  <c r="EO27" i="74"/>
  <c r="EN27" i="74"/>
  <c r="EM27" i="74"/>
  <c r="EL27" i="74"/>
  <c r="EK27" i="74"/>
  <c r="EJ27" i="74"/>
  <c r="EI27" i="74"/>
  <c r="EH27" i="74"/>
  <c r="EG27" i="74"/>
  <c r="EF27" i="74"/>
  <c r="EE27" i="74"/>
  <c r="ED27" i="74"/>
  <c r="EC27" i="74"/>
  <c r="EB27" i="74"/>
  <c r="EA27" i="74"/>
  <c r="DZ27" i="74"/>
  <c r="DY27" i="74"/>
  <c r="DX27" i="74"/>
  <c r="DW27" i="74"/>
  <c r="DV27" i="74"/>
  <c r="DU27" i="74"/>
  <c r="DT27" i="74"/>
  <c r="DS27" i="74"/>
  <c r="DR27" i="74"/>
  <c r="DQ27" i="74"/>
  <c r="DP27" i="74"/>
  <c r="DO27" i="74"/>
  <c r="DN27" i="74"/>
  <c r="DM27" i="74"/>
  <c r="DL27" i="74"/>
  <c r="DK27" i="74"/>
  <c r="DJ27" i="74"/>
  <c r="DI27" i="74"/>
  <c r="DH27" i="74"/>
  <c r="DG27" i="74"/>
  <c r="DF27" i="74"/>
  <c r="DE27" i="74"/>
  <c r="DD27" i="74"/>
  <c r="DC27" i="74"/>
  <c r="DB27" i="74"/>
  <c r="DA27" i="74"/>
  <c r="CZ27" i="74"/>
  <c r="CY27" i="74"/>
  <c r="CX27" i="74"/>
  <c r="CW27" i="74"/>
  <c r="CV27" i="74"/>
  <c r="CU27" i="74"/>
  <c r="CT27" i="74"/>
  <c r="CS27" i="74"/>
  <c r="CR27" i="74"/>
  <c r="CQ27" i="74"/>
  <c r="CP27" i="74"/>
  <c r="CO27" i="74"/>
  <c r="CN27" i="74"/>
  <c r="CM27" i="74"/>
  <c r="CL27" i="74"/>
  <c r="CK27" i="74"/>
  <c r="CJ27" i="74"/>
  <c r="CI27" i="74"/>
  <c r="CH27" i="74"/>
  <c r="CG27" i="74"/>
  <c r="CF27" i="74"/>
  <c r="CE27" i="74"/>
  <c r="CD27" i="74"/>
  <c r="CC27" i="74"/>
  <c r="CB27" i="74"/>
  <c r="CA27" i="74"/>
  <c r="BZ27" i="74"/>
  <c r="BY27" i="74"/>
  <c r="BX27" i="74"/>
  <c r="BW27" i="74"/>
  <c r="BV27" i="74"/>
  <c r="BU27" i="74"/>
  <c r="BT27" i="74"/>
  <c r="BS27" i="74"/>
  <c r="BR27" i="74"/>
  <c r="BQ27" i="74"/>
  <c r="BP27" i="74"/>
  <c r="BO27" i="74"/>
  <c r="BN27" i="74"/>
  <c r="BM27" i="74"/>
  <c r="BL27" i="74"/>
  <c r="BK27" i="74"/>
  <c r="BJ27" i="74"/>
  <c r="BJ26" i="74" s="1"/>
  <c r="BI27" i="74"/>
  <c r="BI26" i="74" s="1"/>
  <c r="BI75" i="74" s="1"/>
  <c r="BH27" i="74"/>
  <c r="BH26" i="74" s="1"/>
  <c r="BG27" i="74"/>
  <c r="BG26" i="74" s="1"/>
  <c r="BF27" i="74"/>
  <c r="BE27" i="74"/>
  <c r="BD27" i="74"/>
  <c r="BC27" i="74"/>
  <c r="BC26" i="74" s="1"/>
  <c r="BB27" i="74"/>
  <c r="BB26" i="74" s="1"/>
  <c r="BA27" i="74"/>
  <c r="BA26" i="74" s="1"/>
  <c r="BA75" i="74" s="1"/>
  <c r="AZ27" i="74"/>
  <c r="AY27" i="74"/>
  <c r="AX27" i="74"/>
  <c r="AW27" i="74"/>
  <c r="AV27" i="74"/>
  <c r="AU27" i="74"/>
  <c r="AT27" i="74"/>
  <c r="AS27" i="74"/>
  <c r="AR27" i="74"/>
  <c r="AQ27" i="74"/>
  <c r="AQ26" i="74" s="1"/>
  <c r="AP27" i="74"/>
  <c r="AO27" i="74"/>
  <c r="AN27" i="74"/>
  <c r="AM27" i="74"/>
  <c r="AL27" i="74"/>
  <c r="AK27" i="74"/>
  <c r="AK26" i="74" s="1"/>
  <c r="AK75" i="74" s="1"/>
  <c r="AJ27" i="74"/>
  <c r="AI27" i="74"/>
  <c r="AI26" i="74" s="1"/>
  <c r="AH27" i="74"/>
  <c r="AG27" i="74"/>
  <c r="AF27" i="74"/>
  <c r="AE27" i="74"/>
  <c r="AD27" i="74"/>
  <c r="AC27" i="74"/>
  <c r="AB27" i="74"/>
  <c r="AA27" i="74"/>
  <c r="Z27" i="74"/>
  <c r="Y27" i="74"/>
  <c r="X27" i="74"/>
  <c r="W27" i="74"/>
  <c r="V27" i="74"/>
  <c r="U27" i="74"/>
  <c r="T27" i="74"/>
  <c r="S27" i="74"/>
  <c r="R27" i="74"/>
  <c r="Q27" i="74"/>
  <c r="P27" i="74"/>
  <c r="O27" i="74"/>
  <c r="N27" i="74"/>
  <c r="M27" i="74"/>
  <c r="L27" i="74"/>
  <c r="K27" i="74"/>
  <c r="J27" i="74"/>
  <c r="I27" i="74"/>
  <c r="H27" i="74"/>
  <c r="G27" i="74"/>
  <c r="F27" i="74"/>
  <c r="E27" i="74"/>
  <c r="ER26" i="74"/>
  <c r="ER39" i="74" s="1"/>
  <c r="EQ26" i="74"/>
  <c r="EP26" i="74"/>
  <c r="EO26" i="74"/>
  <c r="EO45" i="74" s="1"/>
  <c r="EO54" i="74" s="1"/>
  <c r="EN26" i="74"/>
  <c r="EN75" i="74" s="1"/>
  <c r="EM26" i="74"/>
  <c r="EL26" i="74"/>
  <c r="EK26" i="74"/>
  <c r="EK75" i="74" s="1"/>
  <c r="EJ26" i="74"/>
  <c r="EI26" i="74"/>
  <c r="EH26" i="74"/>
  <c r="EG26" i="74"/>
  <c r="EF26" i="74"/>
  <c r="EE26" i="74"/>
  <c r="ED26" i="74"/>
  <c r="EC26" i="74"/>
  <c r="EC75" i="74" s="1"/>
  <c r="EB26" i="74"/>
  <c r="EA26" i="74"/>
  <c r="DZ26" i="74"/>
  <c r="DY26" i="74"/>
  <c r="DX26" i="74"/>
  <c r="DW26" i="74"/>
  <c r="DV26" i="74"/>
  <c r="DU26" i="74"/>
  <c r="DU75" i="74" s="1"/>
  <c r="DT26" i="74"/>
  <c r="DS26" i="74"/>
  <c r="DR26" i="74"/>
  <c r="DQ26" i="74"/>
  <c r="DP26" i="74"/>
  <c r="DP75" i="74" s="1"/>
  <c r="DO26" i="74"/>
  <c r="DN26" i="74"/>
  <c r="DM26" i="74"/>
  <c r="DM75" i="74" s="1"/>
  <c r="DL26" i="74"/>
  <c r="DL39" i="74" s="1"/>
  <c r="DK26" i="74"/>
  <c r="DJ26" i="74"/>
  <c r="DI26" i="74"/>
  <c r="DH26" i="74"/>
  <c r="DH75" i="74" s="1"/>
  <c r="DG26" i="74"/>
  <c r="DF26" i="74"/>
  <c r="DE26" i="74"/>
  <c r="DE75" i="74" s="1"/>
  <c r="DD26" i="74"/>
  <c r="DC26" i="74"/>
  <c r="DB26" i="74"/>
  <c r="DA26" i="74"/>
  <c r="CZ26" i="74"/>
  <c r="CZ75" i="74" s="1"/>
  <c r="CY26" i="74"/>
  <c r="CX26" i="74"/>
  <c r="CW26" i="74"/>
  <c r="CW75" i="74" s="1"/>
  <c r="CV26" i="74"/>
  <c r="CU26" i="74"/>
  <c r="CU39" i="74" s="1"/>
  <c r="CT26" i="74"/>
  <c r="CS26" i="74"/>
  <c r="CS58" i="74" s="1"/>
  <c r="CR26" i="74"/>
  <c r="CQ26" i="74"/>
  <c r="CP26" i="74"/>
  <c r="CO26" i="74"/>
  <c r="CO75" i="74" s="1"/>
  <c r="CN26" i="74"/>
  <c r="CM26" i="74"/>
  <c r="CL26" i="74"/>
  <c r="CK26" i="74"/>
  <c r="CJ26" i="74"/>
  <c r="CI26" i="74"/>
  <c r="CH26" i="74"/>
  <c r="CG26" i="74"/>
  <c r="CG75" i="74" s="1"/>
  <c r="CF26" i="74"/>
  <c r="CF39" i="74" s="1"/>
  <c r="CE26" i="74"/>
  <c r="CD26" i="74"/>
  <c r="CC26" i="74"/>
  <c r="CC45" i="74" s="1"/>
  <c r="CC54" i="74" s="1"/>
  <c r="CB26" i="74"/>
  <c r="CB75" i="74" s="1"/>
  <c r="CA26" i="74"/>
  <c r="BZ26" i="74"/>
  <c r="BY26" i="74"/>
  <c r="BY75" i="74" s="1"/>
  <c r="BX26" i="74"/>
  <c r="BW26" i="74"/>
  <c r="BV26" i="74"/>
  <c r="BU26" i="74"/>
  <c r="BT26" i="74"/>
  <c r="BS26" i="74"/>
  <c r="BR26" i="74"/>
  <c r="BQ26" i="74"/>
  <c r="BQ75" i="74" s="1"/>
  <c r="BP26" i="74"/>
  <c r="BO26" i="74"/>
  <c r="BN26" i="74"/>
  <c r="BM26" i="74"/>
  <c r="BL26" i="74"/>
  <c r="BK26" i="74"/>
  <c r="BF26" i="74"/>
  <c r="BE26" i="74"/>
  <c r="BD26" i="74"/>
  <c r="BD75" i="74" s="1"/>
  <c r="AY26" i="74"/>
  <c r="AX26" i="74"/>
  <c r="AW26" i="74"/>
  <c r="AW75" i="74" s="1"/>
  <c r="AU26" i="74"/>
  <c r="AT26" i="74"/>
  <c r="AP26" i="74"/>
  <c r="AO26" i="74"/>
  <c r="AN26" i="74"/>
  <c r="AN75" i="74" s="1"/>
  <c r="AM26" i="74"/>
  <c r="AL26" i="74"/>
  <c r="AJ26" i="74"/>
  <c r="AH26" i="74"/>
  <c r="AG26" i="74"/>
  <c r="AF26" i="74"/>
  <c r="AE26" i="74"/>
  <c r="AD26" i="74"/>
  <c r="AC26" i="74"/>
  <c r="AC75" i="74" s="1"/>
  <c r="AB26" i="74"/>
  <c r="AA26" i="74"/>
  <c r="Z26" i="74"/>
  <c r="Y26" i="74"/>
  <c r="X26" i="74"/>
  <c r="X75" i="74" s="1"/>
  <c r="W26" i="74"/>
  <c r="V26" i="74"/>
  <c r="U26" i="74"/>
  <c r="U75" i="74" s="1"/>
  <c r="T26" i="74"/>
  <c r="T39" i="74" s="1"/>
  <c r="T55" i="74" s="1"/>
  <c r="S26" i="74"/>
  <c r="R26" i="74"/>
  <c r="Q26" i="74"/>
  <c r="Q45" i="74" s="1"/>
  <c r="Q54" i="74" s="1"/>
  <c r="P26" i="74"/>
  <c r="P75" i="74" s="1"/>
  <c r="O26" i="74"/>
  <c r="N26" i="74"/>
  <c r="M26" i="74"/>
  <c r="M75" i="74" s="1"/>
  <c r="L26" i="74"/>
  <c r="K26" i="74"/>
  <c r="J26" i="74"/>
  <c r="I26" i="74"/>
  <c r="H26" i="74"/>
  <c r="G26" i="74"/>
  <c r="F26" i="74"/>
  <c r="E26" i="74"/>
  <c r="E75" i="74" s="1"/>
  <c r="ER25" i="74"/>
  <c r="EQ25" i="74"/>
  <c r="EP25" i="74"/>
  <c r="EO25" i="74"/>
  <c r="EN25" i="74"/>
  <c r="EM25" i="74"/>
  <c r="EL25" i="74"/>
  <c r="EK25" i="74"/>
  <c r="EJ25" i="74"/>
  <c r="EI25" i="74"/>
  <c r="EH25" i="74"/>
  <c r="EG25" i="74"/>
  <c r="EF25" i="74"/>
  <c r="EE25" i="74"/>
  <c r="ED25" i="74"/>
  <c r="EC25" i="74"/>
  <c r="EB25" i="74"/>
  <c r="EA25" i="74"/>
  <c r="DZ25" i="74"/>
  <c r="DY25" i="74"/>
  <c r="DX25" i="74"/>
  <c r="DW25" i="74"/>
  <c r="DV25" i="74"/>
  <c r="DU25" i="74"/>
  <c r="DT25" i="74"/>
  <c r="DS25" i="74"/>
  <c r="DR25" i="74"/>
  <c r="DQ25" i="74"/>
  <c r="DP25" i="74"/>
  <c r="DO25" i="74"/>
  <c r="DN25" i="74"/>
  <c r="DM25" i="74"/>
  <c r="DL25" i="74"/>
  <c r="DK25" i="74"/>
  <c r="DJ25" i="74"/>
  <c r="DI25" i="74"/>
  <c r="DH25" i="74"/>
  <c r="DG25" i="74"/>
  <c r="DF25" i="74"/>
  <c r="DE25" i="74"/>
  <c r="DD25" i="74"/>
  <c r="DC25" i="74"/>
  <c r="DB25" i="74"/>
  <c r="DA25" i="74"/>
  <c r="CZ25" i="74"/>
  <c r="CY25" i="74"/>
  <c r="CX25" i="74"/>
  <c r="CW25" i="74"/>
  <c r="CV25" i="74"/>
  <c r="CU25" i="74"/>
  <c r="CT25" i="74"/>
  <c r="CS25" i="74"/>
  <c r="CR25" i="74"/>
  <c r="CQ25" i="74"/>
  <c r="CP25" i="74"/>
  <c r="CO25" i="74"/>
  <c r="CN25" i="74"/>
  <c r="CM25" i="74"/>
  <c r="CL25" i="74"/>
  <c r="CK25" i="74"/>
  <c r="CJ25" i="74"/>
  <c r="CI25" i="74"/>
  <c r="CH25" i="74"/>
  <c r="CG25" i="74"/>
  <c r="CF25" i="74"/>
  <c r="CE25" i="74"/>
  <c r="CD25" i="74"/>
  <c r="CC25" i="74"/>
  <c r="CB25" i="74"/>
  <c r="CA25" i="74"/>
  <c r="BZ25" i="74"/>
  <c r="BY25" i="74"/>
  <c r="BX25" i="74"/>
  <c r="BW25" i="74"/>
  <c r="BV25" i="74"/>
  <c r="BU25" i="74"/>
  <c r="BT25" i="74"/>
  <c r="BS25" i="74"/>
  <c r="BR25" i="74"/>
  <c r="BQ25" i="74"/>
  <c r="BP25" i="74"/>
  <c r="BO25" i="74"/>
  <c r="BN25" i="74"/>
  <c r="BM25" i="74"/>
  <c r="BL25" i="74"/>
  <c r="BK25" i="74"/>
  <c r="BJ25" i="74"/>
  <c r="BI25" i="74"/>
  <c r="BH25" i="74"/>
  <c r="BG25" i="74"/>
  <c r="BF25" i="74"/>
  <c r="BE25" i="74"/>
  <c r="BD25" i="74"/>
  <c r="BC25" i="74"/>
  <c r="BB25" i="74"/>
  <c r="BA25" i="74"/>
  <c r="AZ25" i="74"/>
  <c r="AY25" i="74"/>
  <c r="AX25" i="74"/>
  <c r="AW25" i="74"/>
  <c r="AV25" i="74"/>
  <c r="AU25" i="74"/>
  <c r="AT25" i="74"/>
  <c r="AS25" i="74"/>
  <c r="AR25" i="74"/>
  <c r="AQ25" i="74"/>
  <c r="AP25" i="74"/>
  <c r="AO25" i="74"/>
  <c r="AN25" i="74"/>
  <c r="AM25" i="74"/>
  <c r="AL25" i="74"/>
  <c r="AK25" i="74"/>
  <c r="AJ25" i="74"/>
  <c r="AI25" i="74"/>
  <c r="AH25" i="74"/>
  <c r="AG25" i="74"/>
  <c r="AF25" i="74"/>
  <c r="AE25" i="74"/>
  <c r="AD25" i="74"/>
  <c r="AC25" i="74"/>
  <c r="AB25" i="74"/>
  <c r="AA25" i="74"/>
  <c r="Z25" i="74"/>
  <c r="Y25" i="74"/>
  <c r="X25" i="74"/>
  <c r="W25" i="74"/>
  <c r="V25" i="74"/>
  <c r="U25" i="74"/>
  <c r="T25" i="74"/>
  <c r="S25" i="74"/>
  <c r="R25" i="74"/>
  <c r="Q25" i="74"/>
  <c r="P25" i="74"/>
  <c r="O25" i="74"/>
  <c r="N25" i="74"/>
  <c r="M25" i="74"/>
  <c r="L25" i="74"/>
  <c r="K25" i="74"/>
  <c r="J25" i="74"/>
  <c r="I25" i="74"/>
  <c r="H25" i="74"/>
  <c r="G25" i="74"/>
  <c r="F25" i="74"/>
  <c r="E25" i="74"/>
  <c r="ER24" i="74"/>
  <c r="ER22" i="74" s="1"/>
  <c r="EQ24" i="74"/>
  <c r="EP24" i="74"/>
  <c r="EP22" i="74" s="1"/>
  <c r="EO24" i="74"/>
  <c r="EN24" i="74"/>
  <c r="EM24" i="74"/>
  <c r="EL24" i="74"/>
  <c r="EL22" i="74" s="1"/>
  <c r="EK24" i="74"/>
  <c r="EK22" i="74" s="1"/>
  <c r="EJ24" i="74"/>
  <c r="EJ22" i="74" s="1"/>
  <c r="EI24" i="74"/>
  <c r="EH24" i="74"/>
  <c r="EH22" i="74" s="1"/>
  <c r="EG24" i="74"/>
  <c r="EF24" i="74"/>
  <c r="EE24" i="74"/>
  <c r="ED24" i="74"/>
  <c r="ED22" i="74" s="1"/>
  <c r="EC24" i="74"/>
  <c r="EC22" i="74" s="1"/>
  <c r="EB24" i="74"/>
  <c r="EB22" i="74" s="1"/>
  <c r="EA24" i="74"/>
  <c r="DZ24" i="74"/>
  <c r="DZ22" i="74" s="1"/>
  <c r="DY24" i="74"/>
  <c r="DX24" i="74"/>
  <c r="DW24" i="74"/>
  <c r="DV24" i="74"/>
  <c r="DV22" i="74" s="1"/>
  <c r="DU24" i="74"/>
  <c r="DU22" i="74" s="1"/>
  <c r="DT24" i="74"/>
  <c r="DT22" i="74" s="1"/>
  <c r="DS24" i="74"/>
  <c r="DR24" i="74"/>
  <c r="DR22" i="74" s="1"/>
  <c r="DQ24" i="74"/>
  <c r="DP24" i="74"/>
  <c r="DO24" i="74"/>
  <c r="DN24" i="74"/>
  <c r="DN22" i="74" s="1"/>
  <c r="DM24" i="74"/>
  <c r="DM22" i="74" s="1"/>
  <c r="DL24" i="74"/>
  <c r="DL22" i="74" s="1"/>
  <c r="DK24" i="74"/>
  <c r="DJ24" i="74"/>
  <c r="DJ22" i="74" s="1"/>
  <c r="DI24" i="74"/>
  <c r="DH24" i="74"/>
  <c r="DG24" i="74"/>
  <c r="DF24" i="74"/>
  <c r="DF22" i="74" s="1"/>
  <c r="DE24" i="74"/>
  <c r="DE22" i="74" s="1"/>
  <c r="DD24" i="74"/>
  <c r="DD22" i="74" s="1"/>
  <c r="DC24" i="74"/>
  <c r="DB24" i="74"/>
  <c r="DB22" i="74" s="1"/>
  <c r="DA24" i="74"/>
  <c r="CZ24" i="74"/>
  <c r="CY24" i="74"/>
  <c r="CX24" i="74"/>
  <c r="CX22" i="74" s="1"/>
  <c r="CW24" i="74"/>
  <c r="CW22" i="74" s="1"/>
  <c r="CV24" i="74"/>
  <c r="CV22" i="74" s="1"/>
  <c r="CU24" i="74"/>
  <c r="CT24" i="74"/>
  <c r="CT22" i="74" s="1"/>
  <c r="CS24" i="74"/>
  <c r="CR24" i="74"/>
  <c r="CQ24" i="74"/>
  <c r="CP24" i="74"/>
  <c r="CP22" i="74" s="1"/>
  <c r="CO24" i="74"/>
  <c r="CO22" i="74" s="1"/>
  <c r="CN24" i="74"/>
  <c r="CN22" i="74" s="1"/>
  <c r="CM24" i="74"/>
  <c r="CL24" i="74"/>
  <c r="CL22" i="74" s="1"/>
  <c r="CK24" i="74"/>
  <c r="CJ24" i="74"/>
  <c r="CI24" i="74"/>
  <c r="CH24" i="74"/>
  <c r="CH22" i="74" s="1"/>
  <c r="CG24" i="74"/>
  <c r="CF24" i="74"/>
  <c r="CE24" i="74"/>
  <c r="CD24" i="74"/>
  <c r="CD22" i="74" s="1"/>
  <c r="CC24" i="74"/>
  <c r="CB24" i="74"/>
  <c r="CA24" i="74"/>
  <c r="BZ24" i="74"/>
  <c r="BY24" i="74"/>
  <c r="BX24" i="74"/>
  <c r="BW24" i="74"/>
  <c r="BV24" i="74"/>
  <c r="BV22" i="74" s="1"/>
  <c r="BU24" i="74"/>
  <c r="BT24" i="74"/>
  <c r="BS24" i="74"/>
  <c r="BR24" i="74"/>
  <c r="BR22" i="74" s="1"/>
  <c r="BQ24" i="74"/>
  <c r="BP24" i="74"/>
  <c r="BO24" i="74"/>
  <c r="BN24" i="74"/>
  <c r="BN22" i="74" s="1"/>
  <c r="BM24" i="74"/>
  <c r="BL24" i="74"/>
  <c r="BK24" i="74"/>
  <c r="BJ24" i="74"/>
  <c r="BJ22" i="74" s="1"/>
  <c r="BI24" i="74"/>
  <c r="BH24" i="74"/>
  <c r="BG24" i="74"/>
  <c r="BF24" i="74"/>
  <c r="BF22" i="74" s="1"/>
  <c r="BE24" i="74"/>
  <c r="BD24" i="74"/>
  <c r="BC24" i="74"/>
  <c r="BB24" i="74"/>
  <c r="BB22" i="74" s="1"/>
  <c r="BA24" i="74"/>
  <c r="AZ24" i="74"/>
  <c r="AY24" i="74"/>
  <c r="AX24" i="74"/>
  <c r="AX22" i="74" s="1"/>
  <c r="AW24" i="74"/>
  <c r="AV24" i="74"/>
  <c r="AU24" i="74"/>
  <c r="AT24" i="74"/>
  <c r="AT22" i="74" s="1"/>
  <c r="AS24" i="74"/>
  <c r="AR24" i="74"/>
  <c r="AQ24" i="74"/>
  <c r="AP24" i="74"/>
  <c r="AP22" i="74" s="1"/>
  <c r="AO24" i="74"/>
  <c r="AN24" i="74"/>
  <c r="AM24" i="74"/>
  <c r="AL24" i="74"/>
  <c r="AL22" i="74" s="1"/>
  <c r="AK24" i="74"/>
  <c r="AK22" i="74" s="1"/>
  <c r="AJ24" i="74"/>
  <c r="AJ22" i="74" s="1"/>
  <c r="AI24" i="74"/>
  <c r="AH24" i="74"/>
  <c r="AH22" i="74" s="1"/>
  <c r="AG24" i="74"/>
  <c r="AF24" i="74"/>
  <c r="AE24" i="74"/>
  <c r="AD24" i="74"/>
  <c r="AD22" i="74" s="1"/>
  <c r="AC24" i="74"/>
  <c r="AC22" i="74" s="1"/>
  <c r="AB24" i="74"/>
  <c r="AB22" i="74" s="1"/>
  <c r="AA24" i="74"/>
  <c r="Z24" i="74"/>
  <c r="Z22" i="74" s="1"/>
  <c r="Y24" i="74"/>
  <c r="X24" i="74"/>
  <c r="W24" i="74"/>
  <c r="V24" i="74"/>
  <c r="V22" i="74" s="1"/>
  <c r="U24" i="74"/>
  <c r="U22" i="74" s="1"/>
  <c r="T24" i="74"/>
  <c r="T22" i="74" s="1"/>
  <c r="S24" i="74"/>
  <c r="R24" i="74"/>
  <c r="R22" i="74" s="1"/>
  <c r="Q24" i="74"/>
  <c r="P24" i="74"/>
  <c r="O24" i="74"/>
  <c r="O22" i="74" s="1"/>
  <c r="N24" i="74"/>
  <c r="N22" i="74" s="1"/>
  <c r="M24" i="74"/>
  <c r="M22" i="74" s="1"/>
  <c r="L24" i="74"/>
  <c r="L22" i="74" s="1"/>
  <c r="K24" i="74"/>
  <c r="J24" i="74"/>
  <c r="J22" i="74" s="1"/>
  <c r="I24" i="74"/>
  <c r="H24" i="74"/>
  <c r="G24" i="74"/>
  <c r="G22" i="74" s="1"/>
  <c r="F24" i="74"/>
  <c r="F22" i="74" s="1"/>
  <c r="E24" i="74"/>
  <c r="E22" i="74" s="1"/>
  <c r="EQ23" i="74"/>
  <c r="EP23" i="74"/>
  <c r="EO23" i="74"/>
  <c r="EN23" i="74"/>
  <c r="EM23" i="74"/>
  <c r="EL23" i="74"/>
  <c r="EK23" i="74"/>
  <c r="EJ23" i="74"/>
  <c r="EI23" i="74"/>
  <c r="EH23" i="74"/>
  <c r="EG23" i="74"/>
  <c r="EF23" i="74"/>
  <c r="EE23" i="74"/>
  <c r="ED23" i="74"/>
  <c r="EC23" i="74"/>
  <c r="EB23" i="74"/>
  <c r="EA23" i="74"/>
  <c r="DZ23" i="74"/>
  <c r="DY23" i="74"/>
  <c r="DX23" i="74"/>
  <c r="DW23" i="74"/>
  <c r="DV23" i="74"/>
  <c r="DU23" i="74"/>
  <c r="DT23" i="74"/>
  <c r="DS23" i="74"/>
  <c r="DR23" i="74"/>
  <c r="DQ23" i="74"/>
  <c r="DP23" i="74"/>
  <c r="DO23" i="74"/>
  <c r="DN23" i="74"/>
  <c r="DM23" i="74"/>
  <c r="DL23" i="74"/>
  <c r="DK23" i="74"/>
  <c r="DJ23" i="74"/>
  <c r="DI23" i="74"/>
  <c r="DH23" i="74"/>
  <c r="DG23" i="74"/>
  <c r="DF23" i="74"/>
  <c r="DE23" i="74"/>
  <c r="DD23" i="74"/>
  <c r="DC23" i="74"/>
  <c r="DC22" i="74" s="1"/>
  <c r="DB23" i="74"/>
  <c r="DA23" i="74"/>
  <c r="CZ23" i="74"/>
  <c r="CY23" i="74"/>
  <c r="CX23" i="74"/>
  <c r="CW23" i="74"/>
  <c r="CV23" i="74"/>
  <c r="CU23" i="74"/>
  <c r="CU22" i="74" s="1"/>
  <c r="CT23" i="74"/>
  <c r="CS23" i="74"/>
  <c r="CR23" i="74"/>
  <c r="CQ23" i="74"/>
  <c r="CP23" i="74"/>
  <c r="CO23" i="74"/>
  <c r="CN23" i="74"/>
  <c r="CM23" i="74"/>
  <c r="CL23" i="74"/>
  <c r="CK23" i="74"/>
  <c r="CJ23" i="74"/>
  <c r="CI23" i="74"/>
  <c r="CH23" i="74"/>
  <c r="CG23" i="74"/>
  <c r="CF23" i="74"/>
  <c r="CE23" i="74"/>
  <c r="CE22" i="74" s="1"/>
  <c r="CD23" i="74"/>
  <c r="CC23" i="74"/>
  <c r="CC22" i="74" s="1"/>
  <c r="CB23" i="74"/>
  <c r="CA23" i="74"/>
  <c r="BZ23" i="74"/>
  <c r="BY23" i="74"/>
  <c r="BX23" i="74"/>
  <c r="BW23" i="74"/>
  <c r="BV23" i="74"/>
  <c r="BU23" i="74"/>
  <c r="BT23" i="74"/>
  <c r="BT22" i="74" s="1"/>
  <c r="BS23" i="74"/>
  <c r="BR23" i="74"/>
  <c r="BQ23" i="74"/>
  <c r="BP23" i="74"/>
  <c r="BO23" i="74"/>
  <c r="BN23" i="74"/>
  <c r="BM23" i="74"/>
  <c r="BL23" i="74"/>
  <c r="BL22" i="74" s="1"/>
  <c r="BK23" i="74"/>
  <c r="BJ23" i="74"/>
  <c r="BI23" i="74"/>
  <c r="BH23" i="74"/>
  <c r="BG23" i="74"/>
  <c r="BG22" i="74" s="1"/>
  <c r="BF23" i="74"/>
  <c r="BE23" i="74"/>
  <c r="BE22" i="74" s="1"/>
  <c r="BD23" i="74"/>
  <c r="BD22" i="74" s="1"/>
  <c r="BC23" i="74"/>
  <c r="BB23" i="74"/>
  <c r="BA23" i="74"/>
  <c r="AZ23" i="74"/>
  <c r="AY23" i="74"/>
  <c r="AX23" i="74"/>
  <c r="AW23" i="74"/>
  <c r="AW22" i="74" s="1"/>
  <c r="AV23" i="74"/>
  <c r="AV22" i="74" s="1"/>
  <c r="AU23" i="74"/>
  <c r="AT23" i="74"/>
  <c r="AS23" i="74"/>
  <c r="AR23" i="74"/>
  <c r="AQ23" i="74"/>
  <c r="AQ22" i="74" s="1"/>
  <c r="AP23" i="74"/>
  <c r="AO23" i="74"/>
  <c r="AO22" i="74" s="1"/>
  <c r="AN23" i="74"/>
  <c r="AM23" i="74"/>
  <c r="AL23" i="74"/>
  <c r="AK23" i="74"/>
  <c r="AJ23" i="74"/>
  <c r="AI23" i="74"/>
  <c r="AH23" i="74"/>
  <c r="AG23" i="74"/>
  <c r="AF23" i="74"/>
  <c r="AE23" i="74"/>
  <c r="AD23" i="74"/>
  <c r="AC23" i="74"/>
  <c r="AB23" i="74"/>
  <c r="AA23" i="74"/>
  <c r="Z23" i="74"/>
  <c r="Y23" i="74"/>
  <c r="X23" i="74"/>
  <c r="W23" i="74"/>
  <c r="V23" i="74"/>
  <c r="U23" i="74"/>
  <c r="T23" i="74"/>
  <c r="S23" i="74"/>
  <c r="R23" i="74"/>
  <c r="Q23" i="74"/>
  <c r="P23" i="74"/>
  <c r="O23" i="74"/>
  <c r="N23" i="74"/>
  <c r="M23" i="74"/>
  <c r="L23" i="74"/>
  <c r="K23" i="74"/>
  <c r="J23" i="74"/>
  <c r="I23" i="74"/>
  <c r="H23" i="74"/>
  <c r="G23" i="74"/>
  <c r="F23" i="74"/>
  <c r="E23" i="74"/>
  <c r="EQ22" i="74"/>
  <c r="EO22" i="74"/>
  <c r="EN22" i="74"/>
  <c r="EM22" i="74"/>
  <c r="EI22" i="74"/>
  <c r="EG22" i="74"/>
  <c r="EF22" i="74"/>
  <c r="EE22" i="74"/>
  <c r="EA22" i="74"/>
  <c r="DY22" i="74"/>
  <c r="DX22" i="74"/>
  <c r="DW22" i="74"/>
  <c r="DS22" i="74"/>
  <c r="DQ22" i="74"/>
  <c r="DP22" i="74"/>
  <c r="DO22" i="74"/>
  <c r="DK22" i="74"/>
  <c r="DI22" i="74"/>
  <c r="DH22" i="74"/>
  <c r="DG22" i="74"/>
  <c r="DA22" i="74"/>
  <c r="CZ22" i="74"/>
  <c r="CY22" i="74"/>
  <c r="CS22" i="74"/>
  <c r="CR22" i="74"/>
  <c r="CQ22" i="74"/>
  <c r="CM22" i="74"/>
  <c r="CK22" i="74"/>
  <c r="CJ22" i="74"/>
  <c r="CI22" i="74"/>
  <c r="CB22" i="74"/>
  <c r="CA22" i="74"/>
  <c r="BW22" i="74"/>
  <c r="BS22" i="74"/>
  <c r="BO22" i="74"/>
  <c r="BK22" i="74"/>
  <c r="BC22" i="74"/>
  <c r="AY22" i="74"/>
  <c r="AU22" i="74"/>
  <c r="AN22" i="74"/>
  <c r="AM22" i="74"/>
  <c r="AI22" i="74"/>
  <c r="AG22" i="74"/>
  <c r="AF22" i="74"/>
  <c r="AE22" i="74"/>
  <c r="AA22" i="74"/>
  <c r="Y22" i="74"/>
  <c r="X22" i="74"/>
  <c r="W22" i="74"/>
  <c r="S22" i="74"/>
  <c r="Q22" i="74"/>
  <c r="P22" i="74"/>
  <c r="K22" i="74"/>
  <c r="I22" i="74"/>
  <c r="H22" i="74"/>
  <c r="ER21" i="74"/>
  <c r="EQ21" i="74"/>
  <c r="EP21" i="74"/>
  <c r="EO21" i="74"/>
  <c r="EN21" i="74"/>
  <c r="EM21" i="74"/>
  <c r="EL21" i="74"/>
  <c r="EK21" i="74"/>
  <c r="EJ21" i="74"/>
  <c r="EI21" i="74"/>
  <c r="EH21" i="74"/>
  <c r="EG21" i="74"/>
  <c r="EF21" i="74"/>
  <c r="EE21" i="74"/>
  <c r="ED21" i="74"/>
  <c r="EC21" i="74"/>
  <c r="EB21" i="74"/>
  <c r="EA21" i="74"/>
  <c r="DZ21" i="74"/>
  <c r="DY21" i="74"/>
  <c r="DX21" i="74"/>
  <c r="DW21" i="74"/>
  <c r="DV21" i="74"/>
  <c r="DU21" i="74"/>
  <c r="DT21" i="74"/>
  <c r="DS21" i="74"/>
  <c r="DR21" i="74"/>
  <c r="DQ21" i="74"/>
  <c r="DP21" i="74"/>
  <c r="DO21" i="74"/>
  <c r="DN21" i="74"/>
  <c r="DM21" i="74"/>
  <c r="DL21" i="74"/>
  <c r="DK21" i="74"/>
  <c r="DJ21" i="74"/>
  <c r="DI21" i="74"/>
  <c r="DH21" i="74"/>
  <c r="DG21" i="74"/>
  <c r="DF21" i="74"/>
  <c r="DE21" i="74"/>
  <c r="DD21" i="74"/>
  <c r="DC21" i="74"/>
  <c r="DB21" i="74"/>
  <c r="DA21" i="74"/>
  <c r="CZ21" i="74"/>
  <c r="CY21" i="74"/>
  <c r="CX21" i="74"/>
  <c r="CW21" i="74"/>
  <c r="CV21" i="74"/>
  <c r="CU21" i="74"/>
  <c r="CT21" i="74"/>
  <c r="CS21" i="74"/>
  <c r="CR21" i="74"/>
  <c r="CQ21" i="74"/>
  <c r="CP21" i="74"/>
  <c r="CO21" i="74"/>
  <c r="CN21" i="74"/>
  <c r="CM21" i="74"/>
  <c r="CL21" i="74"/>
  <c r="CK21" i="74"/>
  <c r="CJ21" i="74"/>
  <c r="CI21" i="74"/>
  <c r="CH21" i="74"/>
  <c r="CG21" i="74"/>
  <c r="CF21" i="74"/>
  <c r="CE21" i="74"/>
  <c r="CD21" i="74"/>
  <c r="CC21" i="74"/>
  <c r="CB21" i="74"/>
  <c r="CA21" i="74"/>
  <c r="BZ21" i="74"/>
  <c r="BY21" i="74"/>
  <c r="BX21" i="74"/>
  <c r="BW21" i="74"/>
  <c r="BV21" i="74"/>
  <c r="BU21" i="74"/>
  <c r="BT21" i="74"/>
  <c r="BS21" i="74"/>
  <c r="BR21" i="74"/>
  <c r="BQ21" i="74"/>
  <c r="BP21" i="74"/>
  <c r="BO21" i="74"/>
  <c r="BN21" i="74"/>
  <c r="BM21" i="74"/>
  <c r="BL21" i="74"/>
  <c r="BK21" i="74"/>
  <c r="BJ21" i="74"/>
  <c r="BI21" i="74"/>
  <c r="BH21" i="74"/>
  <c r="BG21" i="74"/>
  <c r="BF21" i="74"/>
  <c r="BE21" i="74"/>
  <c r="BD21" i="74"/>
  <c r="BC21" i="74"/>
  <c r="BB21" i="74"/>
  <c r="BA21" i="74"/>
  <c r="AZ21" i="74"/>
  <c r="AY21" i="74"/>
  <c r="AX21" i="74"/>
  <c r="AW21" i="74"/>
  <c r="AV21" i="74"/>
  <c r="AU21" i="74"/>
  <c r="AT21" i="74"/>
  <c r="AS21" i="74"/>
  <c r="AR21" i="74"/>
  <c r="AQ21" i="74"/>
  <c r="AP21" i="74"/>
  <c r="AO21" i="74"/>
  <c r="AN21" i="74"/>
  <c r="AM21" i="74"/>
  <c r="AL21" i="74"/>
  <c r="AK21" i="74"/>
  <c r="AJ21" i="74"/>
  <c r="AI21" i="74"/>
  <c r="AH21" i="74"/>
  <c r="AG21" i="74"/>
  <c r="AF21" i="74"/>
  <c r="AE21" i="74"/>
  <c r="AD21" i="74"/>
  <c r="AC21" i="74"/>
  <c r="AB21" i="74"/>
  <c r="AA21" i="74"/>
  <c r="Z21" i="74"/>
  <c r="Y21" i="74"/>
  <c r="X21" i="74"/>
  <c r="W21" i="74"/>
  <c r="V21" i="74"/>
  <c r="U21" i="74"/>
  <c r="T21" i="74"/>
  <c r="S21" i="74"/>
  <c r="R21" i="74"/>
  <c r="Q21" i="74"/>
  <c r="P21" i="74"/>
  <c r="O21" i="74"/>
  <c r="N21" i="74"/>
  <c r="M21" i="74"/>
  <c r="L21" i="74"/>
  <c r="K21" i="74"/>
  <c r="J21" i="74"/>
  <c r="I21" i="74"/>
  <c r="H21" i="74"/>
  <c r="G21" i="74"/>
  <c r="F21" i="74"/>
  <c r="E21" i="74"/>
  <c r="ER20" i="74"/>
  <c r="EQ20" i="74"/>
  <c r="EP20" i="74"/>
  <c r="EO20" i="74"/>
  <c r="EN20" i="74"/>
  <c r="EM20" i="74"/>
  <c r="EL20" i="74"/>
  <c r="EK20" i="74"/>
  <c r="EJ20" i="74"/>
  <c r="EI20" i="74"/>
  <c r="EH20" i="74"/>
  <c r="EG20" i="74"/>
  <c r="EF20" i="74"/>
  <c r="EE20" i="74"/>
  <c r="ED20" i="74"/>
  <c r="EC20" i="74"/>
  <c r="EB20" i="74"/>
  <c r="EA20" i="74"/>
  <c r="DZ20" i="74"/>
  <c r="DY20" i="74"/>
  <c r="DX20" i="74"/>
  <c r="DW20" i="74"/>
  <c r="DV20" i="74"/>
  <c r="DU20" i="74"/>
  <c r="DT20" i="74"/>
  <c r="DS20" i="74"/>
  <c r="DR20" i="74"/>
  <c r="DQ20" i="74"/>
  <c r="DP20" i="74"/>
  <c r="DO20" i="74"/>
  <c r="DN20" i="74"/>
  <c r="DM20" i="74"/>
  <c r="DL20" i="74"/>
  <c r="DK20" i="74"/>
  <c r="DJ20" i="74"/>
  <c r="DI20" i="74"/>
  <c r="DH20" i="74"/>
  <c r="DG20" i="74"/>
  <c r="DF20" i="74"/>
  <c r="DE20" i="74"/>
  <c r="DD20" i="74"/>
  <c r="DC20" i="74"/>
  <c r="DB20" i="74"/>
  <c r="DA20" i="74"/>
  <c r="CZ20" i="74"/>
  <c r="CY20" i="74"/>
  <c r="CX20" i="74"/>
  <c r="CW20" i="74"/>
  <c r="CV20" i="74"/>
  <c r="CU20" i="74"/>
  <c r="CT20" i="74"/>
  <c r="CS20" i="74"/>
  <c r="CR20" i="74"/>
  <c r="CQ20" i="74"/>
  <c r="CP20" i="74"/>
  <c r="CO20" i="74"/>
  <c r="CN20" i="74"/>
  <c r="CM20" i="74"/>
  <c r="CL20" i="74"/>
  <c r="CK20" i="74"/>
  <c r="CJ20" i="74"/>
  <c r="CI20" i="74"/>
  <c r="CH20" i="74"/>
  <c r="CG20" i="74"/>
  <c r="CF20" i="74"/>
  <c r="CE20" i="74"/>
  <c r="CD20" i="74"/>
  <c r="CC20" i="74"/>
  <c r="CB20" i="74"/>
  <c r="CA20" i="74"/>
  <c r="BZ20" i="74"/>
  <c r="BY20" i="74"/>
  <c r="BX20" i="74"/>
  <c r="BW20" i="74"/>
  <c r="BV20" i="74"/>
  <c r="BU20" i="74"/>
  <c r="BT20" i="74"/>
  <c r="BS20" i="74"/>
  <c r="BR20" i="74"/>
  <c r="BQ20" i="74"/>
  <c r="BP20" i="74"/>
  <c r="BO20" i="74"/>
  <c r="BN20" i="74"/>
  <c r="BM20" i="74"/>
  <c r="BL20" i="74"/>
  <c r="BK20" i="74"/>
  <c r="BJ20" i="74"/>
  <c r="BI20" i="74"/>
  <c r="BH20" i="74"/>
  <c r="BG20" i="74"/>
  <c r="BF20" i="74"/>
  <c r="BE20" i="74"/>
  <c r="BD20" i="74"/>
  <c r="BC20" i="74"/>
  <c r="BB20" i="74"/>
  <c r="BA20" i="74"/>
  <c r="AZ20" i="74"/>
  <c r="AY20" i="74"/>
  <c r="AX20" i="74"/>
  <c r="AW20" i="74"/>
  <c r="AV20" i="74"/>
  <c r="AU20" i="74"/>
  <c r="AT20" i="74"/>
  <c r="AS20" i="74"/>
  <c r="AR20" i="74"/>
  <c r="AQ20" i="74"/>
  <c r="AP20" i="74"/>
  <c r="AO20" i="74"/>
  <c r="AN20" i="74"/>
  <c r="AM20" i="74"/>
  <c r="AL20" i="74"/>
  <c r="AK20" i="74"/>
  <c r="AJ20" i="74"/>
  <c r="AI20" i="74"/>
  <c r="AH20" i="74"/>
  <c r="AG20" i="74"/>
  <c r="AF20" i="74"/>
  <c r="AE20" i="74"/>
  <c r="AD20" i="74"/>
  <c r="AC20" i="74"/>
  <c r="AB20" i="74"/>
  <c r="AA20" i="74"/>
  <c r="Z20" i="74"/>
  <c r="Y20" i="74"/>
  <c r="X20" i="74"/>
  <c r="W20" i="74"/>
  <c r="V20" i="74"/>
  <c r="U20" i="74"/>
  <c r="T20" i="74"/>
  <c r="S20" i="74"/>
  <c r="R20" i="74"/>
  <c r="Q20" i="74"/>
  <c r="P20" i="74"/>
  <c r="O20" i="74"/>
  <c r="N20" i="74"/>
  <c r="M20" i="74"/>
  <c r="L20" i="74"/>
  <c r="K20" i="74"/>
  <c r="J20" i="74"/>
  <c r="I20" i="74"/>
  <c r="H20" i="74"/>
  <c r="G20" i="74"/>
  <c r="F20" i="74"/>
  <c r="E20" i="74"/>
  <c r="ER18" i="74"/>
  <c r="EQ18" i="74"/>
  <c r="EP18" i="74"/>
  <c r="EO18" i="74"/>
  <c r="EN18" i="74"/>
  <c r="EM18" i="74"/>
  <c r="EL18" i="74"/>
  <c r="EK18" i="74"/>
  <c r="EJ18" i="74"/>
  <c r="EI18" i="74"/>
  <c r="EH18" i="74"/>
  <c r="EG18" i="74"/>
  <c r="EF18" i="74"/>
  <c r="EE18" i="74"/>
  <c r="ED18" i="74"/>
  <c r="EC18" i="74"/>
  <c r="EB18" i="74"/>
  <c r="EA18" i="74"/>
  <c r="DZ18" i="74"/>
  <c r="DY18" i="74"/>
  <c r="DX18" i="74"/>
  <c r="DW18" i="74"/>
  <c r="DV18" i="74"/>
  <c r="DU18" i="74"/>
  <c r="DT18" i="74"/>
  <c r="DS18" i="74"/>
  <c r="DR18" i="74"/>
  <c r="DQ18" i="74"/>
  <c r="DP18" i="74"/>
  <c r="DO18" i="74"/>
  <c r="DN18" i="74"/>
  <c r="DM18" i="74"/>
  <c r="DL18" i="74"/>
  <c r="DK18" i="74"/>
  <c r="DJ18" i="74"/>
  <c r="DI18" i="74"/>
  <c r="DH18" i="74"/>
  <c r="DG18" i="74"/>
  <c r="DF18" i="74"/>
  <c r="DE18" i="74"/>
  <c r="DD18" i="74"/>
  <c r="DC18" i="74"/>
  <c r="DB18" i="74"/>
  <c r="DA18" i="74"/>
  <c r="CZ18" i="74"/>
  <c r="CY18" i="74"/>
  <c r="CX18" i="74"/>
  <c r="CW18" i="74"/>
  <c r="CV18" i="74"/>
  <c r="CU18" i="74"/>
  <c r="CT18" i="74"/>
  <c r="CS18" i="74"/>
  <c r="CR18" i="74"/>
  <c r="CQ18" i="74"/>
  <c r="CP18" i="74"/>
  <c r="CO18" i="74"/>
  <c r="CN18" i="74"/>
  <c r="CM18" i="74"/>
  <c r="CL18" i="74"/>
  <c r="CK18" i="74"/>
  <c r="CJ18" i="74"/>
  <c r="CI18" i="74"/>
  <c r="CH18" i="74"/>
  <c r="CG18" i="74"/>
  <c r="CF18" i="74"/>
  <c r="CE18" i="74"/>
  <c r="CD18" i="74"/>
  <c r="CC18" i="74"/>
  <c r="CB18" i="74"/>
  <c r="CA18" i="74"/>
  <c r="BZ18" i="74"/>
  <c r="BY18" i="74"/>
  <c r="BX18" i="74"/>
  <c r="BW18" i="74"/>
  <c r="BV18" i="74"/>
  <c r="BU18" i="74"/>
  <c r="BT18" i="74"/>
  <c r="BS18" i="74"/>
  <c r="BR18" i="74"/>
  <c r="BQ18" i="74"/>
  <c r="BP18" i="74"/>
  <c r="BO18" i="74"/>
  <c r="BN18" i="74"/>
  <c r="BM18" i="74"/>
  <c r="BL18" i="74"/>
  <c r="BK18" i="74"/>
  <c r="BJ18" i="74"/>
  <c r="BI18" i="74"/>
  <c r="BH18" i="74"/>
  <c r="BG18" i="74"/>
  <c r="BF18" i="74"/>
  <c r="BE18" i="74"/>
  <c r="BD18" i="74"/>
  <c r="BC18" i="74"/>
  <c r="BB18" i="74"/>
  <c r="BA18" i="74"/>
  <c r="AZ18" i="74"/>
  <c r="AY18" i="74"/>
  <c r="AX18" i="74"/>
  <c r="AW18" i="74"/>
  <c r="AV18" i="74"/>
  <c r="AU18" i="74"/>
  <c r="AT18" i="74"/>
  <c r="AS18" i="74"/>
  <c r="AR18" i="74"/>
  <c r="AQ18" i="74"/>
  <c r="AP18" i="74"/>
  <c r="AO18" i="74"/>
  <c r="AN18" i="74"/>
  <c r="AM18" i="74"/>
  <c r="AL18" i="74"/>
  <c r="AK18" i="74"/>
  <c r="AJ18" i="74"/>
  <c r="AI18" i="74"/>
  <c r="AH18" i="74"/>
  <c r="AG18" i="74"/>
  <c r="AF18" i="74"/>
  <c r="AE18" i="74"/>
  <c r="AD18" i="74"/>
  <c r="AC18" i="74"/>
  <c r="AB18" i="74"/>
  <c r="AA18" i="74"/>
  <c r="Z18" i="74"/>
  <c r="Y18" i="74"/>
  <c r="X18" i="74"/>
  <c r="W18" i="74"/>
  <c r="V18" i="74"/>
  <c r="U18" i="74"/>
  <c r="T18" i="74"/>
  <c r="S18" i="74"/>
  <c r="R18" i="74"/>
  <c r="Q18" i="74"/>
  <c r="P18" i="74"/>
  <c r="O18" i="74"/>
  <c r="N18" i="74"/>
  <c r="M18" i="74"/>
  <c r="L18" i="74"/>
  <c r="K18" i="74"/>
  <c r="J18" i="74"/>
  <c r="I18" i="74"/>
  <c r="H18" i="74"/>
  <c r="G18" i="74"/>
  <c r="F18" i="74"/>
  <c r="E18" i="74"/>
  <c r="CE17" i="74"/>
  <c r="K17" i="74"/>
  <c r="ER16" i="74"/>
  <c r="EQ16" i="74"/>
  <c r="EP16" i="74"/>
  <c r="EO16" i="74"/>
  <c r="EN16" i="74"/>
  <c r="EM16" i="74"/>
  <c r="EL16" i="74"/>
  <c r="EK16" i="74"/>
  <c r="EJ16" i="74"/>
  <c r="EI16" i="74"/>
  <c r="EH16" i="74"/>
  <c r="EG16" i="74"/>
  <c r="EF16" i="74"/>
  <c r="EE16" i="74"/>
  <c r="ED16" i="74"/>
  <c r="EC16" i="74"/>
  <c r="EB16" i="74"/>
  <c r="EA16" i="74"/>
  <c r="DZ16" i="74"/>
  <c r="DY16" i="74"/>
  <c r="DX16" i="74"/>
  <c r="DW16" i="74"/>
  <c r="DV16" i="74"/>
  <c r="DU16" i="74"/>
  <c r="DT16" i="74"/>
  <c r="DS16" i="74"/>
  <c r="DR16" i="74"/>
  <c r="DQ16" i="74"/>
  <c r="DP16" i="74"/>
  <c r="DO16" i="74"/>
  <c r="DN16" i="74"/>
  <c r="DM16" i="74"/>
  <c r="DL16" i="74"/>
  <c r="DK16" i="74"/>
  <c r="DJ16" i="74"/>
  <c r="DI16" i="74"/>
  <c r="DH16" i="74"/>
  <c r="DG16" i="74"/>
  <c r="DF16" i="74"/>
  <c r="DE16" i="74"/>
  <c r="DD16" i="74"/>
  <c r="DC16" i="74"/>
  <c r="DB16" i="74"/>
  <c r="DA16" i="74"/>
  <c r="CZ16" i="74"/>
  <c r="CY16" i="74"/>
  <c r="CX16" i="74"/>
  <c r="CW16" i="74"/>
  <c r="CV16" i="74"/>
  <c r="CU16" i="74"/>
  <c r="CT16" i="74"/>
  <c r="CS16" i="74"/>
  <c r="CR16" i="74"/>
  <c r="CQ16" i="74"/>
  <c r="CP16" i="74"/>
  <c r="CO16" i="74"/>
  <c r="CN16" i="74"/>
  <c r="CM16" i="74"/>
  <c r="CL16" i="74"/>
  <c r="CK16" i="74"/>
  <c r="CJ16" i="74"/>
  <c r="CI16" i="74"/>
  <c r="CH16" i="74"/>
  <c r="CG16" i="74"/>
  <c r="CF16" i="74"/>
  <c r="CE16" i="74"/>
  <c r="CD16" i="74"/>
  <c r="CC16" i="74"/>
  <c r="CB16" i="74"/>
  <c r="CA16" i="74"/>
  <c r="BZ16" i="74"/>
  <c r="BY16" i="74"/>
  <c r="BX16" i="74"/>
  <c r="BW16" i="74"/>
  <c r="BV16" i="74"/>
  <c r="BU16" i="74"/>
  <c r="BT16" i="74"/>
  <c r="BS16" i="74"/>
  <c r="BR16" i="74"/>
  <c r="BQ16" i="74"/>
  <c r="BP16" i="74"/>
  <c r="BO16" i="74"/>
  <c r="BN16" i="74"/>
  <c r="BN12" i="74" s="1"/>
  <c r="BN19" i="74" s="1"/>
  <c r="BM16" i="74"/>
  <c r="BL16" i="74"/>
  <c r="BK16" i="74"/>
  <c r="BJ16" i="74"/>
  <c r="BI16" i="74"/>
  <c r="BH16" i="74"/>
  <c r="BG16" i="74"/>
  <c r="BF16" i="74"/>
  <c r="BE16" i="74"/>
  <c r="BD16" i="74"/>
  <c r="BC16" i="74"/>
  <c r="BB16" i="74"/>
  <c r="BA16" i="74"/>
  <c r="AZ16" i="74"/>
  <c r="AY16" i="74"/>
  <c r="AX16" i="74"/>
  <c r="AW16" i="74"/>
  <c r="AV16" i="74"/>
  <c r="AU16" i="74"/>
  <c r="AT16" i="74"/>
  <c r="AS16" i="74"/>
  <c r="AR16" i="74"/>
  <c r="AQ16" i="74"/>
  <c r="AP16" i="74"/>
  <c r="AO16" i="74"/>
  <c r="AN16" i="74"/>
  <c r="AM16" i="74"/>
  <c r="AL16" i="74"/>
  <c r="AK16" i="74"/>
  <c r="AJ16" i="74"/>
  <c r="AI16" i="74"/>
  <c r="AH16" i="74"/>
  <c r="AG16" i="74"/>
  <c r="AF16" i="74"/>
  <c r="AE16" i="74"/>
  <c r="AD16" i="74"/>
  <c r="AC16" i="74"/>
  <c r="AB16" i="74"/>
  <c r="AA16" i="74"/>
  <c r="Z16" i="74"/>
  <c r="Y16" i="74"/>
  <c r="X16" i="74"/>
  <c r="W16" i="74"/>
  <c r="V16" i="74"/>
  <c r="U16" i="74"/>
  <c r="T16" i="74"/>
  <c r="S16" i="74"/>
  <c r="R16" i="74"/>
  <c r="Q16" i="74"/>
  <c r="P16" i="74"/>
  <c r="O16" i="74"/>
  <c r="N16" i="74"/>
  <c r="M16" i="74"/>
  <c r="L16" i="74"/>
  <c r="K16" i="74"/>
  <c r="J16" i="74"/>
  <c r="I16" i="74"/>
  <c r="H16" i="74"/>
  <c r="G16" i="74"/>
  <c r="F16" i="74"/>
  <c r="E16" i="74"/>
  <c r="ER15" i="74"/>
  <c r="EQ15" i="74"/>
  <c r="EP15" i="74"/>
  <c r="EO15" i="74"/>
  <c r="EN15" i="74"/>
  <c r="EM15" i="74"/>
  <c r="EL15" i="74"/>
  <c r="EK15" i="74"/>
  <c r="EJ15" i="74"/>
  <c r="EI15" i="74"/>
  <c r="EH15" i="74"/>
  <c r="EG15" i="74"/>
  <c r="EF15" i="74"/>
  <c r="EF65" i="74" s="1"/>
  <c r="EE15" i="74"/>
  <c r="ED15" i="74"/>
  <c r="EC15" i="74"/>
  <c r="EB15" i="74"/>
  <c r="EA15" i="74"/>
  <c r="DZ15" i="74"/>
  <c r="DY15" i="74"/>
  <c r="DY65" i="74" s="1"/>
  <c r="DX15" i="74"/>
  <c r="DW15" i="74"/>
  <c r="DV15" i="74"/>
  <c r="DU15" i="74"/>
  <c r="DT15" i="74"/>
  <c r="DS15" i="74"/>
  <c r="DR15" i="74"/>
  <c r="DQ15" i="74"/>
  <c r="DP15" i="74"/>
  <c r="DO15" i="74"/>
  <c r="DN15" i="74"/>
  <c r="DM15" i="74"/>
  <c r="DL15" i="74"/>
  <c r="DK15" i="74"/>
  <c r="DJ15" i="74"/>
  <c r="DI15" i="74"/>
  <c r="DH15" i="74"/>
  <c r="DG15" i="74"/>
  <c r="DF15" i="74"/>
  <c r="DE15" i="74"/>
  <c r="DD15" i="74"/>
  <c r="DC15" i="74"/>
  <c r="DB15" i="74"/>
  <c r="DA15" i="74"/>
  <c r="CZ15" i="74"/>
  <c r="CZ65" i="74" s="1"/>
  <c r="CY15" i="74"/>
  <c r="CX15" i="74"/>
  <c r="CW15" i="74"/>
  <c r="CV15" i="74"/>
  <c r="CU15" i="74"/>
  <c r="CT15" i="74"/>
  <c r="CS15" i="74"/>
  <c r="CR15" i="74"/>
  <c r="CQ15" i="74"/>
  <c r="CP15" i="74"/>
  <c r="CO15" i="74"/>
  <c r="CN15" i="74"/>
  <c r="CM15" i="74"/>
  <c r="CL15" i="74"/>
  <c r="CK15" i="74"/>
  <c r="CJ15" i="74"/>
  <c r="CI15" i="74"/>
  <c r="CH15" i="74"/>
  <c r="CG15" i="74"/>
  <c r="CF15" i="74"/>
  <c r="CE15" i="74"/>
  <c r="CD15" i="74"/>
  <c r="CC15" i="74"/>
  <c r="CB15" i="74"/>
  <c r="CA15" i="74"/>
  <c r="BZ15" i="74"/>
  <c r="BY15" i="74"/>
  <c r="BX15" i="74"/>
  <c r="BW15" i="74"/>
  <c r="BV15" i="74"/>
  <c r="BU15" i="74"/>
  <c r="BT15" i="74"/>
  <c r="BS15" i="74"/>
  <c r="BR15" i="74"/>
  <c r="BQ15" i="74"/>
  <c r="BP15" i="74"/>
  <c r="BO15" i="74"/>
  <c r="BN15" i="74"/>
  <c r="BM15" i="74"/>
  <c r="BM65" i="74" s="1"/>
  <c r="BL15" i="74"/>
  <c r="BK15" i="74"/>
  <c r="BJ15" i="74"/>
  <c r="BI15" i="74"/>
  <c r="BH15" i="74"/>
  <c r="BG15" i="74"/>
  <c r="BF15" i="74"/>
  <c r="BE15" i="74"/>
  <c r="BD15" i="74"/>
  <c r="BC15" i="74"/>
  <c r="BB15" i="74"/>
  <c r="BA15" i="74"/>
  <c r="AZ15" i="74"/>
  <c r="AY15" i="74"/>
  <c r="AX15" i="74"/>
  <c r="AW15" i="74"/>
  <c r="AV15" i="74"/>
  <c r="AV13" i="74" s="1"/>
  <c r="AV12" i="74" s="1"/>
  <c r="AU15" i="74"/>
  <c r="AT15" i="74"/>
  <c r="AT13" i="74" s="1"/>
  <c r="AT12" i="74" s="1"/>
  <c r="AT19" i="74" s="1"/>
  <c r="AS15" i="74"/>
  <c r="AR15" i="74"/>
  <c r="AR13" i="74" s="1"/>
  <c r="AR12" i="74" s="1"/>
  <c r="AR19" i="74" s="1"/>
  <c r="AQ15" i="74"/>
  <c r="AP15" i="74"/>
  <c r="AP13" i="74" s="1"/>
  <c r="AO15" i="74"/>
  <c r="AN15" i="74"/>
  <c r="AN65" i="74" s="1"/>
  <c r="AM15" i="74"/>
  <c r="AL15" i="74"/>
  <c r="AK15" i="74"/>
  <c r="AJ15" i="74"/>
  <c r="AI15" i="74"/>
  <c r="AH15" i="74"/>
  <c r="AG15" i="74"/>
  <c r="AG65" i="74" s="1"/>
  <c r="AF15" i="74"/>
  <c r="AE15" i="74"/>
  <c r="AD15" i="74"/>
  <c r="AC15" i="74"/>
  <c r="AB15" i="74"/>
  <c r="AA15" i="74"/>
  <c r="Z15" i="74"/>
  <c r="Y15" i="74"/>
  <c r="X15" i="74"/>
  <c r="W15" i="74"/>
  <c r="V15" i="74"/>
  <c r="U15" i="74"/>
  <c r="T15" i="74"/>
  <c r="S15" i="74"/>
  <c r="R15" i="74"/>
  <c r="Q15" i="74"/>
  <c r="P15" i="74"/>
  <c r="O15" i="74"/>
  <c r="N15" i="74"/>
  <c r="M15" i="74"/>
  <c r="L15" i="74"/>
  <c r="K15" i="74"/>
  <c r="J15" i="74"/>
  <c r="I15" i="74"/>
  <c r="H15" i="74"/>
  <c r="H65" i="74" s="1"/>
  <c r="G15" i="74"/>
  <c r="F15" i="74"/>
  <c r="E15" i="74"/>
  <c r="ER14" i="74"/>
  <c r="EQ14" i="74"/>
  <c r="EP14" i="74"/>
  <c r="EO14" i="74"/>
  <c r="EN14" i="74"/>
  <c r="EM14" i="74"/>
  <c r="EL14" i="74"/>
  <c r="EK14" i="74"/>
  <c r="EJ14" i="74"/>
  <c r="EI14" i="74"/>
  <c r="EH14" i="74"/>
  <c r="EG14" i="74"/>
  <c r="EF14" i="74"/>
  <c r="EE14" i="74"/>
  <c r="ED14" i="74"/>
  <c r="EC14" i="74"/>
  <c r="EB14" i="74"/>
  <c r="EA14" i="74"/>
  <c r="DZ14" i="74"/>
  <c r="DY14" i="74"/>
  <c r="DX14" i="74"/>
  <c r="DW14" i="74"/>
  <c r="DV14" i="74"/>
  <c r="DU14" i="74"/>
  <c r="DT14" i="74"/>
  <c r="DS14" i="74"/>
  <c r="DR14" i="74"/>
  <c r="DQ14" i="74"/>
  <c r="DP14" i="74"/>
  <c r="DO14" i="74"/>
  <c r="DN14" i="74"/>
  <c r="DM14" i="74"/>
  <c r="DL14" i="74"/>
  <c r="DK14" i="74"/>
  <c r="DJ14" i="74"/>
  <c r="DI14" i="74"/>
  <c r="DH14" i="74"/>
  <c r="DG14" i="74"/>
  <c r="DF14" i="74"/>
  <c r="DE14" i="74"/>
  <c r="DD14" i="74"/>
  <c r="DC14" i="74"/>
  <c r="DB14" i="74"/>
  <c r="DA14" i="74"/>
  <c r="CZ14" i="74"/>
  <c r="CY14" i="74"/>
  <c r="CX14" i="74"/>
  <c r="CW14" i="74"/>
  <c r="CV14" i="74"/>
  <c r="CU14" i="74"/>
  <c r="CT14" i="74"/>
  <c r="CS14" i="74"/>
  <c r="CR14" i="74"/>
  <c r="CQ14" i="74"/>
  <c r="CP14" i="74"/>
  <c r="CO14" i="74"/>
  <c r="CN14" i="74"/>
  <c r="CM14" i="74"/>
  <c r="CL14" i="74"/>
  <c r="CK14" i="74"/>
  <c r="CJ14" i="74"/>
  <c r="CI14" i="74"/>
  <c r="CH14" i="74"/>
  <c r="CG14" i="74"/>
  <c r="CF14" i="74"/>
  <c r="CE14" i="74"/>
  <c r="CD14" i="74"/>
  <c r="CC14" i="74"/>
  <c r="CB14" i="74"/>
  <c r="CA14" i="74"/>
  <c r="BZ14" i="74"/>
  <c r="BY14" i="74"/>
  <c r="BX14" i="74"/>
  <c r="BW14" i="74"/>
  <c r="BV14" i="74"/>
  <c r="BU14" i="74"/>
  <c r="BT14" i="74"/>
  <c r="BS14" i="74"/>
  <c r="BR14" i="74"/>
  <c r="BQ14" i="74"/>
  <c r="BP14" i="74"/>
  <c r="BO14" i="74"/>
  <c r="BN14" i="74"/>
  <c r="BM14" i="74"/>
  <c r="BL14" i="74"/>
  <c r="BK14" i="74"/>
  <c r="BJ14" i="74"/>
  <c r="BI14" i="74"/>
  <c r="BH14" i="74"/>
  <c r="BG14" i="74"/>
  <c r="BF14" i="74"/>
  <c r="BF13" i="74" s="1"/>
  <c r="BE14" i="74"/>
  <c r="BE13" i="74" s="1"/>
  <c r="BD14" i="74"/>
  <c r="BC14" i="74"/>
  <c r="BB14" i="74"/>
  <c r="BA14" i="74"/>
  <c r="BA13" i="74" s="1"/>
  <c r="AZ14" i="74"/>
  <c r="AY14" i="74"/>
  <c r="AX14" i="74"/>
  <c r="AW14" i="74"/>
  <c r="AV14" i="74"/>
  <c r="AU14" i="74"/>
  <c r="AT14" i="74"/>
  <c r="AS14" i="74"/>
  <c r="AR14" i="74"/>
  <c r="AQ14" i="74"/>
  <c r="AP14" i="74"/>
  <c r="AO14" i="74"/>
  <c r="AN14" i="74"/>
  <c r="AM14" i="74"/>
  <c r="AL14" i="74"/>
  <c r="AK14" i="74"/>
  <c r="AJ14" i="74"/>
  <c r="AI14" i="74"/>
  <c r="AH14" i="74"/>
  <c r="AG14" i="74"/>
  <c r="AF14" i="74"/>
  <c r="AE14" i="74"/>
  <c r="AD14" i="74"/>
  <c r="AC14" i="74"/>
  <c r="AB14" i="74"/>
  <c r="AA14" i="74"/>
  <c r="Z14" i="74"/>
  <c r="Y14" i="74"/>
  <c r="X14" i="74"/>
  <c r="W14" i="74"/>
  <c r="V14" i="74"/>
  <c r="U14" i="74"/>
  <c r="T14" i="74"/>
  <c r="S14" i="74"/>
  <c r="R14" i="74"/>
  <c r="Q14" i="74"/>
  <c r="P14" i="74"/>
  <c r="O14" i="74"/>
  <c r="N14" i="74"/>
  <c r="M14" i="74"/>
  <c r="L14" i="74"/>
  <c r="K14" i="74"/>
  <c r="J14" i="74"/>
  <c r="I14" i="74"/>
  <c r="H14" i="74"/>
  <c r="G14" i="74"/>
  <c r="F14" i="74"/>
  <c r="E14" i="74"/>
  <c r="ER13" i="74"/>
  <c r="EQ13" i="74"/>
  <c r="EP13" i="74"/>
  <c r="EO13" i="74"/>
  <c r="EN13" i="74"/>
  <c r="EM13" i="74"/>
  <c r="EL13" i="74"/>
  <c r="EK13" i="74"/>
  <c r="EJ13" i="74"/>
  <c r="EI13" i="74"/>
  <c r="EH13" i="74"/>
  <c r="EG13" i="74"/>
  <c r="EF13" i="74"/>
  <c r="EE13" i="74"/>
  <c r="ED13" i="74"/>
  <c r="EC13" i="74"/>
  <c r="EB13" i="74"/>
  <c r="EA13" i="74"/>
  <c r="DZ13" i="74"/>
  <c r="DY13" i="74"/>
  <c r="DX13" i="74"/>
  <c r="DW13" i="74"/>
  <c r="DV13" i="74"/>
  <c r="DU13" i="74"/>
  <c r="DT13" i="74"/>
  <c r="DS13" i="74"/>
  <c r="DR13" i="74"/>
  <c r="DQ13" i="74"/>
  <c r="DP13" i="74"/>
  <c r="DO13" i="74"/>
  <c r="DN13" i="74"/>
  <c r="DM13" i="74"/>
  <c r="DL13" i="74"/>
  <c r="DK13" i="74"/>
  <c r="DJ13" i="74"/>
  <c r="DI13" i="74"/>
  <c r="DH13" i="74"/>
  <c r="DG13" i="74"/>
  <c r="DF13" i="74"/>
  <c r="DE13" i="74"/>
  <c r="DD13" i="74"/>
  <c r="DC13" i="74"/>
  <c r="DB13" i="74"/>
  <c r="DA13" i="74"/>
  <c r="CZ13" i="74"/>
  <c r="CY13" i="74"/>
  <c r="CX13" i="74"/>
  <c r="CW13" i="74"/>
  <c r="CV13" i="74"/>
  <c r="CU13" i="74"/>
  <c r="CT13" i="74"/>
  <c r="CS13" i="74"/>
  <c r="CR13" i="74"/>
  <c r="CQ13" i="74"/>
  <c r="CP13" i="74"/>
  <c r="CO13" i="74"/>
  <c r="CO12" i="74" s="1"/>
  <c r="CO19" i="74" s="1"/>
  <c r="CN13" i="74"/>
  <c r="CM13" i="74"/>
  <c r="CL13" i="74"/>
  <c r="CK13" i="74"/>
  <c r="CJ13" i="74"/>
  <c r="CI13" i="74"/>
  <c r="CH13" i="74"/>
  <c r="CG13" i="74"/>
  <c r="CF13" i="74"/>
  <c r="CE13" i="74"/>
  <c r="CD13" i="74"/>
  <c r="CC13" i="74"/>
  <c r="CB13" i="74"/>
  <c r="CA13" i="74"/>
  <c r="BZ13" i="74"/>
  <c r="BY13" i="74"/>
  <c r="BX13" i="74"/>
  <c r="BW13" i="74"/>
  <c r="BV13" i="74"/>
  <c r="BU13" i="74"/>
  <c r="BT13" i="74"/>
  <c r="BS13" i="74"/>
  <c r="BR13" i="74"/>
  <c r="BQ13" i="74"/>
  <c r="BQ12" i="74" s="1"/>
  <c r="BQ19" i="74" s="1"/>
  <c r="BP13" i="74"/>
  <c r="BP12" i="74" s="1"/>
  <c r="BP19" i="74" s="1"/>
  <c r="BO13" i="74"/>
  <c r="BN13" i="74"/>
  <c r="BM13" i="74"/>
  <c r="BL13" i="74"/>
  <c r="BL12" i="74" s="1"/>
  <c r="BK13" i="74"/>
  <c r="BJ13" i="74"/>
  <c r="BJ12" i="74" s="1"/>
  <c r="BJ19" i="74" s="1"/>
  <c r="BI13" i="74"/>
  <c r="BG13" i="74"/>
  <c r="BG12" i="74" s="1"/>
  <c r="BC13" i="74"/>
  <c r="AY13" i="74"/>
  <c r="AY12" i="74" s="1"/>
  <c r="AW13" i="74"/>
  <c r="AU13" i="74"/>
  <c r="AU12" i="74" s="1"/>
  <c r="AS13" i="74"/>
  <c r="AQ13" i="74"/>
  <c r="AQ12" i="74" s="1"/>
  <c r="AO13" i="74"/>
  <c r="AN13" i="74"/>
  <c r="AM13" i="74"/>
  <c r="AL13" i="74"/>
  <c r="AK13" i="74"/>
  <c r="AJ13" i="74"/>
  <c r="AI13" i="74"/>
  <c r="AH13" i="74"/>
  <c r="AG13" i="74"/>
  <c r="AF13" i="74"/>
  <c r="AE13" i="74"/>
  <c r="AD13" i="74"/>
  <c r="AC13" i="74"/>
  <c r="AB13" i="74"/>
  <c r="AA13" i="74"/>
  <c r="Z13" i="74"/>
  <c r="Y13" i="74"/>
  <c r="X13" i="74"/>
  <c r="W13" i="74"/>
  <c r="V13" i="74"/>
  <c r="U13" i="74"/>
  <c r="T13" i="74"/>
  <c r="S13" i="74"/>
  <c r="R13" i="74"/>
  <c r="Q13" i="74"/>
  <c r="P13" i="74"/>
  <c r="O13" i="74"/>
  <c r="N13" i="74"/>
  <c r="M13" i="74"/>
  <c r="L13" i="74"/>
  <c r="K13" i="74"/>
  <c r="J13" i="74"/>
  <c r="I13" i="74"/>
  <c r="H13" i="74"/>
  <c r="G13" i="74"/>
  <c r="F13" i="74"/>
  <c r="E13" i="74"/>
  <c r="ER12" i="74"/>
  <c r="ER19" i="74" s="1"/>
  <c r="EQ12" i="74"/>
  <c r="EP12" i="74"/>
  <c r="EP19" i="74" s="1"/>
  <c r="EO12" i="74"/>
  <c r="EN12" i="74"/>
  <c r="EN19" i="74" s="1"/>
  <c r="EM12" i="74"/>
  <c r="EM19" i="74" s="1"/>
  <c r="EL12" i="74"/>
  <c r="EL19" i="74" s="1"/>
  <c r="EK12" i="74"/>
  <c r="EK19" i="74" s="1"/>
  <c r="EJ12" i="74"/>
  <c r="EJ19" i="74" s="1"/>
  <c r="EI12" i="74"/>
  <c r="EH12" i="74"/>
  <c r="EH19" i="74" s="1"/>
  <c r="EG12" i="74"/>
  <c r="EF12" i="74"/>
  <c r="EE12" i="74"/>
  <c r="EE19" i="74" s="1"/>
  <c r="ED12" i="74"/>
  <c r="ED19" i="74" s="1"/>
  <c r="EC12" i="74"/>
  <c r="EC19" i="74" s="1"/>
  <c r="EB12" i="74"/>
  <c r="EB19" i="74" s="1"/>
  <c r="EA12" i="74"/>
  <c r="DZ12" i="74"/>
  <c r="DZ19" i="74" s="1"/>
  <c r="DY12" i="74"/>
  <c r="DX12" i="74"/>
  <c r="DX59" i="74" s="1"/>
  <c r="DW12" i="74"/>
  <c r="DW19" i="74" s="1"/>
  <c r="DV12" i="74"/>
  <c r="DV19" i="74" s="1"/>
  <c r="DU12" i="74"/>
  <c r="DU19" i="74" s="1"/>
  <c r="DT12" i="74"/>
  <c r="DT19" i="74" s="1"/>
  <c r="DS12" i="74"/>
  <c r="DS19" i="74" s="1"/>
  <c r="DR12" i="74"/>
  <c r="DR19" i="74" s="1"/>
  <c r="DQ12" i="74"/>
  <c r="DP12" i="74"/>
  <c r="DO12" i="74"/>
  <c r="DO19" i="74" s="1"/>
  <c r="DN12" i="74"/>
  <c r="DN19" i="74" s="1"/>
  <c r="DM12" i="74"/>
  <c r="DM19" i="74" s="1"/>
  <c r="DL12" i="74"/>
  <c r="DL19" i="74" s="1"/>
  <c r="DK12" i="74"/>
  <c r="DJ12" i="74"/>
  <c r="DJ19" i="74" s="1"/>
  <c r="DI12" i="74"/>
  <c r="DH12" i="74"/>
  <c r="DH19" i="74" s="1"/>
  <c r="DG12" i="74"/>
  <c r="DG19" i="74" s="1"/>
  <c r="DF12" i="74"/>
  <c r="DF19" i="74" s="1"/>
  <c r="DE12" i="74"/>
  <c r="DE19" i="74" s="1"/>
  <c r="DD12" i="74"/>
  <c r="DD19" i="74" s="1"/>
  <c r="DC12" i="74"/>
  <c r="DC19" i="74" s="1"/>
  <c r="DB12" i="74"/>
  <c r="DB19" i="74" s="1"/>
  <c r="DA12" i="74"/>
  <c r="CZ12" i="74"/>
  <c r="CY12" i="74"/>
  <c r="CY19" i="74" s="1"/>
  <c r="CX12" i="74"/>
  <c r="CX19" i="74" s="1"/>
  <c r="CW12" i="74"/>
  <c r="CW19" i="74" s="1"/>
  <c r="CV12" i="74"/>
  <c r="CV19" i="74" s="1"/>
  <c r="CU12" i="74"/>
  <c r="CT12" i="74"/>
  <c r="CT19" i="74" s="1"/>
  <c r="CS12" i="74"/>
  <c r="CR12" i="74"/>
  <c r="CR19" i="74" s="1"/>
  <c r="CQ12" i="74"/>
  <c r="CQ19" i="74" s="1"/>
  <c r="CP12" i="74"/>
  <c r="CP19" i="74" s="1"/>
  <c r="CN12" i="74"/>
  <c r="CN19" i="74" s="1"/>
  <c r="CM12" i="74"/>
  <c r="CL12" i="74"/>
  <c r="CL19" i="74" s="1"/>
  <c r="CK12" i="74"/>
  <c r="CJ12" i="74"/>
  <c r="CI12" i="74"/>
  <c r="CI19" i="74" s="1"/>
  <c r="CH12" i="74"/>
  <c r="CH19" i="74" s="1"/>
  <c r="CG12" i="74"/>
  <c r="CG59" i="74" s="1"/>
  <c r="CF12" i="74"/>
  <c r="CF19" i="74" s="1"/>
  <c r="CE12" i="74"/>
  <c r="CD12" i="74"/>
  <c r="CD19" i="74" s="1"/>
  <c r="CC12" i="74"/>
  <c r="CB12" i="74"/>
  <c r="CB19" i="74" s="1"/>
  <c r="CA12" i="74"/>
  <c r="CA19" i="74" s="1"/>
  <c r="BZ12" i="74"/>
  <c r="BZ19" i="74" s="1"/>
  <c r="BY12" i="74"/>
  <c r="BY19" i="74" s="1"/>
  <c r="BX12" i="74"/>
  <c r="BX19" i="74" s="1"/>
  <c r="BW12" i="74"/>
  <c r="BV12" i="74"/>
  <c r="BV19" i="74" s="1"/>
  <c r="BU12" i="74"/>
  <c r="BT12" i="74"/>
  <c r="BS12" i="74"/>
  <c r="BS19" i="74" s="1"/>
  <c r="BR12" i="74"/>
  <c r="BR19" i="74" s="1"/>
  <c r="BO12" i="74"/>
  <c r="BM12" i="74"/>
  <c r="AN12" i="74"/>
  <c r="AN59" i="74" s="1"/>
  <c r="AM12" i="74"/>
  <c r="AM19" i="74" s="1"/>
  <c r="AL12" i="74"/>
  <c r="AL19" i="74" s="1"/>
  <c r="AK12" i="74"/>
  <c r="AK19" i="74" s="1"/>
  <c r="AJ12" i="74"/>
  <c r="AJ19" i="74" s="1"/>
  <c r="AI12" i="74"/>
  <c r="AH12" i="74"/>
  <c r="AG12" i="74"/>
  <c r="AF12" i="74"/>
  <c r="AF19" i="74" s="1"/>
  <c r="AE12" i="74"/>
  <c r="AE19" i="74" s="1"/>
  <c r="AD12" i="74"/>
  <c r="AD19" i="74" s="1"/>
  <c r="AC12" i="74"/>
  <c r="AC19" i="74" s="1"/>
  <c r="AB12" i="74"/>
  <c r="AB19" i="74" s="1"/>
  <c r="AA12" i="74"/>
  <c r="Z12" i="74"/>
  <c r="Z19" i="74" s="1"/>
  <c r="Y12" i="74"/>
  <c r="X12" i="74"/>
  <c r="W12" i="74"/>
  <c r="W19" i="74" s="1"/>
  <c r="V12" i="74"/>
  <c r="V19" i="74" s="1"/>
  <c r="U12" i="74"/>
  <c r="U59" i="74" s="1"/>
  <c r="T12" i="74"/>
  <c r="T19" i="74" s="1"/>
  <c r="S12" i="74"/>
  <c r="R12" i="74"/>
  <c r="R19" i="74" s="1"/>
  <c r="Q12" i="74"/>
  <c r="P12" i="74"/>
  <c r="P19" i="74" s="1"/>
  <c r="O12" i="74"/>
  <c r="O19" i="74" s="1"/>
  <c r="N12" i="74"/>
  <c r="N19" i="74" s="1"/>
  <c r="M12" i="74"/>
  <c r="M19" i="74" s="1"/>
  <c r="L12" i="74"/>
  <c r="L19" i="74" s="1"/>
  <c r="K12" i="74"/>
  <c r="J12" i="74"/>
  <c r="J19" i="74" s="1"/>
  <c r="I12" i="74"/>
  <c r="H12" i="74"/>
  <c r="G12" i="74"/>
  <c r="G19" i="74" s="1"/>
  <c r="F12" i="74"/>
  <c r="F19" i="74" s="1"/>
  <c r="E12" i="74"/>
  <c r="E19" i="74" s="1"/>
  <c r="ER11" i="74"/>
  <c r="ER17" i="74" s="1"/>
  <c r="EQ11" i="74"/>
  <c r="EQ17" i="74" s="1"/>
  <c r="EP11" i="74"/>
  <c r="EP17" i="74" s="1"/>
  <c r="EO11" i="74"/>
  <c r="EO17" i="74" s="1"/>
  <c r="EN11" i="74"/>
  <c r="EN58" i="74" s="1"/>
  <c r="EM11" i="74"/>
  <c r="EM17" i="74" s="1"/>
  <c r="EL11" i="74"/>
  <c r="EL17" i="74" s="1"/>
  <c r="EK11" i="74"/>
  <c r="EK58" i="74" s="1"/>
  <c r="EJ11" i="74"/>
  <c r="EJ17" i="74" s="1"/>
  <c r="EI11" i="74"/>
  <c r="EI17" i="74" s="1"/>
  <c r="EH11" i="74"/>
  <c r="EH17" i="74" s="1"/>
  <c r="EG11" i="74"/>
  <c r="EG17" i="74" s="1"/>
  <c r="EF11" i="74"/>
  <c r="EF17" i="74" s="1"/>
  <c r="EE11" i="74"/>
  <c r="EE17" i="74" s="1"/>
  <c r="ED11" i="74"/>
  <c r="ED17" i="74" s="1"/>
  <c r="EC11" i="74"/>
  <c r="EC17" i="74" s="1"/>
  <c r="EB11" i="74"/>
  <c r="EB17" i="74" s="1"/>
  <c r="EA11" i="74"/>
  <c r="EA17" i="74" s="1"/>
  <c r="DZ11" i="74"/>
  <c r="DZ17" i="74" s="1"/>
  <c r="DY11" i="74"/>
  <c r="DY17" i="74" s="1"/>
  <c r="DX11" i="74"/>
  <c r="DX17" i="74" s="1"/>
  <c r="DW11" i="74"/>
  <c r="DW17" i="74" s="1"/>
  <c r="DV11" i="74"/>
  <c r="DV17" i="74" s="1"/>
  <c r="DU11" i="74"/>
  <c r="DU17" i="74" s="1"/>
  <c r="DT11" i="74"/>
  <c r="DT17" i="74" s="1"/>
  <c r="DS11" i="74"/>
  <c r="DS17" i="74" s="1"/>
  <c r="DR11" i="74"/>
  <c r="DR17" i="74" s="1"/>
  <c r="DQ11" i="74"/>
  <c r="DQ58" i="74" s="1"/>
  <c r="DP11" i="74"/>
  <c r="DP62" i="74" s="1"/>
  <c r="DO11" i="74"/>
  <c r="DO17" i="74" s="1"/>
  <c r="DN11" i="74"/>
  <c r="DN17" i="74" s="1"/>
  <c r="DM11" i="74"/>
  <c r="DM17" i="74" s="1"/>
  <c r="DL11" i="74"/>
  <c r="DL17" i="74" s="1"/>
  <c r="DK11" i="74"/>
  <c r="DK17" i="74" s="1"/>
  <c r="DJ11" i="74"/>
  <c r="DJ17" i="74" s="1"/>
  <c r="DI11" i="74"/>
  <c r="DI17" i="74" s="1"/>
  <c r="DH11" i="74"/>
  <c r="DH17" i="74" s="1"/>
  <c r="DG11" i="74"/>
  <c r="DG17" i="74" s="1"/>
  <c r="DF11" i="74"/>
  <c r="DF17" i="74" s="1"/>
  <c r="DE11" i="74"/>
  <c r="DE17" i="74" s="1"/>
  <c r="DD11" i="74"/>
  <c r="DD17" i="74" s="1"/>
  <c r="DC11" i="74"/>
  <c r="DC17" i="74" s="1"/>
  <c r="DB11" i="74"/>
  <c r="DB17" i="74" s="1"/>
  <c r="DA11" i="74"/>
  <c r="DA17" i="74" s="1"/>
  <c r="CZ11" i="74"/>
  <c r="CZ17" i="74" s="1"/>
  <c r="CY11" i="74"/>
  <c r="CY17" i="74" s="1"/>
  <c r="CX11" i="74"/>
  <c r="CX17" i="74" s="1"/>
  <c r="CW11" i="74"/>
  <c r="CW58" i="74" s="1"/>
  <c r="CV11" i="74"/>
  <c r="CV17" i="74" s="1"/>
  <c r="CU11" i="74"/>
  <c r="CU17" i="74" s="1"/>
  <c r="CT11" i="74"/>
  <c r="CT17" i="74" s="1"/>
  <c r="CS11" i="74"/>
  <c r="CS17" i="74" s="1"/>
  <c r="CR11" i="74"/>
  <c r="CR17" i="74" s="1"/>
  <c r="CQ11" i="74"/>
  <c r="CQ17" i="74" s="1"/>
  <c r="CP11" i="74"/>
  <c r="CP17" i="74" s="1"/>
  <c r="CO11" i="74"/>
  <c r="CN11" i="74"/>
  <c r="CN17" i="74" s="1"/>
  <c r="CM11" i="74"/>
  <c r="CM17" i="74" s="1"/>
  <c r="CL11" i="74"/>
  <c r="CL17" i="74" s="1"/>
  <c r="CK11" i="74"/>
  <c r="CK17" i="74" s="1"/>
  <c r="CJ11" i="74"/>
  <c r="CJ62" i="74" s="1"/>
  <c r="CI11" i="74"/>
  <c r="CI17" i="74" s="1"/>
  <c r="CH11" i="74"/>
  <c r="CH17" i="74" s="1"/>
  <c r="CG11" i="74"/>
  <c r="CG17" i="74" s="1"/>
  <c r="CF11" i="74"/>
  <c r="CF17" i="74" s="1"/>
  <c r="CE11" i="74"/>
  <c r="CD11" i="74"/>
  <c r="CD17" i="74" s="1"/>
  <c r="CC11" i="74"/>
  <c r="CC17" i="74" s="1"/>
  <c r="CB11" i="74"/>
  <c r="CB58" i="74" s="1"/>
  <c r="CA11" i="74"/>
  <c r="CA17" i="74" s="1"/>
  <c r="BZ11" i="74"/>
  <c r="BZ17" i="74" s="1"/>
  <c r="BY11" i="74"/>
  <c r="BY58" i="74" s="1"/>
  <c r="BX11" i="74"/>
  <c r="BX17" i="74" s="1"/>
  <c r="BW11" i="74"/>
  <c r="BW17" i="74" s="1"/>
  <c r="BV11" i="74"/>
  <c r="BV17" i="74" s="1"/>
  <c r="BU11" i="74"/>
  <c r="BT11" i="74"/>
  <c r="BT17" i="74" s="1"/>
  <c r="BS11" i="74"/>
  <c r="BS17" i="74" s="1"/>
  <c r="BR11" i="74"/>
  <c r="BQ11" i="74"/>
  <c r="BP11" i="74"/>
  <c r="BO11" i="74"/>
  <c r="BO17" i="74" s="1"/>
  <c r="BN11" i="74"/>
  <c r="BM11" i="74"/>
  <c r="BL11" i="74"/>
  <c r="BK11" i="74"/>
  <c r="BJ11" i="74"/>
  <c r="BI11" i="74"/>
  <c r="BH11" i="74"/>
  <c r="BG11" i="74"/>
  <c r="BF11" i="74"/>
  <c r="BE11" i="74"/>
  <c r="BD11" i="74"/>
  <c r="BC11" i="74"/>
  <c r="BB11" i="74"/>
  <c r="BA11" i="74"/>
  <c r="AZ11" i="74"/>
  <c r="AY11" i="74"/>
  <c r="AX11" i="74"/>
  <c r="AW11" i="74"/>
  <c r="AV11" i="74"/>
  <c r="AU11" i="74"/>
  <c r="AT11" i="74"/>
  <c r="AS11" i="74"/>
  <c r="AR11" i="74"/>
  <c r="AQ11" i="74"/>
  <c r="AP11" i="74"/>
  <c r="AO11" i="74"/>
  <c r="AN11" i="74"/>
  <c r="AN17" i="74" s="1"/>
  <c r="AM11" i="74"/>
  <c r="AM17" i="74" s="1"/>
  <c r="AL11" i="74"/>
  <c r="AL17" i="74" s="1"/>
  <c r="AK11" i="74"/>
  <c r="AJ11" i="74"/>
  <c r="AJ17" i="74" s="1"/>
  <c r="AI11" i="74"/>
  <c r="AI17" i="74" s="1"/>
  <c r="AH11" i="74"/>
  <c r="AH17" i="74" s="1"/>
  <c r="AG11" i="74"/>
  <c r="AG17" i="74" s="1"/>
  <c r="AF11" i="74"/>
  <c r="AF17" i="74" s="1"/>
  <c r="AE11" i="74"/>
  <c r="AE17" i="74" s="1"/>
  <c r="AD11" i="74"/>
  <c r="AD17" i="74" s="1"/>
  <c r="AC11" i="74"/>
  <c r="AC17" i="74" s="1"/>
  <c r="AB11" i="74"/>
  <c r="AB17" i="74" s="1"/>
  <c r="AA11" i="74"/>
  <c r="AA17" i="74" s="1"/>
  <c r="Z11" i="74"/>
  <c r="Z17" i="74" s="1"/>
  <c r="Y11" i="74"/>
  <c r="Y17" i="74" s="1"/>
  <c r="X11" i="74"/>
  <c r="X62" i="74" s="1"/>
  <c r="W11" i="74"/>
  <c r="W17" i="74" s="1"/>
  <c r="V11" i="74"/>
  <c r="V17" i="74" s="1"/>
  <c r="U11" i="74"/>
  <c r="U17" i="74" s="1"/>
  <c r="T11" i="74"/>
  <c r="T17" i="74" s="1"/>
  <c r="S11" i="74"/>
  <c r="S17" i="74" s="1"/>
  <c r="R11" i="74"/>
  <c r="R17" i="74" s="1"/>
  <c r="Q11" i="74"/>
  <c r="Q17" i="74" s="1"/>
  <c r="P11" i="74"/>
  <c r="P58" i="74" s="1"/>
  <c r="O11" i="74"/>
  <c r="O17" i="74" s="1"/>
  <c r="N11" i="74"/>
  <c r="N17" i="74" s="1"/>
  <c r="M11" i="74"/>
  <c r="M58" i="74" s="1"/>
  <c r="L11" i="74"/>
  <c r="L17" i="74" s="1"/>
  <c r="K11" i="74"/>
  <c r="J11" i="74"/>
  <c r="J17" i="74" s="1"/>
  <c r="I11" i="74"/>
  <c r="I17" i="74" s="1"/>
  <c r="H11" i="74"/>
  <c r="H17" i="74" s="1"/>
  <c r="G11" i="74"/>
  <c r="G17" i="74" s="1"/>
  <c r="F17" i="74"/>
  <c r="E11" i="74"/>
  <c r="E17" i="74" s="1"/>
  <c r="ER74" i="74"/>
  <c r="EQ10" i="74"/>
  <c r="EQ74" i="74" s="1"/>
  <c r="EP10" i="74"/>
  <c r="EP74" i="74" s="1"/>
  <c r="EO10" i="74"/>
  <c r="EO74" i="74" s="1"/>
  <c r="EN10" i="74"/>
  <c r="EN74" i="74" s="1"/>
  <c r="EM10" i="74"/>
  <c r="EM74" i="74" s="1"/>
  <c r="EL10" i="74"/>
  <c r="EL74" i="74" s="1"/>
  <c r="EK10" i="74"/>
  <c r="EK74" i="74" s="1"/>
  <c r="EJ10" i="74"/>
  <c r="EJ74" i="74" s="1"/>
  <c r="EI10" i="74"/>
  <c r="EI74" i="74" s="1"/>
  <c r="EH10" i="74"/>
  <c r="EH74" i="74" s="1"/>
  <c r="EG10" i="74"/>
  <c r="EF10" i="74"/>
  <c r="EF57" i="74" s="1"/>
  <c r="EE10" i="74"/>
  <c r="EE74" i="74" s="1"/>
  <c r="ED10" i="74"/>
  <c r="ED74" i="74" s="1"/>
  <c r="EC10" i="74"/>
  <c r="EC74" i="74" s="1"/>
  <c r="EB10" i="74"/>
  <c r="EB74" i="74" s="1"/>
  <c r="EA10" i="74"/>
  <c r="EA74" i="74" s="1"/>
  <c r="DZ10" i="74"/>
  <c r="DZ74" i="74" s="1"/>
  <c r="DY10" i="74"/>
  <c r="DY61" i="74" s="1"/>
  <c r="DX10" i="74"/>
  <c r="DX74" i="74" s="1"/>
  <c r="DW10" i="74"/>
  <c r="DW74" i="74" s="1"/>
  <c r="DV10" i="74"/>
  <c r="DV74" i="74" s="1"/>
  <c r="DU10" i="74"/>
  <c r="DU74" i="74" s="1"/>
  <c r="DT10" i="74"/>
  <c r="DT74" i="74" s="1"/>
  <c r="DS10" i="74"/>
  <c r="DS74" i="74" s="1"/>
  <c r="DR10" i="74"/>
  <c r="DR74" i="74" s="1"/>
  <c r="DQ10" i="74"/>
  <c r="DQ74" i="74" s="1"/>
  <c r="DP10" i="74"/>
  <c r="DP74" i="74" s="1"/>
  <c r="DO10" i="74"/>
  <c r="DO74" i="74" s="1"/>
  <c r="DN10" i="74"/>
  <c r="DN74" i="74" s="1"/>
  <c r="DM10" i="74"/>
  <c r="DL10" i="74"/>
  <c r="DL74" i="74" s="1"/>
  <c r="DK10" i="74"/>
  <c r="DK74" i="74" s="1"/>
  <c r="DJ10" i="74"/>
  <c r="DJ74" i="74" s="1"/>
  <c r="DI10" i="74"/>
  <c r="DI74" i="74" s="1"/>
  <c r="DH10" i="74"/>
  <c r="DG10" i="74"/>
  <c r="DG74" i="74" s="1"/>
  <c r="DF10" i="74"/>
  <c r="DF74" i="74" s="1"/>
  <c r="DE10" i="74"/>
  <c r="DE74" i="74" s="1"/>
  <c r="DD10" i="74"/>
  <c r="DD74" i="74" s="1"/>
  <c r="DC10" i="74"/>
  <c r="DC74" i="74" s="1"/>
  <c r="DB10" i="74"/>
  <c r="DB74" i="74" s="1"/>
  <c r="DA10" i="74"/>
  <c r="DA74" i="74" s="1"/>
  <c r="CZ10" i="74"/>
  <c r="CZ74" i="74" s="1"/>
  <c r="CY10" i="74"/>
  <c r="CY74" i="74" s="1"/>
  <c r="CX10" i="74"/>
  <c r="CX74" i="74" s="1"/>
  <c r="CW10" i="74"/>
  <c r="CW74" i="74" s="1"/>
  <c r="CV10" i="74"/>
  <c r="CV74" i="74" s="1"/>
  <c r="CU10" i="74"/>
  <c r="CU74" i="74" s="1"/>
  <c r="CT10" i="74"/>
  <c r="CT74" i="74" s="1"/>
  <c r="CS10" i="74"/>
  <c r="CS74" i="74" s="1"/>
  <c r="CR10" i="74"/>
  <c r="CQ10" i="74"/>
  <c r="CQ74" i="74" s="1"/>
  <c r="CP10" i="74"/>
  <c r="CP74" i="74" s="1"/>
  <c r="CO10" i="74"/>
  <c r="CO74" i="74" s="1"/>
  <c r="CN10" i="74"/>
  <c r="CN74" i="74" s="1"/>
  <c r="CM10" i="74"/>
  <c r="CM74" i="74" s="1"/>
  <c r="CL10" i="74"/>
  <c r="CL74" i="74" s="1"/>
  <c r="CK10" i="74"/>
  <c r="CJ10" i="74"/>
  <c r="CJ74" i="74" s="1"/>
  <c r="CI10" i="74"/>
  <c r="CI74" i="74" s="1"/>
  <c r="CH10" i="74"/>
  <c r="CH74" i="74" s="1"/>
  <c r="CG10" i="74"/>
  <c r="CG74" i="74" s="1"/>
  <c r="CF10" i="74"/>
  <c r="CF74" i="74" s="1"/>
  <c r="CE10" i="74"/>
  <c r="CE74" i="74" s="1"/>
  <c r="CD10" i="74"/>
  <c r="CD74" i="74" s="1"/>
  <c r="CC10" i="74"/>
  <c r="CC74" i="74" s="1"/>
  <c r="CB10" i="74"/>
  <c r="CB74" i="74" s="1"/>
  <c r="CA10" i="74"/>
  <c r="CA74" i="74" s="1"/>
  <c r="BZ10" i="74"/>
  <c r="BZ74" i="74" s="1"/>
  <c r="BY10" i="74"/>
  <c r="BY74" i="74" s="1"/>
  <c r="BX10" i="74"/>
  <c r="BX74" i="74" s="1"/>
  <c r="BW10" i="74"/>
  <c r="BW74" i="74" s="1"/>
  <c r="BV10" i="74"/>
  <c r="BV74" i="74" s="1"/>
  <c r="BU10" i="74"/>
  <c r="BT10" i="74"/>
  <c r="BT74" i="74" s="1"/>
  <c r="BS10" i="74"/>
  <c r="BS74" i="74" s="1"/>
  <c r="BR10" i="74"/>
  <c r="BR74" i="74" s="1"/>
  <c r="BQ10" i="74"/>
  <c r="BP10" i="74"/>
  <c r="BP74" i="74" s="1"/>
  <c r="BO10" i="74"/>
  <c r="BO74" i="74" s="1"/>
  <c r="BN10" i="74"/>
  <c r="BN74" i="74" s="1"/>
  <c r="BM10" i="74"/>
  <c r="BL10" i="74"/>
  <c r="BL74" i="74" s="1"/>
  <c r="BK10" i="74"/>
  <c r="BK74" i="74" s="1"/>
  <c r="BJ10" i="74"/>
  <c r="BJ74" i="74" s="1"/>
  <c r="BI10" i="74"/>
  <c r="BI74" i="74" s="1"/>
  <c r="BH10" i="74"/>
  <c r="BH74" i="74" s="1"/>
  <c r="BG10" i="74"/>
  <c r="BG74" i="74" s="1"/>
  <c r="BF10" i="74"/>
  <c r="BF74" i="74" s="1"/>
  <c r="BE10" i="74"/>
  <c r="BE74" i="74" s="1"/>
  <c r="BD10" i="74"/>
  <c r="BD74" i="74" s="1"/>
  <c r="BC10" i="74"/>
  <c r="BC74" i="74" s="1"/>
  <c r="BB10" i="74"/>
  <c r="BB74" i="74" s="1"/>
  <c r="BA10" i="74"/>
  <c r="AZ10" i="74"/>
  <c r="AZ74" i="74" s="1"/>
  <c r="AY10" i="74"/>
  <c r="AY74" i="74" s="1"/>
  <c r="AX10" i="74"/>
  <c r="AX74" i="74" s="1"/>
  <c r="AW10" i="74"/>
  <c r="AW74" i="74" s="1"/>
  <c r="AV10" i="74"/>
  <c r="AU10" i="74"/>
  <c r="AU74" i="74" s="1"/>
  <c r="AT10" i="74"/>
  <c r="AT74" i="74" s="1"/>
  <c r="AS10" i="74"/>
  <c r="AS74" i="74" s="1"/>
  <c r="AR10" i="74"/>
  <c r="AR74" i="74" s="1"/>
  <c r="AQ10" i="74"/>
  <c r="AQ74" i="74" s="1"/>
  <c r="AP10" i="74"/>
  <c r="AP74" i="74" s="1"/>
  <c r="AO10" i="74"/>
  <c r="AO74" i="74" s="1"/>
  <c r="AN10" i="74"/>
  <c r="AN74" i="74" s="1"/>
  <c r="AM10" i="74"/>
  <c r="AM74" i="74" s="1"/>
  <c r="AL10" i="74"/>
  <c r="AL74" i="74" s="1"/>
  <c r="AK10" i="74"/>
  <c r="AK74" i="74" s="1"/>
  <c r="AJ10" i="74"/>
  <c r="AJ74" i="74" s="1"/>
  <c r="AI10" i="74"/>
  <c r="AI74" i="74" s="1"/>
  <c r="AH10" i="74"/>
  <c r="AH74" i="74" s="1"/>
  <c r="AG10" i="74"/>
  <c r="AG74" i="74" s="1"/>
  <c r="AF10" i="74"/>
  <c r="AE10" i="74"/>
  <c r="AE74" i="74" s="1"/>
  <c r="AD10" i="74"/>
  <c r="AD74" i="74" s="1"/>
  <c r="AC10" i="74"/>
  <c r="AC74" i="74" s="1"/>
  <c r="AB10" i="74"/>
  <c r="AB74" i="74" s="1"/>
  <c r="AA10" i="74"/>
  <c r="AA74" i="74" s="1"/>
  <c r="Z10" i="74"/>
  <c r="Z74" i="74" s="1"/>
  <c r="Y10" i="74"/>
  <c r="X10" i="74"/>
  <c r="X74" i="74" s="1"/>
  <c r="W10" i="74"/>
  <c r="W74" i="74" s="1"/>
  <c r="V10" i="74"/>
  <c r="V74" i="74" s="1"/>
  <c r="U10" i="74"/>
  <c r="U74" i="74" s="1"/>
  <c r="T10" i="74"/>
  <c r="T74" i="74" s="1"/>
  <c r="S10" i="74"/>
  <c r="S74" i="74" s="1"/>
  <c r="R10" i="74"/>
  <c r="R74" i="74" s="1"/>
  <c r="Q10" i="74"/>
  <c r="Q74" i="74" s="1"/>
  <c r="P10" i="74"/>
  <c r="P74" i="74" s="1"/>
  <c r="O10" i="74"/>
  <c r="O74" i="74" s="1"/>
  <c r="N10" i="74"/>
  <c r="N74" i="74" s="1"/>
  <c r="M10" i="74"/>
  <c r="M74" i="74" s="1"/>
  <c r="L10" i="74"/>
  <c r="L74" i="74" s="1"/>
  <c r="K10" i="74"/>
  <c r="K74" i="74" s="1"/>
  <c r="J10" i="74"/>
  <c r="J74" i="74" s="1"/>
  <c r="I10" i="74"/>
  <c r="H10" i="74"/>
  <c r="H74" i="74" s="1"/>
  <c r="G10" i="74"/>
  <c r="G74" i="74" s="1"/>
  <c r="F10" i="74"/>
  <c r="F74" i="74" s="1"/>
  <c r="E10" i="74"/>
  <c r="ER77" i="73"/>
  <c r="EQ77" i="73"/>
  <c r="EP77" i="73"/>
  <c r="EO77" i="73"/>
  <c r="EN77" i="73"/>
  <c r="EM77" i="73"/>
  <c r="EL77" i="73"/>
  <c r="EK77" i="73"/>
  <c r="EJ77" i="73"/>
  <c r="EI77" i="73"/>
  <c r="EH77" i="73"/>
  <c r="EG77" i="73"/>
  <c r="EF77" i="73"/>
  <c r="EE77" i="73"/>
  <c r="ED77" i="73"/>
  <c r="EC77" i="73"/>
  <c r="EB77" i="73"/>
  <c r="EA77" i="73"/>
  <c r="DZ77" i="73"/>
  <c r="DY77" i="73"/>
  <c r="DX77" i="73"/>
  <c r="DW77" i="73"/>
  <c r="DV77" i="73"/>
  <c r="DU77" i="73"/>
  <c r="DT77" i="73"/>
  <c r="DS77" i="73"/>
  <c r="DR77" i="73"/>
  <c r="DQ77" i="73"/>
  <c r="DP77" i="73"/>
  <c r="DO77" i="73"/>
  <c r="DN77" i="73"/>
  <c r="DM77" i="73"/>
  <c r="DL77" i="73"/>
  <c r="DK77" i="73"/>
  <c r="DJ77" i="73"/>
  <c r="DI77" i="73"/>
  <c r="DH77" i="73"/>
  <c r="DG77" i="73"/>
  <c r="DF77" i="73"/>
  <c r="DE77" i="73"/>
  <c r="DD77" i="73"/>
  <c r="DC77" i="73"/>
  <c r="DB77" i="73"/>
  <c r="DA77" i="73"/>
  <c r="CZ77" i="73"/>
  <c r="CY77" i="73"/>
  <c r="CX77" i="73"/>
  <c r="CW77" i="73"/>
  <c r="CV77" i="73"/>
  <c r="CU77" i="73"/>
  <c r="CT77" i="73"/>
  <c r="CS77" i="73"/>
  <c r="CR77" i="73"/>
  <c r="CQ77" i="73"/>
  <c r="CP77" i="73"/>
  <c r="CO77" i="73"/>
  <c r="CN77" i="73"/>
  <c r="CM77" i="73"/>
  <c r="CL77" i="73"/>
  <c r="CK77" i="73"/>
  <c r="CJ77" i="73"/>
  <c r="CI77" i="73"/>
  <c r="CH77" i="73"/>
  <c r="CG77" i="73"/>
  <c r="CF77" i="73"/>
  <c r="CE77" i="73"/>
  <c r="ER76" i="73"/>
  <c r="EQ76" i="73"/>
  <c r="EP76" i="73"/>
  <c r="EO76" i="73"/>
  <c r="EN76" i="73"/>
  <c r="EM76" i="73"/>
  <c r="EL76" i="73"/>
  <c r="EK76" i="73"/>
  <c r="EJ76" i="73"/>
  <c r="EI76" i="73"/>
  <c r="EH76" i="73"/>
  <c r="EG76" i="73"/>
  <c r="EF76" i="73"/>
  <c r="EE76" i="73"/>
  <c r="ED76" i="73"/>
  <c r="EC76" i="73"/>
  <c r="EB76" i="73"/>
  <c r="EA76" i="73"/>
  <c r="DZ76" i="73"/>
  <c r="DY76" i="73"/>
  <c r="DX76" i="73"/>
  <c r="DW76" i="73"/>
  <c r="DV76" i="73"/>
  <c r="DU76" i="73"/>
  <c r="DT76" i="73"/>
  <c r="DS76" i="73"/>
  <c r="DR76" i="73"/>
  <c r="DQ76" i="73"/>
  <c r="DP76" i="73"/>
  <c r="DO76" i="73"/>
  <c r="DN76" i="73"/>
  <c r="DM76" i="73"/>
  <c r="DL76" i="73"/>
  <c r="DK76" i="73"/>
  <c r="DJ76" i="73"/>
  <c r="DI76" i="73"/>
  <c r="DH76" i="73"/>
  <c r="DG76" i="73"/>
  <c r="DF76" i="73"/>
  <c r="DE76" i="73"/>
  <c r="DD76" i="73"/>
  <c r="DC76" i="73"/>
  <c r="DB76" i="73"/>
  <c r="DA76" i="73"/>
  <c r="CZ76" i="73"/>
  <c r="CY76" i="73"/>
  <c r="CX76" i="73"/>
  <c r="CW76" i="73"/>
  <c r="CV76" i="73"/>
  <c r="CU76" i="73"/>
  <c r="CT76" i="73"/>
  <c r="CS76" i="73"/>
  <c r="CR76" i="73"/>
  <c r="CQ76" i="73"/>
  <c r="CP76" i="73"/>
  <c r="CO76" i="73"/>
  <c r="CN76" i="73"/>
  <c r="CM76" i="73"/>
  <c r="CL76" i="73"/>
  <c r="CK76" i="73"/>
  <c r="CJ76" i="73"/>
  <c r="CI76" i="73"/>
  <c r="CH76" i="73"/>
  <c r="CG76" i="73"/>
  <c r="CF76" i="73"/>
  <c r="CE76" i="73"/>
  <c r="ER51" i="73"/>
  <c r="EQ51" i="73"/>
  <c r="EP51" i="73"/>
  <c r="EO51" i="73"/>
  <c r="EN51" i="73"/>
  <c r="EM51" i="73"/>
  <c r="EL51" i="73"/>
  <c r="EK51" i="73"/>
  <c r="EJ51" i="73"/>
  <c r="EI51" i="73"/>
  <c r="EH51" i="73"/>
  <c r="EG51" i="73"/>
  <c r="EF51" i="73"/>
  <c r="EE51" i="73"/>
  <c r="ED51" i="73"/>
  <c r="EC51" i="73"/>
  <c r="EB51" i="73"/>
  <c r="EA51" i="73"/>
  <c r="DZ51" i="73"/>
  <c r="DY51" i="73"/>
  <c r="DX51" i="73"/>
  <c r="DW51" i="73"/>
  <c r="DV51" i="73"/>
  <c r="DU51" i="73"/>
  <c r="DT51" i="73"/>
  <c r="DS51" i="73"/>
  <c r="DR51" i="73"/>
  <c r="DQ51" i="73"/>
  <c r="DP51" i="73"/>
  <c r="DO51" i="73"/>
  <c r="DN51" i="73"/>
  <c r="DM51" i="73"/>
  <c r="DL51" i="73"/>
  <c r="DK51" i="73"/>
  <c r="DJ51" i="73"/>
  <c r="DI51" i="73"/>
  <c r="DH51" i="73"/>
  <c r="DG51" i="73"/>
  <c r="DF51" i="73"/>
  <c r="DE51" i="73"/>
  <c r="DD51" i="73"/>
  <c r="DC51" i="73"/>
  <c r="DB51" i="73"/>
  <c r="DA51" i="73"/>
  <c r="CZ51" i="73"/>
  <c r="CY51" i="73"/>
  <c r="CX51" i="73"/>
  <c r="CW51" i="73"/>
  <c r="CV51" i="73"/>
  <c r="CU51" i="73"/>
  <c r="CT51" i="73"/>
  <c r="CS51" i="73"/>
  <c r="CR51" i="73"/>
  <c r="CQ51" i="73"/>
  <c r="CP51" i="73"/>
  <c r="CO51" i="73"/>
  <c r="CN51" i="73"/>
  <c r="CM51" i="73"/>
  <c r="CL51" i="73"/>
  <c r="CK51" i="73"/>
  <c r="CJ51" i="73"/>
  <c r="CI51" i="73"/>
  <c r="CH51" i="73"/>
  <c r="CG51" i="73"/>
  <c r="CF51" i="73"/>
  <c r="CE51" i="73"/>
  <c r="CD51" i="73"/>
  <c r="CC51" i="73"/>
  <c r="CB51" i="73"/>
  <c r="CA51" i="73"/>
  <c r="BZ51" i="73"/>
  <c r="BY51" i="73"/>
  <c r="BX51" i="73"/>
  <c r="BW51" i="73"/>
  <c r="BV51" i="73"/>
  <c r="BU51" i="73"/>
  <c r="BT51" i="73"/>
  <c r="BS51" i="73"/>
  <c r="BR51" i="73"/>
  <c r="BQ51" i="73"/>
  <c r="BP51" i="73"/>
  <c r="BO51" i="73"/>
  <c r="BN51" i="73"/>
  <c r="BM51" i="73"/>
  <c r="BL51" i="73"/>
  <c r="BK51" i="73"/>
  <c r="BJ51" i="73"/>
  <c r="BI51" i="73"/>
  <c r="BH51" i="73"/>
  <c r="BG51" i="73"/>
  <c r="BF51" i="73"/>
  <c r="BE51" i="73"/>
  <c r="BD51" i="73"/>
  <c r="BC51" i="73"/>
  <c r="BB51" i="73"/>
  <c r="BA51" i="73"/>
  <c r="AZ51" i="73"/>
  <c r="AY51" i="73"/>
  <c r="AX51" i="73"/>
  <c r="AW51" i="73"/>
  <c r="AV51" i="73"/>
  <c r="AU51" i="73"/>
  <c r="AT51" i="73"/>
  <c r="AS51" i="73"/>
  <c r="AR51" i="73"/>
  <c r="AQ51" i="73"/>
  <c r="AP51" i="73"/>
  <c r="AO51" i="73"/>
  <c r="AN51" i="73"/>
  <c r="AM51" i="73"/>
  <c r="AL51" i="73"/>
  <c r="AK51" i="73"/>
  <c r="AJ51" i="73"/>
  <c r="AI51" i="73"/>
  <c r="AH51" i="73"/>
  <c r="AG51" i="73"/>
  <c r="AF51" i="73"/>
  <c r="AE51" i="73"/>
  <c r="AD51" i="73"/>
  <c r="AC51" i="73"/>
  <c r="AB51" i="73"/>
  <c r="AA51" i="73"/>
  <c r="Z51" i="73"/>
  <c r="Y51" i="73"/>
  <c r="X51" i="73"/>
  <c r="W51" i="73"/>
  <c r="V51" i="73"/>
  <c r="U51" i="73"/>
  <c r="T51" i="73"/>
  <c r="S51" i="73"/>
  <c r="R51" i="73"/>
  <c r="Q51" i="73"/>
  <c r="P51" i="73"/>
  <c r="O51" i="73"/>
  <c r="N51" i="73"/>
  <c r="M51" i="73"/>
  <c r="L51" i="73"/>
  <c r="K51" i="73"/>
  <c r="J51" i="73"/>
  <c r="I51" i="73"/>
  <c r="H51" i="73"/>
  <c r="G51" i="73"/>
  <c r="F51" i="73"/>
  <c r="E51" i="73"/>
  <c r="CA83" i="51"/>
  <c r="ER82" i="51"/>
  <c r="EQ82" i="51"/>
  <c r="EP82" i="51"/>
  <c r="EO82" i="51"/>
  <c r="EN82" i="51"/>
  <c r="EM82" i="51"/>
  <c r="EL82" i="51"/>
  <c r="EK82" i="51"/>
  <c r="EJ82" i="51"/>
  <c r="EI82" i="51"/>
  <c r="EH82" i="51"/>
  <c r="EG82" i="51"/>
  <c r="EF82" i="51"/>
  <c r="EE82" i="51"/>
  <c r="ED82" i="51"/>
  <c r="EC82" i="51"/>
  <c r="EB82" i="51"/>
  <c r="EA82" i="51"/>
  <c r="DZ82" i="51"/>
  <c r="DY82" i="51"/>
  <c r="DX82" i="51"/>
  <c r="DW82" i="51"/>
  <c r="DV82" i="51"/>
  <c r="DU82" i="51"/>
  <c r="DT82" i="51"/>
  <c r="DS82" i="51"/>
  <c r="DR82" i="51"/>
  <c r="DQ82" i="51"/>
  <c r="DP82" i="51"/>
  <c r="DO82" i="51"/>
  <c r="DN82" i="51"/>
  <c r="DM82" i="51"/>
  <c r="DL82" i="51"/>
  <c r="DK82" i="51"/>
  <c r="DJ82" i="51"/>
  <c r="DI82" i="51"/>
  <c r="DH82" i="51"/>
  <c r="DG82" i="51"/>
  <c r="DF82" i="51"/>
  <c r="DE82" i="51"/>
  <c r="DD82" i="51"/>
  <c r="DC82" i="51"/>
  <c r="DB82" i="51"/>
  <c r="DA82" i="51"/>
  <c r="CZ82" i="51"/>
  <c r="CY82" i="51"/>
  <c r="CX82" i="51"/>
  <c r="CW82" i="51"/>
  <c r="CV82" i="51"/>
  <c r="CU82" i="51"/>
  <c r="CT82" i="51"/>
  <c r="CS82" i="51"/>
  <c r="CR82" i="51"/>
  <c r="CQ82" i="51"/>
  <c r="CP82" i="51"/>
  <c r="CO82" i="51"/>
  <c r="CN82" i="51"/>
  <c r="CM82" i="51"/>
  <c r="CL82" i="51"/>
  <c r="CK82" i="51"/>
  <c r="CJ82" i="51"/>
  <c r="CI82" i="51"/>
  <c r="CH82" i="51"/>
  <c r="CG82" i="51"/>
  <c r="CF82" i="51"/>
  <c r="CE82" i="51"/>
  <c r="CD82" i="51"/>
  <c r="CC82" i="51"/>
  <c r="CB82" i="51"/>
  <c r="CA82" i="51"/>
  <c r="BZ82" i="51"/>
  <c r="BY82" i="51"/>
  <c r="BX82" i="51"/>
  <c r="BW82" i="51"/>
  <c r="BV82" i="51"/>
  <c r="BU82" i="51"/>
  <c r="BT82" i="51"/>
  <c r="BS82" i="51"/>
  <c r="BR82" i="51"/>
  <c r="BQ82" i="51"/>
  <c r="BP82" i="51"/>
  <c r="BO82" i="51"/>
  <c r="BN82" i="51"/>
  <c r="BM82" i="51"/>
  <c r="BL82" i="51"/>
  <c r="BK82" i="51"/>
  <c r="BJ82" i="51"/>
  <c r="BI82" i="51"/>
  <c r="BH82" i="51"/>
  <c r="BG82" i="51"/>
  <c r="BF82" i="51"/>
  <c r="BE82" i="51"/>
  <c r="BD82" i="51"/>
  <c r="BC82" i="51"/>
  <c r="BB82" i="51"/>
  <c r="BA82" i="51"/>
  <c r="AZ82" i="51"/>
  <c r="AY82" i="51"/>
  <c r="AX82" i="51"/>
  <c r="AW82" i="51"/>
  <c r="AV82" i="51"/>
  <c r="AU82" i="51"/>
  <c r="AT82" i="51"/>
  <c r="AS82" i="51"/>
  <c r="AR82" i="51"/>
  <c r="AQ82" i="51"/>
  <c r="AP82" i="51"/>
  <c r="AO82" i="51"/>
  <c r="AN82" i="51"/>
  <c r="AM82" i="51"/>
  <c r="AL82" i="51"/>
  <c r="AK82" i="51"/>
  <c r="AJ82" i="51"/>
  <c r="AI82" i="51"/>
  <c r="AH82" i="51"/>
  <c r="AG82" i="51"/>
  <c r="AF82" i="51"/>
  <c r="AE82" i="51"/>
  <c r="AD82" i="51"/>
  <c r="AC82" i="51"/>
  <c r="AB82" i="51"/>
  <c r="AA82" i="51"/>
  <c r="Z82" i="51"/>
  <c r="Y82" i="51"/>
  <c r="X82" i="51"/>
  <c r="W82" i="51"/>
  <c r="V82" i="51"/>
  <c r="U82" i="51"/>
  <c r="T82" i="51"/>
  <c r="S82" i="51"/>
  <c r="R82" i="51"/>
  <c r="Q82" i="51"/>
  <c r="P82" i="51"/>
  <c r="O82" i="51"/>
  <c r="N82" i="51"/>
  <c r="M82" i="51"/>
  <c r="L82" i="51"/>
  <c r="K82" i="51"/>
  <c r="J82" i="51"/>
  <c r="I82" i="51"/>
  <c r="H82" i="51"/>
  <c r="G82" i="51"/>
  <c r="F82" i="51"/>
  <c r="E82" i="51"/>
  <c r="ER81" i="51"/>
  <c r="EQ81" i="51"/>
  <c r="EP81" i="51"/>
  <c r="EO81" i="51"/>
  <c r="EN81" i="51"/>
  <c r="EM81" i="51"/>
  <c r="EL81" i="51"/>
  <c r="EK81" i="51"/>
  <c r="EJ81" i="51"/>
  <c r="EI81" i="51"/>
  <c r="EH81" i="51"/>
  <c r="EG81" i="51"/>
  <c r="EF81" i="51"/>
  <c r="EE81" i="51"/>
  <c r="ED81" i="51"/>
  <c r="EC81" i="51"/>
  <c r="EB81" i="51"/>
  <c r="EA81" i="51"/>
  <c r="DZ81" i="51"/>
  <c r="DY81" i="51"/>
  <c r="DX81" i="51"/>
  <c r="DW81" i="51"/>
  <c r="DV81" i="51"/>
  <c r="DU81" i="51"/>
  <c r="DT81" i="51"/>
  <c r="DS81" i="51"/>
  <c r="DR81" i="51"/>
  <c r="DQ81" i="51"/>
  <c r="DP81" i="51"/>
  <c r="DO81" i="51"/>
  <c r="DN81" i="51"/>
  <c r="DM81" i="51"/>
  <c r="DL81" i="51"/>
  <c r="DK81" i="51"/>
  <c r="DJ81" i="51"/>
  <c r="DI81" i="51"/>
  <c r="DH81" i="51"/>
  <c r="DG81" i="51"/>
  <c r="DF81" i="51"/>
  <c r="DE81" i="51"/>
  <c r="DD81" i="51"/>
  <c r="DC81" i="51"/>
  <c r="DB81" i="51"/>
  <c r="DA81" i="51"/>
  <c r="CZ81" i="51"/>
  <c r="CY81" i="51"/>
  <c r="CX81" i="51"/>
  <c r="CW81" i="51"/>
  <c r="CV81" i="51"/>
  <c r="CU81" i="51"/>
  <c r="CT81" i="51"/>
  <c r="CS81" i="51"/>
  <c r="CR81" i="51"/>
  <c r="CQ81" i="51"/>
  <c r="CP81" i="51"/>
  <c r="CO81" i="51"/>
  <c r="CN81" i="51"/>
  <c r="CM81" i="51"/>
  <c r="CL81" i="51"/>
  <c r="CK81" i="51"/>
  <c r="CJ81" i="51"/>
  <c r="CI81" i="51"/>
  <c r="CH81" i="51"/>
  <c r="CG81" i="51"/>
  <c r="CF81" i="51"/>
  <c r="CE81" i="51"/>
  <c r="CD81" i="51"/>
  <c r="CC81" i="51"/>
  <c r="CB81" i="51"/>
  <c r="CA81" i="51"/>
  <c r="BZ81" i="51"/>
  <c r="BY81" i="51"/>
  <c r="BX81" i="51"/>
  <c r="BW81" i="51"/>
  <c r="BV81" i="51"/>
  <c r="BU81" i="51"/>
  <c r="BT81" i="51"/>
  <c r="BS81" i="51"/>
  <c r="BR81" i="51"/>
  <c r="BQ81" i="51"/>
  <c r="BP81" i="51"/>
  <c r="BO81" i="51"/>
  <c r="BN81" i="51"/>
  <c r="BM81" i="51"/>
  <c r="BL81" i="51"/>
  <c r="BK81" i="51"/>
  <c r="BK83" i="51" s="1"/>
  <c r="BJ81" i="51"/>
  <c r="BI81" i="51"/>
  <c r="BH81" i="51"/>
  <c r="BG81" i="51"/>
  <c r="BF81" i="51"/>
  <c r="BE81" i="51"/>
  <c r="BD81" i="51"/>
  <c r="BC81" i="51"/>
  <c r="BB81" i="51"/>
  <c r="BA81" i="51"/>
  <c r="AZ81" i="51"/>
  <c r="AY81" i="51"/>
  <c r="AX81" i="51"/>
  <c r="AW81" i="51"/>
  <c r="AV81" i="51"/>
  <c r="AU81" i="51"/>
  <c r="AT81" i="51"/>
  <c r="AS81" i="51"/>
  <c r="AR81" i="51"/>
  <c r="AQ81" i="51"/>
  <c r="AP81" i="51"/>
  <c r="AO81" i="51"/>
  <c r="AN81" i="51"/>
  <c r="AM81" i="51"/>
  <c r="AL81" i="51"/>
  <c r="AK81" i="51"/>
  <c r="AJ81" i="51"/>
  <c r="AI81" i="51"/>
  <c r="AH81" i="51"/>
  <c r="AG81" i="51"/>
  <c r="AF81" i="51"/>
  <c r="AE81" i="51"/>
  <c r="AD81" i="51"/>
  <c r="AC81" i="51"/>
  <c r="AB81" i="51"/>
  <c r="AA81" i="51"/>
  <c r="Z81" i="51"/>
  <c r="Y81" i="51"/>
  <c r="X81" i="51"/>
  <c r="W81" i="51"/>
  <c r="V81" i="51"/>
  <c r="U81" i="51"/>
  <c r="T81" i="51"/>
  <c r="S81" i="51"/>
  <c r="R81" i="51"/>
  <c r="Q81" i="51"/>
  <c r="P81" i="51"/>
  <c r="O81" i="51"/>
  <c r="N81" i="51"/>
  <c r="M81" i="51"/>
  <c r="L81" i="51"/>
  <c r="K81" i="51"/>
  <c r="J81" i="51"/>
  <c r="I81" i="51"/>
  <c r="H81" i="51"/>
  <c r="G81" i="51"/>
  <c r="F81" i="51"/>
  <c r="E81" i="51"/>
  <c r="ER77" i="51"/>
  <c r="EQ77" i="51"/>
  <c r="EP77" i="51"/>
  <c r="EO77" i="51"/>
  <c r="EN77" i="51"/>
  <c r="EM77" i="51"/>
  <c r="EL77" i="51"/>
  <c r="EK77" i="51"/>
  <c r="EJ77" i="51"/>
  <c r="EI77" i="51"/>
  <c r="EH77" i="51"/>
  <c r="EG77" i="51"/>
  <c r="EF77" i="51"/>
  <c r="EE77" i="51"/>
  <c r="ED77" i="51"/>
  <c r="EC77" i="51"/>
  <c r="EB77" i="51"/>
  <c r="EA77" i="51"/>
  <c r="DZ77" i="51"/>
  <c r="DY77" i="51"/>
  <c r="DX77" i="51"/>
  <c r="DW77" i="51"/>
  <c r="DV77" i="51"/>
  <c r="DU77" i="51"/>
  <c r="DT77" i="51"/>
  <c r="DS77" i="51"/>
  <c r="DR77" i="51"/>
  <c r="DQ77" i="51"/>
  <c r="DP77" i="51"/>
  <c r="DO77" i="51"/>
  <c r="DN77" i="51"/>
  <c r="DM77" i="51"/>
  <c r="DL77" i="51"/>
  <c r="DK77" i="51"/>
  <c r="DJ77" i="51"/>
  <c r="DI77" i="51"/>
  <c r="DH77" i="51"/>
  <c r="DG77" i="51"/>
  <c r="DF77" i="51"/>
  <c r="DE77" i="51"/>
  <c r="DD77" i="51"/>
  <c r="DC77" i="51"/>
  <c r="DB77" i="51"/>
  <c r="DA77" i="51"/>
  <c r="CZ77" i="51"/>
  <c r="CY77" i="51"/>
  <c r="CX77" i="51"/>
  <c r="CW77" i="51"/>
  <c r="CV77" i="51"/>
  <c r="CU77" i="51"/>
  <c r="CT77" i="51"/>
  <c r="CS77" i="51"/>
  <c r="CR77" i="51"/>
  <c r="CQ77" i="51"/>
  <c r="CP77" i="51"/>
  <c r="CO77" i="51"/>
  <c r="CN77" i="51"/>
  <c r="CM77" i="51"/>
  <c r="CL77" i="51"/>
  <c r="CK77" i="51"/>
  <c r="CJ77" i="51"/>
  <c r="CI77" i="51"/>
  <c r="CH77" i="51"/>
  <c r="CG77" i="51"/>
  <c r="CF77" i="51"/>
  <c r="CE77" i="51"/>
  <c r="CD77" i="51"/>
  <c r="CC77" i="51"/>
  <c r="CB77" i="51"/>
  <c r="CA77" i="51"/>
  <c r="BZ77" i="51"/>
  <c r="BY77" i="51"/>
  <c r="BX77" i="51"/>
  <c r="BW77" i="51"/>
  <c r="BV77" i="51"/>
  <c r="BU77" i="51"/>
  <c r="BT77" i="51"/>
  <c r="BS77" i="51"/>
  <c r="BR77" i="51"/>
  <c r="BQ77" i="51"/>
  <c r="BP77" i="51"/>
  <c r="BO77" i="51"/>
  <c r="BN77" i="51"/>
  <c r="BM77" i="51"/>
  <c r="BL77" i="51"/>
  <c r="BK77" i="51"/>
  <c r="BJ77" i="51"/>
  <c r="BI77" i="51"/>
  <c r="BH77" i="51"/>
  <c r="BG77" i="51"/>
  <c r="BF77" i="51"/>
  <c r="BE77" i="51"/>
  <c r="BD77" i="51"/>
  <c r="BC77" i="51"/>
  <c r="BB77" i="51"/>
  <c r="BA77" i="51"/>
  <c r="AZ77" i="51"/>
  <c r="AY77" i="51"/>
  <c r="AX77" i="51"/>
  <c r="AW77" i="51"/>
  <c r="AV77" i="51"/>
  <c r="AU77" i="51"/>
  <c r="AT77" i="51"/>
  <c r="AS77" i="51"/>
  <c r="AR77" i="51"/>
  <c r="AQ77" i="51"/>
  <c r="AP77" i="51"/>
  <c r="AO77" i="51"/>
  <c r="AN77" i="51"/>
  <c r="AM77" i="51"/>
  <c r="AL77" i="51"/>
  <c r="AK77" i="51"/>
  <c r="AJ77" i="51"/>
  <c r="AI77" i="51"/>
  <c r="AH77" i="51"/>
  <c r="AG77" i="51"/>
  <c r="AF77" i="51"/>
  <c r="AE77" i="51"/>
  <c r="AD77" i="51"/>
  <c r="AC77" i="51"/>
  <c r="AB77" i="51"/>
  <c r="AA77" i="51"/>
  <c r="Z77" i="51"/>
  <c r="Y77" i="51"/>
  <c r="X77" i="51"/>
  <c r="W77" i="51"/>
  <c r="V77" i="51"/>
  <c r="U77" i="51"/>
  <c r="T77" i="51"/>
  <c r="S77" i="51"/>
  <c r="R77" i="51"/>
  <c r="Q77" i="51"/>
  <c r="P77" i="51"/>
  <c r="O77" i="51"/>
  <c r="N77" i="51"/>
  <c r="M77" i="51"/>
  <c r="L77" i="51"/>
  <c r="K77" i="51"/>
  <c r="J77" i="51"/>
  <c r="I77" i="51"/>
  <c r="H77" i="51"/>
  <c r="G77" i="51"/>
  <c r="F77" i="51"/>
  <c r="E77" i="51"/>
  <c r="ER76" i="51"/>
  <c r="EQ76" i="51"/>
  <c r="EP76" i="51"/>
  <c r="EO76" i="51"/>
  <c r="EN76" i="51"/>
  <c r="EM76" i="51"/>
  <c r="EL76" i="51"/>
  <c r="EK76" i="51"/>
  <c r="EJ76" i="51"/>
  <c r="EI76" i="51"/>
  <c r="EH76" i="51"/>
  <c r="EG76" i="51"/>
  <c r="EF76" i="51"/>
  <c r="EE76" i="51"/>
  <c r="ED76" i="51"/>
  <c r="EC76" i="51"/>
  <c r="EB76" i="51"/>
  <c r="EA76" i="51"/>
  <c r="DZ76" i="51"/>
  <c r="DY76" i="51"/>
  <c r="DX76" i="51"/>
  <c r="DW76" i="51"/>
  <c r="DV76" i="51"/>
  <c r="DU76" i="51"/>
  <c r="DT76" i="51"/>
  <c r="DS76" i="51"/>
  <c r="DR76" i="51"/>
  <c r="DQ76" i="51"/>
  <c r="DP76" i="51"/>
  <c r="DO76" i="51"/>
  <c r="DN76" i="51"/>
  <c r="DM76" i="51"/>
  <c r="DL76" i="51"/>
  <c r="DK76" i="51"/>
  <c r="DJ76" i="51"/>
  <c r="DI76" i="51"/>
  <c r="DH76" i="51"/>
  <c r="DG76" i="51"/>
  <c r="DF76" i="51"/>
  <c r="DE76" i="51"/>
  <c r="DD76" i="51"/>
  <c r="DC76" i="51"/>
  <c r="DB76" i="51"/>
  <c r="DA76" i="51"/>
  <c r="CZ76" i="51"/>
  <c r="CY76" i="51"/>
  <c r="CX76" i="51"/>
  <c r="CW76" i="51"/>
  <c r="CV76" i="51"/>
  <c r="CU76" i="51"/>
  <c r="CT76" i="51"/>
  <c r="CS76" i="51"/>
  <c r="CR76" i="51"/>
  <c r="CQ76" i="51"/>
  <c r="CP76" i="51"/>
  <c r="CO76" i="51"/>
  <c r="CN76" i="51"/>
  <c r="CM76" i="51"/>
  <c r="CL76" i="51"/>
  <c r="CK76" i="51"/>
  <c r="CJ76" i="51"/>
  <c r="CI76" i="51"/>
  <c r="CH76" i="51"/>
  <c r="CG76" i="51"/>
  <c r="CF76" i="51"/>
  <c r="CE76" i="51"/>
  <c r="CD76" i="51"/>
  <c r="CC76" i="51"/>
  <c r="CB76" i="51"/>
  <c r="CA76" i="51"/>
  <c r="BZ76" i="51"/>
  <c r="BY76" i="51"/>
  <c r="BX76" i="51"/>
  <c r="BW76" i="51"/>
  <c r="BV76" i="51"/>
  <c r="BU76" i="51"/>
  <c r="BT76" i="51"/>
  <c r="BS76" i="51"/>
  <c r="BR76" i="51"/>
  <c r="BQ76" i="51"/>
  <c r="BP76" i="51"/>
  <c r="BO76" i="51"/>
  <c r="BN76" i="51"/>
  <c r="BM76" i="51"/>
  <c r="BL76" i="51"/>
  <c r="BK76" i="51"/>
  <c r="BJ76" i="51"/>
  <c r="BI76" i="51"/>
  <c r="BH76" i="51"/>
  <c r="BG76" i="51"/>
  <c r="BF76" i="51"/>
  <c r="BE76" i="51"/>
  <c r="BD76" i="51"/>
  <c r="BC76" i="51"/>
  <c r="BB76" i="51"/>
  <c r="BA76" i="51"/>
  <c r="AZ76" i="51"/>
  <c r="AY76" i="51"/>
  <c r="AX76" i="51"/>
  <c r="AW76" i="51"/>
  <c r="AV76" i="51"/>
  <c r="AU76" i="51"/>
  <c r="AT76" i="51"/>
  <c r="AS76" i="51"/>
  <c r="AR76" i="51"/>
  <c r="AQ76" i="51"/>
  <c r="AP76" i="51"/>
  <c r="AO76" i="51"/>
  <c r="AN76" i="51"/>
  <c r="AM76" i="51"/>
  <c r="AL76" i="51"/>
  <c r="AK76" i="51"/>
  <c r="AJ76" i="51"/>
  <c r="AI76" i="51"/>
  <c r="AH76" i="51"/>
  <c r="AG76" i="51"/>
  <c r="AF76" i="51"/>
  <c r="AE76" i="51"/>
  <c r="AD76" i="51"/>
  <c r="AC76" i="51"/>
  <c r="AB76" i="51"/>
  <c r="AA76" i="51"/>
  <c r="Z76" i="51"/>
  <c r="Y76" i="51"/>
  <c r="X76" i="51"/>
  <c r="W76" i="51"/>
  <c r="V76" i="51"/>
  <c r="U76" i="51"/>
  <c r="T76" i="51"/>
  <c r="S76" i="51"/>
  <c r="R76" i="51"/>
  <c r="Q76" i="51"/>
  <c r="P76" i="51"/>
  <c r="O76" i="51"/>
  <c r="N76" i="51"/>
  <c r="M76" i="51"/>
  <c r="L76" i="51"/>
  <c r="K76" i="51"/>
  <c r="J76" i="51"/>
  <c r="I76" i="51"/>
  <c r="H76" i="51"/>
  <c r="G76" i="51"/>
  <c r="F76" i="51"/>
  <c r="E76" i="51"/>
  <c r="ER51" i="51"/>
  <c r="EQ51" i="51"/>
  <c r="EP51" i="51"/>
  <c r="EO51" i="51"/>
  <c r="EN51" i="51"/>
  <c r="EM51" i="51"/>
  <c r="EL51" i="51"/>
  <c r="EK51" i="51"/>
  <c r="EJ51" i="51"/>
  <c r="EI51" i="51"/>
  <c r="EH51" i="51"/>
  <c r="EG51" i="51"/>
  <c r="EF51" i="51"/>
  <c r="EE51" i="51"/>
  <c r="ED51" i="51"/>
  <c r="EC51" i="51"/>
  <c r="EB51" i="51"/>
  <c r="EA51" i="51"/>
  <c r="DZ51" i="51"/>
  <c r="DY51" i="51"/>
  <c r="DX51" i="51"/>
  <c r="DW51" i="51"/>
  <c r="DV51" i="51"/>
  <c r="DU51" i="51"/>
  <c r="DT51" i="51"/>
  <c r="DS51" i="51"/>
  <c r="DR51" i="51"/>
  <c r="DQ51" i="51"/>
  <c r="DP51" i="51"/>
  <c r="DO51" i="51"/>
  <c r="DN51" i="51"/>
  <c r="DM51" i="51"/>
  <c r="DL51" i="51"/>
  <c r="DK51" i="51"/>
  <c r="DJ51" i="51"/>
  <c r="DI51" i="51"/>
  <c r="DH51" i="51"/>
  <c r="DG51" i="51"/>
  <c r="DF51" i="51"/>
  <c r="DE51" i="51"/>
  <c r="DD51" i="51"/>
  <c r="DC51" i="51"/>
  <c r="DB51" i="51"/>
  <c r="DA51" i="51"/>
  <c r="CZ51" i="51"/>
  <c r="CY51" i="51"/>
  <c r="CX51" i="51"/>
  <c r="CW51" i="51"/>
  <c r="CV51" i="51"/>
  <c r="CU51" i="51"/>
  <c r="CT51" i="51"/>
  <c r="CS51" i="51"/>
  <c r="CR51" i="51"/>
  <c r="CQ51" i="51"/>
  <c r="CP51" i="51"/>
  <c r="CO51" i="51"/>
  <c r="CN51" i="51"/>
  <c r="CM51" i="51"/>
  <c r="CL51" i="51"/>
  <c r="CK51" i="51"/>
  <c r="CJ51" i="51"/>
  <c r="CI51" i="51"/>
  <c r="CH51" i="51"/>
  <c r="CG51" i="51"/>
  <c r="CF51" i="51"/>
  <c r="CE51" i="51"/>
  <c r="CD51" i="51"/>
  <c r="CC51" i="51"/>
  <c r="CB51" i="51"/>
  <c r="CA51" i="51"/>
  <c r="BZ51" i="51"/>
  <c r="BY51" i="51"/>
  <c r="BX51" i="51"/>
  <c r="BW51" i="51"/>
  <c r="BV51" i="51"/>
  <c r="BU51" i="51"/>
  <c r="BT51" i="51"/>
  <c r="BS51" i="51"/>
  <c r="BR51" i="51"/>
  <c r="BQ51" i="51"/>
  <c r="BP51" i="51"/>
  <c r="BO51" i="51"/>
  <c r="BN51" i="51"/>
  <c r="BM51" i="51"/>
  <c r="BL51" i="51"/>
  <c r="BK51" i="51"/>
  <c r="BJ51" i="51"/>
  <c r="BI51" i="51"/>
  <c r="BH51" i="51"/>
  <c r="BG51" i="51"/>
  <c r="BF51" i="51"/>
  <c r="BE51" i="51"/>
  <c r="BD51" i="51"/>
  <c r="BC51" i="51"/>
  <c r="BB51" i="51"/>
  <c r="BA51" i="51"/>
  <c r="AZ51" i="51"/>
  <c r="AY51" i="51"/>
  <c r="AX51" i="51"/>
  <c r="AW51" i="51"/>
  <c r="AV51" i="51"/>
  <c r="AU51" i="51"/>
  <c r="AT51" i="51"/>
  <c r="AS51" i="51"/>
  <c r="AR51" i="51"/>
  <c r="AQ51" i="51"/>
  <c r="AP51" i="51"/>
  <c r="AO51" i="51"/>
  <c r="AN51" i="51"/>
  <c r="AM51" i="51"/>
  <c r="AL51" i="51"/>
  <c r="AK51" i="51"/>
  <c r="AJ51" i="51"/>
  <c r="AI51" i="51"/>
  <c r="AH51" i="51"/>
  <c r="AG51" i="51"/>
  <c r="AF51" i="51"/>
  <c r="AE51" i="51"/>
  <c r="AD51" i="51"/>
  <c r="AC51" i="51"/>
  <c r="AB51" i="51"/>
  <c r="AA51" i="51"/>
  <c r="Z51" i="51"/>
  <c r="Y51" i="51"/>
  <c r="X51" i="51"/>
  <c r="W51" i="51"/>
  <c r="V51" i="51"/>
  <c r="U51" i="51"/>
  <c r="T51" i="51"/>
  <c r="S51" i="51"/>
  <c r="R51" i="51"/>
  <c r="Q51" i="51"/>
  <c r="P51" i="51"/>
  <c r="O51" i="51"/>
  <c r="N51" i="51"/>
  <c r="M51" i="51"/>
  <c r="L51" i="51"/>
  <c r="K51" i="51"/>
  <c r="J51" i="51"/>
  <c r="I51" i="51"/>
  <c r="H51" i="51"/>
  <c r="G51" i="51"/>
  <c r="F51" i="51"/>
  <c r="E51" i="51"/>
  <c r="ER36" i="51"/>
  <c r="EQ36" i="51"/>
  <c r="EP36" i="51"/>
  <c r="EO36" i="51"/>
  <c r="EN36" i="51"/>
  <c r="EN29" i="51" s="1"/>
  <c r="EM36" i="51"/>
  <c r="EL36" i="51"/>
  <c r="EK36" i="51"/>
  <c r="EJ36" i="51"/>
  <c r="EI36" i="51"/>
  <c r="EH36" i="51"/>
  <c r="EG36" i="51"/>
  <c r="EF36" i="51"/>
  <c r="EE36" i="51"/>
  <c r="ED36" i="51"/>
  <c r="EC36" i="51"/>
  <c r="EB36" i="51"/>
  <c r="EA36" i="51"/>
  <c r="DZ36" i="51"/>
  <c r="DY36" i="51"/>
  <c r="DX36" i="51"/>
  <c r="DW36" i="51"/>
  <c r="DV36" i="51"/>
  <c r="DU36" i="51"/>
  <c r="DT36" i="51"/>
  <c r="DS36" i="51"/>
  <c r="DR36" i="51"/>
  <c r="DQ36" i="51"/>
  <c r="DP36" i="51"/>
  <c r="DO36" i="51"/>
  <c r="DN36" i="51"/>
  <c r="DM36" i="51"/>
  <c r="DL36" i="51"/>
  <c r="DK36" i="51"/>
  <c r="DJ36" i="51"/>
  <c r="DI36" i="51"/>
  <c r="DH36" i="51"/>
  <c r="DG36" i="51"/>
  <c r="DF36" i="51"/>
  <c r="DE36" i="51"/>
  <c r="DD36" i="51"/>
  <c r="DC36" i="51"/>
  <c r="DB36" i="51"/>
  <c r="DA36" i="51"/>
  <c r="CZ36" i="51"/>
  <c r="CY36" i="51"/>
  <c r="CX36" i="51"/>
  <c r="CW36" i="51"/>
  <c r="CV36" i="51"/>
  <c r="CU36" i="51"/>
  <c r="CT36" i="51"/>
  <c r="CS36" i="51"/>
  <c r="CR36" i="51"/>
  <c r="CQ36" i="51"/>
  <c r="CP36" i="51"/>
  <c r="CO36" i="51"/>
  <c r="CN36" i="51"/>
  <c r="CM36" i="51"/>
  <c r="CL36" i="51"/>
  <c r="CK36" i="51"/>
  <c r="CJ36" i="51"/>
  <c r="CI36" i="51"/>
  <c r="CH36" i="51"/>
  <c r="CG36" i="51"/>
  <c r="CF36" i="51"/>
  <c r="CE36" i="51"/>
  <c r="CD36" i="51"/>
  <c r="CC36" i="51"/>
  <c r="CB36" i="51"/>
  <c r="CA36" i="51"/>
  <c r="BZ36" i="51"/>
  <c r="BY36" i="51"/>
  <c r="BX36" i="51"/>
  <c r="AN36" i="51"/>
  <c r="AM36" i="51"/>
  <c r="AL36" i="51"/>
  <c r="AK36" i="51"/>
  <c r="AJ36" i="51"/>
  <c r="AI36" i="51"/>
  <c r="AH36" i="51"/>
  <c r="AG36" i="51"/>
  <c r="AF36" i="51"/>
  <c r="AE36" i="51"/>
  <c r="AD36" i="51"/>
  <c r="AC36" i="51"/>
  <c r="AB36" i="51"/>
  <c r="AA36" i="51"/>
  <c r="Z36" i="51"/>
  <c r="Y36" i="51"/>
  <c r="X36" i="51"/>
  <c r="W36" i="51"/>
  <c r="V36" i="51"/>
  <c r="U36" i="51"/>
  <c r="T36" i="51"/>
  <c r="S36" i="51"/>
  <c r="R36" i="51"/>
  <c r="Q36" i="51"/>
  <c r="P36" i="51"/>
  <c r="O36" i="51"/>
  <c r="N36" i="51"/>
  <c r="M36" i="51"/>
  <c r="L36" i="51"/>
  <c r="K36" i="51"/>
  <c r="J36" i="51"/>
  <c r="I36" i="51"/>
  <c r="H36" i="51"/>
  <c r="G36" i="51"/>
  <c r="F36" i="51"/>
  <c r="E36" i="51"/>
  <c r="EK31" i="51"/>
  <c r="EK30" i="51" s="1"/>
  <c r="EH31" i="51"/>
  <c r="EH30" i="51" s="1"/>
  <c r="EC31" i="51"/>
  <c r="EC30" i="51" s="1"/>
  <c r="DZ31" i="51"/>
  <c r="DZ30" i="51" s="1"/>
  <c r="DU31" i="51"/>
  <c r="DU30" i="51" s="1"/>
  <c r="DR31" i="51"/>
  <c r="DR30" i="51" s="1"/>
  <c r="DM31" i="51"/>
  <c r="DM30" i="51" s="1"/>
  <c r="DJ31" i="51"/>
  <c r="DJ30" i="51" s="1"/>
  <c r="DB31" i="51"/>
  <c r="DB30" i="51" s="1"/>
  <c r="CW31" i="51"/>
  <c r="CW30" i="51" s="1"/>
  <c r="CW44" i="51" s="1"/>
  <c r="CT31" i="51"/>
  <c r="CT30" i="51" s="1"/>
  <c r="CO31" i="51"/>
  <c r="CO30" i="51" s="1"/>
  <c r="CO44" i="51" s="1"/>
  <c r="CL31" i="51"/>
  <c r="CL30" i="51" s="1"/>
  <c r="CD31" i="51"/>
  <c r="CD30" i="51" s="1"/>
  <c r="BY31" i="51"/>
  <c r="BY30" i="51" s="1"/>
  <c r="BY44" i="51" s="1"/>
  <c r="BV31" i="51"/>
  <c r="BV30" i="51" s="1"/>
  <c r="BQ31" i="51"/>
  <c r="BQ30" i="51" s="1"/>
  <c r="BQ44" i="51" s="1"/>
  <c r="BN31" i="51"/>
  <c r="BN30" i="51" s="1"/>
  <c r="BI31" i="51"/>
  <c r="BI30" i="51" s="1"/>
  <c r="BI44" i="51" s="1"/>
  <c r="BF31" i="51"/>
  <c r="BF30" i="51" s="1"/>
  <c r="BA31" i="51"/>
  <c r="BA30" i="51" s="1"/>
  <c r="BA44" i="51" s="1"/>
  <c r="AX31" i="51"/>
  <c r="AX30" i="51" s="1"/>
  <c r="AP31" i="51"/>
  <c r="AP30" i="51" s="1"/>
  <c r="AK31" i="51"/>
  <c r="AK30" i="51" s="1"/>
  <c r="AK44" i="51" s="1"/>
  <c r="AH31" i="51"/>
  <c r="AH30" i="51" s="1"/>
  <c r="AC31" i="51"/>
  <c r="AC30" i="51" s="1"/>
  <c r="AC44" i="51" s="1"/>
  <c r="Z31" i="51"/>
  <c r="Z30" i="51" s="1"/>
  <c r="R31" i="51"/>
  <c r="R30" i="51" s="1"/>
  <c r="M31" i="51"/>
  <c r="M30" i="51" s="1"/>
  <c r="J31" i="51"/>
  <c r="J30" i="51" s="1"/>
  <c r="E31" i="51"/>
  <c r="E30" i="51" s="1"/>
  <c r="E44" i="51" s="1"/>
  <c r="ER31" i="51"/>
  <c r="EQ31" i="51"/>
  <c r="EP31" i="51"/>
  <c r="EP30" i="51" s="1"/>
  <c r="EO31" i="51"/>
  <c r="EN31" i="51"/>
  <c r="EM31" i="51"/>
  <c r="EL31" i="51"/>
  <c r="EJ31" i="51"/>
  <c r="EJ30" i="51" s="1"/>
  <c r="EI31" i="51"/>
  <c r="EG31" i="51"/>
  <c r="EG30" i="51" s="1"/>
  <c r="EF31" i="51"/>
  <c r="EF30" i="51" s="1"/>
  <c r="EF44" i="51" s="1"/>
  <c r="EE31" i="51"/>
  <c r="ED31" i="51"/>
  <c r="EB31" i="51"/>
  <c r="EB30" i="51" s="1"/>
  <c r="EB44" i="51" s="1"/>
  <c r="EA31" i="51"/>
  <c r="EA30" i="51" s="1"/>
  <c r="DY31" i="51"/>
  <c r="DY30" i="51" s="1"/>
  <c r="DX31" i="51"/>
  <c r="DW31" i="51"/>
  <c r="DW30" i="51" s="1"/>
  <c r="DV31" i="51"/>
  <c r="DT31" i="51"/>
  <c r="DS31" i="51"/>
  <c r="DQ31" i="51"/>
  <c r="DQ30" i="51" s="1"/>
  <c r="DP31" i="51"/>
  <c r="DO31" i="51"/>
  <c r="DO30" i="51" s="1"/>
  <c r="DN31" i="51"/>
  <c r="DN30" i="51" s="1"/>
  <c r="DL31" i="51"/>
  <c r="DK31" i="51"/>
  <c r="DI31" i="51"/>
  <c r="DI30" i="51" s="1"/>
  <c r="DH31" i="51"/>
  <c r="DH30" i="51" s="1"/>
  <c r="DH44" i="51" s="1"/>
  <c r="DG31" i="51"/>
  <c r="DG30" i="51" s="1"/>
  <c r="DF31" i="51"/>
  <c r="DF30" i="51" s="1"/>
  <c r="DF44" i="51" s="1"/>
  <c r="DE31" i="51"/>
  <c r="DE30" i="51" s="1"/>
  <c r="DD31" i="51"/>
  <c r="DC31" i="51"/>
  <c r="DA31" i="51"/>
  <c r="DA30" i="51" s="1"/>
  <c r="CZ31" i="51"/>
  <c r="CY31" i="51"/>
  <c r="CX31" i="51"/>
  <c r="CX30" i="51" s="1"/>
  <c r="CX44" i="51" s="1"/>
  <c r="CV31" i="51"/>
  <c r="CV30" i="51" s="1"/>
  <c r="CV44" i="51" s="1"/>
  <c r="CU31" i="51"/>
  <c r="CU30" i="51" s="1"/>
  <c r="CS31" i="51"/>
  <c r="CS30" i="51" s="1"/>
  <c r="CR31" i="51"/>
  <c r="CQ31" i="51"/>
  <c r="CP31" i="51"/>
  <c r="CP30" i="51" s="1"/>
  <c r="CP44" i="51" s="1"/>
  <c r="CN31" i="51"/>
  <c r="CM31" i="51"/>
  <c r="CM30" i="51" s="1"/>
  <c r="CK31" i="51"/>
  <c r="CK30" i="51" s="1"/>
  <c r="CJ31" i="51"/>
  <c r="CJ30" i="51" s="1"/>
  <c r="CJ44" i="51" s="1"/>
  <c r="CI31" i="51"/>
  <c r="CH31" i="51"/>
  <c r="CG31" i="51"/>
  <c r="CF31" i="51"/>
  <c r="CE31" i="51"/>
  <c r="CC31" i="51"/>
  <c r="CC30" i="51" s="1"/>
  <c r="CB31" i="51"/>
  <c r="CB30" i="51" s="1"/>
  <c r="CB44" i="51" s="1"/>
  <c r="CA31" i="51"/>
  <c r="CA30" i="51" s="1"/>
  <c r="CA44" i="51" s="1"/>
  <c r="BZ31" i="51"/>
  <c r="BX31" i="51"/>
  <c r="BX30" i="51" s="1"/>
  <c r="BW31" i="51"/>
  <c r="BU31" i="51"/>
  <c r="BU30" i="51" s="1"/>
  <c r="BT31" i="51"/>
  <c r="BT30" i="51" s="1"/>
  <c r="BT44" i="51" s="1"/>
  <c r="BS31" i="51"/>
  <c r="BS30" i="51" s="1"/>
  <c r="BR31" i="51"/>
  <c r="BR30" i="51" s="1"/>
  <c r="BR44" i="51" s="1"/>
  <c r="BP31" i="51"/>
  <c r="BP30" i="51" s="1"/>
  <c r="BP44" i="51" s="1"/>
  <c r="BO31" i="51"/>
  <c r="BO30" i="51" s="1"/>
  <c r="BO44" i="51" s="1"/>
  <c r="BM31" i="51"/>
  <c r="BM30" i="51" s="1"/>
  <c r="BL31" i="51"/>
  <c r="BK31" i="51"/>
  <c r="BK30" i="51" s="1"/>
  <c r="BK44" i="51" s="1"/>
  <c r="BJ31" i="51"/>
  <c r="BJ30" i="51" s="1"/>
  <c r="BJ44" i="51" s="1"/>
  <c r="BH31" i="51"/>
  <c r="BH30" i="51" s="1"/>
  <c r="BH44" i="51" s="1"/>
  <c r="BG31" i="51"/>
  <c r="BE31" i="51"/>
  <c r="BE30" i="51" s="1"/>
  <c r="BD31" i="51"/>
  <c r="BD30" i="51" s="1"/>
  <c r="BD44" i="51" s="1"/>
  <c r="BC31" i="51"/>
  <c r="BB31" i="51"/>
  <c r="BB30" i="51" s="1"/>
  <c r="BB44" i="51" s="1"/>
  <c r="AZ31" i="51"/>
  <c r="AZ30" i="51" s="1"/>
  <c r="AY31" i="51"/>
  <c r="AY30" i="51" s="1"/>
  <c r="AW31" i="51"/>
  <c r="AW30" i="51" s="1"/>
  <c r="AV31" i="51"/>
  <c r="AV30" i="51" s="1"/>
  <c r="AV44" i="51" s="1"/>
  <c r="AU31" i="51"/>
  <c r="AU30" i="51" s="1"/>
  <c r="AU44" i="51" s="1"/>
  <c r="AT31" i="51"/>
  <c r="AT30" i="51" s="1"/>
  <c r="AT44" i="51" s="1"/>
  <c r="AS31" i="51"/>
  <c r="AS30" i="51" s="1"/>
  <c r="AS44" i="51" s="1"/>
  <c r="AR31" i="51"/>
  <c r="AQ31" i="51"/>
  <c r="AQ30" i="51" s="1"/>
  <c r="AQ44" i="51" s="1"/>
  <c r="AO31" i="51"/>
  <c r="AO30" i="51" s="1"/>
  <c r="AN31" i="51"/>
  <c r="AN30" i="51" s="1"/>
  <c r="AN44" i="51" s="1"/>
  <c r="AM31" i="51"/>
  <c r="AM30" i="51" s="1"/>
  <c r="AM44" i="51" s="1"/>
  <c r="AL31" i="51"/>
  <c r="AL30" i="51" s="1"/>
  <c r="AL44" i="51" s="1"/>
  <c r="AJ31" i="51"/>
  <c r="AJ30" i="51" s="1"/>
  <c r="AJ44" i="51" s="1"/>
  <c r="AI31" i="51"/>
  <c r="AI30" i="51" s="1"/>
  <c r="AG31" i="51"/>
  <c r="AG30" i="51" s="1"/>
  <c r="AF31" i="51"/>
  <c r="AE31" i="51"/>
  <c r="AD31" i="51"/>
  <c r="AD30" i="51" s="1"/>
  <c r="AD44" i="51" s="1"/>
  <c r="AB31" i="51"/>
  <c r="AA31" i="51"/>
  <c r="AA30" i="51" s="1"/>
  <c r="AA44" i="51" s="1"/>
  <c r="Y31" i="51"/>
  <c r="Y30" i="51" s="1"/>
  <c r="X31" i="51"/>
  <c r="W31" i="51"/>
  <c r="V31" i="51"/>
  <c r="U31" i="51"/>
  <c r="T31" i="51"/>
  <c r="T30" i="51" s="1"/>
  <c r="S31" i="51"/>
  <c r="S30" i="51" s="1"/>
  <c r="Q31" i="51"/>
  <c r="Q30" i="51" s="1"/>
  <c r="P31" i="51"/>
  <c r="O31" i="51"/>
  <c r="N31" i="51"/>
  <c r="L31" i="51"/>
  <c r="L30" i="51" s="1"/>
  <c r="K31" i="51"/>
  <c r="I31" i="51"/>
  <c r="I30" i="51" s="1"/>
  <c r="H31" i="51"/>
  <c r="H30" i="51" s="1"/>
  <c r="H44" i="51" s="1"/>
  <c r="G31" i="51"/>
  <c r="G30" i="51" s="1"/>
  <c r="F31" i="51"/>
  <c r="ER30" i="51"/>
  <c r="ER44" i="51" s="1"/>
  <c r="EQ30" i="51"/>
  <c r="EQ44" i="51" s="1"/>
  <c r="EO30" i="51"/>
  <c r="EO44" i="51" s="1"/>
  <c r="EN30" i="51"/>
  <c r="EN44" i="51" s="1"/>
  <c r="EM30" i="51"/>
  <c r="EM44" i="51" s="1"/>
  <c r="EL30" i="51"/>
  <c r="EL44" i="51" s="1"/>
  <c r="EI30" i="51"/>
  <c r="EI44" i="51" s="1"/>
  <c r="EE30" i="51"/>
  <c r="EE44" i="51" s="1"/>
  <c r="ED30" i="51"/>
  <c r="ED44" i="51" s="1"/>
  <c r="DX30" i="51"/>
  <c r="DX44" i="51" s="1"/>
  <c r="DV30" i="51"/>
  <c r="DV44" i="51" s="1"/>
  <c r="DT30" i="51"/>
  <c r="DT85" i="51" s="1"/>
  <c r="DS30" i="51"/>
  <c r="DS44" i="51" s="1"/>
  <c r="DP30" i="51"/>
  <c r="DP44" i="51" s="1"/>
  <c r="DL30" i="51"/>
  <c r="DL44" i="51" s="1"/>
  <c r="DK30" i="51"/>
  <c r="DK44" i="51" s="1"/>
  <c r="DD30" i="51"/>
  <c r="DD44" i="51" s="1"/>
  <c r="DC30" i="51"/>
  <c r="DC44" i="51" s="1"/>
  <c r="CZ30" i="51"/>
  <c r="CZ44" i="51" s="1"/>
  <c r="CY30" i="51"/>
  <c r="CY44" i="51" s="1"/>
  <c r="CR30" i="51"/>
  <c r="CR44" i="51" s="1"/>
  <c r="CQ30" i="51"/>
  <c r="CQ44" i="51" s="1"/>
  <c r="CN30" i="51"/>
  <c r="CN44" i="51" s="1"/>
  <c r="CI30" i="51"/>
  <c r="CI85" i="51" s="1"/>
  <c r="CH30" i="51"/>
  <c r="CH44" i="51" s="1"/>
  <c r="CG30" i="51"/>
  <c r="CG44" i="51" s="1"/>
  <c r="CF30" i="51"/>
  <c r="CF44" i="51" s="1"/>
  <c r="CE30" i="51"/>
  <c r="CE44" i="51" s="1"/>
  <c r="BZ30" i="51"/>
  <c r="BZ44" i="51" s="1"/>
  <c r="BW30" i="51"/>
  <c r="BW44" i="51" s="1"/>
  <c r="BL30" i="51"/>
  <c r="BL44" i="51" s="1"/>
  <c r="BG30" i="51"/>
  <c r="BG44" i="51" s="1"/>
  <c r="BC30" i="51"/>
  <c r="BC85" i="51" s="1"/>
  <c r="AR30" i="51"/>
  <c r="AR44" i="51" s="1"/>
  <c r="AF30" i="51"/>
  <c r="AF44" i="51" s="1"/>
  <c r="AE30" i="51"/>
  <c r="AE44" i="51" s="1"/>
  <c r="AB30" i="51"/>
  <c r="AB44" i="51" s="1"/>
  <c r="X30" i="51"/>
  <c r="X44" i="51" s="1"/>
  <c r="W30" i="51"/>
  <c r="W44" i="51" s="1"/>
  <c r="V30" i="51"/>
  <c r="V44" i="51" s="1"/>
  <c r="U30" i="51"/>
  <c r="U44" i="51" s="1"/>
  <c r="P30" i="51"/>
  <c r="P44" i="51" s="1"/>
  <c r="O30" i="51"/>
  <c r="O44" i="51" s="1"/>
  <c r="N30" i="51"/>
  <c r="N44" i="51" s="1"/>
  <c r="K30" i="51"/>
  <c r="K44" i="51" s="1"/>
  <c r="F30" i="51"/>
  <c r="F44" i="51" s="1"/>
  <c r="ER29" i="51"/>
  <c r="EQ29" i="51"/>
  <c r="ED29" i="51"/>
  <c r="DV29" i="51"/>
  <c r="DK29" i="51"/>
  <c r="CF29" i="51"/>
  <c r="ER26" i="51"/>
  <c r="ER75" i="51" s="1"/>
  <c r="EQ26" i="51"/>
  <c r="EP26" i="51"/>
  <c r="EO26" i="51"/>
  <c r="EN26" i="51"/>
  <c r="EN75" i="51" s="1"/>
  <c r="EM26" i="51"/>
  <c r="EM75" i="51" s="1"/>
  <c r="EL26" i="51"/>
  <c r="EL75" i="51" s="1"/>
  <c r="EK26" i="51"/>
  <c r="EJ26" i="51"/>
  <c r="EJ75" i="51" s="1"/>
  <c r="EI26" i="51"/>
  <c r="EH26" i="51"/>
  <c r="EG26" i="51"/>
  <c r="EG75" i="51" s="1"/>
  <c r="EF26" i="51"/>
  <c r="EF75" i="51" s="1"/>
  <c r="EE26" i="51"/>
  <c r="ED26" i="51"/>
  <c r="ED75" i="51" s="1"/>
  <c r="EC26" i="51"/>
  <c r="EC75" i="51" s="1"/>
  <c r="EB26" i="51"/>
  <c r="EB75" i="51" s="1"/>
  <c r="EA26" i="51"/>
  <c r="DZ26" i="51"/>
  <c r="DY26" i="51"/>
  <c r="DX26" i="51"/>
  <c r="DX75" i="51" s="1"/>
  <c r="DW26" i="51"/>
  <c r="DW75" i="51" s="1"/>
  <c r="DV26" i="51"/>
  <c r="DU26" i="51"/>
  <c r="DT26" i="51"/>
  <c r="DT75" i="51" s="1"/>
  <c r="DS26" i="51"/>
  <c r="DR26" i="51"/>
  <c r="DQ26" i="51"/>
  <c r="DP26" i="51"/>
  <c r="DP75" i="51" s="1"/>
  <c r="DO26" i="51"/>
  <c r="DN26" i="51"/>
  <c r="DN75" i="51" s="1"/>
  <c r="DM26" i="51"/>
  <c r="DM75" i="51" s="1"/>
  <c r="DL26" i="51"/>
  <c r="DL75" i="51" s="1"/>
  <c r="DK26" i="51"/>
  <c r="DJ26" i="51"/>
  <c r="DI26" i="51"/>
  <c r="DH26" i="51"/>
  <c r="DH75" i="51" s="1"/>
  <c r="DG26" i="51"/>
  <c r="DG75" i="51" s="1"/>
  <c r="DF26" i="51"/>
  <c r="DF75" i="51" s="1"/>
  <c r="DE26" i="51"/>
  <c r="DD26" i="51"/>
  <c r="DD75" i="51" s="1"/>
  <c r="DC26" i="51"/>
  <c r="DC75" i="51" s="1"/>
  <c r="DB26" i="51"/>
  <c r="DB75" i="51" s="1"/>
  <c r="DA26" i="51"/>
  <c r="DA75" i="51" s="1"/>
  <c r="CZ26" i="51"/>
  <c r="CZ75" i="51" s="1"/>
  <c r="CY26" i="51"/>
  <c r="CY75" i="51" s="1"/>
  <c r="CX26" i="51"/>
  <c r="CX75" i="51" s="1"/>
  <c r="CW26" i="51"/>
  <c r="CW75" i="51" s="1"/>
  <c r="CV26" i="51"/>
  <c r="CV75" i="51" s="1"/>
  <c r="CU26" i="51"/>
  <c r="CT26" i="51"/>
  <c r="CT75" i="51" s="1"/>
  <c r="CS26" i="51"/>
  <c r="CS75" i="51" s="1"/>
  <c r="CR26" i="51"/>
  <c r="CR75" i="51" s="1"/>
  <c r="CQ26" i="51"/>
  <c r="CQ75" i="51" s="1"/>
  <c r="CP26" i="51"/>
  <c r="CP75" i="51" s="1"/>
  <c r="CO26" i="51"/>
  <c r="CN26" i="51"/>
  <c r="CN75" i="51" s="1"/>
  <c r="CM26" i="51"/>
  <c r="CM75" i="51" s="1"/>
  <c r="CL26" i="51"/>
  <c r="CK26" i="51"/>
  <c r="CK75" i="51" s="1"/>
  <c r="CJ26" i="51"/>
  <c r="CJ75" i="51" s="1"/>
  <c r="CI26" i="51"/>
  <c r="CI75" i="51" s="1"/>
  <c r="CH26" i="51"/>
  <c r="CH75" i="51" s="1"/>
  <c r="CG26" i="51"/>
  <c r="CG75" i="51" s="1"/>
  <c r="CF26" i="51"/>
  <c r="CF75" i="51" s="1"/>
  <c r="CE26" i="51"/>
  <c r="CD26" i="51"/>
  <c r="CC26" i="51"/>
  <c r="CB26" i="51"/>
  <c r="CB75" i="51" s="1"/>
  <c r="CA26" i="51"/>
  <c r="CA75" i="51" s="1"/>
  <c r="BZ26" i="51"/>
  <c r="BZ75" i="51" s="1"/>
  <c r="BY26" i="51"/>
  <c r="BX26" i="51"/>
  <c r="BX75" i="51" s="1"/>
  <c r="BW26" i="51"/>
  <c r="BV26" i="51"/>
  <c r="BU26" i="51"/>
  <c r="BU75" i="51" s="1"/>
  <c r="BT26" i="51"/>
  <c r="BT75" i="51" s="1"/>
  <c r="BS26" i="51"/>
  <c r="BR26" i="51"/>
  <c r="BR75" i="51" s="1"/>
  <c r="BQ26" i="51"/>
  <c r="BQ75" i="51" s="1"/>
  <c r="BP26" i="51"/>
  <c r="BP75" i="51" s="1"/>
  <c r="BO26" i="51"/>
  <c r="BN26" i="51"/>
  <c r="BM26" i="51"/>
  <c r="BL26" i="51"/>
  <c r="BL75" i="51" s="1"/>
  <c r="BK26" i="51"/>
  <c r="BK75" i="51" s="1"/>
  <c r="BJ26" i="51"/>
  <c r="BI26" i="51"/>
  <c r="BH26" i="51"/>
  <c r="BH75" i="51" s="1"/>
  <c r="BG26" i="51"/>
  <c r="BF26" i="51"/>
  <c r="BE26" i="51"/>
  <c r="BD26" i="51"/>
  <c r="BD75" i="51" s="1"/>
  <c r="BC26" i="51"/>
  <c r="BB26" i="51"/>
  <c r="BB75" i="51" s="1"/>
  <c r="BA26" i="51"/>
  <c r="BA75" i="51" s="1"/>
  <c r="AZ26" i="51"/>
  <c r="AZ75" i="51" s="1"/>
  <c r="AY26" i="51"/>
  <c r="AX26" i="51"/>
  <c r="AW26" i="51"/>
  <c r="AV26" i="51"/>
  <c r="AV75" i="51" s="1"/>
  <c r="AU26" i="51"/>
  <c r="AU75" i="51" s="1"/>
  <c r="AT26" i="51"/>
  <c r="AT75" i="51" s="1"/>
  <c r="AS26" i="51"/>
  <c r="AR26" i="51"/>
  <c r="AR75" i="51" s="1"/>
  <c r="AQ26" i="51"/>
  <c r="AQ75" i="51" s="1"/>
  <c r="AP26" i="51"/>
  <c r="AP75" i="51" s="1"/>
  <c r="AO26" i="51"/>
  <c r="AO75" i="51" s="1"/>
  <c r="AN26" i="51"/>
  <c r="AN75" i="51" s="1"/>
  <c r="AM26" i="51"/>
  <c r="AM75" i="51" s="1"/>
  <c r="AL26" i="51"/>
  <c r="AL75" i="51" s="1"/>
  <c r="AK26" i="51"/>
  <c r="AK75" i="51" s="1"/>
  <c r="AJ26" i="51"/>
  <c r="AJ75" i="51" s="1"/>
  <c r="AI26" i="51"/>
  <c r="AH26" i="51"/>
  <c r="AH75" i="51" s="1"/>
  <c r="AG26" i="51"/>
  <c r="AG75" i="51" s="1"/>
  <c r="AF26" i="51"/>
  <c r="AF75" i="51" s="1"/>
  <c r="AE26" i="51"/>
  <c r="AE75" i="51" s="1"/>
  <c r="AD26" i="51"/>
  <c r="AD75" i="51" s="1"/>
  <c r="AC26" i="51"/>
  <c r="AB26" i="51"/>
  <c r="AB75" i="51" s="1"/>
  <c r="AA26" i="51"/>
  <c r="AA75" i="51" s="1"/>
  <c r="Z26" i="51"/>
  <c r="Y26" i="51"/>
  <c r="Y75" i="51" s="1"/>
  <c r="X26" i="51"/>
  <c r="X75" i="51" s="1"/>
  <c r="W26" i="51"/>
  <c r="W75" i="51" s="1"/>
  <c r="V26" i="51"/>
  <c r="V75" i="51" s="1"/>
  <c r="U26" i="51"/>
  <c r="U75" i="51" s="1"/>
  <c r="T26" i="51"/>
  <c r="T75" i="51" s="1"/>
  <c r="S26" i="51"/>
  <c r="R26" i="51"/>
  <c r="Q26" i="51"/>
  <c r="P26" i="51"/>
  <c r="P75" i="51" s="1"/>
  <c r="O26" i="51"/>
  <c r="O75" i="51" s="1"/>
  <c r="N26" i="51"/>
  <c r="N75" i="51" s="1"/>
  <c r="M26" i="51"/>
  <c r="L26" i="51"/>
  <c r="L75" i="51" s="1"/>
  <c r="K26" i="51"/>
  <c r="J26" i="51"/>
  <c r="I26" i="51"/>
  <c r="I75" i="51" s="1"/>
  <c r="H26" i="51"/>
  <c r="H75" i="51" s="1"/>
  <c r="G26" i="51"/>
  <c r="F26" i="51"/>
  <c r="F75" i="51" s="1"/>
  <c r="E26" i="51"/>
  <c r="E75" i="51" s="1"/>
  <c r="ER22" i="51"/>
  <c r="EQ22" i="51"/>
  <c r="EI22" i="51"/>
  <c r="EA22" i="51"/>
  <c r="DZ22" i="51"/>
  <c r="DY22" i="51"/>
  <c r="DS22" i="51"/>
  <c r="DK22" i="51"/>
  <c r="DC22" i="51"/>
  <c r="CU22" i="51"/>
  <c r="CM22" i="51"/>
  <c r="CE22" i="51"/>
  <c r="BW22" i="51"/>
  <c r="BO22" i="51"/>
  <c r="BG22" i="51"/>
  <c r="AY22" i="51"/>
  <c r="AQ22" i="51"/>
  <c r="AI22" i="51"/>
  <c r="AA22" i="51"/>
  <c r="S22" i="51"/>
  <c r="K22" i="51"/>
  <c r="EP22" i="51"/>
  <c r="EO22" i="51"/>
  <c r="EN22" i="51"/>
  <c r="EH22" i="51"/>
  <c r="EG22" i="51"/>
  <c r="EF22" i="51"/>
  <c r="DQ22" i="51"/>
  <c r="DI22" i="51"/>
  <c r="DA22" i="51"/>
  <c r="CT22" i="51"/>
  <c r="CS22" i="51"/>
  <c r="CK22" i="51"/>
  <c r="CD22" i="51"/>
  <c r="CC22" i="51"/>
  <c r="BZ22" i="51"/>
  <c r="BN22" i="51"/>
  <c r="BM22" i="51"/>
  <c r="AX22" i="51"/>
  <c r="AW22" i="51"/>
  <c r="AH22" i="51"/>
  <c r="AG22" i="51"/>
  <c r="R22" i="51"/>
  <c r="Q22" i="51"/>
  <c r="EL22" i="51"/>
  <c r="EK22" i="51"/>
  <c r="ED22" i="51"/>
  <c r="EC22" i="51"/>
  <c r="DV22" i="51"/>
  <c r="DU22" i="51"/>
  <c r="DN22" i="51"/>
  <c r="DM22" i="51"/>
  <c r="DF22" i="51"/>
  <c r="DE22" i="51"/>
  <c r="DB22" i="51"/>
  <c r="CX22" i="51"/>
  <c r="CW22" i="51"/>
  <c r="CP22" i="51"/>
  <c r="CO22" i="51"/>
  <c r="CL22" i="51"/>
  <c r="CH22" i="51"/>
  <c r="CG22" i="51"/>
  <c r="BY22" i="51"/>
  <c r="BV22" i="51"/>
  <c r="BU22" i="51"/>
  <c r="BR22" i="51"/>
  <c r="BQ22" i="51"/>
  <c r="BJ22" i="51"/>
  <c r="BI22" i="51"/>
  <c r="BF22" i="51"/>
  <c r="BE22" i="51"/>
  <c r="BB22" i="51"/>
  <c r="BA22" i="51"/>
  <c r="AT22" i="51"/>
  <c r="AS22" i="51"/>
  <c r="AP22" i="51"/>
  <c r="AO22" i="51"/>
  <c r="AL22" i="51"/>
  <c r="AK22" i="51"/>
  <c r="AD22" i="51"/>
  <c r="AC22" i="51"/>
  <c r="Z22" i="51"/>
  <c r="Y22" i="51"/>
  <c r="V22" i="51"/>
  <c r="U22" i="51"/>
  <c r="N22" i="51"/>
  <c r="M22" i="51"/>
  <c r="J22" i="51"/>
  <c r="I22" i="51"/>
  <c r="F22" i="51"/>
  <c r="E22" i="51"/>
  <c r="CL15" i="73"/>
  <c r="Q15" i="73"/>
  <c r="DR14" i="73"/>
  <c r="DC13" i="51"/>
  <c r="DC12" i="51" s="1"/>
  <c r="DC87" i="51" s="1"/>
  <c r="ER13" i="51"/>
  <c r="EQ13" i="51"/>
  <c r="EP13" i="51"/>
  <c r="EO13" i="51"/>
  <c r="EN13" i="51"/>
  <c r="EN12" i="51" s="1"/>
  <c r="EN19" i="51" s="1"/>
  <c r="EM13" i="51"/>
  <c r="EM12" i="51" s="1"/>
  <c r="EL13" i="51"/>
  <c r="EL12" i="51" s="1"/>
  <c r="EK13" i="51"/>
  <c r="EJ13" i="51"/>
  <c r="EI13" i="51"/>
  <c r="EH13" i="51"/>
  <c r="EG13" i="51"/>
  <c r="EF13" i="51"/>
  <c r="EF12" i="51" s="1"/>
  <c r="EE13" i="51"/>
  <c r="EE12" i="51" s="1"/>
  <c r="ED13" i="51"/>
  <c r="ED12" i="51" s="1"/>
  <c r="EC13" i="51"/>
  <c r="EB13" i="51"/>
  <c r="EA13" i="51"/>
  <c r="DZ13" i="51"/>
  <c r="DY13" i="51"/>
  <c r="DX13" i="51"/>
  <c r="DX12" i="51" s="1"/>
  <c r="DX19" i="51" s="1"/>
  <c r="DW13" i="51"/>
  <c r="DW12" i="51" s="1"/>
  <c r="DV13" i="51"/>
  <c r="DV12" i="51" s="1"/>
  <c r="DU13" i="51"/>
  <c r="DT13" i="51"/>
  <c r="DS13" i="51"/>
  <c r="DR13" i="51"/>
  <c r="DQ13" i="51"/>
  <c r="DP13" i="51"/>
  <c r="DP12" i="51" s="1"/>
  <c r="DP19" i="51" s="1"/>
  <c r="DO13" i="51"/>
  <c r="DO12" i="51" s="1"/>
  <c r="DO19" i="51" s="1"/>
  <c r="DN13" i="51"/>
  <c r="DN12" i="51" s="1"/>
  <c r="DM13" i="51"/>
  <c r="DL13" i="51"/>
  <c r="DK13" i="51"/>
  <c r="DJ13" i="51"/>
  <c r="DI13" i="51"/>
  <c r="DH13" i="51"/>
  <c r="DH12" i="51" s="1"/>
  <c r="DH19" i="51" s="1"/>
  <c r="DG13" i="51"/>
  <c r="DG12" i="51" s="1"/>
  <c r="DF13" i="51"/>
  <c r="DF12" i="51" s="1"/>
  <c r="DE13" i="51"/>
  <c r="DD13" i="51"/>
  <c r="DB13" i="51"/>
  <c r="DA13" i="51"/>
  <c r="CZ13" i="51"/>
  <c r="CY13" i="51"/>
  <c r="CX13" i="51"/>
  <c r="CX12" i="51" s="1"/>
  <c r="CW13" i="51"/>
  <c r="CW12" i="51" s="1"/>
  <c r="CV13" i="51"/>
  <c r="CU13" i="51"/>
  <c r="CT13" i="51"/>
  <c r="CS13" i="51"/>
  <c r="CR13" i="51"/>
  <c r="CQ13" i="51"/>
  <c r="CQ12" i="51" s="1"/>
  <c r="CQ19" i="51" s="1"/>
  <c r="CP13" i="51"/>
  <c r="CP12" i="51" s="1"/>
  <c r="CO13" i="51"/>
  <c r="CN13" i="51"/>
  <c r="CM13" i="51"/>
  <c r="CL13" i="51"/>
  <c r="CK13" i="51"/>
  <c r="CJ13" i="51"/>
  <c r="CI13" i="51"/>
  <c r="CI12" i="51" s="1"/>
  <c r="CH13" i="51"/>
  <c r="CH12" i="51" s="1"/>
  <c r="CG13" i="51"/>
  <c r="CG12" i="51" s="1"/>
  <c r="CF13" i="51"/>
  <c r="CE13" i="51"/>
  <c r="CD13" i="51"/>
  <c r="CC13" i="51"/>
  <c r="CB13" i="51"/>
  <c r="CA13" i="51"/>
  <c r="CA12" i="51" s="1"/>
  <c r="BZ13" i="51"/>
  <c r="BY13" i="51"/>
  <c r="BY12" i="51" s="1"/>
  <c r="BX13" i="51"/>
  <c r="BX12" i="51" s="1"/>
  <c r="BX19" i="51" s="1"/>
  <c r="BW13" i="51"/>
  <c r="BW12" i="51" s="1"/>
  <c r="BV13" i="51"/>
  <c r="BU13" i="51"/>
  <c r="BU12" i="51" s="1"/>
  <c r="BU19" i="51" s="1"/>
  <c r="BT13" i="51"/>
  <c r="BT12" i="51" s="1"/>
  <c r="BT19" i="51" s="1"/>
  <c r="BS13" i="51"/>
  <c r="BS12" i="51" s="1"/>
  <c r="BS19" i="51" s="1"/>
  <c r="BR13" i="51"/>
  <c r="BR12" i="51" s="1"/>
  <c r="BR19" i="51" s="1"/>
  <c r="BQ13" i="51"/>
  <c r="BQ12" i="51" s="1"/>
  <c r="BP13" i="51"/>
  <c r="BP12" i="51" s="1"/>
  <c r="BP19" i="51" s="1"/>
  <c r="BO13" i="51"/>
  <c r="BO12" i="51" s="1"/>
  <c r="BO86" i="51" s="1"/>
  <c r="BN13" i="51"/>
  <c r="BM13" i="51"/>
  <c r="BM12" i="51" s="1"/>
  <c r="BM19" i="51" s="1"/>
  <c r="BL13" i="51"/>
  <c r="BL12" i="51" s="1"/>
  <c r="BL19" i="51" s="1"/>
  <c r="BK13" i="51"/>
  <c r="BK12" i="51" s="1"/>
  <c r="BK19" i="51" s="1"/>
  <c r="BJ13" i="51"/>
  <c r="BJ12" i="51" s="1"/>
  <c r="BJ19" i="51" s="1"/>
  <c r="BI13" i="51"/>
  <c r="BI12" i="51" s="1"/>
  <c r="BH13" i="51"/>
  <c r="BH12" i="51" s="1"/>
  <c r="BH19" i="51" s="1"/>
  <c r="BG13" i="51"/>
  <c r="BG12" i="51" s="1"/>
  <c r="BF13" i="51"/>
  <c r="BE13" i="51"/>
  <c r="BE12" i="51" s="1"/>
  <c r="BE19" i="51" s="1"/>
  <c r="BD13" i="51"/>
  <c r="BD12" i="51" s="1"/>
  <c r="BD19" i="51" s="1"/>
  <c r="BC13" i="51"/>
  <c r="BC12" i="51" s="1"/>
  <c r="BC19" i="51" s="1"/>
  <c r="BB13" i="51"/>
  <c r="BB12" i="51" s="1"/>
  <c r="BB19" i="51" s="1"/>
  <c r="BA13" i="51"/>
  <c r="BA12" i="51" s="1"/>
  <c r="AZ13" i="51"/>
  <c r="AZ12" i="51" s="1"/>
  <c r="AZ19" i="51" s="1"/>
  <c r="AY13" i="51"/>
  <c r="AY12" i="51" s="1"/>
  <c r="AY87" i="51" s="1"/>
  <c r="AX13" i="51"/>
  <c r="AX12" i="51" s="1"/>
  <c r="AW13" i="51"/>
  <c r="AW12" i="51" s="1"/>
  <c r="AV13" i="51"/>
  <c r="AV12" i="51" s="1"/>
  <c r="AV19" i="51" s="1"/>
  <c r="AU13" i="51"/>
  <c r="AU12" i="51" s="1"/>
  <c r="AU19" i="51" s="1"/>
  <c r="AT13" i="51"/>
  <c r="AT12" i="51" s="1"/>
  <c r="AT19" i="51" s="1"/>
  <c r="AS13" i="51"/>
  <c r="AS12" i="51" s="1"/>
  <c r="AR13" i="51"/>
  <c r="AR12" i="51" s="1"/>
  <c r="AR86" i="51" s="1"/>
  <c r="AQ13" i="51"/>
  <c r="AQ12" i="51" s="1"/>
  <c r="AQ87" i="51" s="1"/>
  <c r="AP13" i="51"/>
  <c r="AP12" i="51" s="1"/>
  <c r="AO13" i="51"/>
  <c r="AO12" i="51" s="1"/>
  <c r="AO19" i="51" s="1"/>
  <c r="AN13" i="51"/>
  <c r="AN12" i="51" s="1"/>
  <c r="AN19" i="51" s="1"/>
  <c r="AM13" i="51"/>
  <c r="AM12" i="51" s="1"/>
  <c r="AM19" i="51" s="1"/>
  <c r="AL13" i="51"/>
  <c r="AL12" i="51" s="1"/>
  <c r="AL19" i="51" s="1"/>
  <c r="AK13" i="51"/>
  <c r="AK12" i="51" s="1"/>
  <c r="AJ13" i="51"/>
  <c r="AJ12" i="51" s="1"/>
  <c r="AJ86" i="51" s="1"/>
  <c r="AI13" i="51"/>
  <c r="AI12" i="51" s="1"/>
  <c r="AH13" i="51"/>
  <c r="AG13" i="51"/>
  <c r="AG12" i="51" s="1"/>
  <c r="AG19" i="51" s="1"/>
  <c r="AF13" i="51"/>
  <c r="AF12" i="51" s="1"/>
  <c r="AF19" i="51" s="1"/>
  <c r="AE13" i="51"/>
  <c r="AE12" i="51" s="1"/>
  <c r="AD13" i="51"/>
  <c r="AD12" i="51" s="1"/>
  <c r="AD19" i="51" s="1"/>
  <c r="AC13" i="51"/>
  <c r="AC12" i="51" s="1"/>
  <c r="AC19" i="51" s="1"/>
  <c r="AB13" i="51"/>
  <c r="AB12" i="51" s="1"/>
  <c r="AB87" i="51" s="1"/>
  <c r="AA13" i="51"/>
  <c r="AA12" i="51" s="1"/>
  <c r="Z13" i="51"/>
  <c r="Y13" i="51"/>
  <c r="Y12" i="51" s="1"/>
  <c r="Y19" i="51" s="1"/>
  <c r="X13" i="51"/>
  <c r="X12" i="51" s="1"/>
  <c r="X19" i="51" s="1"/>
  <c r="W13" i="51"/>
  <c r="W12" i="51" s="1"/>
  <c r="W19" i="51" s="1"/>
  <c r="V13" i="51"/>
  <c r="V12" i="51" s="1"/>
  <c r="V19" i="51" s="1"/>
  <c r="U13" i="51"/>
  <c r="U12" i="51" s="1"/>
  <c r="T13" i="51"/>
  <c r="T12" i="51" s="1"/>
  <c r="T87" i="51" s="1"/>
  <c r="S13" i="51"/>
  <c r="S12" i="51" s="1"/>
  <c r="R13" i="51"/>
  <c r="Q13" i="51"/>
  <c r="Q12" i="51" s="1"/>
  <c r="Q19" i="51" s="1"/>
  <c r="P13" i="51"/>
  <c r="P12" i="51" s="1"/>
  <c r="P19" i="51" s="1"/>
  <c r="O13" i="51"/>
  <c r="O12" i="51" s="1"/>
  <c r="O19" i="51" s="1"/>
  <c r="N13" i="51"/>
  <c r="N12" i="51" s="1"/>
  <c r="N19" i="51" s="1"/>
  <c r="M13" i="51"/>
  <c r="M12" i="51" s="1"/>
  <c r="L13" i="51"/>
  <c r="L12" i="51" s="1"/>
  <c r="L19" i="51" s="1"/>
  <c r="K13" i="51"/>
  <c r="K12" i="51" s="1"/>
  <c r="J13" i="51"/>
  <c r="I13" i="51"/>
  <c r="I12" i="51" s="1"/>
  <c r="I19" i="51" s="1"/>
  <c r="H13" i="51"/>
  <c r="H12" i="51" s="1"/>
  <c r="H19" i="51" s="1"/>
  <c r="G13" i="51"/>
  <c r="G12" i="51" s="1"/>
  <c r="G19" i="51" s="1"/>
  <c r="F13" i="51"/>
  <c r="F12" i="51" s="1"/>
  <c r="F19" i="51" s="1"/>
  <c r="E13" i="51"/>
  <c r="E12" i="51" s="1"/>
  <c r="ER12" i="51"/>
  <c r="EQ12" i="51"/>
  <c r="EP12" i="51"/>
  <c r="EO12" i="51"/>
  <c r="EO19" i="51" s="1"/>
  <c r="EK12" i="51"/>
  <c r="EJ12" i="51"/>
  <c r="EI12" i="51"/>
  <c r="EI19" i="51" s="1"/>
  <c r="EH12" i="51"/>
  <c r="EG12" i="51"/>
  <c r="EG19" i="51" s="1"/>
  <c r="EC12" i="51"/>
  <c r="EC19" i="51" s="1"/>
  <c r="EB12" i="51"/>
  <c r="EA12" i="51"/>
  <c r="EA86" i="51" s="1"/>
  <c r="DZ12" i="51"/>
  <c r="DY12" i="51"/>
  <c r="DY19" i="51" s="1"/>
  <c r="DU12" i="51"/>
  <c r="DU19" i="51" s="1"/>
  <c r="DT12" i="51"/>
  <c r="DS12" i="51"/>
  <c r="DR12" i="51"/>
  <c r="DQ12" i="51"/>
  <c r="DQ19" i="51" s="1"/>
  <c r="DM12" i="51"/>
  <c r="DL12" i="51"/>
  <c r="DK12" i="51"/>
  <c r="DK87" i="51" s="1"/>
  <c r="DJ12" i="51"/>
  <c r="DI12" i="51"/>
  <c r="DE12" i="51"/>
  <c r="DE19" i="51" s="1"/>
  <c r="DD12" i="51"/>
  <c r="DD86" i="51" s="1"/>
  <c r="DB12" i="51"/>
  <c r="DA12" i="51"/>
  <c r="DA19" i="51" s="1"/>
  <c r="CZ12" i="51"/>
  <c r="CZ19" i="51" s="1"/>
  <c r="CY12" i="51"/>
  <c r="CV12" i="51"/>
  <c r="CU12" i="51"/>
  <c r="CT12" i="51"/>
  <c r="CS12" i="51"/>
  <c r="CR12" i="51"/>
  <c r="CR19" i="51" s="1"/>
  <c r="CO12" i="51"/>
  <c r="CO19" i="51" s="1"/>
  <c r="CN12" i="51"/>
  <c r="CN87" i="51" s="1"/>
  <c r="CM12" i="51"/>
  <c r="CL12" i="51"/>
  <c r="CK12" i="51"/>
  <c r="CK19" i="51" s="1"/>
  <c r="CJ12" i="51"/>
  <c r="CJ19" i="51" s="1"/>
  <c r="CF12" i="51"/>
  <c r="CF87" i="51" s="1"/>
  <c r="CE12" i="51"/>
  <c r="CD12" i="51"/>
  <c r="CC12" i="51"/>
  <c r="CB12" i="51"/>
  <c r="CB19" i="51" s="1"/>
  <c r="BV12" i="51"/>
  <c r="BN12" i="51"/>
  <c r="BF12" i="51"/>
  <c r="AH12" i="51"/>
  <c r="Z12" i="51"/>
  <c r="R12" i="51"/>
  <c r="J12" i="51"/>
  <c r="AW11" i="73"/>
  <c r="Q11" i="73"/>
  <c r="ER74" i="51"/>
  <c r="EQ74" i="51"/>
  <c r="EP74" i="51"/>
  <c r="EO74" i="51"/>
  <c r="EN74" i="51"/>
  <c r="EM74" i="51"/>
  <c r="EL74" i="51"/>
  <c r="EK74" i="51"/>
  <c r="EJ74" i="51"/>
  <c r="EI74" i="51"/>
  <c r="EH74" i="51"/>
  <c r="EG74" i="51"/>
  <c r="EF74" i="51"/>
  <c r="EE74" i="51"/>
  <c r="ED74" i="51"/>
  <c r="EC74" i="51"/>
  <c r="EB74" i="51"/>
  <c r="EA74" i="51"/>
  <c r="DZ74" i="51"/>
  <c r="DY74" i="51"/>
  <c r="DX74" i="51"/>
  <c r="DW74" i="51"/>
  <c r="DV74" i="51"/>
  <c r="DU74" i="51"/>
  <c r="DT74" i="51"/>
  <c r="DS74" i="51"/>
  <c r="DR74" i="51"/>
  <c r="DQ74" i="51"/>
  <c r="DP74" i="51"/>
  <c r="DO74" i="51"/>
  <c r="DN74" i="51"/>
  <c r="DM74" i="51"/>
  <c r="DL74" i="51"/>
  <c r="DK74" i="51"/>
  <c r="DJ74" i="51"/>
  <c r="DI74" i="51"/>
  <c r="DH74" i="51"/>
  <c r="DG74" i="51"/>
  <c r="DF74" i="51"/>
  <c r="DE74" i="51"/>
  <c r="DD74" i="51"/>
  <c r="DC74" i="51"/>
  <c r="DB74" i="51"/>
  <c r="DA74" i="51"/>
  <c r="CZ74" i="51"/>
  <c r="CY74" i="51"/>
  <c r="CX74" i="51"/>
  <c r="CW74" i="51"/>
  <c r="CV74" i="51"/>
  <c r="CU74" i="51"/>
  <c r="CT74" i="51"/>
  <c r="CS74" i="51"/>
  <c r="CR74" i="51"/>
  <c r="CQ74" i="51"/>
  <c r="CP74" i="51"/>
  <c r="CO74" i="51"/>
  <c r="CN74" i="51"/>
  <c r="CM74" i="51"/>
  <c r="CL74" i="51"/>
  <c r="CK74" i="51"/>
  <c r="CJ74" i="51"/>
  <c r="CI74" i="51"/>
  <c r="CH74" i="51"/>
  <c r="CG74" i="51"/>
  <c r="CF74" i="51"/>
  <c r="CE74" i="51"/>
  <c r="CD74" i="51"/>
  <c r="CC74" i="51"/>
  <c r="CB74" i="51"/>
  <c r="CA74" i="51"/>
  <c r="BZ74" i="51"/>
  <c r="BY74" i="51"/>
  <c r="BX74" i="51"/>
  <c r="BW74" i="51"/>
  <c r="BV74" i="51"/>
  <c r="BU74" i="51"/>
  <c r="BT74" i="51"/>
  <c r="BS74" i="51"/>
  <c r="BR74" i="51"/>
  <c r="BQ74" i="51"/>
  <c r="BP74" i="51"/>
  <c r="BO74" i="51"/>
  <c r="BN74" i="51"/>
  <c r="BM74" i="51"/>
  <c r="BL74" i="51"/>
  <c r="BK74" i="51"/>
  <c r="BJ74" i="51"/>
  <c r="BI74" i="51"/>
  <c r="BH74" i="51"/>
  <c r="BG74" i="51"/>
  <c r="BF74" i="51"/>
  <c r="BE74" i="51"/>
  <c r="BD74" i="51"/>
  <c r="BC74" i="51"/>
  <c r="BB74" i="51"/>
  <c r="BA74" i="51"/>
  <c r="AZ74" i="51"/>
  <c r="AY74" i="51"/>
  <c r="AX74" i="51"/>
  <c r="AW74" i="51"/>
  <c r="AV74" i="51"/>
  <c r="AU74" i="51"/>
  <c r="AT74" i="51"/>
  <c r="AS74" i="51"/>
  <c r="AR74" i="51"/>
  <c r="AQ74" i="51"/>
  <c r="AP74" i="51"/>
  <c r="AO74" i="51"/>
  <c r="AN74" i="51"/>
  <c r="AM74" i="51"/>
  <c r="AL74" i="51"/>
  <c r="AK74" i="51"/>
  <c r="AJ74" i="51"/>
  <c r="AI74" i="51"/>
  <c r="AH74" i="51"/>
  <c r="AG74" i="51"/>
  <c r="AF74" i="51"/>
  <c r="AE74" i="51"/>
  <c r="AD74" i="51"/>
  <c r="AC74" i="51"/>
  <c r="AB74" i="51"/>
  <c r="AA74" i="51"/>
  <c r="Z74" i="51"/>
  <c r="Y74" i="51"/>
  <c r="X74" i="51"/>
  <c r="W74" i="51"/>
  <c r="V74" i="51"/>
  <c r="U74" i="51"/>
  <c r="T74" i="51"/>
  <c r="S74" i="51"/>
  <c r="R74" i="51"/>
  <c r="Q74" i="51"/>
  <c r="P74" i="51"/>
  <c r="O74" i="51"/>
  <c r="N74" i="51"/>
  <c r="M74" i="51"/>
  <c r="L74" i="51"/>
  <c r="K74" i="51"/>
  <c r="J74" i="51"/>
  <c r="I74" i="51"/>
  <c r="H74" i="51"/>
  <c r="G74" i="51"/>
  <c r="F74" i="51"/>
  <c r="E74" i="51"/>
  <c r="D82" i="68"/>
  <c r="D82" i="69"/>
  <c r="D82" i="70"/>
  <c r="D82" i="71"/>
  <c r="D82" i="74"/>
  <c r="D82" i="51"/>
  <c r="D81" i="68"/>
  <c r="D81" i="69"/>
  <c r="D81" i="70"/>
  <c r="D81" i="71"/>
  <c r="D81" i="74"/>
  <c r="D81" i="51"/>
  <c r="D20" i="68"/>
  <c r="D20" i="69"/>
  <c r="D20" i="70"/>
  <c r="D20" i="71"/>
  <c r="D20" i="74"/>
  <c r="D21" i="68"/>
  <c r="D21" i="69"/>
  <c r="D21" i="70"/>
  <c r="D21" i="71"/>
  <c r="D21" i="74"/>
  <c r="D24" i="68"/>
  <c r="D25" i="68"/>
  <c r="D24" i="69"/>
  <c r="D25" i="69"/>
  <c r="D24" i="70"/>
  <c r="D25" i="70"/>
  <c r="D24" i="71"/>
  <c r="D25" i="71"/>
  <c r="D24" i="74"/>
  <c r="D25" i="74"/>
  <c r="D23" i="68"/>
  <c r="D23" i="69"/>
  <c r="D23" i="70"/>
  <c r="D23" i="71"/>
  <c r="D23" i="74"/>
  <c r="D22" i="74" s="1"/>
  <c r="D38" i="68"/>
  <c r="D38" i="69"/>
  <c r="D38" i="70"/>
  <c r="D38" i="71"/>
  <c r="D38" i="74"/>
  <c r="D37" i="68"/>
  <c r="D37" i="69"/>
  <c r="D37" i="70"/>
  <c r="D37" i="71"/>
  <c r="D37" i="74"/>
  <c r="D35" i="68"/>
  <c r="D35" i="69"/>
  <c r="D35" i="70"/>
  <c r="D35" i="71"/>
  <c r="D35" i="74"/>
  <c r="D34" i="68"/>
  <c r="D34" i="69"/>
  <c r="D34" i="70"/>
  <c r="D34" i="71"/>
  <c r="D34" i="74"/>
  <c r="D33" i="68"/>
  <c r="D33" i="69"/>
  <c r="D33" i="70"/>
  <c r="D33" i="71"/>
  <c r="D33" i="74"/>
  <c r="D32" i="68"/>
  <c r="D32" i="69"/>
  <c r="D32" i="70"/>
  <c r="D32" i="71"/>
  <c r="D32" i="74"/>
  <c r="D28" i="68"/>
  <c r="D28" i="69"/>
  <c r="D28" i="70"/>
  <c r="D28" i="71"/>
  <c r="D28" i="74"/>
  <c r="D27" i="68"/>
  <c r="D27" i="69"/>
  <c r="D27" i="70"/>
  <c r="D27" i="71"/>
  <c r="D27" i="74"/>
  <c r="D10" i="68"/>
  <c r="D10" i="69"/>
  <c r="D10" i="70"/>
  <c r="D10" i="71"/>
  <c r="D10" i="74"/>
  <c r="AH44" i="74" l="1"/>
  <c r="AH53" i="74" s="1"/>
  <c r="AH29" i="74"/>
  <c r="AG44" i="74"/>
  <c r="AG29" i="74"/>
  <c r="AG85" i="74"/>
  <c r="BF31" i="74"/>
  <c r="BF30" i="74" s="1"/>
  <c r="AQ31" i="74"/>
  <c r="AQ30" i="74" s="1"/>
  <c r="AQ44" i="74" s="1"/>
  <c r="BG31" i="74"/>
  <c r="BG30" i="74" s="1"/>
  <c r="BG44" i="74" s="1"/>
  <c r="BG45" i="74" s="1"/>
  <c r="BG54" i="74" s="1"/>
  <c r="AX31" i="74"/>
  <c r="AX30" i="74" s="1"/>
  <c r="AX44" i="74" s="1"/>
  <c r="AX53" i="74" s="1"/>
  <c r="AZ31" i="74"/>
  <c r="AF29" i="74"/>
  <c r="AN29" i="74"/>
  <c r="AT31" i="74"/>
  <c r="AT30" i="74" s="1"/>
  <c r="AT44" i="74" s="1"/>
  <c r="BB31" i="74"/>
  <c r="BB30" i="74" s="1"/>
  <c r="BB44" i="74" s="1"/>
  <c r="BJ31" i="74"/>
  <c r="BJ30" i="74" s="1"/>
  <c r="BJ44" i="74" s="1"/>
  <c r="AU31" i="74"/>
  <c r="AU30" i="74" s="1"/>
  <c r="AU44" i="74" s="1"/>
  <c r="AU45" i="74" s="1"/>
  <c r="AU54" i="74" s="1"/>
  <c r="BK31" i="74"/>
  <c r="BK30" i="74" s="1"/>
  <c r="BK44" i="74" s="1"/>
  <c r="BK45" i="74" s="1"/>
  <c r="BK54" i="74" s="1"/>
  <c r="AN85" i="74"/>
  <c r="AR26" i="74"/>
  <c r="AZ26" i="74"/>
  <c r="AS26" i="74"/>
  <c r="AS75" i="74" s="1"/>
  <c r="AK58" i="74"/>
  <c r="AV26" i="74"/>
  <c r="AV75" i="74" s="1"/>
  <c r="BM22" i="74"/>
  <c r="BU22" i="74"/>
  <c r="CF22" i="74"/>
  <c r="AS22" i="74"/>
  <c r="BA22" i="74"/>
  <c r="BI22" i="74"/>
  <c r="BY22" i="74"/>
  <c r="CG22" i="74"/>
  <c r="BZ22" i="74"/>
  <c r="BN17" i="74"/>
  <c r="BF12" i="74"/>
  <c r="BF19" i="74" s="1"/>
  <c r="AH19" i="74"/>
  <c r="BH13" i="74"/>
  <c r="BH12" i="74" s="1"/>
  <c r="BP17" i="74"/>
  <c r="BB13" i="74"/>
  <c r="BQ17" i="74"/>
  <c r="BR17" i="74"/>
  <c r="BD13" i="74"/>
  <c r="BD12" i="74" s="1"/>
  <c r="AX13" i="74"/>
  <c r="AZ13" i="74"/>
  <c r="AZ12" i="74" s="1"/>
  <c r="AZ19" i="74" s="1"/>
  <c r="BM17" i="74"/>
  <c r="BU17" i="74"/>
  <c r="CC39" i="71"/>
  <c r="CC55" i="71" s="1"/>
  <c r="AI44" i="71"/>
  <c r="AI29" i="71"/>
  <c r="AL44" i="71"/>
  <c r="AL29" i="71"/>
  <c r="AV31" i="71"/>
  <c r="AV30" i="71" s="1"/>
  <c r="BL31" i="71"/>
  <c r="BL30" i="71" s="1"/>
  <c r="BL44" i="71" s="1"/>
  <c r="AW31" i="71"/>
  <c r="AW30" i="71" s="1"/>
  <c r="AW44" i="71" s="1"/>
  <c r="BM31" i="71"/>
  <c r="BM30" i="71" s="1"/>
  <c r="BM29" i="71" s="1"/>
  <c r="BM63" i="71" s="1"/>
  <c r="AQ31" i="71"/>
  <c r="AQ30" i="71" s="1"/>
  <c r="AQ29" i="71" s="1"/>
  <c r="BG31" i="71"/>
  <c r="BG30" i="71" s="1"/>
  <c r="BG44" i="71" s="1"/>
  <c r="BO31" i="71"/>
  <c r="BO30" i="71" s="1"/>
  <c r="BO44" i="71" s="1"/>
  <c r="AR31" i="71"/>
  <c r="AR30" i="71" s="1"/>
  <c r="AR29" i="71" s="1"/>
  <c r="AZ31" i="71"/>
  <c r="AZ30" i="71" s="1"/>
  <c r="AZ29" i="71" s="1"/>
  <c r="BH31" i="71"/>
  <c r="BH30" i="71" s="1"/>
  <c r="BP31" i="71"/>
  <c r="BP30" i="71" s="1"/>
  <c r="BI31" i="71"/>
  <c r="BI30" i="71" s="1"/>
  <c r="BI85" i="71" s="1"/>
  <c r="BQ31" i="71"/>
  <c r="BQ30" i="71" s="1"/>
  <c r="AU31" i="71"/>
  <c r="AU30" i="71" s="1"/>
  <c r="AU29" i="71" s="1"/>
  <c r="AU63" i="71" s="1"/>
  <c r="BA26" i="71"/>
  <c r="BI26" i="71"/>
  <c r="AO26" i="71"/>
  <c r="AW26" i="71"/>
  <c r="BF26" i="71"/>
  <c r="BB22" i="71"/>
  <c r="BJ22" i="71"/>
  <c r="BR22" i="71"/>
  <c r="AU22" i="71"/>
  <c r="BC22" i="71"/>
  <c r="BS22" i="71"/>
  <c r="AW17" i="71"/>
  <c r="BE17" i="71"/>
  <c r="BM17" i="71"/>
  <c r="BA17" i="71"/>
  <c r="AM17" i="71"/>
  <c r="AV17" i="71"/>
  <c r="AK17" i="71"/>
  <c r="BC12" i="71"/>
  <c r="BC19" i="71" s="1"/>
  <c r="BO17" i="71"/>
  <c r="BG12" i="71"/>
  <c r="BG86" i="71" s="1"/>
  <c r="BI17" i="71"/>
  <c r="BL29" i="70"/>
  <c r="AL44" i="70"/>
  <c r="AL29" i="70"/>
  <c r="AI44" i="70"/>
  <c r="AI29" i="70"/>
  <c r="AF44" i="70"/>
  <c r="AF29" i="70"/>
  <c r="AN44" i="70"/>
  <c r="AN29" i="70"/>
  <c r="AN61" i="70" s="1"/>
  <c r="AT31" i="70"/>
  <c r="AT30" i="70" s="1"/>
  <c r="AT44" i="70" s="1"/>
  <c r="AV31" i="70"/>
  <c r="AV30" i="70" s="1"/>
  <c r="AV44" i="70" s="1"/>
  <c r="AK29" i="70"/>
  <c r="BE31" i="70"/>
  <c r="BE30" i="70" s="1"/>
  <c r="BE44" i="70" s="1"/>
  <c r="BM31" i="70"/>
  <c r="BM30" i="70" s="1"/>
  <c r="BM44" i="70" s="1"/>
  <c r="BF31" i="70"/>
  <c r="BF30" i="70" s="1"/>
  <c r="BF44" i="70" s="1"/>
  <c r="BH31" i="70"/>
  <c r="BH30" i="70" s="1"/>
  <c r="BP31" i="70"/>
  <c r="BP30" i="70" s="1"/>
  <c r="BP29" i="70" s="1"/>
  <c r="AS31" i="70"/>
  <c r="AS30" i="70" s="1"/>
  <c r="BI31" i="70"/>
  <c r="BI30" i="70" s="1"/>
  <c r="BQ31" i="70"/>
  <c r="BQ30" i="70" s="1"/>
  <c r="BD26" i="70"/>
  <c r="BW22" i="70"/>
  <c r="AS22" i="70"/>
  <c r="BA22" i="70"/>
  <c r="BI22" i="70"/>
  <c r="BQ22" i="70"/>
  <c r="AT22" i="70"/>
  <c r="BB22" i="70"/>
  <c r="BJ22" i="70"/>
  <c r="AM22" i="70"/>
  <c r="CA22" i="70"/>
  <c r="BD22" i="70"/>
  <c r="BL22" i="70"/>
  <c r="BT22" i="70"/>
  <c r="AO22" i="70"/>
  <c r="AW22" i="70"/>
  <c r="BE22" i="70"/>
  <c r="BM22" i="70"/>
  <c r="BU22" i="70"/>
  <c r="CC22" i="70"/>
  <c r="BJ19" i="70"/>
  <c r="AL19" i="70"/>
  <c r="BQ17" i="70"/>
  <c r="BG12" i="70"/>
  <c r="AL17" i="70"/>
  <c r="AM17" i="70"/>
  <c r="AQ12" i="70"/>
  <c r="AQ86" i="70" s="1"/>
  <c r="BM17" i="70"/>
  <c r="BO17" i="70"/>
  <c r="AC17" i="70"/>
  <c r="AK17" i="70"/>
  <c r="AT13" i="70"/>
  <c r="AT12" i="70" s="1"/>
  <c r="AT19" i="70" s="1"/>
  <c r="BK13" i="70"/>
  <c r="BK12" i="70" s="1"/>
  <c r="BK86" i="70" s="1"/>
  <c r="AB17" i="70"/>
  <c r="AF17" i="70"/>
  <c r="AN17" i="70"/>
  <c r="AW13" i="70"/>
  <c r="AW12" i="70" s="1"/>
  <c r="AW19" i="70" s="1"/>
  <c r="AG17" i="70"/>
  <c r="AX13" i="70"/>
  <c r="AX12" i="70" s="1"/>
  <c r="AX17" i="70" s="1"/>
  <c r="AJ17" i="70"/>
  <c r="AI42" i="70"/>
  <c r="AI70" i="70" s="1"/>
  <c r="BX39" i="69"/>
  <c r="AB39" i="69"/>
  <c r="AJ39" i="69"/>
  <c r="BY39" i="69"/>
  <c r="AR31" i="69"/>
  <c r="AR30" i="69" s="1"/>
  <c r="AR44" i="69" s="1"/>
  <c r="AZ31" i="69"/>
  <c r="AZ30" i="69" s="1"/>
  <c r="AZ44" i="69" s="1"/>
  <c r="AL39" i="69"/>
  <c r="AL40" i="69" s="1"/>
  <c r="AL41" i="69" s="1"/>
  <c r="AF29" i="69"/>
  <c r="AF61" i="69" s="1"/>
  <c r="AY31" i="69"/>
  <c r="AY30" i="69" s="1"/>
  <c r="AY44" i="69" s="1"/>
  <c r="AG29" i="69"/>
  <c r="AW30" i="69"/>
  <c r="AW44" i="69" s="1"/>
  <c r="AQ31" i="69"/>
  <c r="AQ30" i="69" s="1"/>
  <c r="AQ44" i="69" s="1"/>
  <c r="AQ45" i="69" s="1"/>
  <c r="AQ54" i="69" s="1"/>
  <c r="BL44" i="69"/>
  <c r="BL29" i="69"/>
  <c r="CB44" i="69"/>
  <c r="CB29" i="69"/>
  <c r="BG31" i="69"/>
  <c r="BG30" i="69" s="1"/>
  <c r="BG44" i="69" s="1"/>
  <c r="BH31" i="69"/>
  <c r="BH30" i="69" s="1"/>
  <c r="BH44" i="69" s="1"/>
  <c r="BH53" i="69" s="1"/>
  <c r="BZ29" i="69"/>
  <c r="BZ39" i="69"/>
  <c r="BZ55" i="69" s="1"/>
  <c r="BN30" i="69"/>
  <c r="BN44" i="69" s="1"/>
  <c r="BV30" i="69"/>
  <c r="BV44" i="69" s="1"/>
  <c r="AT22" i="69"/>
  <c r="BB22" i="69"/>
  <c r="BJ22" i="69"/>
  <c r="AU22" i="69"/>
  <c r="BC22" i="69"/>
  <c r="BK22" i="69"/>
  <c r="CA22" i="69"/>
  <c r="AN22" i="69"/>
  <c r="CB22" i="69"/>
  <c r="BG22" i="69"/>
  <c r="CE22" i="69"/>
  <c r="BC17" i="69"/>
  <c r="BK17" i="69"/>
  <c r="AN17" i="69"/>
  <c r="BD17" i="69"/>
  <c r="BL17" i="69"/>
  <c r="AQ17" i="69"/>
  <c r="AH42" i="69"/>
  <c r="AH70" i="69" s="1"/>
  <c r="AG17" i="69"/>
  <c r="AO17" i="69"/>
  <c r="AW17" i="69"/>
  <c r="BE17" i="69"/>
  <c r="BM17" i="69"/>
  <c r="AH17" i="69"/>
  <c r="AP17" i="69"/>
  <c r="AX17" i="69"/>
  <c r="BF17" i="69"/>
  <c r="AJ17" i="69"/>
  <c r="BH17" i="69"/>
  <c r="AI44" i="51"/>
  <c r="AI29" i="51"/>
  <c r="AN17" i="51"/>
  <c r="AJ44" i="68"/>
  <c r="AJ29" i="68"/>
  <c r="AI44" i="68"/>
  <c r="AI29" i="68"/>
  <c r="AJ39" i="68"/>
  <c r="CC29" i="68"/>
  <c r="BZ39" i="68"/>
  <c r="BY44" i="68"/>
  <c r="BY29" i="68"/>
  <c r="AL44" i="68"/>
  <c r="AL29" i="68"/>
  <c r="AL39" i="68" s="1"/>
  <c r="BX44" i="68"/>
  <c r="BX53" i="68" s="1"/>
  <c r="BX29" i="68"/>
  <c r="BX63" i="68" s="1"/>
  <c r="AK31" i="68"/>
  <c r="AK30" i="68" s="1"/>
  <c r="AK29" i="68" s="1"/>
  <c r="AN29" i="68"/>
  <c r="BE31" i="68"/>
  <c r="BE30" i="68" s="1"/>
  <c r="BE44" i="68" s="1"/>
  <c r="BE53" i="68" s="1"/>
  <c r="BT29" i="68"/>
  <c r="CD29" i="68"/>
  <c r="AM29" i="68"/>
  <c r="AM64" i="68" s="1"/>
  <c r="BS29" i="68"/>
  <c r="BS39" i="68" s="1"/>
  <c r="AQ13" i="68"/>
  <c r="AQ12" i="68" s="1"/>
  <c r="AQ19" i="68" s="1"/>
  <c r="AX17" i="68"/>
  <c r="AS13" i="68"/>
  <c r="AS12" i="68" s="1"/>
  <c r="AS19" i="68" s="1"/>
  <c r="BB12" i="68"/>
  <c r="AU13" i="68"/>
  <c r="AU12" i="68" s="1"/>
  <c r="AO13" i="68"/>
  <c r="AO12" i="68" s="1"/>
  <c r="BA19" i="68"/>
  <c r="BI19" i="68"/>
  <c r="AM22" i="68"/>
  <c r="BD22" i="68"/>
  <c r="AR22" i="68"/>
  <c r="AZ22" i="68"/>
  <c r="AW22" i="68"/>
  <c r="BM22" i="68"/>
  <c r="BU22" i="68"/>
  <c r="AQ22" i="68"/>
  <c r="AY22" i="68"/>
  <c r="BG22" i="68"/>
  <c r="BO22" i="68"/>
  <c r="BW22" i="68"/>
  <c r="BM36" i="68"/>
  <c r="BQ36" i="68"/>
  <c r="R44" i="68"/>
  <c r="R29" i="68"/>
  <c r="Z44" i="68"/>
  <c r="Z29" i="68"/>
  <c r="AH44" i="68"/>
  <c r="AH29" i="68"/>
  <c r="AH62" i="68" s="1"/>
  <c r="AC44" i="68"/>
  <c r="AC29" i="68"/>
  <c r="U39" i="68"/>
  <c r="AC45" i="68"/>
  <c r="AC54" i="68" s="1"/>
  <c r="AG29" i="68"/>
  <c r="AQ31" i="68"/>
  <c r="AY31" i="68"/>
  <c r="AY30" i="68" s="1"/>
  <c r="AR31" i="68"/>
  <c r="AR30" i="68" s="1"/>
  <c r="AZ31" i="68"/>
  <c r="BQ29" i="68"/>
  <c r="AS31" i="68"/>
  <c r="AS30" i="68" s="1"/>
  <c r="AS44" i="68" s="1"/>
  <c r="AS45" i="68" s="1"/>
  <c r="AS54" i="68" s="1"/>
  <c r="BL29" i="68"/>
  <c r="BL39" i="68" s="1"/>
  <c r="AP31" i="68"/>
  <c r="AP30" i="68" s="1"/>
  <c r="AP44" i="68" s="1"/>
  <c r="BL22" i="68"/>
  <c r="BT22" i="68"/>
  <c r="BH22" i="68"/>
  <c r="BP22" i="68"/>
  <c r="BQ17" i="68"/>
  <c r="BR17" i="68"/>
  <c r="BT17" i="68"/>
  <c r="BO17" i="68"/>
  <c r="BL17" i="68"/>
  <c r="BJ12" i="68"/>
  <c r="BJ19" i="68" s="1"/>
  <c r="BM17" i="68"/>
  <c r="BN17" i="68"/>
  <c r="BN36" i="68"/>
  <c r="BR36" i="68"/>
  <c r="BR29" i="68" s="1"/>
  <c r="BR64" i="68" s="1"/>
  <c r="BO36" i="68"/>
  <c r="BW36" i="68"/>
  <c r="BW29" i="68" s="1"/>
  <c r="BL19" i="68"/>
  <c r="BD19" i="68"/>
  <c r="AT12" i="68"/>
  <c r="AT19" i="68" s="1"/>
  <c r="BG17" i="68"/>
  <c r="AR17" i="68"/>
  <c r="AZ17" i="68"/>
  <c r="BD17" i="68"/>
  <c r="BC17" i="68"/>
  <c r="AS17" i="68"/>
  <c r="BA17" i="68"/>
  <c r="BE17" i="68"/>
  <c r="BI17" i="68"/>
  <c r="AQ17" i="68"/>
  <c r="AU17" i="68"/>
  <c r="AP17" i="68"/>
  <c r="BB17" i="68"/>
  <c r="BF17" i="68"/>
  <c r="BJ17" i="68"/>
  <c r="AY17" i="68"/>
  <c r="BI36" i="69"/>
  <c r="BI29" i="69" s="1"/>
  <c r="BI64" i="69" s="1"/>
  <c r="BG36" i="69"/>
  <c r="BG29" i="69" s="1"/>
  <c r="BA36" i="69"/>
  <c r="BE36" i="69"/>
  <c r="BF36" i="69"/>
  <c r="BF29" i="69" s="1"/>
  <c r="AW36" i="69"/>
  <c r="AW29" i="69" s="1"/>
  <c r="AT36" i="69"/>
  <c r="AT29" i="69" s="1"/>
  <c r="AT39" i="69" s="1"/>
  <c r="AX36" i="69"/>
  <c r="AX29" i="69" s="1"/>
  <c r="AO36" i="69"/>
  <c r="AO29" i="69" s="1"/>
  <c r="AO39" i="69" s="1"/>
  <c r="AU36" i="69"/>
  <c r="AY36" i="69"/>
  <c r="AY29" i="69" s="1"/>
  <c r="AY64" i="69" s="1"/>
  <c r="AS36" i="69"/>
  <c r="AS29" i="69" s="1"/>
  <c r="AN36" i="69"/>
  <c r="AN29" i="69" s="1"/>
  <c r="AN39" i="69" s="1"/>
  <c r="BT29" i="69"/>
  <c r="BT61" i="69" s="1"/>
  <c r="AS30" i="69"/>
  <c r="AS44" i="69" s="1"/>
  <c r="BE30" i="69"/>
  <c r="BE44" i="69" s="1"/>
  <c r="BQ30" i="69"/>
  <c r="AT44" i="69"/>
  <c r="AT45" i="69" s="1"/>
  <c r="AT54" i="69" s="1"/>
  <c r="AP29" i="69"/>
  <c r="AP61" i="69" s="1"/>
  <c r="AU31" i="69"/>
  <c r="AU30" i="69" s="1"/>
  <c r="AU44" i="69" s="1"/>
  <c r="AU45" i="69" s="1"/>
  <c r="AU54" i="69" s="1"/>
  <c r="BN29" i="69"/>
  <c r="BN62" i="69" s="1"/>
  <c r="BV29" i="69"/>
  <c r="AS19" i="69"/>
  <c r="BA19" i="69"/>
  <c r="BI19" i="69"/>
  <c r="BC29" i="70"/>
  <c r="BC39" i="70" s="1"/>
  <c r="BC55" i="70" s="1"/>
  <c r="BK29" i="70"/>
  <c r="BK64" i="70" s="1"/>
  <c r="BS29" i="70"/>
  <c r="BQ29" i="70"/>
  <c r="BQ63" i="70" s="1"/>
  <c r="AV36" i="70"/>
  <c r="BU44" i="70"/>
  <c r="BU29" i="70"/>
  <c r="BO44" i="70"/>
  <c r="BO29" i="70"/>
  <c r="BO64" i="70" s="1"/>
  <c r="BV29" i="70"/>
  <c r="BV39" i="70" s="1"/>
  <c r="AR31" i="70"/>
  <c r="AR30" i="70" s="1"/>
  <c r="AU44" i="70"/>
  <c r="AU53" i="70" s="1"/>
  <c r="AU29" i="70"/>
  <c r="AU62" i="70" s="1"/>
  <c r="AP30" i="70"/>
  <c r="AP44" i="70" s="1"/>
  <c r="AZ30" i="70"/>
  <c r="AZ85" i="70" s="1"/>
  <c r="BH12" i="70"/>
  <c r="BH19" i="70" s="1"/>
  <c r="AU17" i="70"/>
  <c r="AV17" i="70"/>
  <c r="BI17" i="70"/>
  <c r="BD17" i="70"/>
  <c r="AP17" i="70"/>
  <c r="AO17" i="70"/>
  <c r="AS30" i="71"/>
  <c r="AS29" i="71" s="1"/>
  <c r="AS39" i="71" s="1"/>
  <c r="AP29" i="71"/>
  <c r="BT44" i="71"/>
  <c r="BT29" i="71"/>
  <c r="BL29" i="71"/>
  <c r="BL61" i="71" s="1"/>
  <c r="BK29" i="71"/>
  <c r="BS29" i="71"/>
  <c r="AS44" i="71"/>
  <c r="AS45" i="71" s="1"/>
  <c r="AS54" i="71" s="1"/>
  <c r="AW29" i="71"/>
  <c r="AW39" i="71" s="1"/>
  <c r="AW55" i="71" s="1"/>
  <c r="AO29" i="71"/>
  <c r="AO64" i="71" s="1"/>
  <c r="AV44" i="71"/>
  <c r="AV29" i="71"/>
  <c r="AY44" i="71"/>
  <c r="AY53" i="71" s="1"/>
  <c r="AY29" i="71"/>
  <c r="AY61" i="71" s="1"/>
  <c r="AT29" i="71"/>
  <c r="AT64" i="71" s="1"/>
  <c r="AX29" i="71"/>
  <c r="AX63" i="71" s="1"/>
  <c r="AR19" i="71"/>
  <c r="E19" i="71"/>
  <c r="M19" i="71"/>
  <c r="U19" i="71"/>
  <c r="AC19" i="71"/>
  <c r="AG19" i="71"/>
  <c r="AK19" i="71"/>
  <c r="V19" i="71"/>
  <c r="AS19" i="71"/>
  <c r="BJ12" i="71"/>
  <c r="BJ19" i="71" s="1"/>
  <c r="AZ17" i="71"/>
  <c r="AR17" i="71"/>
  <c r="BD17" i="71"/>
  <c r="AP17" i="71"/>
  <c r="AT17" i="71"/>
  <c r="AX17" i="71"/>
  <c r="BB17" i="71"/>
  <c r="BF17" i="71"/>
  <c r="AU17" i="71"/>
  <c r="AY17" i="71"/>
  <c r="BK17" i="71"/>
  <c r="AO17" i="71"/>
  <c r="AP57" i="71"/>
  <c r="AP31" i="74"/>
  <c r="AP30" i="74" s="1"/>
  <c r="AP44" i="74" s="1"/>
  <c r="AP53" i="74" s="1"/>
  <c r="AR30" i="74"/>
  <c r="AR44" i="74" s="1"/>
  <c r="AR45" i="74" s="1"/>
  <c r="AR54" i="74" s="1"/>
  <c r="AU17" i="74"/>
  <c r="BL31" i="74"/>
  <c r="BT65" i="74"/>
  <c r="BH31" i="74"/>
  <c r="BH30" i="74" s="1"/>
  <c r="BH44" i="74" s="1"/>
  <c r="AZ30" i="74"/>
  <c r="AZ44" i="74" s="1"/>
  <c r="BA12" i="74"/>
  <c r="BA19" i="74" s="1"/>
  <c r="BE12" i="74"/>
  <c r="BI12" i="74"/>
  <c r="BI87" i="74" s="1"/>
  <c r="BT57" i="74"/>
  <c r="BL30" i="74"/>
  <c r="BL44" i="74" s="1"/>
  <c r="BE58" i="74"/>
  <c r="BL59" i="74"/>
  <c r="AU19" i="74"/>
  <c r="AV19" i="74"/>
  <c r="BG19" i="74"/>
  <c r="AQ19" i="74"/>
  <c r="BH19" i="74"/>
  <c r="AW12" i="74"/>
  <c r="AS12" i="74"/>
  <c r="AS19" i="74" s="1"/>
  <c r="AQ17" i="74"/>
  <c r="AY17" i="74"/>
  <c r="BG17" i="74"/>
  <c r="AP12" i="74"/>
  <c r="AP19" i="74" s="1"/>
  <c r="AX12" i="74"/>
  <c r="AX19" i="74" s="1"/>
  <c r="BB12" i="74"/>
  <c r="BB19" i="74" s="1"/>
  <c r="BK12" i="74"/>
  <c r="BK19" i="74" s="1"/>
  <c r="BC12" i="74"/>
  <c r="BC19" i="74" s="1"/>
  <c r="AO12" i="74"/>
  <c r="AO17" i="74" s="1"/>
  <c r="AV17" i="74"/>
  <c r="BH17" i="74"/>
  <c r="BL17" i="74"/>
  <c r="AT17" i="74"/>
  <c r="BF17" i="74"/>
  <c r="BQ22" i="74"/>
  <c r="AR22" i="74"/>
  <c r="AZ22" i="74"/>
  <c r="BH22" i="74"/>
  <c r="BP22" i="74"/>
  <c r="BX22" i="74"/>
  <c r="AX22" i="71"/>
  <c r="BF22" i="71"/>
  <c r="AU22" i="70"/>
  <c r="BC22" i="70"/>
  <c r="BK22" i="70"/>
  <c r="AR22" i="70"/>
  <c r="AZ22" i="70"/>
  <c r="BH22" i="70"/>
  <c r="BS22" i="70"/>
  <c r="BP22" i="70"/>
  <c r="AV22" i="69"/>
  <c r="BD22" i="69"/>
  <c r="AS22" i="69"/>
  <c r="BA22" i="69"/>
  <c r="BI22" i="69"/>
  <c r="BO22" i="69"/>
  <c r="BS22" i="69"/>
  <c r="BW22" i="69"/>
  <c r="BL22" i="69"/>
  <c r="BT22" i="69"/>
  <c r="BQ22" i="69"/>
  <c r="BR22" i="69"/>
  <c r="BN22" i="69"/>
  <c r="BV22" i="69"/>
  <c r="AP22" i="68"/>
  <c r="AX22" i="68"/>
  <c r="BF22" i="68"/>
  <c r="BN22" i="68"/>
  <c r="AU22" i="68"/>
  <c r="BC22" i="68"/>
  <c r="BK22" i="68"/>
  <c r="BV22" i="68"/>
  <c r="BS22" i="68"/>
  <c r="AZ17" i="69"/>
  <c r="AR17" i="69"/>
  <c r="BK17" i="68"/>
  <c r="BF17" i="70"/>
  <c r="BG17" i="70"/>
  <c r="BA17" i="70"/>
  <c r="BB17" i="70"/>
  <c r="BJ17" i="70"/>
  <c r="BC17" i="70"/>
  <c r="BK17" i="70"/>
  <c r="BL17" i="70"/>
  <c r="AW17" i="74"/>
  <c r="AR17" i="74"/>
  <c r="AQ17" i="71"/>
  <c r="AY42" i="71"/>
  <c r="AY70" i="71" s="1"/>
  <c r="AQ42" i="71"/>
  <c r="AQ70" i="71" s="1"/>
  <c r="AS17" i="71"/>
  <c r="AR17" i="70"/>
  <c r="AZ17" i="70"/>
  <c r="AS17" i="70"/>
  <c r="AQ17" i="70"/>
  <c r="AY17" i="70"/>
  <c r="AS42" i="70"/>
  <c r="AS70" i="70" s="1"/>
  <c r="AQ42" i="70"/>
  <c r="AQ70" i="70" s="1"/>
  <c r="AU17" i="69"/>
  <c r="AT17" i="69"/>
  <c r="AV17" i="69"/>
  <c r="AT17" i="68"/>
  <c r="AV17" i="68"/>
  <c r="AO17" i="68"/>
  <c r="AW17" i="68"/>
  <c r="AU19" i="68"/>
  <c r="BH17" i="68"/>
  <c r="BF42" i="70"/>
  <c r="BF70" i="70" s="1"/>
  <c r="BE17" i="70"/>
  <c r="BF42" i="71"/>
  <c r="BF70" i="71" s="1"/>
  <c r="BG42" i="71"/>
  <c r="BG70" i="71" s="1"/>
  <c r="BJ17" i="74"/>
  <c r="BT44" i="74"/>
  <c r="BT45" i="74" s="1"/>
  <c r="BT54" i="74" s="1"/>
  <c r="BU44" i="74"/>
  <c r="BU53" i="74" s="1"/>
  <c r="BN44" i="74"/>
  <c r="BN45" i="74" s="1"/>
  <c r="BN54" i="74" s="1"/>
  <c r="BF44" i="74"/>
  <c r="BF45" i="74" s="1"/>
  <c r="BF54" i="74" s="1"/>
  <c r="BM44" i="74"/>
  <c r="BV44" i="74"/>
  <c r="BV53" i="74" s="1"/>
  <c r="BQ44" i="74"/>
  <c r="BQ53" i="74" s="1"/>
  <c r="BA44" i="74"/>
  <c r="BA45" i="74" s="1"/>
  <c r="BA54" i="74" s="1"/>
  <c r="BI44" i="74"/>
  <c r="BI45" i="74" s="1"/>
  <c r="BI54" i="74" s="1"/>
  <c r="BC44" i="74"/>
  <c r="BC53" i="74" s="1"/>
  <c r="BT85" i="74"/>
  <c r="BM85" i="74"/>
  <c r="BI59" i="74"/>
  <c r="BG29" i="71"/>
  <c r="BG63" i="71" s="1"/>
  <c r="BO29" i="71"/>
  <c r="BO64" i="71" s="1"/>
  <c r="BH44" i="71"/>
  <c r="BH53" i="71" s="1"/>
  <c r="BH29" i="71"/>
  <c r="BH63" i="71" s="1"/>
  <c r="BP44" i="71"/>
  <c r="BP29" i="71"/>
  <c r="BP61" i="71" s="1"/>
  <c r="BA44" i="71"/>
  <c r="BA45" i="71" s="1"/>
  <c r="BA54" i="71" s="1"/>
  <c r="BA29" i="71"/>
  <c r="BA62" i="71" s="1"/>
  <c r="BI29" i="71"/>
  <c r="BI39" i="71" s="1"/>
  <c r="BQ44" i="71"/>
  <c r="BQ53" i="71" s="1"/>
  <c r="BQ29" i="71"/>
  <c r="BQ63" i="71" s="1"/>
  <c r="BR44" i="71"/>
  <c r="BR45" i="71" s="1"/>
  <c r="BR54" i="71" s="1"/>
  <c r="BR29" i="71"/>
  <c r="BR61" i="71" s="1"/>
  <c r="BW44" i="71"/>
  <c r="BW45" i="71" s="1"/>
  <c r="BW54" i="71" s="1"/>
  <c r="BW29" i="71"/>
  <c r="BW63" i="71" s="1"/>
  <c r="BB29" i="71"/>
  <c r="BB39" i="71" s="1"/>
  <c r="BF29" i="71"/>
  <c r="BF39" i="71" s="1"/>
  <c r="BV29" i="71"/>
  <c r="BV61" i="71" s="1"/>
  <c r="BU29" i="71"/>
  <c r="BU64" i="71" s="1"/>
  <c r="BN29" i="71"/>
  <c r="BN64" i="71" s="1"/>
  <c r="BJ29" i="71"/>
  <c r="BJ62" i="71" s="1"/>
  <c r="BA29" i="70"/>
  <c r="BA64" i="70" s="1"/>
  <c r="AV29" i="70"/>
  <c r="AV63" i="70" s="1"/>
  <c r="AT29" i="70"/>
  <c r="BG44" i="70"/>
  <c r="BG45" i="70" s="1"/>
  <c r="BG54" i="70" s="1"/>
  <c r="BG29" i="70"/>
  <c r="BG64" i="70" s="1"/>
  <c r="BW29" i="70"/>
  <c r="BW39" i="70" s="1"/>
  <c r="BM29" i="70"/>
  <c r="BM39" i="70" s="1"/>
  <c r="BN29" i="70"/>
  <c r="BN62" i="70" s="1"/>
  <c r="BJ44" i="70"/>
  <c r="BJ45" i="70" s="1"/>
  <c r="BJ54" i="70" s="1"/>
  <c r="BJ29" i="70"/>
  <c r="BR44" i="70"/>
  <c r="BR29" i="70"/>
  <c r="BR64" i="70" s="1"/>
  <c r="BT29" i="70"/>
  <c r="BT63" i="70" s="1"/>
  <c r="BB29" i="70"/>
  <c r="BB64" i="70" s="1"/>
  <c r="BS39" i="70"/>
  <c r="BS55" i="70" s="1"/>
  <c r="BD29" i="70"/>
  <c r="BK29" i="69"/>
  <c r="BK64" i="69" s="1"/>
  <c r="BB31" i="69"/>
  <c r="BB30" i="69" s="1"/>
  <c r="BB44" i="69" s="1"/>
  <c r="BC31" i="69"/>
  <c r="BC30" i="69" s="1"/>
  <c r="BC44" i="69" s="1"/>
  <c r="BC45" i="69" s="1"/>
  <c r="BC54" i="69" s="1"/>
  <c r="BA31" i="69"/>
  <c r="BA30" i="69" s="1"/>
  <c r="BA44" i="69" s="1"/>
  <c r="BO44" i="69"/>
  <c r="BO29" i="69"/>
  <c r="BO61" i="69" s="1"/>
  <c r="BW44" i="69"/>
  <c r="BW29" i="69"/>
  <c r="BW39" i="69" s="1"/>
  <c r="BQ44" i="69"/>
  <c r="BQ53" i="69" s="1"/>
  <c r="BQ29" i="69"/>
  <c r="BQ64" i="69" s="1"/>
  <c r="BM29" i="69"/>
  <c r="BM63" i="69" s="1"/>
  <c r="BU29" i="69"/>
  <c r="BU64" i="69" s="1"/>
  <c r="BJ39" i="69"/>
  <c r="BJ55" i="69" s="1"/>
  <c r="BS29" i="69"/>
  <c r="BS64" i="69" s="1"/>
  <c r="BO29" i="68"/>
  <c r="BU29" i="68"/>
  <c r="BM29" i="68"/>
  <c r="BM64" i="68" s="1"/>
  <c r="BH31" i="68"/>
  <c r="BH30" i="68" s="1"/>
  <c r="BH85" i="68" s="1"/>
  <c r="BA31" i="68"/>
  <c r="BA30" i="68" s="1"/>
  <c r="BA44" i="68" s="1"/>
  <c r="BA53" i="68" s="1"/>
  <c r="BG31" i="68"/>
  <c r="BG30" i="68" s="1"/>
  <c r="BG85" i="68" s="1"/>
  <c r="BP44" i="68"/>
  <c r="BP53" i="68" s="1"/>
  <c r="BP29" i="68"/>
  <c r="BP39" i="68" s="1"/>
  <c r="BP55" i="68" s="1"/>
  <c r="BN29" i="68"/>
  <c r="BV29" i="68"/>
  <c r="BV64" i="68" s="1"/>
  <c r="BD44" i="74"/>
  <c r="BD45" i="74" s="1"/>
  <c r="BD54" i="74" s="1"/>
  <c r="AV44" i="74"/>
  <c r="AV53" i="74" s="1"/>
  <c r="BD44" i="71"/>
  <c r="BD45" i="71" s="1"/>
  <c r="BD54" i="71" s="1"/>
  <c r="BD29" i="71"/>
  <c r="BD39" i="71" s="1"/>
  <c r="BE44" i="71"/>
  <c r="BE29" i="71"/>
  <c r="BE39" i="71" s="1"/>
  <c r="AV26" i="71"/>
  <c r="BK53" i="71"/>
  <c r="BE29" i="70"/>
  <c r="AQ29" i="70"/>
  <c r="AQ61" i="70" s="1"/>
  <c r="AY29" i="70"/>
  <c r="AY63" i="70" s="1"/>
  <c r="AO29" i="70"/>
  <c r="AO63" i="70" s="1"/>
  <c r="AS29" i="70"/>
  <c r="AS64" i="70" s="1"/>
  <c r="AX29" i="70"/>
  <c r="AX64" i="70" s="1"/>
  <c r="AW29" i="70"/>
  <c r="AP29" i="70"/>
  <c r="AP39" i="70" s="1"/>
  <c r="BD39" i="70"/>
  <c r="BD55" i="70" s="1"/>
  <c r="AR44" i="70"/>
  <c r="AR53" i="70" s="1"/>
  <c r="AR29" i="70"/>
  <c r="AR63" i="70" s="1"/>
  <c r="AQ30" i="68"/>
  <c r="AZ30" i="68"/>
  <c r="AZ44" i="68" s="1"/>
  <c r="AS45" i="69"/>
  <c r="AS54" i="69" s="1"/>
  <c r="AV44" i="69"/>
  <c r="AV45" i="69" s="1"/>
  <c r="AV54" i="69" s="1"/>
  <c r="AV29" i="69"/>
  <c r="AV61" i="69" s="1"/>
  <c r="BD44" i="69"/>
  <c r="BD45" i="69" s="1"/>
  <c r="BD54" i="69" s="1"/>
  <c r="BD29" i="69"/>
  <c r="BD39" i="69" s="1"/>
  <c r="BA29" i="69"/>
  <c r="BA39" i="69" s="1"/>
  <c r="BI53" i="69"/>
  <c r="BI44" i="68"/>
  <c r="BI53" i="68" s="1"/>
  <c r="AY44" i="51"/>
  <c r="AZ44" i="51"/>
  <c r="AZ45" i="51" s="1"/>
  <c r="AZ54" i="51" s="1"/>
  <c r="AW84" i="74"/>
  <c r="R86" i="70"/>
  <c r="BN86" i="70"/>
  <c r="CL87" i="70"/>
  <c r="DR87" i="70"/>
  <c r="BY86" i="51"/>
  <c r="Q86" i="74"/>
  <c r="DI83" i="74"/>
  <c r="E87" i="68"/>
  <c r="CG87" i="68"/>
  <c r="CW86" i="68"/>
  <c r="DE87" i="68"/>
  <c r="DU86" i="68"/>
  <c r="G87" i="71"/>
  <c r="O86" i="71"/>
  <c r="AE86" i="71"/>
  <c r="AU86" i="71"/>
  <c r="BK86" i="71"/>
  <c r="CA87" i="71"/>
  <c r="CI86" i="71"/>
  <c r="CQ86" i="71"/>
  <c r="CY87" i="71"/>
  <c r="EM87" i="71"/>
  <c r="AE19" i="51"/>
  <c r="AE17" i="51"/>
  <c r="CQ17" i="51"/>
  <c r="EE29" i="51"/>
  <c r="CN29" i="51"/>
  <c r="G44" i="51"/>
  <c r="G29" i="51"/>
  <c r="S44" i="51"/>
  <c r="S45" i="51" s="1"/>
  <c r="S54" i="51" s="1"/>
  <c r="S29" i="51"/>
  <c r="T44" i="51"/>
  <c r="T29" i="51"/>
  <c r="BS85" i="51"/>
  <c r="DG44" i="51"/>
  <c r="DG29" i="51"/>
  <c r="CU44" i="51"/>
  <c r="CU45" i="51" s="1"/>
  <c r="CU54" i="51" s="1"/>
  <c r="CU29" i="51"/>
  <c r="DO44" i="51"/>
  <c r="DO29" i="51"/>
  <c r="DS29" i="51"/>
  <c r="W29" i="51"/>
  <c r="W64" i="51" s="1"/>
  <c r="DT29" i="51"/>
  <c r="EI29" i="51"/>
  <c r="AB29" i="51"/>
  <c r="CI19" i="51"/>
  <c r="DW19" i="51"/>
  <c r="L44" i="51"/>
  <c r="L29" i="51"/>
  <c r="BX44" i="51"/>
  <c r="BX53" i="51" s="1"/>
  <c r="BX29" i="51"/>
  <c r="EJ44" i="51"/>
  <c r="EJ29" i="51"/>
  <c r="M44" i="51"/>
  <c r="M29" i="51"/>
  <c r="M62" i="51" s="1"/>
  <c r="DM44" i="51"/>
  <c r="DM29" i="51"/>
  <c r="DU44" i="51"/>
  <c r="DU45" i="51" s="1"/>
  <c r="DU54" i="51" s="1"/>
  <c r="DU29" i="51"/>
  <c r="DU62" i="51" s="1"/>
  <c r="EC44" i="51"/>
  <c r="EC29" i="51"/>
  <c r="EC61" i="51" s="1"/>
  <c r="EA44" i="51"/>
  <c r="EA29" i="51"/>
  <c r="EA61" i="51" s="1"/>
  <c r="DL29" i="51"/>
  <c r="K29" i="51"/>
  <c r="K39" i="51" s="1"/>
  <c r="DD29" i="51"/>
  <c r="EL29" i="51"/>
  <c r="CM44" i="51"/>
  <c r="CM29" i="51"/>
  <c r="CM39" i="51" s="1"/>
  <c r="DN44" i="51"/>
  <c r="DN29" i="51"/>
  <c r="DW44" i="51"/>
  <c r="DW53" i="51" s="1"/>
  <c r="DW29" i="51"/>
  <c r="DE44" i="51"/>
  <c r="DE29" i="51"/>
  <c r="DE61" i="51" s="1"/>
  <c r="EM29" i="51"/>
  <c r="CV29" i="51"/>
  <c r="EB29" i="51"/>
  <c r="AJ29" i="51"/>
  <c r="AJ64" i="51" s="1"/>
  <c r="DF29" i="51"/>
  <c r="AP44" i="51"/>
  <c r="CT44" i="51"/>
  <c r="CT29" i="51"/>
  <c r="CT64" i="51" s="1"/>
  <c r="AO44" i="51"/>
  <c r="DA44" i="51"/>
  <c r="DA53" i="51" s="1"/>
  <c r="DA29" i="51"/>
  <c r="EP44" i="51"/>
  <c r="EP29" i="51"/>
  <c r="AH44" i="51"/>
  <c r="AH29" i="51"/>
  <c r="AH64" i="51" s="1"/>
  <c r="CD44" i="51"/>
  <c r="CD29" i="51"/>
  <c r="DJ44" i="51"/>
  <c r="DJ45" i="51" s="1"/>
  <c r="DJ54" i="51" s="1"/>
  <c r="DJ29" i="51"/>
  <c r="DJ64" i="51" s="1"/>
  <c r="AG44" i="51"/>
  <c r="AG53" i="51" s="1"/>
  <c r="AG29" i="51"/>
  <c r="CS44" i="51"/>
  <c r="CS29" i="51"/>
  <c r="CS61" i="51" s="1"/>
  <c r="R44" i="51"/>
  <c r="R29" i="51"/>
  <c r="BN44" i="51"/>
  <c r="BN45" i="51" s="1"/>
  <c r="BN54" i="51" s="1"/>
  <c r="DZ44" i="51"/>
  <c r="DZ29" i="51"/>
  <c r="Y44" i="51"/>
  <c r="Y29" i="51"/>
  <c r="Y63" i="51" s="1"/>
  <c r="CK44" i="51"/>
  <c r="CK29" i="51"/>
  <c r="Q44" i="51"/>
  <c r="Q45" i="51" s="1"/>
  <c r="Q54" i="51" s="1"/>
  <c r="Q29" i="51"/>
  <c r="Z44" i="51"/>
  <c r="Z29" i="51"/>
  <c r="BV44" i="51"/>
  <c r="DR44" i="51"/>
  <c r="DR29" i="51"/>
  <c r="I44" i="51"/>
  <c r="I45" i="51" s="1"/>
  <c r="I54" i="51" s="1"/>
  <c r="I29" i="51"/>
  <c r="BU44" i="51"/>
  <c r="BU45" i="51" s="1"/>
  <c r="BU54" i="51" s="1"/>
  <c r="EG44" i="51"/>
  <c r="EG29" i="51"/>
  <c r="EG64" i="51" s="1"/>
  <c r="BF44" i="51"/>
  <c r="EH44" i="51"/>
  <c r="EH53" i="51" s="1"/>
  <c r="EH29" i="51"/>
  <c r="EH64" i="51" s="1"/>
  <c r="BM44" i="51"/>
  <c r="DY44" i="51"/>
  <c r="DY29" i="51"/>
  <c r="DY63" i="51" s="1"/>
  <c r="CC44" i="51"/>
  <c r="CC29" i="51"/>
  <c r="CC61" i="51" s="1"/>
  <c r="J44" i="51"/>
  <c r="J53" i="51" s="1"/>
  <c r="J29" i="51"/>
  <c r="AX44" i="51"/>
  <c r="DB44" i="51"/>
  <c r="DB29" i="51"/>
  <c r="DB64" i="51" s="1"/>
  <c r="BE44" i="51"/>
  <c r="BE53" i="51" s="1"/>
  <c r="DQ44" i="51"/>
  <c r="DQ29" i="51"/>
  <c r="DQ64" i="51" s="1"/>
  <c r="CL44" i="51"/>
  <c r="CL29" i="51"/>
  <c r="AW44" i="51"/>
  <c r="AW53" i="51" s="1"/>
  <c r="DI44" i="51"/>
  <c r="DI29" i="51"/>
  <c r="P29" i="51"/>
  <c r="P64" i="51" s="1"/>
  <c r="H29" i="51"/>
  <c r="H64" i="51" s="1"/>
  <c r="CB29" i="51"/>
  <c r="CB39" i="51" s="1"/>
  <c r="DH29" i="51"/>
  <c r="DP29" i="51"/>
  <c r="DP64" i="51" s="1"/>
  <c r="DX29" i="51"/>
  <c r="EF29" i="51"/>
  <c r="EO29" i="51"/>
  <c r="EO39" i="51" s="1"/>
  <c r="CG17" i="51"/>
  <c r="DI17" i="51"/>
  <c r="CC17" i="51"/>
  <c r="CS17" i="51"/>
  <c r="DM17" i="51"/>
  <c r="EK17" i="51"/>
  <c r="U17" i="51"/>
  <c r="BA17" i="51"/>
  <c r="CC19" i="51"/>
  <c r="CJ17" i="51"/>
  <c r="DE17" i="51"/>
  <c r="AQ17" i="51"/>
  <c r="BG17" i="51"/>
  <c r="R19" i="51"/>
  <c r="AH19" i="51"/>
  <c r="AX19" i="51"/>
  <c r="BN19" i="51"/>
  <c r="CD19" i="51"/>
  <c r="CL19" i="51"/>
  <c r="CT19" i="51"/>
  <c r="DB19" i="51"/>
  <c r="DJ19" i="51"/>
  <c r="DR19" i="51"/>
  <c r="DZ19" i="51"/>
  <c r="EH19" i="51"/>
  <c r="EP19" i="51"/>
  <c r="J19" i="51"/>
  <c r="Z19" i="51"/>
  <c r="AP19" i="51"/>
  <c r="BF19" i="51"/>
  <c r="BV19" i="51"/>
  <c r="L22" i="51"/>
  <c r="T22" i="51"/>
  <c r="AB22" i="51"/>
  <c r="AJ22" i="51"/>
  <c r="AR22" i="51"/>
  <c r="AZ22" i="51"/>
  <c r="BH22" i="51"/>
  <c r="BP22" i="51"/>
  <c r="BX22" i="51"/>
  <c r="CF22" i="51"/>
  <c r="CN22" i="51"/>
  <c r="CV22" i="51"/>
  <c r="DD22" i="51"/>
  <c r="DL22" i="51"/>
  <c r="DT22" i="51"/>
  <c r="EB22" i="51"/>
  <c r="EJ22" i="51"/>
  <c r="DR22" i="51"/>
  <c r="DJ22" i="51"/>
  <c r="G22" i="51"/>
  <c r="O22" i="51"/>
  <c r="W22" i="51"/>
  <c r="AE22" i="51"/>
  <c r="AM22" i="51"/>
  <c r="AU22" i="51"/>
  <c r="BC22" i="51"/>
  <c r="BK22" i="51"/>
  <c r="BS22" i="51"/>
  <c r="CA22" i="51"/>
  <c r="CI22" i="51"/>
  <c r="CQ22" i="51"/>
  <c r="CY22" i="51"/>
  <c r="DG22" i="51"/>
  <c r="DO22" i="51"/>
  <c r="DW22" i="51"/>
  <c r="EE22" i="51"/>
  <c r="EM22" i="51"/>
  <c r="H22" i="51"/>
  <c r="P22" i="51"/>
  <c r="X22" i="51"/>
  <c r="AF22" i="51"/>
  <c r="AN22" i="51"/>
  <c r="AV22" i="51"/>
  <c r="BD22" i="51"/>
  <c r="BL22" i="51"/>
  <c r="BT22" i="51"/>
  <c r="CB22" i="51"/>
  <c r="CJ22" i="51"/>
  <c r="CR22" i="51"/>
  <c r="CZ22" i="51"/>
  <c r="DH22" i="51"/>
  <c r="DP22" i="51"/>
  <c r="DX22" i="51"/>
  <c r="BK84" i="51"/>
  <c r="BI53" i="51"/>
  <c r="CO53" i="51"/>
  <c r="EK44" i="51"/>
  <c r="EK45" i="51" s="1"/>
  <c r="EK54" i="51" s="1"/>
  <c r="EK29" i="51"/>
  <c r="EK61" i="51" s="1"/>
  <c r="E29" i="51"/>
  <c r="E62" i="51" s="1"/>
  <c r="O29" i="51"/>
  <c r="X29" i="51"/>
  <c r="X39" i="51" s="1"/>
  <c r="F29" i="51"/>
  <c r="F39" i="51" s="1"/>
  <c r="N29" i="51"/>
  <c r="N64" i="51" s="1"/>
  <c r="V29" i="51"/>
  <c r="AD29" i="51"/>
  <c r="AL29" i="51"/>
  <c r="AL62" i="51" s="1"/>
  <c r="BZ29" i="51"/>
  <c r="BZ63" i="51" s="1"/>
  <c r="CH29" i="51"/>
  <c r="CP29" i="51"/>
  <c r="CX29" i="51"/>
  <c r="CW29" i="51"/>
  <c r="CW64" i="51" s="1"/>
  <c r="DU65" i="51"/>
  <c r="AK29" i="51"/>
  <c r="AK64" i="51" s="1"/>
  <c r="CG29" i="51"/>
  <c r="CG64" i="51" s="1"/>
  <c r="CQ29" i="51"/>
  <c r="CZ29" i="51"/>
  <c r="CY29" i="51"/>
  <c r="AC29" i="51"/>
  <c r="AC62" i="51" s="1"/>
  <c r="AM29" i="51"/>
  <c r="AM61" i="51" s="1"/>
  <c r="CI29" i="51"/>
  <c r="CR29" i="51"/>
  <c r="CR64" i="51" s="1"/>
  <c r="AE29" i="51"/>
  <c r="AE64" i="51" s="1"/>
  <c r="AN29" i="51"/>
  <c r="AN64" i="51" s="1"/>
  <c r="BY29" i="51"/>
  <c r="BY64" i="51" s="1"/>
  <c r="CJ29" i="51"/>
  <c r="CJ64" i="51" s="1"/>
  <c r="CO29" i="51"/>
  <c r="CO63" i="51" s="1"/>
  <c r="U29" i="51"/>
  <c r="U64" i="51" s="1"/>
  <c r="AF29" i="51"/>
  <c r="AF64" i="51" s="1"/>
  <c r="CA29" i="51"/>
  <c r="CA64" i="51" s="1"/>
  <c r="DL85" i="51"/>
  <c r="CF40" i="74"/>
  <c r="DL40" i="74"/>
  <c r="BG42" i="74"/>
  <c r="BG70" i="74" s="1"/>
  <c r="DC42" i="74"/>
  <c r="DC70" i="74" s="1"/>
  <c r="J53" i="74"/>
  <c r="Z53" i="74"/>
  <c r="CD53" i="74"/>
  <c r="CT53" i="74"/>
  <c r="DJ53" i="74"/>
  <c r="DZ53" i="74"/>
  <c r="EH53" i="74"/>
  <c r="S53" i="74"/>
  <c r="AY53" i="74"/>
  <c r="CE53" i="74"/>
  <c r="DK53" i="74"/>
  <c r="EQ53" i="74"/>
  <c r="K65" i="74"/>
  <c r="S65" i="74"/>
  <c r="AA65" i="74"/>
  <c r="AI65" i="74"/>
  <c r="AQ65" i="74"/>
  <c r="AY65" i="74"/>
  <c r="BG65" i="74"/>
  <c r="BO65" i="74"/>
  <c r="BW65" i="74"/>
  <c r="CE65" i="74"/>
  <c r="CM65" i="74"/>
  <c r="CU65" i="74"/>
  <c r="DC65" i="74"/>
  <c r="DK65" i="74"/>
  <c r="DS65" i="74"/>
  <c r="EA65" i="74"/>
  <c r="EI65" i="74"/>
  <c r="Q83" i="74"/>
  <c r="BD84" i="74"/>
  <c r="DY87" i="74"/>
  <c r="E53" i="74"/>
  <c r="M53" i="74"/>
  <c r="U53" i="74"/>
  <c r="AC53" i="74"/>
  <c r="AK53" i="74"/>
  <c r="AS53" i="74"/>
  <c r="BY53" i="74"/>
  <c r="CG53" i="74"/>
  <c r="CO53" i="74"/>
  <c r="CW53" i="74"/>
  <c r="DE53" i="74"/>
  <c r="DM53" i="74"/>
  <c r="DU53" i="74"/>
  <c r="EC53" i="74"/>
  <c r="EK53" i="74"/>
  <c r="CJ83" i="74"/>
  <c r="F53" i="74"/>
  <c r="V53" i="74"/>
  <c r="AL53" i="74"/>
  <c r="BB53" i="74"/>
  <c r="BR53" i="74"/>
  <c r="BZ53" i="74"/>
  <c r="CP53" i="74"/>
  <c r="CX53" i="74"/>
  <c r="DV53" i="74"/>
  <c r="ED53" i="74"/>
  <c r="EL53" i="74"/>
  <c r="CO17" i="74"/>
  <c r="N53" i="74"/>
  <c r="AD53" i="74"/>
  <c r="AT53" i="74"/>
  <c r="BJ53" i="74"/>
  <c r="CH53" i="74"/>
  <c r="CH11" i="73"/>
  <c r="CX11" i="73"/>
  <c r="DN11" i="73"/>
  <c r="ED11" i="73"/>
  <c r="G53" i="74"/>
  <c r="O53" i="74"/>
  <c r="W53" i="74"/>
  <c r="AE53" i="74"/>
  <c r="AM53" i="74"/>
  <c r="BK53" i="74"/>
  <c r="BS53" i="74"/>
  <c r="CA53" i="74"/>
  <c r="CI53" i="74"/>
  <c r="CQ53" i="74"/>
  <c r="CY53" i="74"/>
  <c r="DG53" i="74"/>
  <c r="DO53" i="74"/>
  <c r="DW53" i="74"/>
  <c r="EE53" i="74"/>
  <c r="EM53" i="74"/>
  <c r="EO83" i="74"/>
  <c r="DP84" i="74"/>
  <c r="DU59" i="74"/>
  <c r="DN53" i="74"/>
  <c r="Q87" i="74"/>
  <c r="AG86" i="74"/>
  <c r="AW87" i="74"/>
  <c r="BM86" i="74"/>
  <c r="CC87" i="74"/>
  <c r="CS86" i="74"/>
  <c r="DI87" i="74"/>
  <c r="DY86" i="74"/>
  <c r="EO87" i="74"/>
  <c r="H53" i="74"/>
  <c r="P53" i="74"/>
  <c r="X53" i="74"/>
  <c r="AF53" i="74"/>
  <c r="AN53" i="74"/>
  <c r="CB53" i="74"/>
  <c r="CJ53" i="74"/>
  <c r="CR53" i="74"/>
  <c r="CZ53" i="74"/>
  <c r="DH53" i="74"/>
  <c r="DP53" i="74"/>
  <c r="DX53" i="74"/>
  <c r="EF53" i="74"/>
  <c r="EN53" i="74"/>
  <c r="Q75" i="74"/>
  <c r="EO75" i="74"/>
  <c r="BG16" i="73"/>
  <c r="DF53" i="74"/>
  <c r="AO84" i="74"/>
  <c r="DA84" i="74"/>
  <c r="I53" i="74"/>
  <c r="Q53" i="74"/>
  <c r="Y85" i="74"/>
  <c r="AG53" i="74"/>
  <c r="AO53" i="74"/>
  <c r="AW53" i="74"/>
  <c r="BE85" i="74"/>
  <c r="BM53" i="74"/>
  <c r="CC53" i="74"/>
  <c r="CK85" i="74"/>
  <c r="CS53" i="74"/>
  <c r="DA53" i="74"/>
  <c r="DI53" i="74"/>
  <c r="DQ85" i="74"/>
  <c r="DY53" i="74"/>
  <c r="EG53" i="74"/>
  <c r="EO53" i="74"/>
  <c r="X84" i="74"/>
  <c r="AQ42" i="74"/>
  <c r="AQ70" i="74" s="1"/>
  <c r="DS42" i="74"/>
  <c r="DS70" i="74" s="1"/>
  <c r="R53" i="74"/>
  <c r="CL53" i="74"/>
  <c r="DB53" i="74"/>
  <c r="DR53" i="74"/>
  <c r="EP53" i="74"/>
  <c r="AH22" i="71"/>
  <c r="AP22" i="71"/>
  <c r="BN22" i="71"/>
  <c r="BV22" i="71"/>
  <c r="CD22" i="71"/>
  <c r="CL22" i="71"/>
  <c r="J53" i="71"/>
  <c r="Z53" i="71"/>
  <c r="AH53" i="71"/>
  <c r="AP53" i="71"/>
  <c r="AX53" i="71"/>
  <c r="BF53" i="71"/>
  <c r="BN53" i="71"/>
  <c r="BV53" i="71"/>
  <c r="CD53" i="71"/>
  <c r="CL53" i="71"/>
  <c r="CT53" i="71"/>
  <c r="DB53" i="71"/>
  <c r="DJ53" i="71"/>
  <c r="DR53" i="71"/>
  <c r="DZ53" i="71"/>
  <c r="EH53" i="71"/>
  <c r="S62" i="71"/>
  <c r="DU63" i="71"/>
  <c r="AC11" i="73"/>
  <c r="I42" i="71"/>
  <c r="I70" i="71" s="1"/>
  <c r="L42" i="71"/>
  <c r="L70" i="71" s="1"/>
  <c r="T42" i="71"/>
  <c r="T70" i="71" s="1"/>
  <c r="AB42" i="71"/>
  <c r="AB70" i="71" s="1"/>
  <c r="AJ42" i="71"/>
  <c r="AJ70" i="71" s="1"/>
  <c r="AR42" i="71"/>
  <c r="AR70" i="71" s="1"/>
  <c r="AZ42" i="71"/>
  <c r="AZ70" i="71" s="1"/>
  <c r="U64" i="71"/>
  <c r="Q42" i="71"/>
  <c r="Q70" i="71" s="1"/>
  <c r="AO42" i="71"/>
  <c r="AO70" i="71" s="1"/>
  <c r="AM11" i="73"/>
  <c r="I19" i="71"/>
  <c r="Q19" i="71"/>
  <c r="Y19" i="71"/>
  <c r="AO19" i="71"/>
  <c r="BE19" i="71"/>
  <c r="BM87" i="71"/>
  <c r="BM19" i="71"/>
  <c r="BU19" i="71"/>
  <c r="CC19" i="71"/>
  <c r="CK19" i="71"/>
  <c r="DI19" i="71"/>
  <c r="DQ19" i="71"/>
  <c r="DY19" i="71"/>
  <c r="EG19" i="71"/>
  <c r="EO19" i="71"/>
  <c r="E42" i="71"/>
  <c r="E70" i="71" s="1"/>
  <c r="M42" i="71"/>
  <c r="M70" i="71" s="1"/>
  <c r="U42" i="71"/>
  <c r="U70" i="71" s="1"/>
  <c r="AC42" i="71"/>
  <c r="AC70" i="71" s="1"/>
  <c r="AK42" i="71"/>
  <c r="AK70" i="71" s="1"/>
  <c r="AS42" i="71"/>
  <c r="AS70" i="71" s="1"/>
  <c r="V63" i="71"/>
  <c r="ED64" i="71"/>
  <c r="AD65" i="71"/>
  <c r="AW42" i="71"/>
  <c r="AW70" i="71" s="1"/>
  <c r="G11" i="73"/>
  <c r="BS11" i="73"/>
  <c r="J19" i="71"/>
  <c r="R19" i="71"/>
  <c r="Z19" i="71"/>
  <c r="AH19" i="71"/>
  <c r="G59" i="71"/>
  <c r="AU57" i="71"/>
  <c r="AE64" i="71"/>
  <c r="BC62" i="71"/>
  <c r="BK62" i="71"/>
  <c r="BS64" i="71"/>
  <c r="CY62" i="71"/>
  <c r="EM65" i="71"/>
  <c r="O87" i="71"/>
  <c r="BI11" i="73"/>
  <c r="K19" i="71"/>
  <c r="S19" i="71"/>
  <c r="AI19" i="71"/>
  <c r="AQ19" i="71"/>
  <c r="AY19" i="71"/>
  <c r="BO19" i="71"/>
  <c r="BW19" i="71"/>
  <c r="CE19" i="71"/>
  <c r="CM19" i="71"/>
  <c r="CU19" i="71"/>
  <c r="DC19" i="71"/>
  <c r="DK19" i="71"/>
  <c r="DS19" i="71"/>
  <c r="EA19" i="71"/>
  <c r="EI19" i="71"/>
  <c r="EQ19" i="71"/>
  <c r="G42" i="71"/>
  <c r="G70" i="71" s="1"/>
  <c r="O42" i="71"/>
  <c r="O70" i="71" s="1"/>
  <c r="W42" i="71"/>
  <c r="W70" i="71" s="1"/>
  <c r="AE42" i="71"/>
  <c r="AE70" i="71" s="1"/>
  <c r="AM42" i="71"/>
  <c r="AM70" i="71" s="1"/>
  <c r="AU42" i="71"/>
  <c r="AU70" i="71" s="1"/>
  <c r="BK42" i="71"/>
  <c r="BK70" i="71" s="1"/>
  <c r="BS42" i="71"/>
  <c r="BS70" i="71" s="1"/>
  <c r="CA42" i="71"/>
  <c r="CA70" i="71" s="1"/>
  <c r="CI42" i="71"/>
  <c r="CI70" i="71" s="1"/>
  <c r="CQ42" i="71"/>
  <c r="CQ70" i="71" s="1"/>
  <c r="CY42" i="71"/>
  <c r="CY70" i="71" s="1"/>
  <c r="DG42" i="71"/>
  <c r="DG70" i="71" s="1"/>
  <c r="DO42" i="71"/>
  <c r="DO70" i="71" s="1"/>
  <c r="DW42" i="71"/>
  <c r="DW70" i="71" s="1"/>
  <c r="EE42" i="71"/>
  <c r="EE70" i="71" s="1"/>
  <c r="EM42" i="71"/>
  <c r="EM70" i="71" s="1"/>
  <c r="W58" i="71"/>
  <c r="F42" i="71"/>
  <c r="F70" i="71" s="1"/>
  <c r="N42" i="71"/>
  <c r="N70" i="71" s="1"/>
  <c r="V42" i="71"/>
  <c r="V70" i="71" s="1"/>
  <c r="AD42" i="71"/>
  <c r="AD70" i="71" s="1"/>
  <c r="AL42" i="71"/>
  <c r="AL70" i="71" s="1"/>
  <c r="AT42" i="71"/>
  <c r="AT70" i="71" s="1"/>
  <c r="CU61" i="71"/>
  <c r="BC58" i="71"/>
  <c r="ER83" i="71"/>
  <c r="AB62" i="71"/>
  <c r="AJ63" i="71"/>
  <c r="BX63" i="71"/>
  <c r="ER64" i="71"/>
  <c r="AR65" i="71"/>
  <c r="BP65" i="71"/>
  <c r="DD65" i="71"/>
  <c r="EB65" i="71"/>
  <c r="W57" i="71"/>
  <c r="CI58" i="71"/>
  <c r="CC84" i="71"/>
  <c r="AK63" i="71"/>
  <c r="BY62" i="71"/>
  <c r="CG64" i="71"/>
  <c r="DM62" i="71"/>
  <c r="E65" i="71"/>
  <c r="AC65" i="71"/>
  <c r="BQ65" i="71"/>
  <c r="DO58" i="71"/>
  <c r="F64" i="71"/>
  <c r="BJ61" i="71"/>
  <c r="BZ62" i="71"/>
  <c r="CH63" i="71"/>
  <c r="DV63" i="71"/>
  <c r="BB65" i="71"/>
  <c r="CP65" i="71"/>
  <c r="DN65" i="71"/>
  <c r="AM75" i="71"/>
  <c r="AP42" i="71"/>
  <c r="AP70" i="71" s="1"/>
  <c r="AX42" i="71"/>
  <c r="AX70" i="71" s="1"/>
  <c r="BN42" i="71"/>
  <c r="BN70" i="71" s="1"/>
  <c r="CD42" i="71"/>
  <c r="CD70" i="71" s="1"/>
  <c r="CT42" i="71"/>
  <c r="CT70" i="71" s="1"/>
  <c r="DJ42" i="71"/>
  <c r="DJ70" i="71" s="1"/>
  <c r="DZ42" i="71"/>
  <c r="DZ70" i="71" s="1"/>
  <c r="EP42" i="71"/>
  <c r="EP70" i="71" s="1"/>
  <c r="G58" i="71"/>
  <c r="O84" i="71"/>
  <c r="AE58" i="71"/>
  <c r="AU84" i="71"/>
  <c r="BK58" i="71"/>
  <c r="BS84" i="71"/>
  <c r="CQ58" i="71"/>
  <c r="CY45" i="71"/>
  <c r="CY54" i="71" s="1"/>
  <c r="DG59" i="71"/>
  <c r="DW58" i="71"/>
  <c r="DW68" i="71" s="1"/>
  <c r="EE58" i="71"/>
  <c r="G64" i="71"/>
  <c r="W63" i="71"/>
  <c r="BS61" i="71"/>
  <c r="CA61" i="71"/>
  <c r="CI63" i="71"/>
  <c r="CQ64" i="71"/>
  <c r="DW62" i="71"/>
  <c r="EE64" i="71"/>
  <c r="EM61" i="71"/>
  <c r="G53" i="71"/>
  <c r="O85" i="71"/>
  <c r="W85" i="71"/>
  <c r="AE85" i="71"/>
  <c r="AU85" i="71"/>
  <c r="BC85" i="71"/>
  <c r="BK85" i="71"/>
  <c r="BS53" i="71"/>
  <c r="CA85" i="71"/>
  <c r="CI85" i="71"/>
  <c r="CQ85" i="71"/>
  <c r="DG85" i="71"/>
  <c r="DO85" i="71"/>
  <c r="DW85" i="71"/>
  <c r="EE53" i="71"/>
  <c r="EM85" i="71"/>
  <c r="O65" i="71"/>
  <c r="BC65" i="71"/>
  <c r="CA65" i="71"/>
  <c r="DO65" i="71"/>
  <c r="BS57" i="71"/>
  <c r="AM59" i="71"/>
  <c r="DV61" i="71"/>
  <c r="CY57" i="71"/>
  <c r="BS59" i="71"/>
  <c r="ED61" i="71"/>
  <c r="DW44" i="71"/>
  <c r="DW53" i="71" s="1"/>
  <c r="EE57" i="71"/>
  <c r="CY59" i="71"/>
  <c r="AZ14" i="73"/>
  <c r="K19" i="70"/>
  <c r="S19" i="70"/>
  <c r="AA19" i="70"/>
  <c r="AY19" i="70"/>
  <c r="BG19" i="70"/>
  <c r="BO19" i="70"/>
  <c r="BW19" i="70"/>
  <c r="CE19" i="70"/>
  <c r="CM19" i="70"/>
  <c r="CU19" i="70"/>
  <c r="DK19" i="70"/>
  <c r="EA19" i="70"/>
  <c r="EI19" i="70"/>
  <c r="EQ19" i="70"/>
  <c r="L42" i="70"/>
  <c r="L70" i="70" s="1"/>
  <c r="T42" i="70"/>
  <c r="T70" i="70" s="1"/>
  <c r="AB42" i="70"/>
  <c r="AB70" i="70" s="1"/>
  <c r="AJ42" i="70"/>
  <c r="AJ70" i="70" s="1"/>
  <c r="AR42" i="70"/>
  <c r="AR70" i="70" s="1"/>
  <c r="AZ42" i="70"/>
  <c r="AZ70" i="70" s="1"/>
  <c r="BH42" i="70"/>
  <c r="BH70" i="70" s="1"/>
  <c r="BP42" i="70"/>
  <c r="BP70" i="70" s="1"/>
  <c r="BX42" i="70"/>
  <c r="BX70" i="70" s="1"/>
  <c r="CF42" i="70"/>
  <c r="CF70" i="70" s="1"/>
  <c r="CN42" i="70"/>
  <c r="CN70" i="70" s="1"/>
  <c r="CV42" i="70"/>
  <c r="CV70" i="70" s="1"/>
  <c r="DD42" i="70"/>
  <c r="DD70" i="70" s="1"/>
  <c r="DL42" i="70"/>
  <c r="DL70" i="70" s="1"/>
  <c r="DT42" i="70"/>
  <c r="DT70" i="70" s="1"/>
  <c r="N42" i="70"/>
  <c r="N70" i="70" s="1"/>
  <c r="AT42" i="70"/>
  <c r="AT70" i="70" s="1"/>
  <c r="BZ42" i="70"/>
  <c r="BZ70" i="70" s="1"/>
  <c r="DF42" i="70"/>
  <c r="DF70" i="70" s="1"/>
  <c r="H19" i="70"/>
  <c r="P19" i="70"/>
  <c r="X19" i="70"/>
  <c r="AF19" i="70"/>
  <c r="AN19" i="70"/>
  <c r="CJ19" i="70"/>
  <c r="CR19" i="70"/>
  <c r="CZ19" i="70"/>
  <c r="DH19" i="70"/>
  <c r="DP19" i="70"/>
  <c r="DX19" i="70"/>
  <c r="EN19" i="70"/>
  <c r="W42" i="70"/>
  <c r="W70" i="70" s="1"/>
  <c r="AE42" i="70"/>
  <c r="AE70" i="70" s="1"/>
  <c r="BC42" i="70"/>
  <c r="BC70" i="70" s="1"/>
  <c r="CI42" i="70"/>
  <c r="CI70" i="70" s="1"/>
  <c r="DO42" i="70"/>
  <c r="DO70" i="70" s="1"/>
  <c r="J19" i="70"/>
  <c r="Z19" i="70"/>
  <c r="AH19" i="70"/>
  <c r="AP19" i="70"/>
  <c r="AX19" i="70"/>
  <c r="BF19" i="70"/>
  <c r="BV19" i="70"/>
  <c r="CD19" i="70"/>
  <c r="CT19" i="70"/>
  <c r="DB19" i="70"/>
  <c r="DJ19" i="70"/>
  <c r="DZ19" i="70"/>
  <c r="EH19" i="70"/>
  <c r="EP19" i="70"/>
  <c r="AC53" i="69"/>
  <c r="CO53" i="69"/>
  <c r="DU53" i="69"/>
  <c r="F87" i="69"/>
  <c r="N19" i="69"/>
  <c r="V86" i="69"/>
  <c r="AD87" i="69"/>
  <c r="AL19" i="69"/>
  <c r="BB86" i="69"/>
  <c r="BJ19" i="69"/>
  <c r="BR87" i="69"/>
  <c r="BZ19" i="69"/>
  <c r="CH86" i="69"/>
  <c r="CP87" i="69"/>
  <c r="CX19" i="69"/>
  <c r="DN86" i="69"/>
  <c r="DV86" i="69"/>
  <c r="ED19" i="69"/>
  <c r="EL19" i="69"/>
  <c r="CX62" i="69"/>
  <c r="H19" i="69"/>
  <c r="X19" i="69"/>
  <c r="AF19" i="69"/>
  <c r="AN19" i="69"/>
  <c r="BD19" i="69"/>
  <c r="BL19" i="69"/>
  <c r="BT19" i="69"/>
  <c r="CJ19" i="69"/>
  <c r="CR19" i="69"/>
  <c r="CZ19" i="69"/>
  <c r="DH19" i="69"/>
  <c r="DP19" i="69"/>
  <c r="DX19" i="69"/>
  <c r="EF19" i="69"/>
  <c r="CM42" i="69"/>
  <c r="CM70" i="69" s="1"/>
  <c r="CU42" i="69"/>
  <c r="CU70" i="69" s="1"/>
  <c r="DC42" i="69"/>
  <c r="DC70" i="69" s="1"/>
  <c r="I19" i="69"/>
  <c r="Q19" i="69"/>
  <c r="Y19" i="69"/>
  <c r="AG19" i="69"/>
  <c r="AO19" i="69"/>
  <c r="AW19" i="69"/>
  <c r="BE19" i="69"/>
  <c r="BM19" i="69"/>
  <c r="BU19" i="69"/>
  <c r="CC19" i="69"/>
  <c r="CK19" i="69"/>
  <c r="CS19" i="69"/>
  <c r="DA19" i="69"/>
  <c r="DI19" i="69"/>
  <c r="DQ19" i="69"/>
  <c r="DY19" i="69"/>
  <c r="EG19" i="69"/>
  <c r="EO19" i="69"/>
  <c r="L42" i="69"/>
  <c r="L70" i="69" s="1"/>
  <c r="T42" i="69"/>
  <c r="T70" i="69" s="1"/>
  <c r="AJ42" i="69"/>
  <c r="AJ70" i="69" s="1"/>
  <c r="AR42" i="69"/>
  <c r="AR70" i="69" s="1"/>
  <c r="AZ42" i="69"/>
  <c r="AZ70" i="69" s="1"/>
  <c r="BP42" i="69"/>
  <c r="BP70" i="69" s="1"/>
  <c r="BX42" i="69"/>
  <c r="BX70" i="69" s="1"/>
  <c r="CF42" i="69"/>
  <c r="CF70" i="69" s="1"/>
  <c r="CV42" i="69"/>
  <c r="CV70" i="69" s="1"/>
  <c r="DD42" i="69"/>
  <c r="DD70" i="69" s="1"/>
  <c r="DL42" i="69"/>
  <c r="DL70" i="69" s="1"/>
  <c r="EB42" i="69"/>
  <c r="EB70" i="69" s="1"/>
  <c r="EJ42" i="69"/>
  <c r="EJ70" i="69" s="1"/>
  <c r="ER42" i="69"/>
  <c r="ER70" i="69" s="1"/>
  <c r="BL42" i="69"/>
  <c r="BL70" i="69" s="1"/>
  <c r="Y57" i="69"/>
  <c r="AO58" i="69"/>
  <c r="DI59" i="69"/>
  <c r="EG58" i="69"/>
  <c r="AG64" i="69"/>
  <c r="I53" i="69"/>
  <c r="AO53" i="69"/>
  <c r="BU53" i="69"/>
  <c r="DA53" i="69"/>
  <c r="EG53" i="69"/>
  <c r="J19" i="69"/>
  <c r="R19" i="69"/>
  <c r="Z19" i="69"/>
  <c r="AH19" i="69"/>
  <c r="AP19" i="69"/>
  <c r="AX19" i="69"/>
  <c r="BF19" i="69"/>
  <c r="BN19" i="69"/>
  <c r="CL19" i="69"/>
  <c r="CT19" i="69"/>
  <c r="DB19" i="69"/>
  <c r="DJ19" i="69"/>
  <c r="DR19" i="69"/>
  <c r="DZ19" i="69"/>
  <c r="EH19" i="69"/>
  <c r="EP19" i="69"/>
  <c r="AV19" i="69"/>
  <c r="S53" i="69"/>
  <c r="AY53" i="69"/>
  <c r="CE53" i="69"/>
  <c r="DB64" i="69"/>
  <c r="EJ19" i="69"/>
  <c r="ER19" i="69"/>
  <c r="G42" i="69"/>
  <c r="G70" i="69" s="1"/>
  <c r="BC42" i="69"/>
  <c r="BC70" i="69" s="1"/>
  <c r="BK42" i="69"/>
  <c r="BK70" i="69" s="1"/>
  <c r="BS42" i="69"/>
  <c r="BS70" i="69" s="1"/>
  <c r="EE42" i="69"/>
  <c r="EE70" i="69" s="1"/>
  <c r="AW65" i="69"/>
  <c r="J19" i="68"/>
  <c r="R19" i="68"/>
  <c r="Z19" i="68"/>
  <c r="AH19" i="68"/>
  <c r="AP19" i="68"/>
  <c r="AX19" i="68"/>
  <c r="BF19" i="68"/>
  <c r="BN19" i="68"/>
  <c r="BV19" i="68"/>
  <c r="CD19" i="68"/>
  <c r="CL19" i="68"/>
  <c r="CT19" i="68"/>
  <c r="DB19" i="68"/>
  <c r="DJ19" i="68"/>
  <c r="DR19" i="68"/>
  <c r="DZ19" i="68"/>
  <c r="EH19" i="68"/>
  <c r="EP19" i="68"/>
  <c r="AF42" i="68"/>
  <c r="AF70" i="68" s="1"/>
  <c r="P53" i="68"/>
  <c r="AN53" i="68"/>
  <c r="BL53" i="68"/>
  <c r="DX53" i="68"/>
  <c r="AT53" i="68"/>
  <c r="BM42" i="68"/>
  <c r="BM70" i="68" s="1"/>
  <c r="CS42" i="68"/>
  <c r="CS70" i="68" s="1"/>
  <c r="L19" i="68"/>
  <c r="T19" i="68"/>
  <c r="AB19" i="68"/>
  <c r="AJ19" i="68"/>
  <c r="AR19" i="68"/>
  <c r="AZ19" i="68"/>
  <c r="BH19" i="68"/>
  <c r="BP19" i="68"/>
  <c r="BX19" i="68"/>
  <c r="CF19" i="68"/>
  <c r="CN19" i="68"/>
  <c r="CV19" i="68"/>
  <c r="DD19" i="68"/>
  <c r="DL19" i="68"/>
  <c r="DT19" i="68"/>
  <c r="EB19" i="68"/>
  <c r="EJ19" i="68"/>
  <c r="ER19" i="68"/>
  <c r="DF19" i="68"/>
  <c r="DK53" i="68"/>
  <c r="T53" i="68"/>
  <c r="AB53" i="68"/>
  <c r="ER53" i="68"/>
  <c r="G19" i="68"/>
  <c r="AE19" i="68"/>
  <c r="BC19" i="68"/>
  <c r="BK19" i="68"/>
  <c r="BS19" i="68"/>
  <c r="CQ19" i="68"/>
  <c r="DO19" i="68"/>
  <c r="DW19" i="68"/>
  <c r="EE19" i="68"/>
  <c r="AK85" i="68"/>
  <c r="CW85" i="68"/>
  <c r="DE53" i="68"/>
  <c r="CW44" i="68"/>
  <c r="V19" i="68"/>
  <c r="CH19" i="68"/>
  <c r="DF42" i="68"/>
  <c r="DF70" i="68" s="1"/>
  <c r="DN42" i="68"/>
  <c r="DN70" i="68" s="1"/>
  <c r="DV42" i="68"/>
  <c r="DV70" i="68" s="1"/>
  <c r="ED42" i="68"/>
  <c r="ED70" i="68" s="1"/>
  <c r="EL42" i="68"/>
  <c r="EL70" i="68" s="1"/>
  <c r="DN45" i="68"/>
  <c r="DN54" i="68" s="1"/>
  <c r="DN39" i="68"/>
  <c r="DN55" i="68" s="1"/>
  <c r="F53" i="68"/>
  <c r="V53" i="68"/>
  <c r="AD53" i="68"/>
  <c r="AL53" i="68"/>
  <c r="BB53" i="68"/>
  <c r="BR53" i="68"/>
  <c r="BZ85" i="68"/>
  <c r="BZ44" i="68"/>
  <c r="CH53" i="68"/>
  <c r="CP53" i="68"/>
  <c r="DF53" i="68"/>
  <c r="DV53" i="68"/>
  <c r="EL53" i="68"/>
  <c r="AW17" i="51"/>
  <c r="AW19" i="51"/>
  <c r="M86" i="51"/>
  <c r="M17" i="51"/>
  <c r="AS19" i="51"/>
  <c r="AS17" i="51"/>
  <c r="BI19" i="51"/>
  <c r="BI17" i="51"/>
  <c r="DG11" i="73"/>
  <c r="EM11" i="73"/>
  <c r="H14" i="73"/>
  <c r="BL14" i="73"/>
  <c r="DX14" i="73"/>
  <c r="AV15" i="73"/>
  <c r="CR15" i="73"/>
  <c r="EF15" i="73"/>
  <c r="AV16" i="73"/>
  <c r="CR16" i="73"/>
  <c r="EN16" i="73"/>
  <c r="DC53" i="51"/>
  <c r="AF11" i="73"/>
  <c r="CB11" i="73"/>
  <c r="EN11" i="73"/>
  <c r="AG14" i="73"/>
  <c r="CK14" i="73"/>
  <c r="EG14" i="73"/>
  <c r="BM15" i="73"/>
  <c r="DQ15" i="73"/>
  <c r="AO16" i="73"/>
  <c r="CK16" i="73"/>
  <c r="DY16" i="73"/>
  <c r="L53" i="51"/>
  <c r="T53" i="51"/>
  <c r="AB53" i="51"/>
  <c r="AJ53" i="51"/>
  <c r="AR53" i="51"/>
  <c r="BH53" i="51"/>
  <c r="BP53" i="51"/>
  <c r="CF53" i="51"/>
  <c r="CN53" i="51"/>
  <c r="O84" i="51"/>
  <c r="AE84" i="51"/>
  <c r="AU84" i="51"/>
  <c r="CA84" i="51"/>
  <c r="CQ84" i="51"/>
  <c r="DG84" i="51"/>
  <c r="DW84" i="51"/>
  <c r="EM84" i="51"/>
  <c r="O85" i="51"/>
  <c r="AE85" i="51"/>
  <c r="BK85" i="51"/>
  <c r="CA85" i="51"/>
  <c r="CQ85" i="51"/>
  <c r="AU85" i="51"/>
  <c r="CI11" i="73"/>
  <c r="EE11" i="73"/>
  <c r="AV14" i="73"/>
  <c r="DH14" i="73"/>
  <c r="AN15" i="73"/>
  <c r="CJ15" i="73"/>
  <c r="EN15" i="73"/>
  <c r="BD16" i="73"/>
  <c r="CZ16" i="73"/>
  <c r="EM17" i="51"/>
  <c r="CE53" i="51"/>
  <c r="AV11" i="73"/>
  <c r="CZ11" i="73"/>
  <c r="Q14" i="73"/>
  <c r="Q13" i="73" s="1"/>
  <c r="AW14" i="73"/>
  <c r="BU14" i="73"/>
  <c r="DA14" i="73"/>
  <c r="DY14" i="73"/>
  <c r="Y15" i="73"/>
  <c r="AW15" i="73"/>
  <c r="CK15" i="73"/>
  <c r="EG15" i="73"/>
  <c r="Y16" i="73"/>
  <c r="BU16" i="73"/>
  <c r="DI16" i="73"/>
  <c r="I11" i="73"/>
  <c r="Y11" i="73"/>
  <c r="AG11" i="73"/>
  <c r="AO11" i="73"/>
  <c r="BE11" i="73"/>
  <c r="BM11" i="73"/>
  <c r="BU11" i="73"/>
  <c r="CC11" i="73"/>
  <c r="CK11" i="73"/>
  <c r="CS11" i="73"/>
  <c r="DA11" i="73"/>
  <c r="DI11" i="73"/>
  <c r="DQ11" i="73"/>
  <c r="DY11" i="73"/>
  <c r="EG11" i="73"/>
  <c r="EO11" i="73"/>
  <c r="J14" i="73"/>
  <c r="R14" i="73"/>
  <c r="Z14" i="73"/>
  <c r="AH14" i="73"/>
  <c r="AP14" i="73"/>
  <c r="AX14" i="73"/>
  <c r="BF14" i="73"/>
  <c r="BN14" i="73"/>
  <c r="BV14" i="73"/>
  <c r="CD14" i="73"/>
  <c r="CL14" i="73"/>
  <c r="CL13" i="73" s="1"/>
  <c r="CT14" i="73"/>
  <c r="DB14" i="73"/>
  <c r="DJ14" i="73"/>
  <c r="DZ14" i="73"/>
  <c r="EH14" i="73"/>
  <c r="EP14" i="73"/>
  <c r="J15" i="73"/>
  <c r="R15" i="73"/>
  <c r="Z15" i="73"/>
  <c r="AH15" i="73"/>
  <c r="AP15" i="73"/>
  <c r="AX15" i="73"/>
  <c r="BF15" i="73"/>
  <c r="BN15" i="73"/>
  <c r="BV15" i="73"/>
  <c r="CD15" i="73"/>
  <c r="CT15" i="73"/>
  <c r="DB15" i="73"/>
  <c r="DJ15" i="73"/>
  <c r="DR15" i="73"/>
  <c r="DR13" i="73" s="1"/>
  <c r="DZ15" i="73"/>
  <c r="EH15" i="73"/>
  <c r="EP15" i="73"/>
  <c r="J16" i="73"/>
  <c r="R16" i="73"/>
  <c r="Z16" i="73"/>
  <c r="AH16" i="73"/>
  <c r="AP16" i="73"/>
  <c r="AX16" i="73"/>
  <c r="BF16" i="73"/>
  <c r="BN16" i="73"/>
  <c r="BV16" i="73"/>
  <c r="CD16" i="73"/>
  <c r="CL16" i="73"/>
  <c r="CT16" i="73"/>
  <c r="DB16" i="73"/>
  <c r="DJ16" i="73"/>
  <c r="DR16" i="73"/>
  <c r="DZ16" i="73"/>
  <c r="EH16" i="73"/>
  <c r="EP16" i="73"/>
  <c r="BE17" i="51"/>
  <c r="E18" i="73"/>
  <c r="M18" i="73"/>
  <c r="U18" i="73"/>
  <c r="AC18" i="73"/>
  <c r="AK42" i="51"/>
  <c r="AK70" i="51" s="1"/>
  <c r="AK18" i="73"/>
  <c r="AS18" i="73"/>
  <c r="AS42" i="51"/>
  <c r="AS70" i="51" s="1"/>
  <c r="BA18" i="73"/>
  <c r="BI18" i="73"/>
  <c r="BI42" i="51"/>
  <c r="BI70" i="51" s="1"/>
  <c r="BQ18" i="73"/>
  <c r="BY18" i="73"/>
  <c r="CG18" i="73"/>
  <c r="CO18" i="73"/>
  <c r="CO42" i="51"/>
  <c r="CO70" i="51" s="1"/>
  <c r="CW18" i="73"/>
  <c r="DE18" i="73"/>
  <c r="DE42" i="51"/>
  <c r="DE70" i="51" s="1"/>
  <c r="DM18" i="73"/>
  <c r="DU18" i="73"/>
  <c r="DU42" i="51"/>
  <c r="DU70" i="51" s="1"/>
  <c r="EC18" i="73"/>
  <c r="EK18" i="73"/>
  <c r="M75" i="51"/>
  <c r="M57" i="51"/>
  <c r="M59" i="51"/>
  <c r="AC75" i="51"/>
  <c r="AC39" i="51"/>
  <c r="AC55" i="51" s="1"/>
  <c r="AC58" i="51"/>
  <c r="AC59" i="51"/>
  <c r="AS57" i="51"/>
  <c r="AS58" i="51"/>
  <c r="AS59" i="51"/>
  <c r="AS75" i="51"/>
  <c r="BI75" i="51"/>
  <c r="BI57" i="51"/>
  <c r="BI58" i="51"/>
  <c r="BI45" i="51"/>
  <c r="BI54" i="51" s="1"/>
  <c r="BY75" i="51"/>
  <c r="BY57" i="51"/>
  <c r="BY59" i="51"/>
  <c r="CO75" i="51"/>
  <c r="CO58" i="51"/>
  <c r="CO59" i="51"/>
  <c r="DE75" i="51"/>
  <c r="DE58" i="51"/>
  <c r="DE59" i="51"/>
  <c r="DE39" i="51"/>
  <c r="DE55" i="51" s="1"/>
  <c r="DU75" i="51"/>
  <c r="DU57" i="51"/>
  <c r="EK75" i="51"/>
  <c r="EK59" i="51"/>
  <c r="EK39" i="51"/>
  <c r="EK57" i="51"/>
  <c r="AK63" i="51"/>
  <c r="CO61" i="51"/>
  <c r="DE63" i="51"/>
  <c r="DE64" i="51"/>
  <c r="DM62" i="51"/>
  <c r="DU61" i="51"/>
  <c r="EK63" i="51"/>
  <c r="EK62" i="51"/>
  <c r="E53" i="51"/>
  <c r="M53" i="51"/>
  <c r="U53" i="51"/>
  <c r="AC53" i="51"/>
  <c r="AK53" i="51"/>
  <c r="BA53" i="51"/>
  <c r="BQ53" i="51"/>
  <c r="BY53" i="51"/>
  <c r="CG53" i="51"/>
  <c r="CW53" i="51"/>
  <c r="M65" i="51"/>
  <c r="AC65" i="51"/>
  <c r="BI65" i="51"/>
  <c r="BY65" i="51"/>
  <c r="CO65" i="51"/>
  <c r="EK65" i="51"/>
  <c r="DU87" i="51"/>
  <c r="BC11" i="73"/>
  <c r="CY11" i="73"/>
  <c r="AF14" i="73"/>
  <c r="CR14" i="73"/>
  <c r="P15" i="73"/>
  <c r="CB15" i="73"/>
  <c r="DP15" i="73"/>
  <c r="X16" i="73"/>
  <c r="CB16" i="73"/>
  <c r="DX16" i="73"/>
  <c r="BO53" i="51"/>
  <c r="BL11" i="73"/>
  <c r="DP11" i="73"/>
  <c r="I14" i="73"/>
  <c r="AO14" i="73"/>
  <c r="CC14" i="73"/>
  <c r="DI14" i="73"/>
  <c r="I15" i="73"/>
  <c r="AO15" i="73"/>
  <c r="CC15" i="73"/>
  <c r="DI15" i="73"/>
  <c r="EO15" i="73"/>
  <c r="AG16" i="73"/>
  <c r="BM16" i="73"/>
  <c r="CS16" i="73"/>
  <c r="EO16" i="73"/>
  <c r="EO17" i="51"/>
  <c r="CE19" i="51"/>
  <c r="CM19" i="51"/>
  <c r="CU19" i="51"/>
  <c r="DS19" i="51"/>
  <c r="EQ19" i="51"/>
  <c r="K14" i="73"/>
  <c r="S14" i="73"/>
  <c r="AA14" i="73"/>
  <c r="AI14" i="73"/>
  <c r="AQ14" i="73"/>
  <c r="AY14" i="73"/>
  <c r="BG14" i="73"/>
  <c r="BO14" i="73"/>
  <c r="BW14" i="73"/>
  <c r="CE14" i="73"/>
  <c r="CM14" i="73"/>
  <c r="CU14" i="73"/>
  <c r="DC14" i="73"/>
  <c r="DK14" i="73"/>
  <c r="DS14" i="73"/>
  <c r="EA14" i="73"/>
  <c r="EI14" i="73"/>
  <c r="EQ14" i="73"/>
  <c r="K15" i="73"/>
  <c r="S15" i="73"/>
  <c r="AA15" i="73"/>
  <c r="AI15" i="73"/>
  <c r="AQ15" i="73"/>
  <c r="AY15" i="73"/>
  <c r="BG15" i="73"/>
  <c r="BO15" i="73"/>
  <c r="BW15" i="73"/>
  <c r="CE15" i="73"/>
  <c r="CM15" i="73"/>
  <c r="CU15" i="73"/>
  <c r="DC15" i="73"/>
  <c r="DK15" i="73"/>
  <c r="DS15" i="73"/>
  <c r="EA15" i="73"/>
  <c r="EI15" i="73"/>
  <c r="EQ15" i="73"/>
  <c r="K16" i="73"/>
  <c r="S16" i="73"/>
  <c r="AA16" i="73"/>
  <c r="AI16" i="73"/>
  <c r="AQ16" i="73"/>
  <c r="AY16" i="73"/>
  <c r="BO16" i="73"/>
  <c r="BW16" i="73"/>
  <c r="CE16" i="73"/>
  <c r="CM16" i="73"/>
  <c r="CU16" i="73"/>
  <c r="DC16" i="73"/>
  <c r="DK16" i="73"/>
  <c r="DS16" i="73"/>
  <c r="EA16" i="73"/>
  <c r="EI16" i="73"/>
  <c r="EQ16" i="73"/>
  <c r="AG17" i="51"/>
  <c r="DQ17" i="51"/>
  <c r="DV18" i="73"/>
  <c r="ED18" i="73"/>
  <c r="EL18" i="73"/>
  <c r="CS19" i="51"/>
  <c r="F53" i="51"/>
  <c r="N53" i="51"/>
  <c r="V53" i="51"/>
  <c r="AD53" i="51"/>
  <c r="AL53" i="51"/>
  <c r="AT53" i="51"/>
  <c r="BB53" i="51"/>
  <c r="BJ53" i="51"/>
  <c r="BR53" i="51"/>
  <c r="AC42" i="51"/>
  <c r="AC70" i="51" s="1"/>
  <c r="O11" i="73"/>
  <c r="AU11" i="73"/>
  <c r="CQ11" i="73"/>
  <c r="DW11" i="73"/>
  <c r="X14" i="73"/>
  <c r="CJ14" i="73"/>
  <c r="H15" i="73"/>
  <c r="BT15" i="73"/>
  <c r="DX15" i="73"/>
  <c r="AN16" i="73"/>
  <c r="CJ16" i="73"/>
  <c r="EF16" i="73"/>
  <c r="AA53" i="51"/>
  <c r="BT11" i="73"/>
  <c r="DH11" i="73"/>
  <c r="Y14" i="73"/>
  <c r="BM14" i="73"/>
  <c r="DQ14" i="73"/>
  <c r="AG15" i="73"/>
  <c r="CS15" i="73"/>
  <c r="Q16" i="73"/>
  <c r="CC16" i="73"/>
  <c r="EG16" i="73"/>
  <c r="AI11" i="73"/>
  <c r="CE11" i="73"/>
  <c r="DS11" i="73"/>
  <c r="S19" i="51"/>
  <c r="BW19" i="51"/>
  <c r="EB19" i="51"/>
  <c r="T14" i="73"/>
  <c r="AJ14" i="73"/>
  <c r="BP14" i="73"/>
  <c r="CV14" i="73"/>
  <c r="DT14" i="73"/>
  <c r="ER14" i="73"/>
  <c r="AB15" i="73"/>
  <c r="AZ15" i="73"/>
  <c r="BX15" i="73"/>
  <c r="DD15" i="73"/>
  <c r="EB15" i="73"/>
  <c r="T16" i="73"/>
  <c r="AZ16" i="73"/>
  <c r="BX16" i="73"/>
  <c r="CV16" i="73"/>
  <c r="EB16" i="73"/>
  <c r="ER16" i="73"/>
  <c r="DS17" i="51"/>
  <c r="CY19" i="51"/>
  <c r="G53" i="51"/>
  <c r="O53" i="51"/>
  <c r="W53" i="51"/>
  <c r="AE53" i="51"/>
  <c r="AM53" i="51"/>
  <c r="AU53" i="51"/>
  <c r="BK53" i="51"/>
  <c r="CA53" i="51"/>
  <c r="CQ53" i="51"/>
  <c r="CY53" i="51"/>
  <c r="DG53" i="51"/>
  <c r="DO53" i="51"/>
  <c r="EE53" i="51"/>
  <c r="EM53" i="51"/>
  <c r="T11" i="73"/>
  <c r="AR11" i="73"/>
  <c r="BH11" i="73"/>
  <c r="CN11" i="73"/>
  <c r="DL11" i="73"/>
  <c r="EB11" i="73"/>
  <c r="ER11" i="73"/>
  <c r="M14" i="73"/>
  <c r="AS14" i="73"/>
  <c r="BI14" i="73"/>
  <c r="BY14" i="73"/>
  <c r="CO14" i="73"/>
  <c r="DE14" i="73"/>
  <c r="DU14" i="73"/>
  <c r="EK14" i="73"/>
  <c r="U15" i="73"/>
  <c r="AS15" i="73"/>
  <c r="BQ15" i="73"/>
  <c r="DE15" i="73"/>
  <c r="M16" i="73"/>
  <c r="CG16" i="73"/>
  <c r="CB64" i="51"/>
  <c r="CZ64" i="51"/>
  <c r="DH64" i="51"/>
  <c r="DX64" i="51"/>
  <c r="EF64" i="51"/>
  <c r="EN64" i="51"/>
  <c r="H53" i="51"/>
  <c r="P53" i="51"/>
  <c r="X53" i="51"/>
  <c r="AF53" i="51"/>
  <c r="AN53" i="51"/>
  <c r="AV53" i="51"/>
  <c r="BD53" i="51"/>
  <c r="BL53" i="51"/>
  <c r="BT53" i="51"/>
  <c r="CB53" i="51"/>
  <c r="CJ53" i="51"/>
  <c r="CR53" i="51"/>
  <c r="CZ53" i="51"/>
  <c r="DH53" i="51"/>
  <c r="DP53" i="51"/>
  <c r="DX53" i="51"/>
  <c r="EF53" i="51"/>
  <c r="EN53" i="51"/>
  <c r="W11" i="73"/>
  <c r="BK11" i="73"/>
  <c r="DO11" i="73"/>
  <c r="P14" i="73"/>
  <c r="BD14" i="73"/>
  <c r="CB14" i="73"/>
  <c r="DP14" i="73"/>
  <c r="EN14" i="73"/>
  <c r="AF15" i="73"/>
  <c r="BL15" i="73"/>
  <c r="DH15" i="73"/>
  <c r="P16" i="73"/>
  <c r="BL16" i="73"/>
  <c r="DP16" i="73"/>
  <c r="AA29" i="51"/>
  <c r="AA61" i="51" s="1"/>
  <c r="CE29" i="51"/>
  <c r="K53" i="51"/>
  <c r="AI53" i="51"/>
  <c r="AY53" i="51"/>
  <c r="BW53" i="51"/>
  <c r="CM53" i="51"/>
  <c r="P11" i="73"/>
  <c r="AN11" i="73"/>
  <c r="CJ11" i="73"/>
  <c r="DX11" i="73"/>
  <c r="BU15" i="73"/>
  <c r="DY15" i="73"/>
  <c r="AW16" i="73"/>
  <c r="DQ16" i="73"/>
  <c r="K11" i="73"/>
  <c r="AA17" i="51"/>
  <c r="AY11" i="73"/>
  <c r="BO11" i="73"/>
  <c r="CM11" i="73"/>
  <c r="DC11" i="73"/>
  <c r="EI11" i="73"/>
  <c r="K19" i="51"/>
  <c r="AI19" i="51"/>
  <c r="DL19" i="51"/>
  <c r="EJ19" i="51"/>
  <c r="L14" i="73"/>
  <c r="AB14" i="73"/>
  <c r="AR14" i="73"/>
  <c r="BH14" i="73"/>
  <c r="CF14" i="73"/>
  <c r="DD14" i="73"/>
  <c r="EB14" i="73"/>
  <c r="L15" i="73"/>
  <c r="AJ15" i="73"/>
  <c r="BH15" i="73"/>
  <c r="CF15" i="73"/>
  <c r="CV15" i="73"/>
  <c r="DT15" i="73"/>
  <c r="ER15" i="73"/>
  <c r="AB16" i="73"/>
  <c r="AR16" i="73"/>
  <c r="BH16" i="73"/>
  <c r="CF16" i="73"/>
  <c r="CN16" i="73"/>
  <c r="DD16" i="73"/>
  <c r="DT16" i="73"/>
  <c r="EJ16" i="73"/>
  <c r="AM17" i="51"/>
  <c r="L11" i="73"/>
  <c r="AB11" i="73"/>
  <c r="AJ11" i="73"/>
  <c r="AZ11" i="73"/>
  <c r="BP17" i="51"/>
  <c r="BX11" i="73"/>
  <c r="CF11" i="73"/>
  <c r="CV11" i="73"/>
  <c r="DD11" i="73"/>
  <c r="DT11" i="73"/>
  <c r="EJ11" i="73"/>
  <c r="E14" i="73"/>
  <c r="U14" i="73"/>
  <c r="AC14" i="73"/>
  <c r="AK14" i="73"/>
  <c r="BA14" i="73"/>
  <c r="BQ14" i="73"/>
  <c r="CG14" i="73"/>
  <c r="CW14" i="73"/>
  <c r="DM14" i="73"/>
  <c r="EC14" i="73"/>
  <c r="E15" i="73"/>
  <c r="M15" i="73"/>
  <c r="AC15" i="73"/>
  <c r="AK15" i="73"/>
  <c r="BA15" i="73"/>
  <c r="BI15" i="73"/>
  <c r="BY15" i="73"/>
  <c r="CG15" i="73"/>
  <c r="CO15" i="73"/>
  <c r="CW15" i="73"/>
  <c r="DM15" i="73"/>
  <c r="DU15" i="73"/>
  <c r="EC15" i="73"/>
  <c r="EK15" i="73"/>
  <c r="E16" i="73"/>
  <c r="U16" i="73"/>
  <c r="AC16" i="73"/>
  <c r="AK16" i="73"/>
  <c r="AS16" i="73"/>
  <c r="BA16" i="73"/>
  <c r="BI16" i="73"/>
  <c r="BQ16" i="73"/>
  <c r="BY16" i="73"/>
  <c r="CO16" i="73"/>
  <c r="CW16" i="73"/>
  <c r="DE16" i="73"/>
  <c r="DM16" i="73"/>
  <c r="DU16" i="73"/>
  <c r="EC16" i="73"/>
  <c r="EK16" i="73"/>
  <c r="BK17" i="51"/>
  <c r="CY17" i="51"/>
  <c r="DU17" i="51"/>
  <c r="E11" i="73"/>
  <c r="M11" i="73"/>
  <c r="U11" i="73"/>
  <c r="AK11" i="73"/>
  <c r="AS11" i="73"/>
  <c r="BA11" i="73"/>
  <c r="BQ11" i="73"/>
  <c r="BY11" i="73"/>
  <c r="CG11" i="73"/>
  <c r="CO11" i="73"/>
  <c r="CW11" i="73"/>
  <c r="DE11" i="73"/>
  <c r="DM11" i="73"/>
  <c r="DU11" i="73"/>
  <c r="EC11" i="73"/>
  <c r="EK11" i="73"/>
  <c r="CH19" i="51"/>
  <c r="CP19" i="51"/>
  <c r="CX19" i="51"/>
  <c r="DF19" i="51"/>
  <c r="DN19" i="51"/>
  <c r="DV19" i="51"/>
  <c r="ED19" i="51"/>
  <c r="EL19" i="51"/>
  <c r="F14" i="73"/>
  <c r="N14" i="73"/>
  <c r="V14" i="73"/>
  <c r="AD14" i="73"/>
  <c r="AL14" i="73"/>
  <c r="AT14" i="73"/>
  <c r="BB14" i="73"/>
  <c r="BJ14" i="73"/>
  <c r="BR14" i="73"/>
  <c r="BZ14" i="73"/>
  <c r="CH14" i="73"/>
  <c r="CP14" i="73"/>
  <c r="CX14" i="73"/>
  <c r="DF14" i="73"/>
  <c r="DN14" i="73"/>
  <c r="DV14" i="73"/>
  <c r="ED14" i="73"/>
  <c r="EL14" i="73"/>
  <c r="F15" i="73"/>
  <c r="N15" i="73"/>
  <c r="V15" i="73"/>
  <c r="AD15" i="73"/>
  <c r="AL15" i="73"/>
  <c r="AT15" i="73"/>
  <c r="BB15" i="73"/>
  <c r="BJ15" i="73"/>
  <c r="BR15" i="73"/>
  <c r="BZ15" i="73"/>
  <c r="CH15" i="73"/>
  <c r="CP15" i="73"/>
  <c r="CX15" i="73"/>
  <c r="DF15" i="73"/>
  <c r="DN15" i="73"/>
  <c r="DV15" i="73"/>
  <c r="ED15" i="73"/>
  <c r="EL15" i="73"/>
  <c r="F16" i="73"/>
  <c r="N16" i="73"/>
  <c r="V16" i="73"/>
  <c r="AD16" i="73"/>
  <c r="AL16" i="73"/>
  <c r="AT16" i="73"/>
  <c r="BB16" i="73"/>
  <c r="BJ16" i="73"/>
  <c r="BR16" i="73"/>
  <c r="BZ16" i="73"/>
  <c r="CH16" i="73"/>
  <c r="CP16" i="73"/>
  <c r="CX16" i="73"/>
  <c r="DF16" i="73"/>
  <c r="DN16" i="73"/>
  <c r="DV16" i="73"/>
  <c r="ED16" i="73"/>
  <c r="EL16" i="73"/>
  <c r="O17" i="51"/>
  <c r="BY17" i="51"/>
  <c r="CZ17" i="51"/>
  <c r="DW17" i="51"/>
  <c r="DI19" i="51"/>
  <c r="Y53" i="51"/>
  <c r="AO53" i="51"/>
  <c r="BM53" i="51"/>
  <c r="BU53" i="51"/>
  <c r="CC53" i="51"/>
  <c r="CK53" i="51"/>
  <c r="CS53" i="51"/>
  <c r="DE57" i="51"/>
  <c r="AE11" i="73"/>
  <c r="CA11" i="73"/>
  <c r="AN14" i="73"/>
  <c r="BT14" i="73"/>
  <c r="CZ14" i="73"/>
  <c r="EF14" i="73"/>
  <c r="X15" i="73"/>
  <c r="BD15" i="73"/>
  <c r="CZ15" i="73"/>
  <c r="AF16" i="73"/>
  <c r="BT16" i="73"/>
  <c r="DH16" i="73"/>
  <c r="DC29" i="51"/>
  <c r="DC64" i="51" s="1"/>
  <c r="AQ53" i="51"/>
  <c r="BG53" i="51"/>
  <c r="X11" i="73"/>
  <c r="BD11" i="73"/>
  <c r="CR11" i="73"/>
  <c r="EF11" i="73"/>
  <c r="BE14" i="73"/>
  <c r="CS14" i="73"/>
  <c r="EO14" i="73"/>
  <c r="BE15" i="73"/>
  <c r="DA15" i="73"/>
  <c r="I16" i="73"/>
  <c r="BE16" i="73"/>
  <c r="DA16" i="73"/>
  <c r="X17" i="51"/>
  <c r="S11" i="73"/>
  <c r="AQ11" i="73"/>
  <c r="BG11" i="73"/>
  <c r="BW11" i="73"/>
  <c r="CU11" i="73"/>
  <c r="DK11" i="73"/>
  <c r="EA11" i="73"/>
  <c r="EQ11" i="73"/>
  <c r="AA19" i="51"/>
  <c r="BG19" i="51"/>
  <c r="CV19" i="51"/>
  <c r="DT19" i="51"/>
  <c r="ER19" i="51"/>
  <c r="BX14" i="73"/>
  <c r="CN14" i="73"/>
  <c r="DL14" i="73"/>
  <c r="EJ14" i="73"/>
  <c r="T15" i="73"/>
  <c r="AR15" i="73"/>
  <c r="BP15" i="73"/>
  <c r="CN15" i="73"/>
  <c r="DL15" i="73"/>
  <c r="EJ15" i="73"/>
  <c r="L16" i="73"/>
  <c r="AJ16" i="73"/>
  <c r="BP16" i="73"/>
  <c r="DL16" i="73"/>
  <c r="F11" i="73"/>
  <c r="N11" i="73"/>
  <c r="V11" i="73"/>
  <c r="AD11" i="73"/>
  <c r="AL11" i="73"/>
  <c r="AT11" i="73"/>
  <c r="BB11" i="73"/>
  <c r="BJ11" i="73"/>
  <c r="BR11" i="73"/>
  <c r="BZ11" i="73"/>
  <c r="CP11" i="73"/>
  <c r="DF11" i="73"/>
  <c r="DV11" i="73"/>
  <c r="EL11" i="73"/>
  <c r="CA19" i="51"/>
  <c r="DG19" i="51"/>
  <c r="EE19" i="51"/>
  <c r="EM19" i="51"/>
  <c r="G14" i="73"/>
  <c r="O14" i="73"/>
  <c r="W14" i="73"/>
  <c r="AE14" i="73"/>
  <c r="AM14" i="73"/>
  <c r="AU14" i="73"/>
  <c r="BC14" i="73"/>
  <c r="BK14" i="73"/>
  <c r="BS14" i="73"/>
  <c r="CA14" i="73"/>
  <c r="CI14" i="73"/>
  <c r="CQ14" i="73"/>
  <c r="CY14" i="73"/>
  <c r="DG14" i="73"/>
  <c r="DO14" i="73"/>
  <c r="DW14" i="73"/>
  <c r="EE14" i="73"/>
  <c r="EM14" i="73"/>
  <c r="G15" i="73"/>
  <c r="O15" i="73"/>
  <c r="W15" i="73"/>
  <c r="AE15" i="73"/>
  <c r="AM15" i="73"/>
  <c r="AU15" i="73"/>
  <c r="BC15" i="73"/>
  <c r="BK15" i="73"/>
  <c r="BS15" i="73"/>
  <c r="CA15" i="73"/>
  <c r="CI15" i="73"/>
  <c r="CQ15" i="73"/>
  <c r="CY15" i="73"/>
  <c r="DG15" i="73"/>
  <c r="DO15" i="73"/>
  <c r="DW15" i="73"/>
  <c r="EE15" i="73"/>
  <c r="EM15" i="73"/>
  <c r="G16" i="73"/>
  <c r="O16" i="73"/>
  <c r="W16" i="73"/>
  <c r="AE16" i="73"/>
  <c r="AM16" i="73"/>
  <c r="AU16" i="73"/>
  <c r="BC16" i="73"/>
  <c r="BK16" i="73"/>
  <c r="BS16" i="73"/>
  <c r="CA16" i="73"/>
  <c r="CI16" i="73"/>
  <c r="CQ16" i="73"/>
  <c r="CY16" i="73"/>
  <c r="DG16" i="73"/>
  <c r="DO16" i="73"/>
  <c r="DW16" i="73"/>
  <c r="EE16" i="73"/>
  <c r="EM16" i="73"/>
  <c r="Q17" i="51"/>
  <c r="CA17" i="51"/>
  <c r="DC17" i="51"/>
  <c r="J18" i="73"/>
  <c r="R18" i="73"/>
  <c r="Z18" i="73"/>
  <c r="AH18" i="73"/>
  <c r="AP18" i="73"/>
  <c r="AX18" i="73"/>
  <c r="BF18" i="73"/>
  <c r="BN18" i="73"/>
  <c r="BV18" i="73"/>
  <c r="CD18" i="73"/>
  <c r="CL18" i="73"/>
  <c r="CT18" i="73"/>
  <c r="DB18" i="73"/>
  <c r="DJ18" i="73"/>
  <c r="DR18" i="73"/>
  <c r="DZ18" i="73"/>
  <c r="EH18" i="73"/>
  <c r="EP18" i="73"/>
  <c r="J59" i="51"/>
  <c r="R59" i="51"/>
  <c r="R75" i="51"/>
  <c r="Z59" i="51"/>
  <c r="AX59" i="51"/>
  <c r="BF59" i="51"/>
  <c r="BN59" i="51"/>
  <c r="BV59" i="51"/>
  <c r="CD59" i="51"/>
  <c r="CD75" i="51"/>
  <c r="CL59" i="51"/>
  <c r="DJ59" i="51"/>
  <c r="DR59" i="51"/>
  <c r="DZ59" i="51"/>
  <c r="EH59" i="51"/>
  <c r="EP59" i="51"/>
  <c r="EP75" i="51"/>
  <c r="J64" i="51"/>
  <c r="R64" i="51"/>
  <c r="Z64" i="51"/>
  <c r="CD64" i="51"/>
  <c r="CL64" i="51"/>
  <c r="DR64" i="51"/>
  <c r="DZ64" i="51"/>
  <c r="EP64" i="51"/>
  <c r="R53" i="51"/>
  <c r="Z53" i="51"/>
  <c r="AH53" i="51"/>
  <c r="AP53" i="51"/>
  <c r="AX53" i="51"/>
  <c r="BF53" i="51"/>
  <c r="BN53" i="51"/>
  <c r="BV53" i="51"/>
  <c r="CD53" i="51"/>
  <c r="CL53" i="51"/>
  <c r="CT53" i="51"/>
  <c r="DB53" i="51"/>
  <c r="DR53" i="51"/>
  <c r="DZ53" i="51"/>
  <c r="EP53" i="51"/>
  <c r="DU58" i="51"/>
  <c r="H65" i="51"/>
  <c r="P65" i="51"/>
  <c r="X65" i="51"/>
  <c r="AF65" i="51"/>
  <c r="AN65" i="51"/>
  <c r="AV65" i="51"/>
  <c r="BD65" i="51"/>
  <c r="BL65" i="51"/>
  <c r="BT65" i="51"/>
  <c r="CB65" i="51"/>
  <c r="CJ65" i="51"/>
  <c r="CR65" i="51"/>
  <c r="CZ65" i="51"/>
  <c r="DH65" i="51"/>
  <c r="DP65" i="51"/>
  <c r="DX65" i="51"/>
  <c r="EF65" i="51"/>
  <c r="EN65" i="51"/>
  <c r="CQ83" i="51"/>
  <c r="DI53" i="51"/>
  <c r="DQ53" i="51"/>
  <c r="DY53" i="51"/>
  <c r="EG53" i="51"/>
  <c r="EO53" i="51"/>
  <c r="K86" i="51"/>
  <c r="S86" i="51"/>
  <c r="AA84" i="51"/>
  <c r="AI84" i="51"/>
  <c r="AQ84" i="51"/>
  <c r="AY86" i="51"/>
  <c r="BG84" i="51"/>
  <c r="BO84" i="51"/>
  <c r="BW86" i="51"/>
  <c r="CE86" i="51"/>
  <c r="CM84" i="51"/>
  <c r="CU84" i="51"/>
  <c r="DC84" i="51"/>
  <c r="DK86" i="51"/>
  <c r="DS84" i="51"/>
  <c r="EA84" i="51"/>
  <c r="EI86" i="51"/>
  <c r="EQ86" i="51"/>
  <c r="K85" i="51"/>
  <c r="S85" i="51"/>
  <c r="AA85" i="51"/>
  <c r="AI87" i="51"/>
  <c r="AQ85" i="51"/>
  <c r="AY85" i="51"/>
  <c r="BG87" i="51"/>
  <c r="BO87" i="51"/>
  <c r="BW85" i="51"/>
  <c r="CE85" i="51"/>
  <c r="CM85" i="51"/>
  <c r="CU87" i="51"/>
  <c r="DC85" i="51"/>
  <c r="DK85" i="51"/>
  <c r="DS87" i="51"/>
  <c r="EA85" i="51"/>
  <c r="EI87" i="51"/>
  <c r="EQ87" i="51"/>
  <c r="DG83" i="51"/>
  <c r="J65" i="51"/>
  <c r="R65" i="51"/>
  <c r="Z65" i="51"/>
  <c r="AH65" i="51"/>
  <c r="AP65" i="51"/>
  <c r="AX65" i="51"/>
  <c r="BF65" i="51"/>
  <c r="BN65" i="51"/>
  <c r="BV65" i="51"/>
  <c r="CD65" i="51"/>
  <c r="CL65" i="51"/>
  <c r="CT65" i="51"/>
  <c r="DB65" i="51"/>
  <c r="DJ65" i="51"/>
  <c r="DR65" i="51"/>
  <c r="DZ65" i="51"/>
  <c r="EH65" i="51"/>
  <c r="EP65" i="51"/>
  <c r="L84" i="51"/>
  <c r="AB84" i="51"/>
  <c r="AJ84" i="51"/>
  <c r="AR84" i="51"/>
  <c r="BH84" i="51"/>
  <c r="BX84" i="51"/>
  <c r="CN84" i="51"/>
  <c r="CV84" i="51"/>
  <c r="DD84" i="51"/>
  <c r="DT84" i="51"/>
  <c r="EJ84" i="51"/>
  <c r="L85" i="51"/>
  <c r="T85" i="51"/>
  <c r="AB85" i="51"/>
  <c r="AR85" i="51"/>
  <c r="BH85" i="51"/>
  <c r="BX85" i="51"/>
  <c r="CF85" i="51"/>
  <c r="CN85" i="51"/>
  <c r="DD85" i="51"/>
  <c r="EB85" i="51"/>
  <c r="ER85" i="51"/>
  <c r="DW83" i="51"/>
  <c r="DK53" i="51"/>
  <c r="DS53" i="51"/>
  <c r="EA53" i="51"/>
  <c r="EI53" i="51"/>
  <c r="EQ53" i="51"/>
  <c r="E86" i="51"/>
  <c r="M84" i="51"/>
  <c r="U86" i="51"/>
  <c r="AC86" i="51"/>
  <c r="AK84" i="51"/>
  <c r="AS86" i="51"/>
  <c r="BA84" i="51"/>
  <c r="BI86" i="51"/>
  <c r="BQ86" i="51"/>
  <c r="BY84" i="51"/>
  <c r="CG86" i="51"/>
  <c r="CO86" i="51"/>
  <c r="CW84" i="51"/>
  <c r="DE86" i="51"/>
  <c r="DM84" i="51"/>
  <c r="DU86" i="51"/>
  <c r="EC86" i="51"/>
  <c r="EK84" i="51"/>
  <c r="E87" i="51"/>
  <c r="M87" i="51"/>
  <c r="U85" i="51"/>
  <c r="AC87" i="51"/>
  <c r="AK85" i="51"/>
  <c r="AS87" i="51"/>
  <c r="BA87" i="51"/>
  <c r="BI85" i="51"/>
  <c r="BQ87" i="51"/>
  <c r="BY87" i="51"/>
  <c r="CG85" i="51"/>
  <c r="CO87" i="51"/>
  <c r="CW85" i="51"/>
  <c r="DE85" i="51"/>
  <c r="DM87" i="51"/>
  <c r="DU85" i="51"/>
  <c r="EC87" i="51"/>
  <c r="EK87" i="51"/>
  <c r="O83" i="51"/>
  <c r="EM83" i="51"/>
  <c r="CV53" i="51"/>
  <c r="DD53" i="51"/>
  <c r="DL53" i="51"/>
  <c r="EB53" i="51"/>
  <c r="EJ53" i="51"/>
  <c r="ER53" i="51"/>
  <c r="AE83" i="51"/>
  <c r="EI85" i="51"/>
  <c r="DM53" i="51"/>
  <c r="EC53" i="51"/>
  <c r="E65" i="51"/>
  <c r="U65" i="51"/>
  <c r="AK65" i="51"/>
  <c r="AS65" i="51"/>
  <c r="BA65" i="51"/>
  <c r="BQ65" i="51"/>
  <c r="CG65" i="51"/>
  <c r="CW65" i="51"/>
  <c r="DE65" i="51"/>
  <c r="DM65" i="51"/>
  <c r="EC65" i="51"/>
  <c r="G84" i="51"/>
  <c r="W84" i="51"/>
  <c r="AM84" i="51"/>
  <c r="BC84" i="51"/>
  <c r="BS84" i="51"/>
  <c r="CI84" i="51"/>
  <c r="CY84" i="51"/>
  <c r="DO84" i="51"/>
  <c r="EE84" i="51"/>
  <c r="G85" i="51"/>
  <c r="W85" i="51"/>
  <c r="AM85" i="51"/>
  <c r="AU83" i="51"/>
  <c r="BG86" i="51"/>
  <c r="BZ53" i="51"/>
  <c r="CH53" i="51"/>
  <c r="CP53" i="51"/>
  <c r="CX53" i="51"/>
  <c r="DF53" i="51"/>
  <c r="DN53" i="51"/>
  <c r="DV53" i="51"/>
  <c r="ED53" i="51"/>
  <c r="EL53" i="51"/>
  <c r="EK86" i="51"/>
  <c r="ER40" i="74"/>
  <c r="AS45" i="51"/>
  <c r="AS54" i="51" s="1"/>
  <c r="AS53" i="51"/>
  <c r="DE45" i="51"/>
  <c r="DE54" i="51" s="1"/>
  <c r="DE53" i="51"/>
  <c r="BZ12" i="51"/>
  <c r="BZ19" i="51" s="1"/>
  <c r="F17" i="51"/>
  <c r="BR17" i="51"/>
  <c r="AF18" i="73"/>
  <c r="AF42" i="51"/>
  <c r="AF70" i="51" s="1"/>
  <c r="BL18" i="73"/>
  <c r="BL42" i="51"/>
  <c r="BL70" i="51" s="1"/>
  <c r="CJ18" i="73"/>
  <c r="CJ42" i="51"/>
  <c r="CJ70" i="51" s="1"/>
  <c r="DH18" i="73"/>
  <c r="DH42" i="51"/>
  <c r="DH70" i="51" s="1"/>
  <c r="DX18" i="73"/>
  <c r="DX42" i="51"/>
  <c r="DX70" i="51" s="1"/>
  <c r="T19" i="51"/>
  <c r="CF19" i="51"/>
  <c r="CV86" i="51"/>
  <c r="G17" i="51"/>
  <c r="P17" i="51"/>
  <c r="Y17" i="51"/>
  <c r="AI17" i="51"/>
  <c r="AR17" i="51"/>
  <c r="BJ17" i="51"/>
  <c r="BS17" i="51"/>
  <c r="CB17" i="51"/>
  <c r="CK17" i="51"/>
  <c r="CU17" i="51"/>
  <c r="DD17" i="51"/>
  <c r="DV17" i="51"/>
  <c r="EE17" i="51"/>
  <c r="EN17" i="51"/>
  <c r="I18" i="73"/>
  <c r="I42" i="51"/>
  <c r="I70" i="51" s="1"/>
  <c r="Q18" i="73"/>
  <c r="Q42" i="51"/>
  <c r="Q70" i="51" s="1"/>
  <c r="Y18" i="73"/>
  <c r="Y42" i="51"/>
  <c r="Y70" i="51" s="1"/>
  <c r="AG18" i="73"/>
  <c r="AG42" i="51"/>
  <c r="AG70" i="51" s="1"/>
  <c r="AO18" i="73"/>
  <c r="AO42" i="51"/>
  <c r="AO70" i="51" s="1"/>
  <c r="AW18" i="73"/>
  <c r="AW42" i="51"/>
  <c r="AW70" i="51" s="1"/>
  <c r="BE18" i="73"/>
  <c r="BE42" i="51"/>
  <c r="BE70" i="51" s="1"/>
  <c r="BM18" i="73"/>
  <c r="BM42" i="51"/>
  <c r="BM70" i="51" s="1"/>
  <c r="BU18" i="73"/>
  <c r="BU42" i="51"/>
  <c r="BU70" i="51" s="1"/>
  <c r="CC18" i="73"/>
  <c r="CC42" i="51"/>
  <c r="CC70" i="51" s="1"/>
  <c r="CK18" i="73"/>
  <c r="CK42" i="51"/>
  <c r="CK70" i="51" s="1"/>
  <c r="CS18" i="73"/>
  <c r="CS42" i="51"/>
  <c r="CS70" i="51" s="1"/>
  <c r="DA18" i="73"/>
  <c r="DA42" i="51"/>
  <c r="DA70" i="51" s="1"/>
  <c r="DI18" i="73"/>
  <c r="DI42" i="51"/>
  <c r="DI70" i="51" s="1"/>
  <c r="DQ18" i="73"/>
  <c r="DQ42" i="51"/>
  <c r="DQ70" i="51" s="1"/>
  <c r="DY18" i="73"/>
  <c r="DY42" i="51"/>
  <c r="DY70" i="51" s="1"/>
  <c r="EG18" i="73"/>
  <c r="EG42" i="51"/>
  <c r="EG70" i="51" s="1"/>
  <c r="EO18" i="73"/>
  <c r="EO42" i="51"/>
  <c r="EO70" i="51" s="1"/>
  <c r="U19" i="51"/>
  <c r="AQ19" i="51"/>
  <c r="BA19" i="51"/>
  <c r="CG19" i="51"/>
  <c r="DC19" i="51"/>
  <c r="DM19" i="51"/>
  <c r="EK19" i="51"/>
  <c r="I59" i="51"/>
  <c r="Q59" i="51"/>
  <c r="AW59" i="51"/>
  <c r="BE59" i="51"/>
  <c r="BM59" i="51"/>
  <c r="BU59" i="51"/>
  <c r="CC59" i="51"/>
  <c r="DI59" i="51"/>
  <c r="DQ59" i="51"/>
  <c r="DY59" i="51"/>
  <c r="EG59" i="51"/>
  <c r="EO59" i="51"/>
  <c r="I64" i="51"/>
  <c r="Q64" i="51"/>
  <c r="AG64" i="51"/>
  <c r="CC64" i="51"/>
  <c r="CK64" i="51"/>
  <c r="DA64" i="51"/>
  <c r="DI64" i="51"/>
  <c r="I65" i="51"/>
  <c r="Q65" i="51"/>
  <c r="Y65" i="51"/>
  <c r="AG65" i="51"/>
  <c r="AO65" i="51"/>
  <c r="AW65" i="51"/>
  <c r="BE65" i="51"/>
  <c r="BM65" i="51"/>
  <c r="BU65" i="51"/>
  <c r="CC65" i="51"/>
  <c r="CK65" i="51"/>
  <c r="CS65" i="51"/>
  <c r="DA65" i="51"/>
  <c r="DI65" i="51"/>
  <c r="DQ65" i="51"/>
  <c r="DY65" i="51"/>
  <c r="EG65" i="51"/>
  <c r="EO65" i="51"/>
  <c r="BA42" i="51"/>
  <c r="BA70" i="51" s="1"/>
  <c r="DM42" i="51"/>
  <c r="DM70" i="51" s="1"/>
  <c r="E45" i="51"/>
  <c r="E54" i="51" s="1"/>
  <c r="BQ45" i="51"/>
  <c r="BQ54" i="51" s="1"/>
  <c r="EC45" i="51"/>
  <c r="EC54" i="51" s="1"/>
  <c r="E57" i="51"/>
  <c r="BQ57" i="51"/>
  <c r="EC57" i="51"/>
  <c r="BA58" i="51"/>
  <c r="DM58" i="51"/>
  <c r="AK59" i="51"/>
  <c r="CW59" i="51"/>
  <c r="U61" i="51"/>
  <c r="EC62" i="51"/>
  <c r="DM63" i="51"/>
  <c r="T86" i="51"/>
  <c r="AZ86" i="51"/>
  <c r="BP86" i="51"/>
  <c r="CF86" i="51"/>
  <c r="DL86" i="51"/>
  <c r="EB86" i="51"/>
  <c r="ER86" i="51"/>
  <c r="AJ87" i="51"/>
  <c r="AZ87" i="51"/>
  <c r="BP87" i="51"/>
  <c r="CV87" i="51"/>
  <c r="DL87" i="51"/>
  <c r="DT87" i="51"/>
  <c r="EJ87" i="51"/>
  <c r="DS86" i="51"/>
  <c r="ER87" i="51"/>
  <c r="ED17" i="51"/>
  <c r="P18" i="73"/>
  <c r="P42" i="51"/>
  <c r="P70" i="51" s="1"/>
  <c r="BD18" i="73"/>
  <c r="BD42" i="51"/>
  <c r="BD70" i="51" s="1"/>
  <c r="CB18" i="73"/>
  <c r="CB42" i="51"/>
  <c r="CB70" i="51" s="1"/>
  <c r="EF18" i="73"/>
  <c r="EF42" i="51"/>
  <c r="EF70" i="51" s="1"/>
  <c r="H17" i="51"/>
  <c r="CV17" i="51"/>
  <c r="DN17" i="51"/>
  <c r="EF17" i="51"/>
  <c r="AR19" i="51"/>
  <c r="BY45" i="51"/>
  <c r="BY54" i="51" s="1"/>
  <c r="AA11" i="73"/>
  <c r="DL17" i="51"/>
  <c r="H18" i="73"/>
  <c r="H42" i="51"/>
  <c r="H70" i="51" s="1"/>
  <c r="AN18" i="73"/>
  <c r="AN42" i="51"/>
  <c r="AN70" i="51" s="1"/>
  <c r="BT18" i="73"/>
  <c r="BT42" i="51"/>
  <c r="BT70" i="51" s="1"/>
  <c r="CR18" i="73"/>
  <c r="CR42" i="51"/>
  <c r="CR70" i="51" s="1"/>
  <c r="DP18" i="73"/>
  <c r="DP42" i="51"/>
  <c r="DP70" i="51" s="1"/>
  <c r="EN18" i="73"/>
  <c r="EN42" i="51"/>
  <c r="EN70" i="51" s="1"/>
  <c r="CM17" i="51"/>
  <c r="DD19" i="51"/>
  <c r="I17" i="51"/>
  <c r="S17" i="51"/>
  <c r="AB17" i="51"/>
  <c r="AK17" i="51"/>
  <c r="AT17" i="51"/>
  <c r="BC17" i="51"/>
  <c r="BL17" i="51"/>
  <c r="BU17" i="51"/>
  <c r="CE17" i="51"/>
  <c r="CN17" i="51"/>
  <c r="CW17" i="51"/>
  <c r="DF17" i="51"/>
  <c r="DO17" i="51"/>
  <c r="DX17" i="51"/>
  <c r="EG17" i="51"/>
  <c r="EQ17" i="51"/>
  <c r="K18" i="73"/>
  <c r="K42" i="51"/>
  <c r="K70" i="51" s="1"/>
  <c r="S18" i="73"/>
  <c r="S42" i="51"/>
  <c r="S70" i="51" s="1"/>
  <c r="AA18" i="73"/>
  <c r="AA42" i="51"/>
  <c r="AA70" i="51" s="1"/>
  <c r="AI18" i="73"/>
  <c r="AI42" i="51"/>
  <c r="AI70" i="51" s="1"/>
  <c r="AQ18" i="73"/>
  <c r="AQ42" i="51"/>
  <c r="AQ70" i="51" s="1"/>
  <c r="AY18" i="73"/>
  <c r="AY42" i="51"/>
  <c r="AY70" i="51" s="1"/>
  <c r="BG18" i="73"/>
  <c r="BG42" i="51"/>
  <c r="BG70" i="51" s="1"/>
  <c r="BO18" i="73"/>
  <c r="BO42" i="51"/>
  <c r="BO70" i="51" s="1"/>
  <c r="BW18" i="73"/>
  <c r="BW42" i="51"/>
  <c r="BW70" i="51" s="1"/>
  <c r="CE18" i="73"/>
  <c r="CE42" i="51"/>
  <c r="CE70" i="51" s="1"/>
  <c r="CM18" i="73"/>
  <c r="CM42" i="51"/>
  <c r="CM70" i="51" s="1"/>
  <c r="CU18" i="73"/>
  <c r="CU42" i="51"/>
  <c r="CU70" i="51" s="1"/>
  <c r="DC18" i="73"/>
  <c r="DC42" i="51"/>
  <c r="DC70" i="51" s="1"/>
  <c r="DK18" i="73"/>
  <c r="DK42" i="51"/>
  <c r="DK70" i="51" s="1"/>
  <c r="DS18" i="73"/>
  <c r="DS42" i="51"/>
  <c r="DS70" i="51" s="1"/>
  <c r="EA18" i="73"/>
  <c r="EA42" i="51"/>
  <c r="EA70" i="51" s="1"/>
  <c r="EI18" i="73"/>
  <c r="EI42" i="51"/>
  <c r="EI70" i="51" s="1"/>
  <c r="EQ18" i="73"/>
  <c r="EQ42" i="51"/>
  <c r="EQ70" i="51" s="1"/>
  <c r="M19" i="51"/>
  <c r="BO19" i="51"/>
  <c r="BY19" i="51"/>
  <c r="EA19" i="51"/>
  <c r="K59" i="51"/>
  <c r="S59" i="51"/>
  <c r="AA59" i="51"/>
  <c r="AI59" i="51"/>
  <c r="AY59" i="51"/>
  <c r="BG59" i="51"/>
  <c r="BO59" i="51"/>
  <c r="BW59" i="51"/>
  <c r="CE59" i="51"/>
  <c r="CM59" i="51"/>
  <c r="CU59" i="51"/>
  <c r="DK59" i="51"/>
  <c r="DS59" i="51"/>
  <c r="EA59" i="51"/>
  <c r="EI59" i="51"/>
  <c r="EQ59" i="51"/>
  <c r="S64" i="51"/>
  <c r="AI64" i="51"/>
  <c r="CE64" i="51"/>
  <c r="CU64" i="51"/>
  <c r="DK64" i="51"/>
  <c r="DS64" i="51"/>
  <c r="EA64" i="51"/>
  <c r="EI64" i="51"/>
  <c r="EQ64" i="51"/>
  <c r="K65" i="51"/>
  <c r="S65" i="51"/>
  <c r="AA65" i="51"/>
  <c r="AI65" i="51"/>
  <c r="AQ65" i="51"/>
  <c r="AY65" i="51"/>
  <c r="BG65" i="51"/>
  <c r="BO65" i="51"/>
  <c r="BW65" i="51"/>
  <c r="CE65" i="51"/>
  <c r="CM65" i="51"/>
  <c r="CU65" i="51"/>
  <c r="DC65" i="51"/>
  <c r="DK65" i="51"/>
  <c r="DS65" i="51"/>
  <c r="EA65" i="51"/>
  <c r="EI65" i="51"/>
  <c r="EQ65" i="51"/>
  <c r="DM39" i="51"/>
  <c r="E42" i="51"/>
  <c r="E70" i="51" s="1"/>
  <c r="BQ42" i="51"/>
  <c r="BQ70" i="51" s="1"/>
  <c r="EC42" i="51"/>
  <c r="EC70" i="51" s="1"/>
  <c r="U45" i="51"/>
  <c r="U54" i="51" s="1"/>
  <c r="CG45" i="51"/>
  <c r="CG54" i="51" s="1"/>
  <c r="U57" i="51"/>
  <c r="CG57" i="51"/>
  <c r="E58" i="51"/>
  <c r="BQ58" i="51"/>
  <c r="EC58" i="51"/>
  <c r="BA59" i="51"/>
  <c r="DM59" i="51"/>
  <c r="AK61" i="51"/>
  <c r="U62" i="51"/>
  <c r="EC63" i="51"/>
  <c r="DM64" i="51"/>
  <c r="AZ17" i="51"/>
  <c r="X18" i="73"/>
  <c r="X42" i="51"/>
  <c r="X70" i="51" s="1"/>
  <c r="AV18" i="73"/>
  <c r="AV42" i="51"/>
  <c r="AV70" i="51" s="1"/>
  <c r="CZ18" i="73"/>
  <c r="CZ42" i="51"/>
  <c r="CZ70" i="51" s="1"/>
  <c r="AJ17" i="51"/>
  <c r="BB17" i="51"/>
  <c r="BT17" i="51"/>
  <c r="M45" i="51"/>
  <c r="M54" i="51" s="1"/>
  <c r="J11" i="73"/>
  <c r="J17" i="51"/>
  <c r="R11" i="73"/>
  <c r="R17" i="51"/>
  <c r="Z11" i="73"/>
  <c r="Z17" i="51"/>
  <c r="AH11" i="73"/>
  <c r="AH17" i="51"/>
  <c r="AP11" i="73"/>
  <c r="AP17" i="51"/>
  <c r="AX11" i="73"/>
  <c r="AX17" i="51"/>
  <c r="BF11" i="73"/>
  <c r="BF17" i="51"/>
  <c r="BN11" i="73"/>
  <c r="BN17" i="51"/>
  <c r="BV11" i="73"/>
  <c r="BV17" i="51"/>
  <c r="CD11" i="73"/>
  <c r="CD17" i="51"/>
  <c r="CL11" i="73"/>
  <c r="CL17" i="51"/>
  <c r="CT11" i="73"/>
  <c r="CT17" i="51"/>
  <c r="DB11" i="73"/>
  <c r="DB17" i="51"/>
  <c r="DJ11" i="73"/>
  <c r="DJ17" i="51"/>
  <c r="DR11" i="73"/>
  <c r="DR17" i="51"/>
  <c r="DZ11" i="73"/>
  <c r="DZ17" i="51"/>
  <c r="EH11" i="73"/>
  <c r="EH17" i="51"/>
  <c r="EP11" i="73"/>
  <c r="EP17" i="51"/>
  <c r="K17" i="51"/>
  <c r="T17" i="51"/>
  <c r="AC17" i="51"/>
  <c r="AL17" i="51"/>
  <c r="AU17" i="51"/>
  <c r="BD17" i="51"/>
  <c r="BM17" i="51"/>
  <c r="BW17" i="51"/>
  <c r="CF17" i="51"/>
  <c r="CO17" i="51"/>
  <c r="CX17" i="51"/>
  <c r="DG17" i="51"/>
  <c r="DP17" i="51"/>
  <c r="DY17" i="51"/>
  <c r="EI17" i="51"/>
  <c r="ER17" i="51"/>
  <c r="L18" i="73"/>
  <c r="L42" i="51"/>
  <c r="L70" i="51" s="1"/>
  <c r="T18" i="73"/>
  <c r="T42" i="51"/>
  <c r="T70" i="51" s="1"/>
  <c r="AB18" i="73"/>
  <c r="AB42" i="51"/>
  <c r="AB70" i="51" s="1"/>
  <c r="AJ18" i="73"/>
  <c r="AJ42" i="51"/>
  <c r="AJ70" i="51" s="1"/>
  <c r="AR18" i="73"/>
  <c r="AR42" i="51"/>
  <c r="AR70" i="51" s="1"/>
  <c r="AZ18" i="73"/>
  <c r="AZ42" i="51"/>
  <c r="AZ70" i="51" s="1"/>
  <c r="BH18" i="73"/>
  <c r="BH42" i="51"/>
  <c r="BH70" i="51" s="1"/>
  <c r="BP18" i="73"/>
  <c r="BP42" i="51"/>
  <c r="BP70" i="51" s="1"/>
  <c r="BX18" i="73"/>
  <c r="BX42" i="51"/>
  <c r="BX70" i="51" s="1"/>
  <c r="CF18" i="73"/>
  <c r="CF42" i="51"/>
  <c r="CF70" i="51" s="1"/>
  <c r="CN18" i="73"/>
  <c r="CN42" i="51"/>
  <c r="CN70" i="51" s="1"/>
  <c r="CV18" i="73"/>
  <c r="CV42" i="51"/>
  <c r="CV70" i="51" s="1"/>
  <c r="DD18" i="73"/>
  <c r="DD42" i="51"/>
  <c r="DD70" i="51" s="1"/>
  <c r="DL18" i="73"/>
  <c r="DL42" i="51"/>
  <c r="DL70" i="51" s="1"/>
  <c r="DT18" i="73"/>
  <c r="DT42" i="51"/>
  <c r="DT70" i="51" s="1"/>
  <c r="EB18" i="73"/>
  <c r="EB42" i="51"/>
  <c r="EB70" i="51" s="1"/>
  <c r="EJ18" i="73"/>
  <c r="EJ42" i="51"/>
  <c r="EJ70" i="51" s="1"/>
  <c r="ER18" i="73"/>
  <c r="ER42" i="51"/>
  <c r="ER70" i="51" s="1"/>
  <c r="AJ19" i="51"/>
  <c r="AJ59" i="51"/>
  <c r="CV59" i="51"/>
  <c r="L64" i="51"/>
  <c r="T64" i="51"/>
  <c r="AB64" i="51"/>
  <c r="BX64" i="51"/>
  <c r="CF64" i="51"/>
  <c r="CN64" i="51"/>
  <c r="CV64" i="51"/>
  <c r="DD64" i="51"/>
  <c r="DL64" i="51"/>
  <c r="DT64" i="51"/>
  <c r="EB64" i="51"/>
  <c r="EJ64" i="51"/>
  <c r="ER64" i="51"/>
  <c r="L65" i="51"/>
  <c r="T65" i="51"/>
  <c r="AB65" i="51"/>
  <c r="AJ65" i="51"/>
  <c r="AR65" i="51"/>
  <c r="AZ65" i="51"/>
  <c r="BH65" i="51"/>
  <c r="BP65" i="51"/>
  <c r="BX65" i="51"/>
  <c r="CF65" i="51"/>
  <c r="CN65" i="51"/>
  <c r="CV65" i="51"/>
  <c r="DD65" i="51"/>
  <c r="DL65" i="51"/>
  <c r="DT65" i="51"/>
  <c r="EB65" i="51"/>
  <c r="EJ65" i="51"/>
  <c r="ER65" i="51"/>
  <c r="DU39" i="51"/>
  <c r="M42" i="51"/>
  <c r="M70" i="51" s="1"/>
  <c r="BY42" i="51"/>
  <c r="BY70" i="51" s="1"/>
  <c r="EK42" i="51"/>
  <c r="EK70" i="51" s="1"/>
  <c r="AC45" i="51"/>
  <c r="AC54" i="51" s="1"/>
  <c r="CO45" i="51"/>
  <c r="CO54" i="51" s="1"/>
  <c r="AC57" i="51"/>
  <c r="CO57" i="51"/>
  <c r="M58" i="51"/>
  <c r="BY58" i="51"/>
  <c r="EK58" i="51"/>
  <c r="BI59" i="51"/>
  <c r="DU59" i="51"/>
  <c r="BP11" i="73"/>
  <c r="L17" i="51"/>
  <c r="AD17" i="51"/>
  <c r="AV17" i="51"/>
  <c r="BO17" i="51"/>
  <c r="BX17" i="51"/>
  <c r="CP17" i="51"/>
  <c r="DH17" i="51"/>
  <c r="EA17" i="51"/>
  <c r="EJ17" i="51"/>
  <c r="E19" i="51"/>
  <c r="AK19" i="51"/>
  <c r="BQ19" i="51"/>
  <c r="CW19" i="51"/>
  <c r="EC39" i="51"/>
  <c r="U42" i="51"/>
  <c r="U70" i="51" s="1"/>
  <c r="CG42" i="51"/>
  <c r="CG70" i="51" s="1"/>
  <c r="AK45" i="51"/>
  <c r="AK54" i="51" s="1"/>
  <c r="CW45" i="51"/>
  <c r="CW54" i="51" s="1"/>
  <c r="AK57" i="51"/>
  <c r="CW57" i="51"/>
  <c r="U58" i="51"/>
  <c r="CG58" i="51"/>
  <c r="E59" i="51"/>
  <c r="BQ59" i="51"/>
  <c r="EC59" i="51"/>
  <c r="DM61" i="51"/>
  <c r="AK62" i="51"/>
  <c r="U63" i="51"/>
  <c r="E64" i="51"/>
  <c r="EC64" i="51"/>
  <c r="BI87" i="51"/>
  <c r="V17" i="51"/>
  <c r="CH17" i="51"/>
  <c r="EB17" i="51"/>
  <c r="F18" i="73"/>
  <c r="F42" i="51"/>
  <c r="F70" i="51" s="1"/>
  <c r="N18" i="73"/>
  <c r="N42" i="51"/>
  <c r="N70" i="51" s="1"/>
  <c r="V18" i="73"/>
  <c r="V42" i="51"/>
  <c r="V70" i="51" s="1"/>
  <c r="AD18" i="73"/>
  <c r="AD42" i="51"/>
  <c r="AD70" i="51" s="1"/>
  <c r="AL18" i="73"/>
  <c r="AL42" i="51"/>
  <c r="AL70" i="51" s="1"/>
  <c r="AT18" i="73"/>
  <c r="AT42" i="51"/>
  <c r="AT70" i="51" s="1"/>
  <c r="BB18" i="73"/>
  <c r="BB42" i="51"/>
  <c r="BB70" i="51" s="1"/>
  <c r="BJ18" i="73"/>
  <c r="BJ42" i="51"/>
  <c r="BJ70" i="51" s="1"/>
  <c r="BR18" i="73"/>
  <c r="BR42" i="51"/>
  <c r="BR70" i="51" s="1"/>
  <c r="BZ18" i="73"/>
  <c r="BZ42" i="51"/>
  <c r="BZ70" i="51" s="1"/>
  <c r="CH18" i="73"/>
  <c r="CH42" i="51"/>
  <c r="CH70" i="51" s="1"/>
  <c r="CP18" i="73"/>
  <c r="CP42" i="51"/>
  <c r="CP70" i="51" s="1"/>
  <c r="CX18" i="73"/>
  <c r="CX42" i="51"/>
  <c r="CX70" i="51" s="1"/>
  <c r="DF18" i="73"/>
  <c r="DF42" i="51"/>
  <c r="DF70" i="51" s="1"/>
  <c r="DN18" i="73"/>
  <c r="DN42" i="51"/>
  <c r="DN70" i="51" s="1"/>
  <c r="AB19" i="51"/>
  <c r="CN19" i="51"/>
  <c r="EF19" i="51"/>
  <c r="BB59" i="51"/>
  <c r="BJ59" i="51"/>
  <c r="DN59" i="51"/>
  <c r="DV59" i="51"/>
  <c r="V64" i="51"/>
  <c r="AD64" i="51"/>
  <c r="CH64" i="51"/>
  <c r="CP64" i="51"/>
  <c r="CX64" i="51"/>
  <c r="DF64" i="51"/>
  <c r="DN64" i="51"/>
  <c r="DV64" i="51"/>
  <c r="ED64" i="51"/>
  <c r="EL64" i="51"/>
  <c r="F65" i="51"/>
  <c r="N65" i="51"/>
  <c r="V65" i="51"/>
  <c r="AD65" i="51"/>
  <c r="AL65" i="51"/>
  <c r="AT65" i="51"/>
  <c r="BB65" i="51"/>
  <c r="BJ65" i="51"/>
  <c r="BR65" i="51"/>
  <c r="BZ65" i="51"/>
  <c r="CH65" i="51"/>
  <c r="CP65" i="51"/>
  <c r="CX65" i="51"/>
  <c r="DF65" i="51"/>
  <c r="DN65" i="51"/>
  <c r="DV65" i="51"/>
  <c r="ED65" i="51"/>
  <c r="EL65" i="51"/>
  <c r="E17" i="51"/>
  <c r="N17" i="51"/>
  <c r="W17" i="51"/>
  <c r="AF17" i="51"/>
  <c r="AO17" i="51"/>
  <c r="AY17" i="51"/>
  <c r="BH17" i="51"/>
  <c r="BQ17" i="51"/>
  <c r="BZ17" i="51"/>
  <c r="CI17" i="51"/>
  <c r="CR17" i="51"/>
  <c r="DA17" i="51"/>
  <c r="DK17" i="51"/>
  <c r="DT17" i="51"/>
  <c r="EC17" i="51"/>
  <c r="EL17" i="51"/>
  <c r="G18" i="73"/>
  <c r="G42" i="51"/>
  <c r="G70" i="51" s="1"/>
  <c r="O18" i="73"/>
  <c r="O42" i="51"/>
  <c r="O70" i="51" s="1"/>
  <c r="W18" i="73"/>
  <c r="W42" i="51"/>
  <c r="W70" i="51" s="1"/>
  <c r="AE18" i="73"/>
  <c r="AE42" i="51"/>
  <c r="AE70" i="51" s="1"/>
  <c r="AM18" i="73"/>
  <c r="AM42" i="51"/>
  <c r="AM70" i="51" s="1"/>
  <c r="AU18" i="73"/>
  <c r="AU42" i="51"/>
  <c r="AU70" i="51" s="1"/>
  <c r="BC18" i="73"/>
  <c r="BC42" i="51"/>
  <c r="BC70" i="51" s="1"/>
  <c r="BK18" i="73"/>
  <c r="BK42" i="51"/>
  <c r="BK70" i="51" s="1"/>
  <c r="BS18" i="73"/>
  <c r="BS42" i="51"/>
  <c r="BS70" i="51" s="1"/>
  <c r="CA18" i="73"/>
  <c r="CA42" i="51"/>
  <c r="CA70" i="51" s="1"/>
  <c r="CI18" i="73"/>
  <c r="CI42" i="51"/>
  <c r="CI70" i="51" s="1"/>
  <c r="CQ18" i="73"/>
  <c r="CQ42" i="51"/>
  <c r="CQ70" i="51" s="1"/>
  <c r="CY18" i="73"/>
  <c r="CY42" i="51"/>
  <c r="CY70" i="51" s="1"/>
  <c r="DG18" i="73"/>
  <c r="DG42" i="51"/>
  <c r="DG70" i="51" s="1"/>
  <c r="DO18" i="73"/>
  <c r="DO42" i="51"/>
  <c r="DO70" i="51" s="1"/>
  <c r="DW18" i="73"/>
  <c r="DW42" i="51"/>
  <c r="DW70" i="51" s="1"/>
  <c r="EE18" i="73"/>
  <c r="EE42" i="51"/>
  <c r="EE70" i="51" s="1"/>
  <c r="EM18" i="73"/>
  <c r="EM42" i="51"/>
  <c r="EM70" i="51" s="1"/>
  <c r="AY19" i="51"/>
  <c r="DK19" i="51"/>
  <c r="G59" i="51"/>
  <c r="BC59" i="51"/>
  <c r="BK59" i="51"/>
  <c r="BS59" i="51"/>
  <c r="DO59" i="51"/>
  <c r="DW59" i="51"/>
  <c r="EE59" i="51"/>
  <c r="G64" i="51"/>
  <c r="O64" i="51"/>
  <c r="CI64" i="51"/>
  <c r="CQ64" i="51"/>
  <c r="CY64" i="51"/>
  <c r="DG64" i="51"/>
  <c r="DO64" i="51"/>
  <c r="DW64" i="51"/>
  <c r="EE64" i="51"/>
  <c r="EM64" i="51"/>
  <c r="G65" i="51"/>
  <c r="O65" i="51"/>
  <c r="W65" i="51"/>
  <c r="AE65" i="51"/>
  <c r="AM65" i="51"/>
  <c r="AU65" i="51"/>
  <c r="BC65" i="51"/>
  <c r="BK65" i="51"/>
  <c r="BS65" i="51"/>
  <c r="CA65" i="51"/>
  <c r="CI65" i="51"/>
  <c r="CQ65" i="51"/>
  <c r="CY65" i="51"/>
  <c r="DG65" i="51"/>
  <c r="DO65" i="51"/>
  <c r="DW65" i="51"/>
  <c r="EE65" i="51"/>
  <c r="EM65" i="51"/>
  <c r="U39" i="51"/>
  <c r="CW42" i="51"/>
  <c r="CW70" i="51" s="1"/>
  <c r="BA45" i="51"/>
  <c r="BA54" i="51" s="1"/>
  <c r="DM45" i="51"/>
  <c r="DM54" i="51" s="1"/>
  <c r="BA57" i="51"/>
  <c r="DM57" i="51"/>
  <c r="AK58" i="51"/>
  <c r="CW58" i="51"/>
  <c r="U59" i="51"/>
  <c r="CG59" i="51"/>
  <c r="J86" i="51"/>
  <c r="R86" i="51"/>
  <c r="Z86" i="51"/>
  <c r="AH86" i="51"/>
  <c r="AP86" i="51"/>
  <c r="AX86" i="51"/>
  <c r="BF86" i="51"/>
  <c r="BN86" i="51"/>
  <c r="BV86" i="51"/>
  <c r="CD86" i="51"/>
  <c r="CL86" i="51"/>
  <c r="CT86" i="51"/>
  <c r="DB86" i="51"/>
  <c r="DJ86" i="51"/>
  <c r="DR86" i="51"/>
  <c r="DZ86" i="51"/>
  <c r="EH86" i="51"/>
  <c r="EP86" i="51"/>
  <c r="J87" i="51"/>
  <c r="R87" i="51"/>
  <c r="Z87" i="51"/>
  <c r="AH87" i="51"/>
  <c r="AP87" i="51"/>
  <c r="AX87" i="51"/>
  <c r="BF87" i="51"/>
  <c r="BN87" i="51"/>
  <c r="BV87" i="51"/>
  <c r="CD87" i="51"/>
  <c r="CL87" i="51"/>
  <c r="CT87" i="51"/>
  <c r="DB87" i="51"/>
  <c r="DJ87" i="51"/>
  <c r="DR87" i="51"/>
  <c r="DZ87" i="51"/>
  <c r="EH87" i="51"/>
  <c r="EP87" i="51"/>
  <c r="L39" i="51"/>
  <c r="T39" i="51"/>
  <c r="AB39" i="51"/>
  <c r="AJ39" i="51"/>
  <c r="BX39" i="51"/>
  <c r="CF39" i="51"/>
  <c r="CN39" i="51"/>
  <c r="CV39" i="51"/>
  <c r="DD39" i="51"/>
  <c r="DL39" i="51"/>
  <c r="DT39" i="51"/>
  <c r="EB39" i="51"/>
  <c r="EJ39" i="51"/>
  <c r="ER39" i="51"/>
  <c r="DT44" i="51"/>
  <c r="DT53" i="51" s="1"/>
  <c r="L45" i="51"/>
  <c r="L54" i="51" s="1"/>
  <c r="T45" i="51"/>
  <c r="T54" i="51" s="1"/>
  <c r="AB45" i="51"/>
  <c r="AB54" i="51" s="1"/>
  <c r="AJ45" i="51"/>
  <c r="AJ54" i="51" s="1"/>
  <c r="AR45" i="51"/>
  <c r="AR54" i="51" s="1"/>
  <c r="BH45" i="51"/>
  <c r="BH54" i="51" s="1"/>
  <c r="BP45" i="51"/>
  <c r="BP54" i="51" s="1"/>
  <c r="CF45" i="51"/>
  <c r="CF54" i="51" s="1"/>
  <c r="CN45" i="51"/>
  <c r="CN54" i="51" s="1"/>
  <c r="CV45" i="51"/>
  <c r="CV54" i="51" s="1"/>
  <c r="DD45" i="51"/>
  <c r="DD54" i="51" s="1"/>
  <c r="DL45" i="51"/>
  <c r="DL54" i="51" s="1"/>
  <c r="EB45" i="51"/>
  <c r="EB54" i="51" s="1"/>
  <c r="EJ45" i="51"/>
  <c r="EJ54" i="51" s="1"/>
  <c r="ER45" i="51"/>
  <c r="ER54" i="51" s="1"/>
  <c r="L57" i="51"/>
  <c r="T57" i="51"/>
  <c r="AB57" i="51"/>
  <c r="AJ57" i="51"/>
  <c r="AR57" i="51"/>
  <c r="AZ57" i="51"/>
  <c r="BH57" i="51"/>
  <c r="BP57" i="51"/>
  <c r="BX57" i="51"/>
  <c r="CF57" i="51"/>
  <c r="CN57" i="51"/>
  <c r="CV57" i="51"/>
  <c r="DD57" i="51"/>
  <c r="DL57" i="51"/>
  <c r="DT57" i="51"/>
  <c r="EB57" i="51"/>
  <c r="EJ57" i="51"/>
  <c r="ER57" i="51"/>
  <c r="L58" i="51"/>
  <c r="T58" i="51"/>
  <c r="AB58" i="51"/>
  <c r="AJ58" i="51"/>
  <c r="AR58" i="51"/>
  <c r="AZ58" i="51"/>
  <c r="BH58" i="51"/>
  <c r="BP58" i="51"/>
  <c r="BX58" i="51"/>
  <c r="CF58" i="51"/>
  <c r="CN58" i="51"/>
  <c r="CV58" i="51"/>
  <c r="DD58" i="51"/>
  <c r="DL58" i="51"/>
  <c r="DT58" i="51"/>
  <c r="EB58" i="51"/>
  <c r="EJ58" i="51"/>
  <c r="ER58" i="51"/>
  <c r="L59" i="51"/>
  <c r="T59" i="51"/>
  <c r="AB59" i="51"/>
  <c r="AR59" i="51"/>
  <c r="AZ59" i="51"/>
  <c r="BH59" i="51"/>
  <c r="BP59" i="51"/>
  <c r="BX59" i="51"/>
  <c r="CF59" i="51"/>
  <c r="CN59" i="51"/>
  <c r="DD59" i="51"/>
  <c r="DL59" i="51"/>
  <c r="DT59" i="51"/>
  <c r="EB59" i="51"/>
  <c r="EJ59" i="51"/>
  <c r="ER59" i="51"/>
  <c r="L61" i="51"/>
  <c r="T61" i="51"/>
  <c r="AB61" i="51"/>
  <c r="BX61" i="51"/>
  <c r="CF61" i="51"/>
  <c r="CN61" i="51"/>
  <c r="CV61" i="51"/>
  <c r="DD61" i="51"/>
  <c r="DL61" i="51"/>
  <c r="DT61" i="51"/>
  <c r="EB61" i="51"/>
  <c r="EJ61" i="51"/>
  <c r="ER61" i="51"/>
  <c r="L62" i="51"/>
  <c r="T62" i="51"/>
  <c r="AB62" i="51"/>
  <c r="AJ62" i="51"/>
  <c r="BX62" i="51"/>
  <c r="CF62" i="51"/>
  <c r="CN62" i="51"/>
  <c r="CV62" i="51"/>
  <c r="DD62" i="51"/>
  <c r="DL62" i="51"/>
  <c r="DT62" i="51"/>
  <c r="EB62" i="51"/>
  <c r="EJ62" i="51"/>
  <c r="ER62" i="51"/>
  <c r="L63" i="51"/>
  <c r="T63" i="51"/>
  <c r="AB63" i="51"/>
  <c r="BX63" i="51"/>
  <c r="CF63" i="51"/>
  <c r="CN63" i="51"/>
  <c r="CV63" i="51"/>
  <c r="DD63" i="51"/>
  <c r="DL63" i="51"/>
  <c r="DT63" i="51"/>
  <c r="EB63" i="51"/>
  <c r="EJ63" i="51"/>
  <c r="ER63" i="51"/>
  <c r="G75" i="51"/>
  <c r="Q75" i="51"/>
  <c r="Z75" i="51"/>
  <c r="AI75" i="51"/>
  <c r="BJ75" i="51"/>
  <c r="BS75" i="51"/>
  <c r="CC75" i="51"/>
  <c r="CL75" i="51"/>
  <c r="CU75" i="51"/>
  <c r="DV75" i="51"/>
  <c r="EE75" i="51"/>
  <c r="EO75" i="51"/>
  <c r="I86" i="51"/>
  <c r="Q86" i="51"/>
  <c r="Y86" i="51"/>
  <c r="AG86" i="51"/>
  <c r="AO86" i="51"/>
  <c r="AW86" i="51"/>
  <c r="BE86" i="51"/>
  <c r="BM86" i="51"/>
  <c r="BU86" i="51"/>
  <c r="CC86" i="51"/>
  <c r="CK86" i="51"/>
  <c r="CS86" i="51"/>
  <c r="DA86" i="51"/>
  <c r="DI86" i="51"/>
  <c r="DQ86" i="51"/>
  <c r="DY86" i="51"/>
  <c r="EG86" i="51"/>
  <c r="EO86" i="51"/>
  <c r="I87" i="51"/>
  <c r="Q87" i="51"/>
  <c r="Y87" i="51"/>
  <c r="AG87" i="51"/>
  <c r="AO87" i="51"/>
  <c r="AW87" i="51"/>
  <c r="BE87" i="51"/>
  <c r="BM87" i="51"/>
  <c r="BU87" i="51"/>
  <c r="CC87" i="51"/>
  <c r="CK87" i="51"/>
  <c r="CS87" i="51"/>
  <c r="DA87" i="51"/>
  <c r="DI87" i="51"/>
  <c r="DQ87" i="51"/>
  <c r="DY87" i="51"/>
  <c r="EG87" i="51"/>
  <c r="EO87" i="51"/>
  <c r="M83" i="51"/>
  <c r="AC83" i="51"/>
  <c r="AS83" i="51"/>
  <c r="BI83" i="51"/>
  <c r="BY83" i="51"/>
  <c r="CO83" i="51"/>
  <c r="DE83" i="51"/>
  <c r="DU83" i="51"/>
  <c r="EK83" i="51"/>
  <c r="AC84" i="51"/>
  <c r="AS84" i="51"/>
  <c r="BI84" i="51"/>
  <c r="CO84" i="51"/>
  <c r="DE84" i="51"/>
  <c r="DU84" i="51"/>
  <c r="M85" i="51"/>
  <c r="AC85" i="51"/>
  <c r="AS85" i="51"/>
  <c r="BY85" i="51"/>
  <c r="CO85" i="51"/>
  <c r="EC85" i="51"/>
  <c r="L86" i="51"/>
  <c r="AI86" i="51"/>
  <c r="BA86" i="51"/>
  <c r="BX86" i="51"/>
  <c r="CU86" i="51"/>
  <c r="DM86" i="51"/>
  <c r="EJ86" i="51"/>
  <c r="S87" i="51"/>
  <c r="AK87" i="51"/>
  <c r="BH87" i="51"/>
  <c r="CE87" i="51"/>
  <c r="CW87" i="51"/>
  <c r="N39" i="51"/>
  <c r="V39" i="51"/>
  <c r="AD39" i="51"/>
  <c r="CH39" i="51"/>
  <c r="CP39" i="51"/>
  <c r="CX39" i="51"/>
  <c r="DF39" i="51"/>
  <c r="DN39" i="51"/>
  <c r="DV39" i="51"/>
  <c r="ED39" i="51"/>
  <c r="EL39" i="51"/>
  <c r="DV42" i="51"/>
  <c r="DV70" i="51" s="1"/>
  <c r="ED42" i="51"/>
  <c r="ED70" i="51" s="1"/>
  <c r="EL42" i="51"/>
  <c r="EL70" i="51" s="1"/>
  <c r="F45" i="51"/>
  <c r="F54" i="51" s="1"/>
  <c r="N45" i="51"/>
  <c r="N54" i="51" s="1"/>
  <c r="V45" i="51"/>
  <c r="V54" i="51" s="1"/>
  <c r="AD45" i="51"/>
  <c r="AD54" i="51" s="1"/>
  <c r="AL45" i="51"/>
  <c r="AL54" i="51" s="1"/>
  <c r="AT45" i="51"/>
  <c r="AT54" i="51" s="1"/>
  <c r="BB45" i="51"/>
  <c r="BB54" i="51" s="1"/>
  <c r="BJ45" i="51"/>
  <c r="BJ54" i="51" s="1"/>
  <c r="BR45" i="51"/>
  <c r="BR54" i="51" s="1"/>
  <c r="BZ45" i="51"/>
  <c r="BZ54" i="51" s="1"/>
  <c r="CH45" i="51"/>
  <c r="CH54" i="51" s="1"/>
  <c r="CP45" i="51"/>
  <c r="CP54" i="51" s="1"/>
  <c r="CX45" i="51"/>
  <c r="CX54" i="51" s="1"/>
  <c r="DF45" i="51"/>
  <c r="DF54" i="51" s="1"/>
  <c r="DN45" i="51"/>
  <c r="DN54" i="51" s="1"/>
  <c r="DV45" i="51"/>
  <c r="DV54" i="51" s="1"/>
  <c r="ED45" i="51"/>
  <c r="ED54" i="51" s="1"/>
  <c r="EL45" i="51"/>
  <c r="EL54" i="51" s="1"/>
  <c r="F57" i="51"/>
  <c r="N57" i="51"/>
  <c r="V57" i="51"/>
  <c r="AD57" i="51"/>
  <c r="AL57" i="51"/>
  <c r="AT57" i="51"/>
  <c r="BB57" i="51"/>
  <c r="BJ57" i="51"/>
  <c r="BR57" i="51"/>
  <c r="BZ57" i="51"/>
  <c r="CH57" i="51"/>
  <c r="CP57" i="51"/>
  <c r="CX57" i="51"/>
  <c r="DF57" i="51"/>
  <c r="DN57" i="51"/>
  <c r="DV57" i="51"/>
  <c r="ED57" i="51"/>
  <c r="EL57" i="51"/>
  <c r="F58" i="51"/>
  <c r="N58" i="51"/>
  <c r="V58" i="51"/>
  <c r="AD58" i="51"/>
  <c r="AL58" i="51"/>
  <c r="AT58" i="51"/>
  <c r="BB58" i="51"/>
  <c r="BJ58" i="51"/>
  <c r="BR58" i="51"/>
  <c r="BZ58" i="51"/>
  <c r="CH58" i="51"/>
  <c r="CP58" i="51"/>
  <c r="CX58" i="51"/>
  <c r="DF58" i="51"/>
  <c r="DN58" i="51"/>
  <c r="DV58" i="51"/>
  <c r="ED58" i="51"/>
  <c r="EL58" i="51"/>
  <c r="F59" i="51"/>
  <c r="N59" i="51"/>
  <c r="V59" i="51"/>
  <c r="AD59" i="51"/>
  <c r="AL59" i="51"/>
  <c r="AT59" i="51"/>
  <c r="BR59" i="51"/>
  <c r="BZ59" i="51"/>
  <c r="CH59" i="51"/>
  <c r="CP59" i="51"/>
  <c r="CX59" i="51"/>
  <c r="DF59" i="51"/>
  <c r="ED59" i="51"/>
  <c r="EL59" i="51"/>
  <c r="V61" i="51"/>
  <c r="AD61" i="51"/>
  <c r="AL61" i="51"/>
  <c r="CH61" i="51"/>
  <c r="CP61" i="51"/>
  <c r="CX61" i="51"/>
  <c r="DF61" i="51"/>
  <c r="DN61" i="51"/>
  <c r="DV61" i="51"/>
  <c r="ED61" i="51"/>
  <c r="EL61" i="51"/>
  <c r="V62" i="51"/>
  <c r="AD62" i="51"/>
  <c r="CH62" i="51"/>
  <c r="CP62" i="51"/>
  <c r="CX62" i="51"/>
  <c r="DF62" i="51"/>
  <c r="DN62" i="51"/>
  <c r="DV62" i="51"/>
  <c r="ED62" i="51"/>
  <c r="EL62" i="51"/>
  <c r="V63" i="51"/>
  <c r="AD63" i="51"/>
  <c r="CH63" i="51"/>
  <c r="CP63" i="51"/>
  <c r="CX63" i="51"/>
  <c r="DF63" i="51"/>
  <c r="DN63" i="51"/>
  <c r="DV63" i="51"/>
  <c r="ED63" i="51"/>
  <c r="EL63" i="51"/>
  <c r="J75" i="51"/>
  <c r="S75" i="51"/>
  <c r="BC75" i="51"/>
  <c r="BM75" i="51"/>
  <c r="BV75" i="51"/>
  <c r="CE75" i="51"/>
  <c r="DO75" i="51"/>
  <c r="DY75" i="51"/>
  <c r="EH75" i="51"/>
  <c r="EQ75" i="51"/>
  <c r="S83" i="51"/>
  <c r="AI83" i="51"/>
  <c r="AY83" i="51"/>
  <c r="BO83" i="51"/>
  <c r="CE83" i="51"/>
  <c r="CU83" i="51"/>
  <c r="DK83" i="51"/>
  <c r="EA83" i="51"/>
  <c r="EQ83" i="51"/>
  <c r="S84" i="51"/>
  <c r="AY84" i="51"/>
  <c r="CE84" i="51"/>
  <c r="DK84" i="51"/>
  <c r="EQ84" i="51"/>
  <c r="AI85" i="51"/>
  <c r="BO85" i="51"/>
  <c r="CU85" i="51"/>
  <c r="DM85" i="51"/>
  <c r="EJ85" i="51"/>
  <c r="AK86" i="51"/>
  <c r="BH86" i="51"/>
  <c r="CW86" i="51"/>
  <c r="DT86" i="51"/>
  <c r="U87" i="51"/>
  <c r="AR87" i="51"/>
  <c r="CG87" i="51"/>
  <c r="DD87" i="51"/>
  <c r="EA87" i="51"/>
  <c r="K42" i="74"/>
  <c r="K70" i="74" s="1"/>
  <c r="K19" i="74"/>
  <c r="S42" i="74"/>
  <c r="S70" i="74" s="1"/>
  <c r="S19" i="74"/>
  <c r="AA42" i="74"/>
  <c r="AA70" i="74" s="1"/>
  <c r="AA19" i="74"/>
  <c r="AI42" i="74"/>
  <c r="AI70" i="74" s="1"/>
  <c r="AI19" i="74"/>
  <c r="AY19" i="74"/>
  <c r="AY42" i="74"/>
  <c r="AY70" i="74" s="1"/>
  <c r="BO42" i="74"/>
  <c r="BO70" i="74" s="1"/>
  <c r="BO19" i="74"/>
  <c r="BW42" i="74"/>
  <c r="BW70" i="74" s="1"/>
  <c r="BW19" i="74"/>
  <c r="CE42" i="74"/>
  <c r="CE70" i="74" s="1"/>
  <c r="CE19" i="74"/>
  <c r="CM42" i="74"/>
  <c r="CM70" i="74" s="1"/>
  <c r="CM19" i="74"/>
  <c r="CU42" i="74"/>
  <c r="CU70" i="74" s="1"/>
  <c r="CU19" i="74"/>
  <c r="DK19" i="74"/>
  <c r="DK42" i="74"/>
  <c r="DK70" i="74" s="1"/>
  <c r="EA42" i="74"/>
  <c r="EA70" i="74" s="1"/>
  <c r="EA19" i="74"/>
  <c r="EI42" i="74"/>
  <c r="EI70" i="74" s="1"/>
  <c r="EI19" i="74"/>
  <c r="EQ42" i="74"/>
  <c r="EQ70" i="74" s="1"/>
  <c r="EQ19" i="74"/>
  <c r="G39" i="51"/>
  <c r="O39" i="51"/>
  <c r="CA39" i="51"/>
  <c r="CI39" i="51"/>
  <c r="CQ39" i="51"/>
  <c r="CY39" i="51"/>
  <c r="DG39" i="51"/>
  <c r="DO39" i="51"/>
  <c r="DW39" i="51"/>
  <c r="EE39" i="51"/>
  <c r="EM39" i="51"/>
  <c r="BC44" i="51"/>
  <c r="BC53" i="51" s="1"/>
  <c r="BS44" i="51"/>
  <c r="CI44" i="51"/>
  <c r="CI53" i="51" s="1"/>
  <c r="G45" i="51"/>
  <c r="G54" i="51" s="1"/>
  <c r="O45" i="51"/>
  <c r="O54" i="51" s="1"/>
  <c r="W45" i="51"/>
  <c r="W54" i="51" s="1"/>
  <c r="AE45" i="51"/>
  <c r="AE54" i="51" s="1"/>
  <c r="AM45" i="51"/>
  <c r="AM54" i="51" s="1"/>
  <c r="AU45" i="51"/>
  <c r="AU54" i="51" s="1"/>
  <c r="BK45" i="51"/>
  <c r="BK54" i="51" s="1"/>
  <c r="CA45" i="51"/>
  <c r="CA54" i="51" s="1"/>
  <c r="CQ45" i="51"/>
  <c r="CQ54" i="51" s="1"/>
  <c r="CY45" i="51"/>
  <c r="CY54" i="51" s="1"/>
  <c r="DG45" i="51"/>
  <c r="DG54" i="51" s="1"/>
  <c r="DO45" i="51"/>
  <c r="DO54" i="51" s="1"/>
  <c r="EE45" i="51"/>
  <c r="EE54" i="51" s="1"/>
  <c r="EM45" i="51"/>
  <c r="EM54" i="51" s="1"/>
  <c r="G57" i="51"/>
  <c r="O57" i="51"/>
  <c r="W57" i="51"/>
  <c r="AE57" i="51"/>
  <c r="AM57" i="51"/>
  <c r="AU57" i="51"/>
  <c r="BC57" i="51"/>
  <c r="BK57" i="51"/>
  <c r="BS57" i="51"/>
  <c r="CA57" i="51"/>
  <c r="CI57" i="51"/>
  <c r="CQ57" i="51"/>
  <c r="CY57" i="51"/>
  <c r="DG57" i="51"/>
  <c r="DO57" i="51"/>
  <c r="DW57" i="51"/>
  <c r="EE57" i="51"/>
  <c r="EM57" i="51"/>
  <c r="G58" i="51"/>
  <c r="O58" i="51"/>
  <c r="W58" i="51"/>
  <c r="AE58" i="51"/>
  <c r="AM58" i="51"/>
  <c r="AU58" i="51"/>
  <c r="BC58" i="51"/>
  <c r="BK58" i="51"/>
  <c r="BS58" i="51"/>
  <c r="CA58" i="51"/>
  <c r="CI58" i="51"/>
  <c r="CQ58" i="51"/>
  <c r="CY58" i="51"/>
  <c r="DG58" i="51"/>
  <c r="DO58" i="51"/>
  <c r="DW58" i="51"/>
  <c r="EE58" i="51"/>
  <c r="EM58" i="51"/>
  <c r="O59" i="51"/>
  <c r="W59" i="51"/>
  <c r="AE59" i="51"/>
  <c r="AM59" i="51"/>
  <c r="AU59" i="51"/>
  <c r="CA59" i="51"/>
  <c r="CI59" i="51"/>
  <c r="CQ59" i="51"/>
  <c r="CY59" i="51"/>
  <c r="DG59" i="51"/>
  <c r="EM59" i="51"/>
  <c r="G61" i="51"/>
  <c r="O61" i="51"/>
  <c r="AE61" i="51"/>
  <c r="CA61" i="51"/>
  <c r="CI61" i="51"/>
  <c r="CQ61" i="51"/>
  <c r="CY61" i="51"/>
  <c r="DG61" i="51"/>
  <c r="DO61" i="51"/>
  <c r="DW61" i="51"/>
  <c r="EE61" i="51"/>
  <c r="EM61" i="51"/>
  <c r="G62" i="51"/>
  <c r="O62" i="51"/>
  <c r="AE62" i="51"/>
  <c r="CA62" i="51"/>
  <c r="CI62" i="51"/>
  <c r="CQ62" i="51"/>
  <c r="CY62" i="51"/>
  <c r="DG62" i="51"/>
  <c r="DO62" i="51"/>
  <c r="DW62" i="51"/>
  <c r="EE62" i="51"/>
  <c r="EM62" i="51"/>
  <c r="G63" i="51"/>
  <c r="O63" i="51"/>
  <c r="AE63" i="51"/>
  <c r="CA63" i="51"/>
  <c r="CI63" i="51"/>
  <c r="CQ63" i="51"/>
  <c r="CY63" i="51"/>
  <c r="DG63" i="51"/>
  <c r="DO63" i="51"/>
  <c r="DW63" i="51"/>
  <c r="EE63" i="51"/>
  <c r="EM63" i="51"/>
  <c r="K75" i="51"/>
  <c r="BE75" i="51"/>
  <c r="BN75" i="51"/>
  <c r="BW75" i="51"/>
  <c r="DQ75" i="51"/>
  <c r="DZ75" i="51"/>
  <c r="EI75" i="51"/>
  <c r="T83" i="51"/>
  <c r="AJ83" i="51"/>
  <c r="AZ83" i="51"/>
  <c r="BP83" i="51"/>
  <c r="CF83" i="51"/>
  <c r="CV83" i="51"/>
  <c r="DL83" i="51"/>
  <c r="EB83" i="51"/>
  <c r="ER83" i="51"/>
  <c r="T84" i="51"/>
  <c r="AZ84" i="51"/>
  <c r="BP84" i="51"/>
  <c r="CF84" i="51"/>
  <c r="DL84" i="51"/>
  <c r="EB84" i="51"/>
  <c r="ER84" i="51"/>
  <c r="AJ85" i="51"/>
  <c r="AZ85" i="51"/>
  <c r="BP85" i="51"/>
  <c r="CV85" i="51"/>
  <c r="DS85" i="51"/>
  <c r="EK85" i="51"/>
  <c r="AQ86" i="51"/>
  <c r="DC86" i="51"/>
  <c r="AA87" i="51"/>
  <c r="CM87" i="51"/>
  <c r="DE87" i="51"/>
  <c r="EB87" i="51"/>
  <c r="H39" i="51"/>
  <c r="AN39" i="51"/>
  <c r="CR39" i="51"/>
  <c r="CZ39" i="51"/>
  <c r="DH39" i="51"/>
  <c r="DX39" i="51"/>
  <c r="EF39" i="51"/>
  <c r="EN39" i="51"/>
  <c r="H45" i="51"/>
  <c r="H54" i="51" s="1"/>
  <c r="P45" i="51"/>
  <c r="P54" i="51" s="1"/>
  <c r="X45" i="51"/>
  <c r="X54" i="51" s="1"/>
  <c r="AF45" i="51"/>
  <c r="AF54" i="51" s="1"/>
  <c r="AN45" i="51"/>
  <c r="AN54" i="51" s="1"/>
  <c r="AV45" i="51"/>
  <c r="AV54" i="51" s="1"/>
  <c r="BD45" i="51"/>
  <c r="BD54" i="51" s="1"/>
  <c r="BL45" i="51"/>
  <c r="BL54" i="51" s="1"/>
  <c r="BT45" i="51"/>
  <c r="BT54" i="51" s="1"/>
  <c r="CB45" i="51"/>
  <c r="CB54" i="51" s="1"/>
  <c r="CJ45" i="51"/>
  <c r="CJ54" i="51" s="1"/>
  <c r="CR45" i="51"/>
  <c r="CR54" i="51" s="1"/>
  <c r="CZ45" i="51"/>
  <c r="CZ54" i="51" s="1"/>
  <c r="DH45" i="51"/>
  <c r="DH54" i="51" s="1"/>
  <c r="DP45" i="51"/>
  <c r="DP54" i="51" s="1"/>
  <c r="DX45" i="51"/>
  <c r="DX54" i="51" s="1"/>
  <c r="EF45" i="51"/>
  <c r="EF54" i="51" s="1"/>
  <c r="EN45" i="51"/>
  <c r="EN54" i="51" s="1"/>
  <c r="H57" i="51"/>
  <c r="P57" i="51"/>
  <c r="X57" i="51"/>
  <c r="AF57" i="51"/>
  <c r="AN57" i="51"/>
  <c r="AV57" i="51"/>
  <c r="BD57" i="51"/>
  <c r="BL57" i="51"/>
  <c r="BT57" i="51"/>
  <c r="CB57" i="51"/>
  <c r="CJ57" i="51"/>
  <c r="CR57" i="51"/>
  <c r="CZ57" i="51"/>
  <c r="DH57" i="51"/>
  <c r="DP57" i="51"/>
  <c r="DX57" i="51"/>
  <c r="EF57" i="51"/>
  <c r="EN57" i="51"/>
  <c r="H58" i="51"/>
  <c r="P58" i="51"/>
  <c r="X58" i="51"/>
  <c r="AF58" i="51"/>
  <c r="AN58" i="51"/>
  <c r="AV58" i="51"/>
  <c r="BD58" i="51"/>
  <c r="BL58" i="51"/>
  <c r="BT58" i="51"/>
  <c r="CB58" i="51"/>
  <c r="CJ58" i="51"/>
  <c r="CR58" i="51"/>
  <c r="CZ58" i="51"/>
  <c r="DH58" i="51"/>
  <c r="DP58" i="51"/>
  <c r="DX58" i="51"/>
  <c r="EF58" i="51"/>
  <c r="EN58" i="51"/>
  <c r="H59" i="51"/>
  <c r="P59" i="51"/>
  <c r="X59" i="51"/>
  <c r="AF59" i="51"/>
  <c r="AN59" i="51"/>
  <c r="AV59" i="51"/>
  <c r="BD59" i="51"/>
  <c r="BL59" i="51"/>
  <c r="BT59" i="51"/>
  <c r="CB59" i="51"/>
  <c r="CJ59" i="51"/>
  <c r="CR59" i="51"/>
  <c r="CZ59" i="51"/>
  <c r="DH59" i="51"/>
  <c r="DP59" i="51"/>
  <c r="DX59" i="51"/>
  <c r="EF59" i="51"/>
  <c r="EN59" i="51"/>
  <c r="H61" i="51"/>
  <c r="AN61" i="51"/>
  <c r="CR61" i="51"/>
  <c r="CZ61" i="51"/>
  <c r="DH61" i="51"/>
  <c r="DX61" i="51"/>
  <c r="EF61" i="51"/>
  <c r="EN61" i="51"/>
  <c r="H62" i="51"/>
  <c r="AN62" i="51"/>
  <c r="CR62" i="51"/>
  <c r="CZ62" i="51"/>
  <c r="DH62" i="51"/>
  <c r="DP62" i="51"/>
  <c r="DX62" i="51"/>
  <c r="EF62" i="51"/>
  <c r="EN62" i="51"/>
  <c r="H63" i="51"/>
  <c r="AN63" i="51"/>
  <c r="CJ63" i="51"/>
  <c r="CR63" i="51"/>
  <c r="CZ63" i="51"/>
  <c r="DH63" i="51"/>
  <c r="DP63" i="51"/>
  <c r="DX63" i="51"/>
  <c r="EF63" i="51"/>
  <c r="EN63" i="51"/>
  <c r="AW75" i="51"/>
  <c r="BF75" i="51"/>
  <c r="BO75" i="51"/>
  <c r="DI75" i="51"/>
  <c r="DR75" i="51"/>
  <c r="EA75" i="51"/>
  <c r="E83" i="51"/>
  <c r="U83" i="51"/>
  <c r="AK83" i="51"/>
  <c r="BA83" i="51"/>
  <c r="BQ83" i="51"/>
  <c r="CG83" i="51"/>
  <c r="CW83" i="51"/>
  <c r="DM83" i="51"/>
  <c r="EC83" i="51"/>
  <c r="E84" i="51"/>
  <c r="U84" i="51"/>
  <c r="BQ84" i="51"/>
  <c r="CG84" i="51"/>
  <c r="EC84" i="51"/>
  <c r="E85" i="51"/>
  <c r="BA85" i="51"/>
  <c r="BQ85" i="51"/>
  <c r="EQ85" i="51"/>
  <c r="CU55" i="74"/>
  <c r="CU40" i="74"/>
  <c r="CU41" i="74" s="1"/>
  <c r="I39" i="51"/>
  <c r="Q39" i="51"/>
  <c r="Y39" i="51"/>
  <c r="AG39" i="51"/>
  <c r="CC39" i="51"/>
  <c r="CK39" i="51"/>
  <c r="DA39" i="51"/>
  <c r="DI39" i="51"/>
  <c r="DQ39" i="51"/>
  <c r="EG39" i="51"/>
  <c r="Y45" i="51"/>
  <c r="Y54" i="51" s="1"/>
  <c r="AO45" i="51"/>
  <c r="AO54" i="51" s="1"/>
  <c r="BM45" i="51"/>
  <c r="BM54" i="51" s="1"/>
  <c r="CC45" i="51"/>
  <c r="CC54" i="51" s="1"/>
  <c r="CK45" i="51"/>
  <c r="CK54" i="51" s="1"/>
  <c r="CS45" i="51"/>
  <c r="CS54" i="51" s="1"/>
  <c r="DI45" i="51"/>
  <c r="DI54" i="51" s="1"/>
  <c r="DQ45" i="51"/>
  <c r="DQ54" i="51" s="1"/>
  <c r="DY45" i="51"/>
  <c r="DY54" i="51" s="1"/>
  <c r="EG45" i="51"/>
  <c r="EG54" i="51" s="1"/>
  <c r="EO45" i="51"/>
  <c r="EO54" i="51" s="1"/>
  <c r="I57" i="51"/>
  <c r="Q57" i="51"/>
  <c r="Y57" i="51"/>
  <c r="AG57" i="51"/>
  <c r="AO57" i="51"/>
  <c r="AW57" i="51"/>
  <c r="BE57" i="51"/>
  <c r="BM57" i="51"/>
  <c r="BU57" i="51"/>
  <c r="CC57" i="51"/>
  <c r="CK57" i="51"/>
  <c r="CS57" i="51"/>
  <c r="DA57" i="51"/>
  <c r="DI57" i="51"/>
  <c r="DQ57" i="51"/>
  <c r="DY57" i="51"/>
  <c r="EG57" i="51"/>
  <c r="EO57" i="51"/>
  <c r="I58" i="51"/>
  <c r="Q58" i="51"/>
  <c r="Y58" i="51"/>
  <c r="AG58" i="51"/>
  <c r="AO58" i="51"/>
  <c r="AW58" i="51"/>
  <c r="BE58" i="51"/>
  <c r="BM58" i="51"/>
  <c r="BU58" i="51"/>
  <c r="CC58" i="51"/>
  <c r="CK58" i="51"/>
  <c r="CS58" i="51"/>
  <c r="DA58" i="51"/>
  <c r="DI58" i="51"/>
  <c r="DQ58" i="51"/>
  <c r="DY58" i="51"/>
  <c r="EG58" i="51"/>
  <c r="EO58" i="51"/>
  <c r="Y59" i="51"/>
  <c r="AG59" i="51"/>
  <c r="AO59" i="51"/>
  <c r="CK59" i="51"/>
  <c r="CS59" i="51"/>
  <c r="DA59" i="51"/>
  <c r="I61" i="51"/>
  <c r="Q61" i="51"/>
  <c r="Y61" i="51"/>
  <c r="AG61" i="51"/>
  <c r="CK61" i="51"/>
  <c r="DA61" i="51"/>
  <c r="DI61" i="51"/>
  <c r="DQ61" i="51"/>
  <c r="I62" i="51"/>
  <c r="Q62" i="51"/>
  <c r="Y62" i="51"/>
  <c r="AG62" i="51"/>
  <c r="CC62" i="51"/>
  <c r="CK62" i="51"/>
  <c r="DA62" i="51"/>
  <c r="DI62" i="51"/>
  <c r="DQ62" i="51"/>
  <c r="EG62" i="51"/>
  <c r="I63" i="51"/>
  <c r="Q63" i="51"/>
  <c r="AG63" i="51"/>
  <c r="CK63" i="51"/>
  <c r="DA63" i="51"/>
  <c r="DI63" i="51"/>
  <c r="DQ63" i="51"/>
  <c r="EG63" i="51"/>
  <c r="EO63" i="51"/>
  <c r="AX75" i="51"/>
  <c r="BG75" i="51"/>
  <c r="DJ75" i="51"/>
  <c r="DS75" i="51"/>
  <c r="F86" i="51"/>
  <c r="N86" i="51"/>
  <c r="V86" i="51"/>
  <c r="AD86" i="51"/>
  <c r="AL86" i="51"/>
  <c r="AT86" i="51"/>
  <c r="BB86" i="51"/>
  <c r="BJ86" i="51"/>
  <c r="BR86" i="51"/>
  <c r="BZ86" i="51"/>
  <c r="CH86" i="51"/>
  <c r="CP86" i="51"/>
  <c r="CX86" i="51"/>
  <c r="DF86" i="51"/>
  <c r="DN86" i="51"/>
  <c r="DV86" i="51"/>
  <c r="ED86" i="51"/>
  <c r="EL86" i="51"/>
  <c r="F87" i="51"/>
  <c r="N87" i="51"/>
  <c r="V87" i="51"/>
  <c r="AD87" i="51"/>
  <c r="AL87" i="51"/>
  <c r="AT87" i="51"/>
  <c r="BB87" i="51"/>
  <c r="BJ87" i="51"/>
  <c r="BR87" i="51"/>
  <c r="BZ87" i="51"/>
  <c r="CH87" i="51"/>
  <c r="CP87" i="51"/>
  <c r="CX87" i="51"/>
  <c r="DF87" i="51"/>
  <c r="DN87" i="51"/>
  <c r="DV87" i="51"/>
  <c r="ED87" i="51"/>
  <c r="EL87" i="51"/>
  <c r="G83" i="51"/>
  <c r="W83" i="51"/>
  <c r="AM83" i="51"/>
  <c r="BC83" i="51"/>
  <c r="BS83" i="51"/>
  <c r="CI83" i="51"/>
  <c r="CY83" i="51"/>
  <c r="DO83" i="51"/>
  <c r="EE83" i="51"/>
  <c r="AA86" i="51"/>
  <c r="CM86" i="51"/>
  <c r="K87" i="51"/>
  <c r="BW87" i="51"/>
  <c r="J39" i="51"/>
  <c r="R39" i="51"/>
  <c r="Z39" i="51"/>
  <c r="CD39" i="51"/>
  <c r="CL39" i="51"/>
  <c r="DJ39" i="51"/>
  <c r="DR39" i="51"/>
  <c r="DZ39" i="51"/>
  <c r="EH39" i="51"/>
  <c r="EP39" i="51"/>
  <c r="J42" i="51"/>
  <c r="J70" i="51" s="1"/>
  <c r="R42" i="51"/>
  <c r="R70" i="51" s="1"/>
  <c r="Z42" i="51"/>
  <c r="Z70" i="51" s="1"/>
  <c r="AH42" i="51"/>
  <c r="AH70" i="51" s="1"/>
  <c r="AP42" i="51"/>
  <c r="AP70" i="51" s="1"/>
  <c r="AX42" i="51"/>
  <c r="AX70" i="51" s="1"/>
  <c r="BF42" i="51"/>
  <c r="BF70" i="51" s="1"/>
  <c r="BN42" i="51"/>
  <c r="BN70" i="51" s="1"/>
  <c r="BV42" i="51"/>
  <c r="BV70" i="51" s="1"/>
  <c r="CD42" i="51"/>
  <c r="CD70" i="51" s="1"/>
  <c r="CL42" i="51"/>
  <c r="CL70" i="51" s="1"/>
  <c r="CT42" i="51"/>
  <c r="CT70" i="51" s="1"/>
  <c r="DB42" i="51"/>
  <c r="DB70" i="51" s="1"/>
  <c r="DJ42" i="51"/>
  <c r="DJ70" i="51" s="1"/>
  <c r="DR42" i="51"/>
  <c r="DR70" i="51" s="1"/>
  <c r="DZ42" i="51"/>
  <c r="DZ70" i="51" s="1"/>
  <c r="EH42" i="51"/>
  <c r="EH70" i="51" s="1"/>
  <c r="EP42" i="51"/>
  <c r="EP70" i="51" s="1"/>
  <c r="R45" i="51"/>
  <c r="R54" i="51" s="1"/>
  <c r="Z45" i="51"/>
  <c r="Z54" i="51" s="1"/>
  <c r="AH45" i="51"/>
  <c r="AH54" i="51" s="1"/>
  <c r="AP45" i="51"/>
  <c r="AP54" i="51" s="1"/>
  <c r="AX45" i="51"/>
  <c r="AX54" i="51" s="1"/>
  <c r="BF45" i="51"/>
  <c r="BF54" i="51" s="1"/>
  <c r="BV45" i="51"/>
  <c r="BV54" i="51" s="1"/>
  <c r="CD45" i="51"/>
  <c r="CD54" i="51" s="1"/>
  <c r="CL45" i="51"/>
  <c r="CL54" i="51" s="1"/>
  <c r="CT45" i="51"/>
  <c r="CT54" i="51" s="1"/>
  <c r="DB45" i="51"/>
  <c r="DB54" i="51" s="1"/>
  <c r="DR45" i="51"/>
  <c r="DR54" i="51" s="1"/>
  <c r="DZ45" i="51"/>
  <c r="DZ54" i="51" s="1"/>
  <c r="EP45" i="51"/>
  <c r="EP54" i="51" s="1"/>
  <c r="J57" i="51"/>
  <c r="R57" i="51"/>
  <c r="Z57" i="51"/>
  <c r="AH57" i="51"/>
  <c r="AP57" i="51"/>
  <c r="AX57" i="51"/>
  <c r="BF57" i="51"/>
  <c r="BN57" i="51"/>
  <c r="BV57" i="51"/>
  <c r="CD57" i="51"/>
  <c r="CL57" i="51"/>
  <c r="CT57" i="51"/>
  <c r="DB57" i="51"/>
  <c r="DJ57" i="51"/>
  <c r="DR57" i="51"/>
  <c r="DZ57" i="51"/>
  <c r="EH57" i="51"/>
  <c r="EP57" i="51"/>
  <c r="J58" i="51"/>
  <c r="R58" i="51"/>
  <c r="Z58" i="51"/>
  <c r="AH58" i="51"/>
  <c r="AP58" i="51"/>
  <c r="AX58" i="51"/>
  <c r="BF58" i="51"/>
  <c r="BN58" i="51"/>
  <c r="BV58" i="51"/>
  <c r="CD58" i="51"/>
  <c r="CL58" i="51"/>
  <c r="CT58" i="51"/>
  <c r="DB58" i="51"/>
  <c r="DJ58" i="51"/>
  <c r="DR58" i="51"/>
  <c r="DZ58" i="51"/>
  <c r="EH58" i="51"/>
  <c r="EP58" i="51"/>
  <c r="AH59" i="51"/>
  <c r="AP59" i="51"/>
  <c r="CT59" i="51"/>
  <c r="DB59" i="51"/>
  <c r="J61" i="51"/>
  <c r="R61" i="51"/>
  <c r="Z61" i="51"/>
  <c r="AH61" i="51"/>
  <c r="CD61" i="51"/>
  <c r="CL61" i="51"/>
  <c r="CT61" i="51"/>
  <c r="DJ61" i="51"/>
  <c r="DR61" i="51"/>
  <c r="DZ61" i="51"/>
  <c r="EH61" i="51"/>
  <c r="EP61" i="51"/>
  <c r="J62" i="51"/>
  <c r="R62" i="51"/>
  <c r="Z62" i="51"/>
  <c r="CD62" i="51"/>
  <c r="CL62" i="51"/>
  <c r="DJ62" i="51"/>
  <c r="DR62" i="51"/>
  <c r="DZ62" i="51"/>
  <c r="EH62" i="51"/>
  <c r="EP62" i="51"/>
  <c r="J63" i="51"/>
  <c r="R63" i="51"/>
  <c r="Z63" i="51"/>
  <c r="CD63" i="51"/>
  <c r="CL63" i="51"/>
  <c r="CL69" i="51" s="1"/>
  <c r="DJ63" i="51"/>
  <c r="DJ69" i="51" s="1"/>
  <c r="DR63" i="51"/>
  <c r="DR69" i="51" s="1"/>
  <c r="DZ63" i="51"/>
  <c r="DZ69" i="51" s="1"/>
  <c r="EH63" i="51"/>
  <c r="EP63" i="51"/>
  <c r="EP69" i="51" s="1"/>
  <c r="AY75" i="51"/>
  <c r="DK75" i="51"/>
  <c r="G86" i="51"/>
  <c r="O86" i="51"/>
  <c r="W86" i="51"/>
  <c r="AE86" i="51"/>
  <c r="AM86" i="51"/>
  <c r="AU86" i="51"/>
  <c r="BC86" i="51"/>
  <c r="BK86" i="51"/>
  <c r="BS86" i="51"/>
  <c r="CA86" i="51"/>
  <c r="CI86" i="51"/>
  <c r="CQ86" i="51"/>
  <c r="CY86" i="51"/>
  <c r="DG86" i="51"/>
  <c r="DO86" i="51"/>
  <c r="DW86" i="51"/>
  <c r="EE86" i="51"/>
  <c r="EM86" i="51"/>
  <c r="G87" i="51"/>
  <c r="O87" i="51"/>
  <c r="W87" i="51"/>
  <c r="AE87" i="51"/>
  <c r="AM87" i="51"/>
  <c r="AU87" i="51"/>
  <c r="BC87" i="51"/>
  <c r="BK87" i="51"/>
  <c r="BS87" i="51"/>
  <c r="CA87" i="51"/>
  <c r="CI87" i="51"/>
  <c r="CQ87" i="51"/>
  <c r="CY87" i="51"/>
  <c r="CY85" i="51"/>
  <c r="DG87" i="51"/>
  <c r="DG85" i="51"/>
  <c r="DO87" i="51"/>
  <c r="DO85" i="51"/>
  <c r="DW87" i="51"/>
  <c r="DW85" i="51"/>
  <c r="EE87" i="51"/>
  <c r="EE85" i="51"/>
  <c r="EM87" i="51"/>
  <c r="EM85" i="51"/>
  <c r="K83" i="51"/>
  <c r="AA83" i="51"/>
  <c r="AQ83" i="51"/>
  <c r="BG83" i="51"/>
  <c r="BW83" i="51"/>
  <c r="CM83" i="51"/>
  <c r="DC83" i="51"/>
  <c r="DS83" i="51"/>
  <c r="EI83" i="51"/>
  <c r="K84" i="51"/>
  <c r="BW84" i="51"/>
  <c r="EI84" i="51"/>
  <c r="BG85" i="51"/>
  <c r="AB86" i="51"/>
  <c r="CN86" i="51"/>
  <c r="L87" i="51"/>
  <c r="BX87" i="51"/>
  <c r="S39" i="51"/>
  <c r="AI39" i="51"/>
  <c r="CE39" i="51"/>
  <c r="CU39" i="51"/>
  <c r="DC39" i="51"/>
  <c r="DK39" i="51"/>
  <c r="DS39" i="51"/>
  <c r="EA39" i="51"/>
  <c r="EI39" i="51"/>
  <c r="EQ39" i="51"/>
  <c r="K45" i="51"/>
  <c r="K54" i="51" s="1"/>
  <c r="AA45" i="51"/>
  <c r="AA54" i="51" s="1"/>
  <c r="AI45" i="51"/>
  <c r="AI54" i="51" s="1"/>
  <c r="AQ45" i="51"/>
  <c r="AQ54" i="51" s="1"/>
  <c r="AY45" i="51"/>
  <c r="AY54" i="51" s="1"/>
  <c r="BG45" i="51"/>
  <c r="BG54" i="51" s="1"/>
  <c r="BO45" i="51"/>
  <c r="BO54" i="51" s="1"/>
  <c r="BW45" i="51"/>
  <c r="BW54" i="51" s="1"/>
  <c r="CE45" i="51"/>
  <c r="CE54" i="51" s="1"/>
  <c r="CM45" i="51"/>
  <c r="CM54" i="51" s="1"/>
  <c r="DC45" i="51"/>
  <c r="DC54" i="51" s="1"/>
  <c r="DK45" i="51"/>
  <c r="DK54" i="51" s="1"/>
  <c r="DS45" i="51"/>
  <c r="DS54" i="51" s="1"/>
  <c r="EA45" i="51"/>
  <c r="EA54" i="51" s="1"/>
  <c r="EI45" i="51"/>
  <c r="EI54" i="51" s="1"/>
  <c r="EQ45" i="51"/>
  <c r="EQ54" i="51" s="1"/>
  <c r="K57" i="51"/>
  <c r="S57" i="51"/>
  <c r="AA57" i="51"/>
  <c r="AI57" i="51"/>
  <c r="AQ57" i="51"/>
  <c r="AY57" i="51"/>
  <c r="BG57" i="51"/>
  <c r="BO57" i="51"/>
  <c r="BW57" i="51"/>
  <c r="CE57" i="51"/>
  <c r="CM57" i="51"/>
  <c r="CU57" i="51"/>
  <c r="DC57" i="51"/>
  <c r="DK57" i="51"/>
  <c r="DS57" i="51"/>
  <c r="EA57" i="51"/>
  <c r="EI57" i="51"/>
  <c r="EQ57" i="51"/>
  <c r="K58" i="51"/>
  <c r="S58" i="51"/>
  <c r="AA58" i="51"/>
  <c r="AI58" i="51"/>
  <c r="AQ58" i="51"/>
  <c r="AY58" i="51"/>
  <c r="BG58" i="51"/>
  <c r="BO58" i="51"/>
  <c r="BW58" i="51"/>
  <c r="CE58" i="51"/>
  <c r="CM58" i="51"/>
  <c r="CU58" i="51"/>
  <c r="DC58" i="51"/>
  <c r="DK58" i="51"/>
  <c r="DS58" i="51"/>
  <c r="EA58" i="51"/>
  <c r="EI58" i="51"/>
  <c r="EQ58" i="51"/>
  <c r="AQ59" i="51"/>
  <c r="DC59" i="51"/>
  <c r="K61" i="51"/>
  <c r="S61" i="51"/>
  <c r="AI61" i="51"/>
  <c r="CE61" i="51"/>
  <c r="CU61" i="51"/>
  <c r="DC61" i="51"/>
  <c r="DK61" i="51"/>
  <c r="DS61" i="51"/>
  <c r="EI61" i="51"/>
  <c r="EQ61" i="51"/>
  <c r="S62" i="51"/>
  <c r="AI62" i="51"/>
  <c r="CE62" i="51"/>
  <c r="CU62" i="51"/>
  <c r="DC62" i="51"/>
  <c r="DK62" i="51"/>
  <c r="DS62" i="51"/>
  <c r="EA62" i="51"/>
  <c r="EI62" i="51"/>
  <c r="EQ62" i="51"/>
  <c r="S63" i="51"/>
  <c r="AI63" i="51"/>
  <c r="CE63" i="51"/>
  <c r="CU63" i="51"/>
  <c r="DC63" i="51"/>
  <c r="DK63" i="51"/>
  <c r="DS63" i="51"/>
  <c r="EI63" i="51"/>
  <c r="EQ63" i="51"/>
  <c r="H86" i="51"/>
  <c r="P86" i="51"/>
  <c r="X86" i="51"/>
  <c r="AF86" i="51"/>
  <c r="AN86" i="51"/>
  <c r="AV86" i="51"/>
  <c r="BD86" i="51"/>
  <c r="BL86" i="51"/>
  <c r="BT86" i="51"/>
  <c r="CB86" i="51"/>
  <c r="CJ86" i="51"/>
  <c r="CR86" i="51"/>
  <c r="CZ86" i="51"/>
  <c r="DH86" i="51"/>
  <c r="DP86" i="51"/>
  <c r="DX86" i="51"/>
  <c r="EF86" i="51"/>
  <c r="EN86" i="51"/>
  <c r="H87" i="51"/>
  <c r="P87" i="51"/>
  <c r="X87" i="51"/>
  <c r="AF87" i="51"/>
  <c r="AN87" i="51"/>
  <c r="AV87" i="51"/>
  <c r="BD87" i="51"/>
  <c r="BL87" i="51"/>
  <c r="BT87" i="51"/>
  <c r="CB87" i="51"/>
  <c r="CJ87" i="51"/>
  <c r="CR87" i="51"/>
  <c r="CZ87" i="51"/>
  <c r="DH87" i="51"/>
  <c r="DP87" i="51"/>
  <c r="DX87" i="51"/>
  <c r="EF87" i="51"/>
  <c r="EN87" i="51"/>
  <c r="L83" i="51"/>
  <c r="AB83" i="51"/>
  <c r="AR83" i="51"/>
  <c r="BH83" i="51"/>
  <c r="BX83" i="51"/>
  <c r="CN83" i="51"/>
  <c r="DD83" i="51"/>
  <c r="DT83" i="51"/>
  <c r="EJ83" i="51"/>
  <c r="F83" i="51"/>
  <c r="N83" i="51"/>
  <c r="V83" i="51"/>
  <c r="AD83" i="51"/>
  <c r="AL83" i="51"/>
  <c r="AT83" i="51"/>
  <c r="BB83" i="51"/>
  <c r="BJ83" i="51"/>
  <c r="BR83" i="51"/>
  <c r="BZ83" i="51"/>
  <c r="CH83" i="51"/>
  <c r="CP83" i="51"/>
  <c r="CX83" i="51"/>
  <c r="DF83" i="51"/>
  <c r="DN83" i="51"/>
  <c r="DV83" i="51"/>
  <c r="ED83" i="51"/>
  <c r="EL83" i="51"/>
  <c r="F84" i="51"/>
  <c r="N84" i="51"/>
  <c r="V84" i="51"/>
  <c r="AD84" i="51"/>
  <c r="AL84" i="51"/>
  <c r="AT84" i="51"/>
  <c r="BB84" i="51"/>
  <c r="BJ84" i="51"/>
  <c r="BR84" i="51"/>
  <c r="BZ84" i="51"/>
  <c r="CH84" i="51"/>
  <c r="CP84" i="51"/>
  <c r="CX84" i="51"/>
  <c r="DF84" i="51"/>
  <c r="DN84" i="51"/>
  <c r="DV84" i="51"/>
  <c r="ED84" i="51"/>
  <c r="EL84" i="51"/>
  <c r="F85" i="51"/>
  <c r="N85" i="51"/>
  <c r="V85" i="51"/>
  <c r="AD85" i="51"/>
  <c r="AL85" i="51"/>
  <c r="AT85" i="51"/>
  <c r="BB85" i="51"/>
  <c r="BJ85" i="51"/>
  <c r="BR85" i="51"/>
  <c r="BZ85" i="51"/>
  <c r="CH85" i="51"/>
  <c r="CP85" i="51"/>
  <c r="CX85" i="51"/>
  <c r="DF85" i="51"/>
  <c r="DN85" i="51"/>
  <c r="DV85" i="51"/>
  <c r="ED85" i="51"/>
  <c r="EL85" i="51"/>
  <c r="K75" i="74"/>
  <c r="K59" i="74"/>
  <c r="K58" i="74"/>
  <c r="K57" i="74"/>
  <c r="K39" i="74"/>
  <c r="K45" i="74"/>
  <c r="K54" i="74" s="1"/>
  <c r="S75" i="74"/>
  <c r="S59" i="74"/>
  <c r="S58" i="74"/>
  <c r="S57" i="74"/>
  <c r="S39" i="74"/>
  <c r="S45" i="74"/>
  <c r="S54" i="74" s="1"/>
  <c r="AA75" i="74"/>
  <c r="AA59" i="74"/>
  <c r="AA58" i="74"/>
  <c r="AA57" i="74"/>
  <c r="AA39" i="74"/>
  <c r="AA45" i="74"/>
  <c r="AA54" i="74" s="1"/>
  <c r="AI75" i="74"/>
  <c r="AI59" i="74"/>
  <c r="AI58" i="74"/>
  <c r="AI57" i="74"/>
  <c r="AI45" i="74"/>
  <c r="AI54" i="74" s="1"/>
  <c r="AQ75" i="74"/>
  <c r="AQ59" i="74"/>
  <c r="AQ58" i="74"/>
  <c r="AQ57" i="74"/>
  <c r="AQ45" i="74"/>
  <c r="AQ54" i="74" s="1"/>
  <c r="AY75" i="74"/>
  <c r="AY59" i="74"/>
  <c r="AY58" i="74"/>
  <c r="AY57" i="74"/>
  <c r="AY45" i="74"/>
  <c r="AY54" i="74" s="1"/>
  <c r="BG75" i="74"/>
  <c r="BG59" i="74"/>
  <c r="BG58" i="74"/>
  <c r="BG57" i="74"/>
  <c r="BO75" i="74"/>
  <c r="BO59" i="74"/>
  <c r="BO58" i="74"/>
  <c r="BO57" i="74"/>
  <c r="BW75" i="74"/>
  <c r="BW59" i="74"/>
  <c r="BW58" i="74"/>
  <c r="BW57" i="74"/>
  <c r="BW45" i="74"/>
  <c r="BW54" i="74" s="1"/>
  <c r="CE75" i="74"/>
  <c r="CE59" i="74"/>
  <c r="CE58" i="74"/>
  <c r="CE68" i="74" s="1"/>
  <c r="CE57" i="74"/>
  <c r="CE39" i="74"/>
  <c r="CE45" i="74"/>
  <c r="CE54" i="74" s="1"/>
  <c r="CM75" i="74"/>
  <c r="CM59" i="74"/>
  <c r="CM58" i="74"/>
  <c r="CM57" i="74"/>
  <c r="CM39" i="74"/>
  <c r="CM45" i="74"/>
  <c r="CM54" i="74" s="1"/>
  <c r="CU75" i="74"/>
  <c r="CU59" i="74"/>
  <c r="CU58" i="74"/>
  <c r="CU68" i="74" s="1"/>
  <c r="CU57" i="74"/>
  <c r="CU45" i="74"/>
  <c r="CU54" i="74" s="1"/>
  <c r="DC75" i="74"/>
  <c r="DC59" i="74"/>
  <c r="DC58" i="74"/>
  <c r="DC57" i="74"/>
  <c r="DC45" i="74"/>
  <c r="DC54" i="74" s="1"/>
  <c r="DC39" i="74"/>
  <c r="DK75" i="74"/>
  <c r="DK59" i="74"/>
  <c r="DK58" i="74"/>
  <c r="DK57" i="74"/>
  <c r="DK45" i="74"/>
  <c r="DK54" i="74" s="1"/>
  <c r="DK39" i="74"/>
  <c r="DS75" i="74"/>
  <c r="DS59" i="74"/>
  <c r="DS58" i="74"/>
  <c r="DS57" i="74"/>
  <c r="DS45" i="74"/>
  <c r="DS54" i="74" s="1"/>
  <c r="DS39" i="74"/>
  <c r="EA75" i="74"/>
  <c r="EA59" i="74"/>
  <c r="EA58" i="74"/>
  <c r="EA57" i="74"/>
  <c r="EI75" i="74"/>
  <c r="EI59" i="74"/>
  <c r="EI58" i="74"/>
  <c r="EI57" i="74"/>
  <c r="EI39" i="74"/>
  <c r="EI45" i="74"/>
  <c r="EI54" i="74" s="1"/>
  <c r="EQ75" i="74"/>
  <c r="EQ59" i="74"/>
  <c r="EQ58" i="74"/>
  <c r="EQ57" i="74"/>
  <c r="EQ39" i="74"/>
  <c r="EQ45" i="74"/>
  <c r="EQ54" i="74" s="1"/>
  <c r="K64" i="74"/>
  <c r="K63" i="74"/>
  <c r="K62" i="74"/>
  <c r="K61" i="74"/>
  <c r="S64" i="74"/>
  <c r="S63" i="74"/>
  <c r="S62" i="74"/>
  <c r="S61" i="74"/>
  <c r="AA64" i="74"/>
  <c r="AA63" i="74"/>
  <c r="AA62" i="74"/>
  <c r="AA61" i="74"/>
  <c r="AI64" i="74"/>
  <c r="AI63" i="74"/>
  <c r="AI62" i="74"/>
  <c r="AI61" i="74"/>
  <c r="CE64" i="74"/>
  <c r="CE63" i="74"/>
  <c r="CE62" i="74"/>
  <c r="CE61" i="74"/>
  <c r="CM64" i="74"/>
  <c r="CM63" i="74"/>
  <c r="CM62" i="74"/>
  <c r="CM61" i="74"/>
  <c r="CU64" i="74"/>
  <c r="CU63" i="74"/>
  <c r="CU62" i="74"/>
  <c r="CU61" i="74"/>
  <c r="DC64" i="74"/>
  <c r="DC63" i="74"/>
  <c r="DC62" i="74"/>
  <c r="DC61" i="74"/>
  <c r="DK64" i="74"/>
  <c r="DK63" i="74"/>
  <c r="DK62" i="74"/>
  <c r="DK61" i="74"/>
  <c r="DS64" i="74"/>
  <c r="DS63" i="74"/>
  <c r="DS62" i="74"/>
  <c r="DS61" i="74"/>
  <c r="EA64" i="74"/>
  <c r="EA63" i="74"/>
  <c r="EA62" i="74"/>
  <c r="EA61" i="74"/>
  <c r="EI64" i="74"/>
  <c r="EI63" i="74"/>
  <c r="EI62" i="74"/>
  <c r="EI61" i="74"/>
  <c r="EQ64" i="74"/>
  <c r="EQ63" i="74"/>
  <c r="EQ62" i="74"/>
  <c r="EQ61" i="74"/>
  <c r="K53" i="74"/>
  <c r="AA53" i="74"/>
  <c r="AI53" i="74"/>
  <c r="AQ53" i="74"/>
  <c r="BG53" i="74"/>
  <c r="BO53" i="74"/>
  <c r="BW53" i="74"/>
  <c r="CM53" i="74"/>
  <c r="CU53" i="74"/>
  <c r="DC53" i="74"/>
  <c r="DS53" i="74"/>
  <c r="EA53" i="74"/>
  <c r="EI53" i="74"/>
  <c r="EQ65" i="74"/>
  <c r="H83" i="51"/>
  <c r="P83" i="51"/>
  <c r="X83" i="51"/>
  <c r="AF83" i="51"/>
  <c r="AN83" i="51"/>
  <c r="AV83" i="51"/>
  <c r="BD83" i="51"/>
  <c r="BL83" i="51"/>
  <c r="BT83" i="51"/>
  <c r="CB83" i="51"/>
  <c r="CJ83" i="51"/>
  <c r="CR83" i="51"/>
  <c r="CZ83" i="51"/>
  <c r="DH83" i="51"/>
  <c r="DP83" i="51"/>
  <c r="DX83" i="51"/>
  <c r="EF83" i="51"/>
  <c r="EN83" i="51"/>
  <c r="H84" i="51"/>
  <c r="P84" i="51"/>
  <c r="X84" i="51"/>
  <c r="AF84" i="51"/>
  <c r="AN84" i="51"/>
  <c r="AV84" i="51"/>
  <c r="BD84" i="51"/>
  <c r="BL84" i="51"/>
  <c r="BT84" i="51"/>
  <c r="CB84" i="51"/>
  <c r="CJ84" i="51"/>
  <c r="CR84" i="51"/>
  <c r="CZ84" i="51"/>
  <c r="DH84" i="51"/>
  <c r="DP84" i="51"/>
  <c r="DX84" i="51"/>
  <c r="EF84" i="51"/>
  <c r="EN84" i="51"/>
  <c r="H85" i="51"/>
  <c r="P85" i="51"/>
  <c r="X85" i="51"/>
  <c r="AF85" i="51"/>
  <c r="AN85" i="51"/>
  <c r="AV85" i="51"/>
  <c r="BD85" i="51"/>
  <c r="BL85" i="51"/>
  <c r="BT85" i="51"/>
  <c r="CB85" i="51"/>
  <c r="CJ85" i="51"/>
  <c r="CR85" i="51"/>
  <c r="CZ85" i="51"/>
  <c r="DH85" i="51"/>
  <c r="DP85" i="51"/>
  <c r="DX85" i="51"/>
  <c r="EF85" i="51"/>
  <c r="EN85" i="51"/>
  <c r="EA39" i="74"/>
  <c r="I83" i="51"/>
  <c r="Q83" i="51"/>
  <c r="Y83" i="51"/>
  <c r="AG83" i="51"/>
  <c r="AO83" i="51"/>
  <c r="AW83" i="51"/>
  <c r="BE83" i="51"/>
  <c r="BM83" i="51"/>
  <c r="BU83" i="51"/>
  <c r="CC83" i="51"/>
  <c r="CK83" i="51"/>
  <c r="CS83" i="51"/>
  <c r="DA83" i="51"/>
  <c r="DI83" i="51"/>
  <c r="DQ83" i="51"/>
  <c r="DY83" i="51"/>
  <c r="EG83" i="51"/>
  <c r="EO83" i="51"/>
  <c r="I84" i="51"/>
  <c r="Q84" i="51"/>
  <c r="Y84" i="51"/>
  <c r="AG84" i="51"/>
  <c r="AO84" i="51"/>
  <c r="AW84" i="51"/>
  <c r="BE84" i="51"/>
  <c r="BM84" i="51"/>
  <c r="BU84" i="51"/>
  <c r="CC84" i="51"/>
  <c r="CK84" i="51"/>
  <c r="CS84" i="51"/>
  <c r="DA84" i="51"/>
  <c r="DI84" i="51"/>
  <c r="DQ84" i="51"/>
  <c r="DY84" i="51"/>
  <c r="EG84" i="51"/>
  <c r="EO84" i="51"/>
  <c r="I85" i="51"/>
  <c r="Q85" i="51"/>
  <c r="Y85" i="51"/>
  <c r="AG85" i="51"/>
  <c r="AO85" i="51"/>
  <c r="AW85" i="51"/>
  <c r="BE85" i="51"/>
  <c r="BM85" i="51"/>
  <c r="BU85" i="51"/>
  <c r="CC85" i="51"/>
  <c r="CK85" i="51"/>
  <c r="CS85" i="51"/>
  <c r="DA85" i="51"/>
  <c r="DI85" i="51"/>
  <c r="DQ85" i="51"/>
  <c r="DY85" i="51"/>
  <c r="EG85" i="51"/>
  <c r="EO85" i="51"/>
  <c r="BO45" i="74"/>
  <c r="BO54" i="74" s="1"/>
  <c r="J83" i="51"/>
  <c r="R83" i="51"/>
  <c r="Z83" i="51"/>
  <c r="AH83" i="51"/>
  <c r="AP83" i="51"/>
  <c r="AX83" i="51"/>
  <c r="BF83" i="51"/>
  <c r="BN83" i="51"/>
  <c r="BV83" i="51"/>
  <c r="CD83" i="51"/>
  <c r="CL83" i="51"/>
  <c r="CT83" i="51"/>
  <c r="DB83" i="51"/>
  <c r="DJ83" i="51"/>
  <c r="DR83" i="51"/>
  <c r="DZ83" i="51"/>
  <c r="EH83" i="51"/>
  <c r="EP83" i="51"/>
  <c r="J84" i="51"/>
  <c r="R84" i="51"/>
  <c r="Z84" i="51"/>
  <c r="AH84" i="51"/>
  <c r="AP84" i="51"/>
  <c r="AX84" i="51"/>
  <c r="BF84" i="51"/>
  <c r="BN84" i="51"/>
  <c r="BV84" i="51"/>
  <c r="CD84" i="51"/>
  <c r="CL84" i="51"/>
  <c r="CT84" i="51"/>
  <c r="DB84" i="51"/>
  <c r="DJ84" i="51"/>
  <c r="DR84" i="51"/>
  <c r="DZ84" i="51"/>
  <c r="EH84" i="51"/>
  <c r="EP84" i="51"/>
  <c r="J85" i="51"/>
  <c r="R85" i="51"/>
  <c r="Z85" i="51"/>
  <c r="AH85" i="51"/>
  <c r="AP85" i="51"/>
  <c r="AX85" i="51"/>
  <c r="BF85" i="51"/>
  <c r="BN85" i="51"/>
  <c r="BV85" i="51"/>
  <c r="CD85" i="51"/>
  <c r="CL85" i="51"/>
  <c r="CT85" i="51"/>
  <c r="DB85" i="51"/>
  <c r="DJ85" i="51"/>
  <c r="DR85" i="51"/>
  <c r="DZ85" i="51"/>
  <c r="EH85" i="51"/>
  <c r="EP85" i="51"/>
  <c r="AI39" i="74"/>
  <c r="EA45" i="74"/>
  <c r="EA54" i="74" s="1"/>
  <c r="L42" i="74"/>
  <c r="L70" i="74" s="1"/>
  <c r="T42" i="74"/>
  <c r="T70" i="74" s="1"/>
  <c r="AB42" i="74"/>
  <c r="AB70" i="74" s="1"/>
  <c r="AJ42" i="74"/>
  <c r="AJ70" i="74" s="1"/>
  <c r="AR42" i="74"/>
  <c r="AR70" i="74" s="1"/>
  <c r="BH42" i="74"/>
  <c r="BH70" i="74" s="1"/>
  <c r="BP42" i="74"/>
  <c r="BP70" i="74" s="1"/>
  <c r="BX42" i="74"/>
  <c r="BX70" i="74" s="1"/>
  <c r="CF42" i="74"/>
  <c r="CF70" i="74" s="1"/>
  <c r="CN42" i="74"/>
  <c r="CN70" i="74" s="1"/>
  <c r="CV42" i="74"/>
  <c r="CV70" i="74" s="1"/>
  <c r="DD42" i="74"/>
  <c r="DD70" i="74" s="1"/>
  <c r="DL42" i="74"/>
  <c r="DL70" i="74" s="1"/>
  <c r="DT42" i="74"/>
  <c r="DT70" i="74" s="1"/>
  <c r="EB42" i="74"/>
  <c r="EB70" i="74" s="1"/>
  <c r="EJ42" i="74"/>
  <c r="EJ70" i="74" s="1"/>
  <c r="ER42" i="74"/>
  <c r="ER70" i="74" s="1"/>
  <c r="L75" i="74"/>
  <c r="L59" i="74"/>
  <c r="L58" i="74"/>
  <c r="L57" i="74"/>
  <c r="L45" i="74"/>
  <c r="L54" i="74" s="1"/>
  <c r="T75" i="74"/>
  <c r="T59" i="74"/>
  <c r="T58" i="74"/>
  <c r="T57" i="74"/>
  <c r="T45" i="74"/>
  <c r="T54" i="74" s="1"/>
  <c r="AB75" i="74"/>
  <c r="AB59" i="74"/>
  <c r="AB58" i="74"/>
  <c r="AB57" i="74"/>
  <c r="AB45" i="74"/>
  <c r="AB54" i="74" s="1"/>
  <c r="AJ75" i="74"/>
  <c r="AJ59" i="74"/>
  <c r="AJ58" i="74"/>
  <c r="AJ57" i="74"/>
  <c r="AJ45" i="74"/>
  <c r="AJ54" i="74" s="1"/>
  <c r="AR75" i="74"/>
  <c r="AR59" i="74"/>
  <c r="AR58" i="74"/>
  <c r="AR57" i="74"/>
  <c r="AZ75" i="74"/>
  <c r="AZ58" i="74"/>
  <c r="AZ57" i="74"/>
  <c r="BH75" i="74"/>
  <c r="BH59" i="74"/>
  <c r="BH58" i="74"/>
  <c r="BH57" i="74"/>
  <c r="BH45" i="74"/>
  <c r="BH54" i="74" s="1"/>
  <c r="BP75" i="74"/>
  <c r="BP59" i="74"/>
  <c r="BP58" i="74"/>
  <c r="BP57" i="74"/>
  <c r="BP45" i="74"/>
  <c r="BP54" i="74" s="1"/>
  <c r="BX75" i="74"/>
  <c r="BX59" i="74"/>
  <c r="BX58" i="74"/>
  <c r="BX57" i="74"/>
  <c r="BX45" i="74"/>
  <c r="BX54" i="74" s="1"/>
  <c r="CF75" i="74"/>
  <c r="CF59" i="74"/>
  <c r="CF58" i="74"/>
  <c r="CF57" i="74"/>
  <c r="CF45" i="74"/>
  <c r="CF54" i="74" s="1"/>
  <c r="CN75" i="74"/>
  <c r="CN59" i="74"/>
  <c r="CN58" i="74"/>
  <c r="CN57" i="74"/>
  <c r="CN45" i="74"/>
  <c r="CN54" i="74" s="1"/>
  <c r="CV75" i="74"/>
  <c r="CV59" i="74"/>
  <c r="CV58" i="74"/>
  <c r="CV57" i="74"/>
  <c r="CV45" i="74"/>
  <c r="CV54" i="74" s="1"/>
  <c r="DD75" i="74"/>
  <c r="DD59" i="74"/>
  <c r="DD58" i="74"/>
  <c r="DD57" i="74"/>
  <c r="DD45" i="74"/>
  <c r="DD54" i="74" s="1"/>
  <c r="DL75" i="74"/>
  <c r="DL59" i="74"/>
  <c r="DL58" i="74"/>
  <c r="DL57" i="74"/>
  <c r="DL45" i="74"/>
  <c r="DL54" i="74" s="1"/>
  <c r="DT75" i="74"/>
  <c r="DT59" i="74"/>
  <c r="DT58" i="74"/>
  <c r="DT57" i="74"/>
  <c r="DT45" i="74"/>
  <c r="DT54" i="74" s="1"/>
  <c r="EB75" i="74"/>
  <c r="EB59" i="74"/>
  <c r="EB58" i="74"/>
  <c r="EB57" i="74"/>
  <c r="EB45" i="74"/>
  <c r="EB54" i="74" s="1"/>
  <c r="EJ75" i="74"/>
  <c r="EJ59" i="74"/>
  <c r="EJ58" i="74"/>
  <c r="EJ57" i="74"/>
  <c r="EJ45" i="74"/>
  <c r="EJ54" i="74" s="1"/>
  <c r="ER75" i="74"/>
  <c r="ER59" i="74"/>
  <c r="ER58" i="74"/>
  <c r="ER57" i="74"/>
  <c r="ER45" i="74"/>
  <c r="ER54" i="74" s="1"/>
  <c r="L64" i="74"/>
  <c r="L63" i="74"/>
  <c r="L62" i="74"/>
  <c r="L61" i="74"/>
  <c r="T64" i="74"/>
  <c r="T63" i="74"/>
  <c r="T62" i="74"/>
  <c r="T61" i="74"/>
  <c r="AB64" i="74"/>
  <c r="AB63" i="74"/>
  <c r="AB62" i="74"/>
  <c r="AB61" i="74"/>
  <c r="AJ64" i="74"/>
  <c r="AJ63" i="74"/>
  <c r="AJ62" i="74"/>
  <c r="AJ61" i="74"/>
  <c r="BX64" i="74"/>
  <c r="BX63" i="74"/>
  <c r="BX62" i="74"/>
  <c r="BX61" i="74"/>
  <c r="CF64" i="74"/>
  <c r="CF63" i="74"/>
  <c r="CF62" i="74"/>
  <c r="CF61" i="74"/>
  <c r="CN64" i="74"/>
  <c r="CN63" i="74"/>
  <c r="CN62" i="74"/>
  <c r="CN61" i="74"/>
  <c r="CV64" i="74"/>
  <c r="CV63" i="74"/>
  <c r="CV62" i="74"/>
  <c r="CV61" i="74"/>
  <c r="DD64" i="74"/>
  <c r="DD63" i="74"/>
  <c r="DD62" i="74"/>
  <c r="DD61" i="74"/>
  <c r="DL64" i="74"/>
  <c r="DL63" i="74"/>
  <c r="DL62" i="74"/>
  <c r="DL61" i="74"/>
  <c r="DT64" i="74"/>
  <c r="DT63" i="74"/>
  <c r="DT62" i="74"/>
  <c r="DT61" i="74"/>
  <c r="EB64" i="74"/>
  <c r="EB63" i="74"/>
  <c r="EB62" i="74"/>
  <c r="EB61" i="74"/>
  <c r="EJ64" i="74"/>
  <c r="EJ63" i="74"/>
  <c r="EJ62" i="74"/>
  <c r="EJ61" i="74"/>
  <c r="ER64" i="74"/>
  <c r="ER63" i="74"/>
  <c r="ER62" i="74"/>
  <c r="ER61" i="74"/>
  <c r="L53" i="74"/>
  <c r="T53" i="74"/>
  <c r="AB53" i="74"/>
  <c r="AJ53" i="74"/>
  <c r="BH53" i="74"/>
  <c r="BP53" i="74"/>
  <c r="BX53" i="74"/>
  <c r="CF53" i="74"/>
  <c r="CN53" i="74"/>
  <c r="CV53" i="74"/>
  <c r="DD53" i="74"/>
  <c r="DL53" i="74"/>
  <c r="DT53" i="74"/>
  <c r="EB53" i="74"/>
  <c r="EJ53" i="74"/>
  <c r="ER53" i="74"/>
  <c r="L65" i="74"/>
  <c r="T65" i="74"/>
  <c r="AB65" i="74"/>
  <c r="AJ65" i="74"/>
  <c r="AR65" i="74"/>
  <c r="AZ65" i="74"/>
  <c r="BH65" i="74"/>
  <c r="BP65" i="74"/>
  <c r="BX65" i="74"/>
  <c r="CF65" i="74"/>
  <c r="CN65" i="74"/>
  <c r="CV65" i="74"/>
  <c r="DD65" i="74"/>
  <c r="DL65" i="74"/>
  <c r="DT65" i="74"/>
  <c r="EB65" i="74"/>
  <c r="EJ65" i="74"/>
  <c r="ER65" i="74"/>
  <c r="AJ39" i="74"/>
  <c r="CV39" i="74"/>
  <c r="EB39" i="74"/>
  <c r="T40" i="74"/>
  <c r="CO57" i="74"/>
  <c r="DP58" i="74"/>
  <c r="DP68" i="74" s="1"/>
  <c r="EO59" i="74"/>
  <c r="Q64" i="74"/>
  <c r="AW86" i="74"/>
  <c r="H42" i="71"/>
  <c r="H70" i="71" s="1"/>
  <c r="P42" i="71"/>
  <c r="P70" i="71" s="1"/>
  <c r="X42" i="71"/>
  <c r="X70" i="71" s="1"/>
  <c r="AF42" i="71"/>
  <c r="AF70" i="71" s="1"/>
  <c r="AN42" i="71"/>
  <c r="AN70" i="71" s="1"/>
  <c r="AV42" i="71"/>
  <c r="AV70" i="71" s="1"/>
  <c r="E74" i="74"/>
  <c r="E61" i="74"/>
  <c r="BA74" i="74"/>
  <c r="BA57" i="74"/>
  <c r="BQ74" i="74"/>
  <c r="DM74" i="74"/>
  <c r="DM57" i="74"/>
  <c r="M17" i="74"/>
  <c r="AK17" i="74"/>
  <c r="BY17" i="74"/>
  <c r="CW17" i="74"/>
  <c r="EK17" i="74"/>
  <c r="E42" i="74"/>
  <c r="E70" i="74" s="1"/>
  <c r="M42" i="74"/>
  <c r="M70" i="74" s="1"/>
  <c r="U42" i="74"/>
  <c r="U70" i="74" s="1"/>
  <c r="AC42" i="74"/>
  <c r="AC70" i="74" s="1"/>
  <c r="AK42" i="74"/>
  <c r="AK70" i="74" s="1"/>
  <c r="BI42" i="74"/>
  <c r="BI70" i="74" s="1"/>
  <c r="BQ42" i="74"/>
  <c r="BQ70" i="74" s="1"/>
  <c r="BY42" i="74"/>
  <c r="BY70" i="74" s="1"/>
  <c r="CG42" i="74"/>
  <c r="CG70" i="74" s="1"/>
  <c r="CO42" i="74"/>
  <c r="CO70" i="74" s="1"/>
  <c r="CW42" i="74"/>
  <c r="CW70" i="74" s="1"/>
  <c r="DE42" i="74"/>
  <c r="DE70" i="74" s="1"/>
  <c r="DM42" i="74"/>
  <c r="DM70" i="74" s="1"/>
  <c r="DU42" i="74"/>
  <c r="DU70" i="74" s="1"/>
  <c r="EC42" i="74"/>
  <c r="EC70" i="74" s="1"/>
  <c r="EK42" i="74"/>
  <c r="EK70" i="74" s="1"/>
  <c r="U19" i="74"/>
  <c r="BI19" i="74"/>
  <c r="CG19" i="74"/>
  <c r="DI57" i="74"/>
  <c r="X61" i="74"/>
  <c r="CC62" i="74"/>
  <c r="H86" i="74"/>
  <c r="P86" i="74"/>
  <c r="AN86" i="74"/>
  <c r="AV86" i="74"/>
  <c r="BT86" i="74"/>
  <c r="CB86" i="74"/>
  <c r="CZ86" i="74"/>
  <c r="DH86" i="74"/>
  <c r="EF86" i="74"/>
  <c r="EN86" i="74"/>
  <c r="P87" i="74"/>
  <c r="X87" i="74"/>
  <c r="AF87" i="74"/>
  <c r="AV87" i="74"/>
  <c r="BD87" i="74"/>
  <c r="BL87" i="74"/>
  <c r="CB87" i="74"/>
  <c r="CJ87" i="74"/>
  <c r="CR87" i="74"/>
  <c r="DH87" i="74"/>
  <c r="DP87" i="74"/>
  <c r="DX87" i="74"/>
  <c r="EN87" i="74"/>
  <c r="CC86" i="74"/>
  <c r="F42" i="74"/>
  <c r="F70" i="74" s="1"/>
  <c r="N42" i="74"/>
  <c r="N70" i="74" s="1"/>
  <c r="V42" i="74"/>
  <c r="V70" i="74" s="1"/>
  <c r="AD42" i="74"/>
  <c r="AD70" i="74" s="1"/>
  <c r="AL42" i="74"/>
  <c r="AL70" i="74" s="1"/>
  <c r="AT42" i="74"/>
  <c r="AT70" i="74" s="1"/>
  <c r="BB42" i="74"/>
  <c r="BB70" i="74" s="1"/>
  <c r="BJ42" i="74"/>
  <c r="BJ70" i="74" s="1"/>
  <c r="BR42" i="74"/>
  <c r="BR70" i="74" s="1"/>
  <c r="BZ42" i="74"/>
  <c r="BZ70" i="74" s="1"/>
  <c r="CH42" i="74"/>
  <c r="CH70" i="74" s="1"/>
  <c r="CP42" i="74"/>
  <c r="CP70" i="74" s="1"/>
  <c r="CX42" i="74"/>
  <c r="CX70" i="74" s="1"/>
  <c r="DF42" i="74"/>
  <c r="DF70" i="74" s="1"/>
  <c r="DN42" i="74"/>
  <c r="DN70" i="74" s="1"/>
  <c r="DV42" i="74"/>
  <c r="DV70" i="74" s="1"/>
  <c r="ED42" i="74"/>
  <c r="ED70" i="74" s="1"/>
  <c r="EL42" i="74"/>
  <c r="EL70" i="74" s="1"/>
  <c r="L39" i="74"/>
  <c r="BX39" i="74"/>
  <c r="DD39" i="74"/>
  <c r="EJ39" i="74"/>
  <c r="Q59" i="74"/>
  <c r="DI62" i="74"/>
  <c r="CC64" i="74"/>
  <c r="BM74" i="74"/>
  <c r="DI86" i="74"/>
  <c r="G42" i="74"/>
  <c r="G70" i="74" s="1"/>
  <c r="O42" i="74"/>
  <c r="O70" i="74" s="1"/>
  <c r="W42" i="74"/>
  <c r="W70" i="74" s="1"/>
  <c r="AE42" i="74"/>
  <c r="AE70" i="74" s="1"/>
  <c r="AM42" i="74"/>
  <c r="AM70" i="74" s="1"/>
  <c r="AU42" i="74"/>
  <c r="AU70" i="74" s="1"/>
  <c r="BK42" i="74"/>
  <c r="BK70" i="74" s="1"/>
  <c r="BS42" i="74"/>
  <c r="BS70" i="74" s="1"/>
  <c r="CA42" i="74"/>
  <c r="CA70" i="74" s="1"/>
  <c r="CI42" i="74"/>
  <c r="CI70" i="74" s="1"/>
  <c r="CQ42" i="74"/>
  <c r="CQ70" i="74" s="1"/>
  <c r="CY42" i="74"/>
  <c r="CY70" i="74" s="1"/>
  <c r="DG42" i="74"/>
  <c r="DG70" i="74" s="1"/>
  <c r="DO42" i="74"/>
  <c r="DO70" i="74" s="1"/>
  <c r="DW42" i="74"/>
  <c r="DW70" i="74" s="1"/>
  <c r="EE42" i="74"/>
  <c r="EE70" i="74" s="1"/>
  <c r="EM42" i="74"/>
  <c r="EM70" i="74" s="1"/>
  <c r="EO62" i="74"/>
  <c r="DI64" i="74"/>
  <c r="EO86" i="74"/>
  <c r="P86" i="71"/>
  <c r="P19" i="71"/>
  <c r="CR86" i="71"/>
  <c r="CR19" i="71"/>
  <c r="DP86" i="71"/>
  <c r="DP19" i="71"/>
  <c r="AF74" i="74"/>
  <c r="AF57" i="74"/>
  <c r="AV74" i="74"/>
  <c r="CR74" i="74"/>
  <c r="CR57" i="74"/>
  <c r="DH74" i="74"/>
  <c r="DH61" i="74"/>
  <c r="EF74" i="74"/>
  <c r="EF61" i="74"/>
  <c r="EF67" i="74" s="1"/>
  <c r="H87" i="74"/>
  <c r="H63" i="74"/>
  <c r="X86" i="74"/>
  <c r="X64" i="74"/>
  <c r="AN87" i="74"/>
  <c r="AN63" i="74"/>
  <c r="AN69" i="74" s="1"/>
  <c r="BD86" i="74"/>
  <c r="BT87" i="74"/>
  <c r="CJ86" i="74"/>
  <c r="CJ64" i="74"/>
  <c r="CZ87" i="74"/>
  <c r="CZ63" i="74"/>
  <c r="DP86" i="74"/>
  <c r="DP64" i="74"/>
  <c r="EF87" i="74"/>
  <c r="EF63" i="74"/>
  <c r="P17" i="74"/>
  <c r="X17" i="74"/>
  <c r="BD17" i="74"/>
  <c r="CB17" i="74"/>
  <c r="CJ17" i="74"/>
  <c r="DP17" i="74"/>
  <c r="EN17" i="74"/>
  <c r="H42" i="74"/>
  <c r="H70" i="74" s="1"/>
  <c r="P42" i="74"/>
  <c r="P70" i="74" s="1"/>
  <c r="X42" i="74"/>
  <c r="X70" i="74" s="1"/>
  <c r="AF42" i="74"/>
  <c r="AF70" i="74" s="1"/>
  <c r="AN42" i="74"/>
  <c r="AN70" i="74" s="1"/>
  <c r="AV42" i="74"/>
  <c r="AV70" i="74" s="1"/>
  <c r="BD42" i="74"/>
  <c r="BD70" i="74" s="1"/>
  <c r="BL42" i="74"/>
  <c r="BL70" i="74" s="1"/>
  <c r="BT42" i="74"/>
  <c r="BT70" i="74" s="1"/>
  <c r="CB42" i="74"/>
  <c r="CB70" i="74" s="1"/>
  <c r="CJ42" i="74"/>
  <c r="CJ70" i="74" s="1"/>
  <c r="CR42" i="74"/>
  <c r="CR70" i="74" s="1"/>
  <c r="CZ42" i="74"/>
  <c r="CZ70" i="74" s="1"/>
  <c r="DH42" i="74"/>
  <c r="DH70" i="74" s="1"/>
  <c r="DP42" i="74"/>
  <c r="DP70" i="74" s="1"/>
  <c r="DX42" i="74"/>
  <c r="DX70" i="74" s="1"/>
  <c r="EF42" i="74"/>
  <c r="EF70" i="74" s="1"/>
  <c r="EN42" i="74"/>
  <c r="EN70" i="74" s="1"/>
  <c r="H19" i="74"/>
  <c r="X19" i="74"/>
  <c r="AN19" i="74"/>
  <c r="BD19" i="74"/>
  <c r="BL19" i="74"/>
  <c r="BT19" i="74"/>
  <c r="CJ19" i="74"/>
  <c r="CZ19" i="74"/>
  <c r="DP19" i="74"/>
  <c r="DX19" i="74"/>
  <c r="EF19" i="74"/>
  <c r="H58" i="74"/>
  <c r="X57" i="74"/>
  <c r="AF58" i="74"/>
  <c r="BD59" i="74"/>
  <c r="BL57" i="74"/>
  <c r="BT58" i="74"/>
  <c r="CJ57" i="74"/>
  <c r="CR58" i="74"/>
  <c r="DP59" i="74"/>
  <c r="DX57" i="74"/>
  <c r="EF58" i="74"/>
  <c r="H64" i="74"/>
  <c r="P64" i="74"/>
  <c r="X63" i="74"/>
  <c r="AF63" i="74"/>
  <c r="AN61" i="74"/>
  <c r="CB64" i="74"/>
  <c r="CJ63" i="74"/>
  <c r="CR63" i="74"/>
  <c r="CZ61" i="74"/>
  <c r="DH64" i="74"/>
  <c r="DP63" i="74"/>
  <c r="DX63" i="74"/>
  <c r="DX69" i="74" s="1"/>
  <c r="EF64" i="74"/>
  <c r="EN64" i="74"/>
  <c r="P65" i="74"/>
  <c r="X65" i="74"/>
  <c r="AF65" i="74"/>
  <c r="AV65" i="74"/>
  <c r="BD65" i="74"/>
  <c r="BL65" i="74"/>
  <c r="CB65" i="74"/>
  <c r="CJ65" i="74"/>
  <c r="CR65" i="74"/>
  <c r="DH65" i="74"/>
  <c r="DP65" i="74"/>
  <c r="DX65" i="74"/>
  <c r="EN65" i="74"/>
  <c r="CF55" i="74"/>
  <c r="CF41" i="74"/>
  <c r="DL55" i="74"/>
  <c r="DL41" i="74"/>
  <c r="ER55" i="74"/>
  <c r="ER41" i="74"/>
  <c r="T41" i="74"/>
  <c r="H57" i="74"/>
  <c r="AG58" i="74"/>
  <c r="CJ61" i="74"/>
  <c r="AG63" i="74"/>
  <c r="EO64" i="74"/>
  <c r="DY74" i="74"/>
  <c r="AG87" i="74"/>
  <c r="H75" i="71"/>
  <c r="H58" i="71"/>
  <c r="H57" i="71"/>
  <c r="H45" i="71"/>
  <c r="H54" i="71" s="1"/>
  <c r="H59" i="71"/>
  <c r="H39" i="71"/>
  <c r="P84" i="71"/>
  <c r="P57" i="71"/>
  <c r="P45" i="71"/>
  <c r="P54" i="71" s="1"/>
  <c r="P59" i="71"/>
  <c r="P58" i="71"/>
  <c r="P39" i="71"/>
  <c r="P75" i="71"/>
  <c r="X75" i="71"/>
  <c r="X59" i="71"/>
  <c r="X58" i="71"/>
  <c r="X57" i="71"/>
  <c r="X39" i="71"/>
  <c r="X45" i="71"/>
  <c r="X54" i="71" s="1"/>
  <c r="AF75" i="71"/>
  <c r="AF58" i="71"/>
  <c r="AF57" i="71"/>
  <c r="AF39" i="71"/>
  <c r="AF59" i="71"/>
  <c r="AN75" i="71"/>
  <c r="AN57" i="71"/>
  <c r="AN45" i="71"/>
  <c r="AN54" i="71" s="1"/>
  <c r="AN58" i="71"/>
  <c r="AN59" i="71"/>
  <c r="AN39" i="71"/>
  <c r="AV75" i="71"/>
  <c r="AV84" i="71"/>
  <c r="AV59" i="71"/>
  <c r="AV57" i="71"/>
  <c r="AV58" i="71"/>
  <c r="BD75" i="71"/>
  <c r="BD59" i="71"/>
  <c r="BD57" i="71"/>
  <c r="BD58" i="71"/>
  <c r="BL75" i="71"/>
  <c r="BL58" i="71"/>
  <c r="BL59" i="71"/>
  <c r="BL57" i="71"/>
  <c r="BT75" i="71"/>
  <c r="BT58" i="71"/>
  <c r="BT45" i="71"/>
  <c r="BT54" i="71" s="1"/>
  <c r="BT59" i="71"/>
  <c r="BT57" i="71"/>
  <c r="BT39" i="71"/>
  <c r="CB75" i="71"/>
  <c r="CB45" i="71"/>
  <c r="CB54" i="71" s="1"/>
  <c r="CB59" i="71"/>
  <c r="CB57" i="71"/>
  <c r="CB39" i="71"/>
  <c r="CB58" i="71"/>
  <c r="CJ75" i="71"/>
  <c r="CJ59" i="71"/>
  <c r="CJ57" i="71"/>
  <c r="CJ58" i="71"/>
  <c r="CJ45" i="71"/>
  <c r="CJ54" i="71" s="1"/>
  <c r="CJ39" i="71"/>
  <c r="CR75" i="71"/>
  <c r="CR58" i="71"/>
  <c r="CR45" i="71"/>
  <c r="CR54" i="71" s="1"/>
  <c r="CR59" i="71"/>
  <c r="CR57" i="71"/>
  <c r="CR39" i="71"/>
  <c r="CZ75" i="71"/>
  <c r="CZ45" i="71"/>
  <c r="CZ54" i="71" s="1"/>
  <c r="CZ58" i="71"/>
  <c r="CZ59" i="71"/>
  <c r="CZ57" i="71"/>
  <c r="CZ39" i="71"/>
  <c r="DH75" i="71"/>
  <c r="DH59" i="71"/>
  <c r="DH57" i="71"/>
  <c r="DH45" i="71"/>
  <c r="DH54" i="71" s="1"/>
  <c r="DH39" i="71"/>
  <c r="DH58" i="71"/>
  <c r="DH68" i="71" s="1"/>
  <c r="DP75" i="71"/>
  <c r="DP59" i="71"/>
  <c r="DP57" i="71"/>
  <c r="DP45" i="71"/>
  <c r="DP54" i="71" s="1"/>
  <c r="DP58" i="71"/>
  <c r="DP39" i="71"/>
  <c r="DX75" i="71"/>
  <c r="DX58" i="71"/>
  <c r="DX59" i="71"/>
  <c r="DX57" i="71"/>
  <c r="DX39" i="71"/>
  <c r="EF75" i="71"/>
  <c r="EF58" i="71"/>
  <c r="EF45" i="71"/>
  <c r="EF54" i="71" s="1"/>
  <c r="EF59" i="71"/>
  <c r="EF57" i="71"/>
  <c r="EF39" i="71"/>
  <c r="EN75" i="71"/>
  <c r="EN84" i="71"/>
  <c r="EN45" i="71"/>
  <c r="EN54" i="71" s="1"/>
  <c r="EN59" i="71"/>
  <c r="EN57" i="71"/>
  <c r="EN58" i="71"/>
  <c r="EN39" i="71"/>
  <c r="H53" i="71"/>
  <c r="P53" i="71"/>
  <c r="AN53" i="71"/>
  <c r="BT53" i="71"/>
  <c r="CB53" i="71"/>
  <c r="CZ53" i="71"/>
  <c r="DH53" i="71"/>
  <c r="EF53" i="71"/>
  <c r="EN53" i="71"/>
  <c r="AN65" i="71"/>
  <c r="CB65" i="71"/>
  <c r="I74" i="74"/>
  <c r="I57" i="74"/>
  <c r="Y74" i="74"/>
  <c r="Y61" i="74"/>
  <c r="BU74" i="74"/>
  <c r="BU57" i="74"/>
  <c r="CK74" i="74"/>
  <c r="CK61" i="74"/>
  <c r="EG74" i="74"/>
  <c r="EG57" i="74"/>
  <c r="I86" i="74"/>
  <c r="I87" i="74"/>
  <c r="Y87" i="74"/>
  <c r="Y86" i="74"/>
  <c r="BE87" i="74"/>
  <c r="BE86" i="74"/>
  <c r="BU86" i="74"/>
  <c r="BU87" i="74"/>
  <c r="CK87" i="74"/>
  <c r="CK86" i="74"/>
  <c r="DA86" i="74"/>
  <c r="DA87" i="74"/>
  <c r="DA59" i="74"/>
  <c r="DQ87" i="74"/>
  <c r="DQ86" i="74"/>
  <c r="EG86" i="74"/>
  <c r="EG87" i="74"/>
  <c r="BE17" i="74"/>
  <c r="DQ17" i="74"/>
  <c r="I42" i="74"/>
  <c r="I70" i="74" s="1"/>
  <c r="Q42" i="74"/>
  <c r="Q70" i="74" s="1"/>
  <c r="Y42" i="74"/>
  <c r="Y70" i="74" s="1"/>
  <c r="AG42" i="74"/>
  <c r="AG70" i="74" s="1"/>
  <c r="AW42" i="74"/>
  <c r="AW70" i="74" s="1"/>
  <c r="BE42" i="74"/>
  <c r="BE70" i="74" s="1"/>
  <c r="BM42" i="74"/>
  <c r="BM70" i="74" s="1"/>
  <c r="BU42" i="74"/>
  <c r="BU70" i="74" s="1"/>
  <c r="CC42" i="74"/>
  <c r="CC70" i="74" s="1"/>
  <c r="CK42" i="74"/>
  <c r="CK70" i="74" s="1"/>
  <c r="CS42" i="74"/>
  <c r="CS70" i="74" s="1"/>
  <c r="DA42" i="74"/>
  <c r="DA70" i="74" s="1"/>
  <c r="DI42" i="74"/>
  <c r="DI70" i="74" s="1"/>
  <c r="DQ42" i="74"/>
  <c r="DQ70" i="74" s="1"/>
  <c r="DY42" i="74"/>
  <c r="DY70" i="74" s="1"/>
  <c r="EG42" i="74"/>
  <c r="EG70" i="74" s="1"/>
  <c r="EO42" i="74"/>
  <c r="EO70" i="74" s="1"/>
  <c r="I19" i="74"/>
  <c r="Q19" i="74"/>
  <c r="Y19" i="74"/>
  <c r="AG19" i="74"/>
  <c r="AW19" i="74"/>
  <c r="BE19" i="74"/>
  <c r="BM19" i="74"/>
  <c r="BU19" i="74"/>
  <c r="CC19" i="74"/>
  <c r="CK19" i="74"/>
  <c r="CS19" i="74"/>
  <c r="DA19" i="74"/>
  <c r="DI19" i="74"/>
  <c r="DQ19" i="74"/>
  <c r="DY19" i="74"/>
  <c r="EG19" i="74"/>
  <c r="EO19" i="74"/>
  <c r="I58" i="74"/>
  <c r="Y57" i="74"/>
  <c r="AG59" i="74"/>
  <c r="AW58" i="74"/>
  <c r="BE59" i="74"/>
  <c r="BM57" i="74"/>
  <c r="BU58" i="74"/>
  <c r="CK57" i="74"/>
  <c r="CK67" i="74" s="1"/>
  <c r="CS59" i="74"/>
  <c r="DI58" i="74"/>
  <c r="DQ59" i="74"/>
  <c r="DY57" i="74"/>
  <c r="DY67" i="74" s="1"/>
  <c r="EG58" i="74"/>
  <c r="I64" i="74"/>
  <c r="Q61" i="74"/>
  <c r="Y63" i="74"/>
  <c r="AG64" i="74"/>
  <c r="CC61" i="74"/>
  <c r="CK63" i="74"/>
  <c r="CS64" i="74"/>
  <c r="DA61" i="74"/>
  <c r="DI63" i="74"/>
  <c r="DQ63" i="74"/>
  <c r="DY64" i="74"/>
  <c r="EG64" i="74"/>
  <c r="EO63" i="74"/>
  <c r="I65" i="74"/>
  <c r="Q65" i="74"/>
  <c r="Y65" i="74"/>
  <c r="AO65" i="74"/>
  <c r="AW65" i="74"/>
  <c r="BE65" i="74"/>
  <c r="BU65" i="74"/>
  <c r="CC65" i="74"/>
  <c r="CK65" i="74"/>
  <c r="DA65" i="74"/>
  <c r="DI65" i="74"/>
  <c r="DQ65" i="74"/>
  <c r="EG65" i="74"/>
  <c r="EO65" i="74"/>
  <c r="AC57" i="74"/>
  <c r="BD58" i="74"/>
  <c r="CC59" i="74"/>
  <c r="DE61" i="74"/>
  <c r="L86" i="74"/>
  <c r="T86" i="74"/>
  <c r="AB86" i="74"/>
  <c r="AJ86" i="74"/>
  <c r="AR86" i="74"/>
  <c r="BH86" i="74"/>
  <c r="BP86" i="74"/>
  <c r="BX86" i="74"/>
  <c r="CF86" i="74"/>
  <c r="CN86" i="74"/>
  <c r="CV86" i="74"/>
  <c r="DD86" i="74"/>
  <c r="DL86" i="74"/>
  <c r="DT86" i="74"/>
  <c r="EB86" i="74"/>
  <c r="EJ86" i="74"/>
  <c r="ER86" i="74"/>
  <c r="L87" i="74"/>
  <c r="T87" i="74"/>
  <c r="AB87" i="74"/>
  <c r="AJ87" i="74"/>
  <c r="AR87" i="74"/>
  <c r="BH87" i="74"/>
  <c r="BP87" i="74"/>
  <c r="BX87" i="74"/>
  <c r="CF87" i="74"/>
  <c r="CN87" i="74"/>
  <c r="CV87" i="74"/>
  <c r="DD87" i="74"/>
  <c r="DL87" i="74"/>
  <c r="DT87" i="74"/>
  <c r="EB87" i="74"/>
  <c r="EJ87" i="74"/>
  <c r="ER87" i="74"/>
  <c r="BM87" i="74"/>
  <c r="J42" i="74"/>
  <c r="J70" i="74" s="1"/>
  <c r="R42" i="74"/>
  <c r="R70" i="74" s="1"/>
  <c r="Z42" i="74"/>
  <c r="Z70" i="74" s="1"/>
  <c r="AH42" i="74"/>
  <c r="AH70" i="74" s="1"/>
  <c r="AP42" i="74"/>
  <c r="AP70" i="74" s="1"/>
  <c r="AX42" i="74"/>
  <c r="AX70" i="74" s="1"/>
  <c r="BF42" i="74"/>
  <c r="BF70" i="74" s="1"/>
  <c r="BN42" i="74"/>
  <c r="BN70" i="74" s="1"/>
  <c r="BV42" i="74"/>
  <c r="BV70" i="74" s="1"/>
  <c r="CD42" i="74"/>
  <c r="CD70" i="74" s="1"/>
  <c r="CL42" i="74"/>
  <c r="CL70" i="74" s="1"/>
  <c r="CT42" i="74"/>
  <c r="CT70" i="74" s="1"/>
  <c r="DB42" i="74"/>
  <c r="DB70" i="74" s="1"/>
  <c r="DJ42" i="74"/>
  <c r="DJ70" i="74" s="1"/>
  <c r="DR42" i="74"/>
  <c r="DR70" i="74" s="1"/>
  <c r="DZ42" i="74"/>
  <c r="DZ70" i="74" s="1"/>
  <c r="EH42" i="74"/>
  <c r="EH70" i="74" s="1"/>
  <c r="EP42" i="74"/>
  <c r="EP70" i="74" s="1"/>
  <c r="AB39" i="74"/>
  <c r="CN39" i="74"/>
  <c r="DT39" i="74"/>
  <c r="AW57" i="74"/>
  <c r="CZ59" i="74"/>
  <c r="CS63" i="74"/>
  <c r="CS87" i="74"/>
  <c r="H64" i="71"/>
  <c r="H63" i="71"/>
  <c r="H61" i="71"/>
  <c r="H62" i="71"/>
  <c r="P64" i="71"/>
  <c r="P62" i="71"/>
  <c r="P63" i="71"/>
  <c r="X62" i="71"/>
  <c r="X64" i="71"/>
  <c r="X63" i="71"/>
  <c r="AF63" i="71"/>
  <c r="AF61" i="71"/>
  <c r="AF62" i="71"/>
  <c r="AF64" i="71"/>
  <c r="AN64" i="71"/>
  <c r="AN61" i="71"/>
  <c r="AN63" i="71"/>
  <c r="AN62" i="71"/>
  <c r="BT62" i="71"/>
  <c r="BT64" i="71"/>
  <c r="BT61" i="71"/>
  <c r="CB64" i="71"/>
  <c r="CB63" i="71"/>
  <c r="CB62" i="71"/>
  <c r="CB61" i="71"/>
  <c r="CJ64" i="71"/>
  <c r="CJ63" i="71"/>
  <c r="CJ61" i="71"/>
  <c r="CJ62" i="71"/>
  <c r="CR63" i="71"/>
  <c r="CR61" i="71"/>
  <c r="CR62" i="71"/>
  <c r="CR64" i="71"/>
  <c r="CZ64" i="71"/>
  <c r="CZ61" i="71"/>
  <c r="CZ63" i="71"/>
  <c r="CZ62" i="71"/>
  <c r="DH62" i="71"/>
  <c r="DH61" i="71"/>
  <c r="DH64" i="71"/>
  <c r="DP63" i="71"/>
  <c r="DP62" i="71"/>
  <c r="DP61" i="71"/>
  <c r="DP64" i="71"/>
  <c r="DX64" i="71"/>
  <c r="DX63" i="71"/>
  <c r="DX61" i="71"/>
  <c r="DX62" i="71"/>
  <c r="EF62" i="71"/>
  <c r="EF64" i="71"/>
  <c r="EF61" i="71"/>
  <c r="EF63" i="71"/>
  <c r="EN64" i="71"/>
  <c r="EN63" i="71"/>
  <c r="EN62" i="71"/>
  <c r="EN61" i="71"/>
  <c r="X53" i="71"/>
  <c r="AF44" i="71"/>
  <c r="AF53" i="71" s="1"/>
  <c r="AF85" i="71"/>
  <c r="CJ53" i="71"/>
  <c r="CR53" i="71"/>
  <c r="DP53" i="71"/>
  <c r="DX85" i="71"/>
  <c r="DX44" i="71"/>
  <c r="DX53" i="71" s="1"/>
  <c r="H65" i="71"/>
  <c r="P65" i="71"/>
  <c r="X65" i="71"/>
  <c r="AF65" i="71"/>
  <c r="AV65" i="71"/>
  <c r="BD65" i="71"/>
  <c r="BL65" i="71"/>
  <c r="BT65" i="71"/>
  <c r="CJ65" i="71"/>
  <c r="CR65" i="71"/>
  <c r="CZ65" i="71"/>
  <c r="DH65" i="71"/>
  <c r="DP65" i="71"/>
  <c r="DX65" i="71"/>
  <c r="EF65" i="71"/>
  <c r="EN65" i="71"/>
  <c r="E86" i="74"/>
  <c r="M86" i="74"/>
  <c r="U86" i="74"/>
  <c r="AC86" i="74"/>
  <c r="AK86" i="74"/>
  <c r="AS86" i="74"/>
  <c r="BA86" i="74"/>
  <c r="BI86" i="74"/>
  <c r="BQ86" i="74"/>
  <c r="BY86" i="74"/>
  <c r="CG86" i="74"/>
  <c r="CO86" i="74"/>
  <c r="CW86" i="74"/>
  <c r="DE86" i="74"/>
  <c r="DM86" i="74"/>
  <c r="DU86" i="74"/>
  <c r="EC86" i="74"/>
  <c r="EK86" i="74"/>
  <c r="E87" i="74"/>
  <c r="M87" i="74"/>
  <c r="U87" i="74"/>
  <c r="AC87" i="74"/>
  <c r="AK87" i="74"/>
  <c r="BQ87" i="74"/>
  <c r="BY87" i="74"/>
  <c r="CG87" i="74"/>
  <c r="CO87" i="74"/>
  <c r="CW87" i="74"/>
  <c r="DE87" i="74"/>
  <c r="DM87" i="74"/>
  <c r="DU87" i="74"/>
  <c r="EC87" i="74"/>
  <c r="EK87" i="74"/>
  <c r="I75" i="71"/>
  <c r="I59" i="71"/>
  <c r="I58" i="71"/>
  <c r="I57" i="71"/>
  <c r="I45" i="71"/>
  <c r="I54" i="71" s="1"/>
  <c r="Q75" i="71"/>
  <c r="Q59" i="71"/>
  <c r="Q58" i="71"/>
  <c r="Q57" i="71"/>
  <c r="Q45" i="71"/>
  <c r="Q54" i="71" s="1"/>
  <c r="Y75" i="71"/>
  <c r="Y59" i="71"/>
  <c r="Y58" i="71"/>
  <c r="Y57" i="71"/>
  <c r="Y45" i="71"/>
  <c r="Y54" i="71" s="1"/>
  <c r="AG75" i="71"/>
  <c r="AG59" i="71"/>
  <c r="AG58" i="71"/>
  <c r="AG57" i="71"/>
  <c r="AG45" i="71"/>
  <c r="AG54" i="71" s="1"/>
  <c r="AO75" i="71"/>
  <c r="AO59" i="71"/>
  <c r="AO58" i="71"/>
  <c r="AO57" i="71"/>
  <c r="AO45" i="71"/>
  <c r="AO54" i="71" s="1"/>
  <c r="AW75" i="71"/>
  <c r="AW59" i="71"/>
  <c r="AW58" i="71"/>
  <c r="AW57" i="71"/>
  <c r="AW45" i="71"/>
  <c r="AW54" i="71" s="1"/>
  <c r="BE75" i="71"/>
  <c r="BE59" i="71"/>
  <c r="BE58" i="71"/>
  <c r="BE57" i="71"/>
  <c r="BE45" i="71"/>
  <c r="BE54" i="71" s="1"/>
  <c r="BM75" i="71"/>
  <c r="BM59" i="71"/>
  <c r="BM58" i="71"/>
  <c r="BM57" i="71"/>
  <c r="BU75" i="71"/>
  <c r="BU59" i="71"/>
  <c r="BU58" i="71"/>
  <c r="BU57" i="71"/>
  <c r="BU45" i="71"/>
  <c r="BU54" i="71" s="1"/>
  <c r="CC75" i="71"/>
  <c r="CC59" i="71"/>
  <c r="CC58" i="71"/>
  <c r="CC57" i="71"/>
  <c r="CC45" i="71"/>
  <c r="CC54" i="71" s="1"/>
  <c r="CK75" i="71"/>
  <c r="CK59" i="71"/>
  <c r="CK58" i="71"/>
  <c r="CK57" i="71"/>
  <c r="CK45" i="71"/>
  <c r="CK54" i="71" s="1"/>
  <c r="CS75" i="71"/>
  <c r="CS59" i="71"/>
  <c r="CS58" i="71"/>
  <c r="CS57" i="71"/>
  <c r="CS45" i="71"/>
  <c r="CS54" i="71" s="1"/>
  <c r="DA75" i="71"/>
  <c r="DA59" i="71"/>
  <c r="DA58" i="71"/>
  <c r="DA57" i="71"/>
  <c r="DA45" i="71"/>
  <c r="DA54" i="71" s="1"/>
  <c r="DI75" i="71"/>
  <c r="DI59" i="71"/>
  <c r="DI58" i="71"/>
  <c r="DI57" i="71"/>
  <c r="DI45" i="71"/>
  <c r="DI54" i="71" s="1"/>
  <c r="DQ75" i="71"/>
  <c r="DQ59" i="71"/>
  <c r="DQ58" i="71"/>
  <c r="DQ57" i="71"/>
  <c r="DQ45" i="71"/>
  <c r="DQ54" i="71" s="1"/>
  <c r="DY75" i="71"/>
  <c r="DY59" i="71"/>
  <c r="DY58" i="71"/>
  <c r="DY57" i="71"/>
  <c r="DY45" i="71"/>
  <c r="DY54" i="71" s="1"/>
  <c r="EG75" i="71"/>
  <c r="EG59" i="71"/>
  <c r="EG58" i="71"/>
  <c r="EG57" i="71"/>
  <c r="EG45" i="71"/>
  <c r="EG54" i="71" s="1"/>
  <c r="EO75" i="71"/>
  <c r="EO59" i="71"/>
  <c r="EO58" i="71"/>
  <c r="EO57" i="71"/>
  <c r="EO45" i="71"/>
  <c r="EO54" i="71" s="1"/>
  <c r="I64" i="71"/>
  <c r="I63" i="71"/>
  <c r="I62" i="71"/>
  <c r="I61" i="71"/>
  <c r="Q64" i="71"/>
  <c r="Q63" i="71"/>
  <c r="Q62" i="71"/>
  <c r="Q61" i="71"/>
  <c r="Y64" i="71"/>
  <c r="Y63" i="71"/>
  <c r="Y62" i="71"/>
  <c r="Y61" i="71"/>
  <c r="AG64" i="71"/>
  <c r="AG63" i="71"/>
  <c r="AG62" i="71"/>
  <c r="AG61" i="71"/>
  <c r="AO61" i="71"/>
  <c r="AW64" i="71"/>
  <c r="AW63" i="71"/>
  <c r="AW62" i="71"/>
  <c r="AW61" i="71"/>
  <c r="BM64" i="71"/>
  <c r="CC64" i="71"/>
  <c r="CC63" i="71"/>
  <c r="CC62" i="71"/>
  <c r="CC61" i="71"/>
  <c r="CK64" i="71"/>
  <c r="CK63" i="71"/>
  <c r="CK62" i="71"/>
  <c r="CK61" i="71"/>
  <c r="CS64" i="71"/>
  <c r="CS63" i="71"/>
  <c r="CS62" i="71"/>
  <c r="CS61" i="71"/>
  <c r="DA64" i="71"/>
  <c r="DA63" i="71"/>
  <c r="DA62" i="71"/>
  <c r="DA61" i="71"/>
  <c r="DI64" i="71"/>
  <c r="DI63" i="71"/>
  <c r="DI62" i="71"/>
  <c r="DI61" i="71"/>
  <c r="DQ64" i="71"/>
  <c r="DQ63" i="71"/>
  <c r="DQ62" i="71"/>
  <c r="DQ61" i="71"/>
  <c r="DY64" i="71"/>
  <c r="DY63" i="71"/>
  <c r="DY62" i="71"/>
  <c r="DY61" i="71"/>
  <c r="EG64" i="71"/>
  <c r="EG63" i="71"/>
  <c r="EG62" i="71"/>
  <c r="EG61" i="71"/>
  <c r="EO64" i="71"/>
  <c r="EO63" i="71"/>
  <c r="EO62" i="71"/>
  <c r="EO61" i="71"/>
  <c r="I53" i="71"/>
  <c r="Q53" i="71"/>
  <c r="Y53" i="71"/>
  <c r="AG53" i="71"/>
  <c r="AO53" i="71"/>
  <c r="AW53" i="71"/>
  <c r="BE53" i="71"/>
  <c r="BM85" i="71"/>
  <c r="BU53" i="71"/>
  <c r="CC53" i="71"/>
  <c r="CK53" i="71"/>
  <c r="CS53" i="71"/>
  <c r="DA53" i="71"/>
  <c r="DI53" i="71"/>
  <c r="DQ53" i="71"/>
  <c r="DY53" i="71"/>
  <c r="EG53" i="71"/>
  <c r="EO53" i="71"/>
  <c r="I65" i="71"/>
  <c r="Q65" i="71"/>
  <c r="Y65" i="71"/>
  <c r="AG65" i="71"/>
  <c r="AO65" i="71"/>
  <c r="AW65" i="71"/>
  <c r="BE65" i="71"/>
  <c r="BM65" i="71"/>
  <c r="BU65" i="71"/>
  <c r="CC65" i="71"/>
  <c r="CK65" i="71"/>
  <c r="CS65" i="71"/>
  <c r="DA65" i="71"/>
  <c r="DI65" i="71"/>
  <c r="DQ65" i="71"/>
  <c r="DY65" i="71"/>
  <c r="EG65" i="71"/>
  <c r="EO65" i="71"/>
  <c r="AP45" i="71"/>
  <c r="AP54" i="71" s="1"/>
  <c r="P61" i="71"/>
  <c r="E64" i="74"/>
  <c r="E63" i="74"/>
  <c r="E62" i="74"/>
  <c r="M64" i="74"/>
  <c r="M63" i="74"/>
  <c r="M62" i="74"/>
  <c r="M68" i="74" s="1"/>
  <c r="U64" i="74"/>
  <c r="U63" i="74"/>
  <c r="U69" i="74" s="1"/>
  <c r="U62" i="74"/>
  <c r="AC64" i="74"/>
  <c r="AC63" i="74"/>
  <c r="AC62" i="74"/>
  <c r="AK64" i="74"/>
  <c r="AK63" i="74"/>
  <c r="AK62" i="74"/>
  <c r="AK68" i="74" s="1"/>
  <c r="BY64" i="74"/>
  <c r="BY63" i="74"/>
  <c r="BY62" i="74"/>
  <c r="BY68" i="74" s="1"/>
  <c r="CG64" i="74"/>
  <c r="CG63" i="74"/>
  <c r="CG69" i="74" s="1"/>
  <c r="CG62" i="74"/>
  <c r="CO64" i="74"/>
  <c r="CO63" i="74"/>
  <c r="CO62" i="74"/>
  <c r="CW64" i="74"/>
  <c r="CW63" i="74"/>
  <c r="CW62" i="74"/>
  <c r="CW68" i="74" s="1"/>
  <c r="DE64" i="74"/>
  <c r="DE63" i="74"/>
  <c r="DE62" i="74"/>
  <c r="DM64" i="74"/>
  <c r="DM63" i="74"/>
  <c r="DM62" i="74"/>
  <c r="DU64" i="74"/>
  <c r="DU63" i="74"/>
  <c r="DU69" i="74" s="1"/>
  <c r="DU62" i="74"/>
  <c r="EC64" i="74"/>
  <c r="EC63" i="74"/>
  <c r="EC62" i="74"/>
  <c r="EC61" i="74"/>
  <c r="EK64" i="74"/>
  <c r="EK63" i="74"/>
  <c r="EK62" i="74"/>
  <c r="EK68" i="74" s="1"/>
  <c r="EK61" i="74"/>
  <c r="E65" i="74"/>
  <c r="M65" i="74"/>
  <c r="U65" i="74"/>
  <c r="AC65" i="74"/>
  <c r="AK65" i="74"/>
  <c r="AS65" i="74"/>
  <c r="BA65" i="74"/>
  <c r="BI65" i="74"/>
  <c r="BQ65" i="74"/>
  <c r="BY65" i="74"/>
  <c r="CG65" i="74"/>
  <c r="CO65" i="74"/>
  <c r="CW65" i="74"/>
  <c r="DE65" i="74"/>
  <c r="DM65" i="74"/>
  <c r="DU65" i="74"/>
  <c r="EC65" i="74"/>
  <c r="EK65" i="74"/>
  <c r="E39" i="74"/>
  <c r="M39" i="74"/>
  <c r="U39" i="74"/>
  <c r="AC39" i="74"/>
  <c r="AK39" i="74"/>
  <c r="BY39" i="74"/>
  <c r="CG39" i="74"/>
  <c r="CO39" i="74"/>
  <c r="CW39" i="74"/>
  <c r="DE39" i="74"/>
  <c r="DM39" i="74"/>
  <c r="DU39" i="74"/>
  <c r="EC39" i="74"/>
  <c r="EK39" i="74"/>
  <c r="E45" i="74"/>
  <c r="E54" i="74" s="1"/>
  <c r="M45" i="74"/>
  <c r="M54" i="74" s="1"/>
  <c r="U45" i="74"/>
  <c r="U54" i="74" s="1"/>
  <c r="AC45" i="74"/>
  <c r="AC54" i="74" s="1"/>
  <c r="AK45" i="74"/>
  <c r="AK54" i="74" s="1"/>
  <c r="AS45" i="74"/>
  <c r="AS54" i="74" s="1"/>
  <c r="BQ45" i="74"/>
  <c r="BQ54" i="74" s="1"/>
  <c r="BY45" i="74"/>
  <c r="BY54" i="74" s="1"/>
  <c r="CG45" i="74"/>
  <c r="CG54" i="74" s="1"/>
  <c r="CO45" i="74"/>
  <c r="CO54" i="74" s="1"/>
  <c r="CW45" i="74"/>
  <c r="CW54" i="74" s="1"/>
  <c r="DE45" i="74"/>
  <c r="DE54" i="74" s="1"/>
  <c r="DM45" i="74"/>
  <c r="DM54" i="74" s="1"/>
  <c r="DU45" i="74"/>
  <c r="DU54" i="74" s="1"/>
  <c r="EC45" i="74"/>
  <c r="EC54" i="74" s="1"/>
  <c r="EK45" i="74"/>
  <c r="EK54" i="74" s="1"/>
  <c r="M57" i="74"/>
  <c r="AG57" i="74"/>
  <c r="BD57" i="74"/>
  <c r="BY57" i="74"/>
  <c r="CS57" i="74"/>
  <c r="DP57" i="74"/>
  <c r="EK57" i="74"/>
  <c r="Q58" i="74"/>
  <c r="Q68" i="74" s="1"/>
  <c r="AN58" i="74"/>
  <c r="BI58" i="74"/>
  <c r="CC58" i="74"/>
  <c r="CZ58" i="74"/>
  <c r="DU58" i="74"/>
  <c r="EO58" i="74"/>
  <c r="EO68" i="74" s="1"/>
  <c r="X59" i="74"/>
  <c r="X69" i="74" s="1"/>
  <c r="BM59" i="74"/>
  <c r="CJ59" i="74"/>
  <c r="DE59" i="74"/>
  <c r="DE69" i="74" s="1"/>
  <c r="DY59" i="74"/>
  <c r="DY69" i="74" s="1"/>
  <c r="H61" i="74"/>
  <c r="AC61" i="74"/>
  <c r="CO61" i="74"/>
  <c r="DI61" i="74"/>
  <c r="EG61" i="74"/>
  <c r="Y62" i="74"/>
  <c r="CK62" i="74"/>
  <c r="DQ62" i="74"/>
  <c r="DQ68" i="74" s="1"/>
  <c r="I63" i="74"/>
  <c r="DA63" i="74"/>
  <c r="EG63" i="74"/>
  <c r="Y64" i="74"/>
  <c r="CK64" i="74"/>
  <c r="DQ64" i="74"/>
  <c r="Y75" i="74"/>
  <c r="BE75" i="74"/>
  <c r="CK75" i="74"/>
  <c r="DQ75" i="74"/>
  <c r="F86" i="74"/>
  <c r="N86" i="74"/>
  <c r="V86" i="74"/>
  <c r="AD86" i="74"/>
  <c r="AL86" i="74"/>
  <c r="AT86" i="74"/>
  <c r="BB86" i="74"/>
  <c r="BJ86" i="74"/>
  <c r="BR86" i="74"/>
  <c r="BZ86" i="74"/>
  <c r="CH86" i="74"/>
  <c r="CP86" i="74"/>
  <c r="CX86" i="74"/>
  <c r="DF86" i="74"/>
  <c r="DN86" i="74"/>
  <c r="DV86" i="74"/>
  <c r="ED86" i="74"/>
  <c r="EL86" i="74"/>
  <c r="F87" i="74"/>
  <c r="N87" i="74"/>
  <c r="V87" i="74"/>
  <c r="AD87" i="74"/>
  <c r="AL87" i="74"/>
  <c r="AT87" i="74"/>
  <c r="BB87" i="74"/>
  <c r="BJ87" i="74"/>
  <c r="BR87" i="74"/>
  <c r="BZ87" i="74"/>
  <c r="CH87" i="74"/>
  <c r="CP87" i="74"/>
  <c r="CX87" i="74"/>
  <c r="DF87" i="74"/>
  <c r="DN87" i="74"/>
  <c r="DV87" i="74"/>
  <c r="ED87" i="74"/>
  <c r="EL87" i="74"/>
  <c r="Y84" i="74"/>
  <c r="BE84" i="74"/>
  <c r="CK84" i="74"/>
  <c r="DQ84" i="74"/>
  <c r="I85" i="74"/>
  <c r="AO85" i="74"/>
  <c r="BU85" i="74"/>
  <c r="DA85" i="74"/>
  <c r="EG85" i="74"/>
  <c r="DA19" i="71"/>
  <c r="Y39" i="71"/>
  <c r="CK39" i="71"/>
  <c r="DQ39" i="71"/>
  <c r="DZ45" i="71"/>
  <c r="DZ54" i="71" s="1"/>
  <c r="X61" i="71"/>
  <c r="BT63" i="71"/>
  <c r="F75" i="74"/>
  <c r="F59" i="74"/>
  <c r="F58" i="74"/>
  <c r="F57" i="74"/>
  <c r="N75" i="74"/>
  <c r="N59" i="74"/>
  <c r="N58" i="74"/>
  <c r="N57" i="74"/>
  <c r="V75" i="74"/>
  <c r="V59" i="74"/>
  <c r="V58" i="74"/>
  <c r="V57" i="74"/>
  <c r="AD75" i="74"/>
  <c r="AD59" i="74"/>
  <c r="AD58" i="74"/>
  <c r="AD57" i="74"/>
  <c r="AL75" i="74"/>
  <c r="AL59" i="74"/>
  <c r="AL58" i="74"/>
  <c r="AL57" i="74"/>
  <c r="AT75" i="74"/>
  <c r="AT59" i="74"/>
  <c r="AT58" i="74"/>
  <c r="AT57" i="74"/>
  <c r="BB75" i="74"/>
  <c r="BB59" i="74"/>
  <c r="BB58" i="74"/>
  <c r="BB57" i="74"/>
  <c r="BJ75" i="74"/>
  <c r="BJ59" i="74"/>
  <c r="BJ58" i="74"/>
  <c r="BJ57" i="74"/>
  <c r="BR75" i="74"/>
  <c r="BR59" i="74"/>
  <c r="BR58" i="74"/>
  <c r="BR57" i="74"/>
  <c r="BZ75" i="74"/>
  <c r="BZ59" i="74"/>
  <c r="BZ58" i="74"/>
  <c r="BZ57" i="74"/>
  <c r="CH75" i="74"/>
  <c r="CH59" i="74"/>
  <c r="CH58" i="74"/>
  <c r="CH57" i="74"/>
  <c r="CP75" i="74"/>
  <c r="CP59" i="74"/>
  <c r="CP58" i="74"/>
  <c r="CP57" i="74"/>
  <c r="CX75" i="74"/>
  <c r="CX59" i="74"/>
  <c r="CX58" i="74"/>
  <c r="CX57" i="74"/>
  <c r="DF75" i="74"/>
  <c r="DF59" i="74"/>
  <c r="DF58" i="74"/>
  <c r="DF57" i="74"/>
  <c r="DN75" i="74"/>
  <c r="DN59" i="74"/>
  <c r="DN58" i="74"/>
  <c r="DN57" i="74"/>
  <c r="DV75" i="74"/>
  <c r="DV59" i="74"/>
  <c r="DV58" i="74"/>
  <c r="DV57" i="74"/>
  <c r="ED75" i="74"/>
  <c r="ED59" i="74"/>
  <c r="ED58" i="74"/>
  <c r="ED57" i="74"/>
  <c r="EL75" i="74"/>
  <c r="EL59" i="74"/>
  <c r="EL58" i="74"/>
  <c r="EL57" i="74"/>
  <c r="F64" i="74"/>
  <c r="F63" i="74"/>
  <c r="F62" i="74"/>
  <c r="F61" i="74"/>
  <c r="N64" i="74"/>
  <c r="N63" i="74"/>
  <c r="N62" i="74"/>
  <c r="N61" i="74"/>
  <c r="V64" i="74"/>
  <c r="V63" i="74"/>
  <c r="V62" i="74"/>
  <c r="V61" i="74"/>
  <c r="AD64" i="74"/>
  <c r="AD63" i="74"/>
  <c r="AD62" i="74"/>
  <c r="AD61" i="74"/>
  <c r="AL64" i="74"/>
  <c r="AL63" i="74"/>
  <c r="AL62" i="74"/>
  <c r="AL61" i="74"/>
  <c r="BZ64" i="74"/>
  <c r="BZ63" i="74"/>
  <c r="BZ62" i="74"/>
  <c r="BZ61" i="74"/>
  <c r="CH64" i="74"/>
  <c r="CH63" i="74"/>
  <c r="CH62" i="74"/>
  <c r="CH61" i="74"/>
  <c r="CP64" i="74"/>
  <c r="CP63" i="74"/>
  <c r="CP62" i="74"/>
  <c r="CP61" i="74"/>
  <c r="CX64" i="74"/>
  <c r="CX63" i="74"/>
  <c r="CX62" i="74"/>
  <c r="CX61" i="74"/>
  <c r="DF64" i="74"/>
  <c r="DF63" i="74"/>
  <c r="DF62" i="74"/>
  <c r="DF61" i="74"/>
  <c r="DN64" i="74"/>
  <c r="DN63" i="74"/>
  <c r="DN62" i="74"/>
  <c r="DN61" i="74"/>
  <c r="DV64" i="74"/>
  <c r="DV63" i="74"/>
  <c r="DV62" i="74"/>
  <c r="DV61" i="74"/>
  <c r="ED64" i="74"/>
  <c r="ED63" i="74"/>
  <c r="ED62" i="74"/>
  <c r="ED61" i="74"/>
  <c r="EL64" i="74"/>
  <c r="EL63" i="74"/>
  <c r="EL62" i="74"/>
  <c r="EL61" i="74"/>
  <c r="F65" i="74"/>
  <c r="N65" i="74"/>
  <c r="V65" i="74"/>
  <c r="AD65" i="74"/>
  <c r="AL65" i="74"/>
  <c r="AT65" i="74"/>
  <c r="BB65" i="74"/>
  <c r="BJ65" i="74"/>
  <c r="BR65" i="74"/>
  <c r="BZ65" i="74"/>
  <c r="CH65" i="74"/>
  <c r="CP65" i="74"/>
  <c r="CX65" i="74"/>
  <c r="DF65" i="74"/>
  <c r="DN65" i="74"/>
  <c r="DV65" i="74"/>
  <c r="ED65" i="74"/>
  <c r="EL65" i="74"/>
  <c r="F39" i="74"/>
  <c r="N39" i="74"/>
  <c r="V39" i="74"/>
  <c r="AD39" i="74"/>
  <c r="AL39" i="74"/>
  <c r="BZ39" i="74"/>
  <c r="CH39" i="74"/>
  <c r="CP39" i="74"/>
  <c r="CX39" i="74"/>
  <c r="DF39" i="74"/>
  <c r="DN39" i="74"/>
  <c r="DV39" i="74"/>
  <c r="ED39" i="74"/>
  <c r="EL39" i="74"/>
  <c r="F45" i="74"/>
  <c r="F54" i="74" s="1"/>
  <c r="N45" i="74"/>
  <c r="N54" i="74" s="1"/>
  <c r="V45" i="74"/>
  <c r="V54" i="74" s="1"/>
  <c r="AD45" i="74"/>
  <c r="AD54" i="74" s="1"/>
  <c r="AL45" i="74"/>
  <c r="AL54" i="74" s="1"/>
  <c r="AT45" i="74"/>
  <c r="AT54" i="74" s="1"/>
  <c r="BB45" i="74"/>
  <c r="BB54" i="74" s="1"/>
  <c r="BJ45" i="74"/>
  <c r="BJ54" i="74" s="1"/>
  <c r="BR45" i="74"/>
  <c r="BR54" i="74" s="1"/>
  <c r="BZ45" i="74"/>
  <c r="BZ54" i="74" s="1"/>
  <c r="CH45" i="74"/>
  <c r="CH54" i="74" s="1"/>
  <c r="CP45" i="74"/>
  <c r="CP54" i="74" s="1"/>
  <c r="CX45" i="74"/>
  <c r="CX54" i="74" s="1"/>
  <c r="DF45" i="74"/>
  <c r="DF54" i="74" s="1"/>
  <c r="DN45" i="74"/>
  <c r="DN54" i="74" s="1"/>
  <c r="DV45" i="74"/>
  <c r="DV54" i="74" s="1"/>
  <c r="ED45" i="74"/>
  <c r="ED54" i="74" s="1"/>
  <c r="EL45" i="74"/>
  <c r="EL54" i="74" s="1"/>
  <c r="P57" i="74"/>
  <c r="AK57" i="74"/>
  <c r="BE57" i="74"/>
  <c r="CB57" i="74"/>
  <c r="CW57" i="74"/>
  <c r="DQ57" i="74"/>
  <c r="EN57" i="74"/>
  <c r="U58" i="74"/>
  <c r="U68" i="74" s="1"/>
  <c r="AO58" i="74"/>
  <c r="BL58" i="74"/>
  <c r="CG58" i="74"/>
  <c r="CG68" i="74" s="1"/>
  <c r="DA58" i="74"/>
  <c r="DX58" i="74"/>
  <c r="E59" i="74"/>
  <c r="E69" i="74" s="1"/>
  <c r="Y59" i="74"/>
  <c r="AV59" i="74"/>
  <c r="BQ59" i="74"/>
  <c r="CK59" i="74"/>
  <c r="DH59" i="74"/>
  <c r="EC59" i="74"/>
  <c r="EC69" i="74" s="1"/>
  <c r="I61" i="74"/>
  <c r="AF61" i="74"/>
  <c r="CR61" i="74"/>
  <c r="DM61" i="74"/>
  <c r="EN61" i="74"/>
  <c r="AF62" i="74"/>
  <c r="CR62" i="74"/>
  <c r="DX62" i="74"/>
  <c r="P63" i="74"/>
  <c r="CB63" i="74"/>
  <c r="DH63" i="74"/>
  <c r="EN63" i="74"/>
  <c r="AF64" i="74"/>
  <c r="CR64" i="74"/>
  <c r="DX64" i="74"/>
  <c r="AF75" i="74"/>
  <c r="BL75" i="74"/>
  <c r="CR75" i="74"/>
  <c r="DX75" i="74"/>
  <c r="G86" i="74"/>
  <c r="O86" i="74"/>
  <c r="W86" i="74"/>
  <c r="AE86" i="74"/>
  <c r="AM86" i="74"/>
  <c r="AU86" i="74"/>
  <c r="BC86" i="74"/>
  <c r="BK86" i="74"/>
  <c r="BS86" i="74"/>
  <c r="CA86" i="74"/>
  <c r="CI86" i="74"/>
  <c r="CQ86" i="74"/>
  <c r="CY86" i="74"/>
  <c r="DG86" i="74"/>
  <c r="DO86" i="74"/>
  <c r="DW86" i="74"/>
  <c r="EE86" i="74"/>
  <c r="EM86" i="74"/>
  <c r="G87" i="74"/>
  <c r="O87" i="74"/>
  <c r="W87" i="74"/>
  <c r="AE87" i="74"/>
  <c r="AM87" i="74"/>
  <c r="AU87" i="74"/>
  <c r="BK87" i="74"/>
  <c r="BS87" i="74"/>
  <c r="CA87" i="74"/>
  <c r="CI87" i="74"/>
  <c r="CQ87" i="74"/>
  <c r="CY87" i="74"/>
  <c r="DG87" i="74"/>
  <c r="DO87" i="74"/>
  <c r="DW87" i="74"/>
  <c r="EE87" i="74"/>
  <c r="EM87" i="74"/>
  <c r="P83" i="74"/>
  <c r="AV83" i="74"/>
  <c r="CB83" i="74"/>
  <c r="DH83" i="74"/>
  <c r="EN83" i="74"/>
  <c r="AF84" i="74"/>
  <c r="BL84" i="74"/>
  <c r="CR84" i="74"/>
  <c r="DX84" i="74"/>
  <c r="P85" i="74"/>
  <c r="AV85" i="74"/>
  <c r="CB85" i="74"/>
  <c r="DH85" i="74"/>
  <c r="EN85" i="74"/>
  <c r="AF86" i="74"/>
  <c r="BL86" i="74"/>
  <c r="CR86" i="74"/>
  <c r="DX86" i="74"/>
  <c r="DH63" i="71"/>
  <c r="G75" i="74"/>
  <c r="G59" i="74"/>
  <c r="G58" i="74"/>
  <c r="G57" i="74"/>
  <c r="O75" i="74"/>
  <c r="O59" i="74"/>
  <c r="O58" i="74"/>
  <c r="O57" i="74"/>
  <c r="W75" i="74"/>
  <c r="W59" i="74"/>
  <c r="W58" i="74"/>
  <c r="W57" i="74"/>
  <c r="AE75" i="74"/>
  <c r="AE59" i="74"/>
  <c r="AE58" i="74"/>
  <c r="AE57" i="74"/>
  <c r="AM75" i="74"/>
  <c r="AM59" i="74"/>
  <c r="AM58" i="74"/>
  <c r="AM57" i="74"/>
  <c r="AU75" i="74"/>
  <c r="AU59" i="74"/>
  <c r="AU58" i="74"/>
  <c r="AU57" i="74"/>
  <c r="BC75" i="74"/>
  <c r="BC58" i="74"/>
  <c r="BC57" i="74"/>
  <c r="BK75" i="74"/>
  <c r="BK59" i="74"/>
  <c r="BK58" i="74"/>
  <c r="BK57" i="74"/>
  <c r="BS75" i="74"/>
  <c r="BS59" i="74"/>
  <c r="BS58" i="74"/>
  <c r="BS57" i="74"/>
  <c r="CA75" i="74"/>
  <c r="CA59" i="74"/>
  <c r="CA58" i="74"/>
  <c r="CA57" i="74"/>
  <c r="CI75" i="74"/>
  <c r="CI59" i="74"/>
  <c r="CI58" i="74"/>
  <c r="CI57" i="74"/>
  <c r="CQ75" i="74"/>
  <c r="CQ59" i="74"/>
  <c r="CQ58" i="74"/>
  <c r="CQ57" i="74"/>
  <c r="CY75" i="74"/>
  <c r="CY59" i="74"/>
  <c r="CY58" i="74"/>
  <c r="CY57" i="74"/>
  <c r="DG75" i="74"/>
  <c r="DG59" i="74"/>
  <c r="DG58" i="74"/>
  <c r="DG57" i="74"/>
  <c r="DO75" i="74"/>
  <c r="DO59" i="74"/>
  <c r="DO58" i="74"/>
  <c r="DO57" i="74"/>
  <c r="DW75" i="74"/>
  <c r="DW59" i="74"/>
  <c r="DW58" i="74"/>
  <c r="DW57" i="74"/>
  <c r="EE75" i="74"/>
  <c r="EE59" i="74"/>
  <c r="EE58" i="74"/>
  <c r="EE57" i="74"/>
  <c r="EM75" i="74"/>
  <c r="EM59" i="74"/>
  <c r="EM58" i="74"/>
  <c r="EM57" i="74"/>
  <c r="G64" i="74"/>
  <c r="G63" i="74"/>
  <c r="G62" i="74"/>
  <c r="G61" i="74"/>
  <c r="O64" i="74"/>
  <c r="O63" i="74"/>
  <c r="O62" i="74"/>
  <c r="O61" i="74"/>
  <c r="W64" i="74"/>
  <c r="W63" i="74"/>
  <c r="W62" i="74"/>
  <c r="W61" i="74"/>
  <c r="AE64" i="74"/>
  <c r="AE63" i="74"/>
  <c r="AE62" i="74"/>
  <c r="AE61" i="74"/>
  <c r="AM64" i="74"/>
  <c r="AM63" i="74"/>
  <c r="AM62" i="74"/>
  <c r="AM61" i="74"/>
  <c r="CA64" i="74"/>
  <c r="CA63" i="74"/>
  <c r="CA62" i="74"/>
  <c r="CA61" i="74"/>
  <c r="CI64" i="74"/>
  <c r="CI63" i="74"/>
  <c r="CI62" i="74"/>
  <c r="CI61" i="74"/>
  <c r="CQ64" i="74"/>
  <c r="CQ63" i="74"/>
  <c r="CQ62" i="74"/>
  <c r="CQ61" i="74"/>
  <c r="CY64" i="74"/>
  <c r="CY63" i="74"/>
  <c r="CY62" i="74"/>
  <c r="CY61" i="74"/>
  <c r="DG64" i="74"/>
  <c r="DG63" i="74"/>
  <c r="DG62" i="74"/>
  <c r="DG61" i="74"/>
  <c r="DO64" i="74"/>
  <c r="DO63" i="74"/>
  <c r="DO62" i="74"/>
  <c r="DO61" i="74"/>
  <c r="DW64" i="74"/>
  <c r="DW63" i="74"/>
  <c r="DW62" i="74"/>
  <c r="DW61" i="74"/>
  <c r="EE64" i="74"/>
  <c r="EE63" i="74"/>
  <c r="EE62" i="74"/>
  <c r="EE61" i="74"/>
  <c r="EM64" i="74"/>
  <c r="EM63" i="74"/>
  <c r="EM62" i="74"/>
  <c r="EM61" i="74"/>
  <c r="G65" i="74"/>
  <c r="O65" i="74"/>
  <c r="W65" i="74"/>
  <c r="AE65" i="74"/>
  <c r="AM65" i="74"/>
  <c r="AU65" i="74"/>
  <c r="BC65" i="74"/>
  <c r="BK65" i="74"/>
  <c r="BS65" i="74"/>
  <c r="CA65" i="74"/>
  <c r="CI65" i="74"/>
  <c r="CQ65" i="74"/>
  <c r="CY65" i="74"/>
  <c r="DG65" i="74"/>
  <c r="DO65" i="74"/>
  <c r="DW65" i="74"/>
  <c r="EE65" i="74"/>
  <c r="EM65" i="74"/>
  <c r="G39" i="74"/>
  <c r="O39" i="74"/>
  <c r="W39" i="74"/>
  <c r="AE39" i="74"/>
  <c r="AM39" i="74"/>
  <c r="CA39" i="74"/>
  <c r="CI39" i="74"/>
  <c r="CQ39" i="74"/>
  <c r="CY39" i="74"/>
  <c r="DG39" i="74"/>
  <c r="DO39" i="74"/>
  <c r="DW39" i="74"/>
  <c r="EE39" i="74"/>
  <c r="EM39" i="74"/>
  <c r="G45" i="74"/>
  <c r="G54" i="74" s="1"/>
  <c r="O45" i="74"/>
  <c r="O54" i="74" s="1"/>
  <c r="W45" i="74"/>
  <c r="W54" i="74" s="1"/>
  <c r="AE45" i="74"/>
  <c r="AE54" i="74" s="1"/>
  <c r="AM45" i="74"/>
  <c r="AM54" i="74" s="1"/>
  <c r="BS45" i="74"/>
  <c r="BS54" i="74" s="1"/>
  <c r="CA45" i="74"/>
  <c r="CA54" i="74" s="1"/>
  <c r="CI45" i="74"/>
  <c r="CI54" i="74" s="1"/>
  <c r="CQ45" i="74"/>
  <c r="CQ54" i="74" s="1"/>
  <c r="CY45" i="74"/>
  <c r="CY54" i="74" s="1"/>
  <c r="DG45" i="74"/>
  <c r="DG54" i="74" s="1"/>
  <c r="DO45" i="74"/>
  <c r="DO54" i="74" s="1"/>
  <c r="DW45" i="74"/>
  <c r="DW54" i="74" s="1"/>
  <c r="EE45" i="74"/>
  <c r="EE54" i="74" s="1"/>
  <c r="EM45" i="74"/>
  <c r="EM54" i="74" s="1"/>
  <c r="Q57" i="74"/>
  <c r="Q67" i="74" s="1"/>
  <c r="AN57" i="74"/>
  <c r="BI57" i="74"/>
  <c r="CC57" i="74"/>
  <c r="CC67" i="74" s="1"/>
  <c r="CZ57" i="74"/>
  <c r="CZ67" i="74" s="1"/>
  <c r="DU57" i="74"/>
  <c r="EO57" i="74"/>
  <c r="X58" i="74"/>
  <c r="X68" i="74" s="1"/>
  <c r="AS58" i="74"/>
  <c r="BM58" i="74"/>
  <c r="CJ58" i="74"/>
  <c r="CJ68" i="74" s="1"/>
  <c r="DE58" i="74"/>
  <c r="DE68" i="74" s="1"/>
  <c r="DY58" i="74"/>
  <c r="H59" i="74"/>
  <c r="H69" i="74" s="1"/>
  <c r="AC59" i="74"/>
  <c r="AC69" i="74" s="1"/>
  <c r="AW59" i="74"/>
  <c r="BT59" i="74"/>
  <c r="CO59" i="74"/>
  <c r="DI59" i="74"/>
  <c r="EF59" i="74"/>
  <c r="EF69" i="74" s="1"/>
  <c r="M61" i="74"/>
  <c r="AG61" i="74"/>
  <c r="BY61" i="74"/>
  <c r="CS61" i="74"/>
  <c r="DP61" i="74"/>
  <c r="EO61" i="74"/>
  <c r="AG62" i="74"/>
  <c r="CS62" i="74"/>
  <c r="CS68" i="74" s="1"/>
  <c r="DY62" i="74"/>
  <c r="Q63" i="74"/>
  <c r="CC63" i="74"/>
  <c r="AG75" i="74"/>
  <c r="BM75" i="74"/>
  <c r="CS75" i="74"/>
  <c r="DY75" i="74"/>
  <c r="AG84" i="74"/>
  <c r="BM84" i="74"/>
  <c r="CS84" i="74"/>
  <c r="DY84" i="74"/>
  <c r="Q85" i="74"/>
  <c r="AW85" i="74"/>
  <c r="CC85" i="74"/>
  <c r="DI85" i="74"/>
  <c r="EO85" i="74"/>
  <c r="BD42" i="71"/>
  <c r="BD70" i="71" s="1"/>
  <c r="BL42" i="71"/>
  <c r="BL70" i="71" s="1"/>
  <c r="BT42" i="71"/>
  <c r="BT70" i="71" s="1"/>
  <c r="CB42" i="71"/>
  <c r="CB70" i="71" s="1"/>
  <c r="CJ42" i="71"/>
  <c r="CJ70" i="71" s="1"/>
  <c r="CR42" i="71"/>
  <c r="CR70" i="71" s="1"/>
  <c r="CZ42" i="71"/>
  <c r="CZ70" i="71" s="1"/>
  <c r="DH42" i="71"/>
  <c r="DH70" i="71" s="1"/>
  <c r="DP42" i="71"/>
  <c r="DP70" i="71" s="1"/>
  <c r="DX42" i="71"/>
  <c r="DX70" i="71" s="1"/>
  <c r="EF42" i="71"/>
  <c r="EF70" i="71" s="1"/>
  <c r="EN42" i="71"/>
  <c r="EN70" i="71" s="1"/>
  <c r="AW19" i="71"/>
  <c r="AG39" i="71"/>
  <c r="CS39" i="71"/>
  <c r="DY39" i="71"/>
  <c r="Q40" i="71"/>
  <c r="Q41" i="71" s="1"/>
  <c r="CC40" i="71"/>
  <c r="CC41" i="71" s="1"/>
  <c r="DI40" i="71"/>
  <c r="DI41" i="71" s="1"/>
  <c r="EO40" i="71"/>
  <c r="EO41" i="71" s="1"/>
  <c r="BN45" i="71"/>
  <c r="BN54" i="71" s="1"/>
  <c r="H39" i="74"/>
  <c r="P39" i="74"/>
  <c r="X39" i="74"/>
  <c r="AF39" i="74"/>
  <c r="AN39" i="74"/>
  <c r="CB39" i="74"/>
  <c r="CJ39" i="74"/>
  <c r="CR39" i="74"/>
  <c r="CZ39" i="74"/>
  <c r="DH39" i="74"/>
  <c r="DP39" i="74"/>
  <c r="DX39" i="74"/>
  <c r="EF39" i="74"/>
  <c r="EN39" i="74"/>
  <c r="H45" i="74"/>
  <c r="H54" i="74" s="1"/>
  <c r="P45" i="74"/>
  <c r="P54" i="74" s="1"/>
  <c r="X45" i="74"/>
  <c r="X54" i="74" s="1"/>
  <c r="AF45" i="74"/>
  <c r="AF54" i="74" s="1"/>
  <c r="AN45" i="74"/>
  <c r="AN54" i="74" s="1"/>
  <c r="CB45" i="74"/>
  <c r="CB54" i="74" s="1"/>
  <c r="CJ45" i="74"/>
  <c r="CJ54" i="74" s="1"/>
  <c r="CR45" i="74"/>
  <c r="CR54" i="74" s="1"/>
  <c r="CZ45" i="74"/>
  <c r="CZ54" i="74" s="1"/>
  <c r="DH45" i="74"/>
  <c r="DH54" i="74" s="1"/>
  <c r="DP45" i="74"/>
  <c r="DP54" i="74" s="1"/>
  <c r="DX45" i="74"/>
  <c r="DX54" i="74" s="1"/>
  <c r="EF45" i="74"/>
  <c r="EF54" i="74" s="1"/>
  <c r="EN45" i="74"/>
  <c r="EN54" i="74" s="1"/>
  <c r="U57" i="74"/>
  <c r="AO57" i="74"/>
  <c r="CG57" i="74"/>
  <c r="DA57" i="74"/>
  <c r="DA67" i="74" s="1"/>
  <c r="E58" i="74"/>
  <c r="E68" i="74" s="1"/>
  <c r="Y58" i="74"/>
  <c r="AV58" i="74"/>
  <c r="BQ58" i="74"/>
  <c r="CK58" i="74"/>
  <c r="CK68" i="74" s="1"/>
  <c r="DH58" i="74"/>
  <c r="EC58" i="74"/>
  <c r="EC68" i="74" s="1"/>
  <c r="I59" i="74"/>
  <c r="I69" i="74" s="1"/>
  <c r="AF59" i="74"/>
  <c r="AF69" i="74" s="1"/>
  <c r="BU59" i="74"/>
  <c r="CR59" i="74"/>
  <c r="CR69" i="74" s="1"/>
  <c r="DM59" i="74"/>
  <c r="DM69" i="74" s="1"/>
  <c r="EG59" i="74"/>
  <c r="EG69" i="74" s="1"/>
  <c r="P61" i="74"/>
  <c r="AK61" i="74"/>
  <c r="CB61" i="74"/>
  <c r="CW61" i="74"/>
  <c r="DQ61" i="74"/>
  <c r="H62" i="74"/>
  <c r="AN62" i="74"/>
  <c r="CZ62" i="74"/>
  <c r="EF62" i="74"/>
  <c r="AN64" i="74"/>
  <c r="CZ64" i="74"/>
  <c r="H75" i="74"/>
  <c r="BT75" i="74"/>
  <c r="EF75" i="74"/>
  <c r="H84" i="74"/>
  <c r="AN84" i="74"/>
  <c r="BT84" i="74"/>
  <c r="CZ84" i="74"/>
  <c r="EF84" i="74"/>
  <c r="X85" i="74"/>
  <c r="BD85" i="74"/>
  <c r="CJ85" i="74"/>
  <c r="DP85" i="74"/>
  <c r="BE42" i="71"/>
  <c r="BE70" i="71" s="1"/>
  <c r="BM42" i="71"/>
  <c r="BM70" i="71" s="1"/>
  <c r="CC42" i="71"/>
  <c r="CC70" i="71" s="1"/>
  <c r="CS42" i="71"/>
  <c r="CS70" i="71" s="1"/>
  <c r="DI42" i="71"/>
  <c r="DI70" i="71" s="1"/>
  <c r="DY42" i="71"/>
  <c r="DY70" i="71" s="1"/>
  <c r="EO42" i="71"/>
  <c r="EO70" i="71" s="1"/>
  <c r="I39" i="74"/>
  <c r="Q39" i="74"/>
  <c r="Y39" i="74"/>
  <c r="AG39" i="74"/>
  <c r="CC39" i="74"/>
  <c r="CK39" i="74"/>
  <c r="CS39" i="74"/>
  <c r="DA39" i="74"/>
  <c r="DI39" i="74"/>
  <c r="DQ39" i="74"/>
  <c r="DY39" i="74"/>
  <c r="EG39" i="74"/>
  <c r="EO39" i="74"/>
  <c r="Y44" i="74"/>
  <c r="Y53" i="74" s="1"/>
  <c r="BE44" i="74"/>
  <c r="BE53" i="74" s="1"/>
  <c r="CK44" i="74"/>
  <c r="CK53" i="74" s="1"/>
  <c r="DQ44" i="74"/>
  <c r="DQ53" i="74" s="1"/>
  <c r="I45" i="74"/>
  <c r="I54" i="74" s="1"/>
  <c r="Y45" i="74"/>
  <c r="Y54" i="74" s="1"/>
  <c r="AG45" i="74"/>
  <c r="AG54" i="74" s="1"/>
  <c r="AO45" i="74"/>
  <c r="AO54" i="74" s="1"/>
  <c r="AW45" i="74"/>
  <c r="AW54" i="74" s="1"/>
  <c r="BM45" i="74"/>
  <c r="BM54" i="74" s="1"/>
  <c r="BU45" i="74"/>
  <c r="BU54" i="74" s="1"/>
  <c r="CS45" i="74"/>
  <c r="CS54" i="74" s="1"/>
  <c r="DA45" i="74"/>
  <c r="DA54" i="74" s="1"/>
  <c r="DI45" i="74"/>
  <c r="DI54" i="74" s="1"/>
  <c r="DY45" i="74"/>
  <c r="DY54" i="74" s="1"/>
  <c r="EG45" i="74"/>
  <c r="EG54" i="74" s="1"/>
  <c r="AS57" i="74"/>
  <c r="DE57" i="74"/>
  <c r="DE67" i="74" s="1"/>
  <c r="AC58" i="74"/>
  <c r="AC68" i="74" s="1"/>
  <c r="CO58" i="74"/>
  <c r="CO68" i="74" s="1"/>
  <c r="M59" i="74"/>
  <c r="BY59" i="74"/>
  <c r="EK59" i="74"/>
  <c r="EK69" i="74" s="1"/>
  <c r="DU61" i="74"/>
  <c r="I62" i="74"/>
  <c r="DA62" i="74"/>
  <c r="EG62" i="74"/>
  <c r="DA64" i="74"/>
  <c r="I75" i="74"/>
  <c r="AO75" i="74"/>
  <c r="BU75" i="74"/>
  <c r="DA75" i="74"/>
  <c r="EG75" i="74"/>
  <c r="J86" i="74"/>
  <c r="R86" i="74"/>
  <c r="Z86" i="74"/>
  <c r="AH86" i="74"/>
  <c r="BF86" i="74"/>
  <c r="BN86" i="74"/>
  <c r="BV86" i="74"/>
  <c r="CD86" i="74"/>
  <c r="CL86" i="74"/>
  <c r="CT86" i="74"/>
  <c r="DB86" i="74"/>
  <c r="DJ86" i="74"/>
  <c r="DR86" i="74"/>
  <c r="DZ86" i="74"/>
  <c r="EH86" i="74"/>
  <c r="EP86" i="74"/>
  <c r="J87" i="74"/>
  <c r="R87" i="74"/>
  <c r="Z87" i="74"/>
  <c r="AH87" i="74"/>
  <c r="BF87" i="74"/>
  <c r="BN87" i="74"/>
  <c r="BV87" i="74"/>
  <c r="CD87" i="74"/>
  <c r="CL87" i="74"/>
  <c r="CT87" i="74"/>
  <c r="DB87" i="74"/>
  <c r="DJ87" i="74"/>
  <c r="DR87" i="74"/>
  <c r="DZ87" i="74"/>
  <c r="EH87" i="74"/>
  <c r="EP87" i="74"/>
  <c r="I84" i="74"/>
  <c r="BU84" i="74"/>
  <c r="EG84" i="74"/>
  <c r="I39" i="71"/>
  <c r="DA39" i="71"/>
  <c r="EG39" i="71"/>
  <c r="J75" i="74"/>
  <c r="J59" i="74"/>
  <c r="J58" i="74"/>
  <c r="J57" i="74"/>
  <c r="R75" i="74"/>
  <c r="R59" i="74"/>
  <c r="R58" i="74"/>
  <c r="R57" i="74"/>
  <c r="Z75" i="74"/>
  <c r="Z59" i="74"/>
  <c r="Z58" i="74"/>
  <c r="Z57" i="74"/>
  <c r="AH75" i="74"/>
  <c r="AH59" i="74"/>
  <c r="AH58" i="74"/>
  <c r="AH57" i="74"/>
  <c r="AP75" i="74"/>
  <c r="AP58" i="74"/>
  <c r="AP57" i="74"/>
  <c r="AX75" i="74"/>
  <c r="AX58" i="74"/>
  <c r="AX57" i="74"/>
  <c r="BF75" i="74"/>
  <c r="BF59" i="74"/>
  <c r="BF58" i="74"/>
  <c r="BF57" i="74"/>
  <c r="BN75" i="74"/>
  <c r="BN59" i="74"/>
  <c r="BN58" i="74"/>
  <c r="BN57" i="74"/>
  <c r="BV75" i="74"/>
  <c r="BV59" i="74"/>
  <c r="BV58" i="74"/>
  <c r="BV57" i="74"/>
  <c r="CD75" i="74"/>
  <c r="CD59" i="74"/>
  <c r="CD58" i="74"/>
  <c r="CD57" i="74"/>
  <c r="CL75" i="74"/>
  <c r="CL59" i="74"/>
  <c r="CL58" i="74"/>
  <c r="CL57" i="74"/>
  <c r="CT75" i="74"/>
  <c r="CT59" i="74"/>
  <c r="CT58" i="74"/>
  <c r="CT57" i="74"/>
  <c r="DB75" i="74"/>
  <c r="DB59" i="74"/>
  <c r="DB58" i="74"/>
  <c r="DB57" i="74"/>
  <c r="DJ75" i="74"/>
  <c r="DJ59" i="74"/>
  <c r="DJ58" i="74"/>
  <c r="DJ57" i="74"/>
  <c r="DR75" i="74"/>
  <c r="DR59" i="74"/>
  <c r="DR58" i="74"/>
  <c r="DR57" i="74"/>
  <c r="DZ75" i="74"/>
  <c r="DZ59" i="74"/>
  <c r="DZ58" i="74"/>
  <c r="DZ57" i="74"/>
  <c r="EH75" i="74"/>
  <c r="EH59" i="74"/>
  <c r="EH58" i="74"/>
  <c r="EH57" i="74"/>
  <c r="EP75" i="74"/>
  <c r="EP59" i="74"/>
  <c r="EP58" i="74"/>
  <c r="EP57" i="74"/>
  <c r="J64" i="74"/>
  <c r="J63" i="74"/>
  <c r="J62" i="74"/>
  <c r="J61" i="74"/>
  <c r="R64" i="74"/>
  <c r="R63" i="74"/>
  <c r="R62" i="74"/>
  <c r="R61" i="74"/>
  <c r="Z64" i="74"/>
  <c r="Z63" i="74"/>
  <c r="Z62" i="74"/>
  <c r="Z61" i="74"/>
  <c r="AH64" i="74"/>
  <c r="AH63" i="74"/>
  <c r="AH62" i="74"/>
  <c r="AH61" i="74"/>
  <c r="CD64" i="74"/>
  <c r="CD63" i="74"/>
  <c r="CD62" i="74"/>
  <c r="CD61" i="74"/>
  <c r="CL64" i="74"/>
  <c r="CL63" i="74"/>
  <c r="CL62" i="74"/>
  <c r="CL61" i="74"/>
  <c r="CT64" i="74"/>
  <c r="CT63" i="74"/>
  <c r="CT62" i="74"/>
  <c r="CT61" i="74"/>
  <c r="DB64" i="74"/>
  <c r="DB63" i="74"/>
  <c r="DB62" i="74"/>
  <c r="DB61" i="74"/>
  <c r="DJ64" i="74"/>
  <c r="DJ63" i="74"/>
  <c r="DJ62" i="74"/>
  <c r="DJ61" i="74"/>
  <c r="DR64" i="74"/>
  <c r="DR63" i="74"/>
  <c r="DR62" i="74"/>
  <c r="DR61" i="74"/>
  <c r="DZ64" i="74"/>
  <c r="DZ63" i="74"/>
  <c r="DZ62" i="74"/>
  <c r="DZ61" i="74"/>
  <c r="EH64" i="74"/>
  <c r="EH63" i="74"/>
  <c r="EH62" i="74"/>
  <c r="EH61" i="74"/>
  <c r="EP64" i="74"/>
  <c r="EP63" i="74"/>
  <c r="EP62" i="74"/>
  <c r="EP61" i="74"/>
  <c r="J65" i="74"/>
  <c r="R65" i="74"/>
  <c r="Z65" i="74"/>
  <c r="AH65" i="74"/>
  <c r="AP65" i="74"/>
  <c r="AX65" i="74"/>
  <c r="BF65" i="74"/>
  <c r="BN65" i="74"/>
  <c r="BV65" i="74"/>
  <c r="CD65" i="74"/>
  <c r="CL65" i="74"/>
  <c r="CT65" i="74"/>
  <c r="DB65" i="74"/>
  <c r="DJ65" i="74"/>
  <c r="DR65" i="74"/>
  <c r="DZ65" i="74"/>
  <c r="EH65" i="74"/>
  <c r="EP65" i="74"/>
  <c r="J39" i="74"/>
  <c r="R39" i="74"/>
  <c r="Z39" i="74"/>
  <c r="AH39" i="74"/>
  <c r="CD39" i="74"/>
  <c r="CL39" i="74"/>
  <c r="CT39" i="74"/>
  <c r="DB39" i="74"/>
  <c r="DJ39" i="74"/>
  <c r="DR39" i="74"/>
  <c r="DZ39" i="74"/>
  <c r="EH39" i="74"/>
  <c r="EP39" i="74"/>
  <c r="J45" i="74"/>
  <c r="J54" i="74" s="1"/>
  <c r="R45" i="74"/>
  <c r="R54" i="74" s="1"/>
  <c r="Z45" i="74"/>
  <c r="Z54" i="74" s="1"/>
  <c r="AP45" i="74"/>
  <c r="AP54" i="74" s="1"/>
  <c r="CD45" i="74"/>
  <c r="CD54" i="74" s="1"/>
  <c r="CL45" i="74"/>
  <c r="CL54" i="74" s="1"/>
  <c r="CT45" i="74"/>
  <c r="CT54" i="74" s="1"/>
  <c r="DB45" i="74"/>
  <c r="DB54" i="74" s="1"/>
  <c r="DJ45" i="74"/>
  <c r="DJ54" i="74" s="1"/>
  <c r="DR45" i="74"/>
  <c r="DR54" i="74" s="1"/>
  <c r="DZ45" i="74"/>
  <c r="DZ54" i="74" s="1"/>
  <c r="EH45" i="74"/>
  <c r="EH54" i="74" s="1"/>
  <c r="EP45" i="74"/>
  <c r="EP54" i="74" s="1"/>
  <c r="E57" i="74"/>
  <c r="E67" i="74" s="1"/>
  <c r="AV57" i="74"/>
  <c r="BQ57" i="74"/>
  <c r="DH57" i="74"/>
  <c r="DH67" i="74" s="1"/>
  <c r="EC57" i="74"/>
  <c r="BA58" i="74"/>
  <c r="DM58" i="74"/>
  <c r="P59" i="74"/>
  <c r="AK59" i="74"/>
  <c r="AK69" i="74" s="1"/>
  <c r="CB59" i="74"/>
  <c r="CW59" i="74"/>
  <c r="CW69" i="74" s="1"/>
  <c r="EN59" i="74"/>
  <c r="EN69" i="74" s="1"/>
  <c r="U61" i="74"/>
  <c r="CG61" i="74"/>
  <c r="DX61" i="74"/>
  <c r="P62" i="74"/>
  <c r="P68" i="74" s="1"/>
  <c r="CB62" i="74"/>
  <c r="CB68" i="74" s="1"/>
  <c r="DH62" i="74"/>
  <c r="EN62" i="74"/>
  <c r="EN68" i="74" s="1"/>
  <c r="K86" i="74"/>
  <c r="S86" i="74"/>
  <c r="AA86" i="74"/>
  <c r="AI86" i="74"/>
  <c r="AQ86" i="74"/>
  <c r="AY86" i="74"/>
  <c r="BG86" i="74"/>
  <c r="BO86" i="74"/>
  <c r="BW86" i="74"/>
  <c r="CE86" i="74"/>
  <c r="CM86" i="74"/>
  <c r="CU86" i="74"/>
  <c r="DC86" i="74"/>
  <c r="DK86" i="74"/>
  <c r="DS86" i="74"/>
  <c r="EA86" i="74"/>
  <c r="EI86" i="74"/>
  <c r="EQ86" i="74"/>
  <c r="K87" i="74"/>
  <c r="S87" i="74"/>
  <c r="AA87" i="74"/>
  <c r="AI87" i="74"/>
  <c r="AQ87" i="74"/>
  <c r="AY87" i="74"/>
  <c r="BG87" i="74"/>
  <c r="BO87" i="74"/>
  <c r="BW87" i="74"/>
  <c r="CE87" i="74"/>
  <c r="CM87" i="74"/>
  <c r="CU87" i="74"/>
  <c r="DC87" i="74"/>
  <c r="DK87" i="74"/>
  <c r="DS87" i="74"/>
  <c r="EA87" i="74"/>
  <c r="EI87" i="74"/>
  <c r="EQ87" i="74"/>
  <c r="P84" i="74"/>
  <c r="AV84" i="74"/>
  <c r="CB84" i="74"/>
  <c r="DH84" i="74"/>
  <c r="EN84" i="74"/>
  <c r="AF85" i="74"/>
  <c r="BL85" i="74"/>
  <c r="CR85" i="74"/>
  <c r="DX85" i="74"/>
  <c r="AM40" i="71"/>
  <c r="AM41" i="71" s="1"/>
  <c r="DB45" i="71"/>
  <c r="DB54" i="71" s="1"/>
  <c r="J83" i="74"/>
  <c r="R83" i="74"/>
  <c r="Z83" i="74"/>
  <c r="AH83" i="74"/>
  <c r="AP83" i="74"/>
  <c r="AX83" i="74"/>
  <c r="BF83" i="74"/>
  <c r="BN83" i="74"/>
  <c r="BV83" i="74"/>
  <c r="CD83" i="74"/>
  <c r="CL83" i="74"/>
  <c r="CT83" i="74"/>
  <c r="DB83" i="74"/>
  <c r="DJ83" i="74"/>
  <c r="DR83" i="74"/>
  <c r="DZ83" i="74"/>
  <c r="EH83" i="74"/>
  <c r="EP83" i="74"/>
  <c r="J84" i="74"/>
  <c r="R84" i="74"/>
  <c r="Z84" i="74"/>
  <c r="AH84" i="74"/>
  <c r="AP84" i="74"/>
  <c r="AX84" i="74"/>
  <c r="BF84" i="74"/>
  <c r="BN84" i="74"/>
  <c r="BV84" i="74"/>
  <c r="CD84" i="74"/>
  <c r="CL84" i="74"/>
  <c r="CT84" i="74"/>
  <c r="DB84" i="74"/>
  <c r="DJ84" i="74"/>
  <c r="DR84" i="74"/>
  <c r="DZ84" i="74"/>
  <c r="EH84" i="74"/>
  <c r="EP84" i="74"/>
  <c r="J85" i="74"/>
  <c r="R85" i="74"/>
  <c r="Z85" i="74"/>
  <c r="AH85" i="74"/>
  <c r="AP85" i="74"/>
  <c r="BF85" i="74"/>
  <c r="BN85" i="74"/>
  <c r="BV85" i="74"/>
  <c r="CD85" i="74"/>
  <c r="CL85" i="74"/>
  <c r="CT85" i="74"/>
  <c r="DB85" i="74"/>
  <c r="DJ85" i="74"/>
  <c r="DR85" i="74"/>
  <c r="DZ85" i="74"/>
  <c r="EH85" i="74"/>
  <c r="EP85" i="74"/>
  <c r="J75" i="71"/>
  <c r="J59" i="71"/>
  <c r="J58" i="71"/>
  <c r="R75" i="71"/>
  <c r="R59" i="71"/>
  <c r="R58" i="71"/>
  <c r="Z75" i="71"/>
  <c r="Z59" i="71"/>
  <c r="Z58" i="71"/>
  <c r="AH75" i="71"/>
  <c r="AH59" i="71"/>
  <c r="AH58" i="71"/>
  <c r="AP75" i="71"/>
  <c r="AP59" i="71"/>
  <c r="AP58" i="71"/>
  <c r="AX75" i="71"/>
  <c r="AX59" i="71"/>
  <c r="AX58" i="71"/>
  <c r="BF75" i="71"/>
  <c r="BF59" i="71"/>
  <c r="BF58" i="71"/>
  <c r="BN75" i="71"/>
  <c r="BN59" i="71"/>
  <c r="BN58" i="71"/>
  <c r="BN57" i="71"/>
  <c r="BV75" i="71"/>
  <c r="BV59" i="71"/>
  <c r="BV58" i="71"/>
  <c r="BV57" i="71"/>
  <c r="CD75" i="71"/>
  <c r="CD59" i="71"/>
  <c r="CD58" i="71"/>
  <c r="CD57" i="71"/>
  <c r="CL75" i="71"/>
  <c r="CL59" i="71"/>
  <c r="CL58" i="71"/>
  <c r="CL57" i="71"/>
  <c r="CL67" i="71" s="1"/>
  <c r="CT75" i="71"/>
  <c r="CT59" i="71"/>
  <c r="CT58" i="71"/>
  <c r="CT68" i="71" s="1"/>
  <c r="CT57" i="71"/>
  <c r="CT67" i="71" s="1"/>
  <c r="DB75" i="71"/>
  <c r="DB59" i="71"/>
  <c r="DB58" i="71"/>
  <c r="DB57" i="71"/>
  <c r="DJ75" i="71"/>
  <c r="DJ59" i="71"/>
  <c r="DJ58" i="71"/>
  <c r="DJ68" i="71" s="1"/>
  <c r="DJ57" i="71"/>
  <c r="DJ67" i="71" s="1"/>
  <c r="DR75" i="71"/>
  <c r="DR59" i="71"/>
  <c r="DR58" i="71"/>
  <c r="DR57" i="71"/>
  <c r="DZ75" i="71"/>
  <c r="DZ59" i="71"/>
  <c r="DZ58" i="71"/>
  <c r="DZ68" i="71" s="1"/>
  <c r="DZ57" i="71"/>
  <c r="DZ67" i="71" s="1"/>
  <c r="EH75" i="71"/>
  <c r="EH59" i="71"/>
  <c r="EH58" i="71"/>
  <c r="EH57" i="71"/>
  <c r="EP75" i="71"/>
  <c r="EP59" i="71"/>
  <c r="EP58" i="71"/>
  <c r="EP68" i="71" s="1"/>
  <c r="EP57" i="71"/>
  <c r="EP67" i="71" s="1"/>
  <c r="J64" i="71"/>
  <c r="J63" i="71"/>
  <c r="J61" i="71"/>
  <c r="R64" i="71"/>
  <c r="R63" i="71"/>
  <c r="R61" i="71"/>
  <c r="Z64" i="71"/>
  <c r="Z63" i="71"/>
  <c r="Z62" i="71"/>
  <c r="AH64" i="71"/>
  <c r="AH63" i="71"/>
  <c r="AH62" i="71"/>
  <c r="AP64" i="71"/>
  <c r="AP63" i="71"/>
  <c r="AP61" i="71"/>
  <c r="AP62" i="71"/>
  <c r="BV63" i="71"/>
  <c r="BV62" i="71"/>
  <c r="CD64" i="71"/>
  <c r="CD63" i="71"/>
  <c r="CD62" i="71"/>
  <c r="CD61" i="71"/>
  <c r="CL64" i="71"/>
  <c r="CL63" i="71"/>
  <c r="CL62" i="71"/>
  <c r="CT64" i="71"/>
  <c r="CT63" i="71"/>
  <c r="CT62" i="71"/>
  <c r="DB64" i="71"/>
  <c r="DB63" i="71"/>
  <c r="DB62" i="71"/>
  <c r="DB61" i="71"/>
  <c r="DJ64" i="71"/>
  <c r="DJ63" i="71"/>
  <c r="DJ62" i="71"/>
  <c r="DJ61" i="71"/>
  <c r="DR64" i="71"/>
  <c r="DR63" i="71"/>
  <c r="DR62" i="71"/>
  <c r="DR61" i="71"/>
  <c r="DZ64" i="71"/>
  <c r="DZ63" i="71"/>
  <c r="DZ62" i="71"/>
  <c r="DZ61" i="71"/>
  <c r="EH64" i="71"/>
  <c r="EH63" i="71"/>
  <c r="EH62" i="71"/>
  <c r="EH61" i="71"/>
  <c r="EP64" i="71"/>
  <c r="EP63" i="71"/>
  <c r="EP62" i="71"/>
  <c r="EP61" i="71"/>
  <c r="J65" i="71"/>
  <c r="R65" i="71"/>
  <c r="Z65" i="71"/>
  <c r="AH65" i="71"/>
  <c r="AP65" i="71"/>
  <c r="AX65" i="71"/>
  <c r="BF65" i="71"/>
  <c r="BN65" i="71"/>
  <c r="BV65" i="71"/>
  <c r="CD65" i="71"/>
  <c r="CL65" i="71"/>
  <c r="CT65" i="71"/>
  <c r="DB65" i="71"/>
  <c r="DJ65" i="71"/>
  <c r="DR65" i="71"/>
  <c r="DZ65" i="71"/>
  <c r="EH65" i="71"/>
  <c r="EP65" i="71"/>
  <c r="J39" i="71"/>
  <c r="R39" i="71"/>
  <c r="Z39" i="71"/>
  <c r="AH39" i="71"/>
  <c r="AP39" i="71"/>
  <c r="CD39" i="71"/>
  <c r="CL39" i="71"/>
  <c r="CT39" i="71"/>
  <c r="DB39" i="71"/>
  <c r="DJ39" i="71"/>
  <c r="DR39" i="71"/>
  <c r="DZ39" i="71"/>
  <c r="EH39" i="71"/>
  <c r="EP39" i="71"/>
  <c r="W44" i="71"/>
  <c r="CI44" i="71"/>
  <c r="G45" i="71"/>
  <c r="G54" i="71" s="1"/>
  <c r="Z45" i="71"/>
  <c r="Z54" i="71" s="1"/>
  <c r="BS45" i="71"/>
  <c r="BS54" i="71" s="1"/>
  <c r="CL45" i="71"/>
  <c r="CL54" i="71" s="1"/>
  <c r="EE45" i="71"/>
  <c r="EE54" i="71" s="1"/>
  <c r="G57" i="71"/>
  <c r="Z57" i="71"/>
  <c r="Z61" i="71"/>
  <c r="EE61" i="71"/>
  <c r="EE67" i="71" s="1"/>
  <c r="AU75" i="71"/>
  <c r="N86" i="71"/>
  <c r="V86" i="71"/>
  <c r="AT86" i="71"/>
  <c r="BB86" i="71"/>
  <c r="BZ84" i="71"/>
  <c r="CH84" i="71"/>
  <c r="CX86" i="71"/>
  <c r="DF84" i="71"/>
  <c r="DN86" i="71"/>
  <c r="EL84" i="71"/>
  <c r="F85" i="71"/>
  <c r="N85" i="71"/>
  <c r="V87" i="71"/>
  <c r="AD85" i="71"/>
  <c r="AL87" i="71"/>
  <c r="AT85" i="71"/>
  <c r="BJ85" i="71"/>
  <c r="BR85" i="71"/>
  <c r="BZ85" i="71"/>
  <c r="CH87" i="71"/>
  <c r="CP85" i="71"/>
  <c r="CX87" i="71"/>
  <c r="DF85" i="71"/>
  <c r="DV85" i="71"/>
  <c r="ED85" i="71"/>
  <c r="EL85" i="71"/>
  <c r="G86" i="71"/>
  <c r="BC87" i="71"/>
  <c r="K83" i="74"/>
  <c r="S83" i="74"/>
  <c r="AA83" i="74"/>
  <c r="AI83" i="74"/>
  <c r="AQ83" i="74"/>
  <c r="AY83" i="74"/>
  <c r="BG83" i="74"/>
  <c r="BO83" i="74"/>
  <c r="BW83" i="74"/>
  <c r="CE83" i="74"/>
  <c r="CM83" i="74"/>
  <c r="CU83" i="74"/>
  <c r="DC83" i="74"/>
  <c r="DK83" i="74"/>
  <c r="DS83" i="74"/>
  <c r="EA83" i="74"/>
  <c r="EI83" i="74"/>
  <c r="EQ83" i="74"/>
  <c r="K84" i="74"/>
  <c r="S84" i="74"/>
  <c r="AA84" i="74"/>
  <c r="AI84" i="74"/>
  <c r="AQ84" i="74"/>
  <c r="AY84" i="74"/>
  <c r="BG84" i="74"/>
  <c r="BO84" i="74"/>
  <c r="BW84" i="74"/>
  <c r="CE84" i="74"/>
  <c r="CM84" i="74"/>
  <c r="CU84" i="74"/>
  <c r="DC84" i="74"/>
  <c r="DK84" i="74"/>
  <c r="DS84" i="74"/>
  <c r="EA84" i="74"/>
  <c r="EI84" i="74"/>
  <c r="EQ84" i="74"/>
  <c r="K85" i="74"/>
  <c r="S85" i="74"/>
  <c r="AA85" i="74"/>
  <c r="AI85" i="74"/>
  <c r="AQ85" i="74"/>
  <c r="AY85" i="74"/>
  <c r="BO85" i="74"/>
  <c r="BW85" i="74"/>
  <c r="CE85" i="74"/>
  <c r="CM85" i="74"/>
  <c r="CU85" i="74"/>
  <c r="DC85" i="74"/>
  <c r="DK85" i="74"/>
  <c r="DS85" i="74"/>
  <c r="EA85" i="74"/>
  <c r="EI85" i="74"/>
  <c r="EQ85" i="74"/>
  <c r="BO42" i="71"/>
  <c r="BO70" i="71" s="1"/>
  <c r="BW42" i="71"/>
  <c r="BW70" i="71" s="1"/>
  <c r="CE42" i="71"/>
  <c r="CE70" i="71" s="1"/>
  <c r="CM42" i="71"/>
  <c r="CM70" i="71" s="1"/>
  <c r="CU42" i="71"/>
  <c r="CU70" i="71" s="1"/>
  <c r="DC42" i="71"/>
  <c r="DC70" i="71" s="1"/>
  <c r="DK42" i="71"/>
  <c r="DK70" i="71" s="1"/>
  <c r="DS42" i="71"/>
  <c r="DS70" i="71" s="1"/>
  <c r="EA42" i="71"/>
  <c r="EA70" i="71" s="1"/>
  <c r="EI42" i="71"/>
  <c r="EI70" i="71" s="1"/>
  <c r="EQ42" i="71"/>
  <c r="EQ70" i="71" s="1"/>
  <c r="AA19" i="71"/>
  <c r="BG19" i="71"/>
  <c r="K75" i="71"/>
  <c r="K59" i="71"/>
  <c r="K58" i="71"/>
  <c r="K57" i="71"/>
  <c r="S75" i="71"/>
  <c r="S59" i="71"/>
  <c r="S69" i="71" s="1"/>
  <c r="S58" i="71"/>
  <c r="S68" i="71" s="1"/>
  <c r="S57" i="71"/>
  <c r="S45" i="71"/>
  <c r="S54" i="71" s="1"/>
  <c r="AA84" i="71"/>
  <c r="AA75" i="71"/>
  <c r="AA59" i="71"/>
  <c r="AA58" i="71"/>
  <c r="AA68" i="71" s="1"/>
  <c r="AA57" i="71"/>
  <c r="AA45" i="71"/>
  <c r="AA54" i="71" s="1"/>
  <c r="AI75" i="71"/>
  <c r="AI59" i="71"/>
  <c r="AI58" i="71"/>
  <c r="AI57" i="71"/>
  <c r="AI45" i="71"/>
  <c r="AI54" i="71" s="1"/>
  <c r="AQ75" i="71"/>
  <c r="AQ59" i="71"/>
  <c r="AQ58" i="71"/>
  <c r="AQ57" i="71"/>
  <c r="AY75" i="71"/>
  <c r="AY59" i="71"/>
  <c r="AY58" i="71"/>
  <c r="AY57" i="71"/>
  <c r="BG75" i="71"/>
  <c r="BG59" i="71"/>
  <c r="BG58" i="71"/>
  <c r="BG57" i="71"/>
  <c r="BG84" i="71"/>
  <c r="BO75" i="71"/>
  <c r="BO59" i="71"/>
  <c r="BO58" i="71"/>
  <c r="BO57" i="71"/>
  <c r="BW75" i="71"/>
  <c r="BW59" i="71"/>
  <c r="BW58" i="71"/>
  <c r="BW57" i="71"/>
  <c r="CE75" i="71"/>
  <c r="CE59" i="71"/>
  <c r="CE58" i="71"/>
  <c r="CE57" i="71"/>
  <c r="CE45" i="71"/>
  <c r="CE54" i="71" s="1"/>
  <c r="CM75" i="71"/>
  <c r="CM59" i="71"/>
  <c r="CM58" i="71"/>
  <c r="CM68" i="71" s="1"/>
  <c r="CM57" i="71"/>
  <c r="CM45" i="71"/>
  <c r="CM54" i="71" s="1"/>
  <c r="CU75" i="71"/>
  <c r="CU59" i="71"/>
  <c r="CU58" i="71"/>
  <c r="CU57" i="71"/>
  <c r="CU67" i="71" s="1"/>
  <c r="CU45" i="71"/>
  <c r="CU54" i="71" s="1"/>
  <c r="DC75" i="71"/>
  <c r="DC59" i="71"/>
  <c r="DC58" i="71"/>
  <c r="DC57" i="71"/>
  <c r="DK75" i="71"/>
  <c r="DK59" i="71"/>
  <c r="DK58" i="71"/>
  <c r="DK57" i="71"/>
  <c r="DK45" i="71"/>
  <c r="DK54" i="71" s="1"/>
  <c r="DS84" i="71"/>
  <c r="DS75" i="71"/>
  <c r="DS59" i="71"/>
  <c r="DS58" i="71"/>
  <c r="DS57" i="71"/>
  <c r="DS45" i="71"/>
  <c r="DS54" i="71" s="1"/>
  <c r="EA75" i="71"/>
  <c r="EA59" i="71"/>
  <c r="EA58" i="71"/>
  <c r="EA57" i="71"/>
  <c r="EA45" i="71"/>
  <c r="EA54" i="71" s="1"/>
  <c r="EI75" i="71"/>
  <c r="EI59" i="71"/>
  <c r="EI58" i="71"/>
  <c r="EI57" i="71"/>
  <c r="EQ75" i="71"/>
  <c r="EQ59" i="71"/>
  <c r="EQ69" i="71" s="1"/>
  <c r="EQ58" i="71"/>
  <c r="EQ57" i="71"/>
  <c r="EQ45" i="71"/>
  <c r="EQ54" i="71" s="1"/>
  <c r="K64" i="71"/>
  <c r="K63" i="71"/>
  <c r="K61" i="71"/>
  <c r="K62" i="71"/>
  <c r="S64" i="71"/>
  <c r="S63" i="71"/>
  <c r="S61" i="71"/>
  <c r="AA64" i="71"/>
  <c r="AA63" i="71"/>
  <c r="AA61" i="71"/>
  <c r="AI64" i="71"/>
  <c r="AI63" i="71"/>
  <c r="AI62" i="71"/>
  <c r="AQ64" i="71"/>
  <c r="AQ63" i="71"/>
  <c r="AQ62" i="71"/>
  <c r="CE64" i="71"/>
  <c r="CE63" i="71"/>
  <c r="CE62" i="71"/>
  <c r="CE61" i="71"/>
  <c r="CM64" i="71"/>
  <c r="CM63" i="71"/>
  <c r="CM62" i="71"/>
  <c r="CM61" i="71"/>
  <c r="CU64" i="71"/>
  <c r="CU63" i="71"/>
  <c r="CU62" i="71"/>
  <c r="DC64" i="71"/>
  <c r="DC63" i="71"/>
  <c r="DC62" i="71"/>
  <c r="DK64" i="71"/>
  <c r="DK63" i="71"/>
  <c r="DK62" i="71"/>
  <c r="DK61" i="71"/>
  <c r="DS64" i="71"/>
  <c r="DS63" i="71"/>
  <c r="DS62" i="71"/>
  <c r="DS61" i="71"/>
  <c r="EA64" i="71"/>
  <c r="EA63" i="71"/>
  <c r="EA62" i="71"/>
  <c r="EA61" i="71"/>
  <c r="EI64" i="71"/>
  <c r="EI63" i="71"/>
  <c r="EI62" i="71"/>
  <c r="EI61" i="71"/>
  <c r="EQ64" i="71"/>
  <c r="EQ63" i="71"/>
  <c r="EQ62" i="71"/>
  <c r="EQ61" i="71"/>
  <c r="K85" i="71"/>
  <c r="K44" i="71"/>
  <c r="K53" i="71" s="1"/>
  <c r="S53" i="71"/>
  <c r="AA53" i="71"/>
  <c r="AI53" i="71"/>
  <c r="AQ44" i="71"/>
  <c r="AQ53" i="71" s="1"/>
  <c r="AQ85" i="71"/>
  <c r="BW53" i="71"/>
  <c r="CE53" i="71"/>
  <c r="CM53" i="71"/>
  <c r="CU53" i="71"/>
  <c r="DC85" i="71"/>
  <c r="DC44" i="71"/>
  <c r="DC53" i="71" s="1"/>
  <c r="DK53" i="71"/>
  <c r="DS53" i="71"/>
  <c r="EA53" i="71"/>
  <c r="EI85" i="71"/>
  <c r="EI44" i="71"/>
  <c r="EI53" i="71" s="1"/>
  <c r="EQ53" i="71"/>
  <c r="K65" i="71"/>
  <c r="S65" i="71"/>
  <c r="AA65" i="71"/>
  <c r="AI65" i="71"/>
  <c r="AQ65" i="71"/>
  <c r="AY65" i="71"/>
  <c r="BG65" i="71"/>
  <c r="BO65" i="71"/>
  <c r="BW65" i="71"/>
  <c r="CE65" i="71"/>
  <c r="CM65" i="71"/>
  <c r="CU65" i="71"/>
  <c r="DC65" i="71"/>
  <c r="DK65" i="71"/>
  <c r="DS65" i="71"/>
  <c r="EA65" i="71"/>
  <c r="EI65" i="71"/>
  <c r="EQ65" i="71"/>
  <c r="K39" i="71"/>
  <c r="S39" i="71"/>
  <c r="AA39" i="71"/>
  <c r="AI39" i="71"/>
  <c r="AQ39" i="71"/>
  <c r="CE39" i="71"/>
  <c r="CM39" i="71"/>
  <c r="CU39" i="71"/>
  <c r="DC39" i="71"/>
  <c r="DK39" i="71"/>
  <c r="DS39" i="71"/>
  <c r="EA39" i="71"/>
  <c r="EI39" i="71"/>
  <c r="EQ39" i="71"/>
  <c r="AU44" i="71"/>
  <c r="DG44" i="71"/>
  <c r="AX45" i="71"/>
  <c r="AX54" i="71" s="1"/>
  <c r="DJ45" i="71"/>
  <c r="DJ54" i="71" s="1"/>
  <c r="AE57" i="71"/>
  <c r="AX57" i="71"/>
  <c r="CA57" i="71"/>
  <c r="CA67" i="71" s="1"/>
  <c r="DG57" i="71"/>
  <c r="DG67" i="71" s="1"/>
  <c r="EM57" i="71"/>
  <c r="EM67" i="71" s="1"/>
  <c r="O59" i="71"/>
  <c r="AU59" i="71"/>
  <c r="CA59" i="71"/>
  <c r="EM59" i="71"/>
  <c r="AH61" i="71"/>
  <c r="DC61" i="71"/>
  <c r="AJ62" i="71"/>
  <c r="W86" i="71"/>
  <c r="CA86" i="71"/>
  <c r="CI84" i="71"/>
  <c r="CY86" i="71"/>
  <c r="DG86" i="71"/>
  <c r="DO84" i="71"/>
  <c r="DW86" i="71"/>
  <c r="EM86" i="71"/>
  <c r="G85" i="71"/>
  <c r="W87" i="71"/>
  <c r="AE87" i="71"/>
  <c r="AM85" i="71"/>
  <c r="AU87" i="71"/>
  <c r="BK87" i="71"/>
  <c r="BS85" i="71"/>
  <c r="CI87" i="71"/>
  <c r="CQ87" i="71"/>
  <c r="CY85" i="71"/>
  <c r="DG87" i="71"/>
  <c r="DW87" i="71"/>
  <c r="EE85" i="71"/>
  <c r="L83" i="74"/>
  <c r="T83" i="74"/>
  <c r="AB83" i="74"/>
  <c r="AJ83" i="74"/>
  <c r="AR83" i="74"/>
  <c r="AZ83" i="74"/>
  <c r="BH83" i="74"/>
  <c r="BP83" i="74"/>
  <c r="BX83" i="74"/>
  <c r="CF83" i="74"/>
  <c r="CN83" i="74"/>
  <c r="CV83" i="74"/>
  <c r="DD83" i="74"/>
  <c r="DL83" i="74"/>
  <c r="DT83" i="74"/>
  <c r="EB83" i="74"/>
  <c r="EJ83" i="74"/>
  <c r="ER83" i="74"/>
  <c r="L84" i="74"/>
  <c r="T84" i="74"/>
  <c r="AB84" i="74"/>
  <c r="AJ84" i="74"/>
  <c r="AR84" i="74"/>
  <c r="AZ84" i="74"/>
  <c r="BH84" i="74"/>
  <c r="BP84" i="74"/>
  <c r="BX84" i="74"/>
  <c r="CF84" i="74"/>
  <c r="CN84" i="74"/>
  <c r="CV84" i="74"/>
  <c r="DD84" i="74"/>
  <c r="DL84" i="74"/>
  <c r="DT84" i="74"/>
  <c r="EB84" i="74"/>
  <c r="EJ84" i="74"/>
  <c r="ER84" i="74"/>
  <c r="L85" i="74"/>
  <c r="T85" i="74"/>
  <c r="AB85" i="74"/>
  <c r="AJ85" i="74"/>
  <c r="AZ85" i="74"/>
  <c r="BH85" i="74"/>
  <c r="BP85" i="74"/>
  <c r="BX85" i="74"/>
  <c r="CF85" i="74"/>
  <c r="CN85" i="74"/>
  <c r="CV85" i="74"/>
  <c r="DD85" i="74"/>
  <c r="DL85" i="74"/>
  <c r="DT85" i="74"/>
  <c r="EB85" i="74"/>
  <c r="EJ85" i="74"/>
  <c r="ER85" i="74"/>
  <c r="AB86" i="71"/>
  <c r="AB87" i="71"/>
  <c r="BP86" i="71"/>
  <c r="BP87" i="71"/>
  <c r="EB86" i="71"/>
  <c r="EB87" i="71"/>
  <c r="BH42" i="71"/>
  <c r="BH70" i="71" s="1"/>
  <c r="BP42" i="71"/>
  <c r="BP70" i="71" s="1"/>
  <c r="BX42" i="71"/>
  <c r="BX70" i="71" s="1"/>
  <c r="CF42" i="71"/>
  <c r="CF70" i="71" s="1"/>
  <c r="CN42" i="71"/>
  <c r="CN70" i="71" s="1"/>
  <c r="CV42" i="71"/>
  <c r="CV70" i="71" s="1"/>
  <c r="DD42" i="71"/>
  <c r="DD70" i="71" s="1"/>
  <c r="DL42" i="71"/>
  <c r="DL70" i="71" s="1"/>
  <c r="DT42" i="71"/>
  <c r="DT70" i="71" s="1"/>
  <c r="EB42" i="71"/>
  <c r="EB70" i="71" s="1"/>
  <c r="EJ42" i="71"/>
  <c r="EJ70" i="71" s="1"/>
  <c r="ER42" i="71"/>
  <c r="ER70" i="71" s="1"/>
  <c r="AB19" i="71"/>
  <c r="AJ19" i="71"/>
  <c r="AZ19" i="71"/>
  <c r="BH19" i="71"/>
  <c r="BP19" i="71"/>
  <c r="CF19" i="71"/>
  <c r="CN19" i="71"/>
  <c r="DD19" i="71"/>
  <c r="DL19" i="71"/>
  <c r="EB19" i="71"/>
  <c r="L75" i="71"/>
  <c r="L59" i="71"/>
  <c r="L69" i="71" s="1"/>
  <c r="L58" i="71"/>
  <c r="L57" i="71"/>
  <c r="T75" i="71"/>
  <c r="T59" i="71"/>
  <c r="T58" i="71"/>
  <c r="T57" i="71"/>
  <c r="T67" i="71" s="1"/>
  <c r="AB84" i="71"/>
  <c r="AB75" i="71"/>
  <c r="AB59" i="71"/>
  <c r="AB58" i="71"/>
  <c r="AB68" i="71" s="1"/>
  <c r="AB57" i="71"/>
  <c r="AB45" i="71"/>
  <c r="AB54" i="71" s="1"/>
  <c r="AJ84" i="71"/>
  <c r="AJ75" i="71"/>
  <c r="AJ59" i="71"/>
  <c r="AJ69" i="71" s="1"/>
  <c r="AJ58" i="71"/>
  <c r="AJ57" i="71"/>
  <c r="AJ45" i="71"/>
  <c r="AJ54" i="71" s="1"/>
  <c r="AR75" i="71"/>
  <c r="AR59" i="71"/>
  <c r="AR58" i="71"/>
  <c r="AR57" i="71"/>
  <c r="AZ75" i="71"/>
  <c r="AZ59" i="71"/>
  <c r="AZ58" i="71"/>
  <c r="AZ57" i="71"/>
  <c r="BH75" i="71"/>
  <c r="BH59" i="71"/>
  <c r="BH58" i="71"/>
  <c r="BH57" i="71"/>
  <c r="BH84" i="71"/>
  <c r="BP84" i="71"/>
  <c r="BP75" i="71"/>
  <c r="BP59" i="71"/>
  <c r="BP58" i="71"/>
  <c r="BP57" i="71"/>
  <c r="BP45" i="71"/>
  <c r="BP54" i="71" s="1"/>
  <c r="BX75" i="71"/>
  <c r="BX59" i="71"/>
  <c r="BX69" i="71" s="1"/>
  <c r="BX58" i="71"/>
  <c r="BX57" i="71"/>
  <c r="CF75" i="71"/>
  <c r="CF59" i="71"/>
  <c r="CF58" i="71"/>
  <c r="CF57" i="71"/>
  <c r="CN75" i="71"/>
  <c r="CN59" i="71"/>
  <c r="CN58" i="71"/>
  <c r="CN57" i="71"/>
  <c r="CN45" i="71"/>
  <c r="CN54" i="71" s="1"/>
  <c r="CN84" i="71"/>
  <c r="CV84" i="71"/>
  <c r="CV59" i="71"/>
  <c r="CV58" i="71"/>
  <c r="CV57" i="71"/>
  <c r="CV45" i="71"/>
  <c r="CV54" i="71" s="1"/>
  <c r="DD75" i="71"/>
  <c r="DD59" i="71"/>
  <c r="DD58" i="71"/>
  <c r="DD57" i="71"/>
  <c r="DD45" i="71"/>
  <c r="DD54" i="71" s="1"/>
  <c r="DL75" i="71"/>
  <c r="DL59" i="71"/>
  <c r="DL58" i="71"/>
  <c r="DL68" i="71" s="1"/>
  <c r="DL57" i="71"/>
  <c r="DT59" i="71"/>
  <c r="DT58" i="71"/>
  <c r="DT57" i="71"/>
  <c r="DT45" i="71"/>
  <c r="DT54" i="71" s="1"/>
  <c r="EB84" i="71"/>
  <c r="EB59" i="71"/>
  <c r="EB58" i="71"/>
  <c r="EB57" i="71"/>
  <c r="EB45" i="71"/>
  <c r="EB54" i="71" s="1"/>
  <c r="EJ75" i="71"/>
  <c r="EJ59" i="71"/>
  <c r="EJ58" i="71"/>
  <c r="EJ57" i="71"/>
  <c r="ER75" i="71"/>
  <c r="ER59" i="71"/>
  <c r="ER58" i="71"/>
  <c r="ER57" i="71"/>
  <c r="L61" i="71"/>
  <c r="L64" i="71"/>
  <c r="L62" i="71"/>
  <c r="T63" i="71"/>
  <c r="T61" i="71"/>
  <c r="T62" i="71"/>
  <c r="AB64" i="71"/>
  <c r="AB63" i="71"/>
  <c r="AB61" i="71"/>
  <c r="AJ64" i="71"/>
  <c r="AJ61" i="71"/>
  <c r="AR64" i="71"/>
  <c r="AR62" i="71"/>
  <c r="AR63" i="71"/>
  <c r="AZ62" i="71"/>
  <c r="AZ64" i="71"/>
  <c r="AZ63" i="71"/>
  <c r="BP64" i="71"/>
  <c r="BX62" i="71"/>
  <c r="BX61" i="71"/>
  <c r="BX64" i="71"/>
  <c r="CF63" i="71"/>
  <c r="CF62" i="71"/>
  <c r="CF61" i="71"/>
  <c r="CN64" i="71"/>
  <c r="CN63" i="71"/>
  <c r="CN61" i="71"/>
  <c r="CV62" i="71"/>
  <c r="CV64" i="71"/>
  <c r="CV61" i="71"/>
  <c r="DD64" i="71"/>
  <c r="DD63" i="71"/>
  <c r="DD62" i="71"/>
  <c r="DL64" i="71"/>
  <c r="DL63" i="71"/>
  <c r="DT63" i="71"/>
  <c r="DT61" i="71"/>
  <c r="DT62" i="71"/>
  <c r="EB64" i="71"/>
  <c r="EB61" i="71"/>
  <c r="EB63" i="71"/>
  <c r="EB62" i="71"/>
  <c r="EJ62" i="71"/>
  <c r="EJ61" i="71"/>
  <c r="EJ64" i="71"/>
  <c r="ER63" i="71"/>
  <c r="ER62" i="71"/>
  <c r="ER61" i="71"/>
  <c r="L85" i="71"/>
  <c r="L44" i="71"/>
  <c r="L53" i="71" s="1"/>
  <c r="T85" i="71"/>
  <c r="T44" i="71"/>
  <c r="T53" i="71" s="1"/>
  <c r="AB53" i="71"/>
  <c r="AJ53" i="71"/>
  <c r="AR44" i="71"/>
  <c r="AR53" i="71" s="1"/>
  <c r="AR85" i="71"/>
  <c r="AZ85" i="71"/>
  <c r="AZ44" i="71"/>
  <c r="AZ53" i="71" s="1"/>
  <c r="BP53" i="71"/>
  <c r="BX44" i="71"/>
  <c r="BX53" i="71" s="1"/>
  <c r="BX85" i="71"/>
  <c r="CF85" i="71"/>
  <c r="CF44" i="71"/>
  <c r="CF53" i="71" s="1"/>
  <c r="CN53" i="71"/>
  <c r="CV53" i="71"/>
  <c r="DD53" i="71"/>
  <c r="DL85" i="71"/>
  <c r="DL44" i="71"/>
  <c r="DL53" i="71" s="1"/>
  <c r="DT53" i="71"/>
  <c r="EB53" i="71"/>
  <c r="EJ85" i="71"/>
  <c r="EJ44" i="71"/>
  <c r="EJ53" i="71" s="1"/>
  <c r="ER85" i="71"/>
  <c r="ER44" i="71"/>
  <c r="ER53" i="71" s="1"/>
  <c r="L65" i="71"/>
  <c r="T65" i="71"/>
  <c r="AB65" i="71"/>
  <c r="AJ65" i="71"/>
  <c r="AZ65" i="71"/>
  <c r="BH65" i="71"/>
  <c r="BX65" i="71"/>
  <c r="CF65" i="71"/>
  <c r="CN65" i="71"/>
  <c r="CV65" i="71"/>
  <c r="DL65" i="71"/>
  <c r="DT65" i="71"/>
  <c r="EJ65" i="71"/>
  <c r="ER65" i="71"/>
  <c r="L39" i="71"/>
  <c r="T39" i="71"/>
  <c r="AB39" i="71"/>
  <c r="AJ39" i="71"/>
  <c r="AR39" i="71"/>
  <c r="AZ39" i="71"/>
  <c r="BX39" i="71"/>
  <c r="CF39" i="71"/>
  <c r="CN39" i="71"/>
  <c r="CV39" i="71"/>
  <c r="DD39" i="71"/>
  <c r="DL39" i="71"/>
  <c r="DT39" i="71"/>
  <c r="EB39" i="71"/>
  <c r="EJ39" i="71"/>
  <c r="ER39" i="71"/>
  <c r="J45" i="71"/>
  <c r="J54" i="71" s="1"/>
  <c r="BV45" i="71"/>
  <c r="BV54" i="71" s="1"/>
  <c r="EH45" i="71"/>
  <c r="EH54" i="71" s="1"/>
  <c r="J57" i="71"/>
  <c r="BC57" i="71"/>
  <c r="AI61" i="71"/>
  <c r="DD61" i="71"/>
  <c r="AK62" i="71"/>
  <c r="EJ63" i="71"/>
  <c r="BS75" i="71"/>
  <c r="E83" i="74"/>
  <c r="M83" i="74"/>
  <c r="U83" i="74"/>
  <c r="AC83" i="74"/>
  <c r="AK83" i="74"/>
  <c r="AS83" i="74"/>
  <c r="BA83" i="74"/>
  <c r="BI83" i="74"/>
  <c r="BQ83" i="74"/>
  <c r="BY83" i="74"/>
  <c r="CG83" i="74"/>
  <c r="CO83" i="74"/>
  <c r="CW83" i="74"/>
  <c r="DE83" i="74"/>
  <c r="DM83" i="74"/>
  <c r="DU83" i="74"/>
  <c r="EC83" i="74"/>
  <c r="EK83" i="74"/>
  <c r="E84" i="74"/>
  <c r="M84" i="74"/>
  <c r="U84" i="74"/>
  <c r="AC84" i="74"/>
  <c r="AK84" i="74"/>
  <c r="AS84" i="74"/>
  <c r="BA84" i="74"/>
  <c r="BI84" i="74"/>
  <c r="BQ84" i="74"/>
  <c r="BY84" i="74"/>
  <c r="CG84" i="74"/>
  <c r="CO84" i="74"/>
  <c r="CW84" i="74"/>
  <c r="DE84" i="74"/>
  <c r="DM84" i="74"/>
  <c r="DU84" i="74"/>
  <c r="EC84" i="74"/>
  <c r="EK84" i="74"/>
  <c r="E85" i="74"/>
  <c r="M85" i="74"/>
  <c r="U85" i="74"/>
  <c r="AC85" i="74"/>
  <c r="AK85" i="74"/>
  <c r="AS85" i="74"/>
  <c r="BA85" i="74"/>
  <c r="BI85" i="74"/>
  <c r="BQ85" i="74"/>
  <c r="BY85" i="74"/>
  <c r="CG85" i="74"/>
  <c r="CO85" i="74"/>
  <c r="CW85" i="74"/>
  <c r="DE85" i="74"/>
  <c r="DM85" i="74"/>
  <c r="DU85" i="74"/>
  <c r="EC85" i="74"/>
  <c r="EK85" i="74"/>
  <c r="BA42" i="71"/>
  <c r="BA70" i="71" s="1"/>
  <c r="BI42" i="71"/>
  <c r="BI70" i="71" s="1"/>
  <c r="BQ42" i="71"/>
  <c r="BQ70" i="71" s="1"/>
  <c r="BY42" i="71"/>
  <c r="BY70" i="71" s="1"/>
  <c r="CG42" i="71"/>
  <c r="CG70" i="71" s="1"/>
  <c r="CO42" i="71"/>
  <c r="CO70" i="71" s="1"/>
  <c r="CW42" i="71"/>
  <c r="CW70" i="71" s="1"/>
  <c r="DE42" i="71"/>
  <c r="DE70" i="71" s="1"/>
  <c r="DM42" i="71"/>
  <c r="DM70" i="71" s="1"/>
  <c r="DU42" i="71"/>
  <c r="DU70" i="71" s="1"/>
  <c r="EC42" i="71"/>
  <c r="EC70" i="71" s="1"/>
  <c r="EK42" i="71"/>
  <c r="EK70" i="71" s="1"/>
  <c r="E75" i="71"/>
  <c r="E59" i="71"/>
  <c r="E58" i="71"/>
  <c r="E68" i="71" s="1"/>
  <c r="E57" i="71"/>
  <c r="E45" i="71"/>
  <c r="E54" i="71" s="1"/>
  <c r="M75" i="71"/>
  <c r="M59" i="71"/>
  <c r="M58" i="71"/>
  <c r="M57" i="71"/>
  <c r="M45" i="71"/>
  <c r="M54" i="71" s="1"/>
  <c r="U75" i="71"/>
  <c r="U59" i="71"/>
  <c r="U58" i="71"/>
  <c r="U57" i="71"/>
  <c r="U45" i="71"/>
  <c r="U54" i="71" s="1"/>
  <c r="AC75" i="71"/>
  <c r="AC59" i="71"/>
  <c r="AC58" i="71"/>
  <c r="AC57" i="71"/>
  <c r="AC67" i="71" s="1"/>
  <c r="AC45" i="71"/>
  <c r="AC54" i="71" s="1"/>
  <c r="AK75" i="71"/>
  <c r="AK59" i="71"/>
  <c r="AK58" i="71"/>
  <c r="AK57" i="71"/>
  <c r="AK45" i="71"/>
  <c r="AK54" i="71" s="1"/>
  <c r="AS75" i="71"/>
  <c r="AS59" i="71"/>
  <c r="AS58" i="71"/>
  <c r="AS57" i="71"/>
  <c r="BA75" i="71"/>
  <c r="BA59" i="71"/>
  <c r="BA58" i="71"/>
  <c r="BA57" i="71"/>
  <c r="BI75" i="71"/>
  <c r="BI59" i="71"/>
  <c r="BI58" i="71"/>
  <c r="BI57" i="71"/>
  <c r="BQ75" i="71"/>
  <c r="BQ59" i="71"/>
  <c r="BQ58" i="71"/>
  <c r="BQ57" i="71"/>
  <c r="BQ45" i="71"/>
  <c r="BQ54" i="71" s="1"/>
  <c r="BY75" i="71"/>
  <c r="BY59" i="71"/>
  <c r="BY58" i="71"/>
  <c r="BY68" i="71" s="1"/>
  <c r="BY57" i="71"/>
  <c r="BY45" i="71"/>
  <c r="BY54" i="71" s="1"/>
  <c r="CG75" i="71"/>
  <c r="CG59" i="71"/>
  <c r="CG58" i="71"/>
  <c r="CG57" i="71"/>
  <c r="CG45" i="71"/>
  <c r="CG54" i="71" s="1"/>
  <c r="CO75" i="71"/>
  <c r="CO59" i="71"/>
  <c r="CO58" i="71"/>
  <c r="CO57" i="71"/>
  <c r="CO45" i="71"/>
  <c r="CO54" i="71" s="1"/>
  <c r="CW75" i="71"/>
  <c r="CW59" i="71"/>
  <c r="CW58" i="71"/>
  <c r="CW57" i="71"/>
  <c r="CW45" i="71"/>
  <c r="CW54" i="71" s="1"/>
  <c r="DE75" i="71"/>
  <c r="DE59" i="71"/>
  <c r="DE58" i="71"/>
  <c r="DE68" i="71" s="1"/>
  <c r="DE57" i="71"/>
  <c r="DE45" i="71"/>
  <c r="DE54" i="71" s="1"/>
  <c r="DM75" i="71"/>
  <c r="DM59" i="71"/>
  <c r="DM58" i="71"/>
  <c r="DM68" i="71" s="1"/>
  <c r="DM57" i="71"/>
  <c r="DM45" i="71"/>
  <c r="DM54" i="71" s="1"/>
  <c r="DU75" i="71"/>
  <c r="DU59" i="71"/>
  <c r="DU69" i="71" s="1"/>
  <c r="DU58" i="71"/>
  <c r="DU57" i="71"/>
  <c r="DU45" i="71"/>
  <c r="DU54" i="71" s="1"/>
  <c r="EC75" i="71"/>
  <c r="EC59" i="71"/>
  <c r="EC58" i="71"/>
  <c r="EC68" i="71" s="1"/>
  <c r="EC57" i="71"/>
  <c r="EC45" i="71"/>
  <c r="EC54" i="71" s="1"/>
  <c r="EK75" i="71"/>
  <c r="EK59" i="71"/>
  <c r="EK58" i="71"/>
  <c r="EK57" i="71"/>
  <c r="EK45" i="71"/>
  <c r="EK54" i="71" s="1"/>
  <c r="E64" i="71"/>
  <c r="E61" i="71"/>
  <c r="E63" i="71"/>
  <c r="E62" i="71"/>
  <c r="M61" i="71"/>
  <c r="M64" i="71"/>
  <c r="M62" i="71"/>
  <c r="M63" i="71"/>
  <c r="U63" i="71"/>
  <c r="U61" i="71"/>
  <c r="U62" i="71"/>
  <c r="AC64" i="71"/>
  <c r="AC63" i="71"/>
  <c r="AC61" i="71"/>
  <c r="AC62" i="71"/>
  <c r="AK64" i="71"/>
  <c r="AK61" i="71"/>
  <c r="BY61" i="71"/>
  <c r="BY64" i="71"/>
  <c r="BY63" i="71"/>
  <c r="CG63" i="71"/>
  <c r="CG62" i="71"/>
  <c r="CG61" i="71"/>
  <c r="CO64" i="71"/>
  <c r="CO63" i="71"/>
  <c r="CO61" i="71"/>
  <c r="CO62" i="71"/>
  <c r="CW62" i="71"/>
  <c r="CW64" i="71"/>
  <c r="CW61" i="71"/>
  <c r="DE63" i="71"/>
  <c r="DE62" i="71"/>
  <c r="DE61" i="71"/>
  <c r="DM64" i="71"/>
  <c r="DM63" i="71"/>
  <c r="DU62" i="71"/>
  <c r="DU64" i="71"/>
  <c r="EC64" i="71"/>
  <c r="EC61" i="71"/>
  <c r="EC63" i="71"/>
  <c r="EC62" i="71"/>
  <c r="EK61" i="71"/>
  <c r="EK64" i="71"/>
  <c r="EK63" i="71"/>
  <c r="E53" i="71"/>
  <c r="M53" i="71"/>
  <c r="U53" i="71"/>
  <c r="AC53" i="71"/>
  <c r="AK53" i="71"/>
  <c r="BA53" i="71"/>
  <c r="BY53" i="71"/>
  <c r="CG53" i="71"/>
  <c r="CO53" i="71"/>
  <c r="CW53" i="71"/>
  <c r="DE53" i="71"/>
  <c r="DM53" i="71"/>
  <c r="DU53" i="71"/>
  <c r="EC53" i="71"/>
  <c r="EK53" i="71"/>
  <c r="M65" i="71"/>
  <c r="U65" i="71"/>
  <c r="AK65" i="71"/>
  <c r="AS65" i="71"/>
  <c r="BA65" i="71"/>
  <c r="BI65" i="71"/>
  <c r="BY65" i="71"/>
  <c r="CG65" i="71"/>
  <c r="CW65" i="71"/>
  <c r="DE65" i="71"/>
  <c r="DM65" i="71"/>
  <c r="DU65" i="71"/>
  <c r="EK65" i="71"/>
  <c r="E39" i="71"/>
  <c r="M39" i="71"/>
  <c r="U39" i="71"/>
  <c r="AC39" i="71"/>
  <c r="AK39" i="71"/>
  <c r="BY39" i="71"/>
  <c r="CG39" i="71"/>
  <c r="CO39" i="71"/>
  <c r="CW39" i="71"/>
  <c r="DE39" i="71"/>
  <c r="DM39" i="71"/>
  <c r="DU39" i="71"/>
  <c r="EC39" i="71"/>
  <c r="EK39" i="71"/>
  <c r="AE44" i="71"/>
  <c r="AE53" i="71" s="1"/>
  <c r="CQ44" i="71"/>
  <c r="CQ53" i="71" s="1"/>
  <c r="AH45" i="71"/>
  <c r="AH54" i="71" s="1"/>
  <c r="CT45" i="71"/>
  <c r="CT54" i="71" s="1"/>
  <c r="O57" i="71"/>
  <c r="AH57" i="71"/>
  <c r="AH67" i="71" s="1"/>
  <c r="CI57" i="71"/>
  <c r="DO57" i="71"/>
  <c r="AM58" i="71"/>
  <c r="BS58" i="71"/>
  <c r="CY58" i="71"/>
  <c r="CY68" i="71" s="1"/>
  <c r="W59" i="71"/>
  <c r="W69" i="71" s="1"/>
  <c r="CI59" i="71"/>
  <c r="CI69" i="71" s="1"/>
  <c r="DO59" i="71"/>
  <c r="G61" i="71"/>
  <c r="AQ61" i="71"/>
  <c r="DL61" i="71"/>
  <c r="EK62" i="71"/>
  <c r="CV63" i="71"/>
  <c r="DE64" i="71"/>
  <c r="CV75" i="71"/>
  <c r="AG85" i="71"/>
  <c r="DY85" i="71"/>
  <c r="DN87" i="71"/>
  <c r="F83" i="74"/>
  <c r="N83" i="74"/>
  <c r="V83" i="74"/>
  <c r="AD83" i="74"/>
  <c r="AL83" i="74"/>
  <c r="AT83" i="74"/>
  <c r="BB83" i="74"/>
  <c r="BJ83" i="74"/>
  <c r="BR83" i="74"/>
  <c r="BZ83" i="74"/>
  <c r="CH83" i="74"/>
  <c r="CP83" i="74"/>
  <c r="CX83" i="74"/>
  <c r="DF83" i="74"/>
  <c r="DN83" i="74"/>
  <c r="DV83" i="74"/>
  <c r="ED83" i="74"/>
  <c r="EL83" i="74"/>
  <c r="F84" i="74"/>
  <c r="N84" i="74"/>
  <c r="V84" i="74"/>
  <c r="AD84" i="74"/>
  <c r="AL84" i="74"/>
  <c r="AT84" i="74"/>
  <c r="BB84" i="74"/>
  <c r="BJ84" i="74"/>
  <c r="BR84" i="74"/>
  <c r="BZ84" i="74"/>
  <c r="CH84" i="74"/>
  <c r="CP84" i="74"/>
  <c r="CX84" i="74"/>
  <c r="DF84" i="74"/>
  <c r="DN84" i="74"/>
  <c r="DV84" i="74"/>
  <c r="ED84" i="74"/>
  <c r="EL84" i="74"/>
  <c r="F85" i="74"/>
  <c r="N85" i="74"/>
  <c r="V85" i="74"/>
  <c r="AD85" i="74"/>
  <c r="AL85" i="74"/>
  <c r="AT85" i="74"/>
  <c r="BB85" i="74"/>
  <c r="BJ85" i="74"/>
  <c r="BR85" i="74"/>
  <c r="BZ85" i="74"/>
  <c r="CH85" i="74"/>
  <c r="CP85" i="74"/>
  <c r="CX85" i="74"/>
  <c r="DF85" i="74"/>
  <c r="DN85" i="74"/>
  <c r="DV85" i="74"/>
  <c r="ED85" i="74"/>
  <c r="EL85" i="74"/>
  <c r="CP86" i="71"/>
  <c r="CP87" i="71"/>
  <c r="DF87" i="71"/>
  <c r="DF86" i="71"/>
  <c r="BB42" i="71"/>
  <c r="BB70" i="71" s="1"/>
  <c r="BR42" i="71"/>
  <c r="BR70" i="71" s="1"/>
  <c r="BZ42" i="71"/>
  <c r="BZ70" i="71" s="1"/>
  <c r="CH42" i="71"/>
  <c r="CH70" i="71" s="1"/>
  <c r="CP42" i="71"/>
  <c r="CP70" i="71" s="1"/>
  <c r="CX42" i="71"/>
  <c r="CX70" i="71" s="1"/>
  <c r="DF42" i="71"/>
  <c r="DF70" i="71" s="1"/>
  <c r="DN42" i="71"/>
  <c r="DN70" i="71" s="1"/>
  <c r="DV42" i="71"/>
  <c r="DV70" i="71" s="1"/>
  <c r="ED42" i="71"/>
  <c r="ED70" i="71" s="1"/>
  <c r="EL42" i="71"/>
  <c r="EL70" i="71" s="1"/>
  <c r="F19" i="71"/>
  <c r="N19" i="71"/>
  <c r="AD19" i="71"/>
  <c r="AL19" i="71"/>
  <c r="AT19" i="71"/>
  <c r="BB19" i="71"/>
  <c r="BR19" i="71"/>
  <c r="BZ19" i="71"/>
  <c r="CP19" i="71"/>
  <c r="DF19" i="71"/>
  <c r="DV19" i="71"/>
  <c r="ED19" i="71"/>
  <c r="EL19" i="71"/>
  <c r="F59" i="71"/>
  <c r="F58" i="71"/>
  <c r="F57" i="71"/>
  <c r="F45" i="71"/>
  <c r="F54" i="71" s="1"/>
  <c r="F75" i="71"/>
  <c r="N75" i="71"/>
  <c r="N59" i="71"/>
  <c r="N58" i="71"/>
  <c r="N57" i="71"/>
  <c r="N45" i="71"/>
  <c r="N54" i="71" s="1"/>
  <c r="V75" i="71"/>
  <c r="V59" i="71"/>
  <c r="V69" i="71" s="1"/>
  <c r="V58" i="71"/>
  <c r="V57" i="71"/>
  <c r="AD75" i="71"/>
  <c r="AD59" i="71"/>
  <c r="AD58" i="71"/>
  <c r="AD57" i="71"/>
  <c r="AD45" i="71"/>
  <c r="AD54" i="71" s="1"/>
  <c r="AL84" i="71"/>
  <c r="AL75" i="71"/>
  <c r="AL59" i="71"/>
  <c r="AL58" i="71"/>
  <c r="AL57" i="71"/>
  <c r="AL45" i="71"/>
  <c r="AL54" i="71" s="1"/>
  <c r="AT75" i="71"/>
  <c r="AT59" i="71"/>
  <c r="AT58" i="71"/>
  <c r="AT57" i="71"/>
  <c r="AT45" i="71"/>
  <c r="AT54" i="71" s="1"/>
  <c r="BB75" i="71"/>
  <c r="BB59" i="71"/>
  <c r="BB58" i="71"/>
  <c r="BB57" i="71"/>
  <c r="BJ75" i="71"/>
  <c r="BJ58" i="71"/>
  <c r="BJ57" i="71"/>
  <c r="BJ45" i="71"/>
  <c r="BJ54" i="71" s="1"/>
  <c r="BR59" i="71"/>
  <c r="BR58" i="71"/>
  <c r="BR57" i="71"/>
  <c r="BR84" i="71"/>
  <c r="BZ75" i="71"/>
  <c r="BZ59" i="71"/>
  <c r="BZ58" i="71"/>
  <c r="BZ68" i="71" s="1"/>
  <c r="BZ57" i="71"/>
  <c r="BZ45" i="71"/>
  <c r="BZ54" i="71" s="1"/>
  <c r="CH75" i="71"/>
  <c r="CH59" i="71"/>
  <c r="CH58" i="71"/>
  <c r="CH57" i="71"/>
  <c r="CP75" i="71"/>
  <c r="CP59" i="71"/>
  <c r="CP58" i="71"/>
  <c r="CP57" i="71"/>
  <c r="CP45" i="71"/>
  <c r="CP54" i="71" s="1"/>
  <c r="CX59" i="71"/>
  <c r="CX58" i="71"/>
  <c r="CX57" i="71"/>
  <c r="CX45" i="71"/>
  <c r="CX54" i="71" s="1"/>
  <c r="CX84" i="71"/>
  <c r="DF75" i="71"/>
  <c r="DF59" i="71"/>
  <c r="DF58" i="71"/>
  <c r="DF57" i="71"/>
  <c r="DF45" i="71"/>
  <c r="DF54" i="71" s="1"/>
  <c r="DN75" i="71"/>
  <c r="DN59" i="71"/>
  <c r="DN58" i="71"/>
  <c r="DN57" i="71"/>
  <c r="DN45" i="71"/>
  <c r="DN54" i="71" s="1"/>
  <c r="DV75" i="71"/>
  <c r="DV59" i="71"/>
  <c r="DV69" i="71" s="1"/>
  <c r="DV58" i="71"/>
  <c r="DV57" i="71"/>
  <c r="DV67" i="71" s="1"/>
  <c r="DV45" i="71"/>
  <c r="DV54" i="71" s="1"/>
  <c r="ED59" i="71"/>
  <c r="ED58" i="71"/>
  <c r="ED57" i="71"/>
  <c r="ED67" i="71" s="1"/>
  <c r="ED45" i="71"/>
  <c r="ED54" i="71" s="1"/>
  <c r="ED75" i="71"/>
  <c r="EL75" i="71"/>
  <c r="EL59" i="71"/>
  <c r="EL58" i="71"/>
  <c r="EL57" i="71"/>
  <c r="EL45" i="71"/>
  <c r="EL54" i="71" s="1"/>
  <c r="F61" i="71"/>
  <c r="F63" i="71"/>
  <c r="F62" i="71"/>
  <c r="N61" i="71"/>
  <c r="N64" i="71"/>
  <c r="N62" i="71"/>
  <c r="N63" i="71"/>
  <c r="V61" i="71"/>
  <c r="V62" i="71"/>
  <c r="V64" i="71"/>
  <c r="AD64" i="71"/>
  <c r="AD63" i="71"/>
  <c r="AD61" i="71"/>
  <c r="AD62" i="71"/>
  <c r="AL64" i="71"/>
  <c r="AL61" i="71"/>
  <c r="AL63" i="71"/>
  <c r="AL62" i="71"/>
  <c r="BZ61" i="71"/>
  <c r="BZ64" i="71"/>
  <c r="BZ63" i="71"/>
  <c r="CH62" i="71"/>
  <c r="CH61" i="71"/>
  <c r="CH64" i="71"/>
  <c r="CP64" i="71"/>
  <c r="CP63" i="71"/>
  <c r="CP61" i="71"/>
  <c r="CP62" i="71"/>
  <c r="CX64" i="71"/>
  <c r="CX61" i="71"/>
  <c r="CX63" i="71"/>
  <c r="DF63" i="71"/>
  <c r="DF62" i="71"/>
  <c r="DF61" i="71"/>
  <c r="DN64" i="71"/>
  <c r="DN63" i="71"/>
  <c r="DN62" i="71"/>
  <c r="DN61" i="71"/>
  <c r="DV62" i="71"/>
  <c r="DV64" i="71"/>
  <c r="ED63" i="71"/>
  <c r="ED62" i="71"/>
  <c r="EL61" i="71"/>
  <c r="EL64" i="71"/>
  <c r="EL63" i="71"/>
  <c r="F53" i="71"/>
  <c r="N53" i="71"/>
  <c r="V85" i="71"/>
  <c r="V44" i="71"/>
  <c r="V53" i="71" s="1"/>
  <c r="AD53" i="71"/>
  <c r="AL53" i="71"/>
  <c r="AT53" i="71"/>
  <c r="BB44" i="71"/>
  <c r="BB53" i="71" s="1"/>
  <c r="BB85" i="71"/>
  <c r="BJ53" i="71"/>
  <c r="BZ53" i="71"/>
  <c r="CH44" i="71"/>
  <c r="CH53" i="71" s="1"/>
  <c r="CH85" i="71"/>
  <c r="CP53" i="71"/>
  <c r="CX53" i="71"/>
  <c r="DF53" i="71"/>
  <c r="DN53" i="71"/>
  <c r="DV53" i="71"/>
  <c r="ED53" i="71"/>
  <c r="EL53" i="71"/>
  <c r="F65" i="71"/>
  <c r="N65" i="71"/>
  <c r="V65" i="71"/>
  <c r="AL65" i="71"/>
  <c r="AT65" i="71"/>
  <c r="BJ65" i="71"/>
  <c r="BR65" i="71"/>
  <c r="BZ65" i="71"/>
  <c r="CH65" i="71"/>
  <c r="CX65" i="71"/>
  <c r="DF65" i="71"/>
  <c r="DV65" i="71"/>
  <c r="ED65" i="71"/>
  <c r="EL65" i="71"/>
  <c r="F39" i="71"/>
  <c r="N39" i="71"/>
  <c r="V39" i="71"/>
  <c r="AD39" i="71"/>
  <c r="AL39" i="71"/>
  <c r="AT39" i="71"/>
  <c r="BZ39" i="71"/>
  <c r="CH39" i="71"/>
  <c r="CP39" i="71"/>
  <c r="CX39" i="71"/>
  <c r="DF39" i="71"/>
  <c r="DN39" i="71"/>
  <c r="DV39" i="71"/>
  <c r="ED39" i="71"/>
  <c r="EL39" i="71"/>
  <c r="BC44" i="71"/>
  <c r="BC53" i="71" s="1"/>
  <c r="DO44" i="71"/>
  <c r="DO53" i="71" s="1"/>
  <c r="AM45" i="71"/>
  <c r="AM54" i="71" s="1"/>
  <c r="BF45" i="71"/>
  <c r="BF54" i="71" s="1"/>
  <c r="DR45" i="71"/>
  <c r="DR54" i="71" s="1"/>
  <c r="AM57" i="71"/>
  <c r="BF57" i="71"/>
  <c r="AR61" i="71"/>
  <c r="DM61" i="71"/>
  <c r="J62" i="71"/>
  <c r="CN62" i="71"/>
  <c r="EL62" i="71"/>
  <c r="CW63" i="71"/>
  <c r="DF64" i="71"/>
  <c r="CX75" i="71"/>
  <c r="AM84" i="71"/>
  <c r="G83" i="74"/>
  <c r="O83" i="74"/>
  <c r="W83" i="74"/>
  <c r="AE83" i="74"/>
  <c r="AM83" i="74"/>
  <c r="AU83" i="74"/>
  <c r="BC83" i="74"/>
  <c r="BK83" i="74"/>
  <c r="BS83" i="74"/>
  <c r="CA83" i="74"/>
  <c r="CI83" i="74"/>
  <c r="CQ83" i="74"/>
  <c r="CY83" i="74"/>
  <c r="DG83" i="74"/>
  <c r="DO83" i="74"/>
  <c r="DW83" i="74"/>
  <c r="EE83" i="74"/>
  <c r="EM83" i="74"/>
  <c r="G84" i="74"/>
  <c r="O84" i="74"/>
  <c r="W84" i="74"/>
  <c r="AE84" i="74"/>
  <c r="AM84" i="74"/>
  <c r="AU84" i="74"/>
  <c r="BC84" i="74"/>
  <c r="BK84" i="74"/>
  <c r="BS84" i="74"/>
  <c r="CA84" i="74"/>
  <c r="CI84" i="74"/>
  <c r="CQ84" i="74"/>
  <c r="CY84" i="74"/>
  <c r="DG84" i="74"/>
  <c r="DO84" i="74"/>
  <c r="DW84" i="74"/>
  <c r="EE84" i="74"/>
  <c r="EM84" i="74"/>
  <c r="G85" i="74"/>
  <c r="O85" i="74"/>
  <c r="W85" i="74"/>
  <c r="AE85" i="74"/>
  <c r="AM85" i="74"/>
  <c r="AU85" i="74"/>
  <c r="BC85" i="74"/>
  <c r="BS85" i="74"/>
  <c r="CA85" i="74"/>
  <c r="CI85" i="74"/>
  <c r="CQ85" i="74"/>
  <c r="CY85" i="74"/>
  <c r="DG85" i="74"/>
  <c r="DO85" i="74"/>
  <c r="DW85" i="74"/>
  <c r="EE85" i="74"/>
  <c r="EM85" i="74"/>
  <c r="AM87" i="71"/>
  <c r="AM86" i="71"/>
  <c r="BS87" i="71"/>
  <c r="BS86" i="71"/>
  <c r="DO86" i="71"/>
  <c r="DO87" i="71"/>
  <c r="EE87" i="71"/>
  <c r="EE86" i="71"/>
  <c r="G19" i="71"/>
  <c r="O19" i="71"/>
  <c r="AE19" i="71"/>
  <c r="AM19" i="71"/>
  <c r="AU19" i="71"/>
  <c r="BK19" i="71"/>
  <c r="BS19" i="71"/>
  <c r="CA19" i="71"/>
  <c r="CI19" i="71"/>
  <c r="CQ19" i="71"/>
  <c r="CY19" i="71"/>
  <c r="DO19" i="71"/>
  <c r="EE19" i="71"/>
  <c r="EM19" i="71"/>
  <c r="G75" i="71"/>
  <c r="G84" i="71"/>
  <c r="AE84" i="71"/>
  <c r="AE75" i="71"/>
  <c r="BK84" i="71"/>
  <c r="BK75" i="71"/>
  <c r="CA84" i="71"/>
  <c r="CA75" i="71"/>
  <c r="CQ84" i="71"/>
  <c r="CQ75" i="71"/>
  <c r="CY84" i="71"/>
  <c r="CY75" i="71"/>
  <c r="DG84" i="71"/>
  <c r="DG75" i="71"/>
  <c r="DW84" i="71"/>
  <c r="DW75" i="71"/>
  <c r="EE75" i="71"/>
  <c r="EE84" i="71"/>
  <c r="EM84" i="71"/>
  <c r="EM75" i="71"/>
  <c r="G63" i="71"/>
  <c r="G69" i="71" s="1"/>
  <c r="G62" i="71"/>
  <c r="G68" i="71" s="1"/>
  <c r="O64" i="71"/>
  <c r="O62" i="71"/>
  <c r="O63" i="71"/>
  <c r="W61" i="71"/>
  <c r="W67" i="71" s="1"/>
  <c r="W62" i="71"/>
  <c r="W68" i="71" s="1"/>
  <c r="W64" i="71"/>
  <c r="AE63" i="71"/>
  <c r="AE61" i="71"/>
  <c r="AE62" i="71"/>
  <c r="AE68" i="71" s="1"/>
  <c r="AM64" i="71"/>
  <c r="AM61" i="71"/>
  <c r="AM63" i="71"/>
  <c r="AM69" i="71" s="1"/>
  <c r="AM62" i="71"/>
  <c r="AU61" i="71"/>
  <c r="AU67" i="71" s="1"/>
  <c r="AU64" i="71"/>
  <c r="AU62" i="71"/>
  <c r="BC64" i="71"/>
  <c r="BC61" i="71"/>
  <c r="BK64" i="71"/>
  <c r="BK63" i="71"/>
  <c r="BK61" i="71"/>
  <c r="BS63" i="71"/>
  <c r="BS62" i="71"/>
  <c r="CA64" i="71"/>
  <c r="CA63" i="71"/>
  <c r="CA62" i="71"/>
  <c r="CI62" i="71"/>
  <c r="CI68" i="71" s="1"/>
  <c r="CI61" i="71"/>
  <c r="CI64" i="71"/>
  <c r="CQ63" i="71"/>
  <c r="CQ61" i="71"/>
  <c r="CQ62" i="71"/>
  <c r="CY64" i="71"/>
  <c r="CY61" i="71"/>
  <c r="CY67" i="71" s="1"/>
  <c r="CY63" i="71"/>
  <c r="CY69" i="71" s="1"/>
  <c r="DG62" i="71"/>
  <c r="DG61" i="71"/>
  <c r="DG64" i="71"/>
  <c r="DO64" i="71"/>
  <c r="DO63" i="71"/>
  <c r="DO62" i="71"/>
  <c r="DO68" i="71" s="1"/>
  <c r="DO61" i="71"/>
  <c r="DW64" i="71"/>
  <c r="DW63" i="71"/>
  <c r="DW61" i="71"/>
  <c r="EE63" i="71"/>
  <c r="EE69" i="71" s="1"/>
  <c r="EE62" i="71"/>
  <c r="EE68" i="71" s="1"/>
  <c r="EM64" i="71"/>
  <c r="EM63" i="71"/>
  <c r="EM62" i="71"/>
  <c r="G65" i="71"/>
  <c r="W65" i="71"/>
  <c r="AE65" i="71"/>
  <c r="AM65" i="71"/>
  <c r="AU65" i="71"/>
  <c r="BK65" i="71"/>
  <c r="BS65" i="71"/>
  <c r="CI65" i="71"/>
  <c r="CQ65" i="71"/>
  <c r="CY65" i="71"/>
  <c r="DG65" i="71"/>
  <c r="DW65" i="71"/>
  <c r="EE65" i="71"/>
  <c r="G39" i="71"/>
  <c r="O39" i="71"/>
  <c r="W39" i="71"/>
  <c r="AE39" i="71"/>
  <c r="AU39" i="71"/>
  <c r="BC39" i="71"/>
  <c r="BK39" i="71"/>
  <c r="BS39" i="71"/>
  <c r="CA39" i="71"/>
  <c r="CI39" i="71"/>
  <c r="CQ39" i="71"/>
  <c r="CY39" i="71"/>
  <c r="DG39" i="71"/>
  <c r="DO39" i="71"/>
  <c r="DW39" i="71"/>
  <c r="EE39" i="71"/>
  <c r="EM39" i="71"/>
  <c r="O44" i="71"/>
  <c r="O53" i="71" s="1"/>
  <c r="CA44" i="71"/>
  <c r="CA53" i="71" s="1"/>
  <c r="EM44" i="71"/>
  <c r="EM53" i="71" s="1"/>
  <c r="R45" i="71"/>
  <c r="R54" i="71" s="1"/>
  <c r="BK45" i="71"/>
  <c r="BK54" i="71" s="1"/>
  <c r="CD45" i="71"/>
  <c r="CD54" i="71" s="1"/>
  <c r="DW45" i="71"/>
  <c r="DW54" i="71" s="1"/>
  <c r="EP45" i="71"/>
  <c r="EP54" i="71" s="1"/>
  <c r="R57" i="71"/>
  <c r="R67" i="71" s="1"/>
  <c r="BK57" i="71"/>
  <c r="CQ57" i="71"/>
  <c r="CQ67" i="71" s="1"/>
  <c r="DW57" i="71"/>
  <c r="DW67" i="71" s="1"/>
  <c r="O58" i="71"/>
  <c r="AU58" i="71"/>
  <c r="CA58" i="71"/>
  <c r="DG58" i="71"/>
  <c r="EM58" i="71"/>
  <c r="AE59" i="71"/>
  <c r="AE69" i="71" s="1"/>
  <c r="BK59" i="71"/>
  <c r="CQ59" i="71"/>
  <c r="CQ69" i="71" s="1"/>
  <c r="DW59" i="71"/>
  <c r="O61" i="71"/>
  <c r="AZ61" i="71"/>
  <c r="DU61" i="71"/>
  <c r="R62" i="71"/>
  <c r="CX62" i="71"/>
  <c r="BI63" i="71"/>
  <c r="DG63" i="71"/>
  <c r="DG69" i="71" s="1"/>
  <c r="T64" i="71"/>
  <c r="O75" i="71"/>
  <c r="DT75" i="71"/>
  <c r="BW85" i="71"/>
  <c r="H83" i="71"/>
  <c r="H86" i="71"/>
  <c r="H84" i="71"/>
  <c r="X86" i="71"/>
  <c r="X84" i="71"/>
  <c r="X83" i="71"/>
  <c r="AF86" i="71"/>
  <c r="AF84" i="71"/>
  <c r="AN83" i="71"/>
  <c r="AN86" i="71"/>
  <c r="AN84" i="71"/>
  <c r="BD86" i="71"/>
  <c r="BD84" i="71"/>
  <c r="BD83" i="71"/>
  <c r="BL86" i="71"/>
  <c r="BL84" i="71"/>
  <c r="BT83" i="71"/>
  <c r="BT86" i="71"/>
  <c r="BT84" i="71"/>
  <c r="CB86" i="71"/>
  <c r="CB83" i="71"/>
  <c r="CJ84" i="71"/>
  <c r="CJ86" i="71"/>
  <c r="CJ83" i="71"/>
  <c r="CR84" i="71"/>
  <c r="CZ86" i="71"/>
  <c r="CZ83" i="71"/>
  <c r="CZ84" i="71"/>
  <c r="DH83" i="71"/>
  <c r="DH86" i="71"/>
  <c r="DP84" i="71"/>
  <c r="DP83" i="71"/>
  <c r="DX86" i="71"/>
  <c r="DX84" i="71"/>
  <c r="EF83" i="71"/>
  <c r="EF86" i="71"/>
  <c r="EF84" i="71"/>
  <c r="EN86" i="71"/>
  <c r="EN83" i="71"/>
  <c r="H85" i="71"/>
  <c r="H87" i="71"/>
  <c r="P85" i="71"/>
  <c r="X87" i="71"/>
  <c r="X85" i="71"/>
  <c r="AF87" i="71"/>
  <c r="AN85" i="71"/>
  <c r="AV87" i="71"/>
  <c r="AV85" i="71"/>
  <c r="BD87" i="71"/>
  <c r="BD85" i="71"/>
  <c r="BL87" i="71"/>
  <c r="BT85" i="71"/>
  <c r="BT87" i="71"/>
  <c r="CB85" i="71"/>
  <c r="CJ87" i="71"/>
  <c r="CJ85" i="71"/>
  <c r="CR87" i="71"/>
  <c r="CZ85" i="71"/>
  <c r="DH87" i="71"/>
  <c r="DH85" i="71"/>
  <c r="DP87" i="71"/>
  <c r="DP85" i="71"/>
  <c r="DX87" i="71"/>
  <c r="EF85" i="71"/>
  <c r="EF87" i="71"/>
  <c r="EN85" i="71"/>
  <c r="CR83" i="71"/>
  <c r="AW84" i="71"/>
  <c r="Q86" i="71"/>
  <c r="P87" i="71"/>
  <c r="I86" i="71"/>
  <c r="I84" i="71"/>
  <c r="Y86" i="71"/>
  <c r="Y84" i="71"/>
  <c r="Y83" i="71"/>
  <c r="AG86" i="71"/>
  <c r="AG84" i="71"/>
  <c r="AO86" i="71"/>
  <c r="AO84" i="71"/>
  <c r="BE86" i="71"/>
  <c r="BE84" i="71"/>
  <c r="BE83" i="71"/>
  <c r="BM86" i="71"/>
  <c r="BM84" i="71"/>
  <c r="BU83" i="71"/>
  <c r="BU86" i="71"/>
  <c r="BU84" i="71"/>
  <c r="CK84" i="71"/>
  <c r="CK86" i="71"/>
  <c r="CK83" i="71"/>
  <c r="CS84" i="71"/>
  <c r="CS86" i="71"/>
  <c r="DA86" i="71"/>
  <c r="DA83" i="71"/>
  <c r="DA84" i="71"/>
  <c r="DI83" i="71"/>
  <c r="DI86" i="71"/>
  <c r="DQ84" i="71"/>
  <c r="DQ83" i="71"/>
  <c r="DY86" i="71"/>
  <c r="DY84" i="71"/>
  <c r="EG83" i="71"/>
  <c r="EG86" i="71"/>
  <c r="EG84" i="71"/>
  <c r="I85" i="71"/>
  <c r="I87" i="71"/>
  <c r="Q85" i="71"/>
  <c r="Q87" i="71"/>
  <c r="Y87" i="71"/>
  <c r="Y85" i="71"/>
  <c r="AG87" i="71"/>
  <c r="AO85" i="71"/>
  <c r="AW87" i="71"/>
  <c r="AW85" i="71"/>
  <c r="BE87" i="71"/>
  <c r="BE85" i="71"/>
  <c r="BU85" i="71"/>
  <c r="BU87" i="71"/>
  <c r="CC85" i="71"/>
  <c r="CC87" i="71"/>
  <c r="CK87" i="71"/>
  <c r="CK85" i="71"/>
  <c r="CS87" i="71"/>
  <c r="DA85" i="71"/>
  <c r="DI87" i="71"/>
  <c r="DI85" i="71"/>
  <c r="DQ87" i="71"/>
  <c r="DQ85" i="71"/>
  <c r="EG85" i="71"/>
  <c r="EG87" i="71"/>
  <c r="EO85" i="71"/>
  <c r="EO87" i="71"/>
  <c r="CS83" i="71"/>
  <c r="DY87" i="71"/>
  <c r="J86" i="71"/>
  <c r="R86" i="71"/>
  <c r="Z86" i="71"/>
  <c r="AH86" i="71"/>
  <c r="AP86" i="71"/>
  <c r="AX86" i="71"/>
  <c r="BF86" i="71"/>
  <c r="BN86" i="71"/>
  <c r="BV86" i="71"/>
  <c r="CD86" i="71"/>
  <c r="CL86" i="71"/>
  <c r="CT86" i="71"/>
  <c r="DB86" i="71"/>
  <c r="DJ86" i="71"/>
  <c r="DR86" i="71"/>
  <c r="DZ86" i="71"/>
  <c r="EH86" i="71"/>
  <c r="EP86" i="71"/>
  <c r="J87" i="71"/>
  <c r="R87" i="71"/>
  <c r="Z87" i="71"/>
  <c r="AH87" i="71"/>
  <c r="AP87" i="71"/>
  <c r="AX87" i="71"/>
  <c r="BF87" i="71"/>
  <c r="BN87" i="71"/>
  <c r="BV87" i="71"/>
  <c r="CD87" i="71"/>
  <c r="CL87" i="71"/>
  <c r="CT87" i="71"/>
  <c r="DB87" i="71"/>
  <c r="DJ87" i="71"/>
  <c r="DR87" i="71"/>
  <c r="DZ87" i="71"/>
  <c r="EH87" i="71"/>
  <c r="EP87" i="71"/>
  <c r="DY83" i="71"/>
  <c r="Q84" i="71"/>
  <c r="EO84" i="71"/>
  <c r="DQ86" i="71"/>
  <c r="CB87" i="71"/>
  <c r="K86" i="71"/>
  <c r="AI86" i="71"/>
  <c r="AQ86" i="71"/>
  <c r="BO86" i="71"/>
  <c r="DH84" i="71"/>
  <c r="CR85" i="71"/>
  <c r="CC86" i="71"/>
  <c r="AN87" i="71"/>
  <c r="L86" i="71"/>
  <c r="T86" i="71"/>
  <c r="AR86" i="71"/>
  <c r="AZ86" i="71"/>
  <c r="BX84" i="71"/>
  <c r="CF84" i="71"/>
  <c r="CN86" i="71"/>
  <c r="CV86" i="71"/>
  <c r="DD84" i="71"/>
  <c r="DL86" i="71"/>
  <c r="EJ84" i="71"/>
  <c r="ER84" i="71"/>
  <c r="L87" i="71"/>
  <c r="T87" i="71"/>
  <c r="AB85" i="71"/>
  <c r="AJ87" i="71"/>
  <c r="AR87" i="71"/>
  <c r="BH85" i="71"/>
  <c r="BP85" i="71"/>
  <c r="BX87" i="71"/>
  <c r="CF87" i="71"/>
  <c r="CN85" i="71"/>
  <c r="CV87" i="71"/>
  <c r="DD87" i="71"/>
  <c r="DT85" i="71"/>
  <c r="EB85" i="71"/>
  <c r="EJ87" i="71"/>
  <c r="ER87" i="71"/>
  <c r="DI84" i="71"/>
  <c r="CS85" i="71"/>
  <c r="AO87" i="71"/>
  <c r="EN87" i="71"/>
  <c r="I83" i="71"/>
  <c r="AF83" i="71"/>
  <c r="CB84" i="71"/>
  <c r="BL85" i="71"/>
  <c r="AV86" i="71"/>
  <c r="EO86" i="71"/>
  <c r="CZ87" i="71"/>
  <c r="I75" i="70"/>
  <c r="I58" i="70"/>
  <c r="I57" i="70"/>
  <c r="I45" i="70"/>
  <c r="I54" i="70" s="1"/>
  <c r="I59" i="70"/>
  <c r="I39" i="70"/>
  <c r="Q58" i="70"/>
  <c r="Q57" i="70"/>
  <c r="Q45" i="70"/>
  <c r="Q54" i="70" s="1"/>
  <c r="Q59" i="70"/>
  <c r="Q75" i="70"/>
  <c r="Q39" i="70"/>
  <c r="Y58" i="70"/>
  <c r="Y57" i="70"/>
  <c r="Y45" i="70"/>
  <c r="Y54" i="70" s="1"/>
  <c r="Y75" i="70"/>
  <c r="Y59" i="70"/>
  <c r="Y39" i="70"/>
  <c r="AG75" i="70"/>
  <c r="AG58" i="70"/>
  <c r="AG57" i="70"/>
  <c r="AG45" i="70"/>
  <c r="AG54" i="70" s="1"/>
  <c r="AG59" i="70"/>
  <c r="AG39" i="70"/>
  <c r="AO75" i="70"/>
  <c r="AO58" i="70"/>
  <c r="AO57" i="70"/>
  <c r="AO45" i="70"/>
  <c r="AO54" i="70" s="1"/>
  <c r="AO59" i="70"/>
  <c r="AW75" i="70"/>
  <c r="AW58" i="70"/>
  <c r="AW57" i="70"/>
  <c r="AW45" i="70"/>
  <c r="AW54" i="70" s="1"/>
  <c r="AW39" i="70"/>
  <c r="BE75" i="70"/>
  <c r="BE58" i="70"/>
  <c r="BE57" i="70"/>
  <c r="BE45" i="70"/>
  <c r="BE54" i="70" s="1"/>
  <c r="BE59" i="70"/>
  <c r="BE39" i="70"/>
  <c r="BM75" i="70"/>
  <c r="BM58" i="70"/>
  <c r="BM57" i="70"/>
  <c r="BM45" i="70"/>
  <c r="BM54" i="70" s="1"/>
  <c r="BM59" i="70"/>
  <c r="BU75" i="70"/>
  <c r="BU58" i="70"/>
  <c r="BU57" i="70"/>
  <c r="BU45" i="70"/>
  <c r="BU54" i="70" s="1"/>
  <c r="BU59" i="70"/>
  <c r="BU39" i="70"/>
  <c r="CC58" i="70"/>
  <c r="CC57" i="70"/>
  <c r="CC45" i="70"/>
  <c r="CC54" i="70" s="1"/>
  <c r="CC75" i="70"/>
  <c r="CC59" i="70"/>
  <c r="CC39" i="70"/>
  <c r="CK58" i="70"/>
  <c r="CK57" i="70"/>
  <c r="CK59" i="70"/>
  <c r="CK75" i="70"/>
  <c r="CK39" i="70"/>
  <c r="CS75" i="70"/>
  <c r="CS58" i="70"/>
  <c r="CS57" i="70"/>
  <c r="CS45" i="70"/>
  <c r="CS54" i="70" s="1"/>
  <c r="CS59" i="70"/>
  <c r="CS39" i="70"/>
  <c r="DA75" i="70"/>
  <c r="DA58" i="70"/>
  <c r="DA57" i="70"/>
  <c r="DA67" i="70" s="1"/>
  <c r="DA45" i="70"/>
  <c r="DA54" i="70" s="1"/>
  <c r="DA59" i="70"/>
  <c r="DA39" i="70"/>
  <c r="DI58" i="70"/>
  <c r="DI57" i="70"/>
  <c r="DI45" i="70"/>
  <c r="DI54" i="70" s="1"/>
  <c r="DI59" i="70"/>
  <c r="DI75" i="70"/>
  <c r="DI39" i="70"/>
  <c r="DQ75" i="70"/>
  <c r="DQ58" i="70"/>
  <c r="DQ57" i="70"/>
  <c r="DQ45" i="70"/>
  <c r="DQ54" i="70" s="1"/>
  <c r="DQ59" i="70"/>
  <c r="DQ39" i="70"/>
  <c r="DY57" i="70"/>
  <c r="DY67" i="70" s="1"/>
  <c r="DY45" i="70"/>
  <c r="DY54" i="70" s="1"/>
  <c r="DY58" i="70"/>
  <c r="DY75" i="70"/>
  <c r="DY59" i="70"/>
  <c r="DY39" i="70"/>
  <c r="EG75" i="70"/>
  <c r="EG57" i="70"/>
  <c r="EG45" i="70"/>
  <c r="EG54" i="70" s="1"/>
  <c r="EG58" i="70"/>
  <c r="EG59" i="70"/>
  <c r="EG39" i="70"/>
  <c r="EO57" i="70"/>
  <c r="EO45" i="70"/>
  <c r="EO54" i="70" s="1"/>
  <c r="EO59" i="70"/>
  <c r="EO75" i="70"/>
  <c r="EO58" i="70"/>
  <c r="EO68" i="70" s="1"/>
  <c r="EO39" i="70"/>
  <c r="I63" i="70"/>
  <c r="I61" i="70"/>
  <c r="I62" i="70"/>
  <c r="I64" i="70"/>
  <c r="Q64" i="70"/>
  <c r="Q62" i="70"/>
  <c r="Q61" i="70"/>
  <c r="Q63" i="70"/>
  <c r="Y64" i="70"/>
  <c r="Y62" i="70"/>
  <c r="Y61" i="70"/>
  <c r="Y63" i="70"/>
  <c r="AG63" i="70"/>
  <c r="AG61" i="70"/>
  <c r="AG62" i="70"/>
  <c r="AG64" i="70"/>
  <c r="AW62" i="70"/>
  <c r="AW61" i="70"/>
  <c r="BE64" i="70"/>
  <c r="BE62" i="70"/>
  <c r="BE61" i="70"/>
  <c r="BE63" i="70"/>
  <c r="BU63" i="70"/>
  <c r="BU61" i="70"/>
  <c r="BU62" i="70"/>
  <c r="BU64" i="70"/>
  <c r="CC64" i="70"/>
  <c r="CC62" i="70"/>
  <c r="CC61" i="70"/>
  <c r="CC63" i="70"/>
  <c r="CK64" i="70"/>
  <c r="CK62" i="70"/>
  <c r="CK61" i="70"/>
  <c r="CK63" i="70"/>
  <c r="CS63" i="70"/>
  <c r="CS61" i="70"/>
  <c r="CS64" i="70"/>
  <c r="CS62" i="70"/>
  <c r="DA63" i="70"/>
  <c r="DA61" i="70"/>
  <c r="DA64" i="70"/>
  <c r="DA62" i="70"/>
  <c r="DI64" i="70"/>
  <c r="DI62" i="70"/>
  <c r="DI63" i="70"/>
  <c r="DI61" i="70"/>
  <c r="DQ64" i="70"/>
  <c r="DQ62" i="70"/>
  <c r="DQ63" i="70"/>
  <c r="DQ61" i="70"/>
  <c r="DY63" i="70"/>
  <c r="DY61" i="70"/>
  <c r="DY62" i="70"/>
  <c r="DY64" i="70"/>
  <c r="EG63" i="70"/>
  <c r="EG61" i="70"/>
  <c r="EG62" i="70"/>
  <c r="EG64" i="70"/>
  <c r="EO64" i="70"/>
  <c r="EO62" i="70"/>
  <c r="EO61" i="70"/>
  <c r="EO63" i="70"/>
  <c r="I53" i="70"/>
  <c r="Q53" i="70"/>
  <c r="Y53" i="70"/>
  <c r="AG53" i="70"/>
  <c r="AO53" i="70"/>
  <c r="AW53" i="70"/>
  <c r="BE53" i="70"/>
  <c r="BM53" i="70"/>
  <c r="BU53" i="70"/>
  <c r="CC53" i="70"/>
  <c r="CK44" i="70"/>
  <c r="CK53" i="70" s="1"/>
  <c r="CK85" i="70"/>
  <c r="CS53" i="70"/>
  <c r="DA53" i="70"/>
  <c r="DI53" i="70"/>
  <c r="DQ53" i="70"/>
  <c r="DY53" i="70"/>
  <c r="EG53" i="70"/>
  <c r="EO53" i="70"/>
  <c r="I65" i="70"/>
  <c r="Q65" i="70"/>
  <c r="Y65" i="70"/>
  <c r="AG65" i="70"/>
  <c r="BW86" i="71"/>
  <c r="CE86" i="71"/>
  <c r="CM86" i="71"/>
  <c r="CU86" i="71"/>
  <c r="DC86" i="71"/>
  <c r="DK86" i="71"/>
  <c r="DS86" i="71"/>
  <c r="EA86" i="71"/>
  <c r="EI86" i="71"/>
  <c r="EQ86" i="71"/>
  <c r="K87" i="71"/>
  <c r="S87" i="71"/>
  <c r="AA87" i="71"/>
  <c r="AI87" i="71"/>
  <c r="AQ87" i="71"/>
  <c r="AY87" i="71"/>
  <c r="BG87" i="71"/>
  <c r="BO87" i="71"/>
  <c r="BW87" i="71"/>
  <c r="CE87" i="71"/>
  <c r="CM87" i="71"/>
  <c r="CU87" i="71"/>
  <c r="DC87" i="71"/>
  <c r="DK87" i="71"/>
  <c r="DS87" i="71"/>
  <c r="EA87" i="71"/>
  <c r="EI87" i="71"/>
  <c r="EQ87" i="71"/>
  <c r="N83" i="71"/>
  <c r="AI83" i="71"/>
  <c r="AT83" i="71"/>
  <c r="BO83" i="71"/>
  <c r="BZ83" i="71"/>
  <c r="CU83" i="71"/>
  <c r="DF83" i="71"/>
  <c r="EA83" i="71"/>
  <c r="EL83" i="71"/>
  <c r="S84" i="71"/>
  <c r="AD84" i="71"/>
  <c r="AY84" i="71"/>
  <c r="BJ84" i="71"/>
  <c r="CE84" i="71"/>
  <c r="CP84" i="71"/>
  <c r="DK84" i="71"/>
  <c r="DV84" i="71"/>
  <c r="EQ84" i="71"/>
  <c r="AI85" i="71"/>
  <c r="BO85" i="71"/>
  <c r="CU85" i="71"/>
  <c r="EA85" i="71"/>
  <c r="S86" i="71"/>
  <c r="AD86" i="71"/>
  <c r="AY86" i="71"/>
  <c r="CH86" i="71"/>
  <c r="DT86" i="71"/>
  <c r="F87" i="71"/>
  <c r="BR87" i="71"/>
  <c r="ED87" i="71"/>
  <c r="CV83" i="71"/>
  <c r="T84" i="71"/>
  <c r="AZ84" i="71"/>
  <c r="DL84" i="71"/>
  <c r="AJ85" i="71"/>
  <c r="CV85" i="71"/>
  <c r="T19" i="70"/>
  <c r="E86" i="71"/>
  <c r="M86" i="71"/>
  <c r="U86" i="71"/>
  <c r="AC86" i="71"/>
  <c r="AK86" i="71"/>
  <c r="AS86" i="71"/>
  <c r="BA86" i="71"/>
  <c r="BI86" i="71"/>
  <c r="BQ86" i="71"/>
  <c r="BY86" i="71"/>
  <c r="CG86" i="71"/>
  <c r="CO86" i="71"/>
  <c r="CW86" i="71"/>
  <c r="DE86" i="71"/>
  <c r="DM86" i="71"/>
  <c r="DU86" i="71"/>
  <c r="EC86" i="71"/>
  <c r="EK86" i="71"/>
  <c r="E87" i="71"/>
  <c r="M87" i="71"/>
  <c r="U87" i="71"/>
  <c r="AC87" i="71"/>
  <c r="AK87" i="71"/>
  <c r="AS87" i="71"/>
  <c r="BA87" i="71"/>
  <c r="BI87" i="71"/>
  <c r="BQ87" i="71"/>
  <c r="BY87" i="71"/>
  <c r="CG87" i="71"/>
  <c r="CO87" i="71"/>
  <c r="CW87" i="71"/>
  <c r="DE87" i="71"/>
  <c r="DM87" i="71"/>
  <c r="DU87" i="71"/>
  <c r="EC87" i="71"/>
  <c r="EK87" i="71"/>
  <c r="CM83" i="71"/>
  <c r="CX83" i="71"/>
  <c r="DS83" i="71"/>
  <c r="K84" i="71"/>
  <c r="V84" i="71"/>
  <c r="AQ84" i="71"/>
  <c r="BB84" i="71"/>
  <c r="BW84" i="71"/>
  <c r="DC84" i="71"/>
  <c r="DN84" i="71"/>
  <c r="EI84" i="71"/>
  <c r="AA85" i="71"/>
  <c r="AL85" i="71"/>
  <c r="BG85" i="71"/>
  <c r="CM85" i="71"/>
  <c r="CX85" i="71"/>
  <c r="DS85" i="71"/>
  <c r="BX86" i="71"/>
  <c r="EJ86" i="71"/>
  <c r="BH87" i="71"/>
  <c r="DT87" i="71"/>
  <c r="I42" i="70"/>
  <c r="I70" i="70" s="1"/>
  <c r="Q42" i="70"/>
  <c r="Q70" i="70" s="1"/>
  <c r="Y42" i="70"/>
  <c r="Y70" i="70" s="1"/>
  <c r="AG42" i="70"/>
  <c r="AG70" i="70" s="1"/>
  <c r="AO42" i="70"/>
  <c r="AO70" i="70" s="1"/>
  <c r="BE42" i="70"/>
  <c r="BE70" i="70" s="1"/>
  <c r="BM42" i="70"/>
  <c r="BM70" i="70" s="1"/>
  <c r="BU42" i="70"/>
  <c r="BU70" i="70" s="1"/>
  <c r="CC42" i="70"/>
  <c r="CC70" i="70" s="1"/>
  <c r="CK42" i="70"/>
  <c r="CK70" i="70" s="1"/>
  <c r="CS42" i="70"/>
  <c r="CS70" i="70" s="1"/>
  <c r="DA42" i="70"/>
  <c r="DA70" i="70" s="1"/>
  <c r="DI42" i="70"/>
  <c r="DI70" i="70" s="1"/>
  <c r="DQ42" i="70"/>
  <c r="DQ70" i="70" s="1"/>
  <c r="DY42" i="70"/>
  <c r="DY70" i="70" s="1"/>
  <c r="EG42" i="70"/>
  <c r="EG70" i="70" s="1"/>
  <c r="EO42" i="70"/>
  <c r="EO70" i="70" s="1"/>
  <c r="CN83" i="71"/>
  <c r="CY83" i="71"/>
  <c r="L84" i="71"/>
  <c r="W84" i="71"/>
  <c r="AR84" i="71"/>
  <c r="BC84" i="71"/>
  <c r="BZ86" i="71"/>
  <c r="EL86" i="71"/>
  <c r="BJ87" i="71"/>
  <c r="DV87" i="71"/>
  <c r="CE83" i="71"/>
  <c r="DK83" i="71"/>
  <c r="EQ83" i="71"/>
  <c r="N84" i="71"/>
  <c r="AI84" i="71"/>
  <c r="AT84" i="71"/>
  <c r="BO84" i="71"/>
  <c r="CU84" i="71"/>
  <c r="EA84" i="71"/>
  <c r="S85" i="71"/>
  <c r="AY85" i="71"/>
  <c r="CE85" i="71"/>
  <c r="DK85" i="71"/>
  <c r="EQ85" i="71"/>
  <c r="G86" i="70"/>
  <c r="G19" i="70"/>
  <c r="O87" i="70"/>
  <c r="O19" i="70"/>
  <c r="W86" i="70"/>
  <c r="W87" i="70"/>
  <c r="W19" i="70"/>
  <c r="AU86" i="70"/>
  <c r="AU87" i="70"/>
  <c r="AU19" i="70"/>
  <c r="BC87" i="70"/>
  <c r="BC86" i="70"/>
  <c r="BC19" i="70"/>
  <c r="G55" i="70"/>
  <c r="G40" i="70"/>
  <c r="G41" i="70" s="1"/>
  <c r="O55" i="70"/>
  <c r="O40" i="70"/>
  <c r="O41" i="70" s="1"/>
  <c r="W55" i="70"/>
  <c r="W40" i="70"/>
  <c r="W41" i="70" s="1"/>
  <c r="AE55" i="70"/>
  <c r="AE40" i="70"/>
  <c r="AE41" i="70"/>
  <c r="AM55" i="70"/>
  <c r="AM40" i="70"/>
  <c r="AM41" i="70" s="1"/>
  <c r="CA55" i="70"/>
  <c r="CA40" i="70"/>
  <c r="CA41" i="70" s="1"/>
  <c r="CI55" i="70"/>
  <c r="CI40" i="70"/>
  <c r="CI41" i="70" s="1"/>
  <c r="CQ55" i="70"/>
  <c r="CQ40" i="70"/>
  <c r="CQ41" i="70" s="1"/>
  <c r="CY55" i="70"/>
  <c r="CY40" i="70"/>
  <c r="CY41" i="70" s="1"/>
  <c r="DG55" i="70"/>
  <c r="DG40" i="70"/>
  <c r="DG41" i="70" s="1"/>
  <c r="DO55" i="70"/>
  <c r="DO40" i="70"/>
  <c r="DO41" i="70" s="1"/>
  <c r="DW55" i="70"/>
  <c r="DW40" i="70"/>
  <c r="DW41" i="70" s="1"/>
  <c r="EE55" i="70"/>
  <c r="EE40" i="70"/>
  <c r="EE41" i="70"/>
  <c r="EM55" i="70"/>
  <c r="EM40" i="70"/>
  <c r="EM41" i="70"/>
  <c r="EB42" i="70"/>
  <c r="EB70" i="70" s="1"/>
  <c r="EJ42" i="70"/>
  <c r="EJ70" i="70" s="1"/>
  <c r="ER42" i="70"/>
  <c r="ER70" i="70" s="1"/>
  <c r="AJ19" i="70"/>
  <c r="BP19" i="70"/>
  <c r="CV19" i="70"/>
  <c r="EB19" i="70"/>
  <c r="CB86" i="70"/>
  <c r="CB87" i="70"/>
  <c r="H42" i="70"/>
  <c r="H70" i="70" s="1"/>
  <c r="P42" i="70"/>
  <c r="P70" i="70" s="1"/>
  <c r="X42" i="70"/>
  <c r="X70" i="70" s="1"/>
  <c r="AF42" i="70"/>
  <c r="AF70" i="70" s="1"/>
  <c r="AN42" i="70"/>
  <c r="AN70" i="70" s="1"/>
  <c r="AV42" i="70"/>
  <c r="AV70" i="70" s="1"/>
  <c r="BD42" i="70"/>
  <c r="BD70" i="70" s="1"/>
  <c r="BL42" i="70"/>
  <c r="BL70" i="70" s="1"/>
  <c r="BT42" i="70"/>
  <c r="BT70" i="70" s="1"/>
  <c r="CB42" i="70"/>
  <c r="CB70" i="70" s="1"/>
  <c r="CJ42" i="70"/>
  <c r="CJ70" i="70" s="1"/>
  <c r="CR42" i="70"/>
  <c r="CR70" i="70" s="1"/>
  <c r="CZ42" i="70"/>
  <c r="CZ70" i="70" s="1"/>
  <c r="DH42" i="70"/>
  <c r="DH70" i="70" s="1"/>
  <c r="DP42" i="70"/>
  <c r="DP70" i="70" s="1"/>
  <c r="DX42" i="70"/>
  <c r="DX70" i="70" s="1"/>
  <c r="EF42" i="70"/>
  <c r="EF70" i="70" s="1"/>
  <c r="EN42" i="70"/>
  <c r="EN70" i="70" s="1"/>
  <c r="AV19" i="70"/>
  <c r="BD19" i="70"/>
  <c r="BL19" i="70"/>
  <c r="BT19" i="70"/>
  <c r="CB19" i="70"/>
  <c r="EF19" i="70"/>
  <c r="H59" i="70"/>
  <c r="H75" i="70"/>
  <c r="H58" i="70"/>
  <c r="H57" i="70"/>
  <c r="H45" i="70"/>
  <c r="H54" i="70" s="1"/>
  <c r="P59" i="70"/>
  <c r="P58" i="70"/>
  <c r="P57" i="70"/>
  <c r="P75" i="70"/>
  <c r="X75" i="70"/>
  <c r="X59" i="70"/>
  <c r="X58" i="70"/>
  <c r="X57" i="70"/>
  <c r="X45" i="70"/>
  <c r="X54" i="70" s="1"/>
  <c r="X84" i="70"/>
  <c r="AF59" i="70"/>
  <c r="AF75" i="70"/>
  <c r="AF58" i="70"/>
  <c r="AF57" i="70"/>
  <c r="AF45" i="70"/>
  <c r="AF54" i="70" s="1"/>
  <c r="AN59" i="70"/>
  <c r="AN84" i="70"/>
  <c r="AN58" i="70"/>
  <c r="AN57" i="70"/>
  <c r="AN45" i="70"/>
  <c r="AN54" i="70" s="1"/>
  <c r="AN75" i="70"/>
  <c r="AV59" i="70"/>
  <c r="AV75" i="70"/>
  <c r="AV58" i="70"/>
  <c r="AV57" i="70"/>
  <c r="AV45" i="70"/>
  <c r="AV54" i="70" s="1"/>
  <c r="BD59" i="70"/>
  <c r="BD58" i="70"/>
  <c r="BD57" i="70"/>
  <c r="BD45" i="70"/>
  <c r="BD54" i="70" s="1"/>
  <c r="BD84" i="70"/>
  <c r="BD75" i="70"/>
  <c r="BL59" i="70"/>
  <c r="BL75" i="70"/>
  <c r="BL58" i="70"/>
  <c r="BL57" i="70"/>
  <c r="BT59" i="70"/>
  <c r="BT58" i="70"/>
  <c r="BT57" i="70"/>
  <c r="BT45" i="70"/>
  <c r="BT54" i="70" s="1"/>
  <c r="BT75" i="70"/>
  <c r="CB59" i="70"/>
  <c r="CB58" i="70"/>
  <c r="CB57" i="70"/>
  <c r="CB45" i="70"/>
  <c r="CB54" i="70" s="1"/>
  <c r="CB75" i="70"/>
  <c r="CJ75" i="70"/>
  <c r="CJ59" i="70"/>
  <c r="CJ58" i="70"/>
  <c r="CJ57" i="70"/>
  <c r="CJ45" i="70"/>
  <c r="CJ54" i="70" s="1"/>
  <c r="CR59" i="70"/>
  <c r="CR75" i="70"/>
  <c r="CR58" i="70"/>
  <c r="CR57" i="70"/>
  <c r="CZ59" i="70"/>
  <c r="CZ75" i="70"/>
  <c r="CZ58" i="70"/>
  <c r="CZ68" i="70" s="1"/>
  <c r="CZ57" i="70"/>
  <c r="CZ45" i="70"/>
  <c r="CZ54" i="70" s="1"/>
  <c r="DH59" i="70"/>
  <c r="DH75" i="70"/>
  <c r="DH58" i="70"/>
  <c r="DH57" i="70"/>
  <c r="DH45" i="70"/>
  <c r="DH54" i="70" s="1"/>
  <c r="DH84" i="70"/>
  <c r="DP59" i="70"/>
  <c r="DP75" i="70"/>
  <c r="DP58" i="70"/>
  <c r="DP57" i="70"/>
  <c r="DP45" i="70"/>
  <c r="DP54" i="70" s="1"/>
  <c r="DX59" i="70"/>
  <c r="DX75" i="70"/>
  <c r="DX57" i="70"/>
  <c r="DX45" i="70"/>
  <c r="DX54" i="70" s="1"/>
  <c r="DX58" i="70"/>
  <c r="EF59" i="70"/>
  <c r="EF58" i="70"/>
  <c r="EF75" i="70"/>
  <c r="EF57" i="70"/>
  <c r="EF45" i="70"/>
  <c r="EF54" i="70" s="1"/>
  <c r="EN59" i="70"/>
  <c r="EN58" i="70"/>
  <c r="EN57" i="70"/>
  <c r="EN75" i="70"/>
  <c r="H64" i="70"/>
  <c r="H63" i="70"/>
  <c r="H62" i="70"/>
  <c r="H61" i="70"/>
  <c r="P64" i="70"/>
  <c r="P63" i="70"/>
  <c r="P62" i="70"/>
  <c r="P61" i="70"/>
  <c r="X64" i="70"/>
  <c r="X63" i="70"/>
  <c r="X62" i="70"/>
  <c r="X61" i="70"/>
  <c r="AF64" i="70"/>
  <c r="AF63" i="70"/>
  <c r="AF62" i="70"/>
  <c r="AF61" i="70"/>
  <c r="AN62" i="70"/>
  <c r="AV64" i="70"/>
  <c r="BD64" i="70"/>
  <c r="BD63" i="70"/>
  <c r="BD62" i="70"/>
  <c r="BD61" i="70"/>
  <c r="BL64" i="70"/>
  <c r="BL63" i="70"/>
  <c r="BL62" i="70"/>
  <c r="BL61" i="70"/>
  <c r="CB64" i="70"/>
  <c r="CB63" i="70"/>
  <c r="CB62" i="70"/>
  <c r="CB61" i="70"/>
  <c r="CJ64" i="70"/>
  <c r="CJ63" i="70"/>
  <c r="CJ62" i="70"/>
  <c r="CJ61" i="70"/>
  <c r="CR64" i="70"/>
  <c r="CR63" i="70"/>
  <c r="CR62" i="70"/>
  <c r="CR61" i="70"/>
  <c r="CZ64" i="70"/>
  <c r="CZ63" i="70"/>
  <c r="CZ62" i="70"/>
  <c r="CZ61" i="70"/>
  <c r="DH64" i="70"/>
  <c r="DH63" i="70"/>
  <c r="DH62" i="70"/>
  <c r="DH61" i="70"/>
  <c r="DP64" i="70"/>
  <c r="DP63" i="70"/>
  <c r="DP62" i="70"/>
  <c r="DP61" i="70"/>
  <c r="DX64" i="70"/>
  <c r="DX63" i="70"/>
  <c r="DX62" i="70"/>
  <c r="DX61" i="70"/>
  <c r="EF64" i="70"/>
  <c r="EF63" i="70"/>
  <c r="EF62" i="70"/>
  <c r="EF61" i="70"/>
  <c r="EN64" i="70"/>
  <c r="EN63" i="70"/>
  <c r="EN62" i="70"/>
  <c r="EN61" i="70"/>
  <c r="H53" i="70"/>
  <c r="P85" i="70"/>
  <c r="P44" i="70"/>
  <c r="P53" i="70" s="1"/>
  <c r="X53" i="70"/>
  <c r="AF53" i="70"/>
  <c r="AN53" i="70"/>
  <c r="AV53" i="70"/>
  <c r="BD53" i="70"/>
  <c r="BL44" i="70"/>
  <c r="BL53" i="70" s="1"/>
  <c r="BL85" i="70"/>
  <c r="BT53" i="70"/>
  <c r="CB53" i="70"/>
  <c r="CJ53" i="70"/>
  <c r="CR85" i="70"/>
  <c r="CR44" i="70"/>
  <c r="CR53" i="70" s="1"/>
  <c r="CZ53" i="70"/>
  <c r="DH53" i="70"/>
  <c r="DP53" i="70"/>
  <c r="DX53" i="70"/>
  <c r="EF53" i="70"/>
  <c r="EN85" i="70"/>
  <c r="EN44" i="70"/>
  <c r="EN53" i="70" s="1"/>
  <c r="H65" i="70"/>
  <c r="P65" i="70"/>
  <c r="X65" i="70"/>
  <c r="AF65" i="70"/>
  <c r="AN65" i="70"/>
  <c r="AV65" i="70"/>
  <c r="BD65" i="70"/>
  <c r="BL65" i="70"/>
  <c r="BT65" i="70"/>
  <c r="CB65" i="70"/>
  <c r="CJ65" i="70"/>
  <c r="CR65" i="70"/>
  <c r="CZ65" i="70"/>
  <c r="DH65" i="70"/>
  <c r="DP65" i="70"/>
  <c r="DX65" i="70"/>
  <c r="EF65" i="70"/>
  <c r="EN65" i="70"/>
  <c r="AO65" i="70"/>
  <c r="AW65" i="70"/>
  <c r="BE65" i="70"/>
  <c r="BM65" i="70"/>
  <c r="BU65" i="70"/>
  <c r="CC65" i="70"/>
  <c r="CK65" i="70"/>
  <c r="CS65" i="70"/>
  <c r="DA65" i="70"/>
  <c r="DI65" i="70"/>
  <c r="DQ65" i="70"/>
  <c r="DY65" i="70"/>
  <c r="EG65" i="70"/>
  <c r="EO65" i="70"/>
  <c r="M55" i="70"/>
  <c r="AC40" i="70"/>
  <c r="AC55" i="70"/>
  <c r="BY55" i="70"/>
  <c r="CO40" i="70"/>
  <c r="CO55" i="70"/>
  <c r="DE55" i="70"/>
  <c r="DU40" i="70"/>
  <c r="DU55" i="70"/>
  <c r="EK55" i="70"/>
  <c r="M40" i="70"/>
  <c r="M41" i="70" s="1"/>
  <c r="BO42" i="70"/>
  <c r="BO70" i="70" s="1"/>
  <c r="J83" i="71"/>
  <c r="R83" i="71"/>
  <c r="Z83" i="71"/>
  <c r="AH83" i="71"/>
  <c r="AP83" i="71"/>
  <c r="AX83" i="71"/>
  <c r="BF83" i="71"/>
  <c r="BN83" i="71"/>
  <c r="BV83" i="71"/>
  <c r="CD83" i="71"/>
  <c r="CL83" i="71"/>
  <c r="CT83" i="71"/>
  <c r="DB83" i="71"/>
  <c r="DJ83" i="71"/>
  <c r="DR83" i="71"/>
  <c r="DZ83" i="71"/>
  <c r="EH83" i="71"/>
  <c r="EP83" i="71"/>
  <c r="J84" i="71"/>
  <c r="R84" i="71"/>
  <c r="Z84" i="71"/>
  <c r="AH84" i="71"/>
  <c r="AP84" i="71"/>
  <c r="AX84" i="71"/>
  <c r="BF84" i="71"/>
  <c r="BN84" i="71"/>
  <c r="BV84" i="71"/>
  <c r="CD84" i="71"/>
  <c r="CL84" i="71"/>
  <c r="CT84" i="71"/>
  <c r="DB84" i="71"/>
  <c r="DJ84" i="71"/>
  <c r="DR84" i="71"/>
  <c r="DZ84" i="71"/>
  <c r="EH84" i="71"/>
  <c r="EP84" i="71"/>
  <c r="J85" i="71"/>
  <c r="R85" i="71"/>
  <c r="Z85" i="71"/>
  <c r="AH85" i="71"/>
  <c r="AP85" i="71"/>
  <c r="AX85" i="71"/>
  <c r="BF85" i="71"/>
  <c r="BN85" i="71"/>
  <c r="BV85" i="71"/>
  <c r="CD85" i="71"/>
  <c r="CL85" i="71"/>
  <c r="CT85" i="71"/>
  <c r="DB85" i="71"/>
  <c r="DJ85" i="71"/>
  <c r="DR85" i="71"/>
  <c r="DZ85" i="71"/>
  <c r="EH85" i="71"/>
  <c r="EP85" i="71"/>
  <c r="J42" i="70"/>
  <c r="J70" i="70" s="1"/>
  <c r="R42" i="70"/>
  <c r="R70" i="70" s="1"/>
  <c r="AH42" i="70"/>
  <c r="AH70" i="70" s="1"/>
  <c r="AP42" i="70"/>
  <c r="AP70" i="70" s="1"/>
  <c r="AX42" i="70"/>
  <c r="AX70" i="70" s="1"/>
  <c r="BN42" i="70"/>
  <c r="BN70" i="70" s="1"/>
  <c r="BV42" i="70"/>
  <c r="BV70" i="70" s="1"/>
  <c r="CD42" i="70"/>
  <c r="CD70" i="70" s="1"/>
  <c r="CT42" i="70"/>
  <c r="CT70" i="70" s="1"/>
  <c r="DB42" i="70"/>
  <c r="DB70" i="70" s="1"/>
  <c r="DJ42" i="70"/>
  <c r="DJ70" i="70" s="1"/>
  <c r="DZ42" i="70"/>
  <c r="DZ70" i="70" s="1"/>
  <c r="EH42" i="70"/>
  <c r="EH70" i="70" s="1"/>
  <c r="EP42" i="70"/>
  <c r="EP70" i="70" s="1"/>
  <c r="R19" i="70"/>
  <c r="BN19" i="70"/>
  <c r="CL19" i="70"/>
  <c r="DR19" i="70"/>
  <c r="J75" i="70"/>
  <c r="J59" i="70"/>
  <c r="J57" i="70"/>
  <c r="J58" i="70"/>
  <c r="J39" i="70"/>
  <c r="J45" i="70"/>
  <c r="J54" i="70" s="1"/>
  <c r="R75" i="70"/>
  <c r="R59" i="70"/>
  <c r="R39" i="70"/>
  <c r="R57" i="70"/>
  <c r="R58" i="70"/>
  <c r="Z75" i="70"/>
  <c r="Z59" i="70"/>
  <c r="Z57" i="70"/>
  <c r="Z39" i="70"/>
  <c r="Z58" i="70"/>
  <c r="Z45" i="70"/>
  <c r="Z54" i="70" s="1"/>
  <c r="AH84" i="70"/>
  <c r="AH59" i="70"/>
  <c r="AH75" i="70"/>
  <c r="AH58" i="70"/>
  <c r="AH39" i="70"/>
  <c r="AH57" i="70"/>
  <c r="AP75" i="70"/>
  <c r="AP59" i="70"/>
  <c r="AP57" i="70"/>
  <c r="AP45" i="70"/>
  <c r="AP54" i="70" s="1"/>
  <c r="AP58" i="70"/>
  <c r="AX75" i="70"/>
  <c r="AX84" i="70"/>
  <c r="AX59" i="70"/>
  <c r="AX57" i="70"/>
  <c r="AX45" i="70"/>
  <c r="AX54" i="70" s="1"/>
  <c r="AX58" i="70"/>
  <c r="BF84" i="70"/>
  <c r="BF59" i="70"/>
  <c r="BF75" i="70"/>
  <c r="BF58" i="70"/>
  <c r="BF45" i="70"/>
  <c r="BF54" i="70" s="1"/>
  <c r="BF57" i="70"/>
  <c r="BN75" i="70"/>
  <c r="BN84" i="70"/>
  <c r="BN59" i="70"/>
  <c r="BN45" i="70"/>
  <c r="BN54" i="70" s="1"/>
  <c r="BN57" i="70"/>
  <c r="BN58" i="70"/>
  <c r="BV75" i="70"/>
  <c r="BV59" i="70"/>
  <c r="BV57" i="70"/>
  <c r="BV58" i="70"/>
  <c r="BV45" i="70"/>
  <c r="BV54" i="70" s="1"/>
  <c r="CD84" i="70"/>
  <c r="CD75" i="70"/>
  <c r="CD59" i="70"/>
  <c r="CD39" i="70"/>
  <c r="CD57" i="70"/>
  <c r="CD58" i="70"/>
  <c r="CL59" i="70"/>
  <c r="CL75" i="70"/>
  <c r="CL57" i="70"/>
  <c r="CL39" i="70"/>
  <c r="CL58" i="70"/>
  <c r="CL45" i="70"/>
  <c r="CL54" i="70" s="1"/>
  <c r="CT75" i="70"/>
  <c r="CT59" i="70"/>
  <c r="CT84" i="70"/>
  <c r="CT45" i="70"/>
  <c r="CT54" i="70" s="1"/>
  <c r="CT58" i="70"/>
  <c r="CT39" i="70"/>
  <c r="CT57" i="70"/>
  <c r="DB75" i="70"/>
  <c r="DB59" i="70"/>
  <c r="DB58" i="70"/>
  <c r="DB39" i="70"/>
  <c r="DB57" i="70"/>
  <c r="DB45" i="70"/>
  <c r="DB54" i="70" s="1"/>
  <c r="DJ75" i="70"/>
  <c r="DJ84" i="70"/>
  <c r="DJ59" i="70"/>
  <c r="DJ57" i="70"/>
  <c r="DJ39" i="70"/>
  <c r="DJ58" i="70"/>
  <c r="DR75" i="70"/>
  <c r="DR59" i="70"/>
  <c r="DR39" i="70"/>
  <c r="DR58" i="70"/>
  <c r="DR45" i="70"/>
  <c r="DR54" i="70" s="1"/>
  <c r="DR57" i="70"/>
  <c r="DZ84" i="70"/>
  <c r="DZ75" i="70"/>
  <c r="DZ58" i="70"/>
  <c r="DZ59" i="70"/>
  <c r="DZ45" i="70"/>
  <c r="DZ54" i="70" s="1"/>
  <c r="DZ39" i="70"/>
  <c r="DZ57" i="70"/>
  <c r="DZ67" i="70" s="1"/>
  <c r="EH75" i="70"/>
  <c r="EH58" i="70"/>
  <c r="EH59" i="70"/>
  <c r="EH57" i="70"/>
  <c r="EH39" i="70"/>
  <c r="EH45" i="70"/>
  <c r="EH54" i="70" s="1"/>
  <c r="EP75" i="70"/>
  <c r="EP59" i="70"/>
  <c r="EP69" i="70" s="1"/>
  <c r="EP58" i="70"/>
  <c r="EP45" i="70"/>
  <c r="EP54" i="70" s="1"/>
  <c r="EP39" i="70"/>
  <c r="EP57" i="70"/>
  <c r="J63" i="70"/>
  <c r="J61" i="70"/>
  <c r="J64" i="70"/>
  <c r="J62" i="70"/>
  <c r="R64" i="70"/>
  <c r="R62" i="70"/>
  <c r="R63" i="70"/>
  <c r="R61" i="70"/>
  <c r="Z64" i="70"/>
  <c r="Z62" i="70"/>
  <c r="Z63" i="70"/>
  <c r="Z61" i="70"/>
  <c r="AH63" i="70"/>
  <c r="AH61" i="70"/>
  <c r="AH64" i="70"/>
  <c r="AH62" i="70"/>
  <c r="AP64" i="70"/>
  <c r="BV61" i="70"/>
  <c r="CD64" i="70"/>
  <c r="CD62" i="70"/>
  <c r="CD63" i="70"/>
  <c r="CD61" i="70"/>
  <c r="CL64" i="70"/>
  <c r="CL62" i="70"/>
  <c r="CL63" i="70"/>
  <c r="CL61" i="70"/>
  <c r="CT63" i="70"/>
  <c r="CT61" i="70"/>
  <c r="CT64" i="70"/>
  <c r="CT62" i="70"/>
  <c r="DB63" i="70"/>
  <c r="DB61" i="70"/>
  <c r="DB64" i="70"/>
  <c r="DB62" i="70"/>
  <c r="DJ64" i="70"/>
  <c r="DJ62" i="70"/>
  <c r="DJ63" i="70"/>
  <c r="DJ61" i="70"/>
  <c r="DR64" i="70"/>
  <c r="DR62" i="70"/>
  <c r="DR63" i="70"/>
  <c r="DR61" i="70"/>
  <c r="DZ63" i="70"/>
  <c r="DZ61" i="70"/>
  <c r="DZ64" i="70"/>
  <c r="DZ62" i="70"/>
  <c r="EH63" i="70"/>
  <c r="EH61" i="70"/>
  <c r="EH64" i="70"/>
  <c r="EH62" i="70"/>
  <c r="EP64" i="70"/>
  <c r="EP62" i="70"/>
  <c r="EP63" i="70"/>
  <c r="EP61" i="70"/>
  <c r="J53" i="70"/>
  <c r="R85" i="70"/>
  <c r="R44" i="70"/>
  <c r="R53" i="70" s="1"/>
  <c r="Z53" i="70"/>
  <c r="AH85" i="70"/>
  <c r="AH44" i="70"/>
  <c r="AH53" i="70" s="1"/>
  <c r="AP53" i="70"/>
  <c r="AX53" i="70"/>
  <c r="BF53" i="70"/>
  <c r="BN53" i="70"/>
  <c r="BV53" i="70"/>
  <c r="CD85" i="70"/>
  <c r="CD44" i="70"/>
  <c r="CD53" i="70" s="1"/>
  <c r="CL53" i="70"/>
  <c r="CT53" i="70"/>
  <c r="DB53" i="70"/>
  <c r="DJ85" i="70"/>
  <c r="DJ44" i="70"/>
  <c r="DJ53" i="70" s="1"/>
  <c r="DR53" i="70"/>
  <c r="DZ53" i="70"/>
  <c r="EH53" i="70"/>
  <c r="EP53" i="70"/>
  <c r="J65" i="70"/>
  <c r="R65" i="70"/>
  <c r="BY40" i="70"/>
  <c r="BY41" i="70" s="1"/>
  <c r="EK40" i="70"/>
  <c r="EK41" i="70" s="1"/>
  <c r="DU41" i="70"/>
  <c r="S42" i="70"/>
  <c r="S70" i="70" s="1"/>
  <c r="AA42" i="70"/>
  <c r="AA70" i="70" s="1"/>
  <c r="AY42" i="70"/>
  <c r="AY70" i="70" s="1"/>
  <c r="BG42" i="70"/>
  <c r="BG70" i="70" s="1"/>
  <c r="BW42" i="70"/>
  <c r="BW70" i="70" s="1"/>
  <c r="CE42" i="70"/>
  <c r="CE70" i="70" s="1"/>
  <c r="CM42" i="70"/>
  <c r="CM70" i="70" s="1"/>
  <c r="DC42" i="70"/>
  <c r="DC70" i="70" s="1"/>
  <c r="DK42" i="70"/>
  <c r="DK70" i="70" s="1"/>
  <c r="DS42" i="70"/>
  <c r="DS70" i="70" s="1"/>
  <c r="EI42" i="70"/>
  <c r="EI70" i="70" s="1"/>
  <c r="EQ42" i="70"/>
  <c r="EQ70" i="70" s="1"/>
  <c r="AI19" i="70"/>
  <c r="AQ19" i="70"/>
  <c r="DC19" i="70"/>
  <c r="DS19" i="70"/>
  <c r="K75" i="70"/>
  <c r="K58" i="70"/>
  <c r="K57" i="70"/>
  <c r="K45" i="70"/>
  <c r="K54" i="70" s="1"/>
  <c r="K39" i="70"/>
  <c r="K59" i="70"/>
  <c r="S75" i="70"/>
  <c r="S58" i="70"/>
  <c r="S68" i="70" s="1"/>
  <c r="S57" i="70"/>
  <c r="S45" i="70"/>
  <c r="S54" i="70" s="1"/>
  <c r="S39" i="70"/>
  <c r="S59" i="70"/>
  <c r="AA75" i="70"/>
  <c r="AA59" i="70"/>
  <c r="AA58" i="70"/>
  <c r="AA57" i="70"/>
  <c r="AA39" i="70"/>
  <c r="AI59" i="70"/>
  <c r="AI58" i="70"/>
  <c r="AI57" i="70"/>
  <c r="AI45" i="70"/>
  <c r="AI54" i="70" s="1"/>
  <c r="AI39" i="70"/>
  <c r="AI75" i="70"/>
  <c r="AQ75" i="70"/>
  <c r="AQ58" i="70"/>
  <c r="AQ57" i="70"/>
  <c r="AQ45" i="70"/>
  <c r="AQ54" i="70" s="1"/>
  <c r="AQ39" i="70"/>
  <c r="AQ59" i="70"/>
  <c r="AY75" i="70"/>
  <c r="AY58" i="70"/>
  <c r="AY57" i="70"/>
  <c r="AY45" i="70"/>
  <c r="AY54" i="70" s="1"/>
  <c r="AY59" i="70"/>
  <c r="BG75" i="70"/>
  <c r="BG59" i="70"/>
  <c r="BG58" i="70"/>
  <c r="BG57" i="70"/>
  <c r="BO75" i="70"/>
  <c r="BO59" i="70"/>
  <c r="BO58" i="70"/>
  <c r="BO57" i="70"/>
  <c r="BO45" i="70"/>
  <c r="BO54" i="70" s="1"/>
  <c r="BW75" i="70"/>
  <c r="BW58" i="70"/>
  <c r="BW57" i="70"/>
  <c r="BW45" i="70"/>
  <c r="BW54" i="70" s="1"/>
  <c r="BW59" i="70"/>
  <c r="CE75" i="70"/>
  <c r="CE58" i="70"/>
  <c r="CE57" i="70"/>
  <c r="CE45" i="70"/>
  <c r="CE54" i="70" s="1"/>
  <c r="CE59" i="70"/>
  <c r="CE39" i="70"/>
  <c r="CM75" i="70"/>
  <c r="CM59" i="70"/>
  <c r="CM58" i="70"/>
  <c r="CM57" i="70"/>
  <c r="CM45" i="70"/>
  <c r="CM54" i="70" s="1"/>
  <c r="CM39" i="70"/>
  <c r="CU75" i="70"/>
  <c r="CU59" i="70"/>
  <c r="CU58" i="70"/>
  <c r="CU57" i="70"/>
  <c r="CU45" i="70"/>
  <c r="CU54" i="70" s="1"/>
  <c r="CU39" i="70"/>
  <c r="DC75" i="70"/>
  <c r="DC58" i="70"/>
  <c r="DC57" i="70"/>
  <c r="DC45" i="70"/>
  <c r="DC54" i="70" s="1"/>
  <c r="DC39" i="70"/>
  <c r="DC59" i="70"/>
  <c r="DK75" i="70"/>
  <c r="DK58" i="70"/>
  <c r="DK57" i="70"/>
  <c r="DK45" i="70"/>
  <c r="DK54" i="70" s="1"/>
  <c r="DK39" i="70"/>
  <c r="DK59" i="70"/>
  <c r="DS75" i="70"/>
  <c r="DS59" i="70"/>
  <c r="DS84" i="70"/>
  <c r="DS58" i="70"/>
  <c r="DS57" i="70"/>
  <c r="DS45" i="70"/>
  <c r="DS54" i="70" s="1"/>
  <c r="DS39" i="70"/>
  <c r="EA75" i="70"/>
  <c r="EA59" i="70"/>
  <c r="EA57" i="70"/>
  <c r="EA45" i="70"/>
  <c r="EA54" i="70" s="1"/>
  <c r="EA39" i="70"/>
  <c r="EA58" i="70"/>
  <c r="EI75" i="70"/>
  <c r="EI58" i="70"/>
  <c r="EI57" i="70"/>
  <c r="EI45" i="70"/>
  <c r="EI54" i="70" s="1"/>
  <c r="EI39" i="70"/>
  <c r="EI59" i="70"/>
  <c r="EQ58" i="70"/>
  <c r="EQ75" i="70"/>
  <c r="EQ57" i="70"/>
  <c r="EQ45" i="70"/>
  <c r="EQ54" i="70" s="1"/>
  <c r="EQ39" i="70"/>
  <c r="EQ59" i="70"/>
  <c r="K63" i="70"/>
  <c r="K61" i="70"/>
  <c r="K64" i="70"/>
  <c r="K62" i="70"/>
  <c r="S63" i="70"/>
  <c r="S61" i="70"/>
  <c r="S64" i="70"/>
  <c r="S62" i="70"/>
  <c r="AA64" i="70"/>
  <c r="AA62" i="70"/>
  <c r="AA63" i="70"/>
  <c r="AA61" i="70"/>
  <c r="AI64" i="70"/>
  <c r="AI62" i="70"/>
  <c r="AI63" i="70"/>
  <c r="AI61" i="70"/>
  <c r="AQ63" i="70"/>
  <c r="AY64" i="70"/>
  <c r="BO63" i="70"/>
  <c r="BW63" i="70"/>
  <c r="BW64" i="70"/>
  <c r="CE63" i="70"/>
  <c r="CE61" i="70"/>
  <c r="CE62" i="70"/>
  <c r="CE64" i="70"/>
  <c r="CM64" i="70"/>
  <c r="CM62" i="70"/>
  <c r="CM61" i="70"/>
  <c r="CM63" i="70"/>
  <c r="CU64" i="70"/>
  <c r="CU62" i="70"/>
  <c r="CU61" i="70"/>
  <c r="CU63" i="70"/>
  <c r="DC63" i="70"/>
  <c r="DC61" i="70"/>
  <c r="DC62" i="70"/>
  <c r="DC64" i="70"/>
  <c r="DK63" i="70"/>
  <c r="DK61" i="70"/>
  <c r="DK62" i="70"/>
  <c r="DK64" i="70"/>
  <c r="DS64" i="70"/>
  <c r="DS62" i="70"/>
  <c r="DS61" i="70"/>
  <c r="DS63" i="70"/>
  <c r="EA64" i="70"/>
  <c r="EA62" i="70"/>
  <c r="EA61" i="70"/>
  <c r="EA63" i="70"/>
  <c r="EI63" i="70"/>
  <c r="EI61" i="70"/>
  <c r="EI64" i="70"/>
  <c r="EI62" i="70"/>
  <c r="EQ63" i="70"/>
  <c r="EQ61" i="70"/>
  <c r="EQ64" i="70"/>
  <c r="EQ62" i="70"/>
  <c r="K53" i="70"/>
  <c r="S53" i="70"/>
  <c r="AA85" i="70"/>
  <c r="AA44" i="70"/>
  <c r="AA53" i="70" s="1"/>
  <c r="AI53" i="70"/>
  <c r="AQ53" i="70"/>
  <c r="AY53" i="70"/>
  <c r="BO53" i="70"/>
  <c r="BW53" i="70"/>
  <c r="CE53" i="70"/>
  <c r="CM53" i="70"/>
  <c r="CU53" i="70"/>
  <c r="DC53" i="70"/>
  <c r="DK53" i="70"/>
  <c r="DS53" i="70"/>
  <c r="EA53" i="70"/>
  <c r="EI53" i="70"/>
  <c r="EQ53" i="70"/>
  <c r="K65" i="70"/>
  <c r="AA65" i="70"/>
  <c r="AI65" i="70"/>
  <c r="BG65" i="70"/>
  <c r="BO65" i="70"/>
  <c r="CM65" i="70"/>
  <c r="CU65" i="70"/>
  <c r="DS65" i="70"/>
  <c r="EA65" i="70"/>
  <c r="P39" i="70"/>
  <c r="AF39" i="70"/>
  <c r="BL39" i="70"/>
  <c r="CB39" i="70"/>
  <c r="CR39" i="70"/>
  <c r="DH39" i="70"/>
  <c r="DX39" i="70"/>
  <c r="EN39" i="70"/>
  <c r="L75" i="70"/>
  <c r="L59" i="70"/>
  <c r="L39" i="70"/>
  <c r="L58" i="70"/>
  <c r="L45" i="70"/>
  <c r="L54" i="70" s="1"/>
  <c r="L57" i="70"/>
  <c r="T75" i="70"/>
  <c r="T59" i="70"/>
  <c r="T45" i="70"/>
  <c r="T54" i="70" s="1"/>
  <c r="T39" i="70"/>
  <c r="T57" i="70"/>
  <c r="T58" i="70"/>
  <c r="AB75" i="70"/>
  <c r="AB59" i="70"/>
  <c r="AB39" i="70"/>
  <c r="AB57" i="70"/>
  <c r="AB58" i="70"/>
  <c r="AB45" i="70"/>
  <c r="AB54" i="70" s="1"/>
  <c r="AJ75" i="70"/>
  <c r="AJ59" i="70"/>
  <c r="AJ58" i="70"/>
  <c r="AJ45" i="70"/>
  <c r="AJ54" i="70" s="1"/>
  <c r="AJ39" i="70"/>
  <c r="AJ57" i="70"/>
  <c r="AR75" i="70"/>
  <c r="AR59" i="70"/>
  <c r="AR57" i="70"/>
  <c r="AR58" i="70"/>
  <c r="AZ75" i="70"/>
  <c r="AZ59" i="70"/>
  <c r="AZ57" i="70"/>
  <c r="AZ58" i="70"/>
  <c r="BH75" i="70"/>
  <c r="BH84" i="70"/>
  <c r="BH59" i="70"/>
  <c r="BH57" i="70"/>
  <c r="BH58" i="70"/>
  <c r="BP75" i="70"/>
  <c r="BP84" i="70"/>
  <c r="BP59" i="70"/>
  <c r="BP39" i="70"/>
  <c r="BP57" i="70"/>
  <c r="BP58" i="70"/>
  <c r="BX84" i="70"/>
  <c r="BX75" i="70"/>
  <c r="BX59" i="70"/>
  <c r="BX39" i="70"/>
  <c r="BX58" i="70"/>
  <c r="BX45" i="70"/>
  <c r="BX54" i="70" s="1"/>
  <c r="BX57" i="70"/>
  <c r="CF75" i="70"/>
  <c r="CF59" i="70"/>
  <c r="CF45" i="70"/>
  <c r="CF54" i="70" s="1"/>
  <c r="CF39" i="70"/>
  <c r="CF57" i="70"/>
  <c r="CF58" i="70"/>
  <c r="CN59" i="70"/>
  <c r="CN75" i="70"/>
  <c r="CN39" i="70"/>
  <c r="CN57" i="70"/>
  <c r="CN58" i="70"/>
  <c r="CN45" i="70"/>
  <c r="CN54" i="70" s="1"/>
  <c r="CV75" i="70"/>
  <c r="CV59" i="70"/>
  <c r="CV39" i="70"/>
  <c r="CV58" i="70"/>
  <c r="CV57" i="70"/>
  <c r="DD59" i="70"/>
  <c r="DD39" i="70"/>
  <c r="DD75" i="70"/>
  <c r="DD57" i="70"/>
  <c r="DD45" i="70"/>
  <c r="DD54" i="70" s="1"/>
  <c r="DD58" i="70"/>
  <c r="DL84" i="70"/>
  <c r="DL75" i="70"/>
  <c r="DL59" i="70"/>
  <c r="DL57" i="70"/>
  <c r="DL39" i="70"/>
  <c r="DL58" i="70"/>
  <c r="DT75" i="70"/>
  <c r="DT59" i="70"/>
  <c r="DT39" i="70"/>
  <c r="DT58" i="70"/>
  <c r="DT57" i="70"/>
  <c r="EB75" i="70"/>
  <c r="EB59" i="70"/>
  <c r="EB58" i="70"/>
  <c r="EB45" i="70"/>
  <c r="EB54" i="70" s="1"/>
  <c r="EB39" i="70"/>
  <c r="EB57" i="70"/>
  <c r="EJ75" i="70"/>
  <c r="EJ58" i="70"/>
  <c r="EJ59" i="70"/>
  <c r="EJ39" i="70"/>
  <c r="EJ45" i="70"/>
  <c r="EJ54" i="70" s="1"/>
  <c r="EJ57" i="70"/>
  <c r="ER75" i="70"/>
  <c r="ER84" i="70"/>
  <c r="ER58" i="70"/>
  <c r="ER59" i="70"/>
  <c r="ER39" i="70"/>
  <c r="ER57" i="70"/>
  <c r="L63" i="70"/>
  <c r="L61" i="70"/>
  <c r="L64" i="70"/>
  <c r="L62" i="70"/>
  <c r="T63" i="70"/>
  <c r="T61" i="70"/>
  <c r="T64" i="70"/>
  <c r="T62" i="70"/>
  <c r="AB64" i="70"/>
  <c r="AB62" i="70"/>
  <c r="AB63" i="70"/>
  <c r="AB61" i="70"/>
  <c r="AJ64" i="70"/>
  <c r="AJ62" i="70"/>
  <c r="AJ63" i="70"/>
  <c r="AJ61" i="70"/>
  <c r="BP64" i="70"/>
  <c r="BP62" i="70"/>
  <c r="BP63" i="70"/>
  <c r="BP61" i="70"/>
  <c r="BX63" i="70"/>
  <c r="BX61" i="70"/>
  <c r="BX64" i="70"/>
  <c r="BX62" i="70"/>
  <c r="CF63" i="70"/>
  <c r="CF61" i="70"/>
  <c r="CF64" i="70"/>
  <c r="CF62" i="70"/>
  <c r="CN64" i="70"/>
  <c r="CN62" i="70"/>
  <c r="CN63" i="70"/>
  <c r="CN61" i="70"/>
  <c r="CV64" i="70"/>
  <c r="CV62" i="70"/>
  <c r="CV63" i="70"/>
  <c r="CV61" i="70"/>
  <c r="DD63" i="70"/>
  <c r="DD61" i="70"/>
  <c r="DD64" i="70"/>
  <c r="DD62" i="70"/>
  <c r="DL63" i="70"/>
  <c r="DL61" i="70"/>
  <c r="DL64" i="70"/>
  <c r="DL62" i="70"/>
  <c r="DT64" i="70"/>
  <c r="DT62" i="70"/>
  <c r="DT63" i="70"/>
  <c r="DT61" i="70"/>
  <c r="EB64" i="70"/>
  <c r="EB62" i="70"/>
  <c r="EB63" i="70"/>
  <c r="EB61" i="70"/>
  <c r="EJ63" i="70"/>
  <c r="EJ61" i="70"/>
  <c r="EJ64" i="70"/>
  <c r="EJ62" i="70"/>
  <c r="ER63" i="70"/>
  <c r="ER61" i="70"/>
  <c r="ER64" i="70"/>
  <c r="ER62" i="70"/>
  <c r="L53" i="70"/>
  <c r="T53" i="70"/>
  <c r="AB53" i="70"/>
  <c r="AJ53" i="70"/>
  <c r="BP85" i="70"/>
  <c r="BP44" i="70"/>
  <c r="BP53" i="70" s="1"/>
  <c r="BX53" i="70"/>
  <c r="CF53" i="70"/>
  <c r="CN53" i="70"/>
  <c r="CV85" i="70"/>
  <c r="CV44" i="70"/>
  <c r="CV53" i="70" s="1"/>
  <c r="DD53" i="70"/>
  <c r="DL85" i="70"/>
  <c r="DL44" i="70"/>
  <c r="DL53" i="70" s="1"/>
  <c r="DT85" i="70"/>
  <c r="DT44" i="70"/>
  <c r="DT53" i="70" s="1"/>
  <c r="EB85" i="70"/>
  <c r="EB44" i="70"/>
  <c r="EB53" i="70" s="1"/>
  <c r="EJ53" i="70"/>
  <c r="ER85" i="70"/>
  <c r="ER44" i="70"/>
  <c r="ER53" i="70" s="1"/>
  <c r="L65" i="70"/>
  <c r="T65" i="70"/>
  <c r="AB65" i="70"/>
  <c r="AJ65" i="70"/>
  <c r="AR65" i="70"/>
  <c r="AZ65" i="70"/>
  <c r="BH65" i="70"/>
  <c r="BP65" i="70"/>
  <c r="BX65" i="70"/>
  <c r="CF65" i="70"/>
  <c r="CN65" i="70"/>
  <c r="CV65" i="70"/>
  <c r="DD65" i="70"/>
  <c r="DL65" i="70"/>
  <c r="DT65" i="70"/>
  <c r="EB65" i="70"/>
  <c r="EJ65" i="70"/>
  <c r="ER65" i="70"/>
  <c r="E83" i="71"/>
  <c r="M83" i="71"/>
  <c r="U83" i="71"/>
  <c r="AC83" i="71"/>
  <c r="AK83" i="71"/>
  <c r="AS83" i="71"/>
  <c r="BA83" i="71"/>
  <c r="BI83" i="71"/>
  <c r="BQ83" i="71"/>
  <c r="BY83" i="71"/>
  <c r="CG83" i="71"/>
  <c r="CO83" i="71"/>
  <c r="CW83" i="71"/>
  <c r="DE83" i="71"/>
  <c r="DM83" i="71"/>
  <c r="DU83" i="71"/>
  <c r="EC83" i="71"/>
  <c r="EK83" i="71"/>
  <c r="E84" i="71"/>
  <c r="M84" i="71"/>
  <c r="U84" i="71"/>
  <c r="AC84" i="71"/>
  <c r="AK84" i="71"/>
  <c r="AS84" i="71"/>
  <c r="BA84" i="71"/>
  <c r="BI84" i="71"/>
  <c r="BQ84" i="71"/>
  <c r="BY84" i="71"/>
  <c r="CG84" i="71"/>
  <c r="CO84" i="71"/>
  <c r="CW84" i="71"/>
  <c r="DE84" i="71"/>
  <c r="DM84" i="71"/>
  <c r="DU84" i="71"/>
  <c r="EC84" i="71"/>
  <c r="EK84" i="71"/>
  <c r="E85" i="71"/>
  <c r="M85" i="71"/>
  <c r="U85" i="71"/>
  <c r="AC85" i="71"/>
  <c r="AK85" i="71"/>
  <c r="AS85" i="71"/>
  <c r="BA85" i="71"/>
  <c r="BQ85" i="71"/>
  <c r="BY85" i="71"/>
  <c r="CG85" i="71"/>
  <c r="CO85" i="71"/>
  <c r="CW85" i="71"/>
  <c r="DE85" i="71"/>
  <c r="DM85" i="71"/>
  <c r="DU85" i="71"/>
  <c r="EC85" i="71"/>
  <c r="EK85" i="71"/>
  <c r="E86" i="70"/>
  <c r="E87" i="70"/>
  <c r="M86" i="70"/>
  <c r="M87" i="70"/>
  <c r="AC87" i="70"/>
  <c r="AC86" i="70"/>
  <c r="AK86" i="70"/>
  <c r="AK87" i="70"/>
  <c r="AS87" i="70"/>
  <c r="AS86" i="70"/>
  <c r="BA87" i="70"/>
  <c r="BA86" i="70"/>
  <c r="BI86" i="70"/>
  <c r="BI87" i="70"/>
  <c r="BQ86" i="70"/>
  <c r="BQ87" i="70"/>
  <c r="BY87" i="70"/>
  <c r="BY86" i="70"/>
  <c r="CG86" i="70"/>
  <c r="CG87" i="70"/>
  <c r="CO87" i="70"/>
  <c r="CO86" i="70"/>
  <c r="CW87" i="70"/>
  <c r="CW86" i="70"/>
  <c r="DE87" i="70"/>
  <c r="DE86" i="70"/>
  <c r="DM87" i="70"/>
  <c r="DM86" i="70"/>
  <c r="DU86" i="70"/>
  <c r="DU87" i="70"/>
  <c r="EC87" i="70"/>
  <c r="EC86" i="70"/>
  <c r="EK86" i="70"/>
  <c r="EK87" i="70"/>
  <c r="E42" i="70"/>
  <c r="E70" i="70" s="1"/>
  <c r="AC42" i="70"/>
  <c r="AC70" i="70" s="1"/>
  <c r="AK42" i="70"/>
  <c r="AK70" i="70" s="1"/>
  <c r="BA42" i="70"/>
  <c r="BA70" i="70" s="1"/>
  <c r="BI42" i="70"/>
  <c r="BI70" i="70" s="1"/>
  <c r="BQ42" i="70"/>
  <c r="BQ70" i="70" s="1"/>
  <c r="CG42" i="70"/>
  <c r="CG70" i="70" s="1"/>
  <c r="CO42" i="70"/>
  <c r="CO70" i="70" s="1"/>
  <c r="CW42" i="70"/>
  <c r="CW70" i="70" s="1"/>
  <c r="DM42" i="70"/>
  <c r="DM70" i="70" s="1"/>
  <c r="DU42" i="70"/>
  <c r="DU70" i="70" s="1"/>
  <c r="EC42" i="70"/>
  <c r="EC70" i="70" s="1"/>
  <c r="EK42" i="70"/>
  <c r="EK70" i="70" s="1"/>
  <c r="E19" i="70"/>
  <c r="M19" i="70"/>
  <c r="U19" i="70"/>
  <c r="AC19" i="70"/>
  <c r="AK19" i="70"/>
  <c r="AS19" i="70"/>
  <c r="BA19" i="70"/>
  <c r="BI19" i="70"/>
  <c r="BQ19" i="70"/>
  <c r="BY19" i="70"/>
  <c r="CG19" i="70"/>
  <c r="CO19" i="70"/>
  <c r="CW19" i="70"/>
  <c r="DE19" i="70"/>
  <c r="DM19" i="70"/>
  <c r="DU19" i="70"/>
  <c r="EC19" i="70"/>
  <c r="EK19" i="70"/>
  <c r="E75" i="70"/>
  <c r="E84" i="70"/>
  <c r="E59" i="70"/>
  <c r="E57" i="70"/>
  <c r="E58" i="70"/>
  <c r="M75" i="70"/>
  <c r="M59" i="70"/>
  <c r="M69" i="70" s="1"/>
  <c r="M84" i="70"/>
  <c r="M58" i="70"/>
  <c r="M57" i="70"/>
  <c r="U84" i="70"/>
  <c r="U75" i="70"/>
  <c r="U59" i="70"/>
  <c r="U57" i="70"/>
  <c r="U67" i="70" s="1"/>
  <c r="U58" i="70"/>
  <c r="AC84" i="70"/>
  <c r="AC75" i="70"/>
  <c r="AC57" i="70"/>
  <c r="AC59" i="70"/>
  <c r="AC58" i="70"/>
  <c r="AK84" i="70"/>
  <c r="AK59" i="70"/>
  <c r="AK75" i="70"/>
  <c r="AK57" i="70"/>
  <c r="AK58" i="70"/>
  <c r="AK45" i="70"/>
  <c r="AK54" i="70" s="1"/>
  <c r="AS75" i="70"/>
  <c r="AS84" i="70"/>
  <c r="AS59" i="70"/>
  <c r="AS57" i="70"/>
  <c r="AS58" i="70"/>
  <c r="BA58" i="70"/>
  <c r="BA75" i="70"/>
  <c r="BA59" i="70"/>
  <c r="BA57" i="70"/>
  <c r="BI84" i="70"/>
  <c r="BI75" i="70"/>
  <c r="BI59" i="70"/>
  <c r="BI57" i="70"/>
  <c r="BI58" i="70"/>
  <c r="BQ75" i="70"/>
  <c r="BQ84" i="70"/>
  <c r="BQ59" i="70"/>
  <c r="BQ57" i="70"/>
  <c r="BQ58" i="70"/>
  <c r="BY75" i="70"/>
  <c r="BY84" i="70"/>
  <c r="BY59" i="70"/>
  <c r="BY58" i="70"/>
  <c r="BY57" i="70"/>
  <c r="CG84" i="70"/>
  <c r="CG75" i="70"/>
  <c r="CG57" i="70"/>
  <c r="CG58" i="70"/>
  <c r="CG59" i="70"/>
  <c r="CO84" i="70"/>
  <c r="CO75" i="70"/>
  <c r="CO58" i="70"/>
  <c r="CO57" i="70"/>
  <c r="CO59" i="70"/>
  <c r="CW84" i="70"/>
  <c r="CW75" i="70"/>
  <c r="CW59" i="70"/>
  <c r="CW58" i="70"/>
  <c r="CW57" i="70"/>
  <c r="CW45" i="70"/>
  <c r="CW54" i="70" s="1"/>
  <c r="DE75" i="70"/>
  <c r="DE84" i="70"/>
  <c r="DE59" i="70"/>
  <c r="DE58" i="70"/>
  <c r="DE57" i="70"/>
  <c r="DM75" i="70"/>
  <c r="DM58" i="70"/>
  <c r="DM59" i="70"/>
  <c r="DM57" i="70"/>
  <c r="DU84" i="70"/>
  <c r="DU58" i="70"/>
  <c r="DU75" i="70"/>
  <c r="DU59" i="70"/>
  <c r="DU57" i="70"/>
  <c r="EC75" i="70"/>
  <c r="EC84" i="70"/>
  <c r="EC59" i="70"/>
  <c r="EC58" i="70"/>
  <c r="EC57" i="70"/>
  <c r="EK75" i="70"/>
  <c r="EK84" i="70"/>
  <c r="EK59" i="70"/>
  <c r="EK69" i="70" s="1"/>
  <c r="EK58" i="70"/>
  <c r="EK57" i="70"/>
  <c r="E64" i="70"/>
  <c r="E62" i="70"/>
  <c r="E61" i="70"/>
  <c r="E63" i="70"/>
  <c r="M64" i="70"/>
  <c r="M62" i="70"/>
  <c r="M61" i="70"/>
  <c r="M63" i="70"/>
  <c r="U63" i="70"/>
  <c r="U61" i="70"/>
  <c r="U62" i="70"/>
  <c r="U64" i="70"/>
  <c r="AC63" i="70"/>
  <c r="AC61" i="70"/>
  <c r="AC62" i="70"/>
  <c r="AC64" i="70"/>
  <c r="AK64" i="70"/>
  <c r="AK62" i="70"/>
  <c r="AK61" i="70"/>
  <c r="AK63" i="70"/>
  <c r="BA61" i="70"/>
  <c r="BQ62" i="70"/>
  <c r="BY64" i="70"/>
  <c r="BY62" i="70"/>
  <c r="BY63" i="70"/>
  <c r="BY61" i="70"/>
  <c r="CG63" i="70"/>
  <c r="CG61" i="70"/>
  <c r="CG62" i="70"/>
  <c r="CG64" i="70"/>
  <c r="CO63" i="70"/>
  <c r="CO61" i="70"/>
  <c r="CO62" i="70"/>
  <c r="CO64" i="70"/>
  <c r="CW64" i="70"/>
  <c r="CW62" i="70"/>
  <c r="CW61" i="70"/>
  <c r="CW63" i="70"/>
  <c r="DE64" i="70"/>
  <c r="DE62" i="70"/>
  <c r="DE61" i="70"/>
  <c r="DE63" i="70"/>
  <c r="DM63" i="70"/>
  <c r="DM61" i="70"/>
  <c r="DM62" i="70"/>
  <c r="DM64" i="70"/>
  <c r="DU63" i="70"/>
  <c r="DU61" i="70"/>
  <c r="DU62" i="70"/>
  <c r="DU64" i="70"/>
  <c r="EC64" i="70"/>
  <c r="EC62" i="70"/>
  <c r="EC61" i="70"/>
  <c r="EC63" i="70"/>
  <c r="EK64" i="70"/>
  <c r="EK62" i="70"/>
  <c r="EK61" i="70"/>
  <c r="EK63" i="70"/>
  <c r="E85" i="70"/>
  <c r="E44" i="70"/>
  <c r="E53" i="70" s="1"/>
  <c r="M85" i="70"/>
  <c r="M44" i="70"/>
  <c r="M53" i="70" s="1"/>
  <c r="U85" i="70"/>
  <c r="U44" i="70"/>
  <c r="U53" i="70" s="1"/>
  <c r="AC85" i="70"/>
  <c r="AC44" i="70"/>
  <c r="AC53" i="70" s="1"/>
  <c r="AK53" i="70"/>
  <c r="AS85" i="70"/>
  <c r="AS44" i="70"/>
  <c r="AS53" i="70" s="1"/>
  <c r="BA85" i="70"/>
  <c r="BA44" i="70"/>
  <c r="BA53" i="70" s="1"/>
  <c r="BQ85" i="70"/>
  <c r="BQ44" i="70"/>
  <c r="BQ53" i="70" s="1"/>
  <c r="BY85" i="70"/>
  <c r="BY44" i="70"/>
  <c r="BY53" i="70" s="1"/>
  <c r="CG85" i="70"/>
  <c r="CG44" i="70"/>
  <c r="CG53" i="70" s="1"/>
  <c r="CO85" i="70"/>
  <c r="CO44" i="70"/>
  <c r="CO53" i="70" s="1"/>
  <c r="CW53" i="70"/>
  <c r="DE85" i="70"/>
  <c r="DE44" i="70"/>
  <c r="DE53" i="70" s="1"/>
  <c r="DM85" i="70"/>
  <c r="DM44" i="70"/>
  <c r="DM53" i="70" s="1"/>
  <c r="DU85" i="70"/>
  <c r="DU44" i="70"/>
  <c r="DU53" i="70" s="1"/>
  <c r="EC85" i="70"/>
  <c r="EC44" i="70"/>
  <c r="EC53" i="70" s="1"/>
  <c r="EK85" i="70"/>
  <c r="EK44" i="70"/>
  <c r="EK53" i="70" s="1"/>
  <c r="E65" i="70"/>
  <c r="M65" i="70"/>
  <c r="U65" i="70"/>
  <c r="AC65" i="70"/>
  <c r="AK65" i="70"/>
  <c r="AS65" i="70"/>
  <c r="BA65" i="70"/>
  <c r="BI65" i="70"/>
  <c r="BQ65" i="70"/>
  <c r="BY65" i="70"/>
  <c r="CG65" i="70"/>
  <c r="CO65" i="70"/>
  <c r="CW65" i="70"/>
  <c r="DE65" i="70"/>
  <c r="DM65" i="70"/>
  <c r="DU65" i="70"/>
  <c r="EC65" i="70"/>
  <c r="EK65" i="70"/>
  <c r="E39" i="70"/>
  <c r="U39" i="70"/>
  <c r="AK39" i="70"/>
  <c r="CG39" i="70"/>
  <c r="CW39" i="70"/>
  <c r="DM39" i="70"/>
  <c r="EC39" i="70"/>
  <c r="F42" i="70"/>
  <c r="F70" i="70" s="1"/>
  <c r="V42" i="70"/>
  <c r="V70" i="70" s="1"/>
  <c r="AD42" i="70"/>
  <c r="AD70" i="70" s="1"/>
  <c r="AL42" i="70"/>
  <c r="AL70" i="70" s="1"/>
  <c r="BB42" i="70"/>
  <c r="BB70" i="70" s="1"/>
  <c r="BJ42" i="70"/>
  <c r="BJ70" i="70" s="1"/>
  <c r="BR42" i="70"/>
  <c r="BR70" i="70" s="1"/>
  <c r="CH42" i="70"/>
  <c r="CH70" i="70" s="1"/>
  <c r="CP42" i="70"/>
  <c r="CP70" i="70" s="1"/>
  <c r="CX42" i="70"/>
  <c r="CX70" i="70" s="1"/>
  <c r="DN42" i="70"/>
  <c r="DN70" i="70" s="1"/>
  <c r="DV42" i="70"/>
  <c r="DV70" i="70" s="1"/>
  <c r="ED42" i="70"/>
  <c r="ED70" i="70" s="1"/>
  <c r="EL42" i="70"/>
  <c r="EL70" i="70" s="1"/>
  <c r="F75" i="70"/>
  <c r="F59" i="70"/>
  <c r="F69" i="70" s="1"/>
  <c r="F58" i="70"/>
  <c r="F57" i="70"/>
  <c r="F45" i="70"/>
  <c r="F54" i="70" s="1"/>
  <c r="F39" i="70"/>
  <c r="N75" i="70"/>
  <c r="N59" i="70"/>
  <c r="N58" i="70"/>
  <c r="N57" i="70"/>
  <c r="N67" i="70" s="1"/>
  <c r="N45" i="70"/>
  <c r="N54" i="70" s="1"/>
  <c r="N39" i="70"/>
  <c r="V75" i="70"/>
  <c r="V58" i="70"/>
  <c r="V57" i="70"/>
  <c r="V59" i="70"/>
  <c r="V45" i="70"/>
  <c r="V54" i="70" s="1"/>
  <c r="V39" i="70"/>
  <c r="AD75" i="70"/>
  <c r="AD58" i="70"/>
  <c r="AD57" i="70"/>
  <c r="AD59" i="70"/>
  <c r="AD45" i="70"/>
  <c r="AD54" i="70" s="1"/>
  <c r="AD39" i="70"/>
  <c r="AL75" i="70"/>
  <c r="AL59" i="70"/>
  <c r="AL58" i="70"/>
  <c r="AL57" i="70"/>
  <c r="AL45" i="70"/>
  <c r="AL54" i="70" s="1"/>
  <c r="AL39" i="70"/>
  <c r="AT75" i="70"/>
  <c r="AT59" i="70"/>
  <c r="AT58" i="70"/>
  <c r="AT57" i="70"/>
  <c r="AT45" i="70"/>
  <c r="AT54" i="70" s="1"/>
  <c r="AT39" i="70"/>
  <c r="BB75" i="70"/>
  <c r="BB58" i="70"/>
  <c r="BB57" i="70"/>
  <c r="BB59" i="70"/>
  <c r="BB45" i="70"/>
  <c r="BB54" i="70" s="1"/>
  <c r="BJ75" i="70"/>
  <c r="BJ58" i="70"/>
  <c r="BJ57" i="70"/>
  <c r="BJ59" i="70"/>
  <c r="BJ39" i="70"/>
  <c r="BR75" i="70"/>
  <c r="BR59" i="70"/>
  <c r="BR58" i="70"/>
  <c r="BR57" i="70"/>
  <c r="BR45" i="70"/>
  <c r="BR54" i="70" s="1"/>
  <c r="BZ75" i="70"/>
  <c r="BZ59" i="70"/>
  <c r="BZ58" i="70"/>
  <c r="BZ57" i="70"/>
  <c r="BZ45" i="70"/>
  <c r="BZ54" i="70" s="1"/>
  <c r="BZ39" i="70"/>
  <c r="CH75" i="70"/>
  <c r="CH58" i="70"/>
  <c r="CH57" i="70"/>
  <c r="CH59" i="70"/>
  <c r="CH45" i="70"/>
  <c r="CH54" i="70" s="1"/>
  <c r="CH39" i="70"/>
  <c r="CP75" i="70"/>
  <c r="CP58" i="70"/>
  <c r="CP57" i="70"/>
  <c r="CP59" i="70"/>
  <c r="CP45" i="70"/>
  <c r="CP54" i="70" s="1"/>
  <c r="CP39" i="70"/>
  <c r="CX75" i="70"/>
  <c r="CX59" i="70"/>
  <c r="CX69" i="70" s="1"/>
  <c r="CX58" i="70"/>
  <c r="CX57" i="70"/>
  <c r="CX45" i="70"/>
  <c r="CX54" i="70" s="1"/>
  <c r="CX39" i="70"/>
  <c r="DF75" i="70"/>
  <c r="DF59" i="70"/>
  <c r="DF58" i="70"/>
  <c r="DF57" i="70"/>
  <c r="DF67" i="70" s="1"/>
  <c r="DF45" i="70"/>
  <c r="DF54" i="70" s="1"/>
  <c r="DF39" i="70"/>
  <c r="DN75" i="70"/>
  <c r="DN58" i="70"/>
  <c r="DN57" i="70"/>
  <c r="DN59" i="70"/>
  <c r="DN45" i="70"/>
  <c r="DN54" i="70" s="1"/>
  <c r="DN39" i="70"/>
  <c r="DV75" i="70"/>
  <c r="DV58" i="70"/>
  <c r="DV57" i="70"/>
  <c r="DV59" i="70"/>
  <c r="DV45" i="70"/>
  <c r="DV54" i="70" s="1"/>
  <c r="DV39" i="70"/>
  <c r="ED75" i="70"/>
  <c r="ED59" i="70"/>
  <c r="ED69" i="70" s="1"/>
  <c r="ED57" i="70"/>
  <c r="ED58" i="70"/>
  <c r="ED45" i="70"/>
  <c r="ED54" i="70" s="1"/>
  <c r="ED39" i="70"/>
  <c r="EL75" i="70"/>
  <c r="EL59" i="70"/>
  <c r="EL57" i="70"/>
  <c r="EL58" i="70"/>
  <c r="EL45" i="70"/>
  <c r="EL54" i="70" s="1"/>
  <c r="EL39" i="70"/>
  <c r="F64" i="70"/>
  <c r="F62" i="70"/>
  <c r="F63" i="70"/>
  <c r="F61" i="70"/>
  <c r="N64" i="70"/>
  <c r="N62" i="70"/>
  <c r="N63" i="70"/>
  <c r="N61" i="70"/>
  <c r="V63" i="70"/>
  <c r="V61" i="70"/>
  <c r="V64" i="70"/>
  <c r="V62" i="70"/>
  <c r="AD63" i="70"/>
  <c r="AD61" i="70"/>
  <c r="AD64" i="70"/>
  <c r="AD62" i="70"/>
  <c r="AL64" i="70"/>
  <c r="AL62" i="70"/>
  <c r="AL63" i="70"/>
  <c r="AL61" i="70"/>
  <c r="AT64" i="70"/>
  <c r="AT62" i="70"/>
  <c r="AT63" i="70"/>
  <c r="AT61" i="70"/>
  <c r="BJ63" i="70"/>
  <c r="BJ61" i="70"/>
  <c r="BJ64" i="70"/>
  <c r="BJ62" i="70"/>
  <c r="BR61" i="70"/>
  <c r="BZ64" i="70"/>
  <c r="BZ62" i="70"/>
  <c r="BZ63" i="70"/>
  <c r="BZ61" i="70"/>
  <c r="CH63" i="70"/>
  <c r="CH61" i="70"/>
  <c r="CH64" i="70"/>
  <c r="CH62" i="70"/>
  <c r="CP63" i="70"/>
  <c r="CP61" i="70"/>
  <c r="CP64" i="70"/>
  <c r="CP62" i="70"/>
  <c r="CX64" i="70"/>
  <c r="CX62" i="70"/>
  <c r="CX63" i="70"/>
  <c r="CX61" i="70"/>
  <c r="DF64" i="70"/>
  <c r="DF62" i="70"/>
  <c r="DF63" i="70"/>
  <c r="DF61" i="70"/>
  <c r="DN63" i="70"/>
  <c r="DN61" i="70"/>
  <c r="DN64" i="70"/>
  <c r="DN62" i="70"/>
  <c r="DV63" i="70"/>
  <c r="DV61" i="70"/>
  <c r="DV64" i="70"/>
  <c r="DV62" i="70"/>
  <c r="ED64" i="70"/>
  <c r="ED62" i="70"/>
  <c r="ED63" i="70"/>
  <c r="ED61" i="70"/>
  <c r="EL64" i="70"/>
  <c r="EL62" i="70"/>
  <c r="EL63" i="70"/>
  <c r="EL61" i="70"/>
  <c r="F53" i="70"/>
  <c r="N53" i="70"/>
  <c r="V53" i="70"/>
  <c r="AD53" i="70"/>
  <c r="AL53" i="70"/>
  <c r="AT53" i="70"/>
  <c r="BB53" i="70"/>
  <c r="BR53" i="70"/>
  <c r="BZ53" i="70"/>
  <c r="CH53" i="70"/>
  <c r="CP53" i="70"/>
  <c r="CX53" i="70"/>
  <c r="DF53" i="70"/>
  <c r="DN53" i="70"/>
  <c r="DV53" i="70"/>
  <c r="ED53" i="70"/>
  <c r="EL53" i="70"/>
  <c r="F65" i="70"/>
  <c r="N65" i="70"/>
  <c r="V65" i="70"/>
  <c r="DE40" i="70"/>
  <c r="DE41" i="70" s="1"/>
  <c r="AC41" i="70"/>
  <c r="CO41" i="70"/>
  <c r="G42" i="70"/>
  <c r="G70" i="70" s="1"/>
  <c r="O42" i="70"/>
  <c r="O70" i="70" s="1"/>
  <c r="AM42" i="70"/>
  <c r="AM70" i="70" s="1"/>
  <c r="AU42" i="70"/>
  <c r="AU70" i="70" s="1"/>
  <c r="BK42" i="70"/>
  <c r="BK70" i="70" s="1"/>
  <c r="BS42" i="70"/>
  <c r="BS70" i="70" s="1"/>
  <c r="CA42" i="70"/>
  <c r="CA70" i="70" s="1"/>
  <c r="CQ42" i="70"/>
  <c r="CQ70" i="70" s="1"/>
  <c r="CY42" i="70"/>
  <c r="CY70" i="70" s="1"/>
  <c r="DG42" i="70"/>
  <c r="DG70" i="70" s="1"/>
  <c r="DW42" i="70"/>
  <c r="DW70" i="70" s="1"/>
  <c r="EE42" i="70"/>
  <c r="EE70" i="70" s="1"/>
  <c r="EM42" i="70"/>
  <c r="EM70" i="70" s="1"/>
  <c r="BK19" i="70"/>
  <c r="BS19" i="70"/>
  <c r="CA19" i="70"/>
  <c r="CQ19" i="70"/>
  <c r="CY19" i="70"/>
  <c r="DG19" i="70"/>
  <c r="DW19" i="70"/>
  <c r="EE19" i="70"/>
  <c r="EM19" i="70"/>
  <c r="G59" i="70"/>
  <c r="G84" i="70"/>
  <c r="G75" i="70"/>
  <c r="G58" i="70"/>
  <c r="G57" i="70"/>
  <c r="O75" i="70"/>
  <c r="O59" i="70"/>
  <c r="O84" i="70"/>
  <c r="O58" i="70"/>
  <c r="O57" i="70"/>
  <c r="W75" i="70"/>
  <c r="W59" i="70"/>
  <c r="W84" i="70"/>
  <c r="W58" i="70"/>
  <c r="W57" i="70"/>
  <c r="AE84" i="70"/>
  <c r="AE59" i="70"/>
  <c r="AE75" i="70"/>
  <c r="AE58" i="70"/>
  <c r="AE57" i="70"/>
  <c r="AE45" i="70"/>
  <c r="AE54" i="70" s="1"/>
  <c r="AM59" i="70"/>
  <c r="AM84" i="70"/>
  <c r="AM75" i="70"/>
  <c r="AM58" i="70"/>
  <c r="AM57" i="70"/>
  <c r="AU59" i="70"/>
  <c r="AU84" i="70"/>
  <c r="AU75" i="70"/>
  <c r="AU58" i="70"/>
  <c r="AU57" i="70"/>
  <c r="AU45" i="70"/>
  <c r="AU54" i="70" s="1"/>
  <c r="BC59" i="70"/>
  <c r="BC75" i="70"/>
  <c r="BC84" i="70"/>
  <c r="BC58" i="70"/>
  <c r="BC57" i="70"/>
  <c r="BK59" i="70"/>
  <c r="BK75" i="70"/>
  <c r="BK58" i="70"/>
  <c r="BK57" i="70"/>
  <c r="BS59" i="70"/>
  <c r="BS84" i="70"/>
  <c r="BS58" i="70"/>
  <c r="BS57" i="70"/>
  <c r="BS75" i="70"/>
  <c r="CA75" i="70"/>
  <c r="CA59" i="70"/>
  <c r="CA84" i="70"/>
  <c r="CA58" i="70"/>
  <c r="CA57" i="70"/>
  <c r="CI75" i="70"/>
  <c r="CI59" i="70"/>
  <c r="CI84" i="70"/>
  <c r="CI58" i="70"/>
  <c r="CI57" i="70"/>
  <c r="CI45" i="70"/>
  <c r="CI54" i="70" s="1"/>
  <c r="CQ84" i="70"/>
  <c r="CQ59" i="70"/>
  <c r="CQ69" i="70" s="1"/>
  <c r="CQ58" i="70"/>
  <c r="CQ57" i="70"/>
  <c r="CQ45" i="70"/>
  <c r="CQ54" i="70" s="1"/>
  <c r="CQ75" i="70"/>
  <c r="CY59" i="70"/>
  <c r="CY75" i="70"/>
  <c r="CY84" i="70"/>
  <c r="CY58" i="70"/>
  <c r="CY68" i="70" s="1"/>
  <c r="CY57" i="70"/>
  <c r="DG59" i="70"/>
  <c r="DG58" i="70"/>
  <c r="DG57" i="70"/>
  <c r="DG45" i="70"/>
  <c r="DG54" i="70" s="1"/>
  <c r="DG75" i="70"/>
  <c r="DO84" i="70"/>
  <c r="DO59" i="70"/>
  <c r="DO75" i="70"/>
  <c r="DO58" i="70"/>
  <c r="DO57" i="70"/>
  <c r="DO67" i="70" s="1"/>
  <c r="DW59" i="70"/>
  <c r="DW58" i="70"/>
  <c r="DW57" i="70"/>
  <c r="DW75" i="70"/>
  <c r="EE59" i="70"/>
  <c r="EE58" i="70"/>
  <c r="EE75" i="70"/>
  <c r="EE57" i="70"/>
  <c r="EE45" i="70"/>
  <c r="EE54" i="70" s="1"/>
  <c r="EE84" i="70"/>
  <c r="EM75" i="70"/>
  <c r="EM84" i="70"/>
  <c r="EM59" i="70"/>
  <c r="EM58" i="70"/>
  <c r="EM57" i="70"/>
  <c r="G64" i="70"/>
  <c r="G63" i="70"/>
  <c r="G62" i="70"/>
  <c r="G61" i="70"/>
  <c r="O64" i="70"/>
  <c r="O63" i="70"/>
  <c r="O62" i="70"/>
  <c r="O61" i="70"/>
  <c r="W64" i="70"/>
  <c r="W63" i="70"/>
  <c r="W62" i="70"/>
  <c r="W61" i="70"/>
  <c r="AE64" i="70"/>
  <c r="AE63" i="70"/>
  <c r="AE62" i="70"/>
  <c r="AE61" i="70"/>
  <c r="AM64" i="70"/>
  <c r="AM63" i="70"/>
  <c r="AM62" i="70"/>
  <c r="AM61" i="70"/>
  <c r="AU63" i="70"/>
  <c r="BC64" i="70"/>
  <c r="BC63" i="70"/>
  <c r="BC62" i="70"/>
  <c r="BC61" i="70"/>
  <c r="BK61" i="70"/>
  <c r="BS64" i="70"/>
  <c r="BS63" i="70"/>
  <c r="BS62" i="70"/>
  <c r="BS61" i="70"/>
  <c r="CA64" i="70"/>
  <c r="CA63" i="70"/>
  <c r="CA62" i="70"/>
  <c r="CA61" i="70"/>
  <c r="CI64" i="70"/>
  <c r="CI63" i="70"/>
  <c r="CI62" i="70"/>
  <c r="CI61" i="70"/>
  <c r="CQ64" i="70"/>
  <c r="CQ63" i="70"/>
  <c r="CQ62" i="70"/>
  <c r="CQ61" i="70"/>
  <c r="CY64" i="70"/>
  <c r="CY63" i="70"/>
  <c r="CY62" i="70"/>
  <c r="CY61" i="70"/>
  <c r="DG64" i="70"/>
  <c r="DG63" i="70"/>
  <c r="DG62" i="70"/>
  <c r="DG61" i="70"/>
  <c r="DO64" i="70"/>
  <c r="DO63" i="70"/>
  <c r="DO62" i="70"/>
  <c r="DO61" i="70"/>
  <c r="DW64" i="70"/>
  <c r="DW63" i="70"/>
  <c r="DW62" i="70"/>
  <c r="DW61" i="70"/>
  <c r="EE64" i="70"/>
  <c r="EE63" i="70"/>
  <c r="EE62" i="70"/>
  <c r="EE61" i="70"/>
  <c r="EM64" i="70"/>
  <c r="EM63" i="70"/>
  <c r="EM62" i="70"/>
  <c r="EM61" i="70"/>
  <c r="G85" i="70"/>
  <c r="G44" i="70"/>
  <c r="G53" i="70" s="1"/>
  <c r="O85" i="70"/>
  <c r="O44" i="70"/>
  <c r="O53" i="70" s="1"/>
  <c r="W85" i="70"/>
  <c r="W44" i="70"/>
  <c r="W53" i="70" s="1"/>
  <c r="AE53" i="70"/>
  <c r="AM85" i="70"/>
  <c r="AM44" i="70"/>
  <c r="AM53" i="70" s="1"/>
  <c r="BC85" i="70"/>
  <c r="BC44" i="70"/>
  <c r="BC53" i="70" s="1"/>
  <c r="BK85" i="70"/>
  <c r="BK44" i="70"/>
  <c r="BK53" i="70" s="1"/>
  <c r="BS85" i="70"/>
  <c r="BS44" i="70"/>
  <c r="BS53" i="70" s="1"/>
  <c r="CA85" i="70"/>
  <c r="CA44" i="70"/>
  <c r="CA53" i="70" s="1"/>
  <c r="CI53" i="70"/>
  <c r="CQ53" i="70"/>
  <c r="CY85" i="70"/>
  <c r="CY44" i="70"/>
  <c r="CY53" i="70" s="1"/>
  <c r="DG53" i="70"/>
  <c r="DO85" i="70"/>
  <c r="DO44" i="70"/>
  <c r="DO53" i="70" s="1"/>
  <c r="DW85" i="70"/>
  <c r="DW44" i="70"/>
  <c r="DW53" i="70" s="1"/>
  <c r="EE53" i="70"/>
  <c r="EM85" i="70"/>
  <c r="EM44" i="70"/>
  <c r="EM53" i="70" s="1"/>
  <c r="G65" i="70"/>
  <c r="O65" i="70"/>
  <c r="W65" i="70"/>
  <c r="AE65" i="70"/>
  <c r="AM65" i="70"/>
  <c r="AU65" i="70"/>
  <c r="BC65" i="70"/>
  <c r="BK65" i="70"/>
  <c r="BS65" i="70"/>
  <c r="CA65" i="70"/>
  <c r="CI65" i="70"/>
  <c r="CQ65" i="70"/>
  <c r="CY65" i="70"/>
  <c r="DG65" i="70"/>
  <c r="DO65" i="70"/>
  <c r="DW65" i="70"/>
  <c r="EE65" i="70"/>
  <c r="EM65" i="70"/>
  <c r="H55" i="70"/>
  <c r="X55" i="70"/>
  <c r="X40" i="70"/>
  <c r="X41" i="70" s="1"/>
  <c r="CJ55" i="70"/>
  <c r="CJ40" i="70"/>
  <c r="CJ41" i="70" s="1"/>
  <c r="CZ55" i="70"/>
  <c r="CZ40" i="70"/>
  <c r="CZ41" i="70" s="1"/>
  <c r="DP55" i="70"/>
  <c r="DP40" i="70"/>
  <c r="DP41" i="70" s="1"/>
  <c r="EF55" i="70"/>
  <c r="EF40" i="70"/>
  <c r="EF41" i="70" s="1"/>
  <c r="H40" i="70"/>
  <c r="H41" i="70" s="1"/>
  <c r="AD65" i="70"/>
  <c r="AL65" i="70"/>
  <c r="AT65" i="70"/>
  <c r="BB65" i="70"/>
  <c r="BJ65" i="70"/>
  <c r="BR65" i="70"/>
  <c r="BZ65" i="70"/>
  <c r="CH65" i="70"/>
  <c r="CP65" i="70"/>
  <c r="CX65" i="70"/>
  <c r="DF65" i="70"/>
  <c r="DN65" i="70"/>
  <c r="DV65" i="70"/>
  <c r="ED65" i="70"/>
  <c r="EL65" i="70"/>
  <c r="Z65" i="70"/>
  <c r="AH65" i="70"/>
  <c r="AP65" i="70"/>
  <c r="AX65" i="70"/>
  <c r="BF65" i="70"/>
  <c r="BN65" i="70"/>
  <c r="BV65" i="70"/>
  <c r="CD65" i="70"/>
  <c r="CL65" i="70"/>
  <c r="CT65" i="70"/>
  <c r="DB65" i="70"/>
  <c r="DJ65" i="70"/>
  <c r="DR65" i="70"/>
  <c r="DZ65" i="70"/>
  <c r="EH65" i="70"/>
  <c r="EP65" i="70"/>
  <c r="S65" i="70"/>
  <c r="AQ65" i="70"/>
  <c r="AY65" i="70"/>
  <c r="BW65" i="70"/>
  <c r="CE65" i="70"/>
  <c r="DC65" i="70"/>
  <c r="DK65" i="70"/>
  <c r="EI65" i="70"/>
  <c r="EQ65" i="70"/>
  <c r="K84" i="70"/>
  <c r="AA86" i="70"/>
  <c r="AQ84" i="70"/>
  <c r="BO84" i="70"/>
  <c r="BW86" i="70"/>
  <c r="CE84" i="70"/>
  <c r="CM86" i="70"/>
  <c r="DC84" i="70"/>
  <c r="EA86" i="70"/>
  <c r="EI86" i="70"/>
  <c r="K85" i="70"/>
  <c r="S87" i="70"/>
  <c r="AA87" i="70"/>
  <c r="AI85" i="70"/>
  <c r="AQ87" i="70"/>
  <c r="AY87" i="70"/>
  <c r="BG87" i="70"/>
  <c r="BO87" i="70"/>
  <c r="BW87" i="70"/>
  <c r="CE87" i="70"/>
  <c r="CU87" i="70"/>
  <c r="DC85" i="70"/>
  <c r="DK87" i="70"/>
  <c r="EI87" i="70"/>
  <c r="EQ87" i="70"/>
  <c r="J84" i="70"/>
  <c r="AH86" i="70"/>
  <c r="BV84" i="70"/>
  <c r="DJ86" i="70"/>
  <c r="DR84" i="70"/>
  <c r="EP86" i="70"/>
  <c r="Z87" i="70"/>
  <c r="AH87" i="70"/>
  <c r="CL85" i="70"/>
  <c r="T84" i="70"/>
  <c r="AR86" i="70"/>
  <c r="AZ86" i="70"/>
  <c r="BP86" i="70"/>
  <c r="CF84" i="70"/>
  <c r="CN86" i="70"/>
  <c r="CV84" i="70"/>
  <c r="DL86" i="70"/>
  <c r="AJ85" i="70"/>
  <c r="AR87" i="70"/>
  <c r="AY17" i="69"/>
  <c r="AY58" i="69"/>
  <c r="S86" i="69"/>
  <c r="S19" i="69"/>
  <c r="AQ87" i="69"/>
  <c r="AQ19" i="69"/>
  <c r="AQ42" i="69"/>
  <c r="AQ70" i="69" s="1"/>
  <c r="AM86" i="70"/>
  <c r="P86" i="70"/>
  <c r="AF84" i="70"/>
  <c r="AV86" i="70"/>
  <c r="BL86" i="70"/>
  <c r="CB84" i="70"/>
  <c r="CR84" i="70"/>
  <c r="CZ86" i="70"/>
  <c r="DX86" i="70"/>
  <c r="EN84" i="70"/>
  <c r="H85" i="70"/>
  <c r="P87" i="70"/>
  <c r="X85" i="70"/>
  <c r="AF87" i="70"/>
  <c r="AV85" i="70"/>
  <c r="BT85" i="70"/>
  <c r="CB85" i="70"/>
  <c r="CJ87" i="70"/>
  <c r="CR87" i="70"/>
  <c r="DX87" i="70"/>
  <c r="EF87" i="70"/>
  <c r="I83" i="70"/>
  <c r="I84" i="70"/>
  <c r="I86" i="70"/>
  <c r="Q84" i="70"/>
  <c r="Q83" i="70"/>
  <c r="Q86" i="70"/>
  <c r="Y86" i="70"/>
  <c r="Y83" i="70"/>
  <c r="Y84" i="70"/>
  <c r="AG83" i="70"/>
  <c r="AG86" i="70"/>
  <c r="AG84" i="70"/>
  <c r="AO84" i="70"/>
  <c r="AO86" i="70"/>
  <c r="AO83" i="70"/>
  <c r="AW83" i="70"/>
  <c r="AW84" i="70"/>
  <c r="BE83" i="70"/>
  <c r="BE86" i="70"/>
  <c r="BE84" i="70"/>
  <c r="BM83" i="70"/>
  <c r="BM86" i="70"/>
  <c r="BM84" i="70"/>
  <c r="BU84" i="70"/>
  <c r="BU86" i="70"/>
  <c r="BU83" i="70"/>
  <c r="CC86" i="70"/>
  <c r="CC84" i="70"/>
  <c r="CC83" i="70"/>
  <c r="CK86" i="70"/>
  <c r="CK83" i="70"/>
  <c r="CK84" i="70"/>
  <c r="CS86" i="70"/>
  <c r="CS83" i="70"/>
  <c r="CS84" i="70"/>
  <c r="DA86" i="70"/>
  <c r="DA84" i="70"/>
  <c r="DI86" i="70"/>
  <c r="DI83" i="70"/>
  <c r="DI84" i="70"/>
  <c r="DQ86" i="70"/>
  <c r="DQ84" i="70"/>
  <c r="DQ83" i="70"/>
  <c r="DY86" i="70"/>
  <c r="DY84" i="70"/>
  <c r="DY83" i="70"/>
  <c r="EG86" i="70"/>
  <c r="EG84" i="70"/>
  <c r="EO86" i="70"/>
  <c r="EO84" i="70"/>
  <c r="EO83" i="70"/>
  <c r="I87" i="70"/>
  <c r="I85" i="70"/>
  <c r="Q87" i="70"/>
  <c r="Q85" i="70"/>
  <c r="Y87" i="70"/>
  <c r="Y85" i="70"/>
  <c r="AG87" i="70"/>
  <c r="AG85" i="70"/>
  <c r="AO87" i="70"/>
  <c r="AW85" i="70"/>
  <c r="BE87" i="70"/>
  <c r="BE85" i="70"/>
  <c r="BM87" i="70"/>
  <c r="BM85" i="70"/>
  <c r="BU87" i="70"/>
  <c r="BU85" i="70"/>
  <c r="CC87" i="70"/>
  <c r="CC85" i="70"/>
  <c r="CK87" i="70"/>
  <c r="CS87" i="70"/>
  <c r="CS85" i="70"/>
  <c r="DA87" i="70"/>
  <c r="DA85" i="70"/>
  <c r="DI87" i="70"/>
  <c r="DI85" i="70"/>
  <c r="DQ87" i="70"/>
  <c r="DQ85" i="70"/>
  <c r="DY87" i="70"/>
  <c r="DY85" i="70"/>
  <c r="EG87" i="70"/>
  <c r="EO87" i="70"/>
  <c r="EO85" i="70"/>
  <c r="AO85" i="70"/>
  <c r="EG85" i="70"/>
  <c r="H84" i="70"/>
  <c r="X83" i="70"/>
  <c r="X86" i="70"/>
  <c r="AN86" i="70"/>
  <c r="BT84" i="70"/>
  <c r="DP84" i="70"/>
  <c r="EF84" i="70"/>
  <c r="AN85" i="70"/>
  <c r="BD85" i="70"/>
  <c r="CZ85" i="70"/>
  <c r="DH87" i="70"/>
  <c r="DP85" i="70"/>
  <c r="EN87" i="70"/>
  <c r="J83" i="70"/>
  <c r="CE83" i="70"/>
  <c r="CZ83" i="70"/>
  <c r="EF83" i="70"/>
  <c r="L84" i="70"/>
  <c r="BW84" i="70"/>
  <c r="EP84" i="70"/>
  <c r="Z85" i="70"/>
  <c r="AY85" i="70"/>
  <c r="BW85" i="70"/>
  <c r="CJ85" i="70"/>
  <c r="CU85" i="70"/>
  <c r="DH85" i="70"/>
  <c r="EF85" i="70"/>
  <c r="AB86" i="70"/>
  <c r="DB86" i="70"/>
  <c r="DP86" i="70"/>
  <c r="ER86" i="70"/>
  <c r="DP87" i="70"/>
  <c r="AB42" i="69"/>
  <c r="AB70" i="69" s="1"/>
  <c r="AB19" i="69"/>
  <c r="BH42" i="69"/>
  <c r="BH70" i="69" s="1"/>
  <c r="BH19" i="69"/>
  <c r="CN42" i="69"/>
  <c r="CN70" i="69" s="1"/>
  <c r="CN19" i="69"/>
  <c r="DT42" i="69"/>
  <c r="DT70" i="69" s="1"/>
  <c r="DT19" i="69"/>
  <c r="EB19" i="69"/>
  <c r="AI57" i="69"/>
  <c r="BO59" i="69"/>
  <c r="EA57" i="69"/>
  <c r="EQ58" i="69"/>
  <c r="CU61" i="69"/>
  <c r="Z84" i="70"/>
  <c r="AP83" i="70"/>
  <c r="AP86" i="70"/>
  <c r="BF86" i="70"/>
  <c r="CL84" i="70"/>
  <c r="CL86" i="70"/>
  <c r="CT86" i="70"/>
  <c r="DR86" i="70"/>
  <c r="DZ86" i="70"/>
  <c r="EH84" i="70"/>
  <c r="J85" i="70"/>
  <c r="J87" i="70"/>
  <c r="R87" i="70"/>
  <c r="AP87" i="70"/>
  <c r="AX87" i="70"/>
  <c r="BF85" i="70"/>
  <c r="BN87" i="70"/>
  <c r="BV85" i="70"/>
  <c r="BV87" i="70"/>
  <c r="CD87" i="70"/>
  <c r="CT87" i="70"/>
  <c r="DB87" i="70"/>
  <c r="DJ87" i="70"/>
  <c r="DR85" i="70"/>
  <c r="DZ87" i="70"/>
  <c r="EH85" i="70"/>
  <c r="EH87" i="70"/>
  <c r="EP87" i="70"/>
  <c r="AH83" i="70"/>
  <c r="AR83" i="70"/>
  <c r="BW83" i="70"/>
  <c r="CR83" i="70"/>
  <c r="DC83" i="70"/>
  <c r="DX83" i="70"/>
  <c r="EH83" i="70"/>
  <c r="AJ84" i="70"/>
  <c r="CJ84" i="70"/>
  <c r="DT84" i="70"/>
  <c r="AP85" i="70"/>
  <c r="BN85" i="70"/>
  <c r="DK85" i="70"/>
  <c r="EI85" i="70"/>
  <c r="H86" i="70"/>
  <c r="S86" i="70"/>
  <c r="AF86" i="70"/>
  <c r="BD86" i="70"/>
  <c r="CD86" i="70"/>
  <c r="DT86" i="70"/>
  <c r="EH86" i="70"/>
  <c r="H87" i="70"/>
  <c r="AJ87" i="70"/>
  <c r="CZ87" i="70"/>
  <c r="L19" i="69"/>
  <c r="T19" i="69"/>
  <c r="AR19" i="69"/>
  <c r="AZ19" i="69"/>
  <c r="BX19" i="69"/>
  <c r="CF19" i="69"/>
  <c r="DD19" i="69"/>
  <c r="DL19" i="69"/>
  <c r="AJ19" i="69"/>
  <c r="DE57" i="69"/>
  <c r="AI84" i="70"/>
  <c r="AY83" i="70"/>
  <c r="AY86" i="70"/>
  <c r="BO86" i="70"/>
  <c r="CU84" i="70"/>
  <c r="EQ84" i="70"/>
  <c r="S85" i="70"/>
  <c r="BO85" i="70"/>
  <c r="CE85" i="70"/>
  <c r="CM87" i="70"/>
  <c r="DS87" i="70"/>
  <c r="EA85" i="70"/>
  <c r="EQ85" i="70"/>
  <c r="AI83" i="70"/>
  <c r="EI83" i="70"/>
  <c r="P84" i="70"/>
  <c r="AA84" i="70"/>
  <c r="AV84" i="70"/>
  <c r="EI84" i="70"/>
  <c r="AF85" i="70"/>
  <c r="AQ85" i="70"/>
  <c r="CM85" i="70"/>
  <c r="DX85" i="70"/>
  <c r="CE86" i="70"/>
  <c r="CR86" i="70"/>
  <c r="DH86" i="70"/>
  <c r="K87" i="70"/>
  <c r="X87" i="70"/>
  <c r="DC87" i="70"/>
  <c r="L86" i="70"/>
  <c r="AR84" i="70"/>
  <c r="BH83" i="70"/>
  <c r="BH86" i="70"/>
  <c r="BX86" i="70"/>
  <c r="CN84" i="70"/>
  <c r="CV86" i="70"/>
  <c r="DD86" i="70"/>
  <c r="DD84" i="70"/>
  <c r="EB86" i="70"/>
  <c r="EJ86" i="70"/>
  <c r="L85" i="70"/>
  <c r="T87" i="70"/>
  <c r="AB87" i="70"/>
  <c r="AB85" i="70"/>
  <c r="AZ87" i="70"/>
  <c r="BH87" i="70"/>
  <c r="BX87" i="70"/>
  <c r="BX85" i="70"/>
  <c r="CF87" i="70"/>
  <c r="CN87" i="70"/>
  <c r="CN85" i="70"/>
  <c r="DD87" i="70"/>
  <c r="DL87" i="70"/>
  <c r="DT87" i="70"/>
  <c r="EJ87" i="70"/>
  <c r="EJ85" i="70"/>
  <c r="ER87" i="70"/>
  <c r="P83" i="70"/>
  <c r="Z83" i="70"/>
  <c r="BO83" i="70"/>
  <c r="CU83" i="70"/>
  <c r="DP83" i="70"/>
  <c r="DZ83" i="70"/>
  <c r="EJ83" i="70"/>
  <c r="R84" i="70"/>
  <c r="AB84" i="70"/>
  <c r="BG84" i="70"/>
  <c r="CM84" i="70"/>
  <c r="CZ84" i="70"/>
  <c r="DK84" i="70"/>
  <c r="DX84" i="70"/>
  <c r="EJ84" i="70"/>
  <c r="T85" i="70"/>
  <c r="AR85" i="70"/>
  <c r="DB85" i="70"/>
  <c r="DZ85" i="70"/>
  <c r="J86" i="70"/>
  <c r="AI86" i="70"/>
  <c r="BG86" i="70"/>
  <c r="BT86" i="70"/>
  <c r="CF86" i="70"/>
  <c r="CU86" i="70"/>
  <c r="L87" i="70"/>
  <c r="AN87" i="70"/>
  <c r="EA87" i="70"/>
  <c r="BP19" i="69"/>
  <c r="U86" i="70"/>
  <c r="BA84" i="70"/>
  <c r="DM84" i="70"/>
  <c r="AK85" i="70"/>
  <c r="CW85" i="70"/>
  <c r="AA83" i="70"/>
  <c r="S84" i="70"/>
  <c r="BG85" i="70"/>
  <c r="K86" i="70"/>
  <c r="DK86" i="70"/>
  <c r="EN86" i="70"/>
  <c r="H55" i="69"/>
  <c r="H40" i="69"/>
  <c r="H41" i="69" s="1"/>
  <c r="EF55" i="69"/>
  <c r="EF40" i="69"/>
  <c r="EF41" i="69" s="1"/>
  <c r="F86" i="70"/>
  <c r="N86" i="70"/>
  <c r="V86" i="70"/>
  <c r="AD86" i="70"/>
  <c r="AL86" i="70"/>
  <c r="AT86" i="70"/>
  <c r="BB86" i="70"/>
  <c r="BJ86" i="70"/>
  <c r="BR86" i="70"/>
  <c r="BZ86" i="70"/>
  <c r="CH86" i="70"/>
  <c r="CP86" i="70"/>
  <c r="CX86" i="70"/>
  <c r="DF86" i="70"/>
  <c r="DN86" i="70"/>
  <c r="DV86" i="70"/>
  <c r="ED86" i="70"/>
  <c r="EL86" i="70"/>
  <c r="F87" i="70"/>
  <c r="N87" i="70"/>
  <c r="V87" i="70"/>
  <c r="AD87" i="70"/>
  <c r="AL87" i="70"/>
  <c r="AT87" i="70"/>
  <c r="BB87" i="70"/>
  <c r="BJ87" i="70"/>
  <c r="BR87" i="70"/>
  <c r="BZ87" i="70"/>
  <c r="CH87" i="70"/>
  <c r="CP87" i="70"/>
  <c r="CX87" i="70"/>
  <c r="DF87" i="70"/>
  <c r="DN87" i="70"/>
  <c r="DV87" i="70"/>
  <c r="ED87" i="70"/>
  <c r="EL87" i="70"/>
  <c r="H83" i="70"/>
  <c r="CM83" i="70"/>
  <c r="DR83" i="70"/>
  <c r="EB83" i="70"/>
  <c r="EN83" i="70"/>
  <c r="AY84" i="70"/>
  <c r="DB84" i="70"/>
  <c r="EA84" i="70"/>
  <c r="CF85" i="70"/>
  <c r="DD85" i="70"/>
  <c r="Z86" i="70"/>
  <c r="AX86" i="70"/>
  <c r="BV86" i="70"/>
  <c r="CJ86" i="70"/>
  <c r="BF87" i="70"/>
  <c r="CV19" i="69"/>
  <c r="CH55" i="69"/>
  <c r="CH40" i="69"/>
  <c r="CH41" i="69" s="1"/>
  <c r="O83" i="70"/>
  <c r="O86" i="70"/>
  <c r="AE86" i="70"/>
  <c r="BK84" i="70"/>
  <c r="CA83" i="70"/>
  <c r="CA86" i="70"/>
  <c r="CI86" i="70"/>
  <c r="DG86" i="70"/>
  <c r="DG84" i="70"/>
  <c r="DO86" i="70"/>
  <c r="DW84" i="70"/>
  <c r="EM83" i="70"/>
  <c r="EM86" i="70"/>
  <c r="G87" i="70"/>
  <c r="AE87" i="70"/>
  <c r="AE85" i="70"/>
  <c r="AM87" i="70"/>
  <c r="AU85" i="70"/>
  <c r="BK87" i="70"/>
  <c r="BS87" i="70"/>
  <c r="CI87" i="70"/>
  <c r="CQ87" i="70"/>
  <c r="CQ85" i="70"/>
  <c r="CY87" i="70"/>
  <c r="DG85" i="70"/>
  <c r="DO87" i="70"/>
  <c r="DW87" i="70"/>
  <c r="EE87" i="70"/>
  <c r="AN83" i="70"/>
  <c r="BT83" i="70"/>
  <c r="CN83" i="70"/>
  <c r="AP84" i="70"/>
  <c r="AZ84" i="70"/>
  <c r="BL84" i="70"/>
  <c r="EB84" i="70"/>
  <c r="AX85" i="70"/>
  <c r="CI85" i="70"/>
  <c r="CT85" i="70"/>
  <c r="DS85" i="70"/>
  <c r="EE85" i="70"/>
  <c r="EP85" i="70"/>
  <c r="EQ86" i="70"/>
  <c r="H42" i="69"/>
  <c r="H70" i="69" s="1"/>
  <c r="P42" i="69"/>
  <c r="P70" i="69" s="1"/>
  <c r="X42" i="69"/>
  <c r="X70" i="69" s="1"/>
  <c r="AF42" i="69"/>
  <c r="AF70" i="69" s="1"/>
  <c r="AN42" i="69"/>
  <c r="AN70" i="69" s="1"/>
  <c r="AV42" i="69"/>
  <c r="AV70" i="69" s="1"/>
  <c r="BD42" i="69"/>
  <c r="BD70" i="69" s="1"/>
  <c r="BT42" i="69"/>
  <c r="BT70" i="69" s="1"/>
  <c r="CB42" i="69"/>
  <c r="CB70" i="69" s="1"/>
  <c r="CJ42" i="69"/>
  <c r="CJ70" i="69" s="1"/>
  <c r="CR42" i="69"/>
  <c r="CR70" i="69" s="1"/>
  <c r="CZ42" i="69"/>
  <c r="CZ70" i="69" s="1"/>
  <c r="DH42" i="69"/>
  <c r="DH70" i="69" s="1"/>
  <c r="DP42" i="69"/>
  <c r="DP70" i="69" s="1"/>
  <c r="DX42" i="69"/>
  <c r="DX70" i="69" s="1"/>
  <c r="EF42" i="69"/>
  <c r="EF70" i="69" s="1"/>
  <c r="EN42" i="69"/>
  <c r="EN70" i="69" s="1"/>
  <c r="L55" i="69"/>
  <c r="L40" i="69"/>
  <c r="L41" i="69" s="1"/>
  <c r="AB55" i="69"/>
  <c r="AB40" i="69"/>
  <c r="AB41" i="69" s="1"/>
  <c r="BX55" i="69"/>
  <c r="BX40" i="69"/>
  <c r="BX41" i="69" s="1"/>
  <c r="CN55" i="69"/>
  <c r="CN40" i="69"/>
  <c r="CN41" i="69" s="1"/>
  <c r="DL55" i="69"/>
  <c r="DL40" i="69"/>
  <c r="DL41" i="69" s="1"/>
  <c r="DT55" i="69"/>
  <c r="DT40" i="69"/>
  <c r="DT41" i="69" s="1"/>
  <c r="EJ55" i="69"/>
  <c r="EJ40" i="69"/>
  <c r="EJ41" i="69" s="1"/>
  <c r="AB62" i="69"/>
  <c r="CV55" i="69"/>
  <c r="CV41" i="69"/>
  <c r="CV40" i="69"/>
  <c r="M59" i="69"/>
  <c r="U55" i="69"/>
  <c r="U40" i="69"/>
  <c r="U41" i="69" s="1"/>
  <c r="AC40" i="69"/>
  <c r="AC41" i="69" s="1"/>
  <c r="AC55" i="69"/>
  <c r="AK55" i="69"/>
  <c r="AK40" i="69"/>
  <c r="BI58" i="69"/>
  <c r="BY55" i="69"/>
  <c r="BY40" i="69"/>
  <c r="BY41" i="69" s="1"/>
  <c r="CG55" i="69"/>
  <c r="CG40" i="69"/>
  <c r="CG41" i="69" s="1"/>
  <c r="CO58" i="69"/>
  <c r="CW55" i="69"/>
  <c r="CW40" i="69"/>
  <c r="CW41" i="69" s="1"/>
  <c r="DM41" i="69"/>
  <c r="DM55" i="69"/>
  <c r="DM40" i="69"/>
  <c r="DU58" i="69"/>
  <c r="EK57" i="69"/>
  <c r="DG55" i="69"/>
  <c r="DG40" i="69"/>
  <c r="DG41" i="69" s="1"/>
  <c r="AK41" i="69"/>
  <c r="N55" i="69"/>
  <c r="N40" i="69"/>
  <c r="N41" i="69" s="1"/>
  <c r="AD55" i="69"/>
  <c r="AD40" i="69"/>
  <c r="AD41" i="69" s="1"/>
  <c r="AL55" i="69"/>
  <c r="CP55" i="69"/>
  <c r="CP40" i="69"/>
  <c r="CP41" i="69" s="1"/>
  <c r="CX55" i="69"/>
  <c r="CX40" i="69"/>
  <c r="CX41" i="69" s="1"/>
  <c r="DF55" i="69"/>
  <c r="DF40" i="69"/>
  <c r="DF41" i="69" s="1"/>
  <c r="DN55" i="69"/>
  <c r="DN40" i="69"/>
  <c r="DN41" i="69" s="1"/>
  <c r="DV55" i="69"/>
  <c r="DV40" i="69"/>
  <c r="DV41" i="69" s="1"/>
  <c r="EL55" i="69"/>
  <c r="EL40" i="69"/>
  <c r="EL41" i="69" s="1"/>
  <c r="V55" i="69"/>
  <c r="V40" i="69"/>
  <c r="V41" i="69"/>
  <c r="DU41" i="69"/>
  <c r="DU55" i="69"/>
  <c r="DU40" i="69"/>
  <c r="G86" i="69"/>
  <c r="G87" i="69"/>
  <c r="G19" i="69"/>
  <c r="W86" i="69"/>
  <c r="W19" i="69"/>
  <c r="AE87" i="69"/>
  <c r="AE19" i="69"/>
  <c r="AU86" i="69"/>
  <c r="AU19" i="69"/>
  <c r="BC87" i="69"/>
  <c r="BC19" i="69"/>
  <c r="BK87" i="69"/>
  <c r="BK19" i="69"/>
  <c r="BS87" i="69"/>
  <c r="BS86" i="69"/>
  <c r="BS19" i="69"/>
  <c r="CA86" i="69"/>
  <c r="CA19" i="69"/>
  <c r="CI86" i="69"/>
  <c r="CI19" i="69"/>
  <c r="AA42" i="69"/>
  <c r="AA70" i="69" s="1"/>
  <c r="AI42" i="69"/>
  <c r="AI70" i="69" s="1"/>
  <c r="AJ55" i="69"/>
  <c r="AJ40" i="69"/>
  <c r="AJ41" i="69" s="1"/>
  <c r="H75" i="69"/>
  <c r="H59" i="69"/>
  <c r="H57" i="69"/>
  <c r="H45" i="69"/>
  <c r="H54" i="69" s="1"/>
  <c r="H58" i="69"/>
  <c r="P75" i="69"/>
  <c r="P84" i="69"/>
  <c r="P58" i="69"/>
  <c r="P59" i="69"/>
  <c r="P57" i="69"/>
  <c r="P45" i="69"/>
  <c r="P54" i="69" s="1"/>
  <c r="P39" i="69"/>
  <c r="X75" i="69"/>
  <c r="X58" i="69"/>
  <c r="X59" i="69"/>
  <c r="X57" i="69"/>
  <c r="X45" i="69"/>
  <c r="X54" i="69" s="1"/>
  <c r="X39" i="69"/>
  <c r="AF75" i="69"/>
  <c r="AF59" i="69"/>
  <c r="AF57" i="69"/>
  <c r="AF45" i="69"/>
  <c r="AF54" i="69" s="1"/>
  <c r="AF58" i="69"/>
  <c r="AN75" i="69"/>
  <c r="AN59" i="69"/>
  <c r="AN57" i="69"/>
  <c r="AN45" i="69"/>
  <c r="AN54" i="69" s="1"/>
  <c r="AN58" i="69"/>
  <c r="AV75" i="69"/>
  <c r="AV58" i="69"/>
  <c r="AV59" i="69"/>
  <c r="AV57" i="69"/>
  <c r="AV39" i="69"/>
  <c r="BD75" i="69"/>
  <c r="BD58" i="69"/>
  <c r="BD59" i="69"/>
  <c r="BD57" i="69"/>
  <c r="BL75" i="69"/>
  <c r="BL59" i="69"/>
  <c r="BL57" i="69"/>
  <c r="BL45" i="69"/>
  <c r="BL54" i="69" s="1"/>
  <c r="BL58" i="69"/>
  <c r="BL39" i="69"/>
  <c r="BT59" i="69"/>
  <c r="BT75" i="69"/>
  <c r="BT57" i="69"/>
  <c r="BT45" i="69"/>
  <c r="BT54" i="69" s="1"/>
  <c r="BT58" i="69"/>
  <c r="CB75" i="69"/>
  <c r="CB59" i="69"/>
  <c r="CB58" i="69"/>
  <c r="CB57" i="69"/>
  <c r="CB45" i="69"/>
  <c r="CB54" i="69" s="1"/>
  <c r="CB39" i="69"/>
  <c r="CJ75" i="69"/>
  <c r="CJ59" i="69"/>
  <c r="CJ58" i="69"/>
  <c r="CJ57" i="69"/>
  <c r="CJ45" i="69"/>
  <c r="CJ54" i="69" s="1"/>
  <c r="CJ39" i="69"/>
  <c r="CR75" i="69"/>
  <c r="CR59" i="69"/>
  <c r="CR57" i="69"/>
  <c r="CR45" i="69"/>
  <c r="CR54" i="69" s="1"/>
  <c r="CR58" i="69"/>
  <c r="CR39" i="69"/>
  <c r="CZ75" i="69"/>
  <c r="CZ59" i="69"/>
  <c r="CZ57" i="69"/>
  <c r="CZ45" i="69"/>
  <c r="CZ54" i="69" s="1"/>
  <c r="CZ58" i="69"/>
  <c r="CZ39" i="69"/>
  <c r="DH75" i="69"/>
  <c r="DH59" i="69"/>
  <c r="DH58" i="69"/>
  <c r="DH57" i="69"/>
  <c r="DH45" i="69"/>
  <c r="DH54" i="69" s="1"/>
  <c r="DH39" i="69"/>
  <c r="DP75" i="69"/>
  <c r="DP59" i="69"/>
  <c r="DP58" i="69"/>
  <c r="DP57" i="69"/>
  <c r="DP45" i="69"/>
  <c r="DP54" i="69" s="1"/>
  <c r="DP39" i="69"/>
  <c r="DX75" i="69"/>
  <c r="DX59" i="69"/>
  <c r="DX57" i="69"/>
  <c r="DX45" i="69"/>
  <c r="DX54" i="69" s="1"/>
  <c r="DX58" i="69"/>
  <c r="DX39" i="69"/>
  <c r="EF75" i="69"/>
  <c r="EF59" i="69"/>
  <c r="EF57" i="69"/>
  <c r="EF45" i="69"/>
  <c r="EF54" i="69" s="1"/>
  <c r="EF58" i="69"/>
  <c r="EN75" i="69"/>
  <c r="EN59" i="69"/>
  <c r="EN58" i="69"/>
  <c r="EN57" i="69"/>
  <c r="EN45" i="69"/>
  <c r="EN54" i="69" s="1"/>
  <c r="EN39" i="69"/>
  <c r="H62" i="69"/>
  <c r="H63" i="69"/>
  <c r="H64" i="69"/>
  <c r="H61" i="69"/>
  <c r="P62" i="69"/>
  <c r="P63" i="69"/>
  <c r="P64" i="69"/>
  <c r="P61" i="69"/>
  <c r="X62" i="69"/>
  <c r="X63" i="69"/>
  <c r="X61" i="69"/>
  <c r="X64" i="69"/>
  <c r="AF64" i="69"/>
  <c r="AN64" i="69"/>
  <c r="AV63" i="69"/>
  <c r="BL63" i="69"/>
  <c r="BL64" i="69"/>
  <c r="BL62" i="69"/>
  <c r="BL61" i="69"/>
  <c r="BT64" i="69"/>
  <c r="CB62" i="69"/>
  <c r="CB63" i="69"/>
  <c r="CB64" i="69"/>
  <c r="CB61" i="69"/>
  <c r="CJ61" i="69"/>
  <c r="CJ62" i="69"/>
  <c r="CJ63" i="69"/>
  <c r="CJ64" i="69"/>
  <c r="CR61" i="69"/>
  <c r="CR62" i="69"/>
  <c r="CR63" i="69"/>
  <c r="CR64" i="69"/>
  <c r="CZ64" i="69"/>
  <c r="CZ61" i="69"/>
  <c r="CZ62" i="69"/>
  <c r="CZ63" i="69"/>
  <c r="DH64" i="69"/>
  <c r="DH61" i="69"/>
  <c r="DH62" i="69"/>
  <c r="DH63" i="69"/>
  <c r="DP63" i="69"/>
  <c r="DP64" i="69"/>
  <c r="DP61" i="69"/>
  <c r="DP62" i="69"/>
  <c r="DX63" i="69"/>
  <c r="DX64" i="69"/>
  <c r="DX61" i="69"/>
  <c r="DX62" i="69"/>
  <c r="EF62" i="69"/>
  <c r="EF63" i="69"/>
  <c r="EF64" i="69"/>
  <c r="EF61" i="69"/>
  <c r="EN64" i="69"/>
  <c r="EN62" i="69"/>
  <c r="EN63" i="69"/>
  <c r="EN61" i="69"/>
  <c r="H53" i="69"/>
  <c r="P53" i="69"/>
  <c r="X53" i="69"/>
  <c r="AF53" i="69"/>
  <c r="AN53" i="69"/>
  <c r="AV53" i="69"/>
  <c r="BL53" i="69"/>
  <c r="BT53" i="69"/>
  <c r="CB53" i="69"/>
  <c r="CJ53" i="69"/>
  <c r="CR53" i="69"/>
  <c r="CZ53" i="69"/>
  <c r="DH53" i="69"/>
  <c r="DP53" i="69"/>
  <c r="DX53" i="69"/>
  <c r="EF53" i="69"/>
  <c r="EN53" i="69"/>
  <c r="H65" i="69"/>
  <c r="P65" i="69"/>
  <c r="X65" i="69"/>
  <c r="AF65" i="69"/>
  <c r="AN65" i="69"/>
  <c r="AV65" i="69"/>
  <c r="BD65" i="69"/>
  <c r="BL65" i="69"/>
  <c r="BT65" i="69"/>
  <c r="CB65" i="69"/>
  <c r="CJ65" i="69"/>
  <c r="CR65" i="69"/>
  <c r="CZ65" i="69"/>
  <c r="DH65" i="69"/>
  <c r="DP65" i="69"/>
  <c r="DX65" i="69"/>
  <c r="EF65" i="69"/>
  <c r="EN65" i="69"/>
  <c r="AS42" i="69"/>
  <c r="AS70" i="69" s="1"/>
  <c r="BA42" i="69"/>
  <c r="BA70" i="69" s="1"/>
  <c r="BI42" i="69"/>
  <c r="BI70" i="69" s="1"/>
  <c r="DE42" i="69"/>
  <c r="DE70" i="69" s="1"/>
  <c r="DU42" i="69"/>
  <c r="DU70" i="69" s="1"/>
  <c r="BV86" i="69"/>
  <c r="BV19" i="69"/>
  <c r="CD87" i="69"/>
  <c r="CD19" i="69"/>
  <c r="EE87" i="69"/>
  <c r="EE86" i="69"/>
  <c r="O42" i="69"/>
  <c r="O70" i="69" s="1"/>
  <c r="W42" i="69"/>
  <c r="W70" i="69" s="1"/>
  <c r="AE42" i="69"/>
  <c r="AE70" i="69" s="1"/>
  <c r="AM42" i="69"/>
  <c r="AM70" i="69" s="1"/>
  <c r="AU42" i="69"/>
  <c r="AU70" i="69" s="1"/>
  <c r="CA42" i="69"/>
  <c r="CA70" i="69" s="1"/>
  <c r="CI42" i="69"/>
  <c r="CI70" i="69" s="1"/>
  <c r="CQ42" i="69"/>
  <c r="CQ70" i="69" s="1"/>
  <c r="CY42" i="69"/>
  <c r="CY70" i="69" s="1"/>
  <c r="DG42" i="69"/>
  <c r="DG70" i="69" s="1"/>
  <c r="DO42" i="69"/>
  <c r="DO70" i="69" s="1"/>
  <c r="DW42" i="69"/>
  <c r="DW70" i="69" s="1"/>
  <c r="EM42" i="69"/>
  <c r="EM70" i="69" s="1"/>
  <c r="CQ19" i="69"/>
  <c r="DG19" i="69"/>
  <c r="DO19" i="69"/>
  <c r="DW19" i="69"/>
  <c r="EE19" i="69"/>
  <c r="EM19" i="69"/>
  <c r="G75" i="69"/>
  <c r="G59" i="69"/>
  <c r="G58" i="69"/>
  <c r="G57" i="69"/>
  <c r="G45" i="69"/>
  <c r="G54" i="69" s="1"/>
  <c r="O59" i="69"/>
  <c r="O58" i="69"/>
  <c r="O57" i="69"/>
  <c r="O75" i="69"/>
  <c r="W75" i="69"/>
  <c r="W59" i="69"/>
  <c r="W58" i="69"/>
  <c r="W57" i="69"/>
  <c r="AE75" i="69"/>
  <c r="AE59" i="69"/>
  <c r="AE58" i="69"/>
  <c r="AE57" i="69"/>
  <c r="AM75" i="69"/>
  <c r="AM59" i="69"/>
  <c r="AM58" i="69"/>
  <c r="AM57" i="69"/>
  <c r="AM84" i="69"/>
  <c r="AU84" i="69"/>
  <c r="AU75" i="69"/>
  <c r="AU59" i="69"/>
  <c r="AU58" i="69"/>
  <c r="AU57" i="69"/>
  <c r="BC75" i="69"/>
  <c r="BC59" i="69"/>
  <c r="BC58" i="69"/>
  <c r="BC57" i="69"/>
  <c r="BK75" i="69"/>
  <c r="BK59" i="69"/>
  <c r="BK58" i="69"/>
  <c r="BK57" i="69"/>
  <c r="BS75" i="69"/>
  <c r="BS59" i="69"/>
  <c r="BS58" i="69"/>
  <c r="BS57" i="69"/>
  <c r="BS45" i="69"/>
  <c r="BS54" i="69" s="1"/>
  <c r="CA84" i="69"/>
  <c r="CA59" i="69"/>
  <c r="CA58" i="69"/>
  <c r="CA57" i="69"/>
  <c r="CA75" i="69"/>
  <c r="CI75" i="69"/>
  <c r="CI59" i="69"/>
  <c r="CI58" i="69"/>
  <c r="CI57" i="69"/>
  <c r="CQ84" i="69"/>
  <c r="CQ75" i="69"/>
  <c r="CQ59" i="69"/>
  <c r="CQ58" i="69"/>
  <c r="CQ57" i="69"/>
  <c r="CY84" i="69"/>
  <c r="CY75" i="69"/>
  <c r="CY59" i="69"/>
  <c r="CY58" i="69"/>
  <c r="CY57" i="69"/>
  <c r="DG75" i="69"/>
  <c r="DG84" i="69"/>
  <c r="DG59" i="69"/>
  <c r="DG58" i="69"/>
  <c r="DG57" i="69"/>
  <c r="DG45" i="69"/>
  <c r="DG54" i="69" s="1"/>
  <c r="DO84" i="69"/>
  <c r="DO75" i="69"/>
  <c r="DO59" i="69"/>
  <c r="DO58" i="69"/>
  <c r="DO57" i="69"/>
  <c r="DO45" i="69"/>
  <c r="DO54" i="69" s="1"/>
  <c r="DW59" i="69"/>
  <c r="DW58" i="69"/>
  <c r="DW57" i="69"/>
  <c r="DW75" i="69"/>
  <c r="EE75" i="69"/>
  <c r="EE59" i="69"/>
  <c r="EE58" i="69"/>
  <c r="EE57" i="69"/>
  <c r="EE45" i="69"/>
  <c r="EE54" i="69" s="1"/>
  <c r="EM84" i="69"/>
  <c r="EM59" i="69"/>
  <c r="EM58" i="69"/>
  <c r="EM57" i="69"/>
  <c r="EM75" i="69"/>
  <c r="G61" i="69"/>
  <c r="G62" i="69"/>
  <c r="G63" i="69"/>
  <c r="G64" i="69"/>
  <c r="O61" i="69"/>
  <c r="O62" i="69"/>
  <c r="O63" i="69"/>
  <c r="O64" i="69"/>
  <c r="W61" i="69"/>
  <c r="W62" i="69"/>
  <c r="W63" i="69"/>
  <c r="W64" i="69"/>
  <c r="AE64" i="69"/>
  <c r="AE61" i="69"/>
  <c r="AE62" i="69"/>
  <c r="AM61" i="69"/>
  <c r="AM64" i="69"/>
  <c r="AM62" i="69"/>
  <c r="AM63" i="69"/>
  <c r="BK63" i="69"/>
  <c r="CA61" i="69"/>
  <c r="CA62" i="69"/>
  <c r="CA63" i="69"/>
  <c r="CA64" i="69"/>
  <c r="CI61" i="69"/>
  <c r="CI62" i="69"/>
  <c r="CI63" i="69"/>
  <c r="CI64" i="69"/>
  <c r="CQ64" i="69"/>
  <c r="CQ61" i="69"/>
  <c r="CQ62" i="69"/>
  <c r="CQ63" i="69"/>
  <c r="CY64" i="69"/>
  <c r="CY61" i="69"/>
  <c r="CY62" i="69"/>
  <c r="CY63" i="69"/>
  <c r="DG63" i="69"/>
  <c r="DG64" i="69"/>
  <c r="DG61" i="69"/>
  <c r="DG62" i="69"/>
  <c r="DO63" i="69"/>
  <c r="DO64" i="69"/>
  <c r="DO61" i="69"/>
  <c r="DO62" i="69"/>
  <c r="DW62" i="69"/>
  <c r="DW63" i="69"/>
  <c r="DW61" i="69"/>
  <c r="DW64" i="69"/>
  <c r="EE64" i="69"/>
  <c r="EE62" i="69"/>
  <c r="EE63" i="69"/>
  <c r="EE61" i="69"/>
  <c r="EM61" i="69"/>
  <c r="EM64" i="69"/>
  <c r="EM62" i="69"/>
  <c r="EM63" i="69"/>
  <c r="G53" i="69"/>
  <c r="O85" i="69"/>
  <c r="O44" i="69"/>
  <c r="O53" i="69" s="1"/>
  <c r="W85" i="69"/>
  <c r="W44" i="69"/>
  <c r="W53" i="69" s="1"/>
  <c r="AE85" i="69"/>
  <c r="AE44" i="69"/>
  <c r="AE53" i="69" s="1"/>
  <c r="AM44" i="69"/>
  <c r="AM53" i="69" s="1"/>
  <c r="AM85" i="69"/>
  <c r="BK85" i="69"/>
  <c r="BK44" i="69"/>
  <c r="BK53" i="69" s="1"/>
  <c r="BS53" i="69"/>
  <c r="CA85" i="69"/>
  <c r="CA44" i="69"/>
  <c r="CA53" i="69" s="1"/>
  <c r="CI85" i="69"/>
  <c r="CI44" i="69"/>
  <c r="CI53" i="69" s="1"/>
  <c r="CQ85" i="69"/>
  <c r="CQ44" i="69"/>
  <c r="CQ53" i="69" s="1"/>
  <c r="CY85" i="69"/>
  <c r="CY44" i="69"/>
  <c r="CY53" i="69" s="1"/>
  <c r="DG53" i="69"/>
  <c r="DO53" i="69"/>
  <c r="DW85" i="69"/>
  <c r="DW44" i="69"/>
  <c r="DW53" i="69" s="1"/>
  <c r="EE53" i="69"/>
  <c r="EM85" i="69"/>
  <c r="EM44" i="69"/>
  <c r="EM53" i="69" s="1"/>
  <c r="G65" i="69"/>
  <c r="O65" i="69"/>
  <c r="W65" i="69"/>
  <c r="AE65" i="69"/>
  <c r="AM65" i="69"/>
  <c r="AU65" i="69"/>
  <c r="BC65" i="69"/>
  <c r="BK65" i="69"/>
  <c r="BS65" i="69"/>
  <c r="CA65" i="69"/>
  <c r="CI65" i="69"/>
  <c r="CQ65" i="69"/>
  <c r="CY65" i="69"/>
  <c r="DG65" i="69"/>
  <c r="DO65" i="69"/>
  <c r="DW65" i="69"/>
  <c r="EE65" i="69"/>
  <c r="EM65" i="69"/>
  <c r="G39" i="69"/>
  <c r="EE39" i="69"/>
  <c r="BY45" i="69"/>
  <c r="BY54" i="69" s="1"/>
  <c r="M57" i="69"/>
  <c r="CU57" i="69"/>
  <c r="CU67" i="69" s="1"/>
  <c r="AG42" i="69"/>
  <c r="AG70" i="69" s="1"/>
  <c r="AO42" i="69"/>
  <c r="AO70" i="69" s="1"/>
  <c r="AW42" i="69"/>
  <c r="AW70" i="69" s="1"/>
  <c r="BE42" i="69"/>
  <c r="BE70" i="69" s="1"/>
  <c r="BM42" i="69"/>
  <c r="BM70" i="69" s="1"/>
  <c r="CS42" i="69"/>
  <c r="CS70" i="69" s="1"/>
  <c r="DA42" i="69"/>
  <c r="DA70" i="69" s="1"/>
  <c r="DI42" i="69"/>
  <c r="DI70" i="69" s="1"/>
  <c r="DQ42" i="69"/>
  <c r="DQ70" i="69" s="1"/>
  <c r="DY42" i="69"/>
  <c r="DY70" i="69" s="1"/>
  <c r="EG42" i="69"/>
  <c r="EG70" i="69" s="1"/>
  <c r="EO42" i="69"/>
  <c r="EO70" i="69" s="1"/>
  <c r="I75" i="69"/>
  <c r="I59" i="69"/>
  <c r="I57" i="69"/>
  <c r="I45" i="69"/>
  <c r="I54" i="69" s="1"/>
  <c r="I39" i="69"/>
  <c r="Q75" i="69"/>
  <c r="Q58" i="69"/>
  <c r="Q39" i="69"/>
  <c r="Q59" i="69"/>
  <c r="Q57" i="69"/>
  <c r="Q45" i="69"/>
  <c r="Q54" i="69" s="1"/>
  <c r="Y75" i="69"/>
  <c r="Y58" i="69"/>
  <c r="Y39" i="69"/>
  <c r="AG75" i="69"/>
  <c r="AG59" i="69"/>
  <c r="AG57" i="69"/>
  <c r="AG45" i="69"/>
  <c r="AG54" i="69" s="1"/>
  <c r="AG39" i="69"/>
  <c r="AG58" i="69"/>
  <c r="AO75" i="69"/>
  <c r="AO59" i="69"/>
  <c r="AO57" i="69"/>
  <c r="AO45" i="69"/>
  <c r="AO54" i="69" s="1"/>
  <c r="AW75" i="69"/>
  <c r="AW58" i="69"/>
  <c r="AW59" i="69"/>
  <c r="AW57" i="69"/>
  <c r="AW45" i="69"/>
  <c r="AW54" i="69" s="1"/>
  <c r="BE75" i="69"/>
  <c r="BE58" i="69"/>
  <c r="BM75" i="69"/>
  <c r="BM59" i="69"/>
  <c r="BM57" i="69"/>
  <c r="BM45" i="69"/>
  <c r="BM54" i="69" s="1"/>
  <c r="BM58" i="69"/>
  <c r="BU75" i="69"/>
  <c r="BU57" i="69"/>
  <c r="BU45" i="69"/>
  <c r="BU54" i="69" s="1"/>
  <c r="BU59" i="69"/>
  <c r="CC75" i="69"/>
  <c r="CC58" i="69"/>
  <c r="CC59" i="69"/>
  <c r="CC39" i="69"/>
  <c r="CC57" i="69"/>
  <c r="CC45" i="69"/>
  <c r="CC54" i="69" s="1"/>
  <c r="CK75" i="69"/>
  <c r="CK59" i="69"/>
  <c r="CK58" i="69"/>
  <c r="CK39" i="69"/>
  <c r="CS75" i="69"/>
  <c r="CS59" i="69"/>
  <c r="CS57" i="69"/>
  <c r="CS45" i="69"/>
  <c r="CS54" i="69" s="1"/>
  <c r="CS39" i="69"/>
  <c r="CS58" i="69"/>
  <c r="DA75" i="69"/>
  <c r="DA57" i="69"/>
  <c r="DA45" i="69"/>
  <c r="DA54" i="69" s="1"/>
  <c r="DA39" i="69"/>
  <c r="DA59" i="69"/>
  <c r="DI75" i="69"/>
  <c r="DI58" i="69"/>
  <c r="DI39" i="69"/>
  <c r="DI57" i="69"/>
  <c r="DI45" i="69"/>
  <c r="DI54" i="69" s="1"/>
  <c r="DQ75" i="69"/>
  <c r="DQ58" i="69"/>
  <c r="DQ39" i="69"/>
  <c r="DQ59" i="69"/>
  <c r="DY75" i="69"/>
  <c r="DY57" i="69"/>
  <c r="DY45" i="69"/>
  <c r="DY54" i="69" s="1"/>
  <c r="DY39" i="69"/>
  <c r="DY59" i="69"/>
  <c r="DY58" i="69"/>
  <c r="EG75" i="69"/>
  <c r="EG57" i="69"/>
  <c r="EG45" i="69"/>
  <c r="EG54" i="69" s="1"/>
  <c r="EG39" i="69"/>
  <c r="EG59" i="69"/>
  <c r="EO58" i="69"/>
  <c r="EO59" i="69"/>
  <c r="EO39" i="69"/>
  <c r="EO57" i="69"/>
  <c r="EO45" i="69"/>
  <c r="EO54" i="69" s="1"/>
  <c r="I63" i="69"/>
  <c r="I64" i="69"/>
  <c r="I62" i="69"/>
  <c r="I61" i="69"/>
  <c r="Q62" i="69"/>
  <c r="Q63" i="69"/>
  <c r="Q64" i="69"/>
  <c r="Q61" i="69"/>
  <c r="Y62" i="69"/>
  <c r="Y63" i="69"/>
  <c r="Y64" i="69"/>
  <c r="Y61" i="69"/>
  <c r="Y67" i="69" s="1"/>
  <c r="AG62" i="69"/>
  <c r="AG63" i="69"/>
  <c r="BM62" i="69"/>
  <c r="BM61" i="69"/>
  <c r="CC62" i="69"/>
  <c r="CC63" i="69"/>
  <c r="CC64" i="69"/>
  <c r="CC61" i="69"/>
  <c r="CK62" i="69"/>
  <c r="CK63" i="69"/>
  <c r="CK64" i="69"/>
  <c r="CK61" i="69"/>
  <c r="CS61" i="69"/>
  <c r="CS62" i="69"/>
  <c r="CS63" i="69"/>
  <c r="CS64" i="69"/>
  <c r="DA61" i="69"/>
  <c r="DA62" i="69"/>
  <c r="DA63" i="69"/>
  <c r="DA64" i="69"/>
  <c r="DI64" i="69"/>
  <c r="DI61" i="69"/>
  <c r="DI62" i="69"/>
  <c r="DI63" i="69"/>
  <c r="DI69" i="69" s="1"/>
  <c r="DQ64" i="69"/>
  <c r="DQ61" i="69"/>
  <c r="DQ62" i="69"/>
  <c r="DQ63" i="69"/>
  <c r="DY63" i="69"/>
  <c r="DY64" i="69"/>
  <c r="DY61" i="69"/>
  <c r="DY62" i="69"/>
  <c r="EG63" i="69"/>
  <c r="EG61" i="69"/>
  <c r="EG62" i="69"/>
  <c r="EG68" i="69" s="1"/>
  <c r="EG64" i="69"/>
  <c r="EO64" i="69"/>
  <c r="EO62" i="69"/>
  <c r="EO63" i="69"/>
  <c r="EO61" i="69"/>
  <c r="Q53" i="69"/>
  <c r="Y53" i="69"/>
  <c r="AG53" i="69"/>
  <c r="AW53" i="69"/>
  <c r="BE53" i="69"/>
  <c r="BM53" i="69"/>
  <c r="CC53" i="69"/>
  <c r="CK53" i="69"/>
  <c r="CS53" i="69"/>
  <c r="DI53" i="69"/>
  <c r="DQ53" i="69"/>
  <c r="DY53" i="69"/>
  <c r="EO53" i="69"/>
  <c r="I65" i="69"/>
  <c r="Q65" i="69"/>
  <c r="Y65" i="69"/>
  <c r="AG65" i="69"/>
  <c r="AO65" i="69"/>
  <c r="BE65" i="69"/>
  <c r="BM65" i="69"/>
  <c r="BU65" i="69"/>
  <c r="CC65" i="69"/>
  <c r="CK65" i="69"/>
  <c r="CS65" i="69"/>
  <c r="DA65" i="69"/>
  <c r="DI65" i="69"/>
  <c r="DQ65" i="69"/>
  <c r="DY65" i="69"/>
  <c r="EG65" i="69"/>
  <c r="EO65" i="69"/>
  <c r="W39" i="69"/>
  <c r="CI39" i="69"/>
  <c r="M45" i="69"/>
  <c r="M54" i="69" s="1"/>
  <c r="DQ57" i="69"/>
  <c r="DQ67" i="69" s="1"/>
  <c r="AG61" i="69"/>
  <c r="J42" i="69"/>
  <c r="J70" i="69" s="1"/>
  <c r="AP42" i="69"/>
  <c r="AP70" i="69" s="1"/>
  <c r="AX42" i="69"/>
  <c r="AX70" i="69" s="1"/>
  <c r="BF42" i="69"/>
  <c r="BF70" i="69" s="1"/>
  <c r="BN42" i="69"/>
  <c r="BN70" i="69" s="1"/>
  <c r="BV42" i="69"/>
  <c r="BV70" i="69" s="1"/>
  <c r="DB42" i="69"/>
  <c r="DB70" i="69" s="1"/>
  <c r="DJ42" i="69"/>
  <c r="DJ70" i="69" s="1"/>
  <c r="DR42" i="69"/>
  <c r="DR70" i="69" s="1"/>
  <c r="DZ42" i="69"/>
  <c r="DZ70" i="69" s="1"/>
  <c r="EH42" i="69"/>
  <c r="EH70" i="69" s="1"/>
  <c r="EP42" i="69"/>
  <c r="EP70" i="69" s="1"/>
  <c r="J75" i="69"/>
  <c r="J59" i="69"/>
  <c r="J57" i="69"/>
  <c r="J45" i="69"/>
  <c r="J54" i="69" s="1"/>
  <c r="J39" i="69"/>
  <c r="J58" i="69"/>
  <c r="R75" i="69"/>
  <c r="R39" i="69"/>
  <c r="R59" i="69"/>
  <c r="R57" i="69"/>
  <c r="R45" i="69"/>
  <c r="R54" i="69" s="1"/>
  <c r="R58" i="69"/>
  <c r="Z75" i="69"/>
  <c r="Z58" i="69"/>
  <c r="Z39" i="69"/>
  <c r="Z59" i="69"/>
  <c r="Z57" i="69"/>
  <c r="Z45" i="69"/>
  <c r="Z54" i="69" s="1"/>
  <c r="AH75" i="69"/>
  <c r="AH39" i="69"/>
  <c r="AH58" i="69"/>
  <c r="AH59" i="69"/>
  <c r="AH57" i="69"/>
  <c r="AH45" i="69"/>
  <c r="AH54" i="69" s="1"/>
  <c r="AP84" i="69"/>
  <c r="AP75" i="69"/>
  <c r="AP59" i="69"/>
  <c r="AP57" i="69"/>
  <c r="AP45" i="69"/>
  <c r="AP54" i="69" s="1"/>
  <c r="AP58" i="69"/>
  <c r="AX75" i="69"/>
  <c r="AX59" i="69"/>
  <c r="AX57" i="69"/>
  <c r="AX45" i="69"/>
  <c r="AX54" i="69" s="1"/>
  <c r="AX58" i="69"/>
  <c r="BF75" i="69"/>
  <c r="BF58" i="69"/>
  <c r="BF59" i="69"/>
  <c r="BF57" i="69"/>
  <c r="BF45" i="69"/>
  <c r="BF54" i="69" s="1"/>
  <c r="BN75" i="69"/>
  <c r="BN58" i="69"/>
  <c r="BN59" i="69"/>
  <c r="BN57" i="69"/>
  <c r="BN45" i="69"/>
  <c r="BN54" i="69" s="1"/>
  <c r="BV75" i="69"/>
  <c r="BV57" i="69"/>
  <c r="BV45" i="69"/>
  <c r="BV54" i="69" s="1"/>
  <c r="BV39" i="69"/>
  <c r="BV59" i="69"/>
  <c r="BV58" i="69"/>
  <c r="CD75" i="69"/>
  <c r="CD59" i="69"/>
  <c r="CD84" i="69"/>
  <c r="CD39" i="69"/>
  <c r="CD57" i="69"/>
  <c r="CD45" i="69"/>
  <c r="CD54" i="69" s="1"/>
  <c r="CD58" i="69"/>
  <c r="CL75" i="69"/>
  <c r="CL59" i="69"/>
  <c r="CL58" i="69"/>
  <c r="CL39" i="69"/>
  <c r="CL57" i="69"/>
  <c r="CL45" i="69"/>
  <c r="CL54" i="69" s="1"/>
  <c r="CT75" i="69"/>
  <c r="CT59" i="69"/>
  <c r="CT39" i="69"/>
  <c r="CT58" i="69"/>
  <c r="CT57" i="69"/>
  <c r="CT45" i="69"/>
  <c r="CT54" i="69" s="1"/>
  <c r="DB59" i="69"/>
  <c r="DB75" i="69"/>
  <c r="DB57" i="69"/>
  <c r="DB45" i="69"/>
  <c r="DB54" i="69" s="1"/>
  <c r="DB39" i="69"/>
  <c r="DB58" i="69"/>
  <c r="DB84" i="69"/>
  <c r="DJ75" i="69"/>
  <c r="DJ59" i="69"/>
  <c r="DJ39" i="69"/>
  <c r="DJ57" i="69"/>
  <c r="DJ45" i="69"/>
  <c r="DJ54" i="69" s="1"/>
  <c r="DJ58" i="69"/>
  <c r="DR75" i="69"/>
  <c r="DR59" i="69"/>
  <c r="DR58" i="69"/>
  <c r="DR39" i="69"/>
  <c r="DR57" i="69"/>
  <c r="DR45" i="69"/>
  <c r="DR54" i="69" s="1"/>
  <c r="DZ75" i="69"/>
  <c r="DZ59" i="69"/>
  <c r="DZ39" i="69"/>
  <c r="DZ58" i="69"/>
  <c r="DZ57" i="69"/>
  <c r="DZ45" i="69"/>
  <c r="DZ54" i="69" s="1"/>
  <c r="EH75" i="69"/>
  <c r="EH59" i="69"/>
  <c r="EH57" i="69"/>
  <c r="EH45" i="69"/>
  <c r="EH54" i="69" s="1"/>
  <c r="EH39" i="69"/>
  <c r="EH58" i="69"/>
  <c r="EP75" i="69"/>
  <c r="EP59" i="69"/>
  <c r="EP39" i="69"/>
  <c r="EP57" i="69"/>
  <c r="EP45" i="69"/>
  <c r="EP54" i="69" s="1"/>
  <c r="EP58" i="69"/>
  <c r="J63" i="69"/>
  <c r="J64" i="69"/>
  <c r="J61" i="69"/>
  <c r="J62" i="69"/>
  <c r="R63" i="69"/>
  <c r="R64" i="69"/>
  <c r="R61" i="69"/>
  <c r="R62" i="69"/>
  <c r="Z62" i="69"/>
  <c r="Z63" i="69"/>
  <c r="Z64" i="69"/>
  <c r="Z61" i="69"/>
  <c r="AH62" i="69"/>
  <c r="AH63" i="69"/>
  <c r="AH64" i="69"/>
  <c r="AH61" i="69"/>
  <c r="AP63" i="69"/>
  <c r="BN64" i="69"/>
  <c r="BV63" i="69"/>
  <c r="BV64" i="69"/>
  <c r="BV61" i="69"/>
  <c r="BV62" i="69"/>
  <c r="CD63" i="69"/>
  <c r="CD64" i="69"/>
  <c r="CD61" i="69"/>
  <c r="CD62" i="69"/>
  <c r="CL62" i="69"/>
  <c r="CL63" i="69"/>
  <c r="CL64" i="69"/>
  <c r="CL61" i="69"/>
  <c r="CT62" i="69"/>
  <c r="CT63" i="69"/>
  <c r="CT64" i="69"/>
  <c r="CT61" i="69"/>
  <c r="DB61" i="69"/>
  <c r="DB62" i="69"/>
  <c r="DB63" i="69"/>
  <c r="DJ61" i="69"/>
  <c r="DJ62" i="69"/>
  <c r="DJ63" i="69"/>
  <c r="DJ64" i="69"/>
  <c r="DR64" i="69"/>
  <c r="DR61" i="69"/>
  <c r="DR62" i="69"/>
  <c r="DR63" i="69"/>
  <c r="DZ64" i="69"/>
  <c r="DZ61" i="69"/>
  <c r="DZ62" i="69"/>
  <c r="DZ63" i="69"/>
  <c r="EH63" i="69"/>
  <c r="EH61" i="69"/>
  <c r="EH64" i="69"/>
  <c r="EH62" i="69"/>
  <c r="EP63" i="69"/>
  <c r="EP61" i="69"/>
  <c r="EP64" i="69"/>
  <c r="EP62" i="69"/>
  <c r="J53" i="69"/>
  <c r="R53" i="69"/>
  <c r="Z53" i="69"/>
  <c r="AH53" i="69"/>
  <c r="AP53" i="69"/>
  <c r="AX53" i="69"/>
  <c r="BF53" i="69"/>
  <c r="BN53" i="69"/>
  <c r="BV53" i="69"/>
  <c r="CD53" i="69"/>
  <c r="CL53" i="69"/>
  <c r="CT53" i="69"/>
  <c r="DB53" i="69"/>
  <c r="DJ53" i="69"/>
  <c r="DR53" i="69"/>
  <c r="DZ53" i="69"/>
  <c r="EH53" i="69"/>
  <c r="EP53" i="69"/>
  <c r="J65" i="69"/>
  <c r="R65" i="69"/>
  <c r="Z65" i="69"/>
  <c r="AH65" i="69"/>
  <c r="AP65" i="69"/>
  <c r="AX65" i="69"/>
  <c r="BF65" i="69"/>
  <c r="BN65" i="69"/>
  <c r="BV65" i="69"/>
  <c r="CD65" i="69"/>
  <c r="CL65" i="69"/>
  <c r="CT65" i="69"/>
  <c r="DB65" i="69"/>
  <c r="DJ65" i="69"/>
  <c r="DR65" i="69"/>
  <c r="DZ65" i="69"/>
  <c r="EH65" i="69"/>
  <c r="EP65" i="69"/>
  <c r="M39" i="69"/>
  <c r="BK39" i="69"/>
  <c r="DW39" i="69"/>
  <c r="EK39" i="69"/>
  <c r="Y45" i="69"/>
  <c r="Y54" i="69" s="1"/>
  <c r="AS57" i="69"/>
  <c r="BU58" i="69"/>
  <c r="K42" i="69"/>
  <c r="K70" i="69" s="1"/>
  <c r="S42" i="69"/>
  <c r="S70" i="69" s="1"/>
  <c r="AY42" i="69"/>
  <c r="AY70" i="69" s="1"/>
  <c r="BG42" i="69"/>
  <c r="BG70" i="69" s="1"/>
  <c r="BO42" i="69"/>
  <c r="BO70" i="69" s="1"/>
  <c r="BW42" i="69"/>
  <c r="BW70" i="69" s="1"/>
  <c r="CE42" i="69"/>
  <c r="CE70" i="69" s="1"/>
  <c r="DK42" i="69"/>
  <c r="DK70" i="69" s="1"/>
  <c r="DS42" i="69"/>
  <c r="DS70" i="69" s="1"/>
  <c r="EA42" i="69"/>
  <c r="EA70" i="69" s="1"/>
  <c r="EI42" i="69"/>
  <c r="EI70" i="69" s="1"/>
  <c r="EQ42" i="69"/>
  <c r="EQ70" i="69" s="1"/>
  <c r="CU19" i="69"/>
  <c r="DC19" i="69"/>
  <c r="DS19" i="69"/>
  <c r="EQ19" i="69"/>
  <c r="K75" i="69"/>
  <c r="K59" i="69"/>
  <c r="K57" i="69"/>
  <c r="K67" i="69" s="1"/>
  <c r="K39" i="69"/>
  <c r="K58" i="69"/>
  <c r="S75" i="69"/>
  <c r="S39" i="69"/>
  <c r="S59" i="69"/>
  <c r="S57" i="69"/>
  <c r="S45" i="69"/>
  <c r="S54" i="69" s="1"/>
  <c r="AA75" i="69"/>
  <c r="AA58" i="69"/>
  <c r="AA39" i="69"/>
  <c r="AA59" i="69"/>
  <c r="AA57" i="69"/>
  <c r="AA45" i="69"/>
  <c r="AA54" i="69" s="1"/>
  <c r="AI39" i="69"/>
  <c r="AI75" i="69"/>
  <c r="AI58" i="69"/>
  <c r="AQ75" i="69"/>
  <c r="AQ59" i="69"/>
  <c r="AQ57" i="69"/>
  <c r="AQ58" i="69"/>
  <c r="AY75" i="69"/>
  <c r="AY59" i="69"/>
  <c r="AY57" i="69"/>
  <c r="AY45" i="69"/>
  <c r="AY54" i="69" s="1"/>
  <c r="BG75" i="69"/>
  <c r="BG84" i="69"/>
  <c r="BG58" i="69"/>
  <c r="BG59" i="69"/>
  <c r="BG57" i="69"/>
  <c r="BG45" i="69"/>
  <c r="BG54" i="69" s="1"/>
  <c r="BO75" i="69"/>
  <c r="BO58" i="69"/>
  <c r="BW75" i="69"/>
  <c r="BW57" i="69"/>
  <c r="BW45" i="69"/>
  <c r="BW54" i="69" s="1"/>
  <c r="BW59" i="69"/>
  <c r="BW58" i="69"/>
  <c r="CE75" i="69"/>
  <c r="CE59" i="69"/>
  <c r="CE39" i="69"/>
  <c r="CE57" i="69"/>
  <c r="CE45" i="69"/>
  <c r="CE54" i="69" s="1"/>
  <c r="CM75" i="69"/>
  <c r="CM59" i="69"/>
  <c r="CM58" i="69"/>
  <c r="CM39" i="69"/>
  <c r="CM57" i="69"/>
  <c r="CM45" i="69"/>
  <c r="CM54" i="69" s="1"/>
  <c r="CU75" i="69"/>
  <c r="CU59" i="69"/>
  <c r="CU39" i="69"/>
  <c r="CU58" i="69"/>
  <c r="DC75" i="69"/>
  <c r="DC59" i="69"/>
  <c r="DC57" i="69"/>
  <c r="DC45" i="69"/>
  <c r="DC54" i="69" s="1"/>
  <c r="DC39" i="69"/>
  <c r="DC58" i="69"/>
  <c r="DK59" i="69"/>
  <c r="DK75" i="69"/>
  <c r="DK39" i="69"/>
  <c r="DK57" i="69"/>
  <c r="DS75" i="69"/>
  <c r="DS59" i="69"/>
  <c r="DS58" i="69"/>
  <c r="DS39" i="69"/>
  <c r="DS57" i="69"/>
  <c r="DS45" i="69"/>
  <c r="DS54" i="69" s="1"/>
  <c r="EA75" i="69"/>
  <c r="EA59" i="69"/>
  <c r="EA84" i="69"/>
  <c r="EA39" i="69"/>
  <c r="EA58" i="69"/>
  <c r="EI75" i="69"/>
  <c r="EI59" i="69"/>
  <c r="EI57" i="69"/>
  <c r="EI39" i="69"/>
  <c r="EI58" i="69"/>
  <c r="EQ75" i="69"/>
  <c r="EQ59" i="69"/>
  <c r="EQ39" i="69"/>
  <c r="EQ57" i="69"/>
  <c r="EQ45" i="69"/>
  <c r="EQ54" i="69" s="1"/>
  <c r="K64" i="69"/>
  <c r="K61" i="69"/>
  <c r="K62" i="69"/>
  <c r="K63" i="69"/>
  <c r="S63" i="69"/>
  <c r="S64" i="69"/>
  <c r="S61" i="69"/>
  <c r="S62" i="69"/>
  <c r="AA63" i="69"/>
  <c r="AA64" i="69"/>
  <c r="AA61" i="69"/>
  <c r="AA62" i="69"/>
  <c r="AI62" i="69"/>
  <c r="AI63" i="69"/>
  <c r="AI64" i="69"/>
  <c r="AI61" i="69"/>
  <c r="CE63" i="69"/>
  <c r="CE64" i="69"/>
  <c r="CE61" i="69"/>
  <c r="CE62" i="69"/>
  <c r="CM63" i="69"/>
  <c r="CM64" i="69"/>
  <c r="CM61" i="69"/>
  <c r="CM62" i="69"/>
  <c r="CU62" i="69"/>
  <c r="CU63" i="69"/>
  <c r="CU64" i="69"/>
  <c r="DC62" i="69"/>
  <c r="DC63" i="69"/>
  <c r="DC64" i="69"/>
  <c r="DC61" i="69"/>
  <c r="DK61" i="69"/>
  <c r="DK62" i="69"/>
  <c r="DK63" i="69"/>
  <c r="DK64" i="69"/>
  <c r="DS64" i="69"/>
  <c r="DS61" i="69"/>
  <c r="DS62" i="69"/>
  <c r="DS63" i="69"/>
  <c r="EA64" i="69"/>
  <c r="EA61" i="69"/>
  <c r="EA62" i="69"/>
  <c r="EA63" i="69"/>
  <c r="EI61" i="69"/>
  <c r="EI64" i="69"/>
  <c r="EI62" i="69"/>
  <c r="EI63" i="69"/>
  <c r="EQ63" i="69"/>
  <c r="EQ61" i="69"/>
  <c r="EQ62" i="69"/>
  <c r="EQ64" i="69"/>
  <c r="K85" i="69"/>
  <c r="K44" i="69"/>
  <c r="K53" i="69" s="1"/>
  <c r="AA53" i="69"/>
  <c r="AI85" i="69"/>
  <c r="AI44" i="69"/>
  <c r="AI53" i="69" s="1"/>
  <c r="BG53" i="69"/>
  <c r="BO53" i="69"/>
  <c r="BW53" i="69"/>
  <c r="CM53" i="69"/>
  <c r="CU53" i="69"/>
  <c r="DC53" i="69"/>
  <c r="DS53" i="69"/>
  <c r="EA53" i="69"/>
  <c r="EI85" i="69"/>
  <c r="EI44" i="69"/>
  <c r="EI53" i="69" s="1"/>
  <c r="K65" i="69"/>
  <c r="S65" i="69"/>
  <c r="AA65" i="69"/>
  <c r="AI65" i="69"/>
  <c r="AQ65" i="69"/>
  <c r="AY65" i="69"/>
  <c r="BG65" i="69"/>
  <c r="BO65" i="69"/>
  <c r="BW65" i="69"/>
  <c r="CE65" i="69"/>
  <c r="CM65" i="69"/>
  <c r="CU65" i="69"/>
  <c r="DC65" i="69"/>
  <c r="DK65" i="69"/>
  <c r="DS65" i="69"/>
  <c r="EA65" i="69"/>
  <c r="EI65" i="69"/>
  <c r="EQ65" i="69"/>
  <c r="AM39" i="69"/>
  <c r="CY39" i="69"/>
  <c r="AI45" i="69"/>
  <c r="AI54" i="69" s="1"/>
  <c r="DQ45" i="69"/>
  <c r="DQ54" i="69" s="1"/>
  <c r="BE57" i="69"/>
  <c r="CE58" i="69"/>
  <c r="Y59" i="69"/>
  <c r="Y69" i="69" s="1"/>
  <c r="EO75" i="69"/>
  <c r="L75" i="69"/>
  <c r="L58" i="69"/>
  <c r="L59" i="69"/>
  <c r="L57" i="69"/>
  <c r="L45" i="69"/>
  <c r="L54" i="69" s="1"/>
  <c r="T75" i="69"/>
  <c r="T59" i="69"/>
  <c r="T57" i="69"/>
  <c r="T45" i="69"/>
  <c r="T54" i="69" s="1"/>
  <c r="T58" i="69"/>
  <c r="AB75" i="69"/>
  <c r="AB59" i="69"/>
  <c r="AB57" i="69"/>
  <c r="AB45" i="69"/>
  <c r="AB54" i="69" s="1"/>
  <c r="AB58" i="69"/>
  <c r="AB68" i="69" s="1"/>
  <c r="AJ75" i="69"/>
  <c r="AJ58" i="69"/>
  <c r="AJ59" i="69"/>
  <c r="AJ57" i="69"/>
  <c r="AJ45" i="69"/>
  <c r="AJ54" i="69" s="1"/>
  <c r="AR75" i="69"/>
  <c r="AR58" i="69"/>
  <c r="AR59" i="69"/>
  <c r="AR57" i="69"/>
  <c r="AZ75" i="69"/>
  <c r="AZ59" i="69"/>
  <c r="AZ57" i="69"/>
  <c r="AZ45" i="69"/>
  <c r="AZ54" i="69" s="1"/>
  <c r="AZ58" i="69"/>
  <c r="BH75" i="69"/>
  <c r="BH59" i="69"/>
  <c r="BH57" i="69"/>
  <c r="BH58" i="69"/>
  <c r="BP75" i="69"/>
  <c r="BP59" i="69"/>
  <c r="BP58" i="69"/>
  <c r="BP57" i="69"/>
  <c r="BP45" i="69"/>
  <c r="BP54" i="69" s="1"/>
  <c r="BX75" i="69"/>
  <c r="BX59" i="69"/>
  <c r="BX58" i="69"/>
  <c r="BX57" i="69"/>
  <c r="BX45" i="69"/>
  <c r="BX54" i="69" s="1"/>
  <c r="CF75" i="69"/>
  <c r="CF59" i="69"/>
  <c r="CF57" i="69"/>
  <c r="CF45" i="69"/>
  <c r="CF54" i="69" s="1"/>
  <c r="CF58" i="69"/>
  <c r="CN75" i="69"/>
  <c r="CN59" i="69"/>
  <c r="CN57" i="69"/>
  <c r="CN45" i="69"/>
  <c r="CN54" i="69" s="1"/>
  <c r="CN58" i="69"/>
  <c r="CV75" i="69"/>
  <c r="CV59" i="69"/>
  <c r="CV58" i="69"/>
  <c r="CV57" i="69"/>
  <c r="CV45" i="69"/>
  <c r="CV54" i="69" s="1"/>
  <c r="DD75" i="69"/>
  <c r="DD59" i="69"/>
  <c r="DD58" i="69"/>
  <c r="DD57" i="69"/>
  <c r="DD45" i="69"/>
  <c r="DD54" i="69" s="1"/>
  <c r="DL75" i="69"/>
  <c r="DL59" i="69"/>
  <c r="DL57" i="69"/>
  <c r="DL45" i="69"/>
  <c r="DL54" i="69" s="1"/>
  <c r="DL58" i="69"/>
  <c r="DT75" i="69"/>
  <c r="DT59" i="69"/>
  <c r="DT57" i="69"/>
  <c r="DT45" i="69"/>
  <c r="DT54" i="69" s="1"/>
  <c r="DT58" i="69"/>
  <c r="EB75" i="69"/>
  <c r="EB59" i="69"/>
  <c r="EB58" i="69"/>
  <c r="EB57" i="69"/>
  <c r="EB45" i="69"/>
  <c r="EB54" i="69" s="1"/>
  <c r="EJ75" i="69"/>
  <c r="EJ59" i="69"/>
  <c r="EJ58" i="69"/>
  <c r="EJ57" i="69"/>
  <c r="EJ45" i="69"/>
  <c r="EJ54" i="69" s="1"/>
  <c r="ER75" i="69"/>
  <c r="ER59" i="69"/>
  <c r="ER69" i="69" s="1"/>
  <c r="ER57" i="69"/>
  <c r="ER45" i="69"/>
  <c r="ER54" i="69" s="1"/>
  <c r="ER58" i="69"/>
  <c r="L64" i="69"/>
  <c r="L61" i="69"/>
  <c r="L62" i="69"/>
  <c r="L63" i="69"/>
  <c r="T64" i="69"/>
  <c r="T61" i="69"/>
  <c r="T62" i="69"/>
  <c r="T63" i="69"/>
  <c r="AB63" i="69"/>
  <c r="AB64" i="69"/>
  <c r="AB61" i="69"/>
  <c r="AJ63" i="69"/>
  <c r="AJ64" i="69"/>
  <c r="AJ61" i="69"/>
  <c r="AJ62" i="69"/>
  <c r="BP62" i="69"/>
  <c r="BP61" i="69"/>
  <c r="BP63" i="69"/>
  <c r="BP64" i="69"/>
  <c r="BX64" i="69"/>
  <c r="BX61" i="69"/>
  <c r="BX62" i="69"/>
  <c r="BX63" i="69"/>
  <c r="CF64" i="69"/>
  <c r="CF61" i="69"/>
  <c r="CF62" i="69"/>
  <c r="CF63" i="69"/>
  <c r="CN63" i="69"/>
  <c r="CN64" i="69"/>
  <c r="CN61" i="69"/>
  <c r="CN62" i="69"/>
  <c r="CV63" i="69"/>
  <c r="CV64" i="69"/>
  <c r="CV61" i="69"/>
  <c r="CV62" i="69"/>
  <c r="DD62" i="69"/>
  <c r="DD63" i="69"/>
  <c r="DD64" i="69"/>
  <c r="DD61" i="69"/>
  <c r="DL62" i="69"/>
  <c r="DL63" i="69"/>
  <c r="DL64" i="69"/>
  <c r="DL61" i="69"/>
  <c r="DT61" i="69"/>
  <c r="DT62" i="69"/>
  <c r="DT63" i="69"/>
  <c r="DT64" i="69"/>
  <c r="EB64" i="69"/>
  <c r="EB61" i="69"/>
  <c r="EB62" i="69"/>
  <c r="EB63" i="69"/>
  <c r="EJ61" i="69"/>
  <c r="EJ64" i="69"/>
  <c r="EJ62" i="69"/>
  <c r="EJ63" i="69"/>
  <c r="ER61" i="69"/>
  <c r="ER64" i="69"/>
  <c r="ER62" i="69"/>
  <c r="ER63" i="69"/>
  <c r="L53" i="69"/>
  <c r="T53" i="69"/>
  <c r="AB53" i="69"/>
  <c r="AJ53" i="69"/>
  <c r="AZ53" i="69"/>
  <c r="BP53" i="69"/>
  <c r="BX53" i="69"/>
  <c r="CF53" i="69"/>
  <c r="CN53" i="69"/>
  <c r="CV53" i="69"/>
  <c r="DD53" i="69"/>
  <c r="DL53" i="69"/>
  <c r="DT53" i="69"/>
  <c r="EB53" i="69"/>
  <c r="EJ53" i="69"/>
  <c r="ER53" i="69"/>
  <c r="L65" i="69"/>
  <c r="T65" i="69"/>
  <c r="AB65" i="69"/>
  <c r="AJ65" i="69"/>
  <c r="AR65" i="69"/>
  <c r="AZ65" i="69"/>
  <c r="BH65" i="69"/>
  <c r="BP65" i="69"/>
  <c r="BX65" i="69"/>
  <c r="CF65" i="69"/>
  <c r="CN65" i="69"/>
  <c r="CV65" i="69"/>
  <c r="DD65" i="69"/>
  <c r="DL65" i="69"/>
  <c r="DT65" i="69"/>
  <c r="EB65" i="69"/>
  <c r="EJ65" i="69"/>
  <c r="ER65" i="69"/>
  <c r="O39" i="69"/>
  <c r="BP39" i="69"/>
  <c r="CA39" i="69"/>
  <c r="CO39" i="69"/>
  <c r="EB39" i="69"/>
  <c r="EM39" i="69"/>
  <c r="EA45" i="69"/>
  <c r="EA54" i="69" s="1"/>
  <c r="BO57" i="69"/>
  <c r="I58" i="69"/>
  <c r="I68" i="69" s="1"/>
  <c r="AI59" i="69"/>
  <c r="E42" i="69"/>
  <c r="E70" i="69" s="1"/>
  <c r="M42" i="69"/>
  <c r="M70" i="69" s="1"/>
  <c r="U42" i="69"/>
  <c r="U70" i="69" s="1"/>
  <c r="AC42" i="69"/>
  <c r="AC70" i="69" s="1"/>
  <c r="AK42" i="69"/>
  <c r="AK70" i="69" s="1"/>
  <c r="BQ42" i="69"/>
  <c r="BQ70" i="69" s="1"/>
  <c r="BY42" i="69"/>
  <c r="BY70" i="69" s="1"/>
  <c r="CG42" i="69"/>
  <c r="CG70" i="69" s="1"/>
  <c r="CO42" i="69"/>
  <c r="CO70" i="69" s="1"/>
  <c r="CW42" i="69"/>
  <c r="CW70" i="69" s="1"/>
  <c r="DM42" i="69"/>
  <c r="DM70" i="69" s="1"/>
  <c r="EC42" i="69"/>
  <c r="EC70" i="69" s="1"/>
  <c r="EK42" i="69"/>
  <c r="EK70" i="69" s="1"/>
  <c r="E75" i="69"/>
  <c r="E58" i="69"/>
  <c r="E59" i="69"/>
  <c r="E57" i="69"/>
  <c r="E45" i="69"/>
  <c r="E54" i="69" s="1"/>
  <c r="M75" i="69"/>
  <c r="M58" i="69"/>
  <c r="U75" i="69"/>
  <c r="U59" i="69"/>
  <c r="U57" i="69"/>
  <c r="U45" i="69"/>
  <c r="U54" i="69" s="1"/>
  <c r="U58" i="69"/>
  <c r="AC75" i="69"/>
  <c r="AC59" i="69"/>
  <c r="AC57" i="69"/>
  <c r="AC45" i="69"/>
  <c r="AC54" i="69" s="1"/>
  <c r="AK75" i="69"/>
  <c r="AK58" i="69"/>
  <c r="AK68" i="69" s="1"/>
  <c r="AK59" i="69"/>
  <c r="AK57" i="69"/>
  <c r="AK45" i="69"/>
  <c r="AK54" i="69" s="1"/>
  <c r="AS75" i="69"/>
  <c r="AS58" i="69"/>
  <c r="BA75" i="69"/>
  <c r="BA59" i="69"/>
  <c r="BA57" i="69"/>
  <c r="BA45" i="69"/>
  <c r="BA54" i="69" s="1"/>
  <c r="BA58" i="69"/>
  <c r="BI75" i="69"/>
  <c r="BI59" i="69"/>
  <c r="BI57" i="69"/>
  <c r="BI45" i="69"/>
  <c r="BI54" i="69" s="1"/>
  <c r="BQ75" i="69"/>
  <c r="BQ59" i="69"/>
  <c r="BQ58" i="69"/>
  <c r="BQ57" i="69"/>
  <c r="BY75" i="69"/>
  <c r="BY59" i="69"/>
  <c r="BY58" i="69"/>
  <c r="CG75" i="69"/>
  <c r="CG59" i="69"/>
  <c r="CG57" i="69"/>
  <c r="CG67" i="69" s="1"/>
  <c r="CG45" i="69"/>
  <c r="CG54" i="69" s="1"/>
  <c r="CG58" i="69"/>
  <c r="CO75" i="69"/>
  <c r="CO59" i="69"/>
  <c r="CO57" i="69"/>
  <c r="CO45" i="69"/>
  <c r="CO54" i="69" s="1"/>
  <c r="CW75" i="69"/>
  <c r="CW59" i="69"/>
  <c r="CW58" i="69"/>
  <c r="CW68" i="69" s="1"/>
  <c r="CW57" i="69"/>
  <c r="CW45" i="69"/>
  <c r="CW54" i="69" s="1"/>
  <c r="DE59" i="69"/>
  <c r="DE58" i="69"/>
  <c r="DE75" i="69"/>
  <c r="DM75" i="69"/>
  <c r="DM59" i="69"/>
  <c r="DM57" i="69"/>
  <c r="DM45" i="69"/>
  <c r="DM54" i="69" s="1"/>
  <c r="DM58" i="69"/>
  <c r="DU59" i="69"/>
  <c r="DU75" i="69"/>
  <c r="DU57" i="69"/>
  <c r="DU45" i="69"/>
  <c r="DU54" i="69" s="1"/>
  <c r="EC75" i="69"/>
  <c r="EC59" i="69"/>
  <c r="EC58" i="69"/>
  <c r="EC57" i="69"/>
  <c r="EC45" i="69"/>
  <c r="EC54" i="69" s="1"/>
  <c r="EK75" i="69"/>
  <c r="EK59" i="69"/>
  <c r="EK58" i="69"/>
  <c r="E64" i="69"/>
  <c r="E63" i="69"/>
  <c r="E62" i="69"/>
  <c r="E61" i="69"/>
  <c r="M64" i="69"/>
  <c r="M63" i="69"/>
  <c r="M62" i="69"/>
  <c r="M61" i="69"/>
  <c r="U64" i="69"/>
  <c r="U63" i="69"/>
  <c r="U62" i="69"/>
  <c r="U61" i="69"/>
  <c r="AC64" i="69"/>
  <c r="AC63" i="69"/>
  <c r="AC62" i="69"/>
  <c r="AC61" i="69"/>
  <c r="AK64" i="69"/>
  <c r="AK63" i="69"/>
  <c r="AK62" i="69"/>
  <c r="AK61" i="69"/>
  <c r="BQ61" i="69"/>
  <c r="BY64" i="69"/>
  <c r="BY63" i="69"/>
  <c r="BY62" i="69"/>
  <c r="BY61" i="69"/>
  <c r="CG64" i="69"/>
  <c r="CG63" i="69"/>
  <c r="CG62" i="69"/>
  <c r="CG61" i="69"/>
  <c r="CO64" i="69"/>
  <c r="CO63" i="69"/>
  <c r="CO62" i="69"/>
  <c r="CO61" i="69"/>
  <c r="CW64" i="69"/>
  <c r="CW63" i="69"/>
  <c r="CW62" i="69"/>
  <c r="CW61" i="69"/>
  <c r="DE64" i="69"/>
  <c r="DE63" i="69"/>
  <c r="DE62" i="69"/>
  <c r="DE61" i="69"/>
  <c r="DM64" i="69"/>
  <c r="DM63" i="69"/>
  <c r="DM62" i="69"/>
  <c r="DM61" i="69"/>
  <c r="DU64" i="69"/>
  <c r="DU63" i="69"/>
  <c r="DU62" i="69"/>
  <c r="DU61" i="69"/>
  <c r="EC64" i="69"/>
  <c r="EC63" i="69"/>
  <c r="EC62" i="69"/>
  <c r="EC61" i="69"/>
  <c r="EK64" i="69"/>
  <c r="EK63" i="69"/>
  <c r="EK62" i="69"/>
  <c r="EK61" i="69"/>
  <c r="E53" i="69"/>
  <c r="M53" i="69"/>
  <c r="U53" i="69"/>
  <c r="AK53" i="69"/>
  <c r="AS53" i="69"/>
  <c r="BA53" i="69"/>
  <c r="BY53" i="69"/>
  <c r="CG53" i="69"/>
  <c r="CW53" i="69"/>
  <c r="DE53" i="69"/>
  <c r="DM53" i="69"/>
  <c r="EC53" i="69"/>
  <c r="EK53" i="69"/>
  <c r="E65" i="69"/>
  <c r="M65" i="69"/>
  <c r="U65" i="69"/>
  <c r="AC65" i="69"/>
  <c r="AK65" i="69"/>
  <c r="AS65" i="69"/>
  <c r="BA65" i="69"/>
  <c r="BI65" i="69"/>
  <c r="BQ65" i="69"/>
  <c r="BY65" i="69"/>
  <c r="CG65" i="69"/>
  <c r="CO65" i="69"/>
  <c r="CW65" i="69"/>
  <c r="DE65" i="69"/>
  <c r="DM65" i="69"/>
  <c r="DU65" i="69"/>
  <c r="EC65" i="69"/>
  <c r="EK65" i="69"/>
  <c r="E39" i="69"/>
  <c r="DD39" i="69"/>
  <c r="DO39" i="69"/>
  <c r="EC39" i="69"/>
  <c r="DK44" i="69"/>
  <c r="DK53" i="69" s="1"/>
  <c r="BE45" i="69"/>
  <c r="BE54" i="69" s="1"/>
  <c r="EK45" i="69"/>
  <c r="EK54" i="69" s="1"/>
  <c r="BY57" i="69"/>
  <c r="S58" i="69"/>
  <c r="S68" i="69" s="1"/>
  <c r="DA58" i="69"/>
  <c r="DA68" i="69" s="1"/>
  <c r="AS59" i="69"/>
  <c r="AE63" i="69"/>
  <c r="F83" i="70"/>
  <c r="N83" i="70"/>
  <c r="V83" i="70"/>
  <c r="AD83" i="70"/>
  <c r="AL83" i="70"/>
  <c r="AT83" i="70"/>
  <c r="BB83" i="70"/>
  <c r="BJ83" i="70"/>
  <c r="BR83" i="70"/>
  <c r="BZ83" i="70"/>
  <c r="CH83" i="70"/>
  <c r="CP83" i="70"/>
  <c r="CX83" i="70"/>
  <c r="DF83" i="70"/>
  <c r="DN83" i="70"/>
  <c r="DV83" i="70"/>
  <c r="ED83" i="70"/>
  <c r="EL83" i="70"/>
  <c r="F84" i="70"/>
  <c r="N84" i="70"/>
  <c r="V84" i="70"/>
  <c r="AD84" i="70"/>
  <c r="AL84" i="70"/>
  <c r="AT84" i="70"/>
  <c r="BB84" i="70"/>
  <c r="BJ84" i="70"/>
  <c r="BR84" i="70"/>
  <c r="BZ84" i="70"/>
  <c r="CH84" i="70"/>
  <c r="CP84" i="70"/>
  <c r="CX84" i="70"/>
  <c r="DF84" i="70"/>
  <c r="DN84" i="70"/>
  <c r="DV84" i="70"/>
  <c r="ED84" i="70"/>
  <c r="EL84" i="70"/>
  <c r="F85" i="70"/>
  <c r="N85" i="70"/>
  <c r="V85" i="70"/>
  <c r="AD85" i="70"/>
  <c r="AL85" i="70"/>
  <c r="AT85" i="70"/>
  <c r="BB85" i="70"/>
  <c r="BJ85" i="70"/>
  <c r="BR85" i="70"/>
  <c r="BZ85" i="70"/>
  <c r="CH85" i="70"/>
  <c r="CP85" i="70"/>
  <c r="CX85" i="70"/>
  <c r="DF85" i="70"/>
  <c r="DN85" i="70"/>
  <c r="DV85" i="70"/>
  <c r="ED85" i="70"/>
  <c r="EL85" i="70"/>
  <c r="AT86" i="69"/>
  <c r="AT87" i="69"/>
  <c r="DF86" i="69"/>
  <c r="DF87" i="69"/>
  <c r="F42" i="69"/>
  <c r="F70" i="69" s="1"/>
  <c r="N42" i="69"/>
  <c r="N70" i="69" s="1"/>
  <c r="V42" i="69"/>
  <c r="V70" i="69" s="1"/>
  <c r="AD42" i="69"/>
  <c r="AD70" i="69" s="1"/>
  <c r="AL42" i="69"/>
  <c r="AL70" i="69" s="1"/>
  <c r="AT42" i="69"/>
  <c r="AT70" i="69" s="1"/>
  <c r="BB42" i="69"/>
  <c r="BB70" i="69" s="1"/>
  <c r="BJ42" i="69"/>
  <c r="BJ70" i="69" s="1"/>
  <c r="BR42" i="69"/>
  <c r="BR70" i="69" s="1"/>
  <c r="BZ42" i="69"/>
  <c r="BZ70" i="69" s="1"/>
  <c r="CH42" i="69"/>
  <c r="CH70" i="69" s="1"/>
  <c r="CP42" i="69"/>
  <c r="CP70" i="69" s="1"/>
  <c r="CX42" i="69"/>
  <c r="CX70" i="69" s="1"/>
  <c r="DF42" i="69"/>
  <c r="DF70" i="69" s="1"/>
  <c r="DN42" i="69"/>
  <c r="DN70" i="69" s="1"/>
  <c r="DV42" i="69"/>
  <c r="DV70" i="69" s="1"/>
  <c r="ED42" i="69"/>
  <c r="ED70" i="69" s="1"/>
  <c r="EL42" i="69"/>
  <c r="EL70" i="69" s="1"/>
  <c r="F19" i="69"/>
  <c r="V19" i="69"/>
  <c r="AD19" i="69"/>
  <c r="AT19" i="69"/>
  <c r="BB19" i="69"/>
  <c r="BR19" i="69"/>
  <c r="CH19" i="69"/>
  <c r="CP19" i="69"/>
  <c r="DF19" i="69"/>
  <c r="DN19" i="69"/>
  <c r="DV19" i="69"/>
  <c r="F84" i="69"/>
  <c r="F59" i="69"/>
  <c r="F58" i="69"/>
  <c r="F57" i="69"/>
  <c r="F75" i="69"/>
  <c r="N75" i="69"/>
  <c r="N59" i="69"/>
  <c r="N58" i="69"/>
  <c r="N57" i="69"/>
  <c r="V75" i="69"/>
  <c r="V59" i="69"/>
  <c r="V58" i="69"/>
  <c r="V57" i="69"/>
  <c r="V45" i="69"/>
  <c r="V54" i="69" s="1"/>
  <c r="V84" i="69"/>
  <c r="AD84" i="69"/>
  <c r="AD75" i="69"/>
  <c r="AD59" i="69"/>
  <c r="AD58" i="69"/>
  <c r="AD57" i="69"/>
  <c r="AD45" i="69"/>
  <c r="AD54" i="69" s="1"/>
  <c r="AL75" i="69"/>
  <c r="AL59" i="69"/>
  <c r="AL58" i="69"/>
  <c r="AL57" i="69"/>
  <c r="AT75" i="69"/>
  <c r="AT59" i="69"/>
  <c r="AT58" i="69"/>
  <c r="AT57" i="69"/>
  <c r="BB59" i="69"/>
  <c r="BB58" i="69"/>
  <c r="BB57" i="69"/>
  <c r="BB75" i="69"/>
  <c r="BJ75" i="69"/>
  <c r="BJ59" i="69"/>
  <c r="BJ58" i="69"/>
  <c r="BJ57" i="69"/>
  <c r="BR84" i="69"/>
  <c r="BR59" i="69"/>
  <c r="BR58" i="69"/>
  <c r="BR57" i="69"/>
  <c r="BR75" i="69"/>
  <c r="BZ84" i="69"/>
  <c r="BZ75" i="69"/>
  <c r="BZ59" i="69"/>
  <c r="BZ58" i="69"/>
  <c r="BZ57" i="69"/>
  <c r="BZ45" i="69"/>
  <c r="BZ54" i="69" s="1"/>
  <c r="CH75" i="69"/>
  <c r="CH84" i="69"/>
  <c r="CH59" i="69"/>
  <c r="CH58" i="69"/>
  <c r="CH57" i="69"/>
  <c r="CH45" i="69"/>
  <c r="CH54" i="69" s="1"/>
  <c r="CP75" i="69"/>
  <c r="CP59" i="69"/>
  <c r="CP58" i="69"/>
  <c r="CP57" i="69"/>
  <c r="CP45" i="69"/>
  <c r="CP54" i="69" s="1"/>
  <c r="CX75" i="69"/>
  <c r="CX59" i="69"/>
  <c r="CX58" i="69"/>
  <c r="CX68" i="69" s="1"/>
  <c r="CX57" i="69"/>
  <c r="DF75" i="69"/>
  <c r="DF59" i="69"/>
  <c r="DF58" i="69"/>
  <c r="DF57" i="69"/>
  <c r="DF45" i="69"/>
  <c r="DF54" i="69" s="1"/>
  <c r="DN84" i="69"/>
  <c r="DN59" i="69"/>
  <c r="DN58" i="69"/>
  <c r="DN57" i="69"/>
  <c r="DN45" i="69"/>
  <c r="DN54" i="69" s="1"/>
  <c r="DN75" i="69"/>
  <c r="DV75" i="69"/>
  <c r="DV59" i="69"/>
  <c r="DV58" i="69"/>
  <c r="DV57" i="69"/>
  <c r="DV67" i="69" s="1"/>
  <c r="ED75" i="69"/>
  <c r="ED59" i="69"/>
  <c r="ED58" i="69"/>
  <c r="ED57" i="69"/>
  <c r="ED45" i="69"/>
  <c r="ED54" i="69" s="1"/>
  <c r="EL75" i="69"/>
  <c r="EL84" i="69"/>
  <c r="EL59" i="69"/>
  <c r="EL69" i="69" s="1"/>
  <c r="EL58" i="69"/>
  <c r="EL57" i="69"/>
  <c r="F61" i="69"/>
  <c r="F62" i="69"/>
  <c r="F63" i="69"/>
  <c r="F64" i="69"/>
  <c r="N61" i="69"/>
  <c r="N62" i="69"/>
  <c r="N63" i="69"/>
  <c r="N64" i="69"/>
  <c r="V64" i="69"/>
  <c r="V61" i="69"/>
  <c r="V62" i="69"/>
  <c r="V63" i="69"/>
  <c r="AD64" i="69"/>
  <c r="AD61" i="69"/>
  <c r="AD62" i="69"/>
  <c r="AD63" i="69"/>
  <c r="AL63" i="69"/>
  <c r="AL61" i="69"/>
  <c r="AL64" i="69"/>
  <c r="AL62" i="69"/>
  <c r="BJ62" i="69"/>
  <c r="BJ61" i="69"/>
  <c r="BJ63" i="69"/>
  <c r="BJ64" i="69"/>
  <c r="BR61" i="69"/>
  <c r="BR62" i="69"/>
  <c r="BR63" i="69"/>
  <c r="BR64" i="69"/>
  <c r="BZ61" i="69"/>
  <c r="BZ62" i="69"/>
  <c r="BZ63" i="69"/>
  <c r="BZ64" i="69"/>
  <c r="CH64" i="69"/>
  <c r="CH61" i="69"/>
  <c r="CH62" i="69"/>
  <c r="CH63" i="69"/>
  <c r="CP64" i="69"/>
  <c r="CP61" i="69"/>
  <c r="CP62" i="69"/>
  <c r="CP63" i="69"/>
  <c r="CX63" i="69"/>
  <c r="CX64" i="69"/>
  <c r="CX61" i="69"/>
  <c r="DF63" i="69"/>
  <c r="DF64" i="69"/>
  <c r="DF61" i="69"/>
  <c r="DF62" i="69"/>
  <c r="DN64" i="69"/>
  <c r="DN62" i="69"/>
  <c r="DN63" i="69"/>
  <c r="DN61" i="69"/>
  <c r="DV64" i="69"/>
  <c r="DV62" i="69"/>
  <c r="DV63" i="69"/>
  <c r="DV61" i="69"/>
  <c r="ED64" i="69"/>
  <c r="ED61" i="69"/>
  <c r="ED62" i="69"/>
  <c r="ED63" i="69"/>
  <c r="EL64" i="69"/>
  <c r="EL61" i="69"/>
  <c r="EL62" i="69"/>
  <c r="EL63" i="69"/>
  <c r="F85" i="69"/>
  <c r="F44" i="69"/>
  <c r="F53" i="69" s="1"/>
  <c r="N44" i="69"/>
  <c r="N53" i="69" s="1"/>
  <c r="N85" i="69"/>
  <c r="V53" i="69"/>
  <c r="AD53" i="69"/>
  <c r="AL85" i="69"/>
  <c r="AL44" i="69"/>
  <c r="AL53" i="69" s="1"/>
  <c r="BJ85" i="69"/>
  <c r="BJ44" i="69"/>
  <c r="BJ53" i="69" s="1"/>
  <c r="BR85" i="69"/>
  <c r="BR44" i="69"/>
  <c r="BR53" i="69" s="1"/>
  <c r="BZ53" i="69"/>
  <c r="CH53" i="69"/>
  <c r="CP53" i="69"/>
  <c r="CX85" i="69"/>
  <c r="CX44" i="69"/>
  <c r="CX53" i="69" s="1"/>
  <c r="DF53" i="69"/>
  <c r="DN53" i="69"/>
  <c r="DV85" i="69"/>
  <c r="DV44" i="69"/>
  <c r="DV53" i="69" s="1"/>
  <c r="ED85" i="69"/>
  <c r="ED44" i="69"/>
  <c r="ED53" i="69" s="1"/>
  <c r="EL44" i="69"/>
  <c r="EL53" i="69" s="1"/>
  <c r="EL85" i="69"/>
  <c r="F65" i="69"/>
  <c r="N65" i="69"/>
  <c r="V65" i="69"/>
  <c r="AD65" i="69"/>
  <c r="AL65" i="69"/>
  <c r="AT65" i="69"/>
  <c r="BB65" i="69"/>
  <c r="BJ65" i="69"/>
  <c r="BR65" i="69"/>
  <c r="BZ65" i="69"/>
  <c r="CH65" i="69"/>
  <c r="CP65" i="69"/>
  <c r="CX65" i="69"/>
  <c r="DF65" i="69"/>
  <c r="DN65" i="69"/>
  <c r="DV65" i="69"/>
  <c r="ED65" i="69"/>
  <c r="EL65" i="69"/>
  <c r="F39" i="69"/>
  <c r="T39" i="69"/>
  <c r="AE39" i="69"/>
  <c r="BR39" i="69"/>
  <c r="CF39" i="69"/>
  <c r="CQ39" i="69"/>
  <c r="DE39" i="69"/>
  <c r="ED39" i="69"/>
  <c r="ER39" i="69"/>
  <c r="BO45" i="69"/>
  <c r="BO54" i="69" s="1"/>
  <c r="CK57" i="69"/>
  <c r="CK67" i="69" s="1"/>
  <c r="AC58" i="69"/>
  <c r="AC68" i="69" s="1"/>
  <c r="DK58" i="69"/>
  <c r="DK68" i="69" s="1"/>
  <c r="BE59" i="69"/>
  <c r="CL85" i="69"/>
  <c r="AA84" i="69"/>
  <c r="BG86" i="69"/>
  <c r="DS84" i="69"/>
  <c r="DC85" i="69"/>
  <c r="ED87" i="69"/>
  <c r="O86" i="69"/>
  <c r="AE84" i="69"/>
  <c r="H83" i="69"/>
  <c r="H86" i="69"/>
  <c r="H84" i="69"/>
  <c r="P86" i="69"/>
  <c r="P83" i="69"/>
  <c r="X86" i="69"/>
  <c r="X84" i="69"/>
  <c r="X83" i="69"/>
  <c r="AF83" i="69"/>
  <c r="AF84" i="69"/>
  <c r="AF86" i="69"/>
  <c r="AN83" i="69"/>
  <c r="AN86" i="69"/>
  <c r="AN84" i="69"/>
  <c r="AV84" i="69"/>
  <c r="AV83" i="69"/>
  <c r="BD86" i="69"/>
  <c r="BD83" i="69"/>
  <c r="BL83" i="69"/>
  <c r="BL86" i="69"/>
  <c r="BT84" i="69"/>
  <c r="BT83" i="69"/>
  <c r="BT86" i="69"/>
  <c r="CB86" i="69"/>
  <c r="CB84" i="69"/>
  <c r="CJ86" i="69"/>
  <c r="CJ84" i="69"/>
  <c r="CJ83" i="69"/>
  <c r="CR84" i="69"/>
  <c r="CR86" i="69"/>
  <c r="CR83" i="69"/>
  <c r="CZ83" i="69"/>
  <c r="CZ86" i="69"/>
  <c r="CZ84" i="69"/>
  <c r="DH84" i="69"/>
  <c r="DH83" i="69"/>
  <c r="DH86" i="69"/>
  <c r="DP84" i="69"/>
  <c r="DP86" i="69"/>
  <c r="DX83" i="69"/>
  <c r="DX86" i="69"/>
  <c r="DX84" i="69"/>
  <c r="EF83" i="69"/>
  <c r="EF86" i="69"/>
  <c r="EF84" i="69"/>
  <c r="EN86" i="69"/>
  <c r="EN84" i="69"/>
  <c r="EN83" i="69"/>
  <c r="H87" i="69"/>
  <c r="H85" i="69"/>
  <c r="P85" i="69"/>
  <c r="X87" i="69"/>
  <c r="X85" i="69"/>
  <c r="AF85" i="69"/>
  <c r="AF87" i="69"/>
  <c r="AN85" i="69"/>
  <c r="AN87" i="69"/>
  <c r="AV87" i="69"/>
  <c r="AV85" i="69"/>
  <c r="BD85" i="69"/>
  <c r="BD87" i="69"/>
  <c r="BL87" i="69"/>
  <c r="BT87" i="69"/>
  <c r="BT85" i="69"/>
  <c r="CB85" i="69"/>
  <c r="CB87" i="69"/>
  <c r="CJ87" i="69"/>
  <c r="CJ85" i="69"/>
  <c r="CR85" i="69"/>
  <c r="CR87" i="69"/>
  <c r="CZ85" i="69"/>
  <c r="CZ87" i="69"/>
  <c r="DH87" i="69"/>
  <c r="DH85" i="69"/>
  <c r="DP87" i="69"/>
  <c r="DP85" i="69"/>
  <c r="DX87" i="69"/>
  <c r="DX85" i="69"/>
  <c r="EF87" i="69"/>
  <c r="EF85" i="69"/>
  <c r="EN85" i="69"/>
  <c r="EN87" i="69"/>
  <c r="BD84" i="69"/>
  <c r="BL85" i="69"/>
  <c r="BL84" i="69"/>
  <c r="P87" i="69"/>
  <c r="J84" i="69"/>
  <c r="J83" i="69"/>
  <c r="J86" i="69"/>
  <c r="R83" i="69"/>
  <c r="R86" i="69"/>
  <c r="R84" i="69"/>
  <c r="Z86" i="69"/>
  <c r="Z84" i="69"/>
  <c r="AH84" i="69"/>
  <c r="AH86" i="69"/>
  <c r="AH83" i="69"/>
  <c r="AP86" i="69"/>
  <c r="AP83" i="69"/>
  <c r="AX83" i="69"/>
  <c r="AX86" i="69"/>
  <c r="AX84" i="69"/>
  <c r="BF84" i="69"/>
  <c r="BF86" i="69"/>
  <c r="BN83" i="69"/>
  <c r="BN86" i="69"/>
  <c r="BN84" i="69"/>
  <c r="BV84" i="69"/>
  <c r="BV83" i="69"/>
  <c r="CD86" i="69"/>
  <c r="CD83" i="69"/>
  <c r="CL83" i="69"/>
  <c r="CL86" i="69"/>
  <c r="CL84" i="69"/>
  <c r="CT84" i="69"/>
  <c r="CT86" i="69"/>
  <c r="DB86" i="69"/>
  <c r="DJ86" i="69"/>
  <c r="DJ84" i="69"/>
  <c r="DJ83" i="69"/>
  <c r="DR84" i="69"/>
  <c r="DR86" i="69"/>
  <c r="DR83" i="69"/>
  <c r="DZ83" i="69"/>
  <c r="DZ86" i="69"/>
  <c r="DZ84" i="69"/>
  <c r="EH84" i="69"/>
  <c r="EH83" i="69"/>
  <c r="EH86" i="69"/>
  <c r="EP84" i="69"/>
  <c r="EP86" i="69"/>
  <c r="J87" i="69"/>
  <c r="J85" i="69"/>
  <c r="R87" i="69"/>
  <c r="R85" i="69"/>
  <c r="Z87" i="69"/>
  <c r="Z85" i="69"/>
  <c r="AH87" i="69"/>
  <c r="AH85" i="69"/>
  <c r="AP85" i="69"/>
  <c r="AP87" i="69"/>
  <c r="AX87" i="69"/>
  <c r="AX85" i="69"/>
  <c r="BF85" i="69"/>
  <c r="BF87" i="69"/>
  <c r="BN85" i="69"/>
  <c r="BN87" i="69"/>
  <c r="BV87" i="69"/>
  <c r="BV85" i="69"/>
  <c r="CD85" i="69"/>
  <c r="CL87" i="69"/>
  <c r="CT87" i="69"/>
  <c r="CT85" i="69"/>
  <c r="DB85" i="69"/>
  <c r="DB87" i="69"/>
  <c r="DJ87" i="69"/>
  <c r="DJ85" i="69"/>
  <c r="DR85" i="69"/>
  <c r="DR87" i="69"/>
  <c r="DZ85" i="69"/>
  <c r="DZ87" i="69"/>
  <c r="EH87" i="69"/>
  <c r="EH85" i="69"/>
  <c r="EP85" i="69"/>
  <c r="EP87" i="69"/>
  <c r="CB83" i="69"/>
  <c r="K87" i="68"/>
  <c r="K19" i="68"/>
  <c r="AI87" i="68"/>
  <c r="AI19" i="68"/>
  <c r="AY86" i="68"/>
  <c r="AY19" i="68"/>
  <c r="CE86" i="68"/>
  <c r="CE19" i="68"/>
  <c r="DC87" i="68"/>
  <c r="DC19" i="68"/>
  <c r="DS86" i="68"/>
  <c r="DS19" i="68"/>
  <c r="EI87" i="68"/>
  <c r="EI19" i="68"/>
  <c r="K86" i="69"/>
  <c r="K84" i="69"/>
  <c r="S84" i="69"/>
  <c r="AI84" i="69"/>
  <c r="AQ86" i="69"/>
  <c r="AQ83" i="69"/>
  <c r="AY86" i="69"/>
  <c r="BO86" i="69"/>
  <c r="BW86" i="69"/>
  <c r="BW84" i="69"/>
  <c r="CE84" i="69"/>
  <c r="CU84" i="69"/>
  <c r="CU83" i="69"/>
  <c r="DC84" i="69"/>
  <c r="DC86" i="69"/>
  <c r="DK83" i="69"/>
  <c r="DK86" i="69"/>
  <c r="EA86" i="69"/>
  <c r="EI86" i="69"/>
  <c r="EI84" i="69"/>
  <c r="EQ84" i="69"/>
  <c r="K87" i="69"/>
  <c r="S85" i="69"/>
  <c r="AA85" i="69"/>
  <c r="AA87" i="69"/>
  <c r="AI87" i="69"/>
  <c r="AY87" i="69"/>
  <c r="BG87" i="69"/>
  <c r="BG85" i="69"/>
  <c r="BO85" i="69"/>
  <c r="BW87" i="69"/>
  <c r="CE85" i="69"/>
  <c r="CM85" i="69"/>
  <c r="CM87" i="69"/>
  <c r="CU87" i="69"/>
  <c r="DK87" i="69"/>
  <c r="DS87" i="69"/>
  <c r="DS85" i="69"/>
  <c r="EA85" i="69"/>
  <c r="EI87" i="69"/>
  <c r="EQ85" i="69"/>
  <c r="BO83" i="69"/>
  <c r="DC83" i="69"/>
  <c r="EQ83" i="69"/>
  <c r="AQ84" i="69"/>
  <c r="AA86" i="69"/>
  <c r="CE87" i="69"/>
  <c r="AA19" i="68"/>
  <c r="L86" i="69"/>
  <c r="T86" i="69"/>
  <c r="AB86" i="69"/>
  <c r="AJ86" i="69"/>
  <c r="AR86" i="69"/>
  <c r="AZ86" i="69"/>
  <c r="BH86" i="69"/>
  <c r="BP86" i="69"/>
  <c r="BX86" i="69"/>
  <c r="CF86" i="69"/>
  <c r="CN86" i="69"/>
  <c r="CV86" i="69"/>
  <c r="DD86" i="69"/>
  <c r="DL86" i="69"/>
  <c r="DT86" i="69"/>
  <c r="EB86" i="69"/>
  <c r="EJ86" i="69"/>
  <c r="ER86" i="69"/>
  <c r="L87" i="69"/>
  <c r="T87" i="69"/>
  <c r="AB87" i="69"/>
  <c r="AJ87" i="69"/>
  <c r="AR87" i="69"/>
  <c r="AZ87" i="69"/>
  <c r="BH87" i="69"/>
  <c r="BP87" i="69"/>
  <c r="BX87" i="69"/>
  <c r="CF87" i="69"/>
  <c r="CN87" i="69"/>
  <c r="CV87" i="69"/>
  <c r="DD87" i="69"/>
  <c r="DL87" i="69"/>
  <c r="DT87" i="69"/>
  <c r="EB87" i="69"/>
  <c r="EJ87" i="69"/>
  <c r="ER87" i="69"/>
  <c r="EA83" i="69"/>
  <c r="BO84" i="69"/>
  <c r="DK84" i="69"/>
  <c r="CU85" i="69"/>
  <c r="CE86" i="69"/>
  <c r="S87" i="69"/>
  <c r="E86" i="69"/>
  <c r="E84" i="69"/>
  <c r="E83" i="69"/>
  <c r="M86" i="69"/>
  <c r="M84" i="69"/>
  <c r="M83" i="69"/>
  <c r="U86" i="69"/>
  <c r="U84" i="69"/>
  <c r="U83" i="69"/>
  <c r="AC86" i="69"/>
  <c r="AC84" i="69"/>
  <c r="AC83" i="69"/>
  <c r="AK86" i="69"/>
  <c r="AK84" i="69"/>
  <c r="AK83" i="69"/>
  <c r="AS86" i="69"/>
  <c r="AS84" i="69"/>
  <c r="AS83" i="69"/>
  <c r="BA86" i="69"/>
  <c r="BA84" i="69"/>
  <c r="BA83" i="69"/>
  <c r="BI86" i="69"/>
  <c r="BI84" i="69"/>
  <c r="BI83" i="69"/>
  <c r="BQ86" i="69"/>
  <c r="BQ84" i="69"/>
  <c r="BQ83" i="69"/>
  <c r="BY86" i="69"/>
  <c r="BY84" i="69"/>
  <c r="BY83" i="69"/>
  <c r="CG86" i="69"/>
  <c r="CG84" i="69"/>
  <c r="CG83" i="69"/>
  <c r="CO86" i="69"/>
  <c r="CO84" i="69"/>
  <c r="CO83" i="69"/>
  <c r="CW86" i="69"/>
  <c r="CW84" i="69"/>
  <c r="CW83" i="69"/>
  <c r="DE86" i="69"/>
  <c r="DE84" i="69"/>
  <c r="DE83" i="69"/>
  <c r="DM86" i="69"/>
  <c r="DU86" i="69"/>
  <c r="EC86" i="69"/>
  <c r="EK86" i="69"/>
  <c r="E87" i="69"/>
  <c r="M87" i="69"/>
  <c r="U87" i="69"/>
  <c r="AC87" i="69"/>
  <c r="AK87" i="69"/>
  <c r="AS87" i="69"/>
  <c r="BA87" i="69"/>
  <c r="BI87" i="69"/>
  <c r="BQ87" i="69"/>
  <c r="BY87" i="69"/>
  <c r="CG87" i="69"/>
  <c r="CO87" i="69"/>
  <c r="CW87" i="69"/>
  <c r="DE87" i="69"/>
  <c r="DM87" i="69"/>
  <c r="DU87" i="69"/>
  <c r="EC87" i="69"/>
  <c r="EK87" i="69"/>
  <c r="S83" i="69"/>
  <c r="AI83" i="69"/>
  <c r="AY83" i="69"/>
  <c r="AY84" i="69"/>
  <c r="CM84" i="69"/>
  <c r="BW85" i="69"/>
  <c r="EA87" i="69"/>
  <c r="F86" i="69"/>
  <c r="N86" i="69"/>
  <c r="AD86" i="69"/>
  <c r="AD83" i="69"/>
  <c r="AL86" i="69"/>
  <c r="AL84" i="69"/>
  <c r="AT84" i="69"/>
  <c r="BJ84" i="69"/>
  <c r="BJ83" i="69"/>
  <c r="BR86" i="69"/>
  <c r="BZ83" i="69"/>
  <c r="BZ86" i="69"/>
  <c r="CP86" i="69"/>
  <c r="CX86" i="69"/>
  <c r="CX84" i="69"/>
  <c r="DF84" i="69"/>
  <c r="DV84" i="69"/>
  <c r="DV83" i="69"/>
  <c r="ED84" i="69"/>
  <c r="ED86" i="69"/>
  <c r="EL83" i="69"/>
  <c r="EL86" i="69"/>
  <c r="N87" i="69"/>
  <c r="V87" i="69"/>
  <c r="V85" i="69"/>
  <c r="AD85" i="69"/>
  <c r="AL87" i="69"/>
  <c r="AT85" i="69"/>
  <c r="BB87" i="69"/>
  <c r="BJ87" i="69"/>
  <c r="BZ87" i="69"/>
  <c r="CH87" i="69"/>
  <c r="CH85" i="69"/>
  <c r="CP85" i="69"/>
  <c r="CX87" i="69"/>
  <c r="DF85" i="69"/>
  <c r="DN85" i="69"/>
  <c r="DN87" i="69"/>
  <c r="DV87" i="69"/>
  <c r="EL87" i="69"/>
  <c r="AL83" i="69"/>
  <c r="N84" i="69"/>
  <c r="BB84" i="69"/>
  <c r="CP84" i="69"/>
  <c r="AY85" i="69"/>
  <c r="BZ85" i="69"/>
  <c r="AI86" i="69"/>
  <c r="BJ86" i="69"/>
  <c r="BO87" i="69"/>
  <c r="BO19" i="68"/>
  <c r="G84" i="69"/>
  <c r="W84" i="69"/>
  <c r="W83" i="69"/>
  <c r="AE86" i="69"/>
  <c r="AM86" i="69"/>
  <c r="BC86" i="69"/>
  <c r="BC83" i="69"/>
  <c r="BK86" i="69"/>
  <c r="BK84" i="69"/>
  <c r="BS84" i="69"/>
  <c r="CI84" i="69"/>
  <c r="CQ86" i="69"/>
  <c r="DO86" i="69"/>
  <c r="DW86" i="69"/>
  <c r="EE84" i="69"/>
  <c r="G85" i="69"/>
  <c r="O87" i="69"/>
  <c r="W87" i="69"/>
  <c r="AM87" i="69"/>
  <c r="AU87" i="69"/>
  <c r="BS85" i="69"/>
  <c r="CA87" i="69"/>
  <c r="CI87" i="69"/>
  <c r="CY87" i="69"/>
  <c r="DG87" i="69"/>
  <c r="DO85" i="69"/>
  <c r="EE85" i="69"/>
  <c r="EM87" i="69"/>
  <c r="AM83" i="69"/>
  <c r="BW83" i="69"/>
  <c r="O84" i="69"/>
  <c r="BC84" i="69"/>
  <c r="CM86" i="69"/>
  <c r="EQ86" i="69"/>
  <c r="EA42" i="68"/>
  <c r="EA70" i="68" s="1"/>
  <c r="DW84" i="69"/>
  <c r="DG85" i="69"/>
  <c r="K42" i="68"/>
  <c r="K70" i="68" s="1"/>
  <c r="S42" i="68"/>
  <c r="S70" i="68" s="1"/>
  <c r="AA42" i="68"/>
  <c r="AA70" i="68" s="1"/>
  <c r="AI42" i="68"/>
  <c r="AI70" i="68" s="1"/>
  <c r="AQ42" i="68"/>
  <c r="AQ70" i="68" s="1"/>
  <c r="AY42" i="68"/>
  <c r="AY70" i="68" s="1"/>
  <c r="BG42" i="68"/>
  <c r="BG70" i="68" s="1"/>
  <c r="BO42" i="68"/>
  <c r="BO70" i="68" s="1"/>
  <c r="BW42" i="68"/>
  <c r="BW70" i="68" s="1"/>
  <c r="CE42" i="68"/>
  <c r="CE70" i="68" s="1"/>
  <c r="CM42" i="68"/>
  <c r="CM70" i="68" s="1"/>
  <c r="CU42" i="68"/>
  <c r="CU70" i="68" s="1"/>
  <c r="DC42" i="68"/>
  <c r="DC70" i="68" s="1"/>
  <c r="DK42" i="68"/>
  <c r="DK70" i="68" s="1"/>
  <c r="DS42" i="68"/>
  <c r="DS70" i="68" s="1"/>
  <c r="EI42" i="68"/>
  <c r="EI70" i="68" s="1"/>
  <c r="EQ42" i="68"/>
  <c r="EQ70" i="68" s="1"/>
  <c r="N55" i="68"/>
  <c r="N40" i="68"/>
  <c r="N41" i="68" s="1"/>
  <c r="G75" i="68"/>
  <c r="G84" i="68"/>
  <c r="G59" i="68"/>
  <c r="G57" i="68"/>
  <c r="G39" i="68"/>
  <c r="G58" i="68"/>
  <c r="O75" i="68"/>
  <c r="O57" i="68"/>
  <c r="O58" i="68"/>
  <c r="O45" i="68"/>
  <c r="O54" i="68" s="1"/>
  <c r="O59" i="68"/>
  <c r="O39" i="68"/>
  <c r="W84" i="68"/>
  <c r="W75" i="68"/>
  <c r="W59" i="68"/>
  <c r="W57" i="68"/>
  <c r="W39" i="68"/>
  <c r="W58" i="68"/>
  <c r="AE75" i="68"/>
  <c r="AE57" i="68"/>
  <c r="AE39" i="68"/>
  <c r="AE59" i="68"/>
  <c r="AE58" i="68"/>
  <c r="AM84" i="68"/>
  <c r="AM59" i="68"/>
  <c r="AM58" i="68"/>
  <c r="AM39" i="68"/>
  <c r="AM57" i="68"/>
  <c r="AM75" i="68"/>
  <c r="AU84" i="68"/>
  <c r="AU75" i="68"/>
  <c r="AU59" i="68"/>
  <c r="AU57" i="68"/>
  <c r="AU58" i="68"/>
  <c r="BC75" i="68"/>
  <c r="BC84" i="68"/>
  <c r="BC59" i="68"/>
  <c r="BC58" i="68"/>
  <c r="BC57" i="68"/>
  <c r="BK84" i="68"/>
  <c r="BK75" i="68"/>
  <c r="BK58" i="68"/>
  <c r="BK59" i="68"/>
  <c r="BK57" i="68"/>
  <c r="BK45" i="68"/>
  <c r="BK54" i="68" s="1"/>
  <c r="BS75" i="68"/>
  <c r="BS84" i="68"/>
  <c r="BS58" i="68"/>
  <c r="BS59" i="68"/>
  <c r="BS57" i="68"/>
  <c r="CA75" i="68"/>
  <c r="CA57" i="68"/>
  <c r="CA58" i="68"/>
  <c r="CA59" i="68"/>
  <c r="CA45" i="68"/>
  <c r="CA54" i="68" s="1"/>
  <c r="CA39" i="68"/>
  <c r="CI75" i="68"/>
  <c r="CI84" i="68"/>
  <c r="CI57" i="68"/>
  <c r="CI58" i="68"/>
  <c r="CI59" i="68"/>
  <c r="CI39" i="68"/>
  <c r="CQ75" i="68"/>
  <c r="CQ57" i="68"/>
  <c r="CQ59" i="68"/>
  <c r="CQ58" i="68"/>
  <c r="CQ39" i="68"/>
  <c r="CY75" i="68"/>
  <c r="CY84" i="68"/>
  <c r="CY58" i="68"/>
  <c r="CY39" i="68"/>
  <c r="CY59" i="68"/>
  <c r="CY57" i="68"/>
  <c r="DG75" i="68"/>
  <c r="DG84" i="68"/>
  <c r="DG59" i="68"/>
  <c r="DG57" i="68"/>
  <c r="DG58" i="68"/>
  <c r="DG39" i="68"/>
  <c r="DO75" i="68"/>
  <c r="DO84" i="68"/>
  <c r="DO59" i="68"/>
  <c r="DO58" i="68"/>
  <c r="DO39" i="68"/>
  <c r="DO57" i="68"/>
  <c r="DW75" i="68"/>
  <c r="DW84" i="68"/>
  <c r="DW59" i="68"/>
  <c r="DW58" i="68"/>
  <c r="DW45" i="68"/>
  <c r="DW54" i="68" s="1"/>
  <c r="DW57" i="68"/>
  <c r="DW39" i="68"/>
  <c r="EE75" i="68"/>
  <c r="EE59" i="68"/>
  <c r="EE84" i="68"/>
  <c r="EE57" i="68"/>
  <c r="EE58" i="68"/>
  <c r="EE39" i="68"/>
  <c r="EM75" i="68"/>
  <c r="EM59" i="68"/>
  <c r="EM57" i="68"/>
  <c r="EM58" i="68"/>
  <c r="EM39" i="68"/>
  <c r="G64" i="68"/>
  <c r="G63" i="68"/>
  <c r="G62" i="68"/>
  <c r="G61" i="68"/>
  <c r="O64" i="68"/>
  <c r="O63" i="68"/>
  <c r="O62" i="68"/>
  <c r="O61" i="68"/>
  <c r="W64" i="68"/>
  <c r="W63" i="68"/>
  <c r="W62" i="68"/>
  <c r="W61" i="68"/>
  <c r="AE64" i="68"/>
  <c r="AE63" i="68"/>
  <c r="AE62" i="68"/>
  <c r="AE61" i="68"/>
  <c r="AM62" i="68"/>
  <c r="BS62" i="68"/>
  <c r="BS61" i="68"/>
  <c r="CA64" i="68"/>
  <c r="CA63" i="68"/>
  <c r="CA62" i="68"/>
  <c r="CA61" i="68"/>
  <c r="CI64" i="68"/>
  <c r="CI63" i="68"/>
  <c r="CI62" i="68"/>
  <c r="CI61" i="68"/>
  <c r="CQ64" i="68"/>
  <c r="CQ63" i="68"/>
  <c r="CQ62" i="68"/>
  <c r="CQ61" i="68"/>
  <c r="CY64" i="68"/>
  <c r="CY63" i="68"/>
  <c r="CY62" i="68"/>
  <c r="CY61" i="68"/>
  <c r="DG64" i="68"/>
  <c r="DG63" i="68"/>
  <c r="DG62" i="68"/>
  <c r="DG61" i="68"/>
  <c r="DO64" i="68"/>
  <c r="DO63" i="68"/>
  <c r="DO62" i="68"/>
  <c r="DO61" i="68"/>
  <c r="DW64" i="68"/>
  <c r="DW63" i="68"/>
  <c r="DW62" i="68"/>
  <c r="DW61" i="68"/>
  <c r="EE64" i="68"/>
  <c r="EE63" i="68"/>
  <c r="EE62" i="68"/>
  <c r="EE61" i="68"/>
  <c r="EM64" i="68"/>
  <c r="EM63" i="68"/>
  <c r="EM62" i="68"/>
  <c r="EM61" i="68"/>
  <c r="G85" i="68"/>
  <c r="G44" i="68"/>
  <c r="G53" i="68" s="1"/>
  <c r="O53" i="68"/>
  <c r="W85" i="68"/>
  <c r="W44" i="68"/>
  <c r="W53" i="68" s="1"/>
  <c r="AE85" i="68"/>
  <c r="AE44" i="68"/>
  <c r="AE53" i="68" s="1"/>
  <c r="AM85" i="68"/>
  <c r="AM44" i="68"/>
  <c r="AM53" i="68" s="1"/>
  <c r="AU85" i="68"/>
  <c r="AU44" i="68"/>
  <c r="AU53" i="68" s="1"/>
  <c r="BC85" i="68"/>
  <c r="BC44" i="68"/>
  <c r="BC53" i="68" s="1"/>
  <c r="BK53" i="68"/>
  <c r="BS85" i="68"/>
  <c r="BS44" i="68"/>
  <c r="BS53" i="68" s="1"/>
  <c r="CA53" i="68"/>
  <c r="CI85" i="68"/>
  <c r="CI44" i="68"/>
  <c r="CI53" i="68" s="1"/>
  <c r="CQ85" i="68"/>
  <c r="CQ44" i="68"/>
  <c r="CQ53" i="68" s="1"/>
  <c r="CY85" i="68"/>
  <c r="CY44" i="68"/>
  <c r="CY53" i="68" s="1"/>
  <c r="DG85" i="68"/>
  <c r="DG44" i="68"/>
  <c r="DG53" i="68" s="1"/>
  <c r="DO85" i="68"/>
  <c r="DO44" i="68"/>
  <c r="DO53" i="68" s="1"/>
  <c r="DW53" i="68"/>
  <c r="EE85" i="68"/>
  <c r="EE44" i="68"/>
  <c r="EE53" i="68" s="1"/>
  <c r="EM85" i="68"/>
  <c r="EM44" i="68"/>
  <c r="EM53" i="68" s="1"/>
  <c r="G65" i="68"/>
  <c r="O65" i="68"/>
  <c r="W65" i="68"/>
  <c r="AE65" i="68"/>
  <c r="AM65" i="68"/>
  <c r="AU65" i="68"/>
  <c r="BC65" i="68"/>
  <c r="BK65" i="68"/>
  <c r="BS65" i="68"/>
  <c r="CA65" i="68"/>
  <c r="CI65" i="68"/>
  <c r="CQ65" i="68"/>
  <c r="CY65" i="68"/>
  <c r="DG65" i="68"/>
  <c r="DO65" i="68"/>
  <c r="DW65" i="68"/>
  <c r="EE65" i="68"/>
  <c r="EM65" i="68"/>
  <c r="F42" i="68"/>
  <c r="F70" i="68" s="1"/>
  <c r="N42" i="68"/>
  <c r="N70" i="68" s="1"/>
  <c r="V42" i="68"/>
  <c r="V70" i="68" s="1"/>
  <c r="AD42" i="68"/>
  <c r="AD70" i="68" s="1"/>
  <c r="AL42" i="68"/>
  <c r="AL70" i="68" s="1"/>
  <c r="AT42" i="68"/>
  <c r="AT70" i="68" s="1"/>
  <c r="BB42" i="68"/>
  <c r="BB70" i="68" s="1"/>
  <c r="BJ42" i="68"/>
  <c r="BJ70" i="68" s="1"/>
  <c r="BR42" i="68"/>
  <c r="BR70" i="68" s="1"/>
  <c r="BZ42" i="68"/>
  <c r="BZ70" i="68" s="1"/>
  <c r="CH42" i="68"/>
  <c r="CH70" i="68" s="1"/>
  <c r="CP42" i="68"/>
  <c r="CP70" i="68" s="1"/>
  <c r="CX42" i="68"/>
  <c r="CX70" i="68" s="1"/>
  <c r="AD19" i="68"/>
  <c r="CP19" i="68"/>
  <c r="G42" i="68"/>
  <c r="G70" i="68" s="1"/>
  <c r="O42" i="68"/>
  <c r="O70" i="68" s="1"/>
  <c r="W42" i="68"/>
  <c r="W70" i="68" s="1"/>
  <c r="AE42" i="68"/>
  <c r="AE70" i="68" s="1"/>
  <c r="AM42" i="68"/>
  <c r="AM70" i="68" s="1"/>
  <c r="AU42" i="68"/>
  <c r="AU70" i="68" s="1"/>
  <c r="BC42" i="68"/>
  <c r="BC70" i="68" s="1"/>
  <c r="BK42" i="68"/>
  <c r="BK70" i="68" s="1"/>
  <c r="BS42" i="68"/>
  <c r="BS70" i="68" s="1"/>
  <c r="CA42" i="68"/>
  <c r="CA70" i="68" s="1"/>
  <c r="CI42" i="68"/>
  <c r="CI70" i="68" s="1"/>
  <c r="CQ42" i="68"/>
  <c r="CQ70" i="68" s="1"/>
  <c r="CY42" i="68"/>
  <c r="CY70" i="68" s="1"/>
  <c r="DG42" i="68"/>
  <c r="DG70" i="68" s="1"/>
  <c r="DO42" i="68"/>
  <c r="DO70" i="68" s="1"/>
  <c r="DW42" i="68"/>
  <c r="DW70" i="68" s="1"/>
  <c r="EE42" i="68"/>
  <c r="EE70" i="68" s="1"/>
  <c r="EM42" i="68"/>
  <c r="EM70" i="68" s="1"/>
  <c r="BB19" i="68"/>
  <c r="DN19" i="68"/>
  <c r="CI83" i="69"/>
  <c r="CY86" i="69"/>
  <c r="DF74" i="68"/>
  <c r="DF61" i="68"/>
  <c r="DB55" i="68"/>
  <c r="DB40" i="68"/>
  <c r="DB41" i="68" s="1"/>
  <c r="DJ59" i="68"/>
  <c r="DR55" i="68"/>
  <c r="DR40" i="68"/>
  <c r="DR41" i="68" s="1"/>
  <c r="G87" i="68"/>
  <c r="G86" i="68"/>
  <c r="O86" i="68"/>
  <c r="O87" i="68"/>
  <c r="W86" i="68"/>
  <c r="W87" i="68"/>
  <c r="AE87" i="68"/>
  <c r="AE86" i="68"/>
  <c r="AM86" i="68"/>
  <c r="AM87" i="68"/>
  <c r="AU86" i="68"/>
  <c r="AU87" i="68"/>
  <c r="BC86" i="68"/>
  <c r="BC87" i="68"/>
  <c r="BK86" i="68"/>
  <c r="BK87" i="68"/>
  <c r="BS87" i="68"/>
  <c r="BS86" i="68"/>
  <c r="CA87" i="68"/>
  <c r="CA86" i="68"/>
  <c r="CI86" i="68"/>
  <c r="CI87" i="68"/>
  <c r="CQ86" i="68"/>
  <c r="CQ87" i="68"/>
  <c r="CY87" i="68"/>
  <c r="CY86" i="68"/>
  <c r="DG87" i="68"/>
  <c r="DG86" i="68"/>
  <c r="DO86" i="68"/>
  <c r="DO87" i="68"/>
  <c r="DW87" i="68"/>
  <c r="DW86" i="68"/>
  <c r="EE87" i="68"/>
  <c r="EE86" i="68"/>
  <c r="EM87" i="68"/>
  <c r="EM86" i="68"/>
  <c r="O19" i="68"/>
  <c r="CA19" i="68"/>
  <c r="EM19" i="68"/>
  <c r="K55" i="68"/>
  <c r="K40" i="68"/>
  <c r="K41" i="68" s="1"/>
  <c r="BW57" i="68"/>
  <c r="AI62" i="68"/>
  <c r="I86" i="69"/>
  <c r="I84" i="69"/>
  <c r="Q86" i="69"/>
  <c r="Q84" i="69"/>
  <c r="Y86" i="69"/>
  <c r="Y84" i="69"/>
  <c r="AG86" i="69"/>
  <c r="AG84" i="69"/>
  <c r="AO86" i="69"/>
  <c r="AO84" i="69"/>
  <c r="AW86" i="69"/>
  <c r="AW84" i="69"/>
  <c r="BE86" i="69"/>
  <c r="BE84" i="69"/>
  <c r="BM86" i="69"/>
  <c r="BM84" i="69"/>
  <c r="BM83" i="69"/>
  <c r="BU86" i="69"/>
  <c r="BU84" i="69"/>
  <c r="BU83" i="69"/>
  <c r="CC86" i="69"/>
  <c r="CC84" i="69"/>
  <c r="CC83" i="69"/>
  <c r="CK86" i="69"/>
  <c r="CK84" i="69"/>
  <c r="CK83" i="69"/>
  <c r="CS86" i="69"/>
  <c r="CS84" i="69"/>
  <c r="CS83" i="69"/>
  <c r="DA86" i="69"/>
  <c r="DA84" i="69"/>
  <c r="DA83" i="69"/>
  <c r="DI86" i="69"/>
  <c r="DI84" i="69"/>
  <c r="DI83" i="69"/>
  <c r="DQ86" i="69"/>
  <c r="DQ84" i="69"/>
  <c r="DQ83" i="69"/>
  <c r="DY86" i="69"/>
  <c r="DY84" i="69"/>
  <c r="DY83" i="69"/>
  <c r="EG86" i="69"/>
  <c r="EG84" i="69"/>
  <c r="EG83" i="69"/>
  <c r="EO86" i="69"/>
  <c r="EO84" i="69"/>
  <c r="EO83" i="69"/>
  <c r="I87" i="69"/>
  <c r="I85" i="69"/>
  <c r="Q87" i="69"/>
  <c r="Q85" i="69"/>
  <c r="Y87" i="69"/>
  <c r="Y85" i="69"/>
  <c r="AG87" i="69"/>
  <c r="AG85" i="69"/>
  <c r="AO87" i="69"/>
  <c r="AO85" i="69"/>
  <c r="AW87" i="69"/>
  <c r="AW85" i="69"/>
  <c r="BE87" i="69"/>
  <c r="BE85" i="69"/>
  <c r="BM87" i="69"/>
  <c r="BM85" i="69"/>
  <c r="BU87" i="69"/>
  <c r="BU85" i="69"/>
  <c r="CC87" i="69"/>
  <c r="CC85" i="69"/>
  <c r="CK87" i="69"/>
  <c r="CK85" i="69"/>
  <c r="CS87" i="69"/>
  <c r="CS85" i="69"/>
  <c r="DA87" i="69"/>
  <c r="DA85" i="69"/>
  <c r="DI87" i="69"/>
  <c r="DI85" i="69"/>
  <c r="DQ87" i="69"/>
  <c r="DQ85" i="69"/>
  <c r="DY87" i="69"/>
  <c r="DY85" i="69"/>
  <c r="EG87" i="69"/>
  <c r="EG85" i="69"/>
  <c r="EO87" i="69"/>
  <c r="EO85" i="69"/>
  <c r="AM19" i="68"/>
  <c r="CY19" i="68"/>
  <c r="DV19" i="68"/>
  <c r="N59" i="68"/>
  <c r="AD55" i="68"/>
  <c r="AD40" i="68"/>
  <c r="AD41" i="68" s="1"/>
  <c r="AT58" i="68"/>
  <c r="BB57" i="68"/>
  <c r="CP58" i="68"/>
  <c r="CX57" i="68"/>
  <c r="EL59" i="68"/>
  <c r="F62" i="68"/>
  <c r="AD63" i="68"/>
  <c r="DV61" i="68"/>
  <c r="ED61" i="68"/>
  <c r="BR45" i="68"/>
  <c r="BR54" i="68" s="1"/>
  <c r="H42" i="68"/>
  <c r="H70" i="68" s="1"/>
  <c r="P42" i="68"/>
  <c r="P70" i="68" s="1"/>
  <c r="X42" i="68"/>
  <c r="X70" i="68" s="1"/>
  <c r="AN42" i="68"/>
  <c r="AN70" i="68" s="1"/>
  <c r="AV42" i="68"/>
  <c r="AV70" i="68" s="1"/>
  <c r="BD42" i="68"/>
  <c r="BD70" i="68" s="1"/>
  <c r="BL42" i="68"/>
  <c r="BL70" i="68" s="1"/>
  <c r="BT42" i="68"/>
  <c r="BT70" i="68" s="1"/>
  <c r="CB42" i="68"/>
  <c r="CB70" i="68" s="1"/>
  <c r="CJ42" i="68"/>
  <c r="CJ70" i="68" s="1"/>
  <c r="CR42" i="68"/>
  <c r="CR70" i="68" s="1"/>
  <c r="CZ42" i="68"/>
  <c r="CZ70" i="68" s="1"/>
  <c r="DH42" i="68"/>
  <c r="DH70" i="68" s="1"/>
  <c r="DP42" i="68"/>
  <c r="DP70" i="68" s="1"/>
  <c r="DX42" i="68"/>
  <c r="DX70" i="68" s="1"/>
  <c r="EF42" i="68"/>
  <c r="EF70" i="68" s="1"/>
  <c r="EN42" i="68"/>
  <c r="EN70" i="68" s="1"/>
  <c r="H75" i="68"/>
  <c r="H58" i="68"/>
  <c r="H59" i="68"/>
  <c r="H57" i="68"/>
  <c r="H39" i="68"/>
  <c r="P75" i="68"/>
  <c r="P58" i="68"/>
  <c r="P59" i="68"/>
  <c r="P39" i="68"/>
  <c r="P57" i="68"/>
  <c r="P45" i="68"/>
  <c r="P54" i="68" s="1"/>
  <c r="X75" i="68"/>
  <c r="X57" i="68"/>
  <c r="X58" i="68"/>
  <c r="X59" i="68"/>
  <c r="X45" i="68"/>
  <c r="X54" i="68" s="1"/>
  <c r="X39" i="68"/>
  <c r="AF59" i="68"/>
  <c r="AF75" i="68"/>
  <c r="AF39" i="68"/>
  <c r="AF58" i="68"/>
  <c r="AF57" i="68"/>
  <c r="AN75" i="68"/>
  <c r="AN57" i="68"/>
  <c r="AN58" i="68"/>
  <c r="AN39" i="68"/>
  <c r="AN59" i="68"/>
  <c r="AN45" i="68"/>
  <c r="AN54" i="68" s="1"/>
  <c r="AV75" i="68"/>
  <c r="AV57" i="68"/>
  <c r="AV45" i="68"/>
  <c r="AV54" i="68" s="1"/>
  <c r="AV58" i="68"/>
  <c r="AV59" i="68"/>
  <c r="BD59" i="68"/>
  <c r="BD75" i="68"/>
  <c r="BD57" i="68"/>
  <c r="BD58" i="68"/>
  <c r="BD45" i="68"/>
  <c r="BD54" i="68" s="1"/>
  <c r="BL59" i="68"/>
  <c r="BL58" i="68"/>
  <c r="BL45" i="68"/>
  <c r="BL54" i="68" s="1"/>
  <c r="BL75" i="68"/>
  <c r="BL57" i="68"/>
  <c r="BT75" i="68"/>
  <c r="BT58" i="68"/>
  <c r="BT59" i="68"/>
  <c r="BT57" i="68"/>
  <c r="BT45" i="68"/>
  <c r="BT54" i="68" s="1"/>
  <c r="BT39" i="68"/>
  <c r="CB75" i="68"/>
  <c r="CB59" i="68"/>
  <c r="CB58" i="68"/>
  <c r="CB57" i="68"/>
  <c r="CB45" i="68"/>
  <c r="CB54" i="68" s="1"/>
  <c r="CB39" i="68"/>
  <c r="CJ57" i="68"/>
  <c r="CJ58" i="68"/>
  <c r="CJ75" i="68"/>
  <c r="CJ39" i="68"/>
  <c r="CJ59" i="68"/>
  <c r="CJ45" i="68"/>
  <c r="CJ54" i="68" s="1"/>
  <c r="CR75" i="68"/>
  <c r="CR57" i="68"/>
  <c r="CR58" i="68"/>
  <c r="CR59" i="68"/>
  <c r="CR39" i="68"/>
  <c r="CZ75" i="68"/>
  <c r="CZ57" i="68"/>
  <c r="CZ59" i="68"/>
  <c r="CZ45" i="68"/>
  <c r="CZ54" i="68" s="1"/>
  <c r="CZ39" i="68"/>
  <c r="CZ58" i="68"/>
  <c r="DH75" i="68"/>
  <c r="DH58" i="68"/>
  <c r="DH59" i="68"/>
  <c r="DH39" i="68"/>
  <c r="DH57" i="68"/>
  <c r="DH45" i="68"/>
  <c r="DH54" i="68" s="1"/>
  <c r="DP75" i="68"/>
  <c r="DP59" i="68"/>
  <c r="DP57" i="68"/>
  <c r="DP58" i="68"/>
  <c r="DP45" i="68"/>
  <c r="DP54" i="68" s="1"/>
  <c r="DP39" i="68"/>
  <c r="DX75" i="68"/>
  <c r="DX59" i="68"/>
  <c r="DX58" i="68"/>
  <c r="DX57" i="68"/>
  <c r="DX39" i="68"/>
  <c r="DX45" i="68"/>
  <c r="DX54" i="68" s="1"/>
  <c r="EF75" i="68"/>
  <c r="EF58" i="68"/>
  <c r="EF57" i="68"/>
  <c r="EF59" i="68"/>
  <c r="EF45" i="68"/>
  <c r="EF54" i="68" s="1"/>
  <c r="EF39" i="68"/>
  <c r="EN75" i="68"/>
  <c r="EN58" i="68"/>
  <c r="EN57" i="68"/>
  <c r="EN59" i="68"/>
  <c r="EN39" i="68"/>
  <c r="EN45" i="68"/>
  <c r="EN54" i="68" s="1"/>
  <c r="H63" i="68"/>
  <c r="H61" i="68"/>
  <c r="H64" i="68"/>
  <c r="H62" i="68"/>
  <c r="P63" i="68"/>
  <c r="P61" i="68"/>
  <c r="P64" i="68"/>
  <c r="P62" i="68"/>
  <c r="X64" i="68"/>
  <c r="X62" i="68"/>
  <c r="X61" i="68"/>
  <c r="X63" i="68"/>
  <c r="AF64" i="68"/>
  <c r="AF62" i="68"/>
  <c r="AF61" i="68"/>
  <c r="AF63" i="68"/>
  <c r="AN63" i="68"/>
  <c r="AN61" i="68"/>
  <c r="AN64" i="68"/>
  <c r="AN62" i="68"/>
  <c r="BL61" i="68"/>
  <c r="BL63" i="68"/>
  <c r="BT63" i="68"/>
  <c r="BT61" i="68"/>
  <c r="BT62" i="68"/>
  <c r="BT64" i="68"/>
  <c r="CB63" i="68"/>
  <c r="CB61" i="68"/>
  <c r="CB64" i="68"/>
  <c r="CB62" i="68"/>
  <c r="CJ64" i="68"/>
  <c r="CJ62" i="68"/>
  <c r="CJ61" i="68"/>
  <c r="CJ63" i="68"/>
  <c r="CR64" i="68"/>
  <c r="CR62" i="68"/>
  <c r="CR63" i="68"/>
  <c r="CR61" i="68"/>
  <c r="CZ63" i="68"/>
  <c r="CZ61" i="68"/>
  <c r="CZ64" i="68"/>
  <c r="CZ62" i="68"/>
  <c r="DH63" i="68"/>
  <c r="DH61" i="68"/>
  <c r="DH64" i="68"/>
  <c r="DP64" i="68"/>
  <c r="DP62" i="68"/>
  <c r="DP61" i="68"/>
  <c r="DP63" i="68"/>
  <c r="DX64" i="68"/>
  <c r="DX62" i="68"/>
  <c r="DX63" i="68"/>
  <c r="DX61" i="68"/>
  <c r="EF63" i="68"/>
  <c r="EF61" i="68"/>
  <c r="EF64" i="68"/>
  <c r="EF62" i="68"/>
  <c r="EN63" i="68"/>
  <c r="EN61" i="68"/>
  <c r="EN62" i="68"/>
  <c r="EN64" i="68"/>
  <c r="H53" i="68"/>
  <c r="X53" i="68"/>
  <c r="AF85" i="68"/>
  <c r="AF44" i="68"/>
  <c r="AF53" i="68" s="1"/>
  <c r="AV53" i="68"/>
  <c r="BD53" i="68"/>
  <c r="BT53" i="68"/>
  <c r="CB53" i="68"/>
  <c r="CJ53" i="68"/>
  <c r="CR53" i="68"/>
  <c r="CZ53" i="68"/>
  <c r="DH53" i="68"/>
  <c r="DP53" i="68"/>
  <c r="EF53" i="68"/>
  <c r="EN53" i="68"/>
  <c r="H65" i="68"/>
  <c r="P65" i="68"/>
  <c r="X65" i="68"/>
  <c r="AF65" i="68"/>
  <c r="AN65" i="68"/>
  <c r="AV65" i="68"/>
  <c r="BD65" i="68"/>
  <c r="BL65" i="68"/>
  <c r="BT65" i="68"/>
  <c r="CB65" i="68"/>
  <c r="CJ65" i="68"/>
  <c r="CR65" i="68"/>
  <c r="CZ65" i="68"/>
  <c r="DH65" i="68"/>
  <c r="DP65" i="68"/>
  <c r="DX65" i="68"/>
  <c r="EF65" i="68"/>
  <c r="EN65" i="68"/>
  <c r="U40" i="68"/>
  <c r="U41" i="68"/>
  <c r="U55" i="68"/>
  <c r="I86" i="68"/>
  <c r="I87" i="68"/>
  <c r="Q87" i="68"/>
  <c r="Q86" i="68"/>
  <c r="Y87" i="68"/>
  <c r="Y86" i="68"/>
  <c r="AG86" i="68"/>
  <c r="AG87" i="68"/>
  <c r="AO86" i="68"/>
  <c r="AO87" i="68"/>
  <c r="AW87" i="68"/>
  <c r="AW86" i="68"/>
  <c r="BE86" i="68"/>
  <c r="BE87" i="68"/>
  <c r="BM86" i="68"/>
  <c r="BM87" i="68"/>
  <c r="BU86" i="68"/>
  <c r="BU87" i="68"/>
  <c r="CC87" i="68"/>
  <c r="CC86" i="68"/>
  <c r="CK86" i="68"/>
  <c r="CK87" i="68"/>
  <c r="CS86" i="68"/>
  <c r="CS87" i="68"/>
  <c r="DA87" i="68"/>
  <c r="DA86" i="68"/>
  <c r="DI87" i="68"/>
  <c r="DI86" i="68"/>
  <c r="DQ87" i="68"/>
  <c r="DQ86" i="68"/>
  <c r="DY86" i="68"/>
  <c r="DY87" i="68"/>
  <c r="EG87" i="68"/>
  <c r="EG86" i="68"/>
  <c r="EO87" i="68"/>
  <c r="EO86" i="68"/>
  <c r="I42" i="68"/>
  <c r="I70" i="68" s="1"/>
  <c r="Q42" i="68"/>
  <c r="Q70" i="68" s="1"/>
  <c r="Y42" i="68"/>
  <c r="Y70" i="68" s="1"/>
  <c r="AG42" i="68"/>
  <c r="AG70" i="68" s="1"/>
  <c r="AO42" i="68"/>
  <c r="AO70" i="68" s="1"/>
  <c r="AW42" i="68"/>
  <c r="AW70" i="68" s="1"/>
  <c r="BE42" i="68"/>
  <c r="BE70" i="68" s="1"/>
  <c r="BU42" i="68"/>
  <c r="BU70" i="68" s="1"/>
  <c r="CC42" i="68"/>
  <c r="CC70" i="68" s="1"/>
  <c r="CK42" i="68"/>
  <c r="CK70" i="68" s="1"/>
  <c r="DA42" i="68"/>
  <c r="DA70" i="68" s="1"/>
  <c r="DI42" i="68"/>
  <c r="DI70" i="68" s="1"/>
  <c r="DQ42" i="68"/>
  <c r="DQ70" i="68" s="1"/>
  <c r="DY42" i="68"/>
  <c r="DY70" i="68" s="1"/>
  <c r="EG42" i="68"/>
  <c r="EG70" i="68" s="1"/>
  <c r="EO42" i="68"/>
  <c r="EO70" i="68" s="1"/>
  <c r="I19" i="68"/>
  <c r="Q19" i="68"/>
  <c r="Y19" i="68"/>
  <c r="AG19" i="68"/>
  <c r="AO19" i="68"/>
  <c r="AW19" i="68"/>
  <c r="BE19" i="68"/>
  <c r="BM19" i="68"/>
  <c r="BU19" i="68"/>
  <c r="CC19" i="68"/>
  <c r="CK19" i="68"/>
  <c r="CS19" i="68"/>
  <c r="DA19" i="68"/>
  <c r="DI19" i="68"/>
  <c r="DQ19" i="68"/>
  <c r="DY19" i="68"/>
  <c r="EG19" i="68"/>
  <c r="EO19" i="68"/>
  <c r="I84" i="68"/>
  <c r="I75" i="68"/>
  <c r="I59" i="68"/>
  <c r="I57" i="68"/>
  <c r="I39" i="68"/>
  <c r="I58" i="68"/>
  <c r="Q84" i="68"/>
  <c r="Q58" i="68"/>
  <c r="Q59" i="68"/>
  <c r="Q75" i="68"/>
  <c r="Q39" i="68"/>
  <c r="Q45" i="68"/>
  <c r="Q54" i="68" s="1"/>
  <c r="Q57" i="68"/>
  <c r="Y84" i="68"/>
  <c r="Y75" i="68"/>
  <c r="Y57" i="68"/>
  <c r="Y58" i="68"/>
  <c r="Y39" i="68"/>
  <c r="Y59" i="68"/>
  <c r="AG75" i="68"/>
  <c r="AG57" i="68"/>
  <c r="AG58" i="68"/>
  <c r="AG45" i="68"/>
  <c r="AG54" i="68" s="1"/>
  <c r="AG39" i="68"/>
  <c r="AG59" i="68"/>
  <c r="AO84" i="68"/>
  <c r="AO75" i="68"/>
  <c r="AO59" i="68"/>
  <c r="AO58" i="68"/>
  <c r="AO57" i="68"/>
  <c r="AW75" i="68"/>
  <c r="AW57" i="68"/>
  <c r="AW59" i="68"/>
  <c r="AW58" i="68"/>
  <c r="BE84" i="68"/>
  <c r="BE75" i="68"/>
  <c r="BE59" i="68"/>
  <c r="BE58" i="68"/>
  <c r="BE57" i="68"/>
  <c r="BM84" i="68"/>
  <c r="BM75" i="68"/>
  <c r="BM59" i="68"/>
  <c r="BM58" i="68"/>
  <c r="BM57" i="68"/>
  <c r="BU75" i="68"/>
  <c r="BU84" i="68"/>
  <c r="BU57" i="68"/>
  <c r="BU39" i="68"/>
  <c r="BU59" i="68"/>
  <c r="BU58" i="68"/>
  <c r="CC75" i="68"/>
  <c r="CC84" i="68"/>
  <c r="CC58" i="68"/>
  <c r="CC59" i="68"/>
  <c r="CC45" i="68"/>
  <c r="CC54" i="68" s="1"/>
  <c r="CC39" i="68"/>
  <c r="CC57" i="68"/>
  <c r="CK75" i="68"/>
  <c r="CK84" i="68"/>
  <c r="CK58" i="68"/>
  <c r="CK59" i="68"/>
  <c r="CK57" i="68"/>
  <c r="CK39" i="68"/>
  <c r="CS75" i="68"/>
  <c r="CS57" i="68"/>
  <c r="CS58" i="68"/>
  <c r="CS59" i="68"/>
  <c r="CS39" i="68"/>
  <c r="CS45" i="68"/>
  <c r="CS54" i="68" s="1"/>
  <c r="DA75" i="68"/>
  <c r="DA84" i="68"/>
  <c r="DA59" i="68"/>
  <c r="DA57" i="68"/>
  <c r="DA58" i="68"/>
  <c r="DA39" i="68"/>
  <c r="DI75" i="68"/>
  <c r="DI57" i="68"/>
  <c r="DI58" i="68"/>
  <c r="DI39" i="68"/>
  <c r="DI59" i="68"/>
  <c r="DQ75" i="68"/>
  <c r="DQ84" i="68"/>
  <c r="DQ59" i="68"/>
  <c r="DQ57" i="68"/>
  <c r="DQ39" i="68"/>
  <c r="DQ58" i="68"/>
  <c r="DY75" i="68"/>
  <c r="DY84" i="68"/>
  <c r="DY59" i="68"/>
  <c r="DY39" i="68"/>
  <c r="DY58" i="68"/>
  <c r="EG75" i="68"/>
  <c r="EG84" i="68"/>
  <c r="EG59" i="68"/>
  <c r="EG58" i="68"/>
  <c r="EG39" i="68"/>
  <c r="EG57" i="68"/>
  <c r="EO75" i="68"/>
  <c r="EO84" i="68"/>
  <c r="EO58" i="68"/>
  <c r="EO59" i="68"/>
  <c r="EO57" i="68"/>
  <c r="EO39" i="68"/>
  <c r="I64" i="68"/>
  <c r="I62" i="68"/>
  <c r="I61" i="68"/>
  <c r="I63" i="68"/>
  <c r="Q63" i="68"/>
  <c r="Q61" i="68"/>
  <c r="Q64" i="68"/>
  <c r="Q62" i="68"/>
  <c r="Y64" i="68"/>
  <c r="Y63" i="68"/>
  <c r="Y61" i="68"/>
  <c r="Y62" i="68"/>
  <c r="AG63" i="68"/>
  <c r="AG64" i="68"/>
  <c r="AG62" i="68"/>
  <c r="AG61" i="68"/>
  <c r="BU61" i="68"/>
  <c r="BU62" i="68"/>
  <c r="BU63" i="68"/>
  <c r="BU64" i="68"/>
  <c r="CC64" i="68"/>
  <c r="CC63" i="68"/>
  <c r="CC62" i="68"/>
  <c r="CC61" i="68"/>
  <c r="CK61" i="68"/>
  <c r="CK64" i="68"/>
  <c r="CK63" i="68"/>
  <c r="CK62" i="68"/>
  <c r="CS64" i="68"/>
  <c r="CS63" i="68"/>
  <c r="CS61" i="68"/>
  <c r="CS62" i="68"/>
  <c r="DA62" i="68"/>
  <c r="DA61" i="68"/>
  <c r="DA63" i="68"/>
  <c r="DA64" i="68"/>
  <c r="DI63" i="68"/>
  <c r="DI62" i="68"/>
  <c r="DI64" i="68"/>
  <c r="DI61" i="68"/>
  <c r="DQ64" i="68"/>
  <c r="DQ61" i="68"/>
  <c r="DQ63" i="68"/>
  <c r="DQ62" i="68"/>
  <c r="DY62" i="68"/>
  <c r="DY61" i="68"/>
  <c r="DY63" i="68"/>
  <c r="DY64" i="68"/>
  <c r="EG64" i="68"/>
  <c r="EG61" i="68"/>
  <c r="EG63" i="68"/>
  <c r="EG62" i="68"/>
  <c r="EO62" i="68"/>
  <c r="EO61" i="68"/>
  <c r="EO64" i="68"/>
  <c r="EO63" i="68"/>
  <c r="Q53" i="68"/>
  <c r="Y85" i="68"/>
  <c r="Y44" i="68"/>
  <c r="Y53" i="68" s="1"/>
  <c r="AG53" i="68"/>
  <c r="AO85" i="68"/>
  <c r="AO44" i="68"/>
  <c r="AO53" i="68" s="1"/>
  <c r="AW85" i="68"/>
  <c r="AW44" i="68"/>
  <c r="AW53" i="68" s="1"/>
  <c r="BE85" i="68"/>
  <c r="BM85" i="68"/>
  <c r="BM44" i="68"/>
  <c r="BM53" i="68" s="1"/>
  <c r="BU85" i="68"/>
  <c r="BU44" i="68"/>
  <c r="BU53" i="68" s="1"/>
  <c r="CC53" i="68"/>
  <c r="CK85" i="68"/>
  <c r="CK44" i="68"/>
  <c r="CK53" i="68" s="1"/>
  <c r="CS53" i="68"/>
  <c r="DA85" i="68"/>
  <c r="DA44" i="68"/>
  <c r="DA53" i="68" s="1"/>
  <c r="DI85" i="68"/>
  <c r="DI44" i="68"/>
  <c r="DI53" i="68" s="1"/>
  <c r="DQ85" i="68"/>
  <c r="DQ44" i="68"/>
  <c r="DQ53" i="68" s="1"/>
  <c r="DY85" i="68"/>
  <c r="DY44" i="68"/>
  <c r="DY53" i="68" s="1"/>
  <c r="V40" i="68"/>
  <c r="V41" i="68" s="1"/>
  <c r="V55" i="68"/>
  <c r="I44" i="68"/>
  <c r="I53" i="68" s="1"/>
  <c r="DY57" i="68"/>
  <c r="DY67" i="68" s="1"/>
  <c r="J42" i="68"/>
  <c r="J70" i="68" s="1"/>
  <c r="R42" i="68"/>
  <c r="R70" i="68" s="1"/>
  <c r="Z42" i="68"/>
  <c r="Z70" i="68" s="1"/>
  <c r="AH42" i="68"/>
  <c r="AH70" i="68" s="1"/>
  <c r="AP42" i="68"/>
  <c r="AP70" i="68" s="1"/>
  <c r="AX42" i="68"/>
  <c r="AX70" i="68" s="1"/>
  <c r="BF42" i="68"/>
  <c r="BF70" i="68" s="1"/>
  <c r="BN42" i="68"/>
  <c r="BN70" i="68" s="1"/>
  <c r="BV42" i="68"/>
  <c r="BV70" i="68" s="1"/>
  <c r="CD42" i="68"/>
  <c r="CD70" i="68" s="1"/>
  <c r="CL42" i="68"/>
  <c r="CL70" i="68" s="1"/>
  <c r="CT42" i="68"/>
  <c r="CT70" i="68" s="1"/>
  <c r="DB42" i="68"/>
  <c r="DB70" i="68" s="1"/>
  <c r="DJ42" i="68"/>
  <c r="DJ70" i="68" s="1"/>
  <c r="DR42" i="68"/>
  <c r="DR70" i="68" s="1"/>
  <c r="DZ42" i="68"/>
  <c r="DZ70" i="68" s="1"/>
  <c r="EH42" i="68"/>
  <c r="EH70" i="68" s="1"/>
  <c r="EP42" i="68"/>
  <c r="EP70" i="68" s="1"/>
  <c r="J59" i="68"/>
  <c r="J45" i="68"/>
  <c r="J54" i="68" s="1"/>
  <c r="J75" i="68"/>
  <c r="J57" i="68"/>
  <c r="J58" i="68"/>
  <c r="R75" i="68"/>
  <c r="R45" i="68"/>
  <c r="R54" i="68" s="1"/>
  <c r="R59" i="68"/>
  <c r="R57" i="68"/>
  <c r="R58" i="68"/>
  <c r="R39" i="68"/>
  <c r="Z75" i="68"/>
  <c r="Z58" i="68"/>
  <c r="Z59" i="68"/>
  <c r="Z45" i="68"/>
  <c r="Z54" i="68" s="1"/>
  <c r="Z57" i="68"/>
  <c r="Z39" i="68"/>
  <c r="AH75" i="68"/>
  <c r="AH45" i="68"/>
  <c r="AH54" i="68" s="1"/>
  <c r="AH59" i="68"/>
  <c r="AH57" i="68"/>
  <c r="AP75" i="68"/>
  <c r="AP57" i="68"/>
  <c r="AP58" i="68"/>
  <c r="AP45" i="68"/>
  <c r="AP54" i="68" s="1"/>
  <c r="AP59" i="68"/>
  <c r="AX75" i="68"/>
  <c r="AX45" i="68"/>
  <c r="AX54" i="68" s="1"/>
  <c r="AX57" i="68"/>
  <c r="AX59" i="68"/>
  <c r="AX58" i="68"/>
  <c r="BF75" i="68"/>
  <c r="BF57" i="68"/>
  <c r="BF45" i="68"/>
  <c r="BF54" i="68" s="1"/>
  <c r="BF58" i="68"/>
  <c r="BN75" i="68"/>
  <c r="BN45" i="68"/>
  <c r="BN54" i="68" s="1"/>
  <c r="BN59" i="68"/>
  <c r="BN39" i="68"/>
  <c r="BN57" i="68"/>
  <c r="BN58" i="68"/>
  <c r="BV59" i="68"/>
  <c r="BV45" i="68"/>
  <c r="BV54" i="68" s="1"/>
  <c r="BV57" i="68"/>
  <c r="BV75" i="68"/>
  <c r="BV58" i="68"/>
  <c r="CD45" i="68"/>
  <c r="CD54" i="68" s="1"/>
  <c r="CD75" i="68"/>
  <c r="CD58" i="68"/>
  <c r="CD68" i="68" s="1"/>
  <c r="CD57" i="68"/>
  <c r="CD39" i="68"/>
  <c r="CD59" i="68"/>
  <c r="CL75" i="68"/>
  <c r="CL58" i="68"/>
  <c r="CL59" i="68"/>
  <c r="CL45" i="68"/>
  <c r="CL54" i="68" s="1"/>
  <c r="CL57" i="68"/>
  <c r="CT45" i="68"/>
  <c r="CT54" i="68" s="1"/>
  <c r="CT75" i="68"/>
  <c r="CT57" i="68"/>
  <c r="CT58" i="68"/>
  <c r="CT59" i="68"/>
  <c r="CT39" i="68"/>
  <c r="DB57" i="68"/>
  <c r="DB58" i="68"/>
  <c r="DB45" i="68"/>
  <c r="DB54" i="68" s="1"/>
  <c r="DB75" i="68"/>
  <c r="DB59" i="68"/>
  <c r="DJ45" i="68"/>
  <c r="DJ54" i="68" s="1"/>
  <c r="DJ75" i="68"/>
  <c r="DJ57" i="68"/>
  <c r="DJ58" i="68"/>
  <c r="DJ39" i="68"/>
  <c r="DR57" i="68"/>
  <c r="DR45" i="68"/>
  <c r="DR54" i="68" s="1"/>
  <c r="DR59" i="68"/>
  <c r="DR58" i="68"/>
  <c r="DR75" i="68"/>
  <c r="DZ59" i="68"/>
  <c r="DZ45" i="68"/>
  <c r="DZ54" i="68" s="1"/>
  <c r="DZ75" i="68"/>
  <c r="DZ39" i="68"/>
  <c r="DZ58" i="68"/>
  <c r="DZ57" i="68"/>
  <c r="EH75" i="68"/>
  <c r="EH59" i="68"/>
  <c r="EH45" i="68"/>
  <c r="EH54" i="68" s="1"/>
  <c r="EH58" i="68"/>
  <c r="EH39" i="68"/>
  <c r="EH57" i="68"/>
  <c r="EP75" i="68"/>
  <c r="EP45" i="68"/>
  <c r="EP54" i="68" s="1"/>
  <c r="EP57" i="68"/>
  <c r="EP39" i="68"/>
  <c r="EP59" i="68"/>
  <c r="J64" i="68"/>
  <c r="J62" i="68"/>
  <c r="J61" i="68"/>
  <c r="J63" i="68"/>
  <c r="R63" i="68"/>
  <c r="R61" i="68"/>
  <c r="R64" i="68"/>
  <c r="R62" i="68"/>
  <c r="Z63" i="68"/>
  <c r="Z61" i="68"/>
  <c r="Z64" i="68"/>
  <c r="Z62" i="68"/>
  <c r="BN64" i="68"/>
  <c r="BN62" i="68"/>
  <c r="BN61" i="68"/>
  <c r="BN63" i="68"/>
  <c r="CD63" i="68"/>
  <c r="CD61" i="68"/>
  <c r="CD64" i="68"/>
  <c r="CD62" i="68"/>
  <c r="CL63" i="68"/>
  <c r="CL61" i="68"/>
  <c r="CL62" i="68"/>
  <c r="CL64" i="68"/>
  <c r="CT64" i="68"/>
  <c r="CT62" i="68"/>
  <c r="CT63" i="68"/>
  <c r="CT61" i="68"/>
  <c r="DB64" i="68"/>
  <c r="DB62" i="68"/>
  <c r="DB61" i="68"/>
  <c r="DB63" i="68"/>
  <c r="DJ63" i="68"/>
  <c r="DJ61" i="68"/>
  <c r="DJ64" i="68"/>
  <c r="DJ62" i="68"/>
  <c r="DR63" i="68"/>
  <c r="DR61" i="68"/>
  <c r="DR64" i="68"/>
  <c r="DR62" i="68"/>
  <c r="DZ64" i="68"/>
  <c r="DZ62" i="68"/>
  <c r="DZ63" i="68"/>
  <c r="DZ61" i="68"/>
  <c r="EH64" i="68"/>
  <c r="EH62" i="68"/>
  <c r="EH61" i="68"/>
  <c r="EH63" i="68"/>
  <c r="EP63" i="68"/>
  <c r="EP61" i="68"/>
  <c r="EP62" i="68"/>
  <c r="EP64" i="68"/>
  <c r="J53" i="68"/>
  <c r="R53" i="68"/>
  <c r="Z53" i="68"/>
  <c r="AH53" i="68"/>
  <c r="AP53" i="68"/>
  <c r="AX53" i="68"/>
  <c r="BF53" i="68"/>
  <c r="BN53" i="68"/>
  <c r="BV53" i="68"/>
  <c r="CD53" i="68"/>
  <c r="CL53" i="68"/>
  <c r="CT53" i="68"/>
  <c r="DB53" i="68"/>
  <c r="DJ53" i="68"/>
  <c r="DR53" i="68"/>
  <c r="DZ53" i="68"/>
  <c r="EH53" i="68"/>
  <c r="EP53" i="68"/>
  <c r="J65" i="68"/>
  <c r="R65" i="68"/>
  <c r="Z65" i="68"/>
  <c r="AH65" i="68"/>
  <c r="AP65" i="68"/>
  <c r="AX65" i="68"/>
  <c r="BF65" i="68"/>
  <c r="BN65" i="68"/>
  <c r="BV65" i="68"/>
  <c r="CD65" i="68"/>
  <c r="CL65" i="68"/>
  <c r="CT65" i="68"/>
  <c r="DB65" i="68"/>
  <c r="DJ65" i="68"/>
  <c r="DR65" i="68"/>
  <c r="DZ65" i="68"/>
  <c r="EH65" i="68"/>
  <c r="EP65" i="68"/>
  <c r="AB55" i="68"/>
  <c r="AB41" i="68"/>
  <c r="AB40" i="68"/>
  <c r="AH58" i="68"/>
  <c r="DH62" i="68"/>
  <c r="K84" i="68"/>
  <c r="K75" i="68"/>
  <c r="K59" i="68"/>
  <c r="K57" i="68"/>
  <c r="K58" i="68"/>
  <c r="S59" i="68"/>
  <c r="S75" i="68"/>
  <c r="S58" i="68"/>
  <c r="S57" i="68"/>
  <c r="S39" i="68"/>
  <c r="AA75" i="68"/>
  <c r="AA84" i="68"/>
  <c r="AA58" i="68"/>
  <c r="AA57" i="68"/>
  <c r="AA59" i="68"/>
  <c r="AA39" i="68"/>
  <c r="AI58" i="68"/>
  <c r="AI59" i="68"/>
  <c r="AI75" i="68"/>
  <c r="AI57" i="68"/>
  <c r="AI45" i="68"/>
  <c r="AI54" i="68" s="1"/>
  <c r="AQ84" i="68"/>
  <c r="AQ75" i="68"/>
  <c r="AQ59" i="68"/>
  <c r="AQ58" i="68"/>
  <c r="AQ57" i="68"/>
  <c r="AY75" i="68"/>
  <c r="AY57" i="68"/>
  <c r="AY58" i="68"/>
  <c r="AY59" i="68"/>
  <c r="BG57" i="68"/>
  <c r="BG58" i="68"/>
  <c r="BG59" i="68"/>
  <c r="BG75" i="68"/>
  <c r="BO75" i="68"/>
  <c r="BO57" i="68"/>
  <c r="BO59" i="68"/>
  <c r="BO58" i="68"/>
  <c r="BO39" i="68"/>
  <c r="BW84" i="68"/>
  <c r="BW75" i="68"/>
  <c r="BW58" i="68"/>
  <c r="BW59" i="68"/>
  <c r="CE75" i="68"/>
  <c r="CE59" i="68"/>
  <c r="CE57" i="68"/>
  <c r="CE45" i="68"/>
  <c r="CE54" i="68" s="1"/>
  <c r="CE39" i="68"/>
  <c r="CE58" i="68"/>
  <c r="CM75" i="68"/>
  <c r="CM59" i="68"/>
  <c r="CM84" i="68"/>
  <c r="CM39" i="68"/>
  <c r="CM58" i="68"/>
  <c r="CM57" i="68"/>
  <c r="CU75" i="68"/>
  <c r="CU84" i="68"/>
  <c r="CU58" i="68"/>
  <c r="CU59" i="68"/>
  <c r="CU57" i="68"/>
  <c r="CU39" i="68"/>
  <c r="CU45" i="68"/>
  <c r="CU54" i="68" s="1"/>
  <c r="DC75" i="68"/>
  <c r="DC84" i="68"/>
  <c r="DC59" i="68"/>
  <c r="DC57" i="68"/>
  <c r="DC45" i="68"/>
  <c r="DC54" i="68" s="1"/>
  <c r="DC58" i="68"/>
  <c r="DC68" i="68" s="1"/>
  <c r="DC39" i="68"/>
  <c r="DK75" i="68"/>
  <c r="DK57" i="68"/>
  <c r="DK58" i="68"/>
  <c r="DK45" i="68"/>
  <c r="DK54" i="68" s="1"/>
  <c r="DK59" i="68"/>
  <c r="DK39" i="68"/>
  <c r="DS75" i="68"/>
  <c r="DS84" i="68"/>
  <c r="DS57" i="68"/>
  <c r="DS58" i="68"/>
  <c r="DS59" i="68"/>
  <c r="DS39" i="68"/>
  <c r="EA75" i="68"/>
  <c r="EA57" i="68"/>
  <c r="EA59" i="68"/>
  <c r="EA58" i="68"/>
  <c r="EA45" i="68"/>
  <c r="EA54" i="68" s="1"/>
  <c r="EA39" i="68"/>
  <c r="EI84" i="68"/>
  <c r="EI75" i="68"/>
  <c r="EI58" i="68"/>
  <c r="EI39" i="68"/>
  <c r="EI59" i="68"/>
  <c r="EI69" i="68" s="1"/>
  <c r="EI57" i="68"/>
  <c r="EQ84" i="68"/>
  <c r="EQ75" i="68"/>
  <c r="EQ57" i="68"/>
  <c r="EQ45" i="68"/>
  <c r="EQ54" i="68" s="1"/>
  <c r="EQ39" i="68"/>
  <c r="EQ59" i="68"/>
  <c r="EQ58" i="68"/>
  <c r="K64" i="68"/>
  <c r="K63" i="68"/>
  <c r="K62" i="68"/>
  <c r="K61" i="68"/>
  <c r="S63" i="68"/>
  <c r="S64" i="68"/>
  <c r="S62" i="68"/>
  <c r="S61" i="68"/>
  <c r="AA63" i="68"/>
  <c r="AA62" i="68"/>
  <c r="AA64" i="68"/>
  <c r="AA61" i="68"/>
  <c r="AI63" i="68"/>
  <c r="AI61" i="68"/>
  <c r="AI64" i="68"/>
  <c r="BO64" i="68"/>
  <c r="BO63" i="68"/>
  <c r="BO62" i="68"/>
  <c r="BO61" i="68"/>
  <c r="CE63" i="68"/>
  <c r="CE62" i="68"/>
  <c r="CE64" i="68"/>
  <c r="CE61" i="68"/>
  <c r="CM61" i="68"/>
  <c r="CM62" i="68"/>
  <c r="CM63" i="68"/>
  <c r="CM64" i="68"/>
  <c r="CU62" i="68"/>
  <c r="CU61" i="68"/>
  <c r="CU63" i="68"/>
  <c r="CU64" i="68"/>
  <c r="DC61" i="68"/>
  <c r="DC62" i="68"/>
  <c r="DC63" i="68"/>
  <c r="DC64" i="68"/>
  <c r="DK61" i="68"/>
  <c r="DK63" i="68"/>
  <c r="DK64" i="68"/>
  <c r="DK62" i="68"/>
  <c r="DS64" i="68"/>
  <c r="DS61" i="68"/>
  <c r="DS62" i="68"/>
  <c r="DS63" i="68"/>
  <c r="EA63" i="68"/>
  <c r="EA62" i="68"/>
  <c r="EA61" i="68"/>
  <c r="EA64" i="68"/>
  <c r="EI64" i="68"/>
  <c r="EI63" i="68"/>
  <c r="EI61" i="68"/>
  <c r="EI62" i="68"/>
  <c r="EQ64" i="68"/>
  <c r="EQ61" i="68"/>
  <c r="EQ62" i="68"/>
  <c r="K85" i="68"/>
  <c r="K44" i="68"/>
  <c r="K53" i="68" s="1"/>
  <c r="S85" i="68"/>
  <c r="S44" i="68"/>
  <c r="S53" i="68" s="1"/>
  <c r="AA85" i="68"/>
  <c r="AA44" i="68"/>
  <c r="AA53" i="68" s="1"/>
  <c r="AI53" i="68"/>
  <c r="AQ85" i="68"/>
  <c r="AQ44" i="68"/>
  <c r="AQ53" i="68" s="1"/>
  <c r="BO85" i="68"/>
  <c r="BO44" i="68"/>
  <c r="BO53" i="68" s="1"/>
  <c r="BW85" i="68"/>
  <c r="BW44" i="68"/>
  <c r="BW53" i="68" s="1"/>
  <c r="CE53" i="68"/>
  <c r="CM85" i="68"/>
  <c r="CM44" i="68"/>
  <c r="CM53" i="68" s="1"/>
  <c r="CU53" i="68"/>
  <c r="DC53" i="68"/>
  <c r="DS85" i="68"/>
  <c r="DS44" i="68"/>
  <c r="DS53" i="68" s="1"/>
  <c r="EA53" i="68"/>
  <c r="EI85" i="68"/>
  <c r="EI44" i="68"/>
  <c r="EI53" i="68" s="1"/>
  <c r="EQ53" i="68"/>
  <c r="K65" i="68"/>
  <c r="S65" i="68"/>
  <c r="AA65" i="68"/>
  <c r="AI65" i="68"/>
  <c r="AQ65" i="68"/>
  <c r="AY65" i="68"/>
  <c r="BG65" i="68"/>
  <c r="BO65" i="68"/>
  <c r="BW65" i="68"/>
  <c r="CE65" i="68"/>
  <c r="CM65" i="68"/>
  <c r="CU65" i="68"/>
  <c r="DC65" i="68"/>
  <c r="DK65" i="68"/>
  <c r="DS65" i="68"/>
  <c r="EA65" i="68"/>
  <c r="EI65" i="68"/>
  <c r="EQ65" i="68"/>
  <c r="AI39" i="68"/>
  <c r="H45" i="68"/>
  <c r="H54" i="68" s="1"/>
  <c r="CF58" i="68"/>
  <c r="EQ63" i="68"/>
  <c r="L83" i="69"/>
  <c r="T83" i="69"/>
  <c r="AB83" i="69"/>
  <c r="AJ83" i="69"/>
  <c r="AR83" i="69"/>
  <c r="AZ83" i="69"/>
  <c r="BH83" i="69"/>
  <c r="BP83" i="69"/>
  <c r="BX83" i="69"/>
  <c r="CF83" i="69"/>
  <c r="CN83" i="69"/>
  <c r="CV83" i="69"/>
  <c r="DD83" i="69"/>
  <c r="DL83" i="69"/>
  <c r="DT83" i="69"/>
  <c r="EB83" i="69"/>
  <c r="EJ83" i="69"/>
  <c r="ER83" i="69"/>
  <c r="L84" i="69"/>
  <c r="T84" i="69"/>
  <c r="AB84" i="69"/>
  <c r="AJ84" i="69"/>
  <c r="AR84" i="69"/>
  <c r="AZ84" i="69"/>
  <c r="BH84" i="69"/>
  <c r="BP84" i="69"/>
  <c r="BX84" i="69"/>
  <c r="CF84" i="69"/>
  <c r="CN84" i="69"/>
  <c r="CV84" i="69"/>
  <c r="DD84" i="69"/>
  <c r="DL84" i="69"/>
  <c r="DT84" i="69"/>
  <c r="EB84" i="69"/>
  <c r="EJ84" i="69"/>
  <c r="ER84" i="69"/>
  <c r="L85" i="69"/>
  <c r="T85" i="69"/>
  <c r="AB85" i="69"/>
  <c r="AJ85" i="69"/>
  <c r="AR85" i="69"/>
  <c r="AZ85" i="69"/>
  <c r="BP85" i="69"/>
  <c r="BX85" i="69"/>
  <c r="CF85" i="69"/>
  <c r="CN85" i="69"/>
  <c r="CV85" i="69"/>
  <c r="DD85" i="69"/>
  <c r="DL85" i="69"/>
  <c r="DT85" i="69"/>
  <c r="EB85" i="69"/>
  <c r="EJ85" i="69"/>
  <c r="ER85" i="69"/>
  <c r="L42" i="68"/>
  <c r="L70" i="68" s="1"/>
  <c r="T42" i="68"/>
  <c r="T70" i="68" s="1"/>
  <c r="AB42" i="68"/>
  <c r="AB70" i="68" s="1"/>
  <c r="AJ42" i="68"/>
  <c r="AJ70" i="68" s="1"/>
  <c r="AR42" i="68"/>
  <c r="AR70" i="68" s="1"/>
  <c r="AZ42" i="68"/>
  <c r="AZ70" i="68" s="1"/>
  <c r="BH42" i="68"/>
  <c r="BH70" i="68" s="1"/>
  <c r="BP42" i="68"/>
  <c r="BP70" i="68" s="1"/>
  <c r="BX42" i="68"/>
  <c r="BX70" i="68" s="1"/>
  <c r="CN42" i="68"/>
  <c r="CN70" i="68" s="1"/>
  <c r="CV42" i="68"/>
  <c r="CV70" i="68" s="1"/>
  <c r="DD42" i="68"/>
  <c r="DD70" i="68" s="1"/>
  <c r="DT42" i="68"/>
  <c r="DT70" i="68" s="1"/>
  <c r="EB42" i="68"/>
  <c r="EB70" i="68" s="1"/>
  <c r="EJ42" i="68"/>
  <c r="EJ70" i="68" s="1"/>
  <c r="ER42" i="68"/>
  <c r="ER70" i="68" s="1"/>
  <c r="L55" i="68"/>
  <c r="L40" i="68"/>
  <c r="L41" i="68" s="1"/>
  <c r="AB45" i="68"/>
  <c r="AB54" i="68" s="1"/>
  <c r="CN57" i="68"/>
  <c r="DT55" i="68"/>
  <c r="EB58" i="68"/>
  <c r="EJ55" i="68"/>
  <c r="EJ40" i="68"/>
  <c r="EJ41" i="68" s="1"/>
  <c r="CN64" i="68"/>
  <c r="AJ55" i="68"/>
  <c r="AJ40" i="68"/>
  <c r="AJ41" i="68" s="1"/>
  <c r="BZ55" i="68"/>
  <c r="BZ40" i="68"/>
  <c r="BZ41" i="68" s="1"/>
  <c r="DD40" i="68"/>
  <c r="CO53" i="68"/>
  <c r="EP58" i="68"/>
  <c r="EP68" i="68" s="1"/>
  <c r="DM83" i="69"/>
  <c r="DU83" i="69"/>
  <c r="EC83" i="69"/>
  <c r="EK83" i="69"/>
  <c r="DM84" i="69"/>
  <c r="DU84" i="69"/>
  <c r="EC84" i="69"/>
  <c r="EK84" i="69"/>
  <c r="E85" i="69"/>
  <c r="M85" i="69"/>
  <c r="U85" i="69"/>
  <c r="AC85" i="69"/>
  <c r="AK85" i="69"/>
  <c r="AS85" i="69"/>
  <c r="BA85" i="69"/>
  <c r="BI85" i="69"/>
  <c r="BQ85" i="69"/>
  <c r="BY85" i="69"/>
  <c r="CG85" i="69"/>
  <c r="CO85" i="69"/>
  <c r="CW85" i="69"/>
  <c r="DE85" i="69"/>
  <c r="DM85" i="69"/>
  <c r="DU85" i="69"/>
  <c r="EC85" i="69"/>
  <c r="EK85" i="69"/>
  <c r="E42" i="68"/>
  <c r="E70" i="68" s="1"/>
  <c r="M42" i="68"/>
  <c r="M70" i="68" s="1"/>
  <c r="U42" i="68"/>
  <c r="U70" i="68" s="1"/>
  <c r="AC42" i="68"/>
  <c r="AC70" i="68" s="1"/>
  <c r="AK42" i="68"/>
  <c r="AK70" i="68" s="1"/>
  <c r="AS42" i="68"/>
  <c r="AS70" i="68" s="1"/>
  <c r="BA42" i="68"/>
  <c r="BA70" i="68" s="1"/>
  <c r="BI42" i="68"/>
  <c r="BI70" i="68" s="1"/>
  <c r="BQ42" i="68"/>
  <c r="BQ70" i="68" s="1"/>
  <c r="BY42" i="68"/>
  <c r="BY70" i="68" s="1"/>
  <c r="CG42" i="68"/>
  <c r="CG70" i="68" s="1"/>
  <c r="CO42" i="68"/>
  <c r="CO70" i="68" s="1"/>
  <c r="CW42" i="68"/>
  <c r="CW70" i="68" s="1"/>
  <c r="DE42" i="68"/>
  <c r="DE70" i="68" s="1"/>
  <c r="DM42" i="68"/>
  <c r="DM70" i="68" s="1"/>
  <c r="DU42" i="68"/>
  <c r="DU70" i="68" s="1"/>
  <c r="EC42" i="68"/>
  <c r="EC70" i="68" s="1"/>
  <c r="EK42" i="68"/>
  <c r="EK70" i="68" s="1"/>
  <c r="E19" i="68"/>
  <c r="CG19" i="68"/>
  <c r="CW19" i="68"/>
  <c r="DE19" i="68"/>
  <c r="DU19" i="68"/>
  <c r="E75" i="68"/>
  <c r="E59" i="68"/>
  <c r="E58" i="68"/>
  <c r="E57" i="68"/>
  <c r="E84" i="68"/>
  <c r="E45" i="68"/>
  <c r="E54" i="68" s="1"/>
  <c r="E39" i="68"/>
  <c r="M75" i="68"/>
  <c r="M59" i="68"/>
  <c r="M58" i="68"/>
  <c r="M57" i="68"/>
  <c r="M45" i="68"/>
  <c r="M54" i="68" s="1"/>
  <c r="M39" i="68"/>
  <c r="U75" i="68"/>
  <c r="U59" i="68"/>
  <c r="U58" i="68"/>
  <c r="U57" i="68"/>
  <c r="AC75" i="68"/>
  <c r="AC59" i="68"/>
  <c r="AC58" i="68"/>
  <c r="AC57" i="68"/>
  <c r="AC39" i="68"/>
  <c r="AK75" i="68"/>
  <c r="AK59" i="68"/>
  <c r="AK58" i="68"/>
  <c r="AK57" i="68"/>
  <c r="AK39" i="68"/>
  <c r="AS75" i="68"/>
  <c r="AS59" i="68"/>
  <c r="AS58" i="68"/>
  <c r="AS57" i="68"/>
  <c r="BA75" i="68"/>
  <c r="BA59" i="68"/>
  <c r="BA58" i="68"/>
  <c r="BA57" i="68"/>
  <c r="BA45" i="68"/>
  <c r="BA54" i="68" s="1"/>
  <c r="BI75" i="68"/>
  <c r="BI59" i="68"/>
  <c r="BI58" i="68"/>
  <c r="BI57" i="68"/>
  <c r="BQ75" i="68"/>
  <c r="BQ59" i="68"/>
  <c r="BQ58" i="68"/>
  <c r="BQ57" i="68"/>
  <c r="BQ39" i="68"/>
  <c r="BQ45" i="68"/>
  <c r="BQ54" i="68" s="1"/>
  <c r="BY59" i="68"/>
  <c r="BY58" i="68"/>
  <c r="BY57" i="68"/>
  <c r="BY75" i="68"/>
  <c r="BY39" i="68"/>
  <c r="BY45" i="68"/>
  <c r="BY54" i="68" s="1"/>
  <c r="CG59" i="68"/>
  <c r="CG58" i="68"/>
  <c r="CG57" i="68"/>
  <c r="CG75" i="68"/>
  <c r="CG39" i="68"/>
  <c r="CO59" i="68"/>
  <c r="CO58" i="68"/>
  <c r="CO57" i="68"/>
  <c r="CO75" i="68"/>
  <c r="CO39" i="68"/>
  <c r="CO45" i="68"/>
  <c r="CO54" i="68" s="1"/>
  <c r="CW75" i="68"/>
  <c r="CW59" i="68"/>
  <c r="CW58" i="68"/>
  <c r="CW57" i="68"/>
  <c r="CW39" i="68"/>
  <c r="CW45" i="68"/>
  <c r="CW54" i="68" s="1"/>
  <c r="DE59" i="68"/>
  <c r="DE58" i="68"/>
  <c r="DE57" i="68"/>
  <c r="DE75" i="68"/>
  <c r="DE39" i="68"/>
  <c r="DE45" i="68"/>
  <c r="DE54" i="68" s="1"/>
  <c r="DM59" i="68"/>
  <c r="DM58" i="68"/>
  <c r="DM57" i="68"/>
  <c r="DM75" i="68"/>
  <c r="DM45" i="68"/>
  <c r="DM54" i="68" s="1"/>
  <c r="DM39" i="68"/>
  <c r="DU59" i="68"/>
  <c r="DU58" i="68"/>
  <c r="DU57" i="68"/>
  <c r="DU75" i="68"/>
  <c r="DU39" i="68"/>
  <c r="DU45" i="68"/>
  <c r="DU54" i="68" s="1"/>
  <c r="EC75" i="68"/>
  <c r="EC59" i="68"/>
  <c r="EC58" i="68"/>
  <c r="EC57" i="68"/>
  <c r="EC39" i="68"/>
  <c r="EC45" i="68"/>
  <c r="EC54" i="68" s="1"/>
  <c r="EK59" i="68"/>
  <c r="EK58" i="68"/>
  <c r="EK57" i="68"/>
  <c r="EK75" i="68"/>
  <c r="EK39" i="68"/>
  <c r="E53" i="68"/>
  <c r="M53" i="68"/>
  <c r="AC53" i="68"/>
  <c r="BQ53" i="68"/>
  <c r="DM53" i="68"/>
  <c r="DU53" i="68"/>
  <c r="J39" i="68"/>
  <c r="CL39" i="68"/>
  <c r="DT40" i="68"/>
  <c r="DT41" i="68" s="1"/>
  <c r="DD41" i="68"/>
  <c r="AT45" i="68"/>
  <c r="AT54" i="68" s="1"/>
  <c r="BF59" i="68"/>
  <c r="BZ53" i="68"/>
  <c r="CN53" i="68"/>
  <c r="AD58" i="68"/>
  <c r="EO85" i="68"/>
  <c r="EO44" i="68"/>
  <c r="EO53" i="68" s="1"/>
  <c r="Y65" i="68"/>
  <c r="AO65" i="68"/>
  <c r="CS65" i="68"/>
  <c r="DA65" i="68"/>
  <c r="DV40" i="68"/>
  <c r="DV41" i="68" s="1"/>
  <c r="BJ53" i="68"/>
  <c r="DL53" i="68"/>
  <c r="AD45" i="68"/>
  <c r="AD54" i="68" s="1"/>
  <c r="BB45" i="68"/>
  <c r="BB54" i="68" s="1"/>
  <c r="EL45" i="68"/>
  <c r="EL54" i="68" s="1"/>
  <c r="BR59" i="68"/>
  <c r="DT59" i="68"/>
  <c r="CV53" i="68"/>
  <c r="EG44" i="68"/>
  <c r="EG53" i="68" s="1"/>
  <c r="EL40" i="68"/>
  <c r="EL41" i="68" s="1"/>
  <c r="EL55" i="68"/>
  <c r="AJ53" i="68"/>
  <c r="CW53" i="68"/>
  <c r="DT53" i="68"/>
  <c r="L75" i="68"/>
  <c r="L57" i="68"/>
  <c r="L58" i="68"/>
  <c r="L45" i="68"/>
  <c r="L54" i="68" s="1"/>
  <c r="L59" i="68"/>
  <c r="T75" i="68"/>
  <c r="T59" i="68"/>
  <c r="T58" i="68"/>
  <c r="AB59" i="68"/>
  <c r="AB75" i="68"/>
  <c r="AB58" i="68"/>
  <c r="AB57" i="68"/>
  <c r="AB67" i="68" s="1"/>
  <c r="AJ75" i="68"/>
  <c r="AJ59" i="68"/>
  <c r="AJ57" i="68"/>
  <c r="AJ58" i="68"/>
  <c r="AJ45" i="68"/>
  <c r="AJ54" i="68" s="1"/>
  <c r="AR58" i="68"/>
  <c r="AR59" i="68"/>
  <c r="AR75" i="68"/>
  <c r="AR57" i="68"/>
  <c r="AZ75" i="68"/>
  <c r="AZ58" i="68"/>
  <c r="AZ57" i="68"/>
  <c r="AZ59" i="68"/>
  <c r="BH75" i="68"/>
  <c r="BH57" i="68"/>
  <c r="BH58" i="68"/>
  <c r="BH59" i="68"/>
  <c r="BP45" i="68"/>
  <c r="BP54" i="68" s="1"/>
  <c r="BP59" i="68"/>
  <c r="BP57" i="68"/>
  <c r="BP75" i="68"/>
  <c r="BP58" i="68"/>
  <c r="BX75" i="68"/>
  <c r="BX57" i="68"/>
  <c r="BX58" i="68"/>
  <c r="BX59" i="68"/>
  <c r="CF75" i="68"/>
  <c r="CF45" i="68"/>
  <c r="CF54" i="68" s="1"/>
  <c r="CF57" i="68"/>
  <c r="CF67" i="68" s="1"/>
  <c r="CF39" i="68"/>
  <c r="CF59" i="68"/>
  <c r="CN75" i="68"/>
  <c r="CN59" i="68"/>
  <c r="CN45" i="68"/>
  <c r="CN54" i="68" s="1"/>
  <c r="CN39" i="68"/>
  <c r="CN58" i="68"/>
  <c r="CV45" i="68"/>
  <c r="CV54" i="68" s="1"/>
  <c r="CV75" i="68"/>
  <c r="CV58" i="68"/>
  <c r="CV39" i="68"/>
  <c r="CV57" i="68"/>
  <c r="CV67" i="68" s="1"/>
  <c r="DD58" i="68"/>
  <c r="DD45" i="68"/>
  <c r="DD54" i="68" s="1"/>
  <c r="DD59" i="68"/>
  <c r="DD75" i="68"/>
  <c r="DD57" i="68"/>
  <c r="DL75" i="68"/>
  <c r="DL45" i="68"/>
  <c r="DL54" i="68" s="1"/>
  <c r="DL59" i="68"/>
  <c r="DL58" i="68"/>
  <c r="DL57" i="68"/>
  <c r="DT57" i="68"/>
  <c r="DT45" i="68"/>
  <c r="DT54" i="68" s="1"/>
  <c r="DT58" i="68"/>
  <c r="DT75" i="68"/>
  <c r="EB75" i="68"/>
  <c r="EB45" i="68"/>
  <c r="EB54" i="68" s="1"/>
  <c r="EB57" i="68"/>
  <c r="EB59" i="68"/>
  <c r="EJ75" i="68"/>
  <c r="EJ59" i="68"/>
  <c r="EJ45" i="68"/>
  <c r="EJ54" i="68" s="1"/>
  <c r="EJ57" i="68"/>
  <c r="EJ58" i="68"/>
  <c r="ER75" i="68"/>
  <c r="ER45" i="68"/>
  <c r="ER54" i="68" s="1"/>
  <c r="ER59" i="68"/>
  <c r="ER57" i="68"/>
  <c r="ER39" i="68"/>
  <c r="ER58" i="68"/>
  <c r="ER68" i="68" s="1"/>
  <c r="L64" i="68"/>
  <c r="L62" i="68"/>
  <c r="L63" i="68"/>
  <c r="L61" i="68"/>
  <c r="T64" i="68"/>
  <c r="T62" i="68"/>
  <c r="T63" i="68"/>
  <c r="AB63" i="68"/>
  <c r="AB61" i="68"/>
  <c r="AB64" i="68"/>
  <c r="AB62" i="68"/>
  <c r="AJ63" i="68"/>
  <c r="AJ61" i="68"/>
  <c r="AJ64" i="68"/>
  <c r="AJ62" i="68"/>
  <c r="CF64" i="68"/>
  <c r="CF62" i="68"/>
  <c r="CF63" i="68"/>
  <c r="CF61" i="68"/>
  <c r="CN63" i="68"/>
  <c r="CN61" i="68"/>
  <c r="CN62" i="68"/>
  <c r="CV63" i="68"/>
  <c r="CV61" i="68"/>
  <c r="CV64" i="68"/>
  <c r="CV62" i="68"/>
  <c r="DD64" i="68"/>
  <c r="DD62" i="68"/>
  <c r="DD63" i="68"/>
  <c r="DD61" i="68"/>
  <c r="DL64" i="68"/>
  <c r="DL62" i="68"/>
  <c r="DL63" i="68"/>
  <c r="DL61" i="68"/>
  <c r="DT63" i="68"/>
  <c r="DT61" i="68"/>
  <c r="DT64" i="68"/>
  <c r="DT62" i="68"/>
  <c r="EB63" i="68"/>
  <c r="EB61" i="68"/>
  <c r="EB62" i="68"/>
  <c r="EB64" i="68"/>
  <c r="EJ64" i="68"/>
  <c r="EJ62" i="68"/>
  <c r="EJ63" i="68"/>
  <c r="EJ61" i="68"/>
  <c r="ER64" i="68"/>
  <c r="ER62" i="68"/>
  <c r="ER63" i="68"/>
  <c r="L53" i="68"/>
  <c r="CF53" i="68"/>
  <c r="DD53" i="68"/>
  <c r="EB53" i="68"/>
  <c r="EJ53" i="68"/>
  <c r="L65" i="68"/>
  <c r="T65" i="68"/>
  <c r="AB65" i="68"/>
  <c r="AJ65" i="68"/>
  <c r="AR65" i="68"/>
  <c r="AZ65" i="68"/>
  <c r="BH65" i="68"/>
  <c r="BP65" i="68"/>
  <c r="BX65" i="68"/>
  <c r="CF65" i="68"/>
  <c r="CN65" i="68"/>
  <c r="CV65" i="68"/>
  <c r="DD65" i="68"/>
  <c r="DL65" i="68"/>
  <c r="DT65" i="68"/>
  <c r="EB65" i="68"/>
  <c r="EJ65" i="68"/>
  <c r="ER65" i="68"/>
  <c r="CH39" i="68"/>
  <c r="AK44" i="68"/>
  <c r="AK53" i="68" s="1"/>
  <c r="CX44" i="68"/>
  <c r="CX53" i="68" s="1"/>
  <c r="ER61" i="68"/>
  <c r="E64" i="68"/>
  <c r="E63" i="68"/>
  <c r="E62" i="68"/>
  <c r="E61" i="68"/>
  <c r="M64" i="68"/>
  <c r="M63" i="68"/>
  <c r="M62" i="68"/>
  <c r="M61" i="68"/>
  <c r="U64" i="68"/>
  <c r="U63" i="68"/>
  <c r="U62" i="68"/>
  <c r="U61" i="68"/>
  <c r="AC64" i="68"/>
  <c r="AC63" i="68"/>
  <c r="AC62" i="68"/>
  <c r="AC61" i="68"/>
  <c r="AK64" i="68"/>
  <c r="AK63" i="68"/>
  <c r="AK62" i="68"/>
  <c r="AK61" i="68"/>
  <c r="BQ64" i="68"/>
  <c r="BQ63" i="68"/>
  <c r="BQ62" i="68"/>
  <c r="BQ61" i="68"/>
  <c r="BY64" i="68"/>
  <c r="BY63" i="68"/>
  <c r="BY62" i="68"/>
  <c r="BY61" i="68"/>
  <c r="CG64" i="68"/>
  <c r="CG63" i="68"/>
  <c r="CG62" i="68"/>
  <c r="CG61" i="68"/>
  <c r="CO64" i="68"/>
  <c r="CO63" i="68"/>
  <c r="CO62" i="68"/>
  <c r="CO61" i="68"/>
  <c r="CW64" i="68"/>
  <c r="CW63" i="68"/>
  <c r="CW62" i="68"/>
  <c r="CW61" i="68"/>
  <c r="DE64" i="68"/>
  <c r="DE63" i="68"/>
  <c r="DE62" i="68"/>
  <c r="DE61" i="68"/>
  <c r="DM64" i="68"/>
  <c r="DM63" i="68"/>
  <c r="DM62" i="68"/>
  <c r="DM61" i="68"/>
  <c r="DU64" i="68"/>
  <c r="DU63" i="68"/>
  <c r="DU62" i="68"/>
  <c r="DU61" i="68"/>
  <c r="EC64" i="68"/>
  <c r="EC63" i="68"/>
  <c r="EC62" i="68"/>
  <c r="EC61" i="68"/>
  <c r="EK64" i="68"/>
  <c r="EK63" i="68"/>
  <c r="EK62" i="68"/>
  <c r="EK61" i="68"/>
  <c r="U85" i="68"/>
  <c r="U44" i="68"/>
  <c r="U53" i="68" s="1"/>
  <c r="BY53" i="68"/>
  <c r="CG85" i="68"/>
  <c r="CG44" i="68"/>
  <c r="CG53" i="68" s="1"/>
  <c r="EC53" i="68"/>
  <c r="EK85" i="68"/>
  <c r="EK44" i="68"/>
  <c r="E65" i="68"/>
  <c r="M65" i="68"/>
  <c r="U65" i="68"/>
  <c r="AC65" i="68"/>
  <c r="AK65" i="68"/>
  <c r="AS65" i="68"/>
  <c r="BA65" i="68"/>
  <c r="BI65" i="68"/>
  <c r="BQ65" i="68"/>
  <c r="BY65" i="68"/>
  <c r="CG65" i="68"/>
  <c r="CO65" i="68"/>
  <c r="CW65" i="68"/>
  <c r="DE65" i="68"/>
  <c r="DM65" i="68"/>
  <c r="DU65" i="68"/>
  <c r="EC65" i="68"/>
  <c r="EK65" i="68"/>
  <c r="DN40" i="68"/>
  <c r="DN41" i="68" s="1"/>
  <c r="ED40" i="68"/>
  <c r="ED41" i="68" s="1"/>
  <c r="T45" i="68"/>
  <c r="T54" i="68" s="1"/>
  <c r="F75" i="68"/>
  <c r="F57" i="68"/>
  <c r="F58" i="68"/>
  <c r="F68" i="68" s="1"/>
  <c r="F45" i="68"/>
  <c r="F54" i="68" s="1"/>
  <c r="F59" i="68"/>
  <c r="F69" i="68" s="1"/>
  <c r="N75" i="68"/>
  <c r="N57" i="68"/>
  <c r="N58" i="68"/>
  <c r="V75" i="68"/>
  <c r="V57" i="68"/>
  <c r="V59" i="68"/>
  <c r="V58" i="68"/>
  <c r="V45" i="68"/>
  <c r="V54" i="68" s="1"/>
  <c r="AD75" i="68"/>
  <c r="AD84" i="68"/>
  <c r="AD57" i="68"/>
  <c r="AD59" i="68"/>
  <c r="AD69" i="68" s="1"/>
  <c r="AL75" i="68"/>
  <c r="AL59" i="68"/>
  <c r="AL57" i="68"/>
  <c r="AL58" i="68"/>
  <c r="AL45" i="68"/>
  <c r="AL54" i="68" s="1"/>
  <c r="AT75" i="68"/>
  <c r="AT57" i="68"/>
  <c r="BB84" i="68"/>
  <c r="BB58" i="68"/>
  <c r="BB59" i="68"/>
  <c r="BB75" i="68"/>
  <c r="BJ75" i="68"/>
  <c r="BJ57" i="68"/>
  <c r="BJ59" i="68"/>
  <c r="BJ58" i="68"/>
  <c r="BJ45" i="68"/>
  <c r="BJ54" i="68" s="1"/>
  <c r="BR75" i="68"/>
  <c r="BR57" i="68"/>
  <c r="BR58" i="68"/>
  <c r="BZ75" i="68"/>
  <c r="BZ59" i="68"/>
  <c r="BZ45" i="68"/>
  <c r="BZ54" i="68" s="1"/>
  <c r="BZ58" i="68"/>
  <c r="BZ57" i="68"/>
  <c r="CH75" i="68"/>
  <c r="CH57" i="68"/>
  <c r="CH58" i="68"/>
  <c r="CH59" i="68"/>
  <c r="CH69" i="68" s="1"/>
  <c r="CP75" i="68"/>
  <c r="CP59" i="68"/>
  <c r="CP45" i="68"/>
  <c r="CP54" i="68" s="1"/>
  <c r="CP39" i="68"/>
  <c r="CP57" i="68"/>
  <c r="CX75" i="68"/>
  <c r="CX59" i="68"/>
  <c r="CX58" i="68"/>
  <c r="CX39" i="68"/>
  <c r="DF75" i="68"/>
  <c r="DF57" i="68"/>
  <c r="DF67" i="68" s="1"/>
  <c r="DF59" i="68"/>
  <c r="DF39" i="68"/>
  <c r="DF58" i="68"/>
  <c r="DN75" i="68"/>
  <c r="DN58" i="68"/>
  <c r="DN59" i="68"/>
  <c r="DN57" i="68"/>
  <c r="DV75" i="68"/>
  <c r="DV58" i="68"/>
  <c r="DV68" i="68" s="1"/>
  <c r="DV45" i="68"/>
  <c r="DV54" i="68" s="1"/>
  <c r="DV59" i="68"/>
  <c r="DV69" i="68" s="1"/>
  <c r="DV57" i="68"/>
  <c r="ED57" i="68"/>
  <c r="ED67" i="68" s="1"/>
  <c r="ED58" i="68"/>
  <c r="ED59" i="68"/>
  <c r="ED75" i="68"/>
  <c r="ED45" i="68"/>
  <c r="ED54" i="68" s="1"/>
  <c r="EL75" i="68"/>
  <c r="EL58" i="68"/>
  <c r="EL57" i="68"/>
  <c r="F64" i="68"/>
  <c r="F61" i="68"/>
  <c r="F63" i="68"/>
  <c r="N62" i="68"/>
  <c r="N61" i="68"/>
  <c r="N63" i="68"/>
  <c r="N64" i="68"/>
  <c r="V64" i="68"/>
  <c r="V61" i="68"/>
  <c r="V63" i="68"/>
  <c r="V62" i="68"/>
  <c r="AD61" i="68"/>
  <c r="AD64" i="68"/>
  <c r="AD62" i="68"/>
  <c r="AL64" i="68"/>
  <c r="AL63" i="68"/>
  <c r="AL61" i="68"/>
  <c r="AL62" i="68"/>
  <c r="BZ62" i="68"/>
  <c r="BZ63" i="68"/>
  <c r="BZ64" i="68"/>
  <c r="BZ61" i="68"/>
  <c r="CH61" i="68"/>
  <c r="CH64" i="68"/>
  <c r="CH63" i="68"/>
  <c r="CP64" i="68"/>
  <c r="CP63" i="68"/>
  <c r="CP61" i="68"/>
  <c r="CP62" i="68"/>
  <c r="CX64" i="68"/>
  <c r="CX62" i="68"/>
  <c r="CX63" i="68"/>
  <c r="CX61" i="68"/>
  <c r="DF64" i="68"/>
  <c r="DF63" i="68"/>
  <c r="DF62" i="68"/>
  <c r="DN64" i="68"/>
  <c r="DN61" i="68"/>
  <c r="DN62" i="68"/>
  <c r="DN63" i="68"/>
  <c r="DV63" i="68"/>
  <c r="DV62" i="68"/>
  <c r="DV64" i="68"/>
  <c r="ED63" i="68"/>
  <c r="ED62" i="68"/>
  <c r="ED64" i="68"/>
  <c r="EL62" i="68"/>
  <c r="EL61" i="68"/>
  <c r="EL64" i="68"/>
  <c r="EL63" i="68"/>
  <c r="N85" i="68"/>
  <c r="N44" i="68"/>
  <c r="N53" i="68" s="1"/>
  <c r="DN53" i="68"/>
  <c r="ED53" i="68"/>
  <c r="F65" i="68"/>
  <c r="N65" i="68"/>
  <c r="V65" i="68"/>
  <c r="AD65" i="68"/>
  <c r="AL65" i="68"/>
  <c r="AT65" i="68"/>
  <c r="BB65" i="68"/>
  <c r="BJ65" i="68"/>
  <c r="BR65" i="68"/>
  <c r="BZ65" i="68"/>
  <c r="CH65" i="68"/>
  <c r="CP65" i="68"/>
  <c r="DF65" i="68"/>
  <c r="DN65" i="68"/>
  <c r="DV65" i="68"/>
  <c r="EL65" i="68"/>
  <c r="F39" i="68"/>
  <c r="T39" i="68"/>
  <c r="DL39" i="68"/>
  <c r="EB39" i="68"/>
  <c r="AT59" i="68"/>
  <c r="CV59" i="68"/>
  <c r="CV69" i="68" s="1"/>
  <c r="T61" i="68"/>
  <c r="T67" i="68" s="1"/>
  <c r="CH62" i="68"/>
  <c r="AX84" i="68"/>
  <c r="DJ84" i="68"/>
  <c r="I65" i="68"/>
  <c r="Q65" i="68"/>
  <c r="AG65" i="68"/>
  <c r="AW65" i="68"/>
  <c r="BM65" i="68"/>
  <c r="BU65" i="68"/>
  <c r="CC65" i="68"/>
  <c r="CK65" i="68"/>
  <c r="DI65" i="68"/>
  <c r="DQ65" i="68"/>
  <c r="DY65" i="68"/>
  <c r="EG65" i="68"/>
  <c r="EO65" i="68"/>
  <c r="H84" i="68"/>
  <c r="H83" i="68"/>
  <c r="H86" i="68"/>
  <c r="P86" i="68"/>
  <c r="P84" i="68"/>
  <c r="P83" i="68"/>
  <c r="X86" i="68"/>
  <c r="X84" i="68"/>
  <c r="X83" i="68"/>
  <c r="AF86" i="68"/>
  <c r="AF84" i="68"/>
  <c r="AF83" i="68"/>
  <c r="AN84" i="68"/>
  <c r="AN86" i="68"/>
  <c r="AN83" i="68"/>
  <c r="AV86" i="68"/>
  <c r="AV84" i="68"/>
  <c r="AV83" i="68"/>
  <c r="BD86" i="68"/>
  <c r="BD83" i="68"/>
  <c r="BD84" i="68"/>
  <c r="BL86" i="68"/>
  <c r="BL83" i="68"/>
  <c r="BL84" i="68"/>
  <c r="BT84" i="68"/>
  <c r="BT86" i="68"/>
  <c r="BT83" i="68"/>
  <c r="CB86" i="68"/>
  <c r="CB83" i="68"/>
  <c r="CB84" i="68"/>
  <c r="CJ86" i="68"/>
  <c r="CJ84" i="68"/>
  <c r="CJ83" i="68"/>
  <c r="CR86" i="68"/>
  <c r="CR84" i="68"/>
  <c r="CR83" i="68"/>
  <c r="CZ83" i="68"/>
  <c r="CZ84" i="68"/>
  <c r="CZ86" i="68"/>
  <c r="DH84" i="68"/>
  <c r="BD85" i="68"/>
  <c r="M86" i="68"/>
  <c r="AC86" i="68"/>
  <c r="BA86" i="68"/>
  <c r="CG84" i="68"/>
  <c r="CW84" i="68"/>
  <c r="DE86" i="68"/>
  <c r="DM84" i="68"/>
  <c r="EK86" i="68"/>
  <c r="E85" i="68"/>
  <c r="M87" i="68"/>
  <c r="U87" i="68"/>
  <c r="AK87" i="68"/>
  <c r="BQ85" i="68"/>
  <c r="CO87" i="68"/>
  <c r="DM85" i="68"/>
  <c r="EC85" i="68"/>
  <c r="AL84" i="68"/>
  <c r="BJ84" i="68"/>
  <c r="CX84" i="68"/>
  <c r="DV84" i="68"/>
  <c r="V87" i="68"/>
  <c r="AT85" i="68"/>
  <c r="BZ87" i="68"/>
  <c r="DH83" i="68"/>
  <c r="DH86" i="68"/>
  <c r="DP86" i="68"/>
  <c r="DP83" i="68"/>
  <c r="DP84" i="68"/>
  <c r="DX86" i="68"/>
  <c r="DX84" i="68"/>
  <c r="DX83" i="68"/>
  <c r="EF86" i="68"/>
  <c r="EF83" i="68"/>
  <c r="EN86" i="68"/>
  <c r="EN84" i="68"/>
  <c r="EN83" i="68"/>
  <c r="H87" i="68"/>
  <c r="H85" i="68"/>
  <c r="P87" i="68"/>
  <c r="P85" i="68"/>
  <c r="X85" i="68"/>
  <c r="X87" i="68"/>
  <c r="AF87" i="68"/>
  <c r="AN87" i="68"/>
  <c r="AN85" i="68"/>
  <c r="AV87" i="68"/>
  <c r="AV85" i="68"/>
  <c r="BD87" i="68"/>
  <c r="BL87" i="68"/>
  <c r="BL85" i="68"/>
  <c r="BT87" i="68"/>
  <c r="BT85" i="68"/>
  <c r="CB87" i="68"/>
  <c r="CB85" i="68"/>
  <c r="CJ85" i="68"/>
  <c r="CJ87" i="68"/>
  <c r="CR85" i="68"/>
  <c r="CR87" i="68"/>
  <c r="CZ87" i="68"/>
  <c r="CZ85" i="68"/>
  <c r="DH87" i="68"/>
  <c r="DH85" i="68"/>
  <c r="DP85" i="68"/>
  <c r="DP87" i="68"/>
  <c r="DX87" i="68"/>
  <c r="DX85" i="68"/>
  <c r="EF87" i="68"/>
  <c r="EF85" i="68"/>
  <c r="EN87" i="68"/>
  <c r="EN85" i="68"/>
  <c r="EF84" i="68"/>
  <c r="J86" i="68"/>
  <c r="J84" i="68"/>
  <c r="R86" i="68"/>
  <c r="R84" i="68"/>
  <c r="R83" i="68"/>
  <c r="Z86" i="68"/>
  <c r="Z84" i="68"/>
  <c r="Z83" i="68"/>
  <c r="AH86" i="68"/>
  <c r="AH84" i="68"/>
  <c r="AH83" i="68"/>
  <c r="AP86" i="68"/>
  <c r="AP84" i="68"/>
  <c r="AP83" i="68"/>
  <c r="AX86" i="68"/>
  <c r="AX83" i="68"/>
  <c r="BF86" i="68"/>
  <c r="BF83" i="68"/>
  <c r="BF84" i="68"/>
  <c r="BN86" i="68"/>
  <c r="BN83" i="68"/>
  <c r="BV86" i="68"/>
  <c r="BV83" i="68"/>
  <c r="BV84" i="68"/>
  <c r="CD86" i="68"/>
  <c r="CD83" i="68"/>
  <c r="CD84" i="68"/>
  <c r="CL86" i="68"/>
  <c r="CL83" i="68"/>
  <c r="CL84" i="68"/>
  <c r="CT86" i="68"/>
  <c r="CT83" i="68"/>
  <c r="CT84" i="68"/>
  <c r="DB86" i="68"/>
  <c r="DB84" i="68"/>
  <c r="DB83" i="68"/>
  <c r="DJ86" i="68"/>
  <c r="DJ83" i="68"/>
  <c r="DR86" i="68"/>
  <c r="DR83" i="68"/>
  <c r="DR84" i="68"/>
  <c r="DZ86" i="68"/>
  <c r="DZ83" i="68"/>
  <c r="DZ84" i="68"/>
  <c r="EH86" i="68"/>
  <c r="EH83" i="68"/>
  <c r="EH84" i="68"/>
  <c r="EP86" i="68"/>
  <c r="EP84" i="68"/>
  <c r="J87" i="68"/>
  <c r="J85" i="68"/>
  <c r="R87" i="68"/>
  <c r="R85" i="68"/>
  <c r="Z87" i="68"/>
  <c r="Z85" i="68"/>
  <c r="AH87" i="68"/>
  <c r="AH85" i="68"/>
  <c r="AP87" i="68"/>
  <c r="AP85" i="68"/>
  <c r="AX87" i="68"/>
  <c r="AX85" i="68"/>
  <c r="BF87" i="68"/>
  <c r="BF85" i="68"/>
  <c r="BN87" i="68"/>
  <c r="BN85" i="68"/>
  <c r="BV87" i="68"/>
  <c r="BV85" i="68"/>
  <c r="CD87" i="68"/>
  <c r="BN84" i="68"/>
  <c r="S86" i="68"/>
  <c r="BG84" i="68"/>
  <c r="CM86" i="68"/>
  <c r="CW83" i="68"/>
  <c r="BA84" i="68"/>
  <c r="CD85" i="68"/>
  <c r="DM87" i="68"/>
  <c r="CL87" i="68"/>
  <c r="CL85" i="68"/>
  <c r="CT87" i="68"/>
  <c r="CT85" i="68"/>
  <c r="DB87" i="68"/>
  <c r="DB85" i="68"/>
  <c r="DJ87" i="68"/>
  <c r="DR87" i="68"/>
  <c r="DR85" i="68"/>
  <c r="DZ87" i="68"/>
  <c r="EH87" i="68"/>
  <c r="EH85" i="68"/>
  <c r="EP87" i="68"/>
  <c r="EP85" i="68"/>
  <c r="DK86" i="68"/>
  <c r="AQ87" i="68"/>
  <c r="BW87" i="68"/>
  <c r="CE85" i="68"/>
  <c r="CU87" i="68"/>
  <c r="DC85" i="68"/>
  <c r="EA87" i="68"/>
  <c r="AK84" i="68"/>
  <c r="DZ85" i="68"/>
  <c r="AK86" i="68"/>
  <c r="CG86" i="68"/>
  <c r="BQ87" i="68"/>
  <c r="L86" i="68"/>
  <c r="L84" i="68"/>
  <c r="L83" i="68"/>
  <c r="T86" i="68"/>
  <c r="T84" i="68"/>
  <c r="AB86" i="68"/>
  <c r="AB84" i="68"/>
  <c r="AJ86" i="68"/>
  <c r="AJ84" i="68"/>
  <c r="AR86" i="68"/>
  <c r="AR84" i="68"/>
  <c r="AZ86" i="68"/>
  <c r="AZ84" i="68"/>
  <c r="AZ83" i="68"/>
  <c r="BH86" i="68"/>
  <c r="BH84" i="68"/>
  <c r="BH83" i="68"/>
  <c r="BP86" i="68"/>
  <c r="BP84" i="68"/>
  <c r="BP83" i="68"/>
  <c r="BX86" i="68"/>
  <c r="BX84" i="68"/>
  <c r="BX83" i="68"/>
  <c r="CF86" i="68"/>
  <c r="CF84" i="68"/>
  <c r="CF83" i="68"/>
  <c r="CN86" i="68"/>
  <c r="CN84" i="68"/>
  <c r="CN83" i="68"/>
  <c r="CV86" i="68"/>
  <c r="CV84" i="68"/>
  <c r="CV83" i="68"/>
  <c r="DD86" i="68"/>
  <c r="DD84" i="68"/>
  <c r="DD83" i="68"/>
  <c r="DL86" i="68"/>
  <c r="DL84" i="68"/>
  <c r="DL83" i="68"/>
  <c r="DT86" i="68"/>
  <c r="DT84" i="68"/>
  <c r="DT83" i="68"/>
  <c r="EB86" i="68"/>
  <c r="EB84" i="68"/>
  <c r="EB83" i="68"/>
  <c r="EJ86" i="68"/>
  <c r="EJ84" i="68"/>
  <c r="EJ83" i="68"/>
  <c r="ER86" i="68"/>
  <c r="ER84" i="68"/>
  <c r="ER83" i="68"/>
  <c r="L87" i="68"/>
  <c r="L85" i="68"/>
  <c r="T87" i="68"/>
  <c r="T85" i="68"/>
  <c r="AB87" i="68"/>
  <c r="AB85" i="68"/>
  <c r="AJ87" i="68"/>
  <c r="AJ85" i="68"/>
  <c r="AR87" i="68"/>
  <c r="AZ87" i="68"/>
  <c r="BH87" i="68"/>
  <c r="BP87" i="68"/>
  <c r="BP85" i="68"/>
  <c r="BX87" i="68"/>
  <c r="BX85" i="68"/>
  <c r="CF87" i="68"/>
  <c r="CF85" i="68"/>
  <c r="CN87" i="68"/>
  <c r="CN85" i="68"/>
  <c r="CV87" i="68"/>
  <c r="CV85" i="68"/>
  <c r="DD87" i="68"/>
  <c r="DD85" i="68"/>
  <c r="DL87" i="68"/>
  <c r="DL85" i="68"/>
  <c r="DT87" i="68"/>
  <c r="DT85" i="68"/>
  <c r="EB87" i="68"/>
  <c r="EB85" i="68"/>
  <c r="EJ87" i="68"/>
  <c r="EJ85" i="68"/>
  <c r="ER87" i="68"/>
  <c r="ER85" i="68"/>
  <c r="T83" i="68"/>
  <c r="AL83" i="68"/>
  <c r="E86" i="68"/>
  <c r="M84" i="68"/>
  <c r="M83" i="68"/>
  <c r="AC84" i="68"/>
  <c r="AS83" i="68"/>
  <c r="AS86" i="68"/>
  <c r="AS84" i="68"/>
  <c r="BI84" i="68"/>
  <c r="BI86" i="68"/>
  <c r="BQ84" i="68"/>
  <c r="BY83" i="68"/>
  <c r="BY84" i="68"/>
  <c r="BY86" i="68"/>
  <c r="CO83" i="68"/>
  <c r="CO84" i="68"/>
  <c r="DE84" i="68"/>
  <c r="DE83" i="68"/>
  <c r="DM86" i="68"/>
  <c r="DU84" i="68"/>
  <c r="DU83" i="68"/>
  <c r="EC84" i="68"/>
  <c r="EC86" i="68"/>
  <c r="EK83" i="68"/>
  <c r="EK84" i="68"/>
  <c r="M85" i="68"/>
  <c r="AC87" i="68"/>
  <c r="AC85" i="68"/>
  <c r="AS87" i="68"/>
  <c r="BI85" i="68"/>
  <c r="BI87" i="68"/>
  <c r="BY85" i="68"/>
  <c r="CO85" i="68"/>
  <c r="CW87" i="68"/>
  <c r="DE85" i="68"/>
  <c r="DU85" i="68"/>
  <c r="DU87" i="68"/>
  <c r="EC87" i="68"/>
  <c r="EK87" i="68"/>
  <c r="E83" i="68"/>
  <c r="DJ85" i="68"/>
  <c r="BQ86" i="68"/>
  <c r="CO86" i="68"/>
  <c r="BA87" i="68"/>
  <c r="BY87" i="68"/>
  <c r="F84" i="68"/>
  <c r="F86" i="68"/>
  <c r="N86" i="68"/>
  <c r="N84" i="68"/>
  <c r="V86" i="68"/>
  <c r="V84" i="68"/>
  <c r="V83" i="68"/>
  <c r="AD86" i="68"/>
  <c r="AL86" i="68"/>
  <c r="AT86" i="68"/>
  <c r="AT84" i="68"/>
  <c r="BB86" i="68"/>
  <c r="BB83" i="68"/>
  <c r="BJ86" i="68"/>
  <c r="BR84" i="68"/>
  <c r="BR83" i="68"/>
  <c r="BZ86" i="68"/>
  <c r="BZ84" i="68"/>
  <c r="CH83" i="68"/>
  <c r="CH86" i="68"/>
  <c r="CH84" i="68"/>
  <c r="CP83" i="68"/>
  <c r="CP84" i="68"/>
  <c r="CP86" i="68"/>
  <c r="CX83" i="68"/>
  <c r="CX86" i="68"/>
  <c r="DF86" i="68"/>
  <c r="DN86" i="68"/>
  <c r="DN83" i="68"/>
  <c r="DN84" i="68"/>
  <c r="ED84" i="68"/>
  <c r="ED86" i="68"/>
  <c r="EL86" i="68"/>
  <c r="EL84" i="68"/>
  <c r="F87" i="68"/>
  <c r="F85" i="68"/>
  <c r="N87" i="68"/>
  <c r="V85" i="68"/>
  <c r="AD87" i="68"/>
  <c r="AL87" i="68"/>
  <c r="AL85" i="68"/>
  <c r="AT87" i="68"/>
  <c r="BB85" i="68"/>
  <c r="BJ87" i="68"/>
  <c r="BJ85" i="68"/>
  <c r="BR87" i="68"/>
  <c r="BR85" i="68"/>
  <c r="CH85" i="68"/>
  <c r="CH87" i="68"/>
  <c r="CP87" i="68"/>
  <c r="CX87" i="68"/>
  <c r="DF85" i="68"/>
  <c r="DN85" i="68"/>
  <c r="DN87" i="68"/>
  <c r="DV87" i="68"/>
  <c r="DV85" i="68"/>
  <c r="ED87" i="68"/>
  <c r="ED85" i="68"/>
  <c r="EL87" i="68"/>
  <c r="EL85" i="68"/>
  <c r="F83" i="68"/>
  <c r="AR83" i="68"/>
  <c r="EC83" i="68"/>
  <c r="U84" i="68"/>
  <c r="DF84" i="68"/>
  <c r="AD85" i="68"/>
  <c r="CP85" i="68"/>
  <c r="U86" i="68"/>
  <c r="BR86" i="68"/>
  <c r="BB87" i="68"/>
  <c r="O84" i="68"/>
  <c r="AE84" i="68"/>
  <c r="CA84" i="68"/>
  <c r="EM84" i="68"/>
  <c r="O85" i="68"/>
  <c r="BK85" i="68"/>
  <c r="CA85" i="68"/>
  <c r="DW85" i="68"/>
  <c r="AG84" i="68"/>
  <c r="CS84" i="68"/>
  <c r="Q85" i="68"/>
  <c r="AG85" i="68"/>
  <c r="CC85" i="68"/>
  <c r="CS85" i="68"/>
  <c r="DK83" i="68"/>
  <c r="S84" i="68"/>
  <c r="EA85" i="68"/>
  <c r="BG86" i="68"/>
  <c r="K86" i="68"/>
  <c r="AI86" i="68"/>
  <c r="AQ86" i="68"/>
  <c r="AY84" i="68"/>
  <c r="BO86" i="68"/>
  <c r="BO83" i="68"/>
  <c r="BO84" i="68"/>
  <c r="BW86" i="68"/>
  <c r="CU86" i="68"/>
  <c r="DC86" i="68"/>
  <c r="DK84" i="68"/>
  <c r="EA86" i="68"/>
  <c r="EA83" i="68"/>
  <c r="EA84" i="68"/>
  <c r="EI86" i="68"/>
  <c r="S87" i="68"/>
  <c r="AA87" i="68"/>
  <c r="AI85" i="68"/>
  <c r="AY87" i="68"/>
  <c r="BG87" i="68"/>
  <c r="CE87" i="68"/>
  <c r="CM87" i="68"/>
  <c r="CU85" i="68"/>
  <c r="DK87" i="68"/>
  <c r="DK85" i="68"/>
  <c r="DS87" i="68"/>
  <c r="EQ87" i="68"/>
  <c r="EQ85" i="68"/>
  <c r="AI83" i="68"/>
  <c r="AI84" i="68"/>
  <c r="CE84" i="68"/>
  <c r="EQ86" i="68"/>
  <c r="O83" i="68"/>
  <c r="AE83" i="68"/>
  <c r="AW84" i="68"/>
  <c r="CQ84" i="68"/>
  <c r="DI84" i="68"/>
  <c r="AG83" i="68"/>
  <c r="D22" i="69"/>
  <c r="D22" i="71"/>
  <c r="D22" i="51"/>
  <c r="D22" i="70"/>
  <c r="D22" i="68"/>
  <c r="C7" i="73"/>
  <c r="C7" i="75" s="1"/>
  <c r="KW25" i="73"/>
  <c r="KV25" i="73"/>
  <c r="KU25" i="73"/>
  <c r="KT25" i="73"/>
  <c r="KS25" i="73"/>
  <c r="KR25" i="73"/>
  <c r="KQ25" i="73"/>
  <c r="KP25" i="73"/>
  <c r="KO25" i="73"/>
  <c r="KN25" i="73"/>
  <c r="KM25" i="73"/>
  <c r="KL25" i="73"/>
  <c r="KK25" i="73"/>
  <c r="KJ25" i="73"/>
  <c r="KI25" i="73"/>
  <c r="KH25" i="73"/>
  <c r="KG25" i="73"/>
  <c r="KF25" i="73"/>
  <c r="KE25" i="73"/>
  <c r="KD25" i="73"/>
  <c r="KC25" i="73"/>
  <c r="KB25" i="73"/>
  <c r="KA25" i="73"/>
  <c r="JZ25" i="73"/>
  <c r="JY25" i="73"/>
  <c r="JX25" i="73"/>
  <c r="JW25" i="73"/>
  <c r="JV25" i="73"/>
  <c r="JU25" i="73"/>
  <c r="JT25" i="73"/>
  <c r="JS25" i="73"/>
  <c r="JR25" i="73"/>
  <c r="JQ25" i="73"/>
  <c r="JP25" i="73"/>
  <c r="JO25" i="73"/>
  <c r="JN25" i="73"/>
  <c r="JM25" i="73"/>
  <c r="JL25" i="73"/>
  <c r="JK25" i="73"/>
  <c r="JJ25" i="73"/>
  <c r="JI25" i="73"/>
  <c r="JH25" i="73"/>
  <c r="JG25" i="73"/>
  <c r="JF25" i="73"/>
  <c r="JE25" i="73"/>
  <c r="JD25" i="73"/>
  <c r="JC25" i="73"/>
  <c r="JB25" i="73"/>
  <c r="JA25" i="73"/>
  <c r="IZ25" i="73"/>
  <c r="IY25" i="73"/>
  <c r="IX25" i="73"/>
  <c r="IW25" i="73"/>
  <c r="IV25" i="73"/>
  <c r="IU25" i="73"/>
  <c r="IT25" i="73"/>
  <c r="IS25" i="73"/>
  <c r="IR25" i="73"/>
  <c r="IQ25" i="73"/>
  <c r="IP25" i="73"/>
  <c r="IO25" i="73"/>
  <c r="IN25" i="73"/>
  <c r="IM25" i="73"/>
  <c r="IL25" i="73"/>
  <c r="IK25" i="73"/>
  <c r="IJ25" i="73"/>
  <c r="II25" i="73"/>
  <c r="IH25" i="73"/>
  <c r="IG25" i="73"/>
  <c r="IF25" i="73"/>
  <c r="IE25" i="73"/>
  <c r="ID25" i="73"/>
  <c r="IC25" i="73"/>
  <c r="IB25" i="73"/>
  <c r="IA25" i="73"/>
  <c r="HZ25" i="73"/>
  <c r="HY25" i="73"/>
  <c r="HX25" i="73"/>
  <c r="HW25" i="73"/>
  <c r="HV25" i="73"/>
  <c r="HU25" i="73"/>
  <c r="HT25" i="73"/>
  <c r="HS25" i="73"/>
  <c r="HR25" i="73"/>
  <c r="HQ25" i="73"/>
  <c r="HP25" i="73"/>
  <c r="HO25" i="73"/>
  <c r="HN25" i="73"/>
  <c r="HM25" i="73"/>
  <c r="HL25" i="73"/>
  <c r="HK25" i="73"/>
  <c r="HJ25" i="73"/>
  <c r="HI25" i="73"/>
  <c r="HH25" i="73"/>
  <c r="HG25" i="73"/>
  <c r="HF25" i="73"/>
  <c r="HE25" i="73"/>
  <c r="HD25" i="73"/>
  <c r="HC25" i="73"/>
  <c r="HB25" i="73"/>
  <c r="HA25" i="73"/>
  <c r="GZ25" i="73"/>
  <c r="GY25" i="73"/>
  <c r="GX25" i="73"/>
  <c r="GW25" i="73"/>
  <c r="GV25" i="73"/>
  <c r="GU25" i="73"/>
  <c r="GT25" i="73"/>
  <c r="GS25" i="73"/>
  <c r="GR25" i="73"/>
  <c r="GQ25" i="73"/>
  <c r="GP25" i="73"/>
  <c r="GO25" i="73"/>
  <c r="GN25" i="73"/>
  <c r="GM25" i="73"/>
  <c r="GL25" i="73"/>
  <c r="GK25" i="73"/>
  <c r="GJ25" i="73"/>
  <c r="GI25" i="73"/>
  <c r="GH25" i="73"/>
  <c r="GG25" i="73"/>
  <c r="GF25" i="73"/>
  <c r="GE25" i="73"/>
  <c r="GD25" i="73"/>
  <c r="GC25" i="73"/>
  <c r="GB25" i="73"/>
  <c r="GA25" i="73"/>
  <c r="FZ25" i="73"/>
  <c r="FY25" i="73"/>
  <c r="FX25" i="73"/>
  <c r="FW25" i="73"/>
  <c r="FV25" i="73"/>
  <c r="FU25" i="73"/>
  <c r="FT25" i="73"/>
  <c r="FS25" i="73"/>
  <c r="FR25" i="73"/>
  <c r="FQ25" i="73"/>
  <c r="FP25" i="73"/>
  <c r="FO25" i="73"/>
  <c r="FN25" i="73"/>
  <c r="FM25" i="73"/>
  <c r="FL25" i="73"/>
  <c r="FK25" i="73"/>
  <c r="FJ25" i="73"/>
  <c r="FI25" i="73"/>
  <c r="FH25" i="73"/>
  <c r="FG25" i="73"/>
  <c r="FF25" i="73"/>
  <c r="FE25" i="73"/>
  <c r="FD25" i="73"/>
  <c r="FC25" i="73"/>
  <c r="FB25" i="73"/>
  <c r="FA25" i="73"/>
  <c r="EZ25" i="73"/>
  <c r="EY25" i="73"/>
  <c r="EX25" i="73"/>
  <c r="KW24" i="73"/>
  <c r="KV24" i="73"/>
  <c r="KU24" i="73"/>
  <c r="KT24" i="73"/>
  <c r="KS24" i="73"/>
  <c r="KR24" i="73"/>
  <c r="KQ24" i="73"/>
  <c r="KP24" i="73"/>
  <c r="KO24" i="73"/>
  <c r="KN24" i="73"/>
  <c r="KM24" i="73"/>
  <c r="KL24" i="73"/>
  <c r="KK24" i="73"/>
  <c r="KJ24" i="73"/>
  <c r="KI24" i="73"/>
  <c r="KH24" i="73"/>
  <c r="KG24" i="73"/>
  <c r="KF24" i="73"/>
  <c r="KE24" i="73"/>
  <c r="KD24" i="73"/>
  <c r="KC24" i="73"/>
  <c r="KB24" i="73"/>
  <c r="KA24" i="73"/>
  <c r="JZ24" i="73"/>
  <c r="JY24" i="73"/>
  <c r="JX24" i="73"/>
  <c r="JW24" i="73"/>
  <c r="JV24" i="73"/>
  <c r="JU24" i="73"/>
  <c r="JT24" i="73"/>
  <c r="JS24" i="73"/>
  <c r="JR24" i="73"/>
  <c r="JQ24" i="73"/>
  <c r="JP24" i="73"/>
  <c r="JO24" i="73"/>
  <c r="JN24" i="73"/>
  <c r="JM24" i="73"/>
  <c r="JL24" i="73"/>
  <c r="JK24" i="73"/>
  <c r="JJ24" i="73"/>
  <c r="JI24" i="73"/>
  <c r="JH24" i="73"/>
  <c r="JG24" i="73"/>
  <c r="JF24" i="73"/>
  <c r="JE24" i="73"/>
  <c r="JD24" i="73"/>
  <c r="JC24" i="73"/>
  <c r="JB24" i="73"/>
  <c r="JA24" i="73"/>
  <c r="IZ24" i="73"/>
  <c r="IY24" i="73"/>
  <c r="IX24" i="73"/>
  <c r="IW24" i="73"/>
  <c r="IV24" i="73"/>
  <c r="IU24" i="73"/>
  <c r="IT24" i="73"/>
  <c r="IS24" i="73"/>
  <c r="IR24" i="73"/>
  <c r="IQ24" i="73"/>
  <c r="IP24" i="73"/>
  <c r="IO24" i="73"/>
  <c r="IN24" i="73"/>
  <c r="IM24" i="73"/>
  <c r="IL24" i="73"/>
  <c r="IK24" i="73"/>
  <c r="IJ24" i="73"/>
  <c r="II24" i="73"/>
  <c r="IH24" i="73"/>
  <c r="IG24" i="73"/>
  <c r="IF24" i="73"/>
  <c r="IE24" i="73"/>
  <c r="ID24" i="73"/>
  <c r="IC24" i="73"/>
  <c r="IB24" i="73"/>
  <c r="IA24" i="73"/>
  <c r="HZ24" i="73"/>
  <c r="HY24" i="73"/>
  <c r="HX24" i="73"/>
  <c r="HW24" i="73"/>
  <c r="HV24" i="73"/>
  <c r="HU24" i="73"/>
  <c r="HT24" i="73"/>
  <c r="HS24" i="73"/>
  <c r="HR24" i="73"/>
  <c r="HQ24" i="73"/>
  <c r="HP24" i="73"/>
  <c r="HO24" i="73"/>
  <c r="HN24" i="73"/>
  <c r="HM24" i="73"/>
  <c r="HL24" i="73"/>
  <c r="HK24" i="73"/>
  <c r="HJ24" i="73"/>
  <c r="HI24" i="73"/>
  <c r="HH24" i="73"/>
  <c r="HG24" i="73"/>
  <c r="HF24" i="73"/>
  <c r="HE24" i="73"/>
  <c r="HD24" i="73"/>
  <c r="HC24" i="73"/>
  <c r="HB24" i="73"/>
  <c r="HA24" i="73"/>
  <c r="GZ24" i="73"/>
  <c r="GY24" i="73"/>
  <c r="GX24" i="73"/>
  <c r="GW24" i="73"/>
  <c r="GV24" i="73"/>
  <c r="GU24" i="73"/>
  <c r="GT24" i="73"/>
  <c r="GS24" i="73"/>
  <c r="GR24" i="73"/>
  <c r="GQ24" i="73"/>
  <c r="GP24" i="73"/>
  <c r="GO24" i="73"/>
  <c r="GN24" i="73"/>
  <c r="GM24" i="73"/>
  <c r="GL24" i="73"/>
  <c r="GK24" i="73"/>
  <c r="GJ24" i="73"/>
  <c r="GI24" i="73"/>
  <c r="GH24" i="73"/>
  <c r="GG24" i="73"/>
  <c r="GF24" i="73"/>
  <c r="GE24" i="73"/>
  <c r="GD24" i="73"/>
  <c r="GC24" i="73"/>
  <c r="GB24" i="73"/>
  <c r="GA24" i="73"/>
  <c r="FZ24" i="73"/>
  <c r="FY24" i="73"/>
  <c r="FX24" i="73"/>
  <c r="FW24" i="73"/>
  <c r="FV24" i="73"/>
  <c r="FU24" i="73"/>
  <c r="FT24" i="73"/>
  <c r="FS24" i="73"/>
  <c r="FR24" i="73"/>
  <c r="FQ24" i="73"/>
  <c r="FP24" i="73"/>
  <c r="FO24" i="73"/>
  <c r="FN24" i="73"/>
  <c r="FM24" i="73"/>
  <c r="FL24" i="73"/>
  <c r="FK24" i="73"/>
  <c r="FJ24" i="73"/>
  <c r="FI24" i="73"/>
  <c r="FH24" i="73"/>
  <c r="FG24" i="73"/>
  <c r="FF24" i="73"/>
  <c r="FE24" i="73"/>
  <c r="FD24" i="73"/>
  <c r="FC24" i="73"/>
  <c r="FB24" i="73"/>
  <c r="FA24" i="73"/>
  <c r="EZ24" i="73"/>
  <c r="EY24" i="73"/>
  <c r="EX24" i="73"/>
  <c r="KW23" i="73"/>
  <c r="KV23" i="73"/>
  <c r="KU23" i="73"/>
  <c r="KT23" i="73"/>
  <c r="KS23" i="73"/>
  <c r="KR23" i="73"/>
  <c r="KQ23" i="73"/>
  <c r="KP23" i="73"/>
  <c r="KO23" i="73"/>
  <c r="KN23" i="73"/>
  <c r="KM23" i="73"/>
  <c r="KL23" i="73"/>
  <c r="KK23" i="73"/>
  <c r="KJ23" i="73"/>
  <c r="KI23" i="73"/>
  <c r="KH23" i="73"/>
  <c r="KG23" i="73"/>
  <c r="KF23" i="73"/>
  <c r="KE23" i="73"/>
  <c r="KD23" i="73"/>
  <c r="KC23" i="73"/>
  <c r="KB23" i="73"/>
  <c r="KA23" i="73"/>
  <c r="JZ23" i="73"/>
  <c r="JY23" i="73"/>
  <c r="JX23" i="73"/>
  <c r="JW23" i="73"/>
  <c r="JV23" i="73"/>
  <c r="JU23" i="73"/>
  <c r="JT23" i="73"/>
  <c r="JS23" i="73"/>
  <c r="JR23" i="73"/>
  <c r="JQ23" i="73"/>
  <c r="JP23" i="73"/>
  <c r="JO23" i="73"/>
  <c r="JN23" i="73"/>
  <c r="JM23" i="73"/>
  <c r="JL23" i="73"/>
  <c r="JK23" i="73"/>
  <c r="JJ23" i="73"/>
  <c r="JI23" i="73"/>
  <c r="JH23" i="73"/>
  <c r="JG23" i="73"/>
  <c r="JF23" i="73"/>
  <c r="JE23" i="73"/>
  <c r="JD23" i="73"/>
  <c r="JC23" i="73"/>
  <c r="JB23" i="73"/>
  <c r="JA23" i="73"/>
  <c r="IZ23" i="73"/>
  <c r="IY23" i="73"/>
  <c r="IX23" i="73"/>
  <c r="IW23" i="73"/>
  <c r="IV23" i="73"/>
  <c r="IU23" i="73"/>
  <c r="IT23" i="73"/>
  <c r="IS23" i="73"/>
  <c r="IR23" i="73"/>
  <c r="IQ23" i="73"/>
  <c r="IP23" i="73"/>
  <c r="IO23" i="73"/>
  <c r="IN23" i="73"/>
  <c r="IM23" i="73"/>
  <c r="IL23" i="73"/>
  <c r="IK23" i="73"/>
  <c r="IJ23" i="73"/>
  <c r="II23" i="73"/>
  <c r="IH23" i="73"/>
  <c r="IG23" i="73"/>
  <c r="IF23" i="73"/>
  <c r="IE23" i="73"/>
  <c r="ID23" i="73"/>
  <c r="IC23" i="73"/>
  <c r="IB23" i="73"/>
  <c r="IA23" i="73"/>
  <c r="HZ23" i="73"/>
  <c r="HY23" i="73"/>
  <c r="HX23" i="73"/>
  <c r="HW23" i="73"/>
  <c r="HV23" i="73"/>
  <c r="HU23" i="73"/>
  <c r="HT23" i="73"/>
  <c r="HS23" i="73"/>
  <c r="HR23" i="73"/>
  <c r="HQ23" i="73"/>
  <c r="HP23" i="73"/>
  <c r="HO23" i="73"/>
  <c r="HN23" i="73"/>
  <c r="HM23" i="73"/>
  <c r="HL23" i="73"/>
  <c r="HK23" i="73"/>
  <c r="HJ23" i="73"/>
  <c r="HI23" i="73"/>
  <c r="HH23" i="73"/>
  <c r="HG23" i="73"/>
  <c r="HF23" i="73"/>
  <c r="HE23" i="73"/>
  <c r="HD23" i="73"/>
  <c r="HC23" i="73"/>
  <c r="HB23" i="73"/>
  <c r="HA23" i="73"/>
  <c r="GZ23" i="73"/>
  <c r="GY23" i="73"/>
  <c r="GX23" i="73"/>
  <c r="GW23" i="73"/>
  <c r="GV23" i="73"/>
  <c r="GU23" i="73"/>
  <c r="GT23" i="73"/>
  <c r="GS23" i="73"/>
  <c r="GR23" i="73"/>
  <c r="GQ23" i="73"/>
  <c r="GP23" i="73"/>
  <c r="GO23" i="73"/>
  <c r="GN23" i="73"/>
  <c r="GM23" i="73"/>
  <c r="GL23" i="73"/>
  <c r="GK23" i="73"/>
  <c r="GJ23" i="73"/>
  <c r="GI23" i="73"/>
  <c r="GH23" i="73"/>
  <c r="GG23" i="73"/>
  <c r="GF23" i="73"/>
  <c r="GE23" i="73"/>
  <c r="GD23" i="73"/>
  <c r="GC23" i="73"/>
  <c r="GB23" i="73"/>
  <c r="GA23" i="73"/>
  <c r="FZ23" i="73"/>
  <c r="FY23" i="73"/>
  <c r="FX23" i="73"/>
  <c r="FW23" i="73"/>
  <c r="FV23" i="73"/>
  <c r="FU23" i="73"/>
  <c r="FT23" i="73"/>
  <c r="FS23" i="73"/>
  <c r="FR23" i="73"/>
  <c r="FQ23" i="73"/>
  <c r="FP23" i="73"/>
  <c r="FO23" i="73"/>
  <c r="FN23" i="73"/>
  <c r="FM23" i="73"/>
  <c r="FL23" i="73"/>
  <c r="FK23" i="73"/>
  <c r="FJ23" i="73"/>
  <c r="FI23" i="73"/>
  <c r="FH23" i="73"/>
  <c r="FG23" i="73"/>
  <c r="FF23" i="73"/>
  <c r="FE23" i="73"/>
  <c r="FD23" i="73"/>
  <c r="FC23" i="73"/>
  <c r="FB23" i="73"/>
  <c r="FA23" i="73"/>
  <c r="EZ23" i="73"/>
  <c r="EY23" i="73"/>
  <c r="EX23" i="73"/>
  <c r="KW21" i="73"/>
  <c r="KV21" i="73"/>
  <c r="KU21" i="73"/>
  <c r="KT21" i="73"/>
  <c r="KS21" i="73"/>
  <c r="KR21" i="73"/>
  <c r="KQ21" i="73"/>
  <c r="KP21" i="73"/>
  <c r="KO21" i="73"/>
  <c r="KN21" i="73"/>
  <c r="KM21" i="73"/>
  <c r="KL21" i="73"/>
  <c r="KK21" i="73"/>
  <c r="KJ21" i="73"/>
  <c r="KI21" i="73"/>
  <c r="KH21" i="73"/>
  <c r="KG21" i="73"/>
  <c r="KF21" i="73"/>
  <c r="KE21" i="73"/>
  <c r="KD21" i="73"/>
  <c r="KC21" i="73"/>
  <c r="KB21" i="73"/>
  <c r="KA21" i="73"/>
  <c r="JZ21" i="73"/>
  <c r="JY21" i="73"/>
  <c r="JX21" i="73"/>
  <c r="JW21" i="73"/>
  <c r="JV21" i="73"/>
  <c r="JU21" i="73"/>
  <c r="JT21" i="73"/>
  <c r="JS21" i="73"/>
  <c r="JR21" i="73"/>
  <c r="JQ21" i="73"/>
  <c r="JP21" i="73"/>
  <c r="JO21" i="73"/>
  <c r="JN21" i="73"/>
  <c r="JM21" i="73"/>
  <c r="JL21" i="73"/>
  <c r="JK21" i="73"/>
  <c r="JJ21" i="73"/>
  <c r="JI21" i="73"/>
  <c r="JH21" i="73"/>
  <c r="JG21" i="73"/>
  <c r="JF21" i="73"/>
  <c r="JE21" i="73"/>
  <c r="JD21" i="73"/>
  <c r="JC21" i="73"/>
  <c r="JB21" i="73"/>
  <c r="JA21" i="73"/>
  <c r="IZ21" i="73"/>
  <c r="IY21" i="73"/>
  <c r="IX21" i="73"/>
  <c r="IW21" i="73"/>
  <c r="IV21" i="73"/>
  <c r="IU21" i="73"/>
  <c r="IT21" i="73"/>
  <c r="IS21" i="73"/>
  <c r="IR21" i="73"/>
  <c r="IQ21" i="73"/>
  <c r="IP21" i="73"/>
  <c r="IO21" i="73"/>
  <c r="IN21" i="73"/>
  <c r="IM21" i="73"/>
  <c r="IL21" i="73"/>
  <c r="IK21" i="73"/>
  <c r="IJ21" i="73"/>
  <c r="II21" i="73"/>
  <c r="IH21" i="73"/>
  <c r="IG21" i="73"/>
  <c r="IF21" i="73"/>
  <c r="IE21" i="73"/>
  <c r="ID21" i="73"/>
  <c r="IC21" i="73"/>
  <c r="IB21" i="73"/>
  <c r="IA21" i="73"/>
  <c r="HZ21" i="73"/>
  <c r="HY21" i="73"/>
  <c r="HX21" i="73"/>
  <c r="HW21" i="73"/>
  <c r="HV21" i="73"/>
  <c r="HU21" i="73"/>
  <c r="HT21" i="73"/>
  <c r="HS21" i="73"/>
  <c r="HR21" i="73"/>
  <c r="HQ21" i="73"/>
  <c r="HP21" i="73"/>
  <c r="HO21" i="73"/>
  <c r="HN21" i="73"/>
  <c r="HM21" i="73"/>
  <c r="HL21" i="73"/>
  <c r="HK21" i="73"/>
  <c r="HJ21" i="73"/>
  <c r="HI21" i="73"/>
  <c r="HH21" i="73"/>
  <c r="HG21" i="73"/>
  <c r="HF21" i="73"/>
  <c r="HE21" i="73"/>
  <c r="HD21" i="73"/>
  <c r="HC21" i="73"/>
  <c r="HB21" i="73"/>
  <c r="HA21" i="73"/>
  <c r="GZ21" i="73"/>
  <c r="GY21" i="73"/>
  <c r="GX21" i="73"/>
  <c r="GW21" i="73"/>
  <c r="GV21" i="73"/>
  <c r="GU21" i="73"/>
  <c r="GT21" i="73"/>
  <c r="GS21" i="73"/>
  <c r="GR21" i="73"/>
  <c r="GQ21" i="73"/>
  <c r="GP21" i="73"/>
  <c r="GO21" i="73"/>
  <c r="GN21" i="73"/>
  <c r="GM21" i="73"/>
  <c r="GL21" i="73"/>
  <c r="GK21" i="73"/>
  <c r="GJ21" i="73"/>
  <c r="GI21" i="73"/>
  <c r="GH21" i="73"/>
  <c r="GG21" i="73"/>
  <c r="GF21" i="73"/>
  <c r="GE21" i="73"/>
  <c r="GD21" i="73"/>
  <c r="GC21" i="73"/>
  <c r="GB21" i="73"/>
  <c r="GA21" i="73"/>
  <c r="FZ21" i="73"/>
  <c r="FY21" i="73"/>
  <c r="FX21" i="73"/>
  <c r="FW21" i="73"/>
  <c r="FV21" i="73"/>
  <c r="FU21" i="73"/>
  <c r="FT21" i="73"/>
  <c r="FS21" i="73"/>
  <c r="FR21" i="73"/>
  <c r="FQ21" i="73"/>
  <c r="FP21" i="73"/>
  <c r="FO21" i="73"/>
  <c r="FN21" i="73"/>
  <c r="FM21" i="73"/>
  <c r="FL21" i="73"/>
  <c r="FK21" i="73"/>
  <c r="FJ21" i="73"/>
  <c r="FI21" i="73"/>
  <c r="FH21" i="73"/>
  <c r="FG21" i="73"/>
  <c r="FF21" i="73"/>
  <c r="FE21" i="73"/>
  <c r="FD21" i="73"/>
  <c r="FC21" i="73"/>
  <c r="FB21" i="73"/>
  <c r="FA21" i="73"/>
  <c r="EZ21" i="73"/>
  <c r="EY21" i="73"/>
  <c r="EX21" i="73"/>
  <c r="KW20" i="73"/>
  <c r="KV20" i="73"/>
  <c r="KU20" i="73"/>
  <c r="KT20" i="73"/>
  <c r="KS20" i="73"/>
  <c r="KR20" i="73"/>
  <c r="KQ20" i="73"/>
  <c r="KP20" i="73"/>
  <c r="KO20" i="73"/>
  <c r="KN20" i="73"/>
  <c r="KM20" i="73"/>
  <c r="KL20" i="73"/>
  <c r="KK20" i="73"/>
  <c r="KJ20" i="73"/>
  <c r="KI20" i="73"/>
  <c r="KH20" i="73"/>
  <c r="KG20" i="73"/>
  <c r="KF20" i="73"/>
  <c r="KE20" i="73"/>
  <c r="KD20" i="73"/>
  <c r="KC20" i="73"/>
  <c r="KB20" i="73"/>
  <c r="KA20" i="73"/>
  <c r="JZ20" i="73"/>
  <c r="JY20" i="73"/>
  <c r="JX20" i="73"/>
  <c r="JW20" i="73"/>
  <c r="JV20" i="73"/>
  <c r="JU20" i="73"/>
  <c r="JT20" i="73"/>
  <c r="JS20" i="73"/>
  <c r="JR20" i="73"/>
  <c r="JQ20" i="73"/>
  <c r="JP20" i="73"/>
  <c r="JO20" i="73"/>
  <c r="JN20" i="73"/>
  <c r="JM20" i="73"/>
  <c r="JL20" i="73"/>
  <c r="JK20" i="73"/>
  <c r="JJ20" i="73"/>
  <c r="JI20" i="73"/>
  <c r="JH20" i="73"/>
  <c r="JG20" i="73"/>
  <c r="JF20" i="73"/>
  <c r="JE20" i="73"/>
  <c r="JD20" i="73"/>
  <c r="JC20" i="73"/>
  <c r="JB20" i="73"/>
  <c r="JA20" i="73"/>
  <c r="IZ20" i="73"/>
  <c r="IY20" i="73"/>
  <c r="IX20" i="73"/>
  <c r="IW20" i="73"/>
  <c r="IV20" i="73"/>
  <c r="IU20" i="73"/>
  <c r="IT20" i="73"/>
  <c r="IS20" i="73"/>
  <c r="IR20" i="73"/>
  <c r="IQ20" i="73"/>
  <c r="IP20" i="73"/>
  <c r="IO20" i="73"/>
  <c r="IN20" i="73"/>
  <c r="IM20" i="73"/>
  <c r="IL20" i="73"/>
  <c r="IK20" i="73"/>
  <c r="IJ20" i="73"/>
  <c r="II20" i="73"/>
  <c r="IH20" i="73"/>
  <c r="IG20" i="73"/>
  <c r="IF20" i="73"/>
  <c r="IE20" i="73"/>
  <c r="ID20" i="73"/>
  <c r="IC20" i="73"/>
  <c r="IB20" i="73"/>
  <c r="IA20" i="73"/>
  <c r="HZ20" i="73"/>
  <c r="HY20" i="73"/>
  <c r="HX20" i="73"/>
  <c r="HW20" i="73"/>
  <c r="HV20" i="73"/>
  <c r="HU20" i="73"/>
  <c r="HT20" i="73"/>
  <c r="HS20" i="73"/>
  <c r="HR20" i="73"/>
  <c r="HQ20" i="73"/>
  <c r="HP20" i="73"/>
  <c r="HO20" i="73"/>
  <c r="HN20" i="73"/>
  <c r="HM20" i="73"/>
  <c r="HL20" i="73"/>
  <c r="HK20" i="73"/>
  <c r="HJ20" i="73"/>
  <c r="HI20" i="73"/>
  <c r="HH20" i="73"/>
  <c r="HG20" i="73"/>
  <c r="HF20" i="73"/>
  <c r="HE20" i="73"/>
  <c r="HD20" i="73"/>
  <c r="HC20" i="73"/>
  <c r="HB20" i="73"/>
  <c r="HA20" i="73"/>
  <c r="GZ20" i="73"/>
  <c r="GY20" i="73"/>
  <c r="GX20" i="73"/>
  <c r="GW20" i="73"/>
  <c r="GV20" i="73"/>
  <c r="GU20" i="73"/>
  <c r="GT20" i="73"/>
  <c r="GS20" i="73"/>
  <c r="GR20" i="73"/>
  <c r="GQ20" i="73"/>
  <c r="GP20" i="73"/>
  <c r="GO20" i="73"/>
  <c r="GN20" i="73"/>
  <c r="GM20" i="73"/>
  <c r="GL20" i="73"/>
  <c r="GK20" i="73"/>
  <c r="GJ20" i="73"/>
  <c r="GI20" i="73"/>
  <c r="GH20" i="73"/>
  <c r="GG20" i="73"/>
  <c r="GF20" i="73"/>
  <c r="GE20" i="73"/>
  <c r="GD20" i="73"/>
  <c r="GC20" i="73"/>
  <c r="GB20" i="73"/>
  <c r="GA20" i="73"/>
  <c r="FZ20" i="73"/>
  <c r="FY20" i="73"/>
  <c r="FX20" i="73"/>
  <c r="FW20" i="73"/>
  <c r="FV20" i="73"/>
  <c r="FU20" i="73"/>
  <c r="FT20" i="73"/>
  <c r="FS20" i="73"/>
  <c r="FR20" i="73"/>
  <c r="FQ20" i="73"/>
  <c r="FP20" i="73"/>
  <c r="FO20" i="73"/>
  <c r="FN20" i="73"/>
  <c r="FM20" i="73"/>
  <c r="FL20" i="73"/>
  <c r="FK20" i="73"/>
  <c r="FJ20" i="73"/>
  <c r="FI20" i="73"/>
  <c r="FH20" i="73"/>
  <c r="FG20" i="73"/>
  <c r="FF20" i="73"/>
  <c r="FE20" i="73"/>
  <c r="FD20" i="73"/>
  <c r="FC20" i="73"/>
  <c r="FB20" i="73"/>
  <c r="FA20" i="73"/>
  <c r="EZ20" i="73"/>
  <c r="EY20" i="73"/>
  <c r="EX20" i="73"/>
  <c r="KW82" i="73"/>
  <c r="KV82" i="73"/>
  <c r="KU82" i="73"/>
  <c r="KT82" i="73"/>
  <c r="KS82" i="73"/>
  <c r="KR82" i="73"/>
  <c r="KQ82" i="73"/>
  <c r="KP82" i="73"/>
  <c r="KO82" i="73"/>
  <c r="KN82" i="73"/>
  <c r="KM82" i="73"/>
  <c r="KL82" i="73"/>
  <c r="KK82" i="73"/>
  <c r="KJ82" i="73"/>
  <c r="KI82" i="73"/>
  <c r="KH82" i="73"/>
  <c r="KG82" i="73"/>
  <c r="KF82" i="73"/>
  <c r="KE82" i="73"/>
  <c r="KD82" i="73"/>
  <c r="KC82" i="73"/>
  <c r="KB82" i="73"/>
  <c r="KA82" i="73"/>
  <c r="JZ82" i="73"/>
  <c r="JY82" i="73"/>
  <c r="JX82" i="73"/>
  <c r="JW82" i="73"/>
  <c r="JV82" i="73"/>
  <c r="JU82" i="73"/>
  <c r="JT82" i="73"/>
  <c r="JS82" i="73"/>
  <c r="JR82" i="73"/>
  <c r="JQ82" i="73"/>
  <c r="JP82" i="73"/>
  <c r="JO82" i="73"/>
  <c r="JN82" i="73"/>
  <c r="JM82" i="73"/>
  <c r="JL82" i="73"/>
  <c r="JK82" i="73"/>
  <c r="JJ82" i="73"/>
  <c r="JI82" i="73"/>
  <c r="JH82" i="73"/>
  <c r="JG82" i="73"/>
  <c r="JF82" i="73"/>
  <c r="JE82" i="73"/>
  <c r="JD82" i="73"/>
  <c r="JC82" i="73"/>
  <c r="JB82" i="73"/>
  <c r="JA82" i="73"/>
  <c r="IZ82" i="73"/>
  <c r="IY82" i="73"/>
  <c r="IX82" i="73"/>
  <c r="IW82" i="73"/>
  <c r="IV82" i="73"/>
  <c r="IU82" i="73"/>
  <c r="IT82" i="73"/>
  <c r="IS82" i="73"/>
  <c r="IR82" i="73"/>
  <c r="IQ82" i="73"/>
  <c r="IP82" i="73"/>
  <c r="IO82" i="73"/>
  <c r="IN82" i="73"/>
  <c r="IM82" i="73"/>
  <c r="IL82" i="73"/>
  <c r="IK82" i="73"/>
  <c r="IJ82" i="73"/>
  <c r="II82" i="73"/>
  <c r="IH82" i="73"/>
  <c r="IG82" i="73"/>
  <c r="IE82" i="73"/>
  <c r="ID82" i="73"/>
  <c r="IC82" i="73"/>
  <c r="IB82" i="73"/>
  <c r="IA82" i="73"/>
  <c r="HZ82" i="73"/>
  <c r="HY82" i="73"/>
  <c r="HX82" i="73"/>
  <c r="HW82" i="73"/>
  <c r="HV82" i="73"/>
  <c r="HU82" i="73"/>
  <c r="HT82" i="73"/>
  <c r="HS82" i="73"/>
  <c r="HR82" i="73"/>
  <c r="HQ82" i="73"/>
  <c r="HP82" i="73"/>
  <c r="HO82" i="73"/>
  <c r="HN82" i="73"/>
  <c r="HM82" i="73"/>
  <c r="HL82" i="73"/>
  <c r="HK82" i="73"/>
  <c r="HJ82" i="73"/>
  <c r="HI82" i="73"/>
  <c r="HH82" i="73"/>
  <c r="HG82" i="73"/>
  <c r="HF82" i="73"/>
  <c r="HE82" i="73"/>
  <c r="HD82" i="73"/>
  <c r="HC82" i="73"/>
  <c r="HB82" i="73"/>
  <c r="HA82" i="73"/>
  <c r="GZ82" i="73"/>
  <c r="GY82" i="73"/>
  <c r="GX82" i="73"/>
  <c r="GW82" i="73"/>
  <c r="GV82" i="73"/>
  <c r="GU82" i="73"/>
  <c r="GT82" i="73"/>
  <c r="GS82" i="73"/>
  <c r="GR82" i="73"/>
  <c r="GQ82" i="73"/>
  <c r="GP82" i="73"/>
  <c r="GO82" i="73"/>
  <c r="GN82" i="73"/>
  <c r="GM82" i="73"/>
  <c r="GL82" i="73"/>
  <c r="GK82" i="73"/>
  <c r="GJ82" i="73"/>
  <c r="GI82" i="73"/>
  <c r="GH82" i="73"/>
  <c r="GG82" i="73"/>
  <c r="GF82" i="73"/>
  <c r="GE82" i="73"/>
  <c r="GD82" i="73"/>
  <c r="GC82" i="73"/>
  <c r="GB82" i="73"/>
  <c r="GA82" i="73"/>
  <c r="FZ82" i="73"/>
  <c r="FY82" i="73"/>
  <c r="FX82" i="73"/>
  <c r="FW82" i="73"/>
  <c r="FV82" i="73"/>
  <c r="FU82" i="73"/>
  <c r="FT82" i="73"/>
  <c r="FS82" i="73"/>
  <c r="FR82" i="73"/>
  <c r="FQ82" i="73"/>
  <c r="FP82" i="73"/>
  <c r="FO82" i="73"/>
  <c r="FN82" i="73"/>
  <c r="FM82" i="73"/>
  <c r="FL82" i="73"/>
  <c r="FK82" i="73"/>
  <c r="FJ82" i="73"/>
  <c r="FI82" i="73"/>
  <c r="FH82" i="73"/>
  <c r="FG82" i="73"/>
  <c r="FF82" i="73"/>
  <c r="FE82" i="73"/>
  <c r="FD82" i="73"/>
  <c r="FC82" i="73"/>
  <c r="FB82" i="73"/>
  <c r="FA82" i="73"/>
  <c r="EZ82" i="73"/>
  <c r="EY82" i="73"/>
  <c r="EX82" i="73"/>
  <c r="KW81" i="73"/>
  <c r="KV81" i="73"/>
  <c r="KU81" i="73"/>
  <c r="KT81" i="73"/>
  <c r="KS81" i="73"/>
  <c r="KR81" i="73"/>
  <c r="KQ81" i="73"/>
  <c r="KP81" i="73"/>
  <c r="KO81" i="73"/>
  <c r="KN81" i="73"/>
  <c r="KM81" i="73"/>
  <c r="KL81" i="73"/>
  <c r="KK81" i="73"/>
  <c r="KK83" i="73" s="1"/>
  <c r="KJ81" i="73"/>
  <c r="KI81" i="73"/>
  <c r="KH81" i="73"/>
  <c r="KG81" i="73"/>
  <c r="KF81" i="73"/>
  <c r="KE81" i="73"/>
  <c r="KD81" i="73"/>
  <c r="KC81" i="73"/>
  <c r="KB81" i="73"/>
  <c r="KA81" i="73"/>
  <c r="JZ81" i="73"/>
  <c r="JY81" i="73"/>
  <c r="JX81" i="73"/>
  <c r="JW81" i="73"/>
  <c r="JV81" i="73"/>
  <c r="JU81" i="73"/>
  <c r="JT81" i="73"/>
  <c r="JS81" i="73"/>
  <c r="JR81" i="73"/>
  <c r="JQ81" i="73"/>
  <c r="JP81" i="73"/>
  <c r="JO81" i="73"/>
  <c r="JN81" i="73"/>
  <c r="JM81" i="73"/>
  <c r="JL81" i="73"/>
  <c r="JK81" i="73"/>
  <c r="JJ81" i="73"/>
  <c r="JI81" i="73"/>
  <c r="JH81" i="73"/>
  <c r="JG81" i="73"/>
  <c r="JF81" i="73"/>
  <c r="JE81" i="73"/>
  <c r="JD81" i="73"/>
  <c r="JC81" i="73"/>
  <c r="JB81" i="73"/>
  <c r="JA81" i="73"/>
  <c r="IZ81" i="73"/>
  <c r="IY81" i="73"/>
  <c r="IX81" i="73"/>
  <c r="IW81" i="73"/>
  <c r="IV81" i="73"/>
  <c r="IU81" i="73"/>
  <c r="IT81" i="73"/>
  <c r="IS81" i="73"/>
  <c r="IR81" i="73"/>
  <c r="IQ81" i="73"/>
  <c r="IP81" i="73"/>
  <c r="IO81" i="73"/>
  <c r="IN81" i="73"/>
  <c r="IM81" i="73"/>
  <c r="IL81" i="73"/>
  <c r="IK81" i="73"/>
  <c r="IJ81" i="73"/>
  <c r="II81" i="73"/>
  <c r="IH81" i="73"/>
  <c r="IG81" i="73"/>
  <c r="IF81" i="73"/>
  <c r="IE81" i="73"/>
  <c r="ID81" i="73"/>
  <c r="IC81" i="73"/>
  <c r="IB81" i="73"/>
  <c r="IA81" i="73"/>
  <c r="HZ81" i="73"/>
  <c r="HY81" i="73"/>
  <c r="HX81" i="73"/>
  <c r="HW81" i="73"/>
  <c r="HV81" i="73"/>
  <c r="HU81" i="73"/>
  <c r="HT81" i="73"/>
  <c r="HS81" i="73"/>
  <c r="HR81" i="73"/>
  <c r="HQ81" i="73"/>
  <c r="HP81" i="73"/>
  <c r="HO81" i="73"/>
  <c r="HN81" i="73"/>
  <c r="HM81" i="73"/>
  <c r="HL81" i="73"/>
  <c r="HK81" i="73"/>
  <c r="HJ81" i="73"/>
  <c r="HI81" i="73"/>
  <c r="HH81" i="73"/>
  <c r="HG81" i="73"/>
  <c r="HF81" i="73"/>
  <c r="HE81" i="73"/>
  <c r="HD81" i="73"/>
  <c r="HC81" i="73"/>
  <c r="HB81" i="73"/>
  <c r="HA81" i="73"/>
  <c r="GZ81" i="73"/>
  <c r="GY81" i="73"/>
  <c r="GX81" i="73"/>
  <c r="GW81" i="73"/>
  <c r="GV81" i="73"/>
  <c r="GU81" i="73"/>
  <c r="GT81" i="73"/>
  <c r="GS81" i="73"/>
  <c r="GR81" i="73"/>
  <c r="GQ81" i="73"/>
  <c r="GP81" i="73"/>
  <c r="GO81" i="73"/>
  <c r="GN81" i="73"/>
  <c r="GM81" i="73"/>
  <c r="GL81" i="73"/>
  <c r="GK81" i="73"/>
  <c r="GJ81" i="73"/>
  <c r="GI81" i="73"/>
  <c r="GH81" i="73"/>
  <c r="GG81" i="73"/>
  <c r="GF81" i="73"/>
  <c r="GE81" i="73"/>
  <c r="GD81" i="73"/>
  <c r="GC81" i="73"/>
  <c r="GB81" i="73"/>
  <c r="GA81" i="73"/>
  <c r="FZ81" i="73"/>
  <c r="FY81" i="73"/>
  <c r="FX81" i="73"/>
  <c r="FW81" i="73"/>
  <c r="FV81" i="73"/>
  <c r="FU81" i="73"/>
  <c r="FT81" i="73"/>
  <c r="FS81" i="73"/>
  <c r="FR81" i="73"/>
  <c r="FQ81" i="73"/>
  <c r="FP81" i="73"/>
  <c r="FO81" i="73"/>
  <c r="FN81" i="73"/>
  <c r="FM81" i="73"/>
  <c r="FL81" i="73"/>
  <c r="FK81" i="73"/>
  <c r="FJ81" i="73"/>
  <c r="FI81" i="73"/>
  <c r="FH81" i="73"/>
  <c r="FG81" i="73"/>
  <c r="FF81" i="73"/>
  <c r="FE81" i="73"/>
  <c r="FD81" i="73"/>
  <c r="FC81" i="73"/>
  <c r="FB81" i="73"/>
  <c r="FA81" i="73"/>
  <c r="EZ81" i="73"/>
  <c r="EY81" i="73"/>
  <c r="EX81" i="73"/>
  <c r="KW47" i="73"/>
  <c r="KV47" i="73"/>
  <c r="KU47" i="73"/>
  <c r="KT47" i="73"/>
  <c r="KS47" i="73"/>
  <c r="KR47" i="73"/>
  <c r="KQ47" i="73"/>
  <c r="KP47" i="73"/>
  <c r="KO47" i="73"/>
  <c r="KN47" i="73"/>
  <c r="KM47" i="73"/>
  <c r="KL47" i="73"/>
  <c r="KK47" i="73"/>
  <c r="KJ47" i="73"/>
  <c r="KI47" i="73"/>
  <c r="KH47" i="73"/>
  <c r="KG47" i="73"/>
  <c r="KF47" i="73"/>
  <c r="KE47" i="73"/>
  <c r="KD47" i="73"/>
  <c r="KC47" i="73"/>
  <c r="KB47" i="73"/>
  <c r="KA47" i="73"/>
  <c r="JZ47" i="73"/>
  <c r="JY47" i="73"/>
  <c r="JX47" i="73"/>
  <c r="JW47" i="73"/>
  <c r="JV47" i="73"/>
  <c r="JU47" i="73"/>
  <c r="JT47" i="73"/>
  <c r="JS47" i="73"/>
  <c r="JR47" i="73"/>
  <c r="JQ47" i="73"/>
  <c r="JP47" i="73"/>
  <c r="JO47" i="73"/>
  <c r="JN47" i="73"/>
  <c r="JM47" i="73"/>
  <c r="JL47" i="73"/>
  <c r="JK47" i="73"/>
  <c r="JJ47" i="73"/>
  <c r="JI47" i="73"/>
  <c r="JH47" i="73"/>
  <c r="JG47" i="73"/>
  <c r="JF47" i="73"/>
  <c r="JE47" i="73"/>
  <c r="JD47" i="73"/>
  <c r="JC47" i="73"/>
  <c r="JB47" i="73"/>
  <c r="JA47" i="73"/>
  <c r="IZ47" i="73"/>
  <c r="IY47" i="73"/>
  <c r="IX47" i="73"/>
  <c r="IW47" i="73"/>
  <c r="IV47" i="73"/>
  <c r="IU47" i="73"/>
  <c r="IT47" i="73"/>
  <c r="IS47" i="73"/>
  <c r="IR47" i="73"/>
  <c r="IQ47" i="73"/>
  <c r="IP47" i="73"/>
  <c r="IO47" i="73"/>
  <c r="IN47" i="73"/>
  <c r="IM47" i="73"/>
  <c r="IL47" i="73"/>
  <c r="IK47" i="73"/>
  <c r="IJ47" i="73"/>
  <c r="II47" i="73"/>
  <c r="IH47" i="73"/>
  <c r="IG47" i="73"/>
  <c r="IF47" i="73"/>
  <c r="IE47" i="73"/>
  <c r="ID47" i="73"/>
  <c r="IC47" i="73"/>
  <c r="IB47" i="73"/>
  <c r="IA47" i="73"/>
  <c r="HZ47" i="73"/>
  <c r="HY47" i="73"/>
  <c r="HX47" i="73"/>
  <c r="HW47" i="73"/>
  <c r="HV47" i="73"/>
  <c r="HU47" i="73"/>
  <c r="HT47" i="73"/>
  <c r="HS47" i="73"/>
  <c r="HR47" i="73"/>
  <c r="HQ47" i="73"/>
  <c r="HP47" i="73"/>
  <c r="HO47" i="73"/>
  <c r="HN47" i="73"/>
  <c r="HM47" i="73"/>
  <c r="HL47" i="73"/>
  <c r="HK47" i="73"/>
  <c r="HJ47" i="73"/>
  <c r="HI47" i="73"/>
  <c r="HH47" i="73"/>
  <c r="HG47" i="73"/>
  <c r="HF47" i="73"/>
  <c r="HE47" i="73"/>
  <c r="HD47" i="73"/>
  <c r="HC47" i="73"/>
  <c r="HB47" i="73"/>
  <c r="HA47" i="73"/>
  <c r="GZ47" i="73"/>
  <c r="GY47" i="73"/>
  <c r="GX47" i="73"/>
  <c r="GW47" i="73"/>
  <c r="GV47" i="73"/>
  <c r="GU47" i="73"/>
  <c r="GT47" i="73"/>
  <c r="GS47" i="73"/>
  <c r="GR47" i="73"/>
  <c r="GQ47" i="73"/>
  <c r="GP47" i="73"/>
  <c r="GO47" i="73"/>
  <c r="GN47" i="73"/>
  <c r="GM47" i="73"/>
  <c r="GL47" i="73"/>
  <c r="GK47" i="73"/>
  <c r="GJ47" i="73"/>
  <c r="GI47" i="73"/>
  <c r="GH47" i="73"/>
  <c r="GG47" i="73"/>
  <c r="GF47" i="73"/>
  <c r="GE47" i="73"/>
  <c r="GD47" i="73"/>
  <c r="GC47" i="73"/>
  <c r="GB47" i="73"/>
  <c r="GA47" i="73"/>
  <c r="FZ47" i="73"/>
  <c r="FY47" i="73"/>
  <c r="FX47" i="73"/>
  <c r="FW47" i="73"/>
  <c r="FV47" i="73"/>
  <c r="FU47" i="73"/>
  <c r="FT47" i="73"/>
  <c r="FS47" i="73"/>
  <c r="FR47" i="73"/>
  <c r="FQ47" i="73"/>
  <c r="FP47" i="73"/>
  <c r="FO47" i="73"/>
  <c r="FN47" i="73"/>
  <c r="FM47" i="73"/>
  <c r="FL47" i="73"/>
  <c r="FK47" i="73"/>
  <c r="FJ47" i="73"/>
  <c r="FI47" i="73"/>
  <c r="FH47" i="73"/>
  <c r="FG47" i="73"/>
  <c r="FF47" i="73"/>
  <c r="FE47" i="73"/>
  <c r="FD47" i="73"/>
  <c r="FC47" i="73"/>
  <c r="FB47" i="73"/>
  <c r="FA47" i="73"/>
  <c r="EZ47" i="73"/>
  <c r="EY47" i="73"/>
  <c r="EX47" i="73"/>
  <c r="EX77" i="73" s="1"/>
  <c r="KW38" i="73"/>
  <c r="KV38" i="73"/>
  <c r="KU38" i="73"/>
  <c r="KT38" i="73"/>
  <c r="KS38" i="73"/>
  <c r="KR38" i="73"/>
  <c r="KQ38" i="73"/>
  <c r="KP38" i="73"/>
  <c r="KO38" i="73"/>
  <c r="KN38" i="73"/>
  <c r="KM38" i="73"/>
  <c r="KL38" i="73"/>
  <c r="KK38" i="73"/>
  <c r="KJ38" i="73"/>
  <c r="KI38" i="73"/>
  <c r="KH38" i="73"/>
  <c r="KG38" i="73"/>
  <c r="KF38" i="73"/>
  <c r="KE38" i="73"/>
  <c r="KD38" i="73"/>
  <c r="KC38" i="73"/>
  <c r="KB38" i="73"/>
  <c r="KA38" i="73"/>
  <c r="JZ38" i="73"/>
  <c r="JY38" i="73"/>
  <c r="JX38" i="73"/>
  <c r="JW38" i="73"/>
  <c r="JV38" i="73"/>
  <c r="JU38" i="73"/>
  <c r="JT38" i="73"/>
  <c r="JS38" i="73"/>
  <c r="JR38" i="73"/>
  <c r="JQ38" i="73"/>
  <c r="JP38" i="73"/>
  <c r="JO38" i="73"/>
  <c r="JN38" i="73"/>
  <c r="JM38" i="73"/>
  <c r="JL38" i="73"/>
  <c r="JK38" i="73"/>
  <c r="JJ38" i="73"/>
  <c r="JI38" i="73"/>
  <c r="JH38" i="73"/>
  <c r="JG38" i="73"/>
  <c r="JF38" i="73"/>
  <c r="JE38" i="73"/>
  <c r="JD38" i="73"/>
  <c r="JC38" i="73"/>
  <c r="JB38" i="73"/>
  <c r="JA38" i="73"/>
  <c r="IZ38" i="73"/>
  <c r="IY38" i="73"/>
  <c r="IX38" i="73"/>
  <c r="IW38" i="73"/>
  <c r="IV38" i="73"/>
  <c r="IU38" i="73"/>
  <c r="IT38" i="73"/>
  <c r="IS38" i="73"/>
  <c r="IR38" i="73"/>
  <c r="IQ38" i="73"/>
  <c r="IP38" i="73"/>
  <c r="IO38" i="73"/>
  <c r="IN38" i="73"/>
  <c r="IM38" i="73"/>
  <c r="IL38" i="73"/>
  <c r="IK38" i="73"/>
  <c r="IJ38" i="73"/>
  <c r="II38" i="73"/>
  <c r="IH38" i="73"/>
  <c r="IG38" i="73"/>
  <c r="IF38" i="73"/>
  <c r="IE38" i="73"/>
  <c r="ID38" i="73"/>
  <c r="IC38" i="73"/>
  <c r="IB38" i="73"/>
  <c r="IA38" i="73"/>
  <c r="HZ38" i="73"/>
  <c r="HY38" i="73"/>
  <c r="HX38" i="73"/>
  <c r="HW38" i="73"/>
  <c r="HV38" i="73"/>
  <c r="HU38" i="73"/>
  <c r="HT38" i="73"/>
  <c r="HS38" i="73"/>
  <c r="HR38" i="73"/>
  <c r="GS38" i="73"/>
  <c r="GR38" i="73"/>
  <c r="GQ38" i="73"/>
  <c r="GP38" i="73"/>
  <c r="GO38" i="73"/>
  <c r="GN38" i="73"/>
  <c r="GM38" i="73"/>
  <c r="GL38" i="73"/>
  <c r="GK38" i="73"/>
  <c r="GJ38" i="73"/>
  <c r="GI38" i="73"/>
  <c r="GH38" i="73"/>
  <c r="GG38" i="73"/>
  <c r="GF38" i="73"/>
  <c r="GE38" i="73"/>
  <c r="GD38" i="73"/>
  <c r="GC38" i="73"/>
  <c r="GB38" i="73"/>
  <c r="GA38" i="73"/>
  <c r="FZ38" i="73"/>
  <c r="FY38" i="73"/>
  <c r="FX38" i="73"/>
  <c r="FW38" i="73"/>
  <c r="FV38" i="73"/>
  <c r="FU38" i="73"/>
  <c r="FT38" i="73"/>
  <c r="FS38" i="73"/>
  <c r="FR38" i="73"/>
  <c r="FQ38" i="73"/>
  <c r="FP38" i="73"/>
  <c r="FO38" i="73"/>
  <c r="FN38" i="73"/>
  <c r="FM38" i="73"/>
  <c r="FL38" i="73"/>
  <c r="FK38" i="73"/>
  <c r="FJ38" i="73"/>
  <c r="FI38" i="73"/>
  <c r="FH38" i="73"/>
  <c r="FG38" i="73"/>
  <c r="FF38" i="73"/>
  <c r="FE38" i="73"/>
  <c r="FD38" i="73"/>
  <c r="FC38" i="73"/>
  <c r="FB38" i="73"/>
  <c r="FA38" i="73"/>
  <c r="EZ38" i="73"/>
  <c r="EY38" i="73"/>
  <c r="EX38" i="73"/>
  <c r="KW37" i="73"/>
  <c r="KV37" i="73"/>
  <c r="KU37" i="73"/>
  <c r="KT37" i="73"/>
  <c r="KS37" i="73"/>
  <c r="KR37" i="73"/>
  <c r="KQ37" i="73"/>
  <c r="KP37" i="73"/>
  <c r="KO37" i="73"/>
  <c r="KN37" i="73"/>
  <c r="KM37" i="73"/>
  <c r="KL37" i="73"/>
  <c r="KK37" i="73"/>
  <c r="KJ37" i="73"/>
  <c r="KI37" i="73"/>
  <c r="KH37" i="73"/>
  <c r="KG37" i="73"/>
  <c r="KF37" i="73"/>
  <c r="KE37" i="73"/>
  <c r="KD37" i="73"/>
  <c r="KC37" i="73"/>
  <c r="KB37" i="73"/>
  <c r="KA37" i="73"/>
  <c r="JZ37" i="73"/>
  <c r="JY37" i="73"/>
  <c r="JX37" i="73"/>
  <c r="JW37" i="73"/>
  <c r="JV37" i="73"/>
  <c r="JU37" i="73"/>
  <c r="JT37" i="73"/>
  <c r="JS37" i="73"/>
  <c r="JR37" i="73"/>
  <c r="JQ37" i="73"/>
  <c r="JP37" i="73"/>
  <c r="JO37" i="73"/>
  <c r="JN37" i="73"/>
  <c r="JM37" i="73"/>
  <c r="JL37" i="73"/>
  <c r="JK37" i="73"/>
  <c r="JJ37" i="73"/>
  <c r="JI37" i="73"/>
  <c r="JH37" i="73"/>
  <c r="JG37" i="73"/>
  <c r="JF37" i="73"/>
  <c r="JE37" i="73"/>
  <c r="JD37" i="73"/>
  <c r="JC37" i="73"/>
  <c r="JB37" i="73"/>
  <c r="JA37" i="73"/>
  <c r="IZ37" i="73"/>
  <c r="IY37" i="73"/>
  <c r="IX37" i="73"/>
  <c r="IW37" i="73"/>
  <c r="IV37" i="73"/>
  <c r="IU37" i="73"/>
  <c r="IT37" i="73"/>
  <c r="IS37" i="73"/>
  <c r="IR37" i="73"/>
  <c r="IQ37" i="73"/>
  <c r="IP37" i="73"/>
  <c r="IO37" i="73"/>
  <c r="IN37" i="73"/>
  <c r="IM37" i="73"/>
  <c r="IL37" i="73"/>
  <c r="IK37" i="73"/>
  <c r="IJ37" i="73"/>
  <c r="II37" i="73"/>
  <c r="IH37" i="73"/>
  <c r="IG37" i="73"/>
  <c r="IF37" i="73"/>
  <c r="IE37" i="73"/>
  <c r="ID37" i="73"/>
  <c r="IC37" i="73"/>
  <c r="IB37" i="73"/>
  <c r="IA37" i="73"/>
  <c r="HZ37" i="73"/>
  <c r="HY37" i="73"/>
  <c r="HX37" i="73"/>
  <c r="HW37" i="73"/>
  <c r="HV37" i="73"/>
  <c r="HU37" i="73"/>
  <c r="HT37" i="73"/>
  <c r="HS37" i="73"/>
  <c r="HR37" i="73"/>
  <c r="HQ37" i="73"/>
  <c r="HP37" i="73"/>
  <c r="HO37" i="73"/>
  <c r="HN37" i="73"/>
  <c r="HM37" i="73"/>
  <c r="HL37" i="73"/>
  <c r="HK37" i="73"/>
  <c r="HJ37" i="73"/>
  <c r="HI37" i="73"/>
  <c r="HH37" i="73"/>
  <c r="HG37" i="73"/>
  <c r="HF37" i="73"/>
  <c r="HE37" i="73"/>
  <c r="HD37" i="73"/>
  <c r="HC37" i="73"/>
  <c r="HB37" i="73"/>
  <c r="HA37" i="73"/>
  <c r="GZ37" i="73"/>
  <c r="GY37" i="73"/>
  <c r="GX37" i="73"/>
  <c r="GW37" i="73"/>
  <c r="GV37" i="73"/>
  <c r="GU37" i="73"/>
  <c r="GT37" i="73"/>
  <c r="GS37" i="73"/>
  <c r="GR37" i="73"/>
  <c r="GQ37" i="73"/>
  <c r="GP37" i="73"/>
  <c r="GO37" i="73"/>
  <c r="GN37" i="73"/>
  <c r="GM37" i="73"/>
  <c r="GL37" i="73"/>
  <c r="GK37" i="73"/>
  <c r="GJ37" i="73"/>
  <c r="GI37" i="73"/>
  <c r="GH37" i="73"/>
  <c r="GG37" i="73"/>
  <c r="GF37" i="73"/>
  <c r="GE37" i="73"/>
  <c r="GD37" i="73"/>
  <c r="GC37" i="73"/>
  <c r="GB37" i="73"/>
  <c r="GA37" i="73"/>
  <c r="FZ37" i="73"/>
  <c r="FY37" i="73"/>
  <c r="FX37" i="73"/>
  <c r="FW37" i="73"/>
  <c r="FV37" i="73"/>
  <c r="FU37" i="73"/>
  <c r="FT37" i="73"/>
  <c r="FS37" i="73"/>
  <c r="FR37" i="73"/>
  <c r="FQ37" i="73"/>
  <c r="FP37" i="73"/>
  <c r="FO37" i="73"/>
  <c r="FN37" i="73"/>
  <c r="FM37" i="73"/>
  <c r="FL37" i="73"/>
  <c r="FK37" i="73"/>
  <c r="FJ37" i="73"/>
  <c r="FI37" i="73"/>
  <c r="FH37" i="73"/>
  <c r="FG37" i="73"/>
  <c r="FF37" i="73"/>
  <c r="FE37" i="73"/>
  <c r="FD37" i="73"/>
  <c r="FC37" i="73"/>
  <c r="FB37" i="73"/>
  <c r="FA37" i="73"/>
  <c r="EZ37" i="73"/>
  <c r="EY37" i="73"/>
  <c r="EX37" i="73"/>
  <c r="KW35" i="73"/>
  <c r="KV35" i="73"/>
  <c r="KU35" i="73"/>
  <c r="KT35" i="73"/>
  <c r="KS35" i="73"/>
  <c r="KR35" i="73"/>
  <c r="KQ35" i="73"/>
  <c r="KP35" i="73"/>
  <c r="KO35" i="73"/>
  <c r="KN35" i="73"/>
  <c r="KM35" i="73"/>
  <c r="KL35" i="73"/>
  <c r="KK35" i="73"/>
  <c r="KJ35" i="73"/>
  <c r="KI35" i="73"/>
  <c r="KH35" i="73"/>
  <c r="KG35" i="73"/>
  <c r="KF35" i="73"/>
  <c r="KE35" i="73"/>
  <c r="KD35" i="73"/>
  <c r="KC35" i="73"/>
  <c r="KB35" i="73"/>
  <c r="KA35" i="73"/>
  <c r="JZ35" i="73"/>
  <c r="JY35" i="73"/>
  <c r="JX35" i="73"/>
  <c r="JW35" i="73"/>
  <c r="JV35" i="73"/>
  <c r="JU35" i="73"/>
  <c r="JT35" i="73"/>
  <c r="JS35" i="73"/>
  <c r="JR35" i="73"/>
  <c r="JQ35" i="73"/>
  <c r="JP35" i="73"/>
  <c r="JO35" i="73"/>
  <c r="JN35" i="73"/>
  <c r="JM35" i="73"/>
  <c r="JL35" i="73"/>
  <c r="JK35" i="73"/>
  <c r="JJ35" i="73"/>
  <c r="JI35" i="73"/>
  <c r="JH35" i="73"/>
  <c r="JG35" i="73"/>
  <c r="JF35" i="73"/>
  <c r="JE35" i="73"/>
  <c r="JD35" i="73"/>
  <c r="JC35" i="73"/>
  <c r="JB35" i="73"/>
  <c r="JA35" i="73"/>
  <c r="IZ35" i="73"/>
  <c r="IY35" i="73"/>
  <c r="IX35" i="73"/>
  <c r="IW35" i="73"/>
  <c r="IV35" i="73"/>
  <c r="IU35" i="73"/>
  <c r="IT35" i="73"/>
  <c r="IS35" i="73"/>
  <c r="IR35" i="73"/>
  <c r="IQ35" i="73"/>
  <c r="IP35" i="73"/>
  <c r="IO35" i="73"/>
  <c r="IN35" i="73"/>
  <c r="IM35" i="73"/>
  <c r="IL35" i="73"/>
  <c r="IK35" i="73"/>
  <c r="IJ35" i="73"/>
  <c r="II35" i="73"/>
  <c r="IH35" i="73"/>
  <c r="IG35" i="73"/>
  <c r="IF35" i="73"/>
  <c r="IE35" i="73"/>
  <c r="ID35" i="73"/>
  <c r="IC35" i="73"/>
  <c r="IB35" i="73"/>
  <c r="IA35" i="73"/>
  <c r="HZ35" i="73"/>
  <c r="HY35" i="73"/>
  <c r="HX35" i="73"/>
  <c r="HW35" i="73"/>
  <c r="HV35" i="73"/>
  <c r="HU35" i="73"/>
  <c r="HT35" i="73"/>
  <c r="HS35" i="73"/>
  <c r="HR35" i="73"/>
  <c r="HQ35" i="73"/>
  <c r="HP35" i="73"/>
  <c r="HO35" i="73"/>
  <c r="HN35" i="73"/>
  <c r="HM35" i="73"/>
  <c r="HL35" i="73"/>
  <c r="HK35" i="73"/>
  <c r="HJ35" i="73"/>
  <c r="HI35" i="73"/>
  <c r="HH35" i="73"/>
  <c r="HG35" i="73"/>
  <c r="HF35" i="73"/>
  <c r="HE35" i="73"/>
  <c r="HD35" i="73"/>
  <c r="HC35" i="73"/>
  <c r="HB35" i="73"/>
  <c r="HA35" i="73"/>
  <c r="GZ35" i="73"/>
  <c r="GY35" i="73"/>
  <c r="GX35" i="73"/>
  <c r="GW35" i="73"/>
  <c r="GV35" i="73"/>
  <c r="GU35" i="73"/>
  <c r="GT35" i="73"/>
  <c r="GS35" i="73"/>
  <c r="GR35" i="73"/>
  <c r="GQ35" i="73"/>
  <c r="GP35" i="73"/>
  <c r="GO35" i="73"/>
  <c r="GN35" i="73"/>
  <c r="GM35" i="73"/>
  <c r="GL35" i="73"/>
  <c r="GK35" i="73"/>
  <c r="GJ35" i="73"/>
  <c r="GI35" i="73"/>
  <c r="GH35" i="73"/>
  <c r="GG35" i="73"/>
  <c r="GF35" i="73"/>
  <c r="GE35" i="73"/>
  <c r="GD35" i="73"/>
  <c r="GC35" i="73"/>
  <c r="GB35" i="73"/>
  <c r="GA35" i="73"/>
  <c r="FZ35" i="73"/>
  <c r="FY35" i="73"/>
  <c r="FX35" i="73"/>
  <c r="FW35" i="73"/>
  <c r="FV35" i="73"/>
  <c r="FU35" i="73"/>
  <c r="FT35" i="73"/>
  <c r="FS35" i="73"/>
  <c r="FR35" i="73"/>
  <c r="FQ35" i="73"/>
  <c r="FP35" i="73"/>
  <c r="FO35" i="73"/>
  <c r="FN35" i="73"/>
  <c r="FM35" i="73"/>
  <c r="FL35" i="73"/>
  <c r="FK35" i="73"/>
  <c r="FJ35" i="73"/>
  <c r="FI35" i="73"/>
  <c r="FH35" i="73"/>
  <c r="FG35" i="73"/>
  <c r="FF35" i="73"/>
  <c r="FE35" i="73"/>
  <c r="FD35" i="73"/>
  <c r="FC35" i="73"/>
  <c r="FB35" i="73"/>
  <c r="FA35" i="73"/>
  <c r="EZ35" i="73"/>
  <c r="EY35" i="73"/>
  <c r="EX35" i="73"/>
  <c r="KW34" i="73"/>
  <c r="KV34" i="73"/>
  <c r="KU34" i="73"/>
  <c r="KT34" i="73"/>
  <c r="KS34" i="73"/>
  <c r="KR34" i="73"/>
  <c r="KQ34" i="73"/>
  <c r="KP34" i="73"/>
  <c r="KO34" i="73"/>
  <c r="KN34" i="73"/>
  <c r="KM34" i="73"/>
  <c r="KL34" i="73"/>
  <c r="KK34" i="73"/>
  <c r="KJ34" i="73"/>
  <c r="KI34" i="73"/>
  <c r="KH34" i="73"/>
  <c r="KG34" i="73"/>
  <c r="KF34" i="73"/>
  <c r="KE34" i="73"/>
  <c r="KD34" i="73"/>
  <c r="KC34" i="73"/>
  <c r="KB34" i="73"/>
  <c r="KA34" i="73"/>
  <c r="JZ34" i="73"/>
  <c r="JY34" i="73"/>
  <c r="JX34" i="73"/>
  <c r="JW34" i="73"/>
  <c r="JV34" i="73"/>
  <c r="JU34" i="73"/>
  <c r="JT34" i="73"/>
  <c r="JS34" i="73"/>
  <c r="JR34" i="73"/>
  <c r="JQ34" i="73"/>
  <c r="JP34" i="73"/>
  <c r="JO34" i="73"/>
  <c r="JN34" i="73"/>
  <c r="JM34" i="73"/>
  <c r="JL34" i="73"/>
  <c r="JK34" i="73"/>
  <c r="JJ34" i="73"/>
  <c r="JI34" i="73"/>
  <c r="JH34" i="73"/>
  <c r="JG34" i="73"/>
  <c r="JF34" i="73"/>
  <c r="JE34" i="73"/>
  <c r="JD34" i="73"/>
  <c r="JC34" i="73"/>
  <c r="JB34" i="73"/>
  <c r="JA34" i="73"/>
  <c r="IZ34" i="73"/>
  <c r="IY34" i="73"/>
  <c r="IX34" i="73"/>
  <c r="IW34" i="73"/>
  <c r="IV34" i="73"/>
  <c r="IU34" i="73"/>
  <c r="IT34" i="73"/>
  <c r="IS34" i="73"/>
  <c r="IR34" i="73"/>
  <c r="IQ34" i="73"/>
  <c r="IP34" i="73"/>
  <c r="IO34" i="73"/>
  <c r="IN34" i="73"/>
  <c r="IM34" i="73"/>
  <c r="IL34" i="73"/>
  <c r="IK34" i="73"/>
  <c r="IJ34" i="73"/>
  <c r="II34" i="73"/>
  <c r="IH34" i="73"/>
  <c r="IG34" i="73"/>
  <c r="IF34" i="73"/>
  <c r="IE34" i="73"/>
  <c r="ID34" i="73"/>
  <c r="IC34" i="73"/>
  <c r="IB34" i="73"/>
  <c r="IA34" i="73"/>
  <c r="HZ34" i="73"/>
  <c r="HY34" i="73"/>
  <c r="HX34" i="73"/>
  <c r="HW34" i="73"/>
  <c r="HV34" i="73"/>
  <c r="HU34" i="73"/>
  <c r="HT34" i="73"/>
  <c r="HS34" i="73"/>
  <c r="HR34" i="73"/>
  <c r="HQ34" i="73"/>
  <c r="HP34" i="73"/>
  <c r="HO34" i="73"/>
  <c r="HN34" i="73"/>
  <c r="HM34" i="73"/>
  <c r="HL34" i="73"/>
  <c r="HK34" i="73"/>
  <c r="HJ34" i="73"/>
  <c r="HI34" i="73"/>
  <c r="HH34" i="73"/>
  <c r="HG34" i="73"/>
  <c r="HF34" i="73"/>
  <c r="HE34" i="73"/>
  <c r="HD34" i="73"/>
  <c r="HC34" i="73"/>
  <c r="HB34" i="73"/>
  <c r="HA34" i="73"/>
  <c r="GZ34" i="73"/>
  <c r="GY34" i="73"/>
  <c r="GX34" i="73"/>
  <c r="GW34" i="73"/>
  <c r="GV34" i="73"/>
  <c r="GU34" i="73"/>
  <c r="GT34" i="73"/>
  <c r="GS34" i="73"/>
  <c r="GR34" i="73"/>
  <c r="GQ34" i="73"/>
  <c r="GP34" i="73"/>
  <c r="GO34" i="73"/>
  <c r="GN34" i="73"/>
  <c r="GM34" i="73"/>
  <c r="GL34" i="73"/>
  <c r="GK34" i="73"/>
  <c r="GJ34" i="73"/>
  <c r="GI34" i="73"/>
  <c r="GH34" i="73"/>
  <c r="GG34" i="73"/>
  <c r="GF34" i="73"/>
  <c r="GE34" i="73"/>
  <c r="GD34" i="73"/>
  <c r="GC34" i="73"/>
  <c r="GB34" i="73"/>
  <c r="GA34" i="73"/>
  <c r="FZ34" i="73"/>
  <c r="FY34" i="73"/>
  <c r="FX34" i="73"/>
  <c r="FW34" i="73"/>
  <c r="FV34" i="73"/>
  <c r="FU34" i="73"/>
  <c r="FT34" i="73"/>
  <c r="FS34" i="73"/>
  <c r="FR34" i="73"/>
  <c r="FQ34" i="73"/>
  <c r="FP34" i="73"/>
  <c r="FO34" i="73"/>
  <c r="FN34" i="73"/>
  <c r="FM34" i="73"/>
  <c r="FL34" i="73"/>
  <c r="FK34" i="73"/>
  <c r="FJ34" i="73"/>
  <c r="FI34" i="73"/>
  <c r="FH34" i="73"/>
  <c r="FG34" i="73"/>
  <c r="FF34" i="73"/>
  <c r="FE34" i="73"/>
  <c r="FD34" i="73"/>
  <c r="FC34" i="73"/>
  <c r="FB34" i="73"/>
  <c r="FA34" i="73"/>
  <c r="EZ34" i="73"/>
  <c r="EY34" i="73"/>
  <c r="EX34" i="73"/>
  <c r="KW33" i="73"/>
  <c r="KV33" i="73"/>
  <c r="KU33" i="73"/>
  <c r="KT33" i="73"/>
  <c r="KS33" i="73"/>
  <c r="KR33" i="73"/>
  <c r="KQ33" i="73"/>
  <c r="KP33" i="73"/>
  <c r="KO33" i="73"/>
  <c r="KN33" i="73"/>
  <c r="KM33" i="73"/>
  <c r="KL33" i="73"/>
  <c r="KK33" i="73"/>
  <c r="KJ33" i="73"/>
  <c r="KI33" i="73"/>
  <c r="KH33" i="73"/>
  <c r="KG33" i="73"/>
  <c r="KF33" i="73"/>
  <c r="KE33" i="73"/>
  <c r="KD33" i="73"/>
  <c r="KC33" i="73"/>
  <c r="KB33" i="73"/>
  <c r="KA33" i="73"/>
  <c r="JZ33" i="73"/>
  <c r="JY33" i="73"/>
  <c r="JX33" i="73"/>
  <c r="JW33" i="73"/>
  <c r="JV33" i="73"/>
  <c r="JU33" i="73"/>
  <c r="JT33" i="73"/>
  <c r="JS33" i="73"/>
  <c r="JR33" i="73"/>
  <c r="JQ33" i="73"/>
  <c r="JP33" i="73"/>
  <c r="JO33" i="73"/>
  <c r="JN33" i="73"/>
  <c r="JM33" i="73"/>
  <c r="JL33" i="73"/>
  <c r="JK33" i="73"/>
  <c r="JJ33" i="73"/>
  <c r="JI33" i="73"/>
  <c r="JH33" i="73"/>
  <c r="JG33" i="73"/>
  <c r="JF33" i="73"/>
  <c r="JE33" i="73"/>
  <c r="JD33" i="73"/>
  <c r="JC33" i="73"/>
  <c r="JB33" i="73"/>
  <c r="JA33" i="73"/>
  <c r="IZ33" i="73"/>
  <c r="IY33" i="73"/>
  <c r="IX33" i="73"/>
  <c r="IW33" i="73"/>
  <c r="IV33" i="73"/>
  <c r="IU33" i="73"/>
  <c r="IT33" i="73"/>
  <c r="IS33" i="73"/>
  <c r="IR33" i="73"/>
  <c r="IQ33" i="73"/>
  <c r="IP33" i="73"/>
  <c r="IO33" i="73"/>
  <c r="IN33" i="73"/>
  <c r="IM33" i="73"/>
  <c r="IL33" i="73"/>
  <c r="IK33" i="73"/>
  <c r="IJ33" i="73"/>
  <c r="II33" i="73"/>
  <c r="IH33" i="73"/>
  <c r="IG33" i="73"/>
  <c r="IF33" i="73"/>
  <c r="IE33" i="73"/>
  <c r="ID33" i="73"/>
  <c r="IC33" i="73"/>
  <c r="IB33" i="73"/>
  <c r="IA33" i="73"/>
  <c r="HZ33" i="73"/>
  <c r="HY33" i="73"/>
  <c r="HX33" i="73"/>
  <c r="HW33" i="73"/>
  <c r="HV33" i="73"/>
  <c r="HU33" i="73"/>
  <c r="HT33" i="73"/>
  <c r="HS33" i="73"/>
  <c r="HR33" i="73"/>
  <c r="HQ33" i="73"/>
  <c r="HP33" i="73"/>
  <c r="HO33" i="73"/>
  <c r="HN33" i="73"/>
  <c r="HM33" i="73"/>
  <c r="HL33" i="73"/>
  <c r="HK33" i="73"/>
  <c r="HJ33" i="73"/>
  <c r="HI33" i="73"/>
  <c r="HH33" i="73"/>
  <c r="HG33" i="73"/>
  <c r="HF33" i="73"/>
  <c r="HE33" i="73"/>
  <c r="HD33" i="73"/>
  <c r="HC33" i="73"/>
  <c r="HB33" i="73"/>
  <c r="HA33" i="73"/>
  <c r="GZ33" i="73"/>
  <c r="GY33" i="73"/>
  <c r="GX33" i="73"/>
  <c r="GW33" i="73"/>
  <c r="GV33" i="73"/>
  <c r="GU33" i="73"/>
  <c r="GT33" i="73"/>
  <c r="GS33" i="73"/>
  <c r="GR33" i="73"/>
  <c r="GQ33" i="73"/>
  <c r="GP33" i="73"/>
  <c r="GO33" i="73"/>
  <c r="GN33" i="73"/>
  <c r="GM33" i="73"/>
  <c r="GL33" i="73"/>
  <c r="GK33" i="73"/>
  <c r="GJ33" i="73"/>
  <c r="GI33" i="73"/>
  <c r="GH33" i="73"/>
  <c r="GG33" i="73"/>
  <c r="GF33" i="73"/>
  <c r="GE33" i="73"/>
  <c r="GD33" i="73"/>
  <c r="GC33" i="73"/>
  <c r="GB33" i="73"/>
  <c r="GA33" i="73"/>
  <c r="FZ33" i="73"/>
  <c r="FY33" i="73"/>
  <c r="FX33" i="73"/>
  <c r="FW33" i="73"/>
  <c r="FV33" i="73"/>
  <c r="FU33" i="73"/>
  <c r="FT33" i="73"/>
  <c r="FS33" i="73"/>
  <c r="FR33" i="73"/>
  <c r="FQ33" i="73"/>
  <c r="FP33" i="73"/>
  <c r="FO33" i="73"/>
  <c r="FN33" i="73"/>
  <c r="FM33" i="73"/>
  <c r="FL33" i="73"/>
  <c r="FK33" i="73"/>
  <c r="FJ33" i="73"/>
  <c r="FI33" i="73"/>
  <c r="FH33" i="73"/>
  <c r="FG33" i="73"/>
  <c r="FF33" i="73"/>
  <c r="FE33" i="73"/>
  <c r="FD33" i="73"/>
  <c r="FC33" i="73"/>
  <c r="FB33" i="73"/>
  <c r="FA33" i="73"/>
  <c r="EZ33" i="73"/>
  <c r="EY33" i="73"/>
  <c r="EX33" i="73"/>
  <c r="KW32" i="73"/>
  <c r="KV32" i="73"/>
  <c r="KU32" i="73"/>
  <c r="KT32" i="73"/>
  <c r="KS32" i="73"/>
  <c r="KR32" i="73"/>
  <c r="KQ32" i="73"/>
  <c r="KP32" i="73"/>
  <c r="KO32" i="73"/>
  <c r="KN32" i="73"/>
  <c r="KM32" i="73"/>
  <c r="KL32" i="73"/>
  <c r="KK32" i="73"/>
  <c r="KJ32" i="73"/>
  <c r="KI32" i="73"/>
  <c r="KH32" i="73"/>
  <c r="KG32" i="73"/>
  <c r="KF32" i="73"/>
  <c r="KE32" i="73"/>
  <c r="KD32" i="73"/>
  <c r="KC32" i="73"/>
  <c r="KB32" i="73"/>
  <c r="KA32" i="73"/>
  <c r="JZ32" i="73"/>
  <c r="JY32" i="73"/>
  <c r="JX32" i="73"/>
  <c r="JW32" i="73"/>
  <c r="JV32" i="73"/>
  <c r="JU32" i="73"/>
  <c r="JT32" i="73"/>
  <c r="JS32" i="73"/>
  <c r="JR32" i="73"/>
  <c r="JQ32" i="73"/>
  <c r="JP32" i="73"/>
  <c r="JO32" i="73"/>
  <c r="JN32" i="73"/>
  <c r="JM32" i="73"/>
  <c r="JL32" i="73"/>
  <c r="JK32" i="73"/>
  <c r="JJ32" i="73"/>
  <c r="JI32" i="73"/>
  <c r="JH32" i="73"/>
  <c r="JG32" i="73"/>
  <c r="JF32" i="73"/>
  <c r="JE32" i="73"/>
  <c r="JD32" i="73"/>
  <c r="JC32" i="73"/>
  <c r="JB32" i="73"/>
  <c r="JA32" i="73"/>
  <c r="IZ32" i="73"/>
  <c r="IY32" i="73"/>
  <c r="IX32" i="73"/>
  <c r="IW32" i="73"/>
  <c r="IV32" i="73"/>
  <c r="IU32" i="73"/>
  <c r="IT32" i="73"/>
  <c r="IS32" i="73"/>
  <c r="IR32" i="73"/>
  <c r="IQ32" i="73"/>
  <c r="IP32" i="73"/>
  <c r="IO32" i="73"/>
  <c r="IN32" i="73"/>
  <c r="IM32" i="73"/>
  <c r="IL32" i="73"/>
  <c r="IK32" i="73"/>
  <c r="IJ32" i="73"/>
  <c r="II32" i="73"/>
  <c r="IH32" i="73"/>
  <c r="IG32" i="73"/>
  <c r="IF32" i="73"/>
  <c r="IE32" i="73"/>
  <c r="ID32" i="73"/>
  <c r="IC32" i="73"/>
  <c r="IB32" i="73"/>
  <c r="IA32" i="73"/>
  <c r="HZ32" i="73"/>
  <c r="HY32" i="73"/>
  <c r="HX32" i="73"/>
  <c r="HW32" i="73"/>
  <c r="HV32" i="73"/>
  <c r="HU32" i="73"/>
  <c r="HT32" i="73"/>
  <c r="HS32" i="73"/>
  <c r="HR32" i="73"/>
  <c r="HQ32" i="73"/>
  <c r="HP32" i="73"/>
  <c r="HO32" i="73"/>
  <c r="HN32" i="73"/>
  <c r="HM32" i="73"/>
  <c r="HL32" i="73"/>
  <c r="HK32" i="73"/>
  <c r="HJ32" i="73"/>
  <c r="HI32" i="73"/>
  <c r="HH32" i="73"/>
  <c r="HG32" i="73"/>
  <c r="HF32" i="73"/>
  <c r="HE32" i="73"/>
  <c r="HD32" i="73"/>
  <c r="HC32" i="73"/>
  <c r="HB32" i="73"/>
  <c r="HA32" i="73"/>
  <c r="GZ32" i="73"/>
  <c r="GY32" i="73"/>
  <c r="GX32" i="73"/>
  <c r="GW32" i="73"/>
  <c r="GV32" i="73"/>
  <c r="GU32" i="73"/>
  <c r="GT32" i="73"/>
  <c r="GS32" i="73"/>
  <c r="GR32" i="73"/>
  <c r="GQ32" i="73"/>
  <c r="GP32" i="73"/>
  <c r="GO32" i="73"/>
  <c r="GN32" i="73"/>
  <c r="GM32" i="73"/>
  <c r="GL32" i="73"/>
  <c r="GK32" i="73"/>
  <c r="GJ32" i="73"/>
  <c r="GI32" i="73"/>
  <c r="GH32" i="73"/>
  <c r="GG32" i="73"/>
  <c r="GF32" i="73"/>
  <c r="GE32" i="73"/>
  <c r="GD32" i="73"/>
  <c r="GC32" i="73"/>
  <c r="GB32" i="73"/>
  <c r="GA32" i="73"/>
  <c r="FZ32" i="73"/>
  <c r="FY32" i="73"/>
  <c r="FX32" i="73"/>
  <c r="FW32" i="73"/>
  <c r="FV32" i="73"/>
  <c r="FU32" i="73"/>
  <c r="FT32" i="73"/>
  <c r="FS32" i="73"/>
  <c r="FR32" i="73"/>
  <c r="FQ32" i="73"/>
  <c r="FP32" i="73"/>
  <c r="FO32" i="73"/>
  <c r="FN32" i="73"/>
  <c r="FM32" i="73"/>
  <c r="FL32" i="73"/>
  <c r="FK32" i="73"/>
  <c r="FJ32" i="73"/>
  <c r="FI32" i="73"/>
  <c r="FH32" i="73"/>
  <c r="FG32" i="73"/>
  <c r="FF32" i="73"/>
  <c r="FE32" i="73"/>
  <c r="FD32" i="73"/>
  <c r="FC32" i="73"/>
  <c r="FB32" i="73"/>
  <c r="FA32" i="73"/>
  <c r="EZ32" i="73"/>
  <c r="EY32" i="73"/>
  <c r="EX32" i="73"/>
  <c r="KW28" i="73"/>
  <c r="KV28" i="73"/>
  <c r="KU28" i="73"/>
  <c r="KT28" i="73"/>
  <c r="KS28" i="73"/>
  <c r="KR28" i="73"/>
  <c r="KQ28" i="73"/>
  <c r="KP28" i="73"/>
  <c r="KO28" i="73"/>
  <c r="KN28" i="73"/>
  <c r="KM28" i="73"/>
  <c r="KL28" i="73"/>
  <c r="KK28" i="73"/>
  <c r="KJ28" i="73"/>
  <c r="KI28" i="73"/>
  <c r="KH28" i="73"/>
  <c r="KG28" i="73"/>
  <c r="KF28" i="73"/>
  <c r="KE28" i="73"/>
  <c r="KD28" i="73"/>
  <c r="KC28" i="73"/>
  <c r="KB28" i="73"/>
  <c r="KA28" i="73"/>
  <c r="JZ28" i="73"/>
  <c r="JY28" i="73"/>
  <c r="JX28" i="73"/>
  <c r="JW28" i="73"/>
  <c r="JV28" i="73"/>
  <c r="JU28" i="73"/>
  <c r="JT28" i="73"/>
  <c r="JS28" i="73"/>
  <c r="JR28" i="73"/>
  <c r="JQ28" i="73"/>
  <c r="JP28" i="73"/>
  <c r="JO28" i="73"/>
  <c r="JN28" i="73"/>
  <c r="JM28" i="73"/>
  <c r="JL28" i="73"/>
  <c r="JK28" i="73"/>
  <c r="JJ28" i="73"/>
  <c r="JI28" i="73"/>
  <c r="JH28" i="73"/>
  <c r="JG28" i="73"/>
  <c r="JF28" i="73"/>
  <c r="JE28" i="73"/>
  <c r="JD28" i="73"/>
  <c r="JC28" i="73"/>
  <c r="JB28" i="73"/>
  <c r="JA28" i="73"/>
  <c r="IZ28" i="73"/>
  <c r="IY28" i="73"/>
  <c r="IX28" i="73"/>
  <c r="IW28" i="73"/>
  <c r="IV28" i="73"/>
  <c r="IU28" i="73"/>
  <c r="IT28" i="73"/>
  <c r="IS28" i="73"/>
  <c r="IR28" i="73"/>
  <c r="IQ28" i="73"/>
  <c r="IP28" i="73"/>
  <c r="IO28" i="73"/>
  <c r="IN28" i="73"/>
  <c r="IM28" i="73"/>
  <c r="IL28" i="73"/>
  <c r="IK28" i="73"/>
  <c r="IJ28" i="73"/>
  <c r="II28" i="73"/>
  <c r="IH28" i="73"/>
  <c r="IG28" i="73"/>
  <c r="IF28" i="73"/>
  <c r="IE28" i="73"/>
  <c r="ID28" i="73"/>
  <c r="IC28" i="73"/>
  <c r="IB28" i="73"/>
  <c r="IA28" i="73"/>
  <c r="HZ28" i="73"/>
  <c r="HY28" i="73"/>
  <c r="HX28" i="73"/>
  <c r="HW28" i="73"/>
  <c r="HV28" i="73"/>
  <c r="HU28" i="73"/>
  <c r="HT28" i="73"/>
  <c r="HS28" i="73"/>
  <c r="HR28" i="73"/>
  <c r="HQ28" i="73"/>
  <c r="HP28" i="73"/>
  <c r="HO28" i="73"/>
  <c r="HN28" i="73"/>
  <c r="HM28" i="73"/>
  <c r="HL28" i="73"/>
  <c r="HK28" i="73"/>
  <c r="HJ28" i="73"/>
  <c r="HI28" i="73"/>
  <c r="HH28" i="73"/>
  <c r="HG28" i="73"/>
  <c r="HF28" i="73"/>
  <c r="HE28" i="73"/>
  <c r="HD28" i="73"/>
  <c r="HC28" i="73"/>
  <c r="HB28" i="73"/>
  <c r="HA28" i="73"/>
  <c r="GZ28" i="73"/>
  <c r="GY28" i="73"/>
  <c r="GX28" i="73"/>
  <c r="GW28" i="73"/>
  <c r="GV28" i="73"/>
  <c r="GU28" i="73"/>
  <c r="GT28" i="73"/>
  <c r="GS28" i="73"/>
  <c r="GR28" i="73"/>
  <c r="GQ28" i="73"/>
  <c r="GP28" i="73"/>
  <c r="GO28" i="73"/>
  <c r="GN28" i="73"/>
  <c r="GM28" i="73"/>
  <c r="GL28" i="73"/>
  <c r="GK28" i="73"/>
  <c r="GJ28" i="73"/>
  <c r="GI28" i="73"/>
  <c r="GH28" i="73"/>
  <c r="GG28" i="73"/>
  <c r="GF28" i="73"/>
  <c r="GE28" i="73"/>
  <c r="GD28" i="73"/>
  <c r="GC28" i="73"/>
  <c r="GB28" i="73"/>
  <c r="GA28" i="73"/>
  <c r="FZ28" i="73"/>
  <c r="FY28" i="73"/>
  <c r="FX28" i="73"/>
  <c r="FW28" i="73"/>
  <c r="FV28" i="73"/>
  <c r="FU28" i="73"/>
  <c r="FT28" i="73"/>
  <c r="FS28" i="73"/>
  <c r="FR28" i="73"/>
  <c r="FQ28" i="73"/>
  <c r="FP28" i="73"/>
  <c r="FO28" i="73"/>
  <c r="FN28" i="73"/>
  <c r="FM28" i="73"/>
  <c r="FL28" i="73"/>
  <c r="FK28" i="73"/>
  <c r="FJ28" i="73"/>
  <c r="FI28" i="73"/>
  <c r="FH28" i="73"/>
  <c r="FG28" i="73"/>
  <c r="FF28" i="73"/>
  <c r="FE28" i="73"/>
  <c r="FD28" i="73"/>
  <c r="FC28" i="73"/>
  <c r="FB28" i="73"/>
  <c r="FA28" i="73"/>
  <c r="EZ28" i="73"/>
  <c r="EY28" i="73"/>
  <c r="EX28" i="73"/>
  <c r="KW27" i="73"/>
  <c r="KV27" i="73"/>
  <c r="KU27" i="73"/>
  <c r="KT27" i="73"/>
  <c r="KS27" i="73"/>
  <c r="KR27" i="73"/>
  <c r="KQ27" i="73"/>
  <c r="KP27" i="73"/>
  <c r="KO27" i="73"/>
  <c r="KN27" i="73"/>
  <c r="KM27" i="73"/>
  <c r="KL27" i="73"/>
  <c r="KK27" i="73"/>
  <c r="KJ27" i="73"/>
  <c r="KI27" i="73"/>
  <c r="KH27" i="73"/>
  <c r="KG27" i="73"/>
  <c r="KF27" i="73"/>
  <c r="KE27" i="73"/>
  <c r="KD27" i="73"/>
  <c r="KC27" i="73"/>
  <c r="KB27" i="73"/>
  <c r="KA27" i="73"/>
  <c r="JZ27" i="73"/>
  <c r="JY27" i="73"/>
  <c r="JX27" i="73"/>
  <c r="JW27" i="73"/>
  <c r="JV27" i="73"/>
  <c r="JU27" i="73"/>
  <c r="JT27" i="73"/>
  <c r="JS27" i="73"/>
  <c r="JR27" i="73"/>
  <c r="JQ27" i="73"/>
  <c r="JP27" i="73"/>
  <c r="JO27" i="73"/>
  <c r="JN27" i="73"/>
  <c r="JM27" i="73"/>
  <c r="JL27" i="73"/>
  <c r="JK27" i="73"/>
  <c r="JJ27" i="73"/>
  <c r="JI27" i="73"/>
  <c r="JH27" i="73"/>
  <c r="JG27" i="73"/>
  <c r="JF27" i="73"/>
  <c r="JE27" i="73"/>
  <c r="JD27" i="73"/>
  <c r="JC27" i="73"/>
  <c r="JB27" i="73"/>
  <c r="JA27" i="73"/>
  <c r="IZ27" i="73"/>
  <c r="IY27" i="73"/>
  <c r="IX27" i="73"/>
  <c r="IW27" i="73"/>
  <c r="IV27" i="73"/>
  <c r="IU27" i="73"/>
  <c r="IT27" i="73"/>
  <c r="IS27" i="73"/>
  <c r="IR27" i="73"/>
  <c r="IQ27" i="73"/>
  <c r="IP27" i="73"/>
  <c r="IO27" i="73"/>
  <c r="IN27" i="73"/>
  <c r="IM27" i="73"/>
  <c r="IL27" i="73"/>
  <c r="IK27" i="73"/>
  <c r="IJ27" i="73"/>
  <c r="II27" i="73"/>
  <c r="IH27" i="73"/>
  <c r="IG27" i="73"/>
  <c r="IF27" i="73"/>
  <c r="IE27" i="73"/>
  <c r="ID27" i="73"/>
  <c r="IC27" i="73"/>
  <c r="IB27" i="73"/>
  <c r="IA27" i="73"/>
  <c r="HZ27" i="73"/>
  <c r="HY27" i="73"/>
  <c r="HX27" i="73"/>
  <c r="HW27" i="73"/>
  <c r="HV27" i="73"/>
  <c r="HU27" i="73"/>
  <c r="HT27" i="73"/>
  <c r="HS27" i="73"/>
  <c r="HR27" i="73"/>
  <c r="HQ27" i="73"/>
  <c r="HP27" i="73"/>
  <c r="HO27" i="73"/>
  <c r="HN27" i="73"/>
  <c r="HM27" i="73"/>
  <c r="HL27" i="73"/>
  <c r="HK27" i="73"/>
  <c r="HJ27" i="73"/>
  <c r="HI27" i="73"/>
  <c r="HH27" i="73"/>
  <c r="HG27" i="73"/>
  <c r="HF27" i="73"/>
  <c r="HE27" i="73"/>
  <c r="HD27" i="73"/>
  <c r="HC27" i="73"/>
  <c r="HB27" i="73"/>
  <c r="HA27" i="73"/>
  <c r="GZ27" i="73"/>
  <c r="GY27" i="73"/>
  <c r="GX27" i="73"/>
  <c r="GW27" i="73"/>
  <c r="GV27" i="73"/>
  <c r="GU27" i="73"/>
  <c r="GT27" i="73"/>
  <c r="GS27" i="73"/>
  <c r="GR27" i="73"/>
  <c r="GQ27" i="73"/>
  <c r="GP27" i="73"/>
  <c r="GO27" i="73"/>
  <c r="GN27" i="73"/>
  <c r="GM27" i="73"/>
  <c r="GL27" i="73"/>
  <c r="GK27" i="73"/>
  <c r="GJ27" i="73"/>
  <c r="GI27" i="73"/>
  <c r="GH27" i="73"/>
  <c r="GG27" i="73"/>
  <c r="GF27" i="73"/>
  <c r="GE27" i="73"/>
  <c r="GD27" i="73"/>
  <c r="GC27" i="73"/>
  <c r="GB27" i="73"/>
  <c r="GA27" i="73"/>
  <c r="FZ27" i="73"/>
  <c r="FY27" i="73"/>
  <c r="FX27" i="73"/>
  <c r="FW27" i="73"/>
  <c r="FV27" i="73"/>
  <c r="FU27" i="73"/>
  <c r="FT27" i="73"/>
  <c r="FS27" i="73"/>
  <c r="FR27" i="73"/>
  <c r="FQ27" i="73"/>
  <c r="FP27" i="73"/>
  <c r="FO27" i="73"/>
  <c r="FN27" i="73"/>
  <c r="FM27" i="73"/>
  <c r="FL27" i="73"/>
  <c r="FK27" i="73"/>
  <c r="FJ27" i="73"/>
  <c r="FI27" i="73"/>
  <c r="FH27" i="73"/>
  <c r="FG27" i="73"/>
  <c r="FF27" i="73"/>
  <c r="FE27" i="73"/>
  <c r="FD27" i="73"/>
  <c r="FC27" i="73"/>
  <c r="FB27" i="73"/>
  <c r="FA27" i="73"/>
  <c r="EZ27" i="73"/>
  <c r="EY27" i="73"/>
  <c r="EX27" i="73"/>
  <c r="KW18" i="73"/>
  <c r="KV18" i="73"/>
  <c r="KU18" i="73"/>
  <c r="KT18" i="73"/>
  <c r="KS18" i="73"/>
  <c r="KR18" i="73"/>
  <c r="KQ18" i="73"/>
  <c r="KP18" i="73"/>
  <c r="KO18" i="73"/>
  <c r="KN18" i="73"/>
  <c r="KM18" i="73"/>
  <c r="KL18" i="73"/>
  <c r="KK18" i="73"/>
  <c r="KJ18" i="73"/>
  <c r="KI18" i="73"/>
  <c r="KH18" i="73"/>
  <c r="KG18" i="73"/>
  <c r="KF18" i="73"/>
  <c r="KE18" i="73"/>
  <c r="KD18" i="73"/>
  <c r="KC18" i="73"/>
  <c r="KB18" i="73"/>
  <c r="KA18" i="73"/>
  <c r="JZ18" i="73"/>
  <c r="JY18" i="73"/>
  <c r="JX18" i="73"/>
  <c r="JW18" i="73"/>
  <c r="JV18" i="73"/>
  <c r="JU18" i="73"/>
  <c r="JT18" i="73"/>
  <c r="JS18" i="73"/>
  <c r="JR18" i="73"/>
  <c r="JQ18" i="73"/>
  <c r="JP18" i="73"/>
  <c r="JO18" i="73"/>
  <c r="JN18" i="73"/>
  <c r="JM18" i="73"/>
  <c r="JL18" i="73"/>
  <c r="JK18" i="73"/>
  <c r="JJ18" i="73"/>
  <c r="JI18" i="73"/>
  <c r="JH18" i="73"/>
  <c r="JG18" i="73"/>
  <c r="JF18" i="73"/>
  <c r="JE18" i="73"/>
  <c r="JD18" i="73"/>
  <c r="JC18" i="73"/>
  <c r="JB18" i="73"/>
  <c r="JA18" i="73"/>
  <c r="IZ18" i="73"/>
  <c r="IY18" i="73"/>
  <c r="IX18" i="73"/>
  <c r="IW18" i="73"/>
  <c r="IV18" i="73"/>
  <c r="IU18" i="73"/>
  <c r="IT18" i="73"/>
  <c r="IS18" i="73"/>
  <c r="IR18" i="73"/>
  <c r="IQ18" i="73"/>
  <c r="IP18" i="73"/>
  <c r="IO18" i="73"/>
  <c r="IN18" i="73"/>
  <c r="IM18" i="73"/>
  <c r="IL18" i="73"/>
  <c r="IK18" i="73"/>
  <c r="IJ18" i="73"/>
  <c r="II18" i="73"/>
  <c r="IH18" i="73"/>
  <c r="IG18" i="73"/>
  <c r="IF18" i="73"/>
  <c r="IE18" i="73"/>
  <c r="ID18" i="73"/>
  <c r="IC18" i="73"/>
  <c r="IB18" i="73"/>
  <c r="IA18" i="73"/>
  <c r="HZ18" i="73"/>
  <c r="HY18" i="73"/>
  <c r="HX18" i="73"/>
  <c r="HW18" i="73"/>
  <c r="HV18" i="73"/>
  <c r="HU18" i="73"/>
  <c r="HT18" i="73"/>
  <c r="HS18" i="73"/>
  <c r="HR18" i="73"/>
  <c r="HQ18" i="73"/>
  <c r="HP18" i="73"/>
  <c r="HO18" i="73"/>
  <c r="HN18" i="73"/>
  <c r="HM18" i="73"/>
  <c r="HL18" i="73"/>
  <c r="HK18" i="73"/>
  <c r="HJ18" i="73"/>
  <c r="HI18" i="73"/>
  <c r="HH18" i="73"/>
  <c r="HG18" i="73"/>
  <c r="HF18" i="73"/>
  <c r="HE18" i="73"/>
  <c r="HD18" i="73"/>
  <c r="HC18" i="73"/>
  <c r="HB18" i="73"/>
  <c r="HA18" i="73"/>
  <c r="GZ18" i="73"/>
  <c r="GY18" i="73"/>
  <c r="GX18" i="73"/>
  <c r="GW18" i="73"/>
  <c r="GV18" i="73"/>
  <c r="GU18" i="73"/>
  <c r="GT18" i="73"/>
  <c r="GS18" i="73"/>
  <c r="GR18" i="73"/>
  <c r="GQ18" i="73"/>
  <c r="GP18" i="73"/>
  <c r="GO18" i="73"/>
  <c r="GN18" i="73"/>
  <c r="GM18" i="73"/>
  <c r="GL18" i="73"/>
  <c r="GK18" i="73"/>
  <c r="GJ18" i="73"/>
  <c r="GI18" i="73"/>
  <c r="GH18" i="73"/>
  <c r="GG18" i="73"/>
  <c r="GF18" i="73"/>
  <c r="GE18" i="73"/>
  <c r="GD18" i="73"/>
  <c r="GC18" i="73"/>
  <c r="GB18" i="73"/>
  <c r="GA18" i="73"/>
  <c r="FZ18" i="73"/>
  <c r="FY18" i="73"/>
  <c r="FX18" i="73"/>
  <c r="FW18" i="73"/>
  <c r="FV18" i="73"/>
  <c r="FU18" i="73"/>
  <c r="FT18" i="73"/>
  <c r="FS18" i="73"/>
  <c r="FR18" i="73"/>
  <c r="FQ18" i="73"/>
  <c r="FP18" i="73"/>
  <c r="FO18" i="73"/>
  <c r="FN18" i="73"/>
  <c r="FM18" i="73"/>
  <c r="FL18" i="73"/>
  <c r="FK18" i="73"/>
  <c r="FJ18" i="73"/>
  <c r="FI18" i="73"/>
  <c r="FH18" i="73"/>
  <c r="FG18" i="73"/>
  <c r="FF18" i="73"/>
  <c r="FE18" i="73"/>
  <c r="FD18" i="73"/>
  <c r="FC18" i="73"/>
  <c r="FB18" i="73"/>
  <c r="FA18" i="73"/>
  <c r="EZ18" i="73"/>
  <c r="EY18" i="73"/>
  <c r="EX18" i="73"/>
  <c r="KW11" i="73"/>
  <c r="KV11" i="73"/>
  <c r="KU11" i="73"/>
  <c r="KT11" i="73"/>
  <c r="KS11" i="73"/>
  <c r="KR11" i="73"/>
  <c r="KQ11" i="73"/>
  <c r="KP11" i="73"/>
  <c r="KO11" i="73"/>
  <c r="KN11" i="73"/>
  <c r="KM11" i="73"/>
  <c r="KL11" i="73"/>
  <c r="KK11" i="73"/>
  <c r="KJ11" i="73"/>
  <c r="KI11" i="73"/>
  <c r="KH11" i="73"/>
  <c r="KG11" i="73"/>
  <c r="KF11" i="73"/>
  <c r="KE11" i="73"/>
  <c r="KD11" i="73"/>
  <c r="KC11" i="73"/>
  <c r="KB11" i="73"/>
  <c r="KA11" i="73"/>
  <c r="JZ11" i="73"/>
  <c r="JY11" i="73"/>
  <c r="JX11" i="73"/>
  <c r="JW11" i="73"/>
  <c r="JV11" i="73"/>
  <c r="JU11" i="73"/>
  <c r="JT11" i="73"/>
  <c r="JS11" i="73"/>
  <c r="JR11" i="73"/>
  <c r="JQ11" i="73"/>
  <c r="JP11" i="73"/>
  <c r="JO11" i="73"/>
  <c r="JN11" i="73"/>
  <c r="JM11" i="73"/>
  <c r="JL11" i="73"/>
  <c r="JK11" i="73"/>
  <c r="JJ11" i="73"/>
  <c r="JI11" i="73"/>
  <c r="JH11" i="73"/>
  <c r="JG11" i="73"/>
  <c r="JF11" i="73"/>
  <c r="JE11" i="73"/>
  <c r="JD11" i="73"/>
  <c r="JC11" i="73"/>
  <c r="JB11" i="73"/>
  <c r="JA11" i="73"/>
  <c r="IZ11" i="73"/>
  <c r="IY11" i="73"/>
  <c r="IX11" i="73"/>
  <c r="IW11" i="73"/>
  <c r="IV11" i="73"/>
  <c r="IU11" i="73"/>
  <c r="IT11" i="73"/>
  <c r="IS11" i="73"/>
  <c r="IR11" i="73"/>
  <c r="IQ11" i="73"/>
  <c r="IP11" i="73"/>
  <c r="IO11" i="73"/>
  <c r="IN11" i="73"/>
  <c r="IM11" i="73"/>
  <c r="IL11" i="73"/>
  <c r="IK11" i="73"/>
  <c r="IJ11" i="73"/>
  <c r="II11" i="73"/>
  <c r="IH11" i="73"/>
  <c r="IG11" i="73"/>
  <c r="IF11" i="73"/>
  <c r="IE11" i="73"/>
  <c r="ID11" i="73"/>
  <c r="IC11" i="73"/>
  <c r="IB11" i="73"/>
  <c r="IA11" i="73"/>
  <c r="HZ11" i="73"/>
  <c r="HY11" i="73"/>
  <c r="HX11" i="73"/>
  <c r="HW11" i="73"/>
  <c r="HV11" i="73"/>
  <c r="HU11" i="73"/>
  <c r="HT11" i="73"/>
  <c r="HS11" i="73"/>
  <c r="HR11" i="73"/>
  <c r="HQ11" i="73"/>
  <c r="HP11" i="73"/>
  <c r="HO11" i="73"/>
  <c r="HN11" i="73"/>
  <c r="HM11" i="73"/>
  <c r="HL11" i="73"/>
  <c r="HK11" i="73"/>
  <c r="HJ11" i="73"/>
  <c r="HI11" i="73"/>
  <c r="HH11" i="73"/>
  <c r="HG11" i="73"/>
  <c r="HF11" i="73"/>
  <c r="HE11" i="73"/>
  <c r="HD11" i="73"/>
  <c r="HC11" i="73"/>
  <c r="HB11" i="73"/>
  <c r="HA11" i="73"/>
  <c r="GZ11" i="73"/>
  <c r="GY11" i="73"/>
  <c r="GX11" i="73"/>
  <c r="GW11" i="73"/>
  <c r="GV11" i="73"/>
  <c r="GU11" i="73"/>
  <c r="GT11" i="73"/>
  <c r="GS11" i="73"/>
  <c r="GR11" i="73"/>
  <c r="GQ11" i="73"/>
  <c r="GP11" i="73"/>
  <c r="GO11" i="73"/>
  <c r="GN11" i="73"/>
  <c r="GM11" i="73"/>
  <c r="GL11" i="73"/>
  <c r="GK11" i="73"/>
  <c r="GJ11" i="73"/>
  <c r="GI11" i="73"/>
  <c r="GH11" i="73"/>
  <c r="GG11" i="73"/>
  <c r="GF11" i="73"/>
  <c r="GE11" i="73"/>
  <c r="GD11" i="73"/>
  <c r="GC11" i="73"/>
  <c r="GB11" i="73"/>
  <c r="GA11" i="73"/>
  <c r="FZ11" i="73"/>
  <c r="FY11" i="73"/>
  <c r="FX11" i="73"/>
  <c r="FW11" i="73"/>
  <c r="FV11" i="73"/>
  <c r="FU11" i="73"/>
  <c r="FT11" i="73"/>
  <c r="FS11" i="73"/>
  <c r="FR11" i="73"/>
  <c r="FQ11" i="73"/>
  <c r="FP11" i="73"/>
  <c r="FO11" i="73"/>
  <c r="FN11" i="73"/>
  <c r="FM11" i="73"/>
  <c r="FL11" i="73"/>
  <c r="FK11" i="73"/>
  <c r="FJ11" i="73"/>
  <c r="FI11" i="73"/>
  <c r="FH11" i="73"/>
  <c r="FG11" i="73"/>
  <c r="FF11" i="73"/>
  <c r="FE11" i="73"/>
  <c r="FD11" i="73"/>
  <c r="FC11" i="73"/>
  <c r="FB11" i="73"/>
  <c r="FA11" i="73"/>
  <c r="EZ11" i="73"/>
  <c r="EY11" i="73"/>
  <c r="EX11" i="73"/>
  <c r="KW10" i="73"/>
  <c r="ER10" i="73" s="1"/>
  <c r="ER74" i="73" s="1"/>
  <c r="KV10" i="73"/>
  <c r="EQ10" i="73" s="1"/>
  <c r="EQ74" i="73" s="1"/>
  <c r="KU10" i="73"/>
  <c r="EP10" i="73" s="1"/>
  <c r="EP74" i="73" s="1"/>
  <c r="KT10" i="73"/>
  <c r="EO10" i="73" s="1"/>
  <c r="EO74" i="73" s="1"/>
  <c r="KS10" i="73"/>
  <c r="EN10" i="73" s="1"/>
  <c r="EN74" i="73" s="1"/>
  <c r="KR10" i="73"/>
  <c r="EM10" i="73" s="1"/>
  <c r="EM74" i="73" s="1"/>
  <c r="KQ10" i="73"/>
  <c r="EL10" i="73" s="1"/>
  <c r="EL74" i="73" s="1"/>
  <c r="KP10" i="73"/>
  <c r="EK10" i="73" s="1"/>
  <c r="EK74" i="73" s="1"/>
  <c r="KO10" i="73"/>
  <c r="EJ10" i="73" s="1"/>
  <c r="EJ74" i="73" s="1"/>
  <c r="KN10" i="73"/>
  <c r="EI10" i="73" s="1"/>
  <c r="EI74" i="73" s="1"/>
  <c r="KM10" i="73"/>
  <c r="EH10" i="73" s="1"/>
  <c r="EH74" i="73" s="1"/>
  <c r="KL10" i="73"/>
  <c r="EG10" i="73" s="1"/>
  <c r="EG74" i="73" s="1"/>
  <c r="KK10" i="73"/>
  <c r="EF10" i="73" s="1"/>
  <c r="EF74" i="73" s="1"/>
  <c r="KJ10" i="73"/>
  <c r="EE10" i="73" s="1"/>
  <c r="EE74" i="73" s="1"/>
  <c r="KI10" i="73"/>
  <c r="ED10" i="73" s="1"/>
  <c r="ED74" i="73" s="1"/>
  <c r="KH10" i="73"/>
  <c r="EC10" i="73" s="1"/>
  <c r="EC74" i="73" s="1"/>
  <c r="KG10" i="73"/>
  <c r="EB10" i="73" s="1"/>
  <c r="EB74" i="73" s="1"/>
  <c r="KF10" i="73"/>
  <c r="EA10" i="73" s="1"/>
  <c r="EA74" i="73" s="1"/>
  <c r="KE10" i="73"/>
  <c r="DZ10" i="73" s="1"/>
  <c r="DZ74" i="73" s="1"/>
  <c r="KD10" i="73"/>
  <c r="DY10" i="73" s="1"/>
  <c r="DY74" i="73" s="1"/>
  <c r="KC10" i="73"/>
  <c r="DX10" i="73" s="1"/>
  <c r="DX74" i="73" s="1"/>
  <c r="KB10" i="73"/>
  <c r="DW10" i="73" s="1"/>
  <c r="DW74" i="73" s="1"/>
  <c r="KA10" i="73"/>
  <c r="DV10" i="73" s="1"/>
  <c r="DV74" i="73" s="1"/>
  <c r="JZ10" i="73"/>
  <c r="DU10" i="73" s="1"/>
  <c r="DU74" i="73" s="1"/>
  <c r="JY10" i="73"/>
  <c r="DT10" i="73" s="1"/>
  <c r="DT74" i="73" s="1"/>
  <c r="JX10" i="73"/>
  <c r="DS10" i="73" s="1"/>
  <c r="DS74" i="73" s="1"/>
  <c r="JW10" i="73"/>
  <c r="DR10" i="73" s="1"/>
  <c r="DR74" i="73" s="1"/>
  <c r="JV10" i="73"/>
  <c r="DQ10" i="73" s="1"/>
  <c r="DQ74" i="73" s="1"/>
  <c r="JU10" i="73"/>
  <c r="DP10" i="73" s="1"/>
  <c r="DP74" i="73" s="1"/>
  <c r="JT10" i="73"/>
  <c r="DO10" i="73" s="1"/>
  <c r="DO74" i="73" s="1"/>
  <c r="JS10" i="73"/>
  <c r="DN10" i="73" s="1"/>
  <c r="DN74" i="73" s="1"/>
  <c r="JR10" i="73"/>
  <c r="DM10" i="73" s="1"/>
  <c r="DM74" i="73" s="1"/>
  <c r="JQ10" i="73"/>
  <c r="DL10" i="73" s="1"/>
  <c r="DL74" i="73" s="1"/>
  <c r="JP10" i="73"/>
  <c r="DK10" i="73" s="1"/>
  <c r="DK74" i="73" s="1"/>
  <c r="JO10" i="73"/>
  <c r="DJ10" i="73" s="1"/>
  <c r="DJ74" i="73" s="1"/>
  <c r="JN10" i="73"/>
  <c r="DI10" i="73" s="1"/>
  <c r="DI74" i="73" s="1"/>
  <c r="JM10" i="73"/>
  <c r="DH10" i="73" s="1"/>
  <c r="DH74" i="73" s="1"/>
  <c r="JL10" i="73"/>
  <c r="DG10" i="73" s="1"/>
  <c r="DG74" i="73" s="1"/>
  <c r="JK10" i="73"/>
  <c r="DF10" i="73" s="1"/>
  <c r="DF74" i="73" s="1"/>
  <c r="JJ10" i="73"/>
  <c r="DE10" i="73" s="1"/>
  <c r="DE74" i="73" s="1"/>
  <c r="JI10" i="73"/>
  <c r="DD10" i="73" s="1"/>
  <c r="DD74" i="73" s="1"/>
  <c r="JH10" i="73"/>
  <c r="DC10" i="73" s="1"/>
  <c r="DC74" i="73" s="1"/>
  <c r="JG10" i="73"/>
  <c r="DB10" i="73" s="1"/>
  <c r="DB74" i="73" s="1"/>
  <c r="JF10" i="73"/>
  <c r="DA10" i="73" s="1"/>
  <c r="DA74" i="73" s="1"/>
  <c r="JE10" i="73"/>
  <c r="CZ10" i="73" s="1"/>
  <c r="CZ74" i="73" s="1"/>
  <c r="JD10" i="73"/>
  <c r="CY10" i="73" s="1"/>
  <c r="CY74" i="73" s="1"/>
  <c r="JC10" i="73"/>
  <c r="CX10" i="73" s="1"/>
  <c r="CX74" i="73" s="1"/>
  <c r="JB10" i="73"/>
  <c r="CW10" i="73" s="1"/>
  <c r="CW74" i="73" s="1"/>
  <c r="JA10" i="73"/>
  <c r="CV10" i="73" s="1"/>
  <c r="CV74" i="73" s="1"/>
  <c r="IZ10" i="73"/>
  <c r="CU10" i="73" s="1"/>
  <c r="CU74" i="73" s="1"/>
  <c r="IY10" i="73"/>
  <c r="CT10" i="73" s="1"/>
  <c r="CT74" i="73" s="1"/>
  <c r="IX10" i="73"/>
  <c r="CS10" i="73" s="1"/>
  <c r="CS74" i="73" s="1"/>
  <c r="IW10" i="73"/>
  <c r="CR10" i="73" s="1"/>
  <c r="CR74" i="73" s="1"/>
  <c r="IV10" i="73"/>
  <c r="CQ10" i="73" s="1"/>
  <c r="CQ74" i="73" s="1"/>
  <c r="IU10" i="73"/>
  <c r="CP10" i="73" s="1"/>
  <c r="CP74" i="73" s="1"/>
  <c r="IT10" i="73"/>
  <c r="CO10" i="73" s="1"/>
  <c r="CO74" i="73" s="1"/>
  <c r="IS10" i="73"/>
  <c r="CN10" i="73" s="1"/>
  <c r="CN74" i="73" s="1"/>
  <c r="IR10" i="73"/>
  <c r="CM10" i="73" s="1"/>
  <c r="CM74" i="73" s="1"/>
  <c r="IQ10" i="73"/>
  <c r="CL10" i="73" s="1"/>
  <c r="CL74" i="73" s="1"/>
  <c r="IP10" i="73"/>
  <c r="CK10" i="73" s="1"/>
  <c r="CK74" i="73" s="1"/>
  <c r="IO10" i="73"/>
  <c r="CJ10" i="73" s="1"/>
  <c r="CJ74" i="73" s="1"/>
  <c r="IN10" i="73"/>
  <c r="CI10" i="73" s="1"/>
  <c r="CI74" i="73" s="1"/>
  <c r="IM10" i="73"/>
  <c r="CH10" i="73" s="1"/>
  <c r="CH74" i="73" s="1"/>
  <c r="IL10" i="73"/>
  <c r="CG10" i="73" s="1"/>
  <c r="CG74" i="73" s="1"/>
  <c r="IK10" i="73"/>
  <c r="CF10" i="73" s="1"/>
  <c r="CF74" i="73" s="1"/>
  <c r="IJ10" i="73"/>
  <c r="CE10" i="73" s="1"/>
  <c r="CE74" i="73" s="1"/>
  <c r="II10" i="73"/>
  <c r="CD10" i="73" s="1"/>
  <c r="CD74" i="73" s="1"/>
  <c r="IH10" i="73"/>
  <c r="CC10" i="73" s="1"/>
  <c r="CC74" i="73" s="1"/>
  <c r="IG10" i="73"/>
  <c r="IF10" i="73"/>
  <c r="CA10" i="73" s="1"/>
  <c r="CA74" i="73" s="1"/>
  <c r="IE10" i="73"/>
  <c r="BZ10" i="73" s="1"/>
  <c r="BZ74" i="73" s="1"/>
  <c r="ID10" i="73"/>
  <c r="BY10" i="73" s="1"/>
  <c r="BY74" i="73" s="1"/>
  <c r="IC10" i="73"/>
  <c r="BX10" i="73" s="1"/>
  <c r="BX74" i="73" s="1"/>
  <c r="IB10" i="73"/>
  <c r="BW10" i="73" s="1"/>
  <c r="BW74" i="73" s="1"/>
  <c r="IA10" i="73"/>
  <c r="BV10" i="73" s="1"/>
  <c r="BV74" i="73" s="1"/>
  <c r="HZ10" i="73"/>
  <c r="BU10" i="73" s="1"/>
  <c r="BU74" i="73" s="1"/>
  <c r="HY10" i="73"/>
  <c r="BT10" i="73" s="1"/>
  <c r="BT74" i="73" s="1"/>
  <c r="HX10" i="73"/>
  <c r="BS10" i="73" s="1"/>
  <c r="BS74" i="73" s="1"/>
  <c r="HW10" i="73"/>
  <c r="BR10" i="73" s="1"/>
  <c r="BR74" i="73" s="1"/>
  <c r="HV10" i="73"/>
  <c r="BQ10" i="73" s="1"/>
  <c r="BQ74" i="73" s="1"/>
  <c r="HU10" i="73"/>
  <c r="BP10" i="73" s="1"/>
  <c r="BP74" i="73" s="1"/>
  <c r="HT10" i="73"/>
  <c r="BO10" i="73" s="1"/>
  <c r="BO74" i="73" s="1"/>
  <c r="HS10" i="73"/>
  <c r="BN10" i="73" s="1"/>
  <c r="BN74" i="73" s="1"/>
  <c r="HR10" i="73"/>
  <c r="BM10" i="73" s="1"/>
  <c r="BM74" i="73" s="1"/>
  <c r="HQ10" i="73"/>
  <c r="BL10" i="73" s="1"/>
  <c r="BL74" i="73" s="1"/>
  <c r="HP10" i="73"/>
  <c r="BK10" i="73" s="1"/>
  <c r="BK74" i="73" s="1"/>
  <c r="HO10" i="73"/>
  <c r="BJ10" i="73" s="1"/>
  <c r="BJ74" i="73" s="1"/>
  <c r="HN10" i="73"/>
  <c r="BI10" i="73" s="1"/>
  <c r="BI74" i="73" s="1"/>
  <c r="HM10" i="73"/>
  <c r="BH10" i="73" s="1"/>
  <c r="BH74" i="73" s="1"/>
  <c r="HL10" i="73"/>
  <c r="BG10" i="73" s="1"/>
  <c r="BG74" i="73" s="1"/>
  <c r="HK10" i="73"/>
  <c r="BF10" i="73" s="1"/>
  <c r="BF74" i="73" s="1"/>
  <c r="HJ10" i="73"/>
  <c r="BE10" i="73" s="1"/>
  <c r="BE74" i="73" s="1"/>
  <c r="HI10" i="73"/>
  <c r="BD10" i="73" s="1"/>
  <c r="BD74" i="73" s="1"/>
  <c r="HH10" i="73"/>
  <c r="BC10" i="73" s="1"/>
  <c r="BC74" i="73" s="1"/>
  <c r="HG10" i="73"/>
  <c r="BB10" i="73" s="1"/>
  <c r="BB74" i="73" s="1"/>
  <c r="HF10" i="73"/>
  <c r="BA10" i="73" s="1"/>
  <c r="BA74" i="73" s="1"/>
  <c r="HE10" i="73"/>
  <c r="AZ10" i="73" s="1"/>
  <c r="AZ74" i="73" s="1"/>
  <c r="HD10" i="73"/>
  <c r="AY10" i="73" s="1"/>
  <c r="AY74" i="73" s="1"/>
  <c r="HC10" i="73"/>
  <c r="AX10" i="73" s="1"/>
  <c r="AX74" i="73" s="1"/>
  <c r="HB10" i="73"/>
  <c r="AW10" i="73" s="1"/>
  <c r="AW74" i="73" s="1"/>
  <c r="HA10" i="73"/>
  <c r="AV10" i="73" s="1"/>
  <c r="AV74" i="73" s="1"/>
  <c r="GZ10" i="73"/>
  <c r="AU10" i="73" s="1"/>
  <c r="AU74" i="73" s="1"/>
  <c r="GY10" i="73"/>
  <c r="AT10" i="73" s="1"/>
  <c r="AT74" i="73" s="1"/>
  <c r="GX10" i="73"/>
  <c r="AS10" i="73" s="1"/>
  <c r="AS74" i="73" s="1"/>
  <c r="GW10" i="73"/>
  <c r="AR10" i="73" s="1"/>
  <c r="AR74" i="73" s="1"/>
  <c r="GV10" i="73"/>
  <c r="AQ10" i="73" s="1"/>
  <c r="AQ74" i="73" s="1"/>
  <c r="GU10" i="73"/>
  <c r="AP10" i="73" s="1"/>
  <c r="AP74" i="73" s="1"/>
  <c r="GT10" i="73"/>
  <c r="AO10" i="73" s="1"/>
  <c r="AO74" i="73" s="1"/>
  <c r="GS10" i="73"/>
  <c r="AN10" i="73" s="1"/>
  <c r="AN74" i="73" s="1"/>
  <c r="GR10" i="73"/>
  <c r="AM10" i="73" s="1"/>
  <c r="AM74" i="73" s="1"/>
  <c r="GQ10" i="73"/>
  <c r="AL10" i="73" s="1"/>
  <c r="AL74" i="73" s="1"/>
  <c r="GP10" i="73"/>
  <c r="AK10" i="73" s="1"/>
  <c r="AK74" i="73" s="1"/>
  <c r="GO10" i="73"/>
  <c r="AJ10" i="73" s="1"/>
  <c r="AJ74" i="73" s="1"/>
  <c r="GN10" i="73"/>
  <c r="AI10" i="73" s="1"/>
  <c r="AI74" i="73" s="1"/>
  <c r="GM10" i="73"/>
  <c r="AH10" i="73" s="1"/>
  <c r="AH74" i="73" s="1"/>
  <c r="GL10" i="73"/>
  <c r="AG10" i="73" s="1"/>
  <c r="AG74" i="73" s="1"/>
  <c r="GK10" i="73"/>
  <c r="AF10" i="73" s="1"/>
  <c r="AF74" i="73" s="1"/>
  <c r="GJ10" i="73"/>
  <c r="AE10" i="73" s="1"/>
  <c r="AE74" i="73" s="1"/>
  <c r="GI10" i="73"/>
  <c r="AD10" i="73" s="1"/>
  <c r="AD74" i="73" s="1"/>
  <c r="GH10" i="73"/>
  <c r="AC10" i="73" s="1"/>
  <c r="AC74" i="73" s="1"/>
  <c r="GG10" i="73"/>
  <c r="AB10" i="73" s="1"/>
  <c r="AB74" i="73" s="1"/>
  <c r="GF10" i="73"/>
  <c r="AA10" i="73" s="1"/>
  <c r="AA74" i="73" s="1"/>
  <c r="GE10" i="73"/>
  <c r="Z10" i="73" s="1"/>
  <c r="Z74" i="73" s="1"/>
  <c r="GD10" i="73"/>
  <c r="Y10" i="73" s="1"/>
  <c r="Y74" i="73" s="1"/>
  <c r="GC10" i="73"/>
  <c r="X10" i="73" s="1"/>
  <c r="X74" i="73" s="1"/>
  <c r="GB10" i="73"/>
  <c r="W10" i="73" s="1"/>
  <c r="W74" i="73" s="1"/>
  <c r="GA10" i="73"/>
  <c r="V10" i="73" s="1"/>
  <c r="V74" i="73" s="1"/>
  <c r="FZ10" i="73"/>
  <c r="U10" i="73" s="1"/>
  <c r="U74" i="73" s="1"/>
  <c r="FY10" i="73"/>
  <c r="T10" i="73" s="1"/>
  <c r="T74" i="73" s="1"/>
  <c r="FX10" i="73"/>
  <c r="S10" i="73" s="1"/>
  <c r="S74" i="73" s="1"/>
  <c r="FW10" i="73"/>
  <c r="R10" i="73" s="1"/>
  <c r="R74" i="73" s="1"/>
  <c r="FV10" i="73"/>
  <c r="Q10" i="73" s="1"/>
  <c r="Q74" i="73" s="1"/>
  <c r="FU10" i="73"/>
  <c r="P10" i="73" s="1"/>
  <c r="P74" i="73" s="1"/>
  <c r="FT10" i="73"/>
  <c r="O10" i="73" s="1"/>
  <c r="O74" i="73" s="1"/>
  <c r="FS10" i="73"/>
  <c r="N10" i="73" s="1"/>
  <c r="N74" i="73" s="1"/>
  <c r="FR10" i="73"/>
  <c r="M10" i="73" s="1"/>
  <c r="M74" i="73" s="1"/>
  <c r="FQ10" i="73"/>
  <c r="L10" i="73" s="1"/>
  <c r="L74" i="73" s="1"/>
  <c r="FP10" i="73"/>
  <c r="K10" i="73" s="1"/>
  <c r="K74" i="73" s="1"/>
  <c r="FO10" i="73"/>
  <c r="J10" i="73" s="1"/>
  <c r="J74" i="73" s="1"/>
  <c r="FN10" i="73"/>
  <c r="I10" i="73" s="1"/>
  <c r="I74" i="73" s="1"/>
  <c r="FM10" i="73"/>
  <c r="H10" i="73" s="1"/>
  <c r="H74" i="73" s="1"/>
  <c r="FL10" i="73"/>
  <c r="G10" i="73" s="1"/>
  <c r="G74" i="73" s="1"/>
  <c r="FK10" i="73"/>
  <c r="F10" i="73" s="1"/>
  <c r="F74" i="73" s="1"/>
  <c r="FJ10" i="73"/>
  <c r="E10" i="73" s="1"/>
  <c r="E74" i="73" s="1"/>
  <c r="FI10" i="73"/>
  <c r="D10" i="73" s="1"/>
  <c r="FH10" i="73"/>
  <c r="FG10" i="73"/>
  <c r="FF10" i="73"/>
  <c r="FE10" i="73"/>
  <c r="FD10" i="73"/>
  <c r="FC10" i="73"/>
  <c r="FB10" i="73"/>
  <c r="FA10" i="73"/>
  <c r="EZ10" i="73"/>
  <c r="EY10" i="73"/>
  <c r="EX10" i="73"/>
  <c r="KV16" i="73"/>
  <c r="KU16" i="73"/>
  <c r="KT16" i="73"/>
  <c r="KS16" i="73"/>
  <c r="KR16" i="73"/>
  <c r="KQ16" i="73"/>
  <c r="KP16" i="73"/>
  <c r="KO16" i="73"/>
  <c r="KN16" i="73"/>
  <c r="KM16" i="73"/>
  <c r="KL16" i="73"/>
  <c r="KK16" i="73"/>
  <c r="KJ16" i="73"/>
  <c r="KI16" i="73"/>
  <c r="KH16" i="73"/>
  <c r="KG16" i="73"/>
  <c r="KF16" i="73"/>
  <c r="KE16" i="73"/>
  <c r="KD16" i="73"/>
  <c r="KC16" i="73"/>
  <c r="KB16" i="73"/>
  <c r="KA16" i="73"/>
  <c r="JZ16" i="73"/>
  <c r="JY16" i="73"/>
  <c r="JX16" i="73"/>
  <c r="JW16" i="73"/>
  <c r="JV16" i="73"/>
  <c r="JU16" i="73"/>
  <c r="JT16" i="73"/>
  <c r="JS16" i="73"/>
  <c r="JR16" i="73"/>
  <c r="JQ16" i="73"/>
  <c r="JP16" i="73"/>
  <c r="JO16" i="73"/>
  <c r="JN16" i="73"/>
  <c r="JM16" i="73"/>
  <c r="JL16" i="73"/>
  <c r="JK16" i="73"/>
  <c r="JJ16" i="73"/>
  <c r="JI16" i="73"/>
  <c r="JH16" i="73"/>
  <c r="JG16" i="73"/>
  <c r="JF16" i="73"/>
  <c r="JE16" i="73"/>
  <c r="JD16" i="73"/>
  <c r="JC16" i="73"/>
  <c r="JB16" i="73"/>
  <c r="JA16" i="73"/>
  <c r="IZ16" i="73"/>
  <c r="IY16" i="73"/>
  <c r="IX16" i="73"/>
  <c r="IW16" i="73"/>
  <c r="IV16" i="73"/>
  <c r="IU16" i="73"/>
  <c r="IT16" i="73"/>
  <c r="IS16" i="73"/>
  <c r="IR16" i="73"/>
  <c r="IQ16" i="73"/>
  <c r="IP16" i="73"/>
  <c r="IO16" i="73"/>
  <c r="IN16" i="73"/>
  <c r="IM16" i="73"/>
  <c r="IL16" i="73"/>
  <c r="IK16" i="73"/>
  <c r="IJ16" i="73"/>
  <c r="II16" i="73"/>
  <c r="IH16" i="73"/>
  <c r="IG16" i="73"/>
  <c r="IF16" i="73"/>
  <c r="IE16" i="73"/>
  <c r="ID16" i="73"/>
  <c r="IC16" i="73"/>
  <c r="IB16" i="73"/>
  <c r="IA16" i="73"/>
  <c r="HZ16" i="73"/>
  <c r="HY16" i="73"/>
  <c r="HX16" i="73"/>
  <c r="HW16" i="73"/>
  <c r="HV16" i="73"/>
  <c r="HU16" i="73"/>
  <c r="HT16" i="73"/>
  <c r="HS16" i="73"/>
  <c r="HR16" i="73"/>
  <c r="HQ16" i="73"/>
  <c r="HP16" i="73"/>
  <c r="HO16" i="73"/>
  <c r="HN16" i="73"/>
  <c r="HM16" i="73"/>
  <c r="HL16" i="73"/>
  <c r="HK16" i="73"/>
  <c r="HJ16" i="73"/>
  <c r="HI16" i="73"/>
  <c r="HH16" i="73"/>
  <c r="HG16" i="73"/>
  <c r="HF16" i="73"/>
  <c r="HE16" i="73"/>
  <c r="HD16" i="73"/>
  <c r="HC16" i="73"/>
  <c r="HB16" i="73"/>
  <c r="HA16" i="73"/>
  <c r="GZ16" i="73"/>
  <c r="GY16" i="73"/>
  <c r="GX16" i="73"/>
  <c r="GW16" i="73"/>
  <c r="GV16" i="73"/>
  <c r="GU16" i="73"/>
  <c r="GT16" i="73"/>
  <c r="GS16" i="73"/>
  <c r="GR16" i="73"/>
  <c r="GQ16" i="73"/>
  <c r="GP16" i="73"/>
  <c r="GO16" i="73"/>
  <c r="GN16" i="73"/>
  <c r="GM16" i="73"/>
  <c r="GL16" i="73"/>
  <c r="GK16" i="73"/>
  <c r="GJ16" i="73"/>
  <c r="GI16" i="73"/>
  <c r="GH16" i="73"/>
  <c r="GG16" i="73"/>
  <c r="GF16" i="73"/>
  <c r="GE16" i="73"/>
  <c r="GD16" i="73"/>
  <c r="GC16" i="73"/>
  <c r="GB16" i="73"/>
  <c r="GA16" i="73"/>
  <c r="FZ16" i="73"/>
  <c r="FY16" i="73"/>
  <c r="FX16" i="73"/>
  <c r="FW16" i="73"/>
  <c r="FV16" i="73"/>
  <c r="FU16" i="73"/>
  <c r="FT16" i="73"/>
  <c r="FS16" i="73"/>
  <c r="FR16" i="73"/>
  <c r="FQ16" i="73"/>
  <c r="FP16" i="73"/>
  <c r="FO16" i="73"/>
  <c r="FN16" i="73"/>
  <c r="FM16" i="73"/>
  <c r="FL16" i="73"/>
  <c r="FK16" i="73"/>
  <c r="FJ16" i="73"/>
  <c r="FI16" i="73"/>
  <c r="FH16" i="73"/>
  <c r="FG16" i="73"/>
  <c r="FF16" i="73"/>
  <c r="FE16" i="73"/>
  <c r="FD16" i="73"/>
  <c r="FC16" i="73"/>
  <c r="FB16" i="73"/>
  <c r="FA16" i="73"/>
  <c r="EZ16" i="73"/>
  <c r="EY16" i="73"/>
  <c r="KV15" i="73"/>
  <c r="KU15" i="73"/>
  <c r="KT15" i="73"/>
  <c r="KS15" i="73"/>
  <c r="KR15" i="73"/>
  <c r="KQ15" i="73"/>
  <c r="KP15" i="73"/>
  <c r="KO15" i="73"/>
  <c r="KN15" i="73"/>
  <c r="KM15" i="73"/>
  <c r="KL15" i="73"/>
  <c r="KK15" i="73"/>
  <c r="KJ15" i="73"/>
  <c r="KI15" i="73"/>
  <c r="KH15" i="73"/>
  <c r="KG15" i="73"/>
  <c r="KF15" i="73"/>
  <c r="KE15" i="73"/>
  <c r="KD15" i="73"/>
  <c r="KC15" i="73"/>
  <c r="KB15" i="73"/>
  <c r="KA15" i="73"/>
  <c r="JZ15" i="73"/>
  <c r="JY15" i="73"/>
  <c r="JX15" i="73"/>
  <c r="JW15" i="73"/>
  <c r="JV15" i="73"/>
  <c r="JU15" i="73"/>
  <c r="JT15" i="73"/>
  <c r="JS15" i="73"/>
  <c r="JR15" i="73"/>
  <c r="JQ15" i="73"/>
  <c r="JP15" i="73"/>
  <c r="JO15" i="73"/>
  <c r="JN15" i="73"/>
  <c r="JM15" i="73"/>
  <c r="JL15" i="73"/>
  <c r="JK15" i="73"/>
  <c r="JJ15" i="73"/>
  <c r="JI15" i="73"/>
  <c r="JH15" i="73"/>
  <c r="JG15" i="73"/>
  <c r="JF15" i="73"/>
  <c r="JE15" i="73"/>
  <c r="JD15" i="73"/>
  <c r="JC15" i="73"/>
  <c r="JB15" i="73"/>
  <c r="JA15" i="73"/>
  <c r="IZ15" i="73"/>
  <c r="IY15" i="73"/>
  <c r="IX15" i="73"/>
  <c r="IW15" i="73"/>
  <c r="IV15" i="73"/>
  <c r="IU15" i="73"/>
  <c r="IT15" i="73"/>
  <c r="IS15" i="73"/>
  <c r="IR15" i="73"/>
  <c r="IQ15" i="73"/>
  <c r="IP15" i="73"/>
  <c r="IO15" i="73"/>
  <c r="IN15" i="73"/>
  <c r="IM15" i="73"/>
  <c r="IL15" i="73"/>
  <c r="IK15" i="73"/>
  <c r="IJ15" i="73"/>
  <c r="II15" i="73"/>
  <c r="IH15" i="73"/>
  <c r="IG15" i="73"/>
  <c r="IF15" i="73"/>
  <c r="IE15" i="73"/>
  <c r="ID15" i="73"/>
  <c r="IC15" i="73"/>
  <c r="IB15" i="73"/>
  <c r="IA15" i="73"/>
  <c r="HZ15" i="73"/>
  <c r="HY15" i="73"/>
  <c r="HX15" i="73"/>
  <c r="HW15" i="73"/>
  <c r="HV15" i="73"/>
  <c r="HU15" i="73"/>
  <c r="HT15" i="73"/>
  <c r="HS15" i="73"/>
  <c r="HR15" i="73"/>
  <c r="HQ15" i="73"/>
  <c r="HP15" i="73"/>
  <c r="HO15" i="73"/>
  <c r="HN15" i="73"/>
  <c r="HM15" i="73"/>
  <c r="HL15" i="73"/>
  <c r="HK15" i="73"/>
  <c r="HJ15" i="73"/>
  <c r="HI15" i="73"/>
  <c r="HH15" i="73"/>
  <c r="HG15" i="73"/>
  <c r="HF15" i="73"/>
  <c r="HE15" i="73"/>
  <c r="HD15" i="73"/>
  <c r="HC15" i="73"/>
  <c r="HB15" i="73"/>
  <c r="HA15" i="73"/>
  <c r="GZ15" i="73"/>
  <c r="GY15" i="73"/>
  <c r="GX15" i="73"/>
  <c r="GW15" i="73"/>
  <c r="GV15" i="73"/>
  <c r="GU15" i="73"/>
  <c r="GT15" i="73"/>
  <c r="GS15" i="73"/>
  <c r="GR15" i="73"/>
  <c r="GQ15" i="73"/>
  <c r="GP15" i="73"/>
  <c r="GO15" i="73"/>
  <c r="GN15" i="73"/>
  <c r="GM15" i="73"/>
  <c r="GL15" i="73"/>
  <c r="GK15" i="73"/>
  <c r="GJ15" i="73"/>
  <c r="GI15" i="73"/>
  <c r="GH15" i="73"/>
  <c r="GG15" i="73"/>
  <c r="GF15" i="73"/>
  <c r="GE15" i="73"/>
  <c r="GD15" i="73"/>
  <c r="GC15" i="73"/>
  <c r="GB15" i="73"/>
  <c r="GA15" i="73"/>
  <c r="FZ15" i="73"/>
  <c r="FY15" i="73"/>
  <c r="FX15" i="73"/>
  <c r="FW15" i="73"/>
  <c r="FV15" i="73"/>
  <c r="FU15" i="73"/>
  <c r="FT15" i="73"/>
  <c r="FS15" i="73"/>
  <c r="FR15" i="73"/>
  <c r="FQ15" i="73"/>
  <c r="FP15" i="73"/>
  <c r="FO15" i="73"/>
  <c r="FN15" i="73"/>
  <c r="FM15" i="73"/>
  <c r="FL15" i="73"/>
  <c r="FK15" i="73"/>
  <c r="FJ15" i="73"/>
  <c r="FI15" i="73"/>
  <c r="FH15" i="73"/>
  <c r="FG15" i="73"/>
  <c r="FF15" i="73"/>
  <c r="FE15" i="73"/>
  <c r="FD15" i="73"/>
  <c r="FC15" i="73"/>
  <c r="FB15" i="73"/>
  <c r="FA15" i="73"/>
  <c r="EZ15" i="73"/>
  <c r="EY15" i="73"/>
  <c r="KV14" i="73"/>
  <c r="KU14" i="73"/>
  <c r="KT14" i="73"/>
  <c r="KS14" i="73"/>
  <c r="KR14" i="73"/>
  <c r="KQ14" i="73"/>
  <c r="KP14" i="73"/>
  <c r="KO14" i="73"/>
  <c r="KN14" i="73"/>
  <c r="KM14" i="73"/>
  <c r="KL14" i="73"/>
  <c r="KK14" i="73"/>
  <c r="KJ14" i="73"/>
  <c r="KI14" i="73"/>
  <c r="KG14" i="73"/>
  <c r="KF14" i="73"/>
  <c r="KE14" i="73"/>
  <c r="KD14" i="73"/>
  <c r="KC14" i="73"/>
  <c r="KB14" i="73"/>
  <c r="KA14" i="73"/>
  <c r="JZ14" i="73"/>
  <c r="JY14" i="73"/>
  <c r="JX14" i="73"/>
  <c r="JW14" i="73"/>
  <c r="JV14" i="73"/>
  <c r="JU14" i="73"/>
  <c r="JT14" i="73"/>
  <c r="JS14" i="73"/>
  <c r="JR14" i="73"/>
  <c r="JQ14" i="73"/>
  <c r="JP14" i="73"/>
  <c r="JO14" i="73"/>
  <c r="JN14" i="73"/>
  <c r="JM14" i="73"/>
  <c r="JL14" i="73"/>
  <c r="JK14" i="73"/>
  <c r="JJ14" i="73"/>
  <c r="JI14" i="73"/>
  <c r="JH14" i="73"/>
  <c r="JG14" i="73"/>
  <c r="JF14" i="73"/>
  <c r="JE14" i="73"/>
  <c r="JD14" i="73"/>
  <c r="JC14" i="73"/>
  <c r="JB14" i="73"/>
  <c r="JA14" i="73"/>
  <c r="IZ14" i="73"/>
  <c r="IY14" i="73"/>
  <c r="IX14" i="73"/>
  <c r="IW14" i="73"/>
  <c r="IV14" i="73"/>
  <c r="IU14" i="73"/>
  <c r="IT14" i="73"/>
  <c r="IS14" i="73"/>
  <c r="IR14" i="73"/>
  <c r="IQ14" i="73"/>
  <c r="IP14" i="73"/>
  <c r="IO14" i="73"/>
  <c r="IN14" i="73"/>
  <c r="IM14" i="73"/>
  <c r="IL14" i="73"/>
  <c r="IK14" i="73"/>
  <c r="IJ14" i="73"/>
  <c r="II14" i="73"/>
  <c r="IH14" i="73"/>
  <c r="IG14" i="73"/>
  <c r="IF14" i="73"/>
  <c r="IE14" i="73"/>
  <c r="ID14" i="73"/>
  <c r="IC14" i="73"/>
  <c r="IB14" i="73"/>
  <c r="IA14" i="73"/>
  <c r="HZ14" i="73"/>
  <c r="HY14" i="73"/>
  <c r="HX14" i="73"/>
  <c r="HW14" i="73"/>
  <c r="HV14" i="73"/>
  <c r="HU14" i="73"/>
  <c r="HT14" i="73"/>
  <c r="HS14" i="73"/>
  <c r="HR14" i="73"/>
  <c r="HQ14" i="73"/>
  <c r="HP14" i="73"/>
  <c r="HO14" i="73"/>
  <c r="HN14" i="73"/>
  <c r="HM14" i="73"/>
  <c r="HL14" i="73"/>
  <c r="HK14" i="73"/>
  <c r="HJ14" i="73"/>
  <c r="HI14" i="73"/>
  <c r="HH14" i="73"/>
  <c r="HG14" i="73"/>
  <c r="HF14" i="73"/>
  <c r="HE14" i="73"/>
  <c r="HD14" i="73"/>
  <c r="HC14" i="73"/>
  <c r="HB14" i="73"/>
  <c r="HA14" i="73"/>
  <c r="GZ14" i="73"/>
  <c r="GY14" i="73"/>
  <c r="GX14" i="73"/>
  <c r="GW14" i="73"/>
  <c r="GV14" i="73"/>
  <c r="GU14" i="73"/>
  <c r="GT14" i="73"/>
  <c r="GS14" i="73"/>
  <c r="GR14" i="73"/>
  <c r="GQ14" i="73"/>
  <c r="GP14" i="73"/>
  <c r="GO14" i="73"/>
  <c r="GN14" i="73"/>
  <c r="GM14" i="73"/>
  <c r="GL14" i="73"/>
  <c r="GK14" i="73"/>
  <c r="GJ14" i="73"/>
  <c r="GI14" i="73"/>
  <c r="GH14" i="73"/>
  <c r="GG14" i="73"/>
  <c r="GF14" i="73"/>
  <c r="GE14" i="73"/>
  <c r="GD14" i="73"/>
  <c r="GC14" i="73"/>
  <c r="GB14" i="73"/>
  <c r="GA14" i="73"/>
  <c r="FZ14" i="73"/>
  <c r="FY14" i="73"/>
  <c r="FX14" i="73"/>
  <c r="FW14" i="73"/>
  <c r="FV14" i="73"/>
  <c r="FU14" i="73"/>
  <c r="FT14" i="73"/>
  <c r="FS14" i="73"/>
  <c r="FR14" i="73"/>
  <c r="FQ14" i="73"/>
  <c r="FP14" i="73"/>
  <c r="FO14" i="73"/>
  <c r="FN14" i="73"/>
  <c r="FM14" i="73"/>
  <c r="FL14" i="73"/>
  <c r="FK14" i="73"/>
  <c r="FJ14" i="73"/>
  <c r="FI14" i="73"/>
  <c r="FH14" i="73"/>
  <c r="FG14" i="73"/>
  <c r="FF14" i="73"/>
  <c r="FE14" i="73"/>
  <c r="FD14" i="73"/>
  <c r="FC14" i="73"/>
  <c r="FB14" i="73"/>
  <c r="FA14" i="73"/>
  <c r="EZ14" i="73"/>
  <c r="EY14" i="73"/>
  <c r="KW16" i="73"/>
  <c r="KW15" i="73"/>
  <c r="KW14" i="73"/>
  <c r="EX16" i="73"/>
  <c r="EX15" i="73"/>
  <c r="EX14" i="73"/>
  <c r="KW83" i="74"/>
  <c r="KV83" i="74"/>
  <c r="KU83" i="74"/>
  <c r="KT83" i="74"/>
  <c r="KS83" i="74"/>
  <c r="KR83" i="74"/>
  <c r="KQ83" i="74"/>
  <c r="KP83" i="74"/>
  <c r="KO83" i="74"/>
  <c r="KN83" i="74"/>
  <c r="KM83" i="74"/>
  <c r="KL83" i="74"/>
  <c r="KK83" i="74"/>
  <c r="KJ83" i="74"/>
  <c r="KI83" i="74"/>
  <c r="KH83" i="74"/>
  <c r="KG83" i="74"/>
  <c r="KF83" i="74"/>
  <c r="KE83" i="74"/>
  <c r="KD83" i="74"/>
  <c r="KC83" i="74"/>
  <c r="KB83" i="74"/>
  <c r="KA83" i="74"/>
  <c r="JZ83" i="74"/>
  <c r="JY83" i="74"/>
  <c r="JX83" i="74"/>
  <c r="JW83" i="74"/>
  <c r="JV83" i="74"/>
  <c r="JU83" i="74"/>
  <c r="JT83" i="74"/>
  <c r="JS83" i="74"/>
  <c r="JR83" i="74"/>
  <c r="JQ83" i="74"/>
  <c r="JP83" i="74"/>
  <c r="JO83" i="74"/>
  <c r="JN83" i="74"/>
  <c r="JM83" i="74"/>
  <c r="JL83" i="74"/>
  <c r="JK83" i="74"/>
  <c r="JJ83" i="74"/>
  <c r="JI83" i="74"/>
  <c r="JH83" i="74"/>
  <c r="JG83" i="74"/>
  <c r="JF83" i="74"/>
  <c r="JE83" i="74"/>
  <c r="JD83" i="74"/>
  <c r="JC83" i="74"/>
  <c r="JB83" i="74"/>
  <c r="JA83" i="74"/>
  <c r="IZ83" i="74"/>
  <c r="IY83" i="74"/>
  <c r="IX83" i="74"/>
  <c r="IW83" i="74"/>
  <c r="IV83" i="74"/>
  <c r="IU83" i="74"/>
  <c r="IT83" i="74"/>
  <c r="IS83" i="74"/>
  <c r="IR83" i="74"/>
  <c r="IQ83" i="74"/>
  <c r="IP83" i="74"/>
  <c r="IO83" i="74"/>
  <c r="IN83" i="74"/>
  <c r="IM83" i="74"/>
  <c r="IL83" i="74"/>
  <c r="IK83" i="74"/>
  <c r="IJ83" i="74"/>
  <c r="II83" i="74"/>
  <c r="IH83" i="74"/>
  <c r="IG83" i="74"/>
  <c r="IF83" i="74"/>
  <c r="IE83" i="74"/>
  <c r="ID83" i="74"/>
  <c r="IC83" i="74"/>
  <c r="IB83" i="74"/>
  <c r="IA83" i="74"/>
  <c r="HZ83" i="74"/>
  <c r="HY83" i="74"/>
  <c r="HX83" i="74"/>
  <c r="HW83" i="74"/>
  <c r="HV83" i="74"/>
  <c r="HU83" i="74"/>
  <c r="HT83" i="74"/>
  <c r="HS83" i="74"/>
  <c r="HR83" i="74"/>
  <c r="HQ83" i="74"/>
  <c r="HP83" i="74"/>
  <c r="HO83" i="74"/>
  <c r="HN83" i="74"/>
  <c r="HM83" i="74"/>
  <c r="HL83" i="74"/>
  <c r="HK83" i="74"/>
  <c r="HJ83" i="74"/>
  <c r="HI83" i="74"/>
  <c r="HH83" i="74"/>
  <c r="HG83" i="74"/>
  <c r="HF83" i="74"/>
  <c r="HE83" i="74"/>
  <c r="HD83" i="74"/>
  <c r="HC83" i="74"/>
  <c r="HB83" i="74"/>
  <c r="HA83" i="74"/>
  <c r="GZ83" i="74"/>
  <c r="GY83" i="74"/>
  <c r="GX83" i="74"/>
  <c r="GW83" i="74"/>
  <c r="GV83" i="74"/>
  <c r="GU83" i="74"/>
  <c r="GT83" i="74"/>
  <c r="GS83" i="74"/>
  <c r="GR83" i="74"/>
  <c r="GQ83" i="74"/>
  <c r="GP83" i="74"/>
  <c r="GO83" i="74"/>
  <c r="GN83" i="74"/>
  <c r="GM83" i="74"/>
  <c r="GL83" i="74"/>
  <c r="GK83" i="74"/>
  <c r="GJ83" i="74"/>
  <c r="GI83" i="74"/>
  <c r="GH83" i="74"/>
  <c r="GG83" i="74"/>
  <c r="GF83" i="74"/>
  <c r="GE83" i="74"/>
  <c r="GD83" i="74"/>
  <c r="GC83" i="74"/>
  <c r="GB83" i="74"/>
  <c r="GA83" i="74"/>
  <c r="FZ83" i="74"/>
  <c r="FY83" i="74"/>
  <c r="FX83" i="74"/>
  <c r="FW83" i="74"/>
  <c r="FV83" i="74"/>
  <c r="FU83" i="74"/>
  <c r="FT83" i="74"/>
  <c r="FS83" i="74"/>
  <c r="FR83" i="74"/>
  <c r="FQ83" i="74"/>
  <c r="FP83" i="74"/>
  <c r="FO83" i="74"/>
  <c r="FN83" i="74"/>
  <c r="FM83" i="74"/>
  <c r="FL83" i="74"/>
  <c r="FK83" i="74"/>
  <c r="FJ83" i="74"/>
  <c r="FI83" i="74"/>
  <c r="FH83" i="74"/>
  <c r="FG83" i="74"/>
  <c r="FF83" i="74"/>
  <c r="FE83" i="74"/>
  <c r="FD83" i="74"/>
  <c r="FC83" i="74"/>
  <c r="FB83" i="74"/>
  <c r="FA83" i="74"/>
  <c r="EZ83" i="74"/>
  <c r="EY83" i="74"/>
  <c r="EX83" i="74"/>
  <c r="KW77" i="74"/>
  <c r="KV77" i="74"/>
  <c r="KU77" i="74"/>
  <c r="KT77" i="74"/>
  <c r="KS77" i="74"/>
  <c r="KR77" i="74"/>
  <c r="KQ77" i="74"/>
  <c r="KP77" i="74"/>
  <c r="KO77" i="74"/>
  <c r="KN77" i="74"/>
  <c r="KM77" i="74"/>
  <c r="KL77" i="74"/>
  <c r="KK77" i="74"/>
  <c r="KJ77" i="74"/>
  <c r="KI77" i="74"/>
  <c r="KH77" i="74"/>
  <c r="KG77" i="74"/>
  <c r="KF77" i="74"/>
  <c r="KE77" i="74"/>
  <c r="KD77" i="74"/>
  <c r="KC77" i="74"/>
  <c r="KB77" i="74"/>
  <c r="KA77" i="74"/>
  <c r="JZ77" i="74"/>
  <c r="JY77" i="74"/>
  <c r="JX77" i="74"/>
  <c r="JW77" i="74"/>
  <c r="JV77" i="74"/>
  <c r="JU77" i="74"/>
  <c r="JT77" i="74"/>
  <c r="JS77" i="74"/>
  <c r="JR77" i="74"/>
  <c r="JQ77" i="74"/>
  <c r="JP77" i="74"/>
  <c r="JO77" i="74"/>
  <c r="JN77" i="74"/>
  <c r="JM77" i="74"/>
  <c r="JL77" i="74"/>
  <c r="JK77" i="74"/>
  <c r="JJ77" i="74"/>
  <c r="JI77" i="74"/>
  <c r="JH77" i="74"/>
  <c r="JG77" i="74"/>
  <c r="JF77" i="74"/>
  <c r="JE77" i="74"/>
  <c r="JD77" i="74"/>
  <c r="JC77" i="74"/>
  <c r="JB77" i="74"/>
  <c r="JA77" i="74"/>
  <c r="IZ77" i="74"/>
  <c r="IY77" i="74"/>
  <c r="IX77" i="74"/>
  <c r="IW77" i="74"/>
  <c r="IV77" i="74"/>
  <c r="IU77" i="74"/>
  <c r="IT77" i="74"/>
  <c r="IS77" i="74"/>
  <c r="IR77" i="74"/>
  <c r="IQ77" i="74"/>
  <c r="IP77" i="74"/>
  <c r="IO77" i="74"/>
  <c r="IN77" i="74"/>
  <c r="IM77" i="74"/>
  <c r="IL77" i="74"/>
  <c r="IK77" i="74"/>
  <c r="IJ77" i="74"/>
  <c r="II77" i="74"/>
  <c r="IH77" i="74"/>
  <c r="IG77" i="74"/>
  <c r="IF77" i="74"/>
  <c r="IE77" i="74"/>
  <c r="ID77" i="74"/>
  <c r="IC77" i="74"/>
  <c r="IB77" i="74"/>
  <c r="IA77" i="74"/>
  <c r="HZ77" i="74"/>
  <c r="HY77" i="74"/>
  <c r="HX77" i="74"/>
  <c r="HW77" i="74"/>
  <c r="HV77" i="74"/>
  <c r="HU77" i="74"/>
  <c r="HT77" i="74"/>
  <c r="HS77" i="74"/>
  <c r="HR77" i="74"/>
  <c r="HQ77" i="74"/>
  <c r="HP77" i="74"/>
  <c r="HO77" i="74"/>
  <c r="HN77" i="74"/>
  <c r="HM77" i="74"/>
  <c r="HL77" i="74"/>
  <c r="HK77" i="74"/>
  <c r="HJ77" i="74"/>
  <c r="HI77" i="74"/>
  <c r="HH77" i="74"/>
  <c r="HG77" i="74"/>
  <c r="HF77" i="74"/>
  <c r="HE77" i="74"/>
  <c r="HD77" i="74"/>
  <c r="HC77" i="74"/>
  <c r="HB77" i="74"/>
  <c r="HA77" i="74"/>
  <c r="GZ77" i="74"/>
  <c r="GY77" i="74"/>
  <c r="GX77" i="74"/>
  <c r="GW77" i="74"/>
  <c r="GV77" i="74"/>
  <c r="GU77" i="74"/>
  <c r="GT77" i="74"/>
  <c r="GS77" i="74"/>
  <c r="GR77" i="74"/>
  <c r="GQ77" i="74"/>
  <c r="GP77" i="74"/>
  <c r="GO77" i="74"/>
  <c r="GN77" i="74"/>
  <c r="GM77" i="74"/>
  <c r="GL77" i="74"/>
  <c r="GK77" i="74"/>
  <c r="GJ77" i="74"/>
  <c r="GI77" i="74"/>
  <c r="GH77" i="74"/>
  <c r="GG77" i="74"/>
  <c r="GF77" i="74"/>
  <c r="GE77" i="74"/>
  <c r="GD77" i="74"/>
  <c r="GC77" i="74"/>
  <c r="GB77" i="74"/>
  <c r="GA77" i="74"/>
  <c r="FZ77" i="74"/>
  <c r="FY77" i="74"/>
  <c r="FX77" i="74"/>
  <c r="FW77" i="74"/>
  <c r="FV77" i="74"/>
  <c r="FU77" i="74"/>
  <c r="FT77" i="74"/>
  <c r="FS77" i="74"/>
  <c r="FR77" i="74"/>
  <c r="FQ77" i="74"/>
  <c r="FP77" i="74"/>
  <c r="FO77" i="74"/>
  <c r="FN77" i="74"/>
  <c r="FM77" i="74"/>
  <c r="FL77" i="74"/>
  <c r="FK77" i="74"/>
  <c r="FJ77" i="74"/>
  <c r="FI77" i="74"/>
  <c r="FH77" i="74"/>
  <c r="FG77" i="74"/>
  <c r="FF77" i="74"/>
  <c r="FE77" i="74"/>
  <c r="FD77" i="74"/>
  <c r="FC77" i="74"/>
  <c r="FB77" i="74"/>
  <c r="FA77" i="74"/>
  <c r="EZ77" i="74"/>
  <c r="EY77" i="74"/>
  <c r="EX77" i="74"/>
  <c r="KW76" i="74"/>
  <c r="KV76" i="74"/>
  <c r="KU76" i="74"/>
  <c r="KT76" i="74"/>
  <c r="KS76" i="74"/>
  <c r="KR76" i="74"/>
  <c r="KQ76" i="74"/>
  <c r="KP76" i="74"/>
  <c r="KO76" i="74"/>
  <c r="KN76" i="74"/>
  <c r="KM76" i="74"/>
  <c r="KL76" i="74"/>
  <c r="KK76" i="74"/>
  <c r="KJ76" i="74"/>
  <c r="KI76" i="74"/>
  <c r="KH76" i="74"/>
  <c r="KG76" i="74"/>
  <c r="KF76" i="74"/>
  <c r="KE76" i="74"/>
  <c r="KD76" i="74"/>
  <c r="KC76" i="74"/>
  <c r="KB76" i="74"/>
  <c r="KA76" i="74"/>
  <c r="JZ76" i="74"/>
  <c r="JY76" i="74"/>
  <c r="JX76" i="74"/>
  <c r="JW76" i="74"/>
  <c r="JV76" i="74"/>
  <c r="JU76" i="74"/>
  <c r="JT76" i="74"/>
  <c r="JS76" i="74"/>
  <c r="JR76" i="74"/>
  <c r="JQ76" i="74"/>
  <c r="JP76" i="74"/>
  <c r="JO76" i="74"/>
  <c r="JN76" i="74"/>
  <c r="JM76" i="74"/>
  <c r="JL76" i="74"/>
  <c r="JK76" i="74"/>
  <c r="JJ76" i="74"/>
  <c r="JI76" i="74"/>
  <c r="JH76" i="74"/>
  <c r="JG76" i="74"/>
  <c r="JF76" i="74"/>
  <c r="JE76" i="74"/>
  <c r="JD76" i="74"/>
  <c r="JC76" i="74"/>
  <c r="JB76" i="74"/>
  <c r="JA76" i="74"/>
  <c r="IZ76" i="74"/>
  <c r="IY76" i="74"/>
  <c r="IX76" i="74"/>
  <c r="IW76" i="74"/>
  <c r="IV76" i="74"/>
  <c r="IU76" i="74"/>
  <c r="IT76" i="74"/>
  <c r="IS76" i="74"/>
  <c r="IR76" i="74"/>
  <c r="IQ76" i="74"/>
  <c r="IP76" i="74"/>
  <c r="IO76" i="74"/>
  <c r="IN76" i="74"/>
  <c r="IM76" i="74"/>
  <c r="IL76" i="74"/>
  <c r="IK76" i="74"/>
  <c r="IJ76" i="74"/>
  <c r="II76" i="74"/>
  <c r="IH76" i="74"/>
  <c r="IG76" i="74"/>
  <c r="IF76" i="74"/>
  <c r="IE76" i="74"/>
  <c r="ID76" i="74"/>
  <c r="IC76" i="74"/>
  <c r="IB76" i="74"/>
  <c r="IA76" i="74"/>
  <c r="HZ76" i="74"/>
  <c r="HY76" i="74"/>
  <c r="HX76" i="74"/>
  <c r="HW76" i="74"/>
  <c r="HV76" i="74"/>
  <c r="HU76" i="74"/>
  <c r="HT76" i="74"/>
  <c r="HS76" i="74"/>
  <c r="HR76" i="74"/>
  <c r="HQ76" i="74"/>
  <c r="HP76" i="74"/>
  <c r="HO76" i="74"/>
  <c r="HN76" i="74"/>
  <c r="HM76" i="74"/>
  <c r="HL76" i="74"/>
  <c r="HK76" i="74"/>
  <c r="HJ76" i="74"/>
  <c r="HI76" i="74"/>
  <c r="HH76" i="74"/>
  <c r="HG76" i="74"/>
  <c r="HF76" i="74"/>
  <c r="HE76" i="74"/>
  <c r="HD76" i="74"/>
  <c r="HC76" i="74"/>
  <c r="HB76" i="74"/>
  <c r="HA76" i="74"/>
  <c r="GZ76" i="74"/>
  <c r="GY76" i="74"/>
  <c r="GX76" i="74"/>
  <c r="GW76" i="74"/>
  <c r="GV76" i="74"/>
  <c r="GU76" i="74"/>
  <c r="GT76" i="74"/>
  <c r="GS76" i="74"/>
  <c r="GR76" i="74"/>
  <c r="GQ76" i="74"/>
  <c r="GP76" i="74"/>
  <c r="GO76" i="74"/>
  <c r="GN76" i="74"/>
  <c r="GM76" i="74"/>
  <c r="GL76" i="74"/>
  <c r="GK76" i="74"/>
  <c r="GJ76" i="74"/>
  <c r="GI76" i="74"/>
  <c r="GH76" i="74"/>
  <c r="GG76" i="74"/>
  <c r="GF76" i="74"/>
  <c r="GE76" i="74"/>
  <c r="GD76" i="74"/>
  <c r="GC76" i="74"/>
  <c r="GB76" i="74"/>
  <c r="GA76" i="74"/>
  <c r="FZ76" i="74"/>
  <c r="FY76" i="74"/>
  <c r="FX76" i="74"/>
  <c r="FW76" i="74"/>
  <c r="FV76" i="74"/>
  <c r="FU76" i="74"/>
  <c r="FT76" i="74"/>
  <c r="FS76" i="74"/>
  <c r="FR76" i="74"/>
  <c r="FQ76" i="74"/>
  <c r="FP76" i="74"/>
  <c r="FO76" i="74"/>
  <c r="FN76" i="74"/>
  <c r="FM76" i="74"/>
  <c r="FL76" i="74"/>
  <c r="FK76" i="74"/>
  <c r="FJ76" i="74"/>
  <c r="FI76" i="74"/>
  <c r="FH76" i="74"/>
  <c r="FG76" i="74"/>
  <c r="FF76" i="74"/>
  <c r="FE76" i="74"/>
  <c r="FD76" i="74"/>
  <c r="FC76" i="74"/>
  <c r="FB76" i="74"/>
  <c r="FA76" i="74"/>
  <c r="EZ76" i="74"/>
  <c r="EY76" i="74"/>
  <c r="EX76" i="74"/>
  <c r="KW74" i="74"/>
  <c r="KV74" i="74"/>
  <c r="KU74" i="74"/>
  <c r="KT74" i="74"/>
  <c r="KS74" i="74"/>
  <c r="KR74" i="74"/>
  <c r="KQ74" i="74"/>
  <c r="KP74" i="74"/>
  <c r="KO74" i="74"/>
  <c r="KN74" i="74"/>
  <c r="KM74" i="74"/>
  <c r="KL74" i="74"/>
  <c r="KK74" i="74"/>
  <c r="KJ74" i="74"/>
  <c r="KI74" i="74"/>
  <c r="KH74" i="74"/>
  <c r="KG74" i="74"/>
  <c r="KF74" i="74"/>
  <c r="KE74" i="74"/>
  <c r="KD74" i="74"/>
  <c r="KC74" i="74"/>
  <c r="KB74" i="74"/>
  <c r="KA74" i="74"/>
  <c r="JZ74" i="74"/>
  <c r="JY74" i="74"/>
  <c r="JX74" i="74"/>
  <c r="JW74" i="74"/>
  <c r="JV74" i="74"/>
  <c r="JU74" i="74"/>
  <c r="JT74" i="74"/>
  <c r="JS74" i="74"/>
  <c r="JR74" i="74"/>
  <c r="JQ74" i="74"/>
  <c r="JP74" i="74"/>
  <c r="JO74" i="74"/>
  <c r="JN74" i="74"/>
  <c r="JM74" i="74"/>
  <c r="JL74" i="74"/>
  <c r="JK74" i="74"/>
  <c r="JJ74" i="74"/>
  <c r="JI74" i="74"/>
  <c r="JH74" i="74"/>
  <c r="JG74" i="74"/>
  <c r="JF74" i="74"/>
  <c r="JE74" i="74"/>
  <c r="JD74" i="74"/>
  <c r="JC74" i="74"/>
  <c r="JB74" i="74"/>
  <c r="JA74" i="74"/>
  <c r="IZ74" i="74"/>
  <c r="IY74" i="74"/>
  <c r="IX74" i="74"/>
  <c r="IW74" i="74"/>
  <c r="IV74" i="74"/>
  <c r="IU74" i="74"/>
  <c r="IT74" i="74"/>
  <c r="IS74" i="74"/>
  <c r="IR74" i="74"/>
  <c r="IQ74" i="74"/>
  <c r="IP74" i="74"/>
  <c r="IO74" i="74"/>
  <c r="IN74" i="74"/>
  <c r="IM74" i="74"/>
  <c r="IL74" i="74"/>
  <c r="IK74" i="74"/>
  <c r="IJ74" i="74"/>
  <c r="II74" i="74"/>
  <c r="IH74" i="74"/>
  <c r="IG74" i="74"/>
  <c r="IF74" i="74"/>
  <c r="IE74" i="74"/>
  <c r="ID74" i="74"/>
  <c r="IC74" i="74"/>
  <c r="IB74" i="74"/>
  <c r="IA74" i="74"/>
  <c r="HZ74" i="74"/>
  <c r="HY74" i="74"/>
  <c r="HX74" i="74"/>
  <c r="HW74" i="74"/>
  <c r="HV74" i="74"/>
  <c r="HU74" i="74"/>
  <c r="HT74" i="74"/>
  <c r="HS74" i="74"/>
  <c r="HR74" i="74"/>
  <c r="HQ74" i="74"/>
  <c r="HP74" i="74"/>
  <c r="HO74" i="74"/>
  <c r="HN74" i="74"/>
  <c r="HM74" i="74"/>
  <c r="HL74" i="74"/>
  <c r="HK74" i="74"/>
  <c r="HJ74" i="74"/>
  <c r="HI74" i="74"/>
  <c r="HH74" i="74"/>
  <c r="HG74" i="74"/>
  <c r="HF74" i="74"/>
  <c r="HE74" i="74"/>
  <c r="HD74" i="74"/>
  <c r="HC74" i="74"/>
  <c r="HB74" i="74"/>
  <c r="HA74" i="74"/>
  <c r="GZ74" i="74"/>
  <c r="GY74" i="74"/>
  <c r="GX74" i="74"/>
  <c r="GW74" i="74"/>
  <c r="GV74" i="74"/>
  <c r="GU74" i="74"/>
  <c r="GT74" i="74"/>
  <c r="GS74" i="74"/>
  <c r="GR74" i="74"/>
  <c r="GQ74" i="74"/>
  <c r="GP74" i="74"/>
  <c r="GO74" i="74"/>
  <c r="GN74" i="74"/>
  <c r="GM74" i="74"/>
  <c r="GL74" i="74"/>
  <c r="GK74" i="74"/>
  <c r="GJ74" i="74"/>
  <c r="GI74" i="74"/>
  <c r="GH74" i="74"/>
  <c r="GG74" i="74"/>
  <c r="GF74" i="74"/>
  <c r="GE74" i="74"/>
  <c r="GD74" i="74"/>
  <c r="GC74" i="74"/>
  <c r="GB74" i="74"/>
  <c r="GA74" i="74"/>
  <c r="FZ74" i="74"/>
  <c r="FY74" i="74"/>
  <c r="FX74" i="74"/>
  <c r="FW74" i="74"/>
  <c r="FV74" i="74"/>
  <c r="FU74" i="74"/>
  <c r="FT74" i="74"/>
  <c r="FS74" i="74"/>
  <c r="FR74" i="74"/>
  <c r="FQ74" i="74"/>
  <c r="FP74" i="74"/>
  <c r="FO74" i="74"/>
  <c r="FN74" i="74"/>
  <c r="FM74" i="74"/>
  <c r="FL74" i="74"/>
  <c r="FK74" i="74"/>
  <c r="FJ74" i="74"/>
  <c r="FI74" i="74"/>
  <c r="FH74" i="74"/>
  <c r="FG74" i="74"/>
  <c r="FF74" i="74"/>
  <c r="FE74" i="74"/>
  <c r="FD74" i="74"/>
  <c r="FC74" i="74"/>
  <c r="FB74" i="74"/>
  <c r="FA74" i="74"/>
  <c r="EZ74" i="74"/>
  <c r="EY74" i="74"/>
  <c r="EX74" i="74"/>
  <c r="KW65" i="74"/>
  <c r="KV65" i="74"/>
  <c r="KU65" i="74"/>
  <c r="KT65" i="74"/>
  <c r="KS65" i="74"/>
  <c r="KR65" i="74"/>
  <c r="KQ65" i="74"/>
  <c r="KP65" i="74"/>
  <c r="KO65" i="74"/>
  <c r="KN65" i="74"/>
  <c r="KM65" i="74"/>
  <c r="KL65" i="74"/>
  <c r="KK65" i="74"/>
  <c r="KJ65" i="74"/>
  <c r="KI65" i="74"/>
  <c r="KH65" i="74"/>
  <c r="KG65" i="74"/>
  <c r="KF65" i="74"/>
  <c r="KE65" i="74"/>
  <c r="KD65" i="74"/>
  <c r="KC65" i="74"/>
  <c r="KB65" i="74"/>
  <c r="KA65" i="74"/>
  <c r="JZ65" i="74"/>
  <c r="JY65" i="74"/>
  <c r="JX65" i="74"/>
  <c r="JW65" i="74"/>
  <c r="JV65" i="74"/>
  <c r="JU65" i="74"/>
  <c r="JT65" i="74"/>
  <c r="JS65" i="74"/>
  <c r="JR65" i="74"/>
  <c r="JQ65" i="74"/>
  <c r="JP65" i="74"/>
  <c r="JO65" i="74"/>
  <c r="JN65" i="74"/>
  <c r="JM65" i="74"/>
  <c r="JL65" i="74"/>
  <c r="JK65" i="74"/>
  <c r="JJ65" i="74"/>
  <c r="JI65" i="74"/>
  <c r="JH65" i="74"/>
  <c r="JG65" i="74"/>
  <c r="JF65" i="74"/>
  <c r="JE65" i="74"/>
  <c r="JD65" i="74"/>
  <c r="JC65" i="74"/>
  <c r="JB65" i="74"/>
  <c r="JA65" i="74"/>
  <c r="IZ65" i="74"/>
  <c r="IY65" i="74"/>
  <c r="IX65" i="74"/>
  <c r="IW65" i="74"/>
  <c r="IV65" i="74"/>
  <c r="IU65" i="74"/>
  <c r="IT65" i="74"/>
  <c r="IS65" i="74"/>
  <c r="IR65" i="74"/>
  <c r="IQ65" i="74"/>
  <c r="IP65" i="74"/>
  <c r="IO65" i="74"/>
  <c r="IN65" i="74"/>
  <c r="IM65" i="74"/>
  <c r="IL65" i="74"/>
  <c r="IK65" i="74"/>
  <c r="IJ65" i="74"/>
  <c r="II65" i="74"/>
  <c r="IH65" i="74"/>
  <c r="IG65" i="74"/>
  <c r="IF65" i="74"/>
  <c r="IE65" i="74"/>
  <c r="ID65" i="74"/>
  <c r="IC65" i="74"/>
  <c r="IB65" i="74"/>
  <c r="IA65" i="74"/>
  <c r="HZ65" i="74"/>
  <c r="HY65" i="74"/>
  <c r="HX65" i="74"/>
  <c r="HW65" i="74"/>
  <c r="HV65" i="74"/>
  <c r="HU65" i="74"/>
  <c r="HT65" i="74"/>
  <c r="HS65" i="74"/>
  <c r="HR65" i="74"/>
  <c r="HQ65" i="74"/>
  <c r="HP65" i="74"/>
  <c r="HO65" i="74"/>
  <c r="HN65" i="74"/>
  <c r="HM65" i="74"/>
  <c r="HL65" i="74"/>
  <c r="HK65" i="74"/>
  <c r="HJ65" i="74"/>
  <c r="HI65" i="74"/>
  <c r="HH65" i="74"/>
  <c r="HG65" i="74"/>
  <c r="HF65" i="74"/>
  <c r="HE65" i="74"/>
  <c r="HD65" i="74"/>
  <c r="HC65" i="74"/>
  <c r="HB65" i="74"/>
  <c r="HA65" i="74"/>
  <c r="GZ65" i="74"/>
  <c r="GY65" i="74"/>
  <c r="GX65" i="74"/>
  <c r="GW65" i="74"/>
  <c r="GV65" i="74"/>
  <c r="GU65" i="74"/>
  <c r="GT65" i="74"/>
  <c r="GS65" i="74"/>
  <c r="GR65" i="74"/>
  <c r="GQ65" i="74"/>
  <c r="GP65" i="74"/>
  <c r="GO65" i="74"/>
  <c r="GN65" i="74"/>
  <c r="GM65" i="74"/>
  <c r="GL65" i="74"/>
  <c r="GK65" i="74"/>
  <c r="GJ65" i="74"/>
  <c r="GI65" i="74"/>
  <c r="GH65" i="74"/>
  <c r="GG65" i="74"/>
  <c r="GF65" i="74"/>
  <c r="GE65" i="74"/>
  <c r="GD65" i="74"/>
  <c r="GC65" i="74"/>
  <c r="GB65" i="74"/>
  <c r="GA65" i="74"/>
  <c r="FZ65" i="74"/>
  <c r="FY65" i="74"/>
  <c r="FX65" i="74"/>
  <c r="FW65" i="74"/>
  <c r="FV65" i="74"/>
  <c r="FU65" i="74"/>
  <c r="FT65" i="74"/>
  <c r="FS65" i="74"/>
  <c r="FR65" i="74"/>
  <c r="FQ65" i="74"/>
  <c r="FP65" i="74"/>
  <c r="FO65" i="74"/>
  <c r="FN65" i="74"/>
  <c r="FM65" i="74"/>
  <c r="FL65" i="74"/>
  <c r="FK65" i="74"/>
  <c r="FJ65" i="74"/>
  <c r="FI65" i="74"/>
  <c r="FH65" i="74"/>
  <c r="FG65" i="74"/>
  <c r="FF65" i="74"/>
  <c r="FE65" i="74"/>
  <c r="FD65" i="74"/>
  <c r="FC65" i="74"/>
  <c r="FB65" i="74"/>
  <c r="FA65" i="74"/>
  <c r="EZ65" i="74"/>
  <c r="EY65" i="74"/>
  <c r="EX65" i="74"/>
  <c r="EX51" i="74"/>
  <c r="D51" i="74"/>
  <c r="D77" i="74"/>
  <c r="D76" i="74"/>
  <c r="KW36" i="74"/>
  <c r="KV36" i="74"/>
  <c r="KU36" i="74"/>
  <c r="KT36" i="74"/>
  <c r="KS36" i="74"/>
  <c r="KR36" i="74"/>
  <c r="KQ36" i="74"/>
  <c r="KP36" i="74"/>
  <c r="KO36" i="74"/>
  <c r="KN36" i="74"/>
  <c r="KM36" i="74"/>
  <c r="KL36" i="74"/>
  <c r="KK36" i="74"/>
  <c r="KJ36" i="74"/>
  <c r="KI36" i="74"/>
  <c r="KH36" i="74"/>
  <c r="KG36" i="74"/>
  <c r="KF36" i="74"/>
  <c r="KE36" i="74"/>
  <c r="KD36" i="74"/>
  <c r="KC36" i="74"/>
  <c r="KB36" i="74"/>
  <c r="KA36" i="74"/>
  <c r="JZ36" i="74"/>
  <c r="JY36" i="74"/>
  <c r="JX36" i="74"/>
  <c r="JW36" i="74"/>
  <c r="JV36" i="74"/>
  <c r="JU36" i="74"/>
  <c r="JT36" i="74"/>
  <c r="JS36" i="74"/>
  <c r="JR36" i="74"/>
  <c r="JQ36" i="74"/>
  <c r="JP36" i="74"/>
  <c r="JO36" i="74"/>
  <c r="JN36" i="74"/>
  <c r="JM36" i="74"/>
  <c r="JL36" i="74"/>
  <c r="JK36" i="74"/>
  <c r="JJ36" i="74"/>
  <c r="JI36" i="74"/>
  <c r="JH36" i="74"/>
  <c r="JG36" i="74"/>
  <c r="JF36" i="74"/>
  <c r="JE36" i="74"/>
  <c r="JD36" i="74"/>
  <c r="JC36" i="74"/>
  <c r="JB36" i="74"/>
  <c r="JA36" i="74"/>
  <c r="IZ36" i="74"/>
  <c r="IY36" i="74"/>
  <c r="IX36" i="74"/>
  <c r="IW36" i="74"/>
  <c r="IV36" i="74"/>
  <c r="IU36" i="74"/>
  <c r="IT36" i="74"/>
  <c r="IS36" i="74"/>
  <c r="IR36" i="74"/>
  <c r="IQ36" i="74"/>
  <c r="IP36" i="74"/>
  <c r="IO36" i="74"/>
  <c r="IN36" i="74"/>
  <c r="IM36" i="74"/>
  <c r="IL36" i="74"/>
  <c r="IK36" i="74"/>
  <c r="IJ36" i="74"/>
  <c r="II36" i="74"/>
  <c r="IH36" i="74"/>
  <c r="IG36" i="74"/>
  <c r="IF36" i="74"/>
  <c r="IE36" i="74"/>
  <c r="ID36" i="74"/>
  <c r="IC36" i="74"/>
  <c r="IB36" i="74"/>
  <c r="IA36" i="74"/>
  <c r="HZ36" i="74"/>
  <c r="HY36" i="74"/>
  <c r="HX36" i="74"/>
  <c r="HW36" i="74"/>
  <c r="HV36" i="74"/>
  <c r="HU36" i="74"/>
  <c r="HT36" i="74"/>
  <c r="HS36" i="74"/>
  <c r="HR36" i="74"/>
  <c r="GS36" i="74"/>
  <c r="GR36" i="74"/>
  <c r="GQ36" i="74"/>
  <c r="GP36" i="74"/>
  <c r="GO36" i="74"/>
  <c r="GN36" i="74"/>
  <c r="GM36" i="74"/>
  <c r="GL36" i="74"/>
  <c r="GK36" i="74"/>
  <c r="GJ36" i="74"/>
  <c r="GI36" i="74"/>
  <c r="GH36" i="74"/>
  <c r="GG36" i="74"/>
  <c r="GF36" i="74"/>
  <c r="GE36" i="74"/>
  <c r="GD36" i="74"/>
  <c r="GC36" i="74"/>
  <c r="GB36" i="74"/>
  <c r="GA36" i="74"/>
  <c r="FZ36" i="74"/>
  <c r="FY36" i="74"/>
  <c r="FX36" i="74"/>
  <c r="FW36" i="74"/>
  <c r="FV36" i="74"/>
  <c r="FU36" i="74"/>
  <c r="FT36" i="74"/>
  <c r="FS36" i="74"/>
  <c r="FR36" i="74"/>
  <c r="FQ36" i="74"/>
  <c r="FP36" i="74"/>
  <c r="FO36" i="74"/>
  <c r="FN36" i="74"/>
  <c r="FM36" i="74"/>
  <c r="FL36" i="74"/>
  <c r="FK36" i="74"/>
  <c r="FJ36" i="74"/>
  <c r="FI36" i="74"/>
  <c r="FH36" i="74"/>
  <c r="FG36" i="74"/>
  <c r="FF36" i="74"/>
  <c r="FE36" i="74"/>
  <c r="FD36" i="74"/>
  <c r="FC36" i="74"/>
  <c r="FB36" i="74"/>
  <c r="FA36" i="74"/>
  <c r="EZ36" i="74"/>
  <c r="EY36" i="74"/>
  <c r="EX36" i="74"/>
  <c r="KW31" i="74"/>
  <c r="KW30" i="74" s="1"/>
  <c r="KV31" i="74"/>
  <c r="KV30" i="74" s="1"/>
  <c r="KU31" i="74"/>
  <c r="KU30" i="74" s="1"/>
  <c r="KU85" i="74" s="1"/>
  <c r="KT31" i="74"/>
  <c r="KT30" i="74" s="1"/>
  <c r="KT85" i="74" s="1"/>
  <c r="KS31" i="74"/>
  <c r="KR31" i="74"/>
  <c r="KR30" i="74" s="1"/>
  <c r="KQ31" i="74"/>
  <c r="KQ30" i="74" s="1"/>
  <c r="KP31" i="74"/>
  <c r="KP30" i="74" s="1"/>
  <c r="KO31" i="74"/>
  <c r="KO30" i="74" s="1"/>
  <c r="KN31" i="74"/>
  <c r="KN30" i="74" s="1"/>
  <c r="KM31" i="74"/>
  <c r="KM30" i="74" s="1"/>
  <c r="KM85" i="74" s="1"/>
  <c r="KL31" i="74"/>
  <c r="KL30" i="74" s="1"/>
  <c r="KK31" i="74"/>
  <c r="KK30" i="74" s="1"/>
  <c r="KJ31" i="74"/>
  <c r="KJ30" i="74" s="1"/>
  <c r="KI31" i="74"/>
  <c r="KI30" i="74" s="1"/>
  <c r="KI85" i="74" s="1"/>
  <c r="KH31" i="74"/>
  <c r="KH30" i="74" s="1"/>
  <c r="KG31" i="74"/>
  <c r="KG30" i="74" s="1"/>
  <c r="KF31" i="74"/>
  <c r="KF30" i="74" s="1"/>
  <c r="KE31" i="74"/>
  <c r="KE30" i="74" s="1"/>
  <c r="KE85" i="74" s="1"/>
  <c r="KD31" i="74"/>
  <c r="KD30" i="74" s="1"/>
  <c r="KD85" i="74" s="1"/>
  <c r="KC31" i="74"/>
  <c r="KC30" i="74" s="1"/>
  <c r="KB31" i="74"/>
  <c r="KB30" i="74" s="1"/>
  <c r="KA31" i="74"/>
  <c r="KA30" i="74" s="1"/>
  <c r="JZ31" i="74"/>
  <c r="JZ30" i="74" s="1"/>
  <c r="JZ85" i="74" s="1"/>
  <c r="JY31" i="74"/>
  <c r="JY30" i="74" s="1"/>
  <c r="JX31" i="74"/>
  <c r="JX30" i="74" s="1"/>
  <c r="JW31" i="74"/>
  <c r="JW30" i="74" s="1"/>
  <c r="JW85" i="74" s="1"/>
  <c r="JV31" i="74"/>
  <c r="JV30" i="74" s="1"/>
  <c r="JU31" i="74"/>
  <c r="JU30" i="74" s="1"/>
  <c r="JT31" i="74"/>
  <c r="JT30" i="74" s="1"/>
  <c r="JS31" i="74"/>
  <c r="JS30" i="74" s="1"/>
  <c r="JR31" i="74"/>
  <c r="JR30" i="74" s="1"/>
  <c r="JQ31" i="74"/>
  <c r="JQ30" i="74" s="1"/>
  <c r="JP31" i="74"/>
  <c r="JP30" i="74" s="1"/>
  <c r="JO31" i="74"/>
  <c r="JO30" i="74" s="1"/>
  <c r="JO85" i="74" s="1"/>
  <c r="JN31" i="74"/>
  <c r="JN30" i="74" s="1"/>
  <c r="JN85" i="74" s="1"/>
  <c r="JM31" i="74"/>
  <c r="JM30" i="74" s="1"/>
  <c r="JL31" i="74"/>
  <c r="JL30" i="74" s="1"/>
  <c r="JK31" i="74"/>
  <c r="JK30" i="74" s="1"/>
  <c r="JK85" i="74" s="1"/>
  <c r="JJ31" i="74"/>
  <c r="JJ30" i="74" s="1"/>
  <c r="JJ85" i="74" s="1"/>
  <c r="JI31" i="74"/>
  <c r="JI30" i="74" s="1"/>
  <c r="JH31" i="74"/>
  <c r="JH30" i="74" s="1"/>
  <c r="JG31" i="74"/>
  <c r="JG30" i="74" s="1"/>
  <c r="JG85" i="74" s="1"/>
  <c r="JF31" i="74"/>
  <c r="JF30" i="74" s="1"/>
  <c r="JE31" i="74"/>
  <c r="JE30" i="74" s="1"/>
  <c r="JD31" i="74"/>
  <c r="JD30" i="74" s="1"/>
  <c r="JC31" i="74"/>
  <c r="JC30" i="74" s="1"/>
  <c r="JB31" i="74"/>
  <c r="JB30" i="74" s="1"/>
  <c r="JA31" i="74"/>
  <c r="JA30" i="74" s="1"/>
  <c r="IZ31" i="74"/>
  <c r="IZ30" i="74" s="1"/>
  <c r="IY31" i="74"/>
  <c r="IY30" i="74" s="1"/>
  <c r="IY85" i="74" s="1"/>
  <c r="IX31" i="74"/>
  <c r="IX30" i="74" s="1"/>
  <c r="IW31" i="74"/>
  <c r="IW30" i="74" s="1"/>
  <c r="IV31" i="74"/>
  <c r="IV30" i="74" s="1"/>
  <c r="IU31" i="74"/>
  <c r="IU30" i="74" s="1"/>
  <c r="IT31" i="74"/>
  <c r="IT30" i="74" s="1"/>
  <c r="IT85" i="74" s="1"/>
  <c r="IS31" i="74"/>
  <c r="IS30" i="74" s="1"/>
  <c r="IR31" i="74"/>
  <c r="IR30" i="74" s="1"/>
  <c r="IQ31" i="74"/>
  <c r="IQ30" i="74" s="1"/>
  <c r="IQ85" i="74" s="1"/>
  <c r="IP31" i="74"/>
  <c r="IP30" i="74" s="1"/>
  <c r="IO31" i="74"/>
  <c r="IO30" i="74" s="1"/>
  <c r="IN31" i="74"/>
  <c r="IN30" i="74" s="1"/>
  <c r="IM31" i="74"/>
  <c r="IM30" i="74" s="1"/>
  <c r="IL31" i="74"/>
  <c r="IL30" i="74" s="1"/>
  <c r="IK31" i="74"/>
  <c r="IK30" i="74" s="1"/>
  <c r="IJ31" i="74"/>
  <c r="IJ30" i="74" s="1"/>
  <c r="II31" i="74"/>
  <c r="II30" i="74" s="1"/>
  <c r="II85" i="74" s="1"/>
  <c r="IH31" i="74"/>
  <c r="IH30" i="74" s="1"/>
  <c r="IH85" i="74" s="1"/>
  <c r="IG31" i="74"/>
  <c r="IG30" i="74" s="1"/>
  <c r="IF31" i="74"/>
  <c r="IF30" i="74" s="1"/>
  <c r="IE31" i="74"/>
  <c r="IE30" i="74" s="1"/>
  <c r="ID31" i="74"/>
  <c r="ID30" i="74" s="1"/>
  <c r="IC31" i="74"/>
  <c r="IC30" i="74" s="1"/>
  <c r="IB31" i="74"/>
  <c r="IB30" i="74" s="1"/>
  <c r="IA31" i="74"/>
  <c r="IA30" i="74" s="1"/>
  <c r="IA85" i="74" s="1"/>
  <c r="HZ31" i="74"/>
  <c r="HZ30" i="74" s="1"/>
  <c r="HY31" i="74"/>
  <c r="HY30" i="74" s="1"/>
  <c r="HX31" i="74"/>
  <c r="HX30" i="74" s="1"/>
  <c r="HW31" i="74"/>
  <c r="HW30" i="74" s="1"/>
  <c r="HW85" i="74" s="1"/>
  <c r="HV31" i="74"/>
  <c r="HV30" i="74" s="1"/>
  <c r="HU31" i="74"/>
  <c r="HU30" i="74" s="1"/>
  <c r="HT31" i="74"/>
  <c r="HT30" i="74" s="1"/>
  <c r="HS31" i="74"/>
  <c r="HS30" i="74" s="1"/>
  <c r="HS85" i="74" s="1"/>
  <c r="HR31" i="74"/>
  <c r="HR30" i="74" s="1"/>
  <c r="HR85" i="74" s="1"/>
  <c r="HQ31" i="74"/>
  <c r="HQ30" i="74" s="1"/>
  <c r="HP31" i="74"/>
  <c r="HP30" i="74" s="1"/>
  <c r="HO31" i="74"/>
  <c r="HO30" i="74" s="1"/>
  <c r="HO85" i="74" s="1"/>
  <c r="HN31" i="74"/>
  <c r="HN30" i="74" s="1"/>
  <c r="HM31" i="74"/>
  <c r="HM30" i="74" s="1"/>
  <c r="HL31" i="74"/>
  <c r="HL30" i="74" s="1"/>
  <c r="HK31" i="74"/>
  <c r="HK30" i="74" s="1"/>
  <c r="HK85" i="74" s="1"/>
  <c r="HJ31" i="74"/>
  <c r="HJ30" i="74" s="1"/>
  <c r="HI31" i="74"/>
  <c r="HI30" i="74" s="1"/>
  <c r="HH31" i="74"/>
  <c r="HH30" i="74" s="1"/>
  <c r="HG31" i="74"/>
  <c r="HG30" i="74" s="1"/>
  <c r="HF31" i="74"/>
  <c r="HF30" i="74" s="1"/>
  <c r="HE31" i="74"/>
  <c r="HE30" i="74" s="1"/>
  <c r="HD31" i="74"/>
  <c r="HD30" i="74" s="1"/>
  <c r="HC31" i="74"/>
  <c r="HC30" i="74" s="1"/>
  <c r="HC85" i="74" s="1"/>
  <c r="HB31" i="74"/>
  <c r="HB30" i="74" s="1"/>
  <c r="HA31" i="74"/>
  <c r="HA30" i="74" s="1"/>
  <c r="GZ31" i="74"/>
  <c r="GZ30" i="74" s="1"/>
  <c r="GY31" i="74"/>
  <c r="GY30" i="74" s="1"/>
  <c r="GY85" i="74" s="1"/>
  <c r="GX31" i="74"/>
  <c r="GX30" i="74" s="1"/>
  <c r="GX85" i="74" s="1"/>
  <c r="GW31" i="74"/>
  <c r="GW30" i="74" s="1"/>
  <c r="GV31" i="74"/>
  <c r="GV30" i="74" s="1"/>
  <c r="GU31" i="74"/>
  <c r="GU30" i="74" s="1"/>
  <c r="GU85" i="74" s="1"/>
  <c r="GT31" i="74"/>
  <c r="GT30" i="74" s="1"/>
  <c r="GS31" i="74"/>
  <c r="GS30" i="74" s="1"/>
  <c r="GR31" i="74"/>
  <c r="GR30" i="74" s="1"/>
  <c r="GQ31" i="74"/>
  <c r="GQ30" i="74" s="1"/>
  <c r="GP31" i="74"/>
  <c r="GP30" i="74" s="1"/>
  <c r="GO31" i="74"/>
  <c r="GO30" i="74" s="1"/>
  <c r="GN31" i="74"/>
  <c r="GN30" i="74" s="1"/>
  <c r="GM31" i="74"/>
  <c r="GM30" i="74" s="1"/>
  <c r="GM85" i="74" s="1"/>
  <c r="GL31" i="74"/>
  <c r="GL30" i="74" s="1"/>
  <c r="GK31" i="74"/>
  <c r="GK30" i="74" s="1"/>
  <c r="GJ31" i="74"/>
  <c r="GJ30" i="74" s="1"/>
  <c r="GI31" i="74"/>
  <c r="GI30" i="74" s="1"/>
  <c r="GH31" i="74"/>
  <c r="GH30" i="74" s="1"/>
  <c r="GH85" i="74" s="1"/>
  <c r="GG31" i="74"/>
  <c r="GG30" i="74" s="1"/>
  <c r="GF31" i="74"/>
  <c r="GF30" i="74" s="1"/>
  <c r="GE31" i="74"/>
  <c r="GE30" i="74" s="1"/>
  <c r="GE85" i="74" s="1"/>
  <c r="GD31" i="74"/>
  <c r="GD30" i="74" s="1"/>
  <c r="GC31" i="74"/>
  <c r="GC30" i="74" s="1"/>
  <c r="GB31" i="74"/>
  <c r="GB30" i="74" s="1"/>
  <c r="GA31" i="74"/>
  <c r="GA30" i="74" s="1"/>
  <c r="FZ31" i="74"/>
  <c r="FZ30" i="74" s="1"/>
  <c r="FY31" i="74"/>
  <c r="FY30" i="74" s="1"/>
  <c r="FX31" i="74"/>
  <c r="FX30" i="74" s="1"/>
  <c r="FW31" i="74"/>
  <c r="FW30" i="74" s="1"/>
  <c r="FW85" i="74" s="1"/>
  <c r="FV31" i="74"/>
  <c r="FV30" i="74" s="1"/>
  <c r="FV85" i="74" s="1"/>
  <c r="FU31" i="74"/>
  <c r="FU30" i="74" s="1"/>
  <c r="FT31" i="74"/>
  <c r="FT30" i="74" s="1"/>
  <c r="FS31" i="74"/>
  <c r="FS30" i="74" s="1"/>
  <c r="FR31" i="74"/>
  <c r="FR30" i="74" s="1"/>
  <c r="FQ31" i="74"/>
  <c r="FQ30" i="74" s="1"/>
  <c r="FP31" i="74"/>
  <c r="FP30" i="74" s="1"/>
  <c r="FO31" i="74"/>
  <c r="FO30" i="74" s="1"/>
  <c r="FO85" i="74" s="1"/>
  <c r="FN31" i="74"/>
  <c r="FN30" i="74" s="1"/>
  <c r="FM31" i="74"/>
  <c r="FM30" i="74" s="1"/>
  <c r="FL31" i="74"/>
  <c r="FL30" i="74" s="1"/>
  <c r="FK31" i="74"/>
  <c r="FK30" i="74" s="1"/>
  <c r="FK85" i="74" s="1"/>
  <c r="FJ31" i="74"/>
  <c r="FJ30" i="74" s="1"/>
  <c r="FI31" i="74"/>
  <c r="FI30" i="74" s="1"/>
  <c r="FH31" i="74"/>
  <c r="FH30" i="74" s="1"/>
  <c r="FG31" i="74"/>
  <c r="FG30" i="74" s="1"/>
  <c r="FG85" i="74" s="1"/>
  <c r="FF31" i="74"/>
  <c r="FF30" i="74" s="1"/>
  <c r="FF85" i="74" s="1"/>
  <c r="FE31" i="74"/>
  <c r="FE30" i="74" s="1"/>
  <c r="FD31" i="74"/>
  <c r="FD30" i="74" s="1"/>
  <c r="FC31" i="74"/>
  <c r="FC30" i="74" s="1"/>
  <c r="FB31" i="74"/>
  <c r="FB30" i="74" s="1"/>
  <c r="FA31" i="74"/>
  <c r="FA30" i="74" s="1"/>
  <c r="EZ31" i="74"/>
  <c r="EZ30" i="74" s="1"/>
  <c r="EY31" i="74"/>
  <c r="EY30" i="74" s="1"/>
  <c r="EY85" i="74" s="1"/>
  <c r="EX31" i="74"/>
  <c r="EX30" i="74" s="1"/>
  <c r="KS30" i="74"/>
  <c r="KW26" i="74"/>
  <c r="KW57" i="74" s="1"/>
  <c r="KV26" i="74"/>
  <c r="KV58" i="74" s="1"/>
  <c r="KU26" i="74"/>
  <c r="KT26" i="74"/>
  <c r="KS26" i="74"/>
  <c r="KS57" i="74" s="1"/>
  <c r="KR26" i="74"/>
  <c r="KQ26" i="74"/>
  <c r="KP26" i="74"/>
  <c r="KO26" i="74"/>
  <c r="KN26" i="74"/>
  <c r="KN57" i="74" s="1"/>
  <c r="KM26" i="74"/>
  <c r="KL26" i="74"/>
  <c r="KL58" i="74" s="1"/>
  <c r="KK26" i="74"/>
  <c r="KJ26" i="74"/>
  <c r="KI26" i="74"/>
  <c r="KH26" i="74"/>
  <c r="KH58" i="74" s="1"/>
  <c r="KG26" i="74"/>
  <c r="KG57" i="74" s="1"/>
  <c r="KF26" i="74"/>
  <c r="KE26" i="74"/>
  <c r="KD26" i="74"/>
  <c r="KC26" i="74"/>
  <c r="KC57" i="74" s="1"/>
  <c r="KB26" i="74"/>
  <c r="KA26" i="74"/>
  <c r="JZ26" i="74"/>
  <c r="JY26" i="74"/>
  <c r="JX26" i="74"/>
  <c r="JW26" i="74"/>
  <c r="JV26" i="74"/>
  <c r="JV58" i="74" s="1"/>
  <c r="JU26" i="74"/>
  <c r="JT26" i="74"/>
  <c r="JS26" i="74"/>
  <c r="JR26" i="74"/>
  <c r="JR58" i="74" s="1"/>
  <c r="JQ26" i="74"/>
  <c r="JQ57" i="74" s="1"/>
  <c r="JP26" i="74"/>
  <c r="JP58" i="74" s="1"/>
  <c r="JO26" i="74"/>
  <c r="JN26" i="74"/>
  <c r="JN58" i="74" s="1"/>
  <c r="JM26" i="74"/>
  <c r="JM57" i="74" s="1"/>
  <c r="JL26" i="74"/>
  <c r="JL57" i="74" s="1"/>
  <c r="JK26" i="74"/>
  <c r="JJ26" i="74"/>
  <c r="JI26" i="74"/>
  <c r="JH26" i="74"/>
  <c r="JH57" i="74" s="1"/>
  <c r="JG26" i="74"/>
  <c r="JF26" i="74"/>
  <c r="JF58" i="74" s="1"/>
  <c r="JE26" i="74"/>
  <c r="JD26" i="74"/>
  <c r="JC26" i="74"/>
  <c r="JB26" i="74"/>
  <c r="JB58" i="74" s="1"/>
  <c r="JA26" i="74"/>
  <c r="JA57" i="74" s="1"/>
  <c r="IZ26" i="74"/>
  <c r="IY26" i="74"/>
  <c r="IX26" i="74"/>
  <c r="IW26" i="74"/>
  <c r="IW57" i="74" s="1"/>
  <c r="IV26" i="74"/>
  <c r="IU26" i="74"/>
  <c r="IT26" i="74"/>
  <c r="IS26" i="74"/>
  <c r="IR26" i="74"/>
  <c r="IQ26" i="74"/>
  <c r="IP26" i="74"/>
  <c r="IP58" i="74" s="1"/>
  <c r="IO26" i="74"/>
  <c r="IN26" i="74"/>
  <c r="IM26" i="74"/>
  <c r="IL26" i="74"/>
  <c r="IL58" i="74" s="1"/>
  <c r="IK26" i="74"/>
  <c r="IK57" i="74" s="1"/>
  <c r="IJ26" i="74"/>
  <c r="IJ58" i="74" s="1"/>
  <c r="II26" i="74"/>
  <c r="IH26" i="74"/>
  <c r="IG26" i="74"/>
  <c r="IF26" i="74"/>
  <c r="IF58" i="74" s="1"/>
  <c r="IE26" i="74"/>
  <c r="ID26" i="74"/>
  <c r="IC26" i="74"/>
  <c r="IB26" i="74"/>
  <c r="IB57" i="74" s="1"/>
  <c r="IA26" i="74"/>
  <c r="HZ26" i="74"/>
  <c r="HZ58" i="74" s="1"/>
  <c r="HY26" i="74"/>
  <c r="HX26" i="74"/>
  <c r="HW26" i="74"/>
  <c r="HV26" i="74"/>
  <c r="HV58" i="74" s="1"/>
  <c r="HU26" i="74"/>
  <c r="HU57" i="74" s="1"/>
  <c r="HT26" i="74"/>
  <c r="HS26" i="74"/>
  <c r="HR26" i="74"/>
  <c r="HQ26" i="74"/>
  <c r="HQ57" i="74" s="1"/>
  <c r="HP26" i="74"/>
  <c r="HO26" i="74"/>
  <c r="HN26" i="74"/>
  <c r="HM26" i="74"/>
  <c r="HL26" i="74"/>
  <c r="HK26" i="74"/>
  <c r="HJ26" i="74"/>
  <c r="HJ58" i="74" s="1"/>
  <c r="HI26" i="74"/>
  <c r="HH26" i="74"/>
  <c r="HG26" i="74"/>
  <c r="HF26" i="74"/>
  <c r="HF58" i="74" s="1"/>
  <c r="HE26" i="74"/>
  <c r="HE57" i="74" s="1"/>
  <c r="HD26" i="74"/>
  <c r="HD58" i="74" s="1"/>
  <c r="HC26" i="74"/>
  <c r="HB26" i="74"/>
  <c r="HB58" i="74" s="1"/>
  <c r="HA26" i="74"/>
  <c r="HA57" i="74" s="1"/>
  <c r="GZ26" i="74"/>
  <c r="GZ57" i="74" s="1"/>
  <c r="GY26" i="74"/>
  <c r="GX26" i="74"/>
  <c r="GW26" i="74"/>
  <c r="GV26" i="74"/>
  <c r="GV57" i="74" s="1"/>
  <c r="GU26" i="74"/>
  <c r="GT26" i="74"/>
  <c r="GT58" i="74" s="1"/>
  <c r="GS26" i="74"/>
  <c r="GR26" i="74"/>
  <c r="GQ26" i="74"/>
  <c r="GP26" i="74"/>
  <c r="GP58" i="74" s="1"/>
  <c r="GO26" i="74"/>
  <c r="GO57" i="74" s="1"/>
  <c r="GN26" i="74"/>
  <c r="GM26" i="74"/>
  <c r="GL26" i="74"/>
  <c r="GK26" i="74"/>
  <c r="GK57" i="74" s="1"/>
  <c r="GJ26" i="74"/>
  <c r="GI26" i="74"/>
  <c r="GH26" i="74"/>
  <c r="GG26" i="74"/>
  <c r="GF26" i="74"/>
  <c r="GE26" i="74"/>
  <c r="GD26" i="74"/>
  <c r="GD58" i="74" s="1"/>
  <c r="GC26" i="74"/>
  <c r="GB26" i="74"/>
  <c r="GA26" i="74"/>
  <c r="FZ26" i="74"/>
  <c r="FZ58" i="74" s="1"/>
  <c r="FY26" i="74"/>
  <c r="FY57" i="74" s="1"/>
  <c r="FX26" i="74"/>
  <c r="FX58" i="74" s="1"/>
  <c r="FW26" i="74"/>
  <c r="FV26" i="74"/>
  <c r="FU26" i="74"/>
  <c r="FU57" i="74" s="1"/>
  <c r="FT26" i="74"/>
  <c r="FT58" i="74" s="1"/>
  <c r="FS26" i="74"/>
  <c r="FR26" i="74"/>
  <c r="FQ26" i="74"/>
  <c r="FP26" i="74"/>
  <c r="FP57" i="74" s="1"/>
  <c r="FO26" i="74"/>
  <c r="FN26" i="74"/>
  <c r="FN58" i="74" s="1"/>
  <c r="FM26" i="74"/>
  <c r="FL26" i="74"/>
  <c r="FK26" i="74"/>
  <c r="FJ26" i="74"/>
  <c r="FJ58" i="74" s="1"/>
  <c r="FI26" i="74"/>
  <c r="FI57" i="74" s="1"/>
  <c r="FH26" i="74"/>
  <c r="FG26" i="74"/>
  <c r="FF26" i="74"/>
  <c r="FE26" i="74"/>
  <c r="FE57" i="74" s="1"/>
  <c r="FD26" i="74"/>
  <c r="FC26" i="74"/>
  <c r="FB26" i="74"/>
  <c r="FA26" i="74"/>
  <c r="EZ26" i="74"/>
  <c r="EY26" i="74"/>
  <c r="EX26" i="74"/>
  <c r="EX58" i="74" s="1"/>
  <c r="D26" i="74"/>
  <c r="KW22" i="74"/>
  <c r="KV22" i="74"/>
  <c r="KU22" i="74"/>
  <c r="KT22" i="74"/>
  <c r="KS22" i="74"/>
  <c r="KR22" i="74"/>
  <c r="KQ22" i="74"/>
  <c r="KP22" i="74"/>
  <c r="KO22" i="74"/>
  <c r="KN22" i="74"/>
  <c r="KM22" i="74"/>
  <c r="KL22" i="74"/>
  <c r="KK22" i="74"/>
  <c r="KJ22" i="74"/>
  <c r="KI22" i="74"/>
  <c r="KH22" i="74"/>
  <c r="KG22" i="74"/>
  <c r="KF22" i="74"/>
  <c r="KE22" i="74"/>
  <c r="KD22" i="74"/>
  <c r="KC22" i="74"/>
  <c r="KB22" i="74"/>
  <c r="KA22" i="74"/>
  <c r="JZ22" i="74"/>
  <c r="JY22" i="74"/>
  <c r="JX22" i="74"/>
  <c r="JW22" i="74"/>
  <c r="JV22" i="74"/>
  <c r="JU22" i="74"/>
  <c r="JT22" i="74"/>
  <c r="JS22" i="74"/>
  <c r="JR22" i="74"/>
  <c r="JQ22" i="74"/>
  <c r="JP22" i="74"/>
  <c r="JO22" i="74"/>
  <c r="JN22" i="74"/>
  <c r="JM22" i="74"/>
  <c r="JL22" i="74"/>
  <c r="JK22" i="74"/>
  <c r="JJ22" i="74"/>
  <c r="JI22" i="74"/>
  <c r="JH22" i="74"/>
  <c r="JG22" i="74"/>
  <c r="JF22" i="74"/>
  <c r="JE22" i="74"/>
  <c r="JD22" i="74"/>
  <c r="JC22" i="74"/>
  <c r="JB22" i="74"/>
  <c r="JA22" i="74"/>
  <c r="IZ22" i="74"/>
  <c r="IY22" i="74"/>
  <c r="IX22" i="74"/>
  <c r="IW22" i="74"/>
  <c r="IV22" i="74"/>
  <c r="IU22" i="74"/>
  <c r="IT22" i="74"/>
  <c r="IS22" i="74"/>
  <c r="IR22" i="74"/>
  <c r="IQ22" i="74"/>
  <c r="IP22" i="74"/>
  <c r="IO22" i="74"/>
  <c r="IN22" i="74"/>
  <c r="IM22" i="74"/>
  <c r="IL22" i="74"/>
  <c r="IK22" i="74"/>
  <c r="IJ22" i="74"/>
  <c r="II22" i="74"/>
  <c r="IH22" i="74"/>
  <c r="IG22" i="74"/>
  <c r="IF22" i="74"/>
  <c r="IE22" i="74"/>
  <c r="ID22" i="74"/>
  <c r="IC22" i="74"/>
  <c r="IB22" i="74"/>
  <c r="IA22" i="74"/>
  <c r="HZ22" i="74"/>
  <c r="HY22" i="74"/>
  <c r="HX22" i="74"/>
  <c r="HW22" i="74"/>
  <c r="HV22" i="74"/>
  <c r="HU22" i="74"/>
  <c r="HT22" i="74"/>
  <c r="HS22" i="74"/>
  <c r="HR22" i="74"/>
  <c r="HQ22" i="74"/>
  <c r="HP22" i="74"/>
  <c r="HO22" i="74"/>
  <c r="HN22" i="74"/>
  <c r="HM22" i="74"/>
  <c r="HL22" i="74"/>
  <c r="HK22" i="74"/>
  <c r="HJ22" i="74"/>
  <c r="HI22" i="74"/>
  <c r="HH22" i="74"/>
  <c r="HG22" i="74"/>
  <c r="HF22" i="74"/>
  <c r="HE22" i="74"/>
  <c r="HD22" i="74"/>
  <c r="HC22" i="74"/>
  <c r="HB22" i="74"/>
  <c r="HA22" i="74"/>
  <c r="GZ22" i="74"/>
  <c r="GY22" i="74"/>
  <c r="GX22" i="74"/>
  <c r="GW22" i="74"/>
  <c r="GV22" i="74"/>
  <c r="GU22" i="74"/>
  <c r="GT22" i="74"/>
  <c r="GS22" i="74"/>
  <c r="GR22" i="74"/>
  <c r="GQ22" i="74"/>
  <c r="GP22" i="74"/>
  <c r="GO22" i="74"/>
  <c r="GN22" i="74"/>
  <c r="GM22" i="74"/>
  <c r="GL22" i="74"/>
  <c r="GK22" i="74"/>
  <c r="GJ22" i="74"/>
  <c r="GI22" i="74"/>
  <c r="GH22" i="74"/>
  <c r="GG22" i="74"/>
  <c r="GF22" i="74"/>
  <c r="GE22" i="74"/>
  <c r="GD22" i="74"/>
  <c r="GC22" i="74"/>
  <c r="GB22" i="74"/>
  <c r="GA22" i="74"/>
  <c r="FZ22" i="74"/>
  <c r="FY22" i="74"/>
  <c r="FX22" i="74"/>
  <c r="FW22" i="74"/>
  <c r="FV22" i="74"/>
  <c r="FU22" i="74"/>
  <c r="FT22" i="74"/>
  <c r="FS22" i="74"/>
  <c r="FR22" i="74"/>
  <c r="FQ22" i="74"/>
  <c r="FP22" i="74"/>
  <c r="FO22" i="74"/>
  <c r="FN22" i="74"/>
  <c r="FM22" i="74"/>
  <c r="FL22" i="74"/>
  <c r="FK22" i="74"/>
  <c r="FJ22" i="74"/>
  <c r="FI22" i="74"/>
  <c r="FH22" i="74"/>
  <c r="FG22" i="74"/>
  <c r="FF22" i="74"/>
  <c r="FE22" i="74"/>
  <c r="FD22" i="74"/>
  <c r="FC22" i="74"/>
  <c r="FB22" i="74"/>
  <c r="FA22" i="74"/>
  <c r="EZ22" i="74"/>
  <c r="EY22" i="74"/>
  <c r="EX22" i="74"/>
  <c r="D18" i="74"/>
  <c r="D16" i="74"/>
  <c r="D15" i="74"/>
  <c r="D14" i="74"/>
  <c r="KW13" i="74"/>
  <c r="KW12" i="74" s="1"/>
  <c r="KV13" i="74"/>
  <c r="KV12" i="74" s="1"/>
  <c r="KU13" i="74"/>
  <c r="KU12" i="74" s="1"/>
  <c r="KT13" i="74"/>
  <c r="KT12" i="74" s="1"/>
  <c r="KS13" i="74"/>
  <c r="KS12" i="74" s="1"/>
  <c r="KS17" i="74" s="1"/>
  <c r="KR13" i="74"/>
  <c r="KR12" i="74" s="1"/>
  <c r="KQ13" i="74"/>
  <c r="KQ12" i="74" s="1"/>
  <c r="KP13" i="74"/>
  <c r="KP12" i="74" s="1"/>
  <c r="KO13" i="74"/>
  <c r="KO12" i="74" s="1"/>
  <c r="KN13" i="74"/>
  <c r="KN12" i="74" s="1"/>
  <c r="KM13" i="74"/>
  <c r="KM12" i="74" s="1"/>
  <c r="KL13" i="74"/>
  <c r="KL12" i="74" s="1"/>
  <c r="KK13" i="74"/>
  <c r="KK12" i="74" s="1"/>
  <c r="KJ13" i="74"/>
  <c r="KJ12" i="74" s="1"/>
  <c r="KI13" i="74"/>
  <c r="KI12" i="74" s="1"/>
  <c r="KH13" i="74"/>
  <c r="KH12" i="74" s="1"/>
  <c r="KG13" i="74"/>
  <c r="KG12" i="74" s="1"/>
  <c r="KF13" i="74"/>
  <c r="KF12" i="74" s="1"/>
  <c r="KE13" i="74"/>
  <c r="KE12" i="74" s="1"/>
  <c r="KD13" i="74"/>
  <c r="KD12" i="74" s="1"/>
  <c r="KC13" i="74"/>
  <c r="KC12" i="74" s="1"/>
  <c r="KC17" i="74" s="1"/>
  <c r="KB13" i="74"/>
  <c r="KB12" i="74" s="1"/>
  <c r="KA13" i="74"/>
  <c r="KA12" i="74" s="1"/>
  <c r="JZ13" i="74"/>
  <c r="JZ12" i="74" s="1"/>
  <c r="JY13" i="74"/>
  <c r="JY12" i="74" s="1"/>
  <c r="JY19" i="74" s="1"/>
  <c r="JX13" i="74"/>
  <c r="JX12" i="74" s="1"/>
  <c r="JX42" i="74" s="1"/>
  <c r="JX70" i="74" s="1"/>
  <c r="JW13" i="74"/>
  <c r="JW12" i="74" s="1"/>
  <c r="JV13" i="74"/>
  <c r="JV12" i="74" s="1"/>
  <c r="JU13" i="74"/>
  <c r="JU12" i="74" s="1"/>
  <c r="JT13" i="74"/>
  <c r="JT12" i="74" s="1"/>
  <c r="JS13" i="74"/>
  <c r="JS12" i="74" s="1"/>
  <c r="JR13" i="74"/>
  <c r="JR12" i="74" s="1"/>
  <c r="JQ13" i="74"/>
  <c r="JQ12" i="74" s="1"/>
  <c r="JQ19" i="74" s="1"/>
  <c r="JP13" i="74"/>
  <c r="JP12" i="74" s="1"/>
  <c r="JP42" i="74" s="1"/>
  <c r="JP70" i="74" s="1"/>
  <c r="JO13" i="74"/>
  <c r="JO12" i="74" s="1"/>
  <c r="JN13" i="74"/>
  <c r="JN12" i="74" s="1"/>
  <c r="JM13" i="74"/>
  <c r="JM12" i="74" s="1"/>
  <c r="JM17" i="74" s="1"/>
  <c r="JL13" i="74"/>
  <c r="JL12" i="74" s="1"/>
  <c r="JK13" i="74"/>
  <c r="JK12" i="74" s="1"/>
  <c r="JJ13" i="74"/>
  <c r="JJ12" i="74" s="1"/>
  <c r="JI13" i="74"/>
  <c r="JI12" i="74" s="1"/>
  <c r="JI19" i="74" s="1"/>
  <c r="JH13" i="74"/>
  <c r="JH12" i="74" s="1"/>
  <c r="JG13" i="74"/>
  <c r="JG12" i="74" s="1"/>
  <c r="JF13" i="74"/>
  <c r="JF12" i="74" s="1"/>
  <c r="JE13" i="74"/>
  <c r="JE12" i="74" s="1"/>
  <c r="JD13" i="74"/>
  <c r="JD12" i="74" s="1"/>
  <c r="JC13" i="74"/>
  <c r="JC12" i="74" s="1"/>
  <c r="JB13" i="74"/>
  <c r="JB12" i="74" s="1"/>
  <c r="JA13" i="74"/>
  <c r="JA12" i="74" s="1"/>
  <c r="JA19" i="74" s="1"/>
  <c r="IZ13" i="74"/>
  <c r="IZ12" i="74" s="1"/>
  <c r="IY13" i="74"/>
  <c r="IY12" i="74" s="1"/>
  <c r="IX13" i="74"/>
  <c r="IX12" i="74" s="1"/>
  <c r="IW13" i="74"/>
  <c r="IW12" i="74" s="1"/>
  <c r="IW17" i="74" s="1"/>
  <c r="IV13" i="74"/>
  <c r="IV12" i="74" s="1"/>
  <c r="IU13" i="74"/>
  <c r="IU12" i="74" s="1"/>
  <c r="IT13" i="74"/>
  <c r="IT12" i="74" s="1"/>
  <c r="IS13" i="74"/>
  <c r="IS12" i="74" s="1"/>
  <c r="IS19" i="74" s="1"/>
  <c r="IR13" i="74"/>
  <c r="IR12" i="74" s="1"/>
  <c r="IR42" i="74" s="1"/>
  <c r="IR70" i="74" s="1"/>
  <c r="IQ13" i="74"/>
  <c r="IQ12" i="74" s="1"/>
  <c r="IP13" i="74"/>
  <c r="IP12" i="74" s="1"/>
  <c r="IO13" i="74"/>
  <c r="IO12" i="74" s="1"/>
  <c r="IN13" i="74"/>
  <c r="IN12" i="74" s="1"/>
  <c r="IM13" i="74"/>
  <c r="IM12" i="74" s="1"/>
  <c r="IL13" i="74"/>
  <c r="IL12" i="74" s="1"/>
  <c r="IK13" i="74"/>
  <c r="IK12" i="74" s="1"/>
  <c r="IK19" i="74" s="1"/>
  <c r="IJ13" i="74"/>
  <c r="IJ12" i="74" s="1"/>
  <c r="II13" i="74"/>
  <c r="II12" i="74" s="1"/>
  <c r="IH13" i="74"/>
  <c r="IH12" i="74" s="1"/>
  <c r="IG13" i="74"/>
  <c r="IG12" i="74" s="1"/>
  <c r="IG17" i="74" s="1"/>
  <c r="IF13" i="74"/>
  <c r="IF12" i="74" s="1"/>
  <c r="IE13" i="74"/>
  <c r="IE12" i="74" s="1"/>
  <c r="ID13" i="74"/>
  <c r="ID12" i="74" s="1"/>
  <c r="IC13" i="74"/>
  <c r="IC12" i="74" s="1"/>
  <c r="IB13" i="74"/>
  <c r="IB12" i="74" s="1"/>
  <c r="IA13" i="74"/>
  <c r="IA12" i="74" s="1"/>
  <c r="HZ13" i="74"/>
  <c r="HZ12" i="74" s="1"/>
  <c r="HY13" i="74"/>
  <c r="HY12" i="74" s="1"/>
  <c r="HX13" i="74"/>
  <c r="HX12" i="74" s="1"/>
  <c r="HW13" i="74"/>
  <c r="HW12" i="74" s="1"/>
  <c r="HV13" i="74"/>
  <c r="HV12" i="74" s="1"/>
  <c r="HU13" i="74"/>
  <c r="HU12" i="74" s="1"/>
  <c r="HU19" i="74" s="1"/>
  <c r="HT13" i="74"/>
  <c r="HT12" i="74" s="1"/>
  <c r="HS13" i="74"/>
  <c r="HS12" i="74" s="1"/>
  <c r="HR13" i="74"/>
  <c r="HR12" i="74" s="1"/>
  <c r="HQ13" i="74"/>
  <c r="HQ12" i="74" s="1"/>
  <c r="HQ17" i="74" s="1"/>
  <c r="HP13" i="74"/>
  <c r="HP12" i="74" s="1"/>
  <c r="HO13" i="74"/>
  <c r="HO12" i="74" s="1"/>
  <c r="HN13" i="74"/>
  <c r="HN12" i="74" s="1"/>
  <c r="HM13" i="74"/>
  <c r="HM12" i="74" s="1"/>
  <c r="HM19" i="74" s="1"/>
  <c r="HL13" i="74"/>
  <c r="HL12" i="74" s="1"/>
  <c r="HL42" i="74" s="1"/>
  <c r="HL70" i="74" s="1"/>
  <c r="HK13" i="74"/>
  <c r="HK12" i="74" s="1"/>
  <c r="HJ13" i="74"/>
  <c r="HJ12" i="74" s="1"/>
  <c r="HI13" i="74"/>
  <c r="HI12" i="74" s="1"/>
  <c r="HH13" i="74"/>
  <c r="HH12" i="74" s="1"/>
  <c r="HG13" i="74"/>
  <c r="HG12" i="74" s="1"/>
  <c r="HF13" i="74"/>
  <c r="HF12" i="74" s="1"/>
  <c r="HE13" i="74"/>
  <c r="HE12" i="74" s="1"/>
  <c r="HD13" i="74"/>
  <c r="HD12" i="74" s="1"/>
  <c r="HD42" i="74" s="1"/>
  <c r="HD70" i="74" s="1"/>
  <c r="HC13" i="74"/>
  <c r="HC12" i="74" s="1"/>
  <c r="HB13" i="74"/>
  <c r="HB12" i="74" s="1"/>
  <c r="HA13" i="74"/>
  <c r="HA12" i="74" s="1"/>
  <c r="HA17" i="74" s="1"/>
  <c r="GZ13" i="74"/>
  <c r="GZ12" i="74" s="1"/>
  <c r="GY13" i="74"/>
  <c r="GY12" i="74" s="1"/>
  <c r="GX13" i="74"/>
  <c r="GX12" i="74" s="1"/>
  <c r="GW13" i="74"/>
  <c r="GW12" i="74" s="1"/>
  <c r="GW19" i="74" s="1"/>
  <c r="GV13" i="74"/>
  <c r="GV12" i="74" s="1"/>
  <c r="GV42" i="74" s="1"/>
  <c r="GV70" i="74" s="1"/>
  <c r="GU13" i="74"/>
  <c r="GU12" i="74" s="1"/>
  <c r="GT13" i="74"/>
  <c r="GT12" i="74" s="1"/>
  <c r="GS13" i="74"/>
  <c r="GS12" i="74" s="1"/>
  <c r="GR13" i="74"/>
  <c r="GR12" i="74" s="1"/>
  <c r="GQ13" i="74"/>
  <c r="GQ12" i="74" s="1"/>
  <c r="GP13" i="74"/>
  <c r="GP12" i="74" s="1"/>
  <c r="GO13" i="74"/>
  <c r="GO12" i="74" s="1"/>
  <c r="GN13" i="74"/>
  <c r="GN12" i="74" s="1"/>
  <c r="GM13" i="74"/>
  <c r="GM12" i="74" s="1"/>
  <c r="GL13" i="74"/>
  <c r="GL12" i="74" s="1"/>
  <c r="GK13" i="74"/>
  <c r="GK12" i="74" s="1"/>
  <c r="GK17" i="74" s="1"/>
  <c r="GJ13" i="74"/>
  <c r="GJ12" i="74" s="1"/>
  <c r="GI13" i="74"/>
  <c r="GI12" i="74" s="1"/>
  <c r="GH13" i="74"/>
  <c r="GH12" i="74" s="1"/>
  <c r="GG13" i="74"/>
  <c r="GG12" i="74" s="1"/>
  <c r="GF13" i="74"/>
  <c r="GF12" i="74" s="1"/>
  <c r="GF42" i="74" s="1"/>
  <c r="GF70" i="74" s="1"/>
  <c r="GE13" i="74"/>
  <c r="GE12" i="74" s="1"/>
  <c r="GD13" i="74"/>
  <c r="GD12" i="74" s="1"/>
  <c r="GC13" i="74"/>
  <c r="GC12" i="74" s="1"/>
  <c r="GB13" i="74"/>
  <c r="GB12" i="74" s="1"/>
  <c r="GA13" i="74"/>
  <c r="GA12" i="74" s="1"/>
  <c r="FZ13" i="74"/>
  <c r="FZ12" i="74" s="1"/>
  <c r="FY13" i="74"/>
  <c r="FY12" i="74" s="1"/>
  <c r="FX13" i="74"/>
  <c r="FX12" i="74" s="1"/>
  <c r="FW13" i="74"/>
  <c r="FW12" i="74" s="1"/>
  <c r="FV13" i="74"/>
  <c r="FV12" i="74" s="1"/>
  <c r="FU13" i="74"/>
  <c r="FU12" i="74" s="1"/>
  <c r="FU17" i="74" s="1"/>
  <c r="FT13" i="74"/>
  <c r="FT12" i="74" s="1"/>
  <c r="FS13" i="74"/>
  <c r="FS12" i="74" s="1"/>
  <c r="FR13" i="74"/>
  <c r="FR12" i="74" s="1"/>
  <c r="FQ13" i="74"/>
  <c r="FQ12" i="74" s="1"/>
  <c r="FQ19" i="74" s="1"/>
  <c r="FP13" i="74"/>
  <c r="FP12" i="74" s="1"/>
  <c r="FP42" i="74" s="1"/>
  <c r="FP70" i="74" s="1"/>
  <c r="FO13" i="74"/>
  <c r="FO12" i="74" s="1"/>
  <c r="FN13" i="74"/>
  <c r="FN12" i="74" s="1"/>
  <c r="FM13" i="74"/>
  <c r="FM12" i="74" s="1"/>
  <c r="FL13" i="74"/>
  <c r="FL12" i="74" s="1"/>
  <c r="FK13" i="74"/>
  <c r="FK12" i="74" s="1"/>
  <c r="FJ13" i="74"/>
  <c r="FJ12" i="74" s="1"/>
  <c r="FI13" i="74"/>
  <c r="FI12" i="74" s="1"/>
  <c r="FI19" i="74" s="1"/>
  <c r="FH13" i="74"/>
  <c r="FH12" i="74" s="1"/>
  <c r="FG13" i="74"/>
  <c r="FG12" i="74" s="1"/>
  <c r="FF13" i="74"/>
  <c r="FF12" i="74" s="1"/>
  <c r="FE13" i="74"/>
  <c r="FE12" i="74" s="1"/>
  <c r="FE17" i="74" s="1"/>
  <c r="FD13" i="74"/>
  <c r="FD12" i="74" s="1"/>
  <c r="FC13" i="74"/>
  <c r="FC12" i="74" s="1"/>
  <c r="FB13" i="74"/>
  <c r="FB12" i="74" s="1"/>
  <c r="FA13" i="74"/>
  <c r="FA12" i="74" s="1"/>
  <c r="FA19" i="74" s="1"/>
  <c r="EZ13" i="74"/>
  <c r="EZ12" i="74" s="1"/>
  <c r="EY13" i="74"/>
  <c r="EY12" i="74" s="1"/>
  <c r="EX13" i="74"/>
  <c r="EX12" i="74" s="1"/>
  <c r="D11" i="74"/>
  <c r="D74" i="74"/>
  <c r="EW8" i="74"/>
  <c r="EW7" i="74"/>
  <c r="EW6" i="74"/>
  <c r="EW5" i="74"/>
  <c r="EW4" i="74"/>
  <c r="EW3" i="74"/>
  <c r="EW2" i="74"/>
  <c r="JM83" i="73"/>
  <c r="JU77" i="73"/>
  <c r="EX51" i="73"/>
  <c r="D51" i="73"/>
  <c r="EY51" i="73"/>
  <c r="KW83" i="71"/>
  <c r="KV83" i="71"/>
  <c r="KU83" i="71"/>
  <c r="KT83" i="71"/>
  <c r="KS83" i="71"/>
  <c r="KR83" i="71"/>
  <c r="KQ83" i="71"/>
  <c r="KP83" i="71"/>
  <c r="KO83" i="71"/>
  <c r="KN83" i="71"/>
  <c r="KM83" i="71"/>
  <c r="KL83" i="71"/>
  <c r="KK83" i="71"/>
  <c r="KJ83" i="71"/>
  <c r="KI83" i="71"/>
  <c r="KH83" i="71"/>
  <c r="KG83" i="71"/>
  <c r="KF83" i="71"/>
  <c r="KE83" i="71"/>
  <c r="KD83" i="71"/>
  <c r="KC83" i="71"/>
  <c r="KB83" i="71"/>
  <c r="KA83" i="71"/>
  <c r="JZ83" i="71"/>
  <c r="JY83" i="71"/>
  <c r="JX83" i="71"/>
  <c r="JW83" i="71"/>
  <c r="JV83" i="71"/>
  <c r="JU83" i="71"/>
  <c r="JT83" i="71"/>
  <c r="JS83" i="71"/>
  <c r="JR83" i="71"/>
  <c r="JQ83" i="71"/>
  <c r="JP83" i="71"/>
  <c r="JO83" i="71"/>
  <c r="JN83" i="71"/>
  <c r="JM83" i="71"/>
  <c r="JL83" i="71"/>
  <c r="JK83" i="71"/>
  <c r="JJ83" i="71"/>
  <c r="JI83" i="71"/>
  <c r="JH83" i="71"/>
  <c r="JG83" i="71"/>
  <c r="JF83" i="71"/>
  <c r="JE83" i="71"/>
  <c r="JD83" i="71"/>
  <c r="JC83" i="71"/>
  <c r="JB83" i="71"/>
  <c r="JA83" i="71"/>
  <c r="IZ83" i="71"/>
  <c r="IY83" i="71"/>
  <c r="IX83" i="71"/>
  <c r="IW83" i="71"/>
  <c r="IV83" i="71"/>
  <c r="IU83" i="71"/>
  <c r="IT83" i="71"/>
  <c r="IS83" i="71"/>
  <c r="IR83" i="71"/>
  <c r="IQ83" i="71"/>
  <c r="IP83" i="71"/>
  <c r="IO83" i="71"/>
  <c r="IN83" i="71"/>
  <c r="IM83" i="71"/>
  <c r="IL83" i="71"/>
  <c r="IK83" i="71"/>
  <c r="IJ83" i="71"/>
  <c r="II83" i="71"/>
  <c r="IH83" i="71"/>
  <c r="IG83" i="71"/>
  <c r="IF83" i="71"/>
  <c r="IE83" i="71"/>
  <c r="ID83" i="71"/>
  <c r="IC83" i="71"/>
  <c r="IB83" i="71"/>
  <c r="IA83" i="71"/>
  <c r="HZ83" i="71"/>
  <c r="HY83" i="71"/>
  <c r="HX83" i="71"/>
  <c r="HW83" i="71"/>
  <c r="HV83" i="71"/>
  <c r="HU83" i="71"/>
  <c r="HT83" i="71"/>
  <c r="HS83" i="71"/>
  <c r="HR83" i="71"/>
  <c r="HQ83" i="71"/>
  <c r="HP83" i="71"/>
  <c r="HO83" i="71"/>
  <c r="HN83" i="71"/>
  <c r="HM83" i="71"/>
  <c r="HL83" i="71"/>
  <c r="HK83" i="71"/>
  <c r="HJ83" i="71"/>
  <c r="HI83" i="71"/>
  <c r="HH83" i="71"/>
  <c r="HG83" i="71"/>
  <c r="HF83" i="71"/>
  <c r="HE83" i="71"/>
  <c r="HD83" i="71"/>
  <c r="HC83" i="71"/>
  <c r="HB83" i="71"/>
  <c r="HA83" i="71"/>
  <c r="GZ83" i="71"/>
  <c r="GY83" i="71"/>
  <c r="GX83" i="71"/>
  <c r="GW83" i="71"/>
  <c r="GV83" i="71"/>
  <c r="GU83" i="71"/>
  <c r="GT83" i="71"/>
  <c r="GS83" i="71"/>
  <c r="GR83" i="71"/>
  <c r="GQ83" i="71"/>
  <c r="GP83" i="71"/>
  <c r="GO83" i="71"/>
  <c r="GN83" i="71"/>
  <c r="GM83" i="71"/>
  <c r="GL83" i="71"/>
  <c r="GK83" i="71"/>
  <c r="GJ83" i="71"/>
  <c r="GI83" i="71"/>
  <c r="GH83" i="71"/>
  <c r="GG83" i="71"/>
  <c r="GF83" i="71"/>
  <c r="GE83" i="71"/>
  <c r="GD83" i="71"/>
  <c r="GC83" i="71"/>
  <c r="GB83" i="71"/>
  <c r="GA83" i="71"/>
  <c r="FZ83" i="71"/>
  <c r="FY83" i="71"/>
  <c r="FX83" i="71"/>
  <c r="FW83" i="71"/>
  <c r="FV83" i="71"/>
  <c r="FU83" i="71"/>
  <c r="FT83" i="71"/>
  <c r="FS83" i="71"/>
  <c r="FR83" i="71"/>
  <c r="FQ83" i="71"/>
  <c r="FP83" i="71"/>
  <c r="FO83" i="71"/>
  <c r="FN83" i="71"/>
  <c r="FM83" i="71"/>
  <c r="FL83" i="71"/>
  <c r="FK83" i="71"/>
  <c r="FJ83" i="71"/>
  <c r="FI83" i="71"/>
  <c r="FH83" i="71"/>
  <c r="FG83" i="71"/>
  <c r="FF83" i="71"/>
  <c r="FE83" i="71"/>
  <c r="FD83" i="71"/>
  <c r="FC83" i="71"/>
  <c r="FB83" i="71"/>
  <c r="FA83" i="71"/>
  <c r="EZ83" i="71"/>
  <c r="EY83" i="71"/>
  <c r="EX83" i="71"/>
  <c r="KW77" i="71"/>
  <c r="KV77" i="71"/>
  <c r="KU77" i="71"/>
  <c r="KT77" i="71"/>
  <c r="KS77" i="71"/>
  <c r="KR77" i="71"/>
  <c r="KQ77" i="71"/>
  <c r="KP77" i="71"/>
  <c r="KO77" i="71"/>
  <c r="KN77" i="71"/>
  <c r="KM77" i="71"/>
  <c r="KL77" i="71"/>
  <c r="KK77" i="71"/>
  <c r="KJ77" i="71"/>
  <c r="KI77" i="71"/>
  <c r="KH77" i="71"/>
  <c r="KG77" i="71"/>
  <c r="KF77" i="71"/>
  <c r="KE77" i="71"/>
  <c r="KD77" i="71"/>
  <c r="KC77" i="71"/>
  <c r="KB77" i="71"/>
  <c r="KA77" i="71"/>
  <c r="JZ77" i="71"/>
  <c r="JY77" i="71"/>
  <c r="JX77" i="71"/>
  <c r="JW77" i="71"/>
  <c r="JV77" i="71"/>
  <c r="JU77" i="71"/>
  <c r="JT77" i="71"/>
  <c r="JS77" i="71"/>
  <c r="JR77" i="71"/>
  <c r="JQ77" i="71"/>
  <c r="JP77" i="71"/>
  <c r="JO77" i="71"/>
  <c r="JN77" i="71"/>
  <c r="JM77" i="71"/>
  <c r="JL77" i="71"/>
  <c r="JK77" i="71"/>
  <c r="JJ77" i="71"/>
  <c r="JI77" i="71"/>
  <c r="JH77" i="71"/>
  <c r="JG77" i="71"/>
  <c r="JF77" i="71"/>
  <c r="JE77" i="71"/>
  <c r="JD77" i="71"/>
  <c r="JC77" i="71"/>
  <c r="JB77" i="71"/>
  <c r="JA77" i="71"/>
  <c r="IZ77" i="71"/>
  <c r="IY77" i="71"/>
  <c r="IX77" i="71"/>
  <c r="IW77" i="71"/>
  <c r="IV77" i="71"/>
  <c r="IU77" i="71"/>
  <c r="IT77" i="71"/>
  <c r="IS77" i="71"/>
  <c r="IR77" i="71"/>
  <c r="IQ77" i="71"/>
  <c r="IP77" i="71"/>
  <c r="IO77" i="71"/>
  <c r="IN77" i="71"/>
  <c r="IM77" i="71"/>
  <c r="IL77" i="71"/>
  <c r="IK77" i="71"/>
  <c r="IJ77" i="71"/>
  <c r="II77" i="71"/>
  <c r="IH77" i="71"/>
  <c r="IG77" i="71"/>
  <c r="IF77" i="71"/>
  <c r="IE77" i="71"/>
  <c r="ID77" i="71"/>
  <c r="IC77" i="71"/>
  <c r="IB77" i="71"/>
  <c r="IA77" i="71"/>
  <c r="HZ77" i="71"/>
  <c r="HY77" i="71"/>
  <c r="HX77" i="71"/>
  <c r="HW77" i="71"/>
  <c r="HV77" i="71"/>
  <c r="HU77" i="71"/>
  <c r="HT77" i="71"/>
  <c r="HS77" i="71"/>
  <c r="HR77" i="71"/>
  <c r="HQ77" i="71"/>
  <c r="HP77" i="71"/>
  <c r="HO77" i="71"/>
  <c r="HN77" i="71"/>
  <c r="HM77" i="71"/>
  <c r="HL77" i="71"/>
  <c r="HK77" i="71"/>
  <c r="HJ77" i="71"/>
  <c r="HI77" i="71"/>
  <c r="HH77" i="71"/>
  <c r="HG77" i="71"/>
  <c r="HF77" i="71"/>
  <c r="HE77" i="71"/>
  <c r="HD77" i="71"/>
  <c r="HC77" i="71"/>
  <c r="HB77" i="71"/>
  <c r="HA77" i="71"/>
  <c r="GZ77" i="71"/>
  <c r="GY77" i="71"/>
  <c r="GX77" i="71"/>
  <c r="GW77" i="71"/>
  <c r="GV77" i="71"/>
  <c r="GU77" i="71"/>
  <c r="GT77" i="71"/>
  <c r="GS77" i="71"/>
  <c r="GR77" i="71"/>
  <c r="GQ77" i="71"/>
  <c r="GP77" i="71"/>
  <c r="GO77" i="71"/>
  <c r="GN77" i="71"/>
  <c r="GM77" i="71"/>
  <c r="GL77" i="71"/>
  <c r="GK77" i="71"/>
  <c r="GJ77" i="71"/>
  <c r="GI77" i="71"/>
  <c r="GH77" i="71"/>
  <c r="GG77" i="71"/>
  <c r="GF77" i="71"/>
  <c r="GE77" i="71"/>
  <c r="GD77" i="71"/>
  <c r="GC77" i="71"/>
  <c r="GB77" i="71"/>
  <c r="GA77" i="71"/>
  <c r="FZ77" i="71"/>
  <c r="FY77" i="71"/>
  <c r="FX77" i="71"/>
  <c r="FW77" i="71"/>
  <c r="FV77" i="71"/>
  <c r="FU77" i="71"/>
  <c r="FT77" i="71"/>
  <c r="FS77" i="71"/>
  <c r="FR77" i="71"/>
  <c r="FQ77" i="71"/>
  <c r="FP77" i="71"/>
  <c r="FO77" i="71"/>
  <c r="FN77" i="71"/>
  <c r="FM77" i="71"/>
  <c r="FL77" i="71"/>
  <c r="FK77" i="71"/>
  <c r="FJ77" i="71"/>
  <c r="FI77" i="71"/>
  <c r="FH77" i="71"/>
  <c r="FG77" i="71"/>
  <c r="FF77" i="71"/>
  <c r="FE77" i="71"/>
  <c r="FD77" i="71"/>
  <c r="FC77" i="71"/>
  <c r="FB77" i="71"/>
  <c r="FA77" i="71"/>
  <c r="EZ77" i="71"/>
  <c r="EY77" i="71"/>
  <c r="EX77" i="71"/>
  <c r="KW76" i="71"/>
  <c r="KV76" i="71"/>
  <c r="KU76" i="71"/>
  <c r="KT76" i="71"/>
  <c r="KS76" i="71"/>
  <c r="KR76" i="71"/>
  <c r="KQ76" i="71"/>
  <c r="KP76" i="71"/>
  <c r="KO76" i="71"/>
  <c r="KN76" i="71"/>
  <c r="KM76" i="71"/>
  <c r="KL76" i="71"/>
  <c r="KK76" i="71"/>
  <c r="KJ76" i="71"/>
  <c r="KI76" i="71"/>
  <c r="KH76" i="71"/>
  <c r="KG76" i="71"/>
  <c r="KF76" i="71"/>
  <c r="KE76" i="71"/>
  <c r="KD76" i="71"/>
  <c r="KC76" i="71"/>
  <c r="KB76" i="71"/>
  <c r="KA76" i="71"/>
  <c r="JZ76" i="71"/>
  <c r="JY76" i="71"/>
  <c r="JX76" i="71"/>
  <c r="JW76" i="71"/>
  <c r="JV76" i="71"/>
  <c r="JU76" i="71"/>
  <c r="JT76" i="71"/>
  <c r="JS76" i="71"/>
  <c r="JR76" i="71"/>
  <c r="JQ76" i="71"/>
  <c r="JP76" i="71"/>
  <c r="JO76" i="71"/>
  <c r="JN76" i="71"/>
  <c r="JM76" i="71"/>
  <c r="JL76" i="71"/>
  <c r="JK76" i="71"/>
  <c r="JJ76" i="71"/>
  <c r="JI76" i="71"/>
  <c r="JH76" i="71"/>
  <c r="JG76" i="71"/>
  <c r="JF76" i="71"/>
  <c r="JE76" i="71"/>
  <c r="JD76" i="71"/>
  <c r="JC76" i="71"/>
  <c r="JB76" i="71"/>
  <c r="JA76" i="71"/>
  <c r="IZ76" i="71"/>
  <c r="IY76" i="71"/>
  <c r="IX76" i="71"/>
  <c r="IW76" i="71"/>
  <c r="IV76" i="71"/>
  <c r="IU76" i="71"/>
  <c r="IT76" i="71"/>
  <c r="IS76" i="71"/>
  <c r="IR76" i="71"/>
  <c r="IQ76" i="71"/>
  <c r="IP76" i="71"/>
  <c r="IO76" i="71"/>
  <c r="IN76" i="71"/>
  <c r="IM76" i="71"/>
  <c r="IL76" i="71"/>
  <c r="IK76" i="71"/>
  <c r="IJ76" i="71"/>
  <c r="II76" i="71"/>
  <c r="IH76" i="71"/>
  <c r="IG76" i="71"/>
  <c r="IF76" i="71"/>
  <c r="IE76" i="71"/>
  <c r="ID76" i="71"/>
  <c r="IC76" i="71"/>
  <c r="IB76" i="71"/>
  <c r="IA76" i="71"/>
  <c r="HZ76" i="71"/>
  <c r="HY76" i="71"/>
  <c r="HX76" i="71"/>
  <c r="HW76" i="71"/>
  <c r="HV76" i="71"/>
  <c r="HU76" i="71"/>
  <c r="HT76" i="71"/>
  <c r="HS76" i="71"/>
  <c r="HR76" i="71"/>
  <c r="HQ76" i="71"/>
  <c r="HP76" i="71"/>
  <c r="HO76" i="71"/>
  <c r="HN76" i="71"/>
  <c r="HM76" i="71"/>
  <c r="HL76" i="71"/>
  <c r="HK76" i="71"/>
  <c r="HJ76" i="71"/>
  <c r="HI76" i="71"/>
  <c r="HH76" i="71"/>
  <c r="HG76" i="71"/>
  <c r="HF76" i="71"/>
  <c r="HE76" i="71"/>
  <c r="HD76" i="71"/>
  <c r="HC76" i="71"/>
  <c r="HB76" i="71"/>
  <c r="HA76" i="71"/>
  <c r="GZ76" i="71"/>
  <c r="GY76" i="71"/>
  <c r="GX76" i="71"/>
  <c r="GW76" i="71"/>
  <c r="GV76" i="71"/>
  <c r="GU76" i="71"/>
  <c r="GT76" i="71"/>
  <c r="GS76" i="71"/>
  <c r="GR76" i="71"/>
  <c r="GQ76" i="71"/>
  <c r="GP76" i="71"/>
  <c r="GO76" i="71"/>
  <c r="GN76" i="71"/>
  <c r="GM76" i="71"/>
  <c r="GL76" i="71"/>
  <c r="GK76" i="71"/>
  <c r="GJ76" i="71"/>
  <c r="GI76" i="71"/>
  <c r="GH76" i="71"/>
  <c r="GG76" i="71"/>
  <c r="GF76" i="71"/>
  <c r="GE76" i="71"/>
  <c r="GD76" i="71"/>
  <c r="GC76" i="71"/>
  <c r="GB76" i="71"/>
  <c r="GA76" i="71"/>
  <c r="FZ76" i="71"/>
  <c r="FY76" i="71"/>
  <c r="FX76" i="71"/>
  <c r="FW76" i="71"/>
  <c r="FV76" i="71"/>
  <c r="FU76" i="71"/>
  <c r="FT76" i="71"/>
  <c r="FS76" i="71"/>
  <c r="FR76" i="71"/>
  <c r="FQ76" i="71"/>
  <c r="FP76" i="71"/>
  <c r="FO76" i="71"/>
  <c r="FN76" i="71"/>
  <c r="FM76" i="71"/>
  <c r="FL76" i="71"/>
  <c r="FK76" i="71"/>
  <c r="FJ76" i="71"/>
  <c r="FI76" i="71"/>
  <c r="FH76" i="71"/>
  <c r="FG76" i="71"/>
  <c r="FF76" i="71"/>
  <c r="FE76" i="71"/>
  <c r="FD76" i="71"/>
  <c r="FC76" i="71"/>
  <c r="FB76" i="71"/>
  <c r="FA76" i="71"/>
  <c r="EZ76" i="71"/>
  <c r="EY76" i="71"/>
  <c r="EX76" i="71"/>
  <c r="KW74" i="71"/>
  <c r="KV74" i="71"/>
  <c r="KU74" i="71"/>
  <c r="KT74" i="71"/>
  <c r="KS74" i="71"/>
  <c r="KR74" i="71"/>
  <c r="KQ74" i="71"/>
  <c r="KP74" i="71"/>
  <c r="KO74" i="71"/>
  <c r="KN74" i="71"/>
  <c r="KM74" i="71"/>
  <c r="KL74" i="71"/>
  <c r="KK74" i="71"/>
  <c r="KJ74" i="71"/>
  <c r="KI74" i="71"/>
  <c r="KH74" i="71"/>
  <c r="KG74" i="71"/>
  <c r="KF74" i="71"/>
  <c r="KE74" i="71"/>
  <c r="KD74" i="71"/>
  <c r="KC74" i="71"/>
  <c r="KB74" i="71"/>
  <c r="KA74" i="71"/>
  <c r="JZ74" i="71"/>
  <c r="JY74" i="71"/>
  <c r="JX74" i="71"/>
  <c r="JW74" i="71"/>
  <c r="JV74" i="71"/>
  <c r="JU74" i="71"/>
  <c r="JT74" i="71"/>
  <c r="JS74" i="71"/>
  <c r="JR74" i="71"/>
  <c r="JQ74" i="71"/>
  <c r="JP74" i="71"/>
  <c r="JO74" i="71"/>
  <c r="JN74" i="71"/>
  <c r="JM74" i="71"/>
  <c r="JL74" i="71"/>
  <c r="JK74" i="71"/>
  <c r="JJ74" i="71"/>
  <c r="JI74" i="71"/>
  <c r="JH74" i="71"/>
  <c r="JG74" i="71"/>
  <c r="JF74" i="71"/>
  <c r="JE74" i="71"/>
  <c r="JD74" i="71"/>
  <c r="JC74" i="71"/>
  <c r="JB74" i="71"/>
  <c r="JA74" i="71"/>
  <c r="IZ74" i="71"/>
  <c r="IY74" i="71"/>
  <c r="IX74" i="71"/>
  <c r="IW74" i="71"/>
  <c r="IV74" i="71"/>
  <c r="IU74" i="71"/>
  <c r="IT74" i="71"/>
  <c r="IS74" i="71"/>
  <c r="IR74" i="71"/>
  <c r="IQ74" i="71"/>
  <c r="IP74" i="71"/>
  <c r="IO74" i="71"/>
  <c r="IN74" i="71"/>
  <c r="IM74" i="71"/>
  <c r="IL74" i="71"/>
  <c r="IK74" i="71"/>
  <c r="IJ74" i="71"/>
  <c r="II74" i="71"/>
  <c r="IH74" i="71"/>
  <c r="IG74" i="71"/>
  <c r="IF74" i="71"/>
  <c r="IE74" i="71"/>
  <c r="ID74" i="71"/>
  <c r="IC74" i="71"/>
  <c r="IB74" i="71"/>
  <c r="IA74" i="71"/>
  <c r="HZ74" i="71"/>
  <c r="HY74" i="71"/>
  <c r="HX74" i="71"/>
  <c r="HW74" i="71"/>
  <c r="HV74" i="71"/>
  <c r="HU74" i="71"/>
  <c r="HT74" i="71"/>
  <c r="HS74" i="71"/>
  <c r="HR74" i="71"/>
  <c r="HQ74" i="71"/>
  <c r="HP74" i="71"/>
  <c r="HO74" i="71"/>
  <c r="HN74" i="71"/>
  <c r="HM74" i="71"/>
  <c r="HL74" i="71"/>
  <c r="HK74" i="71"/>
  <c r="HJ74" i="71"/>
  <c r="HI74" i="71"/>
  <c r="HH74" i="71"/>
  <c r="HG74" i="71"/>
  <c r="HF74" i="71"/>
  <c r="HE74" i="71"/>
  <c r="HD74" i="71"/>
  <c r="HC74" i="71"/>
  <c r="HB74" i="71"/>
  <c r="HA74" i="71"/>
  <c r="GZ74" i="71"/>
  <c r="GY74" i="71"/>
  <c r="GX74" i="71"/>
  <c r="GW74" i="71"/>
  <c r="GV74" i="71"/>
  <c r="GU74" i="71"/>
  <c r="GT74" i="71"/>
  <c r="GS74" i="71"/>
  <c r="GR74" i="71"/>
  <c r="GQ74" i="71"/>
  <c r="GP74" i="71"/>
  <c r="GO74" i="71"/>
  <c r="GN74" i="71"/>
  <c r="GM74" i="71"/>
  <c r="GL74" i="71"/>
  <c r="GK74" i="71"/>
  <c r="GJ74" i="71"/>
  <c r="GI74" i="71"/>
  <c r="GH74" i="71"/>
  <c r="GG74" i="71"/>
  <c r="GF74" i="71"/>
  <c r="GE74" i="71"/>
  <c r="GD74" i="71"/>
  <c r="GC74" i="71"/>
  <c r="GB74" i="71"/>
  <c r="GA74" i="71"/>
  <c r="FZ74" i="71"/>
  <c r="FY74" i="71"/>
  <c r="FX74" i="71"/>
  <c r="FW74" i="71"/>
  <c r="FV74" i="71"/>
  <c r="FU74" i="71"/>
  <c r="FT74" i="71"/>
  <c r="FS74" i="71"/>
  <c r="FR74" i="71"/>
  <c r="FQ74" i="71"/>
  <c r="FP74" i="71"/>
  <c r="FO74" i="71"/>
  <c r="FN74" i="71"/>
  <c r="FM74" i="71"/>
  <c r="FL74" i="71"/>
  <c r="FK74" i="71"/>
  <c r="FJ74" i="71"/>
  <c r="FI74" i="71"/>
  <c r="FH74" i="71"/>
  <c r="FG74" i="71"/>
  <c r="FF74" i="71"/>
  <c r="FE74" i="71"/>
  <c r="FD74" i="71"/>
  <c r="FC74" i="71"/>
  <c r="FB74" i="71"/>
  <c r="FA74" i="71"/>
  <c r="EZ74" i="71"/>
  <c r="EY74" i="71"/>
  <c r="EX74" i="71"/>
  <c r="KW65" i="71"/>
  <c r="KV65" i="71"/>
  <c r="KU65" i="71"/>
  <c r="KT65" i="71"/>
  <c r="KS65" i="71"/>
  <c r="KR65" i="71"/>
  <c r="KQ65" i="71"/>
  <c r="KP65" i="71"/>
  <c r="KO65" i="71"/>
  <c r="KN65" i="71"/>
  <c r="KM65" i="71"/>
  <c r="KL65" i="71"/>
  <c r="KK65" i="71"/>
  <c r="KJ65" i="71"/>
  <c r="KI65" i="71"/>
  <c r="KH65" i="71"/>
  <c r="KG65" i="71"/>
  <c r="KF65" i="71"/>
  <c r="KE65" i="71"/>
  <c r="KD65" i="71"/>
  <c r="KC65" i="71"/>
  <c r="KB65" i="71"/>
  <c r="KA65" i="71"/>
  <c r="JZ65" i="71"/>
  <c r="JY65" i="71"/>
  <c r="JX65" i="71"/>
  <c r="JW65" i="71"/>
  <c r="JV65" i="71"/>
  <c r="JU65" i="71"/>
  <c r="JT65" i="71"/>
  <c r="JS65" i="71"/>
  <c r="JR65" i="71"/>
  <c r="JQ65" i="71"/>
  <c r="JP65" i="71"/>
  <c r="JO65" i="71"/>
  <c r="JN65" i="71"/>
  <c r="JM65" i="71"/>
  <c r="JL65" i="71"/>
  <c r="JK65" i="71"/>
  <c r="JJ65" i="71"/>
  <c r="JI65" i="71"/>
  <c r="JH65" i="71"/>
  <c r="JG65" i="71"/>
  <c r="JF65" i="71"/>
  <c r="JE65" i="71"/>
  <c r="JD65" i="71"/>
  <c r="JC65" i="71"/>
  <c r="JB65" i="71"/>
  <c r="JA65" i="71"/>
  <c r="IZ65" i="71"/>
  <c r="IY65" i="71"/>
  <c r="IX65" i="71"/>
  <c r="IW65" i="71"/>
  <c r="IV65" i="71"/>
  <c r="IU65" i="71"/>
  <c r="IT65" i="71"/>
  <c r="IS65" i="71"/>
  <c r="IR65" i="71"/>
  <c r="IQ65" i="71"/>
  <c r="IP65" i="71"/>
  <c r="IO65" i="71"/>
  <c r="IN65" i="71"/>
  <c r="IM65" i="71"/>
  <c r="IL65" i="71"/>
  <c r="IK65" i="71"/>
  <c r="IJ65" i="71"/>
  <c r="II65" i="71"/>
  <c r="IH65" i="71"/>
  <c r="IG65" i="71"/>
  <c r="IF65" i="71"/>
  <c r="IE65" i="71"/>
  <c r="ID65" i="71"/>
  <c r="IC65" i="71"/>
  <c r="IB65" i="71"/>
  <c r="IA65" i="71"/>
  <c r="HZ65" i="71"/>
  <c r="HY65" i="71"/>
  <c r="HX65" i="71"/>
  <c r="HW65" i="71"/>
  <c r="HV65" i="71"/>
  <c r="HU65" i="71"/>
  <c r="HT65" i="71"/>
  <c r="HS65" i="71"/>
  <c r="HR65" i="71"/>
  <c r="HQ65" i="71"/>
  <c r="HP65" i="71"/>
  <c r="HO65" i="71"/>
  <c r="HN65" i="71"/>
  <c r="HM65" i="71"/>
  <c r="HL65" i="71"/>
  <c r="HK65" i="71"/>
  <c r="HJ65" i="71"/>
  <c r="HI65" i="71"/>
  <c r="HH65" i="71"/>
  <c r="HG65" i="71"/>
  <c r="HF65" i="71"/>
  <c r="HE65" i="71"/>
  <c r="HD65" i="71"/>
  <c r="HC65" i="71"/>
  <c r="HB65" i="71"/>
  <c r="HA65" i="71"/>
  <c r="GZ65" i="71"/>
  <c r="GY65" i="71"/>
  <c r="GX65" i="71"/>
  <c r="GW65" i="71"/>
  <c r="GV65" i="71"/>
  <c r="GU65" i="71"/>
  <c r="GT65" i="71"/>
  <c r="GS65" i="71"/>
  <c r="GR65" i="71"/>
  <c r="GQ65" i="71"/>
  <c r="GP65" i="71"/>
  <c r="GO65" i="71"/>
  <c r="GN65" i="71"/>
  <c r="GM65" i="71"/>
  <c r="GL65" i="71"/>
  <c r="GK65" i="71"/>
  <c r="GJ65" i="71"/>
  <c r="GI65" i="71"/>
  <c r="GH65" i="71"/>
  <c r="GG65" i="71"/>
  <c r="GF65" i="71"/>
  <c r="GE65" i="71"/>
  <c r="GD65" i="71"/>
  <c r="GC65" i="71"/>
  <c r="GB65" i="71"/>
  <c r="GA65" i="71"/>
  <c r="FZ65" i="71"/>
  <c r="FY65" i="71"/>
  <c r="FX65" i="71"/>
  <c r="FW65" i="71"/>
  <c r="FV65" i="71"/>
  <c r="FU65" i="71"/>
  <c r="FT65" i="71"/>
  <c r="FS65" i="71"/>
  <c r="FR65" i="71"/>
  <c r="FQ65" i="71"/>
  <c r="FP65" i="71"/>
  <c r="FO65" i="71"/>
  <c r="FN65" i="71"/>
  <c r="FM65" i="71"/>
  <c r="FL65" i="71"/>
  <c r="FK65" i="71"/>
  <c r="FJ65" i="71"/>
  <c r="FI65" i="71"/>
  <c r="FH65" i="71"/>
  <c r="FG65" i="71"/>
  <c r="FF65" i="71"/>
  <c r="FE65" i="71"/>
  <c r="FD65" i="71"/>
  <c r="FC65" i="71"/>
  <c r="FB65" i="71"/>
  <c r="FA65" i="71"/>
  <c r="EZ65" i="71"/>
  <c r="EY65" i="71"/>
  <c r="EX65" i="71"/>
  <c r="EX51" i="71"/>
  <c r="D51" i="71"/>
  <c r="D77" i="71"/>
  <c r="D76" i="71"/>
  <c r="KW36" i="71"/>
  <c r="KV36" i="71"/>
  <c r="KU36" i="71"/>
  <c r="KT36" i="71"/>
  <c r="KS36" i="71"/>
  <c r="KR36" i="71"/>
  <c r="KQ36" i="71"/>
  <c r="KP36" i="71"/>
  <c r="KO36" i="71"/>
  <c r="KN36" i="71"/>
  <c r="KM36" i="71"/>
  <c r="KL36" i="71"/>
  <c r="KK36" i="71"/>
  <c r="KJ36" i="71"/>
  <c r="KI36" i="71"/>
  <c r="KH36" i="71"/>
  <c r="KG36" i="71"/>
  <c r="KF36" i="71"/>
  <c r="KE36" i="71"/>
  <c r="KD36" i="71"/>
  <c r="KC36" i="71"/>
  <c r="KB36" i="71"/>
  <c r="KA36" i="71"/>
  <c r="JZ36" i="71"/>
  <c r="JY36" i="71"/>
  <c r="JX36" i="71"/>
  <c r="JW36" i="71"/>
  <c r="JV36" i="71"/>
  <c r="JU36" i="71"/>
  <c r="JT36" i="71"/>
  <c r="JS36" i="71"/>
  <c r="JR36" i="71"/>
  <c r="JQ36" i="71"/>
  <c r="JP36" i="71"/>
  <c r="JO36" i="71"/>
  <c r="JN36" i="71"/>
  <c r="JM36" i="71"/>
  <c r="JL36" i="71"/>
  <c r="JK36" i="71"/>
  <c r="JJ36" i="71"/>
  <c r="JI36" i="71"/>
  <c r="JH36" i="71"/>
  <c r="JG36" i="71"/>
  <c r="JF36" i="71"/>
  <c r="JE36" i="71"/>
  <c r="JD36" i="71"/>
  <c r="JC36" i="71"/>
  <c r="JB36" i="71"/>
  <c r="JA36" i="71"/>
  <c r="IZ36" i="71"/>
  <c r="IY36" i="71"/>
  <c r="IX36" i="71"/>
  <c r="IW36" i="71"/>
  <c r="IV36" i="71"/>
  <c r="IU36" i="71"/>
  <c r="IT36" i="71"/>
  <c r="IS36" i="71"/>
  <c r="IR36" i="71"/>
  <c r="IQ36" i="71"/>
  <c r="IP36" i="71"/>
  <c r="IO36" i="71"/>
  <c r="IN36" i="71"/>
  <c r="IM36" i="71"/>
  <c r="IL36" i="71"/>
  <c r="IK36" i="71"/>
  <c r="IJ36" i="71"/>
  <c r="II36" i="71"/>
  <c r="IH36" i="71"/>
  <c r="IG36" i="71"/>
  <c r="IF36" i="71"/>
  <c r="IE36" i="71"/>
  <c r="ID36" i="71"/>
  <c r="IC36" i="71"/>
  <c r="IB36" i="71"/>
  <c r="IA36" i="71"/>
  <c r="HZ36" i="71"/>
  <c r="HY36" i="71"/>
  <c r="HX36" i="71"/>
  <c r="HW36" i="71"/>
  <c r="HV36" i="71"/>
  <c r="HU36" i="71"/>
  <c r="HT36" i="71"/>
  <c r="HS36" i="71"/>
  <c r="HR36" i="71"/>
  <c r="HQ36" i="71"/>
  <c r="HP36" i="71"/>
  <c r="HO36" i="71"/>
  <c r="HN36" i="71"/>
  <c r="HM36" i="71"/>
  <c r="HL36" i="71"/>
  <c r="HK36" i="71"/>
  <c r="HJ36" i="71"/>
  <c r="HI36" i="71"/>
  <c r="HH36" i="71"/>
  <c r="HG36" i="71"/>
  <c r="HF36" i="71"/>
  <c r="HE36" i="71"/>
  <c r="HD36" i="71"/>
  <c r="HC36" i="71"/>
  <c r="HB36" i="71"/>
  <c r="HA36" i="71"/>
  <c r="GZ36" i="71"/>
  <c r="GY36" i="71"/>
  <c r="GX36" i="71"/>
  <c r="GW36" i="71"/>
  <c r="GV36" i="71"/>
  <c r="GU36" i="71"/>
  <c r="GT36" i="71"/>
  <c r="GS36" i="71"/>
  <c r="GR36" i="71"/>
  <c r="GQ36" i="71"/>
  <c r="GP36" i="71"/>
  <c r="GO36" i="71"/>
  <c r="GN36" i="71"/>
  <c r="GM36" i="71"/>
  <c r="GL36" i="71"/>
  <c r="GK36" i="71"/>
  <c r="GJ36" i="71"/>
  <c r="GI36" i="71"/>
  <c r="GH36" i="71"/>
  <c r="GG36" i="71"/>
  <c r="GF36" i="71"/>
  <c r="GE36" i="71"/>
  <c r="GD36" i="71"/>
  <c r="GC36" i="71"/>
  <c r="GB36" i="71"/>
  <c r="GA36" i="71"/>
  <c r="FZ36" i="71"/>
  <c r="FY36" i="71"/>
  <c r="FX36" i="71"/>
  <c r="FW36" i="71"/>
  <c r="FV36" i="71"/>
  <c r="FU36" i="71"/>
  <c r="FT36" i="71"/>
  <c r="FS36" i="71"/>
  <c r="FR36" i="71"/>
  <c r="FQ36" i="71"/>
  <c r="FP36" i="71"/>
  <c r="FO36" i="71"/>
  <c r="FN36" i="71"/>
  <c r="FM36" i="71"/>
  <c r="FL36" i="71"/>
  <c r="FK36" i="71"/>
  <c r="FJ36" i="71"/>
  <c r="FI36" i="71"/>
  <c r="FH36" i="71"/>
  <c r="FG36" i="71"/>
  <c r="FF36" i="71"/>
  <c r="FE36" i="71"/>
  <c r="FD36" i="71"/>
  <c r="FC36" i="71"/>
  <c r="FB36" i="71"/>
  <c r="FA36" i="71"/>
  <c r="EZ36" i="71"/>
  <c r="EY36" i="71"/>
  <c r="EX36" i="71"/>
  <c r="KW31" i="71"/>
  <c r="KW30" i="71" s="1"/>
  <c r="KV31" i="71"/>
  <c r="KV30" i="71" s="1"/>
  <c r="KU31" i="71"/>
  <c r="KU30" i="71" s="1"/>
  <c r="KT31" i="71"/>
  <c r="KT30" i="71" s="1"/>
  <c r="KS31" i="71"/>
  <c r="KS30" i="71" s="1"/>
  <c r="KR31" i="71"/>
  <c r="KR30" i="71" s="1"/>
  <c r="KQ31" i="71"/>
  <c r="KQ30" i="71" s="1"/>
  <c r="KP31" i="71"/>
  <c r="KP30" i="71" s="1"/>
  <c r="KO31" i="71"/>
  <c r="KO30" i="71" s="1"/>
  <c r="KN31" i="71"/>
  <c r="KN30" i="71" s="1"/>
  <c r="KM31" i="71"/>
  <c r="KM30" i="71" s="1"/>
  <c r="KL31" i="71"/>
  <c r="KL30" i="71" s="1"/>
  <c r="KK31" i="71"/>
  <c r="KK30" i="71" s="1"/>
  <c r="KJ31" i="71"/>
  <c r="KJ30" i="71" s="1"/>
  <c r="KI31" i="71"/>
  <c r="KI30" i="71" s="1"/>
  <c r="KH31" i="71"/>
  <c r="KH30" i="71" s="1"/>
  <c r="KG31" i="71"/>
  <c r="KG30" i="71" s="1"/>
  <c r="KF31" i="71"/>
  <c r="KF30" i="71" s="1"/>
  <c r="KE31" i="71"/>
  <c r="KE30" i="71" s="1"/>
  <c r="KD31" i="71"/>
  <c r="KD30" i="71" s="1"/>
  <c r="KC31" i="71"/>
  <c r="KC30" i="71" s="1"/>
  <c r="KB31" i="71"/>
  <c r="KB30" i="71" s="1"/>
  <c r="KA31" i="71"/>
  <c r="KA30" i="71" s="1"/>
  <c r="JZ31" i="71"/>
  <c r="JZ30" i="71" s="1"/>
  <c r="JY31" i="71"/>
  <c r="JY30" i="71" s="1"/>
  <c r="JX31" i="71"/>
  <c r="JX30" i="71" s="1"/>
  <c r="JW31" i="71"/>
  <c r="JW30" i="71" s="1"/>
  <c r="JV31" i="71"/>
  <c r="JV30" i="71" s="1"/>
  <c r="JU31" i="71"/>
  <c r="JU30" i="71" s="1"/>
  <c r="JT31" i="71"/>
  <c r="JT30" i="71" s="1"/>
  <c r="JS31" i="71"/>
  <c r="JS30" i="71" s="1"/>
  <c r="JR31" i="71"/>
  <c r="JR30" i="71" s="1"/>
  <c r="JQ31" i="71"/>
  <c r="JQ30" i="71" s="1"/>
  <c r="JP31" i="71"/>
  <c r="JP30" i="71" s="1"/>
  <c r="JO31" i="71"/>
  <c r="JO30" i="71" s="1"/>
  <c r="JN31" i="71"/>
  <c r="JN30" i="71" s="1"/>
  <c r="JM31" i="71"/>
  <c r="JM30" i="71" s="1"/>
  <c r="JL31" i="71"/>
  <c r="JL30" i="71" s="1"/>
  <c r="JK31" i="71"/>
  <c r="JK30" i="71" s="1"/>
  <c r="JJ31" i="71"/>
  <c r="JJ30" i="71" s="1"/>
  <c r="JI31" i="71"/>
  <c r="JI30" i="71" s="1"/>
  <c r="JH31" i="71"/>
  <c r="JH30" i="71" s="1"/>
  <c r="JG31" i="71"/>
  <c r="JG30" i="71" s="1"/>
  <c r="JF31" i="71"/>
  <c r="JF30" i="71" s="1"/>
  <c r="JE31" i="71"/>
  <c r="JE30" i="71" s="1"/>
  <c r="JD31" i="71"/>
  <c r="JD30" i="71" s="1"/>
  <c r="JC31" i="71"/>
  <c r="JC30" i="71" s="1"/>
  <c r="JB31" i="71"/>
  <c r="JB30" i="71" s="1"/>
  <c r="JA31" i="71"/>
  <c r="JA30" i="71" s="1"/>
  <c r="IZ31" i="71"/>
  <c r="IZ30" i="71" s="1"/>
  <c r="IY31" i="71"/>
  <c r="IY30" i="71" s="1"/>
  <c r="IX31" i="71"/>
  <c r="IX30" i="71" s="1"/>
  <c r="IW31" i="71"/>
  <c r="IW30" i="71" s="1"/>
  <c r="IV31" i="71"/>
  <c r="IV30" i="71" s="1"/>
  <c r="IU31" i="71"/>
  <c r="IU30" i="71" s="1"/>
  <c r="IT31" i="71"/>
  <c r="IT30" i="71" s="1"/>
  <c r="IS31" i="71"/>
  <c r="IS30" i="71" s="1"/>
  <c r="IR31" i="71"/>
  <c r="IR30" i="71" s="1"/>
  <c r="IQ31" i="71"/>
  <c r="IQ30" i="71" s="1"/>
  <c r="IP31" i="71"/>
  <c r="IP30" i="71" s="1"/>
  <c r="IO31" i="71"/>
  <c r="IO30" i="71" s="1"/>
  <c r="IN31" i="71"/>
  <c r="IN30" i="71" s="1"/>
  <c r="IM31" i="71"/>
  <c r="IM30" i="71" s="1"/>
  <c r="IL31" i="71"/>
  <c r="IL30" i="71" s="1"/>
  <c r="IK31" i="71"/>
  <c r="IK30" i="71" s="1"/>
  <c r="IJ31" i="71"/>
  <c r="IJ30" i="71" s="1"/>
  <c r="II31" i="71"/>
  <c r="II30" i="71" s="1"/>
  <c r="IH31" i="71"/>
  <c r="IH30" i="71" s="1"/>
  <c r="IG31" i="71"/>
  <c r="IG30" i="71" s="1"/>
  <c r="IF31" i="71"/>
  <c r="IF30" i="71" s="1"/>
  <c r="IE31" i="71"/>
  <c r="IE30" i="71" s="1"/>
  <c r="ID31" i="71"/>
  <c r="ID30" i="71" s="1"/>
  <c r="IC31" i="71"/>
  <c r="IC30" i="71" s="1"/>
  <c r="IB31" i="71"/>
  <c r="IB30" i="71" s="1"/>
  <c r="IA31" i="71"/>
  <c r="IA30" i="71" s="1"/>
  <c r="HZ31" i="71"/>
  <c r="HZ30" i="71" s="1"/>
  <c r="HY31" i="71"/>
  <c r="HY30" i="71" s="1"/>
  <c r="HX31" i="71"/>
  <c r="HX30" i="71" s="1"/>
  <c r="HW31" i="71"/>
  <c r="HW30" i="71" s="1"/>
  <c r="HV31" i="71"/>
  <c r="HV30" i="71" s="1"/>
  <c r="HU31" i="71"/>
  <c r="HU30" i="71" s="1"/>
  <c r="HT31" i="71"/>
  <c r="HT30" i="71" s="1"/>
  <c r="HS31" i="71"/>
  <c r="HS30" i="71" s="1"/>
  <c r="HR31" i="71"/>
  <c r="HR30" i="71" s="1"/>
  <c r="HQ31" i="71"/>
  <c r="HQ30" i="71" s="1"/>
  <c r="HP31" i="71"/>
  <c r="HP30" i="71" s="1"/>
  <c r="HO31" i="71"/>
  <c r="HO30" i="71" s="1"/>
  <c r="HN31" i="71"/>
  <c r="HN30" i="71" s="1"/>
  <c r="HM31" i="71"/>
  <c r="HM30" i="71" s="1"/>
  <c r="HL31" i="71"/>
  <c r="HL30" i="71" s="1"/>
  <c r="HK31" i="71"/>
  <c r="HK30" i="71" s="1"/>
  <c r="HJ31" i="71"/>
  <c r="HJ30" i="71" s="1"/>
  <c r="HI31" i="71"/>
  <c r="HI30" i="71" s="1"/>
  <c r="HH31" i="71"/>
  <c r="HH30" i="71" s="1"/>
  <c r="HG31" i="71"/>
  <c r="HG30" i="71" s="1"/>
  <c r="HF31" i="71"/>
  <c r="HF30" i="71" s="1"/>
  <c r="HE31" i="71"/>
  <c r="HE30" i="71" s="1"/>
  <c r="HD31" i="71"/>
  <c r="HD30" i="71" s="1"/>
  <c r="HC31" i="71"/>
  <c r="HC30" i="71" s="1"/>
  <c r="HB31" i="71"/>
  <c r="HB30" i="71" s="1"/>
  <c r="HA31" i="71"/>
  <c r="HA30" i="71" s="1"/>
  <c r="GZ31" i="71"/>
  <c r="GZ30" i="71" s="1"/>
  <c r="GY31" i="71"/>
  <c r="GY30" i="71" s="1"/>
  <c r="GX31" i="71"/>
  <c r="GX30" i="71" s="1"/>
  <c r="GW31" i="71"/>
  <c r="GW30" i="71" s="1"/>
  <c r="GV31" i="71"/>
  <c r="GV30" i="71" s="1"/>
  <c r="GU31" i="71"/>
  <c r="GU30" i="71" s="1"/>
  <c r="GT31" i="71"/>
  <c r="GT30" i="71" s="1"/>
  <c r="GS31" i="71"/>
  <c r="GS30" i="71" s="1"/>
  <c r="GR31" i="71"/>
  <c r="GR30" i="71" s="1"/>
  <c r="GQ31" i="71"/>
  <c r="GQ30" i="71" s="1"/>
  <c r="GP31" i="71"/>
  <c r="GP30" i="71" s="1"/>
  <c r="GO31" i="71"/>
  <c r="GO30" i="71" s="1"/>
  <c r="GN31" i="71"/>
  <c r="GN30" i="71" s="1"/>
  <c r="GM31" i="71"/>
  <c r="GM30" i="71" s="1"/>
  <c r="GL31" i="71"/>
  <c r="GL30" i="71" s="1"/>
  <c r="GK31" i="71"/>
  <c r="GK30" i="71" s="1"/>
  <c r="GJ31" i="71"/>
  <c r="GJ30" i="71" s="1"/>
  <c r="GI31" i="71"/>
  <c r="GI30" i="71" s="1"/>
  <c r="GH31" i="71"/>
  <c r="GH30" i="71" s="1"/>
  <c r="GG31" i="71"/>
  <c r="GG30" i="71" s="1"/>
  <c r="GF31" i="71"/>
  <c r="GF30" i="71" s="1"/>
  <c r="GE31" i="71"/>
  <c r="GE30" i="71" s="1"/>
  <c r="GD31" i="71"/>
  <c r="GD30" i="71" s="1"/>
  <c r="GC31" i="71"/>
  <c r="GC30" i="71" s="1"/>
  <c r="GB31" i="71"/>
  <c r="GB30" i="71" s="1"/>
  <c r="GA31" i="71"/>
  <c r="GA30" i="71" s="1"/>
  <c r="FZ31" i="71"/>
  <c r="FZ30" i="71" s="1"/>
  <c r="FY31" i="71"/>
  <c r="FY30" i="71" s="1"/>
  <c r="FX31" i="71"/>
  <c r="FX30" i="71" s="1"/>
  <c r="FW31" i="71"/>
  <c r="FW30" i="71" s="1"/>
  <c r="FV31" i="71"/>
  <c r="FV30" i="71" s="1"/>
  <c r="FU31" i="71"/>
  <c r="FU30" i="71" s="1"/>
  <c r="FT31" i="71"/>
  <c r="FT30" i="71" s="1"/>
  <c r="FS31" i="71"/>
  <c r="FS30" i="71" s="1"/>
  <c r="FR31" i="71"/>
  <c r="FR30" i="71" s="1"/>
  <c r="FQ31" i="71"/>
  <c r="FQ30" i="71" s="1"/>
  <c r="FP31" i="71"/>
  <c r="FP30" i="71" s="1"/>
  <c r="FO31" i="71"/>
  <c r="FO30" i="71" s="1"/>
  <c r="FN31" i="71"/>
  <c r="FN30" i="71" s="1"/>
  <c r="FM31" i="71"/>
  <c r="FM30" i="71" s="1"/>
  <c r="FL31" i="71"/>
  <c r="FL30" i="71" s="1"/>
  <c r="FK31" i="71"/>
  <c r="FK30" i="71" s="1"/>
  <c r="FJ31" i="71"/>
  <c r="FJ30" i="71" s="1"/>
  <c r="FI31" i="71"/>
  <c r="FI30" i="71" s="1"/>
  <c r="FH31" i="71"/>
  <c r="FH30" i="71" s="1"/>
  <c r="FG31" i="71"/>
  <c r="FG30" i="71" s="1"/>
  <c r="FF31" i="71"/>
  <c r="FF30" i="71" s="1"/>
  <c r="FE31" i="71"/>
  <c r="FE30" i="71" s="1"/>
  <c r="FD31" i="71"/>
  <c r="FD30" i="71" s="1"/>
  <c r="FC31" i="71"/>
  <c r="FC30" i="71" s="1"/>
  <c r="FB31" i="71"/>
  <c r="FB30" i="71" s="1"/>
  <c r="FA31" i="71"/>
  <c r="FA30" i="71" s="1"/>
  <c r="EZ31" i="71"/>
  <c r="EZ30" i="71" s="1"/>
  <c r="EY31" i="71"/>
  <c r="EY30" i="71" s="1"/>
  <c r="EX31" i="71"/>
  <c r="EX30" i="71" s="1"/>
  <c r="KW26" i="71"/>
  <c r="KV26" i="71"/>
  <c r="KU26" i="71"/>
  <c r="KT26" i="71"/>
  <c r="KS26" i="71"/>
  <c r="KS57" i="71" s="1"/>
  <c r="KR26" i="71"/>
  <c r="KQ26" i="71"/>
  <c r="KP26" i="71"/>
  <c r="KO26" i="71"/>
  <c r="KN26" i="71"/>
  <c r="KM26" i="71"/>
  <c r="KL26" i="71"/>
  <c r="KK26" i="71"/>
  <c r="KJ26" i="71"/>
  <c r="KI26" i="71"/>
  <c r="KH26" i="71"/>
  <c r="KG26" i="71"/>
  <c r="KF26" i="71"/>
  <c r="KF58" i="71" s="1"/>
  <c r="KE26" i="71"/>
  <c r="KD26" i="71"/>
  <c r="KC26" i="71"/>
  <c r="KB26" i="71"/>
  <c r="KA26" i="71"/>
  <c r="JZ26" i="71"/>
  <c r="JY26" i="71"/>
  <c r="JX26" i="71"/>
  <c r="JX58" i="71" s="1"/>
  <c r="JW26" i="71"/>
  <c r="JV26" i="71"/>
  <c r="JU26" i="71"/>
  <c r="JT26" i="71"/>
  <c r="JS26" i="71"/>
  <c r="JR26" i="71"/>
  <c r="JQ26" i="71"/>
  <c r="JQ58" i="71" s="1"/>
  <c r="JP26" i="71"/>
  <c r="JO26" i="71"/>
  <c r="JN26" i="71"/>
  <c r="JM26" i="71"/>
  <c r="JM57" i="71" s="1"/>
  <c r="JL26" i="71"/>
  <c r="JK26" i="71"/>
  <c r="JJ26" i="71"/>
  <c r="JI26" i="71"/>
  <c r="JH26" i="71"/>
  <c r="JG26" i="71"/>
  <c r="JF26" i="71"/>
  <c r="JE26" i="71"/>
  <c r="JD26" i="71"/>
  <c r="JC26" i="71"/>
  <c r="JB26" i="71"/>
  <c r="JB57" i="71" s="1"/>
  <c r="JA26" i="71"/>
  <c r="IZ26" i="71"/>
  <c r="IY26" i="71"/>
  <c r="IX26" i="71"/>
  <c r="IW26" i="71"/>
  <c r="IV26" i="71"/>
  <c r="IU26" i="71"/>
  <c r="IT26" i="71"/>
  <c r="IS26" i="71"/>
  <c r="IR26" i="71"/>
  <c r="IQ26" i="71"/>
  <c r="IP26" i="71"/>
  <c r="IO26" i="71"/>
  <c r="IN26" i="71"/>
  <c r="IM26" i="71"/>
  <c r="IL26" i="71"/>
  <c r="IK26" i="71"/>
  <c r="IJ26" i="71"/>
  <c r="II26" i="71"/>
  <c r="IH26" i="71"/>
  <c r="IG26" i="71"/>
  <c r="IF26" i="71"/>
  <c r="IE26" i="71"/>
  <c r="ID26" i="71"/>
  <c r="IC26" i="71"/>
  <c r="IB26" i="71"/>
  <c r="IB58" i="71" s="1"/>
  <c r="IA26" i="71"/>
  <c r="HZ26" i="71"/>
  <c r="HZ58" i="71" s="1"/>
  <c r="HY26" i="71"/>
  <c r="HX26" i="71"/>
  <c r="HW26" i="71"/>
  <c r="HV26" i="71"/>
  <c r="HV57" i="71" s="1"/>
  <c r="HU26" i="71"/>
  <c r="HT26" i="71"/>
  <c r="HS26" i="71"/>
  <c r="HR26" i="71"/>
  <c r="HQ26" i="71"/>
  <c r="HP26" i="71"/>
  <c r="HO26" i="71"/>
  <c r="HN26" i="71"/>
  <c r="HM26" i="71"/>
  <c r="HL26" i="71"/>
  <c r="HL58" i="71" s="1"/>
  <c r="HK26" i="71"/>
  <c r="HJ26" i="71"/>
  <c r="HI26" i="71"/>
  <c r="HH26" i="71"/>
  <c r="HG26" i="71"/>
  <c r="HF26" i="71"/>
  <c r="HE26" i="71"/>
  <c r="HD26" i="71"/>
  <c r="HC26" i="71"/>
  <c r="HB26" i="71"/>
  <c r="HA26" i="71"/>
  <c r="GZ26" i="71"/>
  <c r="GY26" i="71"/>
  <c r="GX26" i="71"/>
  <c r="GX58" i="71" s="1"/>
  <c r="GW26" i="71"/>
  <c r="GV26" i="71"/>
  <c r="GU26" i="71"/>
  <c r="GT26" i="71"/>
  <c r="GS26" i="71"/>
  <c r="GR26" i="71"/>
  <c r="GQ26" i="71"/>
  <c r="GP26" i="71"/>
  <c r="GP57" i="71" s="1"/>
  <c r="GO26" i="71"/>
  <c r="GN26" i="71"/>
  <c r="GM26" i="71"/>
  <c r="GL26" i="71"/>
  <c r="GK26" i="71"/>
  <c r="GJ26" i="71"/>
  <c r="GI26" i="71"/>
  <c r="GH26" i="71"/>
  <c r="GG26" i="71"/>
  <c r="GF26" i="71"/>
  <c r="GE26" i="71"/>
  <c r="GE57" i="71" s="1"/>
  <c r="GD26" i="71"/>
  <c r="GC26" i="71"/>
  <c r="GB26" i="71"/>
  <c r="GA26" i="71"/>
  <c r="FZ26" i="71"/>
  <c r="FY26" i="71"/>
  <c r="FX26" i="71"/>
  <c r="FW26" i="71"/>
  <c r="FV26" i="71"/>
  <c r="FU26" i="71"/>
  <c r="FU57" i="71" s="1"/>
  <c r="FT26" i="71"/>
  <c r="FS26" i="71"/>
  <c r="FR26" i="71"/>
  <c r="FQ26" i="71"/>
  <c r="FP26" i="71"/>
  <c r="FP57" i="71" s="1"/>
  <c r="FO26" i="71"/>
  <c r="FN26" i="71"/>
  <c r="FM26" i="71"/>
  <c r="FL26" i="71"/>
  <c r="FL57" i="71" s="1"/>
  <c r="FK26" i="71"/>
  <c r="FJ26" i="71"/>
  <c r="FI26" i="71"/>
  <c r="FH26" i="71"/>
  <c r="FH57" i="71" s="1"/>
  <c r="FG26" i="71"/>
  <c r="FF26" i="71"/>
  <c r="FE26" i="71"/>
  <c r="FD26" i="71"/>
  <c r="FD57" i="71" s="1"/>
  <c r="FC26" i="71"/>
  <c r="FB26" i="71"/>
  <c r="FA26" i="71"/>
  <c r="EZ26" i="71"/>
  <c r="EZ58" i="71" s="1"/>
  <c r="EY26" i="71"/>
  <c r="EX26" i="71"/>
  <c r="KW22" i="71"/>
  <c r="KV22" i="71"/>
  <c r="KU22" i="71"/>
  <c r="KT22" i="71"/>
  <c r="KS22" i="71"/>
  <c r="KR22" i="71"/>
  <c r="KQ22" i="71"/>
  <c r="KP22" i="71"/>
  <c r="KO22" i="71"/>
  <c r="KN22" i="71"/>
  <c r="KM22" i="71"/>
  <c r="KL22" i="71"/>
  <c r="KK22" i="71"/>
  <c r="KJ22" i="71"/>
  <c r="KI22" i="71"/>
  <c r="KH22" i="71"/>
  <c r="KG22" i="71"/>
  <c r="KF22" i="71"/>
  <c r="KE22" i="71"/>
  <c r="KD22" i="71"/>
  <c r="KC22" i="71"/>
  <c r="KB22" i="71"/>
  <c r="KA22" i="71"/>
  <c r="JZ22" i="71"/>
  <c r="JY22" i="71"/>
  <c r="JX22" i="71"/>
  <c r="JW22" i="71"/>
  <c r="JV22" i="71"/>
  <c r="JU22" i="71"/>
  <c r="JT22" i="71"/>
  <c r="JS22" i="71"/>
  <c r="JR22" i="71"/>
  <c r="JQ22" i="71"/>
  <c r="JP22" i="71"/>
  <c r="JO22" i="71"/>
  <c r="JN22" i="71"/>
  <c r="JM22" i="71"/>
  <c r="JL22" i="71"/>
  <c r="JK22" i="71"/>
  <c r="JJ22" i="71"/>
  <c r="JI22" i="71"/>
  <c r="JH22" i="71"/>
  <c r="JG22" i="71"/>
  <c r="JF22" i="71"/>
  <c r="JE22" i="71"/>
  <c r="JD22" i="71"/>
  <c r="JC22" i="71"/>
  <c r="JB22" i="71"/>
  <c r="JA22" i="71"/>
  <c r="IZ22" i="71"/>
  <c r="IY22" i="71"/>
  <c r="IX22" i="71"/>
  <c r="IW22" i="71"/>
  <c r="IV22" i="71"/>
  <c r="IU22" i="71"/>
  <c r="IT22" i="71"/>
  <c r="IS22" i="71"/>
  <c r="IR22" i="71"/>
  <c r="IQ22" i="71"/>
  <c r="IP22" i="71"/>
  <c r="IO22" i="71"/>
  <c r="IN22" i="71"/>
  <c r="IM22" i="71"/>
  <c r="IL22" i="71"/>
  <c r="IK22" i="71"/>
  <c r="IJ22" i="71"/>
  <c r="II22" i="71"/>
  <c r="IH22" i="71"/>
  <c r="IG22" i="71"/>
  <c r="IF22" i="71"/>
  <c r="IE22" i="71"/>
  <c r="ID22" i="71"/>
  <c r="IC22" i="71"/>
  <c r="IB22" i="71"/>
  <c r="IA22" i="71"/>
  <c r="HZ22" i="71"/>
  <c r="HY22" i="71"/>
  <c r="HX22" i="71"/>
  <c r="HW22" i="71"/>
  <c r="HV22" i="71"/>
  <c r="HU22" i="71"/>
  <c r="HT22" i="71"/>
  <c r="HS22" i="71"/>
  <c r="HR22" i="71"/>
  <c r="HQ22" i="71"/>
  <c r="HP22" i="71"/>
  <c r="HO22" i="71"/>
  <c r="HN22" i="71"/>
  <c r="HM22" i="71"/>
  <c r="HL22" i="71"/>
  <c r="HK22" i="71"/>
  <c r="HJ22" i="71"/>
  <c r="HI22" i="71"/>
  <c r="HH22" i="71"/>
  <c r="HG22" i="71"/>
  <c r="HF22" i="71"/>
  <c r="HE22" i="71"/>
  <c r="HD22" i="71"/>
  <c r="HC22" i="71"/>
  <c r="HB22" i="71"/>
  <c r="HA22" i="71"/>
  <c r="GZ22" i="71"/>
  <c r="GY22" i="71"/>
  <c r="GX22" i="71"/>
  <c r="GW22" i="71"/>
  <c r="GV22" i="71"/>
  <c r="GU22" i="71"/>
  <c r="GT22" i="71"/>
  <c r="GS22" i="71"/>
  <c r="GR22" i="71"/>
  <c r="GQ22" i="71"/>
  <c r="GP22" i="71"/>
  <c r="GO22" i="71"/>
  <c r="GN22" i="71"/>
  <c r="GM22" i="71"/>
  <c r="GL22" i="71"/>
  <c r="GK22" i="71"/>
  <c r="GJ22" i="71"/>
  <c r="GI22" i="71"/>
  <c r="GH22" i="71"/>
  <c r="GG22" i="71"/>
  <c r="GF22" i="71"/>
  <c r="GE22" i="71"/>
  <c r="GD22" i="71"/>
  <c r="GC22" i="71"/>
  <c r="GB22" i="71"/>
  <c r="GA22" i="71"/>
  <c r="FZ22" i="71"/>
  <c r="FY22" i="71"/>
  <c r="FX22" i="71"/>
  <c r="FW22" i="71"/>
  <c r="FV22" i="71"/>
  <c r="FU22" i="71"/>
  <c r="FT22" i="71"/>
  <c r="FS22" i="71"/>
  <c r="FR22" i="71"/>
  <c r="FQ22" i="71"/>
  <c r="FP22" i="71"/>
  <c r="FO22" i="71"/>
  <c r="FN22" i="71"/>
  <c r="FM22" i="71"/>
  <c r="FL22" i="71"/>
  <c r="FK22" i="71"/>
  <c r="FJ22" i="71"/>
  <c r="FI22" i="71"/>
  <c r="FH22" i="71"/>
  <c r="FG22" i="71"/>
  <c r="FF22" i="71"/>
  <c r="FE22" i="71"/>
  <c r="FD22" i="71"/>
  <c r="FC22" i="71"/>
  <c r="FB22" i="71"/>
  <c r="FA22" i="71"/>
  <c r="EZ22" i="71"/>
  <c r="EY22" i="71"/>
  <c r="EX22" i="71"/>
  <c r="D18" i="71"/>
  <c r="D16" i="71"/>
  <c r="D15" i="71"/>
  <c r="D14" i="71"/>
  <c r="KW13" i="71"/>
  <c r="KW12" i="71" s="1"/>
  <c r="KV13" i="71"/>
  <c r="KV12" i="71" s="1"/>
  <c r="KU13" i="71"/>
  <c r="KU12" i="71" s="1"/>
  <c r="KT13" i="71"/>
  <c r="KT12" i="71" s="1"/>
  <c r="KS13" i="71"/>
  <c r="KS12" i="71" s="1"/>
  <c r="KR13" i="71"/>
  <c r="KR12" i="71" s="1"/>
  <c r="KR17" i="71" s="1"/>
  <c r="KQ13" i="71"/>
  <c r="KQ12" i="71" s="1"/>
  <c r="KP13" i="71"/>
  <c r="KP12" i="71" s="1"/>
  <c r="KO13" i="71"/>
  <c r="KO12" i="71" s="1"/>
  <c r="KN13" i="71"/>
  <c r="KN12" i="71" s="1"/>
  <c r="KM13" i="71"/>
  <c r="KM12" i="71" s="1"/>
  <c r="KL13" i="71"/>
  <c r="KL12" i="71" s="1"/>
  <c r="KK13" i="71"/>
  <c r="KK12" i="71" s="1"/>
  <c r="KJ13" i="71"/>
  <c r="KJ12" i="71" s="1"/>
  <c r="KI13" i="71"/>
  <c r="KI12" i="71" s="1"/>
  <c r="KH13" i="71"/>
  <c r="KH12" i="71" s="1"/>
  <c r="KG13" i="71"/>
  <c r="KG12" i="71" s="1"/>
  <c r="KF13" i="71"/>
  <c r="KF12" i="71" s="1"/>
  <c r="KE13" i="71"/>
  <c r="KE12" i="71" s="1"/>
  <c r="KD13" i="71"/>
  <c r="KD12" i="71" s="1"/>
  <c r="KC13" i="71"/>
  <c r="KC12" i="71" s="1"/>
  <c r="KB13" i="71"/>
  <c r="KB12" i="71" s="1"/>
  <c r="KB19" i="71" s="1"/>
  <c r="KA13" i="71"/>
  <c r="KA12" i="71" s="1"/>
  <c r="JZ13" i="71"/>
  <c r="JZ12" i="71" s="1"/>
  <c r="JY13" i="71"/>
  <c r="JY12" i="71" s="1"/>
  <c r="JX13" i="71"/>
  <c r="JX12" i="71" s="1"/>
  <c r="JW13" i="71"/>
  <c r="JW12" i="71" s="1"/>
  <c r="JV13" i="71"/>
  <c r="JV12" i="71" s="1"/>
  <c r="JU13" i="71"/>
  <c r="JU12" i="71" s="1"/>
  <c r="JT13" i="71"/>
  <c r="JT12" i="71" s="1"/>
  <c r="JS13" i="71"/>
  <c r="JS12" i="71" s="1"/>
  <c r="JR13" i="71"/>
  <c r="JR12" i="71" s="1"/>
  <c r="JQ13" i="71"/>
  <c r="JQ12" i="71" s="1"/>
  <c r="JP13" i="71"/>
  <c r="JP12" i="71" s="1"/>
  <c r="JO13" i="71"/>
  <c r="JO12" i="71" s="1"/>
  <c r="JN13" i="71"/>
  <c r="JN12" i="71" s="1"/>
  <c r="JM13" i="71"/>
  <c r="JM12" i="71" s="1"/>
  <c r="JL13" i="71"/>
  <c r="JL12" i="71" s="1"/>
  <c r="JK13" i="71"/>
  <c r="JK12" i="71" s="1"/>
  <c r="JJ13" i="71"/>
  <c r="JJ12" i="71" s="1"/>
  <c r="JI13" i="71"/>
  <c r="JI12" i="71" s="1"/>
  <c r="JH13" i="71"/>
  <c r="JH12" i="71" s="1"/>
  <c r="JG13" i="71"/>
  <c r="JG12" i="71" s="1"/>
  <c r="JF13" i="71"/>
  <c r="JF12" i="71" s="1"/>
  <c r="JE13" i="71"/>
  <c r="JE12" i="71" s="1"/>
  <c r="JD13" i="71"/>
  <c r="JD12" i="71" s="1"/>
  <c r="JC13" i="71"/>
  <c r="JC12" i="71" s="1"/>
  <c r="JB13" i="71"/>
  <c r="JB12" i="71" s="1"/>
  <c r="JA13" i="71"/>
  <c r="JA12" i="71" s="1"/>
  <c r="IZ13" i="71"/>
  <c r="IZ12" i="71" s="1"/>
  <c r="IY13" i="71"/>
  <c r="IY12" i="71" s="1"/>
  <c r="IX13" i="71"/>
  <c r="IX12" i="71" s="1"/>
  <c r="IW13" i="71"/>
  <c r="IW12" i="71" s="1"/>
  <c r="IV13" i="71"/>
  <c r="IV12" i="71" s="1"/>
  <c r="IU13" i="71"/>
  <c r="IU12" i="71" s="1"/>
  <c r="IT13" i="71"/>
  <c r="IT12" i="71" s="1"/>
  <c r="IS13" i="71"/>
  <c r="IS12" i="71" s="1"/>
  <c r="IR13" i="71"/>
  <c r="IR12" i="71" s="1"/>
  <c r="IQ13" i="71"/>
  <c r="IQ12" i="71" s="1"/>
  <c r="IP13" i="71"/>
  <c r="IP12" i="71" s="1"/>
  <c r="IO13" i="71"/>
  <c r="IO12" i="71" s="1"/>
  <c r="IN13" i="71"/>
  <c r="IN12" i="71" s="1"/>
  <c r="IN19" i="71" s="1"/>
  <c r="IM13" i="71"/>
  <c r="IM12" i="71" s="1"/>
  <c r="IL13" i="71"/>
  <c r="IL12" i="71" s="1"/>
  <c r="IK13" i="71"/>
  <c r="IK12" i="71" s="1"/>
  <c r="IJ13" i="71"/>
  <c r="IJ12" i="71" s="1"/>
  <c r="II13" i="71"/>
  <c r="II12" i="71" s="1"/>
  <c r="IH13" i="71"/>
  <c r="IH12" i="71" s="1"/>
  <c r="IG13" i="71"/>
  <c r="IG12" i="71" s="1"/>
  <c r="IF13" i="71"/>
  <c r="IF12" i="71" s="1"/>
  <c r="IF17" i="71" s="1"/>
  <c r="IE13" i="71"/>
  <c r="IE12" i="71" s="1"/>
  <c r="ID13" i="71"/>
  <c r="ID12" i="71" s="1"/>
  <c r="IC13" i="71"/>
  <c r="IC12" i="71" s="1"/>
  <c r="IB13" i="71"/>
  <c r="IB12" i="71" s="1"/>
  <c r="IA13" i="71"/>
  <c r="IA12" i="71" s="1"/>
  <c r="HZ13" i="71"/>
  <c r="HZ12" i="71" s="1"/>
  <c r="HY13" i="71"/>
  <c r="HY12" i="71" s="1"/>
  <c r="HX13" i="71"/>
  <c r="HX12" i="71" s="1"/>
  <c r="HW13" i="71"/>
  <c r="HW12" i="71" s="1"/>
  <c r="HV13" i="71"/>
  <c r="HV12" i="71" s="1"/>
  <c r="HU13" i="71"/>
  <c r="HU12" i="71" s="1"/>
  <c r="HT13" i="71"/>
  <c r="HT12" i="71" s="1"/>
  <c r="HS13" i="71"/>
  <c r="HS12" i="71" s="1"/>
  <c r="HR13" i="71"/>
  <c r="HR12" i="71" s="1"/>
  <c r="HQ13" i="71"/>
  <c r="HQ12" i="71" s="1"/>
  <c r="HP13" i="71"/>
  <c r="HP12" i="71" s="1"/>
  <c r="HP19" i="71" s="1"/>
  <c r="HO13" i="71"/>
  <c r="HO12" i="71" s="1"/>
  <c r="HN13" i="71"/>
  <c r="HN12" i="71" s="1"/>
  <c r="HM13" i="71"/>
  <c r="HM12" i="71" s="1"/>
  <c r="HL13" i="71"/>
  <c r="HL12" i="71" s="1"/>
  <c r="HL17" i="71" s="1"/>
  <c r="HK13" i="71"/>
  <c r="HK12" i="71" s="1"/>
  <c r="HJ13" i="71"/>
  <c r="HJ12" i="71" s="1"/>
  <c r="HI13" i="71"/>
  <c r="HI12" i="71" s="1"/>
  <c r="HH13" i="71"/>
  <c r="HH12" i="71" s="1"/>
  <c r="HG13" i="71"/>
  <c r="HG12" i="71" s="1"/>
  <c r="HF13" i="71"/>
  <c r="HF12" i="71" s="1"/>
  <c r="HE13" i="71"/>
  <c r="HE12" i="71" s="1"/>
  <c r="HD13" i="71"/>
  <c r="HD12" i="71" s="1"/>
  <c r="HC13" i="71"/>
  <c r="HC12" i="71" s="1"/>
  <c r="HB13" i="71"/>
  <c r="HB12" i="71" s="1"/>
  <c r="HA13" i="71"/>
  <c r="HA12" i="71" s="1"/>
  <c r="GZ13" i="71"/>
  <c r="GZ12" i="71" s="1"/>
  <c r="GY13" i="71"/>
  <c r="GY12" i="71" s="1"/>
  <c r="GX13" i="71"/>
  <c r="GX12" i="71" s="1"/>
  <c r="GW13" i="71"/>
  <c r="GW12" i="71" s="1"/>
  <c r="GV13" i="71"/>
  <c r="GV12" i="71" s="1"/>
  <c r="GV19" i="71" s="1"/>
  <c r="GU13" i="71"/>
  <c r="GU12" i="71" s="1"/>
  <c r="GT13" i="71"/>
  <c r="GT12" i="71" s="1"/>
  <c r="GS13" i="71"/>
  <c r="GS12" i="71" s="1"/>
  <c r="GR13" i="71"/>
  <c r="GR12" i="71" s="1"/>
  <c r="GQ13" i="71"/>
  <c r="GQ12" i="71" s="1"/>
  <c r="GP13" i="71"/>
  <c r="GP12" i="71" s="1"/>
  <c r="GO13" i="71"/>
  <c r="GO12" i="71" s="1"/>
  <c r="GN13" i="71"/>
  <c r="GN12" i="71" s="1"/>
  <c r="GM13" i="71"/>
  <c r="GM12" i="71" s="1"/>
  <c r="GL13" i="71"/>
  <c r="GL12" i="71" s="1"/>
  <c r="GK13" i="71"/>
  <c r="GK12" i="71" s="1"/>
  <c r="GJ13" i="71"/>
  <c r="GJ12" i="71" s="1"/>
  <c r="GI13" i="71"/>
  <c r="GI12" i="71" s="1"/>
  <c r="GH13" i="71"/>
  <c r="GH12" i="71" s="1"/>
  <c r="GG13" i="71"/>
  <c r="GG12" i="71" s="1"/>
  <c r="GF13" i="71"/>
  <c r="GF12" i="71" s="1"/>
  <c r="GE13" i="71"/>
  <c r="GE12" i="71" s="1"/>
  <c r="GD13" i="71"/>
  <c r="GD12" i="71" s="1"/>
  <c r="GC13" i="71"/>
  <c r="GC12" i="71" s="1"/>
  <c r="GB13" i="71"/>
  <c r="GB12" i="71" s="1"/>
  <c r="GA13" i="71"/>
  <c r="GA12" i="71" s="1"/>
  <c r="FZ13" i="71"/>
  <c r="FZ12" i="71" s="1"/>
  <c r="FY13" i="71"/>
  <c r="FY12" i="71" s="1"/>
  <c r="FX13" i="71"/>
  <c r="FX12" i="71" s="1"/>
  <c r="FW13" i="71"/>
  <c r="FW12" i="71" s="1"/>
  <c r="FV13" i="71"/>
  <c r="FV12" i="71" s="1"/>
  <c r="FU13" i="71"/>
  <c r="FU12" i="71" s="1"/>
  <c r="FT13" i="71"/>
  <c r="FT12" i="71" s="1"/>
  <c r="FS13" i="71"/>
  <c r="FS12" i="71" s="1"/>
  <c r="FR13" i="71"/>
  <c r="FR12" i="71" s="1"/>
  <c r="FQ13" i="71"/>
  <c r="FQ12" i="71" s="1"/>
  <c r="FP13" i="71"/>
  <c r="FP12" i="71" s="1"/>
  <c r="FO13" i="71"/>
  <c r="FO12" i="71" s="1"/>
  <c r="FN13" i="71"/>
  <c r="FN12" i="71" s="1"/>
  <c r="FM13" i="71"/>
  <c r="FM12" i="71" s="1"/>
  <c r="FL13" i="71"/>
  <c r="FL12" i="71" s="1"/>
  <c r="FK13" i="71"/>
  <c r="FK12" i="71" s="1"/>
  <c r="FJ13" i="71"/>
  <c r="FJ12" i="71" s="1"/>
  <c r="FI13" i="71"/>
  <c r="FI12" i="71" s="1"/>
  <c r="FH13" i="71"/>
  <c r="FH12" i="71" s="1"/>
  <c r="FG13" i="71"/>
  <c r="FG12" i="71" s="1"/>
  <c r="FF13" i="71"/>
  <c r="FF12" i="71" s="1"/>
  <c r="FE13" i="71"/>
  <c r="FE12" i="71" s="1"/>
  <c r="FD13" i="71"/>
  <c r="FD12" i="71" s="1"/>
  <c r="FC13" i="71"/>
  <c r="FC12" i="71" s="1"/>
  <c r="FB13" i="71"/>
  <c r="FB12" i="71" s="1"/>
  <c r="FA13" i="71"/>
  <c r="FA12" i="71" s="1"/>
  <c r="EZ13" i="71"/>
  <c r="EZ12" i="71" s="1"/>
  <c r="EY13" i="71"/>
  <c r="EY12" i="71" s="1"/>
  <c r="EX13" i="71"/>
  <c r="EX12" i="71" s="1"/>
  <c r="D11" i="71"/>
  <c r="D74" i="71"/>
  <c r="EY51" i="71"/>
  <c r="EW8" i="71"/>
  <c r="EW7" i="71"/>
  <c r="EW6" i="71"/>
  <c r="EW5" i="71"/>
  <c r="EW4" i="71"/>
  <c r="EW3" i="71"/>
  <c r="EW2" i="71"/>
  <c r="KW83" i="70"/>
  <c r="KV83" i="70"/>
  <c r="KU83" i="70"/>
  <c r="KT83" i="70"/>
  <c r="KS83" i="70"/>
  <c r="KR83" i="70"/>
  <c r="KQ83" i="70"/>
  <c r="KP83" i="70"/>
  <c r="KO83" i="70"/>
  <c r="KN83" i="70"/>
  <c r="KM83" i="70"/>
  <c r="KL83" i="70"/>
  <c r="KK83" i="70"/>
  <c r="KJ83" i="70"/>
  <c r="KI83" i="70"/>
  <c r="KH83" i="70"/>
  <c r="KG83" i="70"/>
  <c r="KF83" i="70"/>
  <c r="KE83" i="70"/>
  <c r="KD83" i="70"/>
  <c r="KC83" i="70"/>
  <c r="KB83" i="70"/>
  <c r="KA83" i="70"/>
  <c r="JZ83" i="70"/>
  <c r="JY83" i="70"/>
  <c r="JX83" i="70"/>
  <c r="JW83" i="70"/>
  <c r="JV83" i="70"/>
  <c r="JU83" i="70"/>
  <c r="JT83" i="70"/>
  <c r="JS83" i="70"/>
  <c r="JR83" i="70"/>
  <c r="JQ83" i="70"/>
  <c r="JP83" i="70"/>
  <c r="JO83" i="70"/>
  <c r="JN83" i="70"/>
  <c r="JM83" i="70"/>
  <c r="JL83" i="70"/>
  <c r="JK83" i="70"/>
  <c r="JJ83" i="70"/>
  <c r="JI83" i="70"/>
  <c r="JH83" i="70"/>
  <c r="JG83" i="70"/>
  <c r="JF83" i="70"/>
  <c r="JE83" i="70"/>
  <c r="JD83" i="70"/>
  <c r="JC83" i="70"/>
  <c r="JB83" i="70"/>
  <c r="JA83" i="70"/>
  <c r="IZ83" i="70"/>
  <c r="IY83" i="70"/>
  <c r="IX83" i="70"/>
  <c r="IW83" i="70"/>
  <c r="IV83" i="70"/>
  <c r="IU83" i="70"/>
  <c r="IT83" i="70"/>
  <c r="IS83" i="70"/>
  <c r="IR83" i="70"/>
  <c r="IQ83" i="70"/>
  <c r="IP83" i="70"/>
  <c r="IO83" i="70"/>
  <c r="IN83" i="70"/>
  <c r="IM83" i="70"/>
  <c r="IL83" i="70"/>
  <c r="IK83" i="70"/>
  <c r="IJ83" i="70"/>
  <c r="II83" i="70"/>
  <c r="IH83" i="70"/>
  <c r="IG83" i="70"/>
  <c r="IF83" i="70"/>
  <c r="IE83" i="70"/>
  <c r="ID83" i="70"/>
  <c r="IC83" i="70"/>
  <c r="IB83" i="70"/>
  <c r="IA83" i="70"/>
  <c r="HZ83" i="70"/>
  <c r="HY83" i="70"/>
  <c r="HX83" i="70"/>
  <c r="HW83" i="70"/>
  <c r="HV83" i="70"/>
  <c r="HU83" i="70"/>
  <c r="HT83" i="70"/>
  <c r="HS83" i="70"/>
  <c r="HR83" i="70"/>
  <c r="HQ83" i="70"/>
  <c r="HP83" i="70"/>
  <c r="HO83" i="70"/>
  <c r="HN83" i="70"/>
  <c r="HM83" i="70"/>
  <c r="HL83" i="70"/>
  <c r="HK83" i="70"/>
  <c r="HJ83" i="70"/>
  <c r="HI83" i="70"/>
  <c r="HH83" i="70"/>
  <c r="HG83" i="70"/>
  <c r="HF83" i="70"/>
  <c r="HE83" i="70"/>
  <c r="HD83" i="70"/>
  <c r="HC83" i="70"/>
  <c r="HB83" i="70"/>
  <c r="HA83" i="70"/>
  <c r="GZ83" i="70"/>
  <c r="GY83" i="70"/>
  <c r="GX83" i="70"/>
  <c r="GW83" i="70"/>
  <c r="GV83" i="70"/>
  <c r="GU83" i="70"/>
  <c r="GT83" i="70"/>
  <c r="GS83" i="70"/>
  <c r="GR83" i="70"/>
  <c r="GQ83" i="70"/>
  <c r="GP83" i="70"/>
  <c r="GO83" i="70"/>
  <c r="GN83" i="70"/>
  <c r="GM83" i="70"/>
  <c r="GL83" i="70"/>
  <c r="GK83" i="70"/>
  <c r="GJ83" i="70"/>
  <c r="GI83" i="70"/>
  <c r="GH83" i="70"/>
  <c r="GG83" i="70"/>
  <c r="GF83" i="70"/>
  <c r="GE83" i="70"/>
  <c r="GD83" i="70"/>
  <c r="GC83" i="70"/>
  <c r="GB83" i="70"/>
  <c r="GA83" i="70"/>
  <c r="FZ83" i="70"/>
  <c r="FY83" i="70"/>
  <c r="FX83" i="70"/>
  <c r="FW83" i="70"/>
  <c r="FV83" i="70"/>
  <c r="FU83" i="70"/>
  <c r="FT83" i="70"/>
  <c r="FS83" i="70"/>
  <c r="FR83" i="70"/>
  <c r="FQ83" i="70"/>
  <c r="FP83" i="70"/>
  <c r="FO83" i="70"/>
  <c r="FN83" i="70"/>
  <c r="FM83" i="70"/>
  <c r="FL83" i="70"/>
  <c r="FK83" i="70"/>
  <c r="FJ83" i="70"/>
  <c r="FI83" i="70"/>
  <c r="FH83" i="70"/>
  <c r="FG83" i="70"/>
  <c r="FF83" i="70"/>
  <c r="FE83" i="70"/>
  <c r="FD83" i="70"/>
  <c r="FC83" i="70"/>
  <c r="FB83" i="70"/>
  <c r="FA83" i="70"/>
  <c r="EZ83" i="70"/>
  <c r="EY83" i="70"/>
  <c r="EX83" i="70"/>
  <c r="KW77" i="70"/>
  <c r="KV77" i="70"/>
  <c r="KU77" i="70"/>
  <c r="KT77" i="70"/>
  <c r="KS77" i="70"/>
  <c r="KR77" i="70"/>
  <c r="KQ77" i="70"/>
  <c r="KP77" i="70"/>
  <c r="KO77" i="70"/>
  <c r="KN77" i="70"/>
  <c r="KM77" i="70"/>
  <c r="KL77" i="70"/>
  <c r="KK77" i="70"/>
  <c r="KJ77" i="70"/>
  <c r="KI77" i="70"/>
  <c r="KH77" i="70"/>
  <c r="KG77" i="70"/>
  <c r="KF77" i="70"/>
  <c r="KE77" i="70"/>
  <c r="KD77" i="70"/>
  <c r="KC77" i="70"/>
  <c r="KB77" i="70"/>
  <c r="KA77" i="70"/>
  <c r="JZ77" i="70"/>
  <c r="JY77" i="70"/>
  <c r="JX77" i="70"/>
  <c r="JW77" i="70"/>
  <c r="JV77" i="70"/>
  <c r="JU77" i="70"/>
  <c r="JT77" i="70"/>
  <c r="JS77" i="70"/>
  <c r="JR77" i="70"/>
  <c r="JQ77" i="70"/>
  <c r="JP77" i="70"/>
  <c r="JO77" i="70"/>
  <c r="JN77" i="70"/>
  <c r="JM77" i="70"/>
  <c r="JL77" i="70"/>
  <c r="JK77" i="70"/>
  <c r="JJ77" i="70"/>
  <c r="JI77" i="70"/>
  <c r="JH77" i="70"/>
  <c r="JG77" i="70"/>
  <c r="JF77" i="70"/>
  <c r="JE77" i="70"/>
  <c r="JD77" i="70"/>
  <c r="JC77" i="70"/>
  <c r="JB77" i="70"/>
  <c r="JA77" i="70"/>
  <c r="IZ77" i="70"/>
  <c r="IY77" i="70"/>
  <c r="IX77" i="70"/>
  <c r="IW77" i="70"/>
  <c r="IV77" i="70"/>
  <c r="IU77" i="70"/>
  <c r="IT77" i="70"/>
  <c r="IS77" i="70"/>
  <c r="IR77" i="70"/>
  <c r="IQ77" i="70"/>
  <c r="IP77" i="70"/>
  <c r="IO77" i="70"/>
  <c r="IN77" i="70"/>
  <c r="IM77" i="70"/>
  <c r="IL77" i="70"/>
  <c r="IK77" i="70"/>
  <c r="IJ77" i="70"/>
  <c r="II77" i="70"/>
  <c r="IH77" i="70"/>
  <c r="IG77" i="70"/>
  <c r="IF77" i="70"/>
  <c r="IE77" i="70"/>
  <c r="ID77" i="70"/>
  <c r="IC77" i="70"/>
  <c r="IB77" i="70"/>
  <c r="IA77" i="70"/>
  <c r="HZ77" i="70"/>
  <c r="HY77" i="70"/>
  <c r="HX77" i="70"/>
  <c r="HW77" i="70"/>
  <c r="HV77" i="70"/>
  <c r="HU77" i="70"/>
  <c r="HT77" i="70"/>
  <c r="HS77" i="70"/>
  <c r="HR77" i="70"/>
  <c r="HQ77" i="70"/>
  <c r="HP77" i="70"/>
  <c r="HO77" i="70"/>
  <c r="HN77" i="70"/>
  <c r="HM77" i="70"/>
  <c r="HL77" i="70"/>
  <c r="HK77" i="70"/>
  <c r="HJ77" i="70"/>
  <c r="HI77" i="70"/>
  <c r="HH77" i="70"/>
  <c r="HG77" i="70"/>
  <c r="HF77" i="70"/>
  <c r="HE77" i="70"/>
  <c r="HD77" i="70"/>
  <c r="HC77" i="70"/>
  <c r="HB77" i="70"/>
  <c r="HA77" i="70"/>
  <c r="GZ77" i="70"/>
  <c r="GY77" i="70"/>
  <c r="GX77" i="70"/>
  <c r="GW77" i="70"/>
  <c r="GV77" i="70"/>
  <c r="GU77" i="70"/>
  <c r="GT77" i="70"/>
  <c r="GS77" i="70"/>
  <c r="GR77" i="70"/>
  <c r="GQ77" i="70"/>
  <c r="GP77" i="70"/>
  <c r="GO77" i="70"/>
  <c r="GN77" i="70"/>
  <c r="GM77" i="70"/>
  <c r="GL77" i="70"/>
  <c r="GK77" i="70"/>
  <c r="GJ77" i="70"/>
  <c r="GI77" i="70"/>
  <c r="GH77" i="70"/>
  <c r="GG77" i="70"/>
  <c r="GF77" i="70"/>
  <c r="GE77" i="70"/>
  <c r="GD77" i="70"/>
  <c r="GC77" i="70"/>
  <c r="GB77" i="70"/>
  <c r="GA77" i="70"/>
  <c r="FZ77" i="70"/>
  <c r="FY77" i="70"/>
  <c r="FX77" i="70"/>
  <c r="FW77" i="70"/>
  <c r="FV77" i="70"/>
  <c r="FU77" i="70"/>
  <c r="FT77" i="70"/>
  <c r="FS77" i="70"/>
  <c r="FR77" i="70"/>
  <c r="FQ77" i="70"/>
  <c r="FP77" i="70"/>
  <c r="FO77" i="70"/>
  <c r="FN77" i="70"/>
  <c r="FM77" i="70"/>
  <c r="FL77" i="70"/>
  <c r="FK77" i="70"/>
  <c r="FJ77" i="70"/>
  <c r="FI77" i="70"/>
  <c r="FH77" i="70"/>
  <c r="FG77" i="70"/>
  <c r="FF77" i="70"/>
  <c r="FE77" i="70"/>
  <c r="FD77" i="70"/>
  <c r="FC77" i="70"/>
  <c r="FB77" i="70"/>
  <c r="FA77" i="70"/>
  <c r="EZ77" i="70"/>
  <c r="EY77" i="70"/>
  <c r="EX77" i="70"/>
  <c r="KW76" i="70"/>
  <c r="KV76" i="70"/>
  <c r="KU76" i="70"/>
  <c r="KT76" i="70"/>
  <c r="KS76" i="70"/>
  <c r="KR76" i="70"/>
  <c r="KQ76" i="70"/>
  <c r="KP76" i="70"/>
  <c r="KO76" i="70"/>
  <c r="KN76" i="70"/>
  <c r="KM76" i="70"/>
  <c r="KL76" i="70"/>
  <c r="KK76" i="70"/>
  <c r="KJ76" i="70"/>
  <c r="KI76" i="70"/>
  <c r="KH76" i="70"/>
  <c r="KG76" i="70"/>
  <c r="KF76" i="70"/>
  <c r="KE76" i="70"/>
  <c r="KD76" i="70"/>
  <c r="KC76" i="70"/>
  <c r="KB76" i="70"/>
  <c r="KA76" i="70"/>
  <c r="JZ76" i="70"/>
  <c r="JY76" i="70"/>
  <c r="JX76" i="70"/>
  <c r="JW76" i="70"/>
  <c r="JV76" i="70"/>
  <c r="JU76" i="70"/>
  <c r="JT76" i="70"/>
  <c r="JS76" i="70"/>
  <c r="JR76" i="70"/>
  <c r="JQ76" i="70"/>
  <c r="JP76" i="70"/>
  <c r="JO76" i="70"/>
  <c r="JN76" i="70"/>
  <c r="JM76" i="70"/>
  <c r="JL76" i="70"/>
  <c r="JK76" i="70"/>
  <c r="JJ76" i="70"/>
  <c r="JI76" i="70"/>
  <c r="JH76" i="70"/>
  <c r="JG76" i="70"/>
  <c r="JF76" i="70"/>
  <c r="JE76" i="70"/>
  <c r="JD76" i="70"/>
  <c r="JC76" i="70"/>
  <c r="JB76" i="70"/>
  <c r="JA76" i="70"/>
  <c r="IZ76" i="70"/>
  <c r="IY76" i="70"/>
  <c r="IX76" i="70"/>
  <c r="IW76" i="70"/>
  <c r="IV76" i="70"/>
  <c r="IU76" i="70"/>
  <c r="IT76" i="70"/>
  <c r="IS76" i="70"/>
  <c r="IR76" i="70"/>
  <c r="IQ76" i="70"/>
  <c r="IP76" i="70"/>
  <c r="IO76" i="70"/>
  <c r="IN76" i="70"/>
  <c r="IM76" i="70"/>
  <c r="IL76" i="70"/>
  <c r="IK76" i="70"/>
  <c r="IJ76" i="70"/>
  <c r="II76" i="70"/>
  <c r="IH76" i="70"/>
  <c r="IG76" i="70"/>
  <c r="IF76" i="70"/>
  <c r="IE76" i="70"/>
  <c r="ID76" i="70"/>
  <c r="IC76" i="70"/>
  <c r="IB76" i="70"/>
  <c r="IA76" i="70"/>
  <c r="HZ76" i="70"/>
  <c r="HY76" i="70"/>
  <c r="HX76" i="70"/>
  <c r="HW76" i="70"/>
  <c r="HV76" i="70"/>
  <c r="HU76" i="70"/>
  <c r="HT76" i="70"/>
  <c r="HS76" i="70"/>
  <c r="HR76" i="70"/>
  <c r="HQ76" i="70"/>
  <c r="HP76" i="70"/>
  <c r="HO76" i="70"/>
  <c r="HN76" i="70"/>
  <c r="HM76" i="70"/>
  <c r="HL76" i="70"/>
  <c r="HK76" i="70"/>
  <c r="HJ76" i="70"/>
  <c r="HI76" i="70"/>
  <c r="HH76" i="70"/>
  <c r="HG76" i="70"/>
  <c r="HF76" i="70"/>
  <c r="HE76" i="70"/>
  <c r="HD76" i="70"/>
  <c r="HC76" i="70"/>
  <c r="HB76" i="70"/>
  <c r="HA76" i="70"/>
  <c r="GZ76" i="70"/>
  <c r="GY76" i="70"/>
  <c r="GX76" i="70"/>
  <c r="GW76" i="70"/>
  <c r="GV76" i="70"/>
  <c r="GU76" i="70"/>
  <c r="GT76" i="70"/>
  <c r="GS76" i="70"/>
  <c r="GR76" i="70"/>
  <c r="GQ76" i="70"/>
  <c r="GP76" i="70"/>
  <c r="GO76" i="70"/>
  <c r="GN76" i="70"/>
  <c r="GM76" i="70"/>
  <c r="GL76" i="70"/>
  <c r="GK76" i="70"/>
  <c r="GJ76" i="70"/>
  <c r="GI76" i="70"/>
  <c r="GH76" i="70"/>
  <c r="GG76" i="70"/>
  <c r="GF76" i="70"/>
  <c r="GE76" i="70"/>
  <c r="GD76" i="70"/>
  <c r="GC76" i="70"/>
  <c r="GB76" i="70"/>
  <c r="GA76" i="70"/>
  <c r="FZ76" i="70"/>
  <c r="FY76" i="70"/>
  <c r="FX76" i="70"/>
  <c r="FW76" i="70"/>
  <c r="FV76" i="70"/>
  <c r="FU76" i="70"/>
  <c r="FT76" i="70"/>
  <c r="FS76" i="70"/>
  <c r="FR76" i="70"/>
  <c r="FQ76" i="70"/>
  <c r="FP76" i="70"/>
  <c r="FO76" i="70"/>
  <c r="FN76" i="70"/>
  <c r="FM76" i="70"/>
  <c r="FL76" i="70"/>
  <c r="FK76" i="70"/>
  <c r="FJ76" i="70"/>
  <c r="FI76" i="70"/>
  <c r="FH76" i="70"/>
  <c r="FG76" i="70"/>
  <c r="FF76" i="70"/>
  <c r="FE76" i="70"/>
  <c r="FD76" i="70"/>
  <c r="FC76" i="70"/>
  <c r="FB76" i="70"/>
  <c r="FA76" i="70"/>
  <c r="EZ76" i="70"/>
  <c r="EY76" i="70"/>
  <c r="EX76" i="70"/>
  <c r="KW74" i="70"/>
  <c r="KV74" i="70"/>
  <c r="KU74" i="70"/>
  <c r="KT74" i="70"/>
  <c r="KS74" i="70"/>
  <c r="KR74" i="70"/>
  <c r="KQ74" i="70"/>
  <c r="KP74" i="70"/>
  <c r="KO74" i="70"/>
  <c r="KN74" i="70"/>
  <c r="KM74" i="70"/>
  <c r="KL74" i="70"/>
  <c r="KK74" i="70"/>
  <c r="KJ74" i="70"/>
  <c r="KI74" i="70"/>
  <c r="KH74" i="70"/>
  <c r="KG74" i="70"/>
  <c r="KF74" i="70"/>
  <c r="KE74" i="70"/>
  <c r="KD74" i="70"/>
  <c r="KC74" i="70"/>
  <c r="KB74" i="70"/>
  <c r="KA74" i="70"/>
  <c r="JZ74" i="70"/>
  <c r="JY74" i="70"/>
  <c r="JX74" i="70"/>
  <c r="JW74" i="70"/>
  <c r="JV74" i="70"/>
  <c r="JU74" i="70"/>
  <c r="JT74" i="70"/>
  <c r="JS74" i="70"/>
  <c r="JR74" i="70"/>
  <c r="JQ74" i="70"/>
  <c r="JP74" i="70"/>
  <c r="JO74" i="70"/>
  <c r="JN74" i="70"/>
  <c r="JM74" i="70"/>
  <c r="JL74" i="70"/>
  <c r="JK74" i="70"/>
  <c r="JJ74" i="70"/>
  <c r="JI74" i="70"/>
  <c r="JH74" i="70"/>
  <c r="JG74" i="70"/>
  <c r="JF74" i="70"/>
  <c r="JE74" i="70"/>
  <c r="JD74" i="70"/>
  <c r="JC74" i="70"/>
  <c r="JB74" i="70"/>
  <c r="JA74" i="70"/>
  <c r="IZ74" i="70"/>
  <c r="IY74" i="70"/>
  <c r="IX74" i="70"/>
  <c r="IW74" i="70"/>
  <c r="IV74" i="70"/>
  <c r="IU74" i="70"/>
  <c r="IT74" i="70"/>
  <c r="IS74" i="70"/>
  <c r="IR74" i="70"/>
  <c r="IQ74" i="70"/>
  <c r="IP74" i="70"/>
  <c r="IO74" i="70"/>
  <c r="IN74" i="70"/>
  <c r="IM74" i="70"/>
  <c r="IL74" i="70"/>
  <c r="IK74" i="70"/>
  <c r="IJ74" i="70"/>
  <c r="II74" i="70"/>
  <c r="IH74" i="70"/>
  <c r="IG74" i="70"/>
  <c r="IF74" i="70"/>
  <c r="IE74" i="70"/>
  <c r="ID74" i="70"/>
  <c r="IC74" i="70"/>
  <c r="IB74" i="70"/>
  <c r="IA74" i="70"/>
  <c r="HZ74" i="70"/>
  <c r="HY74" i="70"/>
  <c r="HX74" i="70"/>
  <c r="HW74" i="70"/>
  <c r="HV74" i="70"/>
  <c r="HU74" i="70"/>
  <c r="HT74" i="70"/>
  <c r="HS74" i="70"/>
  <c r="HR74" i="70"/>
  <c r="HQ74" i="70"/>
  <c r="HP74" i="70"/>
  <c r="HO74" i="70"/>
  <c r="HN74" i="70"/>
  <c r="HM74" i="70"/>
  <c r="HL74" i="70"/>
  <c r="HK74" i="70"/>
  <c r="HJ74" i="70"/>
  <c r="HI74" i="70"/>
  <c r="HH74" i="70"/>
  <c r="HG74" i="70"/>
  <c r="HF74" i="70"/>
  <c r="HE74" i="70"/>
  <c r="HD74" i="70"/>
  <c r="HC74" i="70"/>
  <c r="HB74" i="70"/>
  <c r="HA74" i="70"/>
  <c r="GZ74" i="70"/>
  <c r="GY74" i="70"/>
  <c r="GX74" i="70"/>
  <c r="GW74" i="70"/>
  <c r="GV74" i="70"/>
  <c r="GU74" i="70"/>
  <c r="GT74" i="70"/>
  <c r="GS74" i="70"/>
  <c r="GR74" i="70"/>
  <c r="GQ74" i="70"/>
  <c r="GP74" i="70"/>
  <c r="GO74" i="70"/>
  <c r="GN74" i="70"/>
  <c r="GM74" i="70"/>
  <c r="GL74" i="70"/>
  <c r="GK74" i="70"/>
  <c r="GJ74" i="70"/>
  <c r="GI74" i="70"/>
  <c r="GH74" i="70"/>
  <c r="GG74" i="70"/>
  <c r="GF74" i="70"/>
  <c r="GE74" i="70"/>
  <c r="GD74" i="70"/>
  <c r="GC74" i="70"/>
  <c r="GB74" i="70"/>
  <c r="GA74" i="70"/>
  <c r="FZ74" i="70"/>
  <c r="FY74" i="70"/>
  <c r="FX74" i="70"/>
  <c r="FW74" i="70"/>
  <c r="FV74" i="70"/>
  <c r="FU74" i="70"/>
  <c r="FT74" i="70"/>
  <c r="FS74" i="70"/>
  <c r="FR74" i="70"/>
  <c r="FQ74" i="70"/>
  <c r="FP74" i="70"/>
  <c r="FO74" i="70"/>
  <c r="FN74" i="70"/>
  <c r="FM74" i="70"/>
  <c r="FL74" i="70"/>
  <c r="FK74" i="70"/>
  <c r="FJ74" i="70"/>
  <c r="FI74" i="70"/>
  <c r="FH74" i="70"/>
  <c r="FG74" i="70"/>
  <c r="FF74" i="70"/>
  <c r="FE74" i="70"/>
  <c r="FD74" i="70"/>
  <c r="FC74" i="70"/>
  <c r="FB74" i="70"/>
  <c r="FA74" i="70"/>
  <c r="EZ74" i="70"/>
  <c r="EY74" i="70"/>
  <c r="EX74" i="70"/>
  <c r="KW65" i="70"/>
  <c r="KV65" i="70"/>
  <c r="KU65" i="70"/>
  <c r="KT65" i="70"/>
  <c r="KS65" i="70"/>
  <c r="KR65" i="70"/>
  <c r="KQ65" i="70"/>
  <c r="KP65" i="70"/>
  <c r="KO65" i="70"/>
  <c r="KN65" i="70"/>
  <c r="KM65" i="70"/>
  <c r="KL65" i="70"/>
  <c r="KK65" i="70"/>
  <c r="KJ65" i="70"/>
  <c r="KI65" i="70"/>
  <c r="KH65" i="70"/>
  <c r="KG65" i="70"/>
  <c r="KF65" i="70"/>
  <c r="KE65" i="70"/>
  <c r="KD65" i="70"/>
  <c r="KC65" i="70"/>
  <c r="KB65" i="70"/>
  <c r="KA65" i="70"/>
  <c r="JZ65" i="70"/>
  <c r="JY65" i="70"/>
  <c r="JX65" i="70"/>
  <c r="JW65" i="70"/>
  <c r="JV65" i="70"/>
  <c r="JU65" i="70"/>
  <c r="JT65" i="70"/>
  <c r="JS65" i="70"/>
  <c r="JR65" i="70"/>
  <c r="JQ65" i="70"/>
  <c r="JP65" i="70"/>
  <c r="JO65" i="70"/>
  <c r="JN65" i="70"/>
  <c r="JM65" i="70"/>
  <c r="JL65" i="70"/>
  <c r="JK65" i="70"/>
  <c r="JJ65" i="70"/>
  <c r="JI65" i="70"/>
  <c r="JH65" i="70"/>
  <c r="JG65" i="70"/>
  <c r="JF65" i="70"/>
  <c r="JE65" i="70"/>
  <c r="JD65" i="70"/>
  <c r="JC65" i="70"/>
  <c r="JB65" i="70"/>
  <c r="JA65" i="70"/>
  <c r="IZ65" i="70"/>
  <c r="IY65" i="70"/>
  <c r="IX65" i="70"/>
  <c r="IW65" i="70"/>
  <c r="IV65" i="70"/>
  <c r="IU65" i="70"/>
  <c r="IT65" i="70"/>
  <c r="IS65" i="70"/>
  <c r="IR65" i="70"/>
  <c r="IQ65" i="70"/>
  <c r="IP65" i="70"/>
  <c r="IO65" i="70"/>
  <c r="IN65" i="70"/>
  <c r="IM65" i="70"/>
  <c r="IL65" i="70"/>
  <c r="IK65" i="70"/>
  <c r="IJ65" i="70"/>
  <c r="II65" i="70"/>
  <c r="IH65" i="70"/>
  <c r="IG65" i="70"/>
  <c r="IF65" i="70"/>
  <c r="IE65" i="70"/>
  <c r="ID65" i="70"/>
  <c r="IC65" i="70"/>
  <c r="IB65" i="70"/>
  <c r="IA65" i="70"/>
  <c r="HZ65" i="70"/>
  <c r="HY65" i="70"/>
  <c r="HX65" i="70"/>
  <c r="HW65" i="70"/>
  <c r="HV65" i="70"/>
  <c r="HU65" i="70"/>
  <c r="HT65" i="70"/>
  <c r="HS65" i="70"/>
  <c r="HR65" i="70"/>
  <c r="HQ65" i="70"/>
  <c r="HP65" i="70"/>
  <c r="HO65" i="70"/>
  <c r="HN65" i="70"/>
  <c r="HM65" i="70"/>
  <c r="HL65" i="70"/>
  <c r="HK65" i="70"/>
  <c r="HJ65" i="70"/>
  <c r="HI65" i="70"/>
  <c r="HH65" i="70"/>
  <c r="HG65" i="70"/>
  <c r="HF65" i="70"/>
  <c r="HE65" i="70"/>
  <c r="HD65" i="70"/>
  <c r="HC65" i="70"/>
  <c r="HB65" i="70"/>
  <c r="HA65" i="70"/>
  <c r="GZ65" i="70"/>
  <c r="GY65" i="70"/>
  <c r="GX65" i="70"/>
  <c r="GW65" i="70"/>
  <c r="GV65" i="70"/>
  <c r="GU65" i="70"/>
  <c r="GT65" i="70"/>
  <c r="GS65" i="70"/>
  <c r="GR65" i="70"/>
  <c r="GQ65" i="70"/>
  <c r="GP65" i="70"/>
  <c r="GO65" i="70"/>
  <c r="GN65" i="70"/>
  <c r="GM65" i="70"/>
  <c r="GL65" i="70"/>
  <c r="GK65" i="70"/>
  <c r="GJ65" i="70"/>
  <c r="GI65" i="70"/>
  <c r="GH65" i="70"/>
  <c r="GG65" i="70"/>
  <c r="GF65" i="70"/>
  <c r="GE65" i="70"/>
  <c r="GD65" i="70"/>
  <c r="GC65" i="70"/>
  <c r="GB65" i="70"/>
  <c r="GA65" i="70"/>
  <c r="FZ65" i="70"/>
  <c r="FY65" i="70"/>
  <c r="FX65" i="70"/>
  <c r="FW65" i="70"/>
  <c r="FV65" i="70"/>
  <c r="FU65" i="70"/>
  <c r="FT65" i="70"/>
  <c r="FS65" i="70"/>
  <c r="FR65" i="70"/>
  <c r="FQ65" i="70"/>
  <c r="FP65" i="70"/>
  <c r="FO65" i="70"/>
  <c r="FN65" i="70"/>
  <c r="FM65" i="70"/>
  <c r="FL65" i="70"/>
  <c r="FK65" i="70"/>
  <c r="FJ65" i="70"/>
  <c r="FI65" i="70"/>
  <c r="FH65" i="70"/>
  <c r="FG65" i="70"/>
  <c r="FF65" i="70"/>
  <c r="FE65" i="70"/>
  <c r="FD65" i="70"/>
  <c r="FC65" i="70"/>
  <c r="FB65" i="70"/>
  <c r="FA65" i="70"/>
  <c r="EZ65" i="70"/>
  <c r="EY65" i="70"/>
  <c r="EX65" i="70"/>
  <c r="EX51" i="70"/>
  <c r="D51" i="70"/>
  <c r="D77" i="70"/>
  <c r="D76" i="70"/>
  <c r="D36" i="70"/>
  <c r="KW36" i="70"/>
  <c r="KV36" i="70"/>
  <c r="KU36" i="70"/>
  <c r="KT36" i="70"/>
  <c r="KS36" i="70"/>
  <c r="KR36" i="70"/>
  <c r="KQ36" i="70"/>
  <c r="KP36" i="70"/>
  <c r="KO36" i="70"/>
  <c r="KN36" i="70"/>
  <c r="KM36" i="70"/>
  <c r="KL36" i="70"/>
  <c r="KK36" i="70"/>
  <c r="KJ36" i="70"/>
  <c r="KI36" i="70"/>
  <c r="KH36" i="70"/>
  <c r="KG36" i="70"/>
  <c r="KF36" i="70"/>
  <c r="KE36" i="70"/>
  <c r="KD36" i="70"/>
  <c r="KC36" i="70"/>
  <c r="KB36" i="70"/>
  <c r="KA36" i="70"/>
  <c r="JZ36" i="70"/>
  <c r="JY36" i="70"/>
  <c r="JX36" i="70"/>
  <c r="JW36" i="70"/>
  <c r="JV36" i="70"/>
  <c r="JU36" i="70"/>
  <c r="JT36" i="70"/>
  <c r="JS36" i="70"/>
  <c r="JR36" i="70"/>
  <c r="JQ36" i="70"/>
  <c r="JP36" i="70"/>
  <c r="JO36" i="70"/>
  <c r="JN36" i="70"/>
  <c r="JM36" i="70"/>
  <c r="JL36" i="70"/>
  <c r="JK36" i="70"/>
  <c r="JJ36" i="70"/>
  <c r="JI36" i="70"/>
  <c r="JH36" i="70"/>
  <c r="JG36" i="70"/>
  <c r="JF36" i="70"/>
  <c r="JE36" i="70"/>
  <c r="JD36" i="70"/>
  <c r="JC36" i="70"/>
  <c r="JB36" i="70"/>
  <c r="JA36" i="70"/>
  <c r="IZ36" i="70"/>
  <c r="IY36" i="70"/>
  <c r="IX36" i="70"/>
  <c r="IW36" i="70"/>
  <c r="IV36" i="70"/>
  <c r="IU36" i="70"/>
  <c r="IT36" i="70"/>
  <c r="IS36" i="70"/>
  <c r="IR36" i="70"/>
  <c r="IQ36" i="70"/>
  <c r="IP36" i="70"/>
  <c r="IO36" i="70"/>
  <c r="IN36" i="70"/>
  <c r="IM36" i="70"/>
  <c r="IL36" i="70"/>
  <c r="IK36" i="70"/>
  <c r="IJ36" i="70"/>
  <c r="II36" i="70"/>
  <c r="IH36" i="70"/>
  <c r="IG36" i="70"/>
  <c r="IF36" i="70"/>
  <c r="IE36" i="70"/>
  <c r="ID36" i="70"/>
  <c r="IC36" i="70"/>
  <c r="IB36" i="70"/>
  <c r="IA36" i="70"/>
  <c r="HZ36" i="70"/>
  <c r="HY36" i="70"/>
  <c r="HX36" i="70"/>
  <c r="HW36" i="70"/>
  <c r="HV36" i="70"/>
  <c r="HU36" i="70"/>
  <c r="HT36" i="70"/>
  <c r="HS36" i="70"/>
  <c r="HR36" i="70"/>
  <c r="HQ36" i="70"/>
  <c r="HP36" i="70"/>
  <c r="HO36" i="70"/>
  <c r="HN36" i="70"/>
  <c r="HM36" i="70"/>
  <c r="HL36" i="70"/>
  <c r="HK36" i="70"/>
  <c r="HJ36" i="70"/>
  <c r="HI36" i="70"/>
  <c r="HH36" i="70"/>
  <c r="HG36" i="70"/>
  <c r="HF36" i="70"/>
  <c r="HE36" i="70"/>
  <c r="HD36" i="70"/>
  <c r="HC36" i="70"/>
  <c r="HB36" i="70"/>
  <c r="HA36" i="70"/>
  <c r="GZ36" i="70"/>
  <c r="GY36" i="70"/>
  <c r="GX36" i="70"/>
  <c r="GW36" i="70"/>
  <c r="GV36" i="70"/>
  <c r="GU36" i="70"/>
  <c r="GT36" i="70"/>
  <c r="GS36" i="70"/>
  <c r="GR36" i="70"/>
  <c r="GQ36" i="70"/>
  <c r="GP36" i="70"/>
  <c r="GO36" i="70"/>
  <c r="GN36" i="70"/>
  <c r="GM36" i="70"/>
  <c r="GL36" i="70"/>
  <c r="GK36" i="70"/>
  <c r="GJ36" i="70"/>
  <c r="GI36" i="70"/>
  <c r="GH36" i="70"/>
  <c r="GG36" i="70"/>
  <c r="GF36" i="70"/>
  <c r="GE36" i="70"/>
  <c r="GD36" i="70"/>
  <c r="GC36" i="70"/>
  <c r="GB36" i="70"/>
  <c r="GA36" i="70"/>
  <c r="FZ36" i="70"/>
  <c r="FY36" i="70"/>
  <c r="FX36" i="70"/>
  <c r="FW36" i="70"/>
  <c r="FV36" i="70"/>
  <c r="FU36" i="70"/>
  <c r="FT36" i="70"/>
  <c r="FS36" i="70"/>
  <c r="FR36" i="70"/>
  <c r="FQ36" i="70"/>
  <c r="FP36" i="70"/>
  <c r="FO36" i="70"/>
  <c r="FN36" i="70"/>
  <c r="FM36" i="70"/>
  <c r="FL36" i="70"/>
  <c r="FK36" i="70"/>
  <c r="FJ36" i="70"/>
  <c r="FI36" i="70"/>
  <c r="FH36" i="70"/>
  <c r="FG36" i="70"/>
  <c r="FF36" i="70"/>
  <c r="FE36" i="70"/>
  <c r="FD36" i="70"/>
  <c r="FC36" i="70"/>
  <c r="FB36" i="70"/>
  <c r="FA36" i="70"/>
  <c r="EZ36" i="70"/>
  <c r="EY36" i="70"/>
  <c r="EX36" i="70"/>
  <c r="KW31" i="70"/>
  <c r="KW30" i="70" s="1"/>
  <c r="KV31" i="70"/>
  <c r="KV30" i="70" s="1"/>
  <c r="KU31" i="70"/>
  <c r="KU30" i="70" s="1"/>
  <c r="KT31" i="70"/>
  <c r="KT30" i="70" s="1"/>
  <c r="KT44" i="70" s="1"/>
  <c r="KS31" i="70"/>
  <c r="KS30" i="70" s="1"/>
  <c r="KS44" i="70" s="1"/>
  <c r="KR31" i="70"/>
  <c r="KR30" i="70" s="1"/>
  <c r="KQ31" i="70"/>
  <c r="KQ30" i="70" s="1"/>
  <c r="KP31" i="70"/>
  <c r="KP30" i="70" s="1"/>
  <c r="KO31" i="70"/>
  <c r="KO30" i="70" s="1"/>
  <c r="KO85" i="70" s="1"/>
  <c r="KN31" i="70"/>
  <c r="KN30" i="70" s="1"/>
  <c r="KM31" i="70"/>
  <c r="KM30" i="70" s="1"/>
  <c r="KL31" i="70"/>
  <c r="KL30" i="70" s="1"/>
  <c r="KK31" i="70"/>
  <c r="KK30" i="70" s="1"/>
  <c r="KJ31" i="70"/>
  <c r="KJ30" i="70" s="1"/>
  <c r="KI31" i="70"/>
  <c r="KI30" i="70" s="1"/>
  <c r="KH31" i="70"/>
  <c r="KH30" i="70" s="1"/>
  <c r="KH44" i="70" s="1"/>
  <c r="KG31" i="70"/>
  <c r="KG30" i="70" s="1"/>
  <c r="KF31" i="70"/>
  <c r="KF30" i="70" s="1"/>
  <c r="KE31" i="70"/>
  <c r="KE30" i="70" s="1"/>
  <c r="KD31" i="70"/>
  <c r="KD30" i="70" s="1"/>
  <c r="KC31" i="70"/>
  <c r="KC30" i="70" s="1"/>
  <c r="KC85" i="70" s="1"/>
  <c r="KB31" i="70"/>
  <c r="KB30" i="70" s="1"/>
  <c r="KA31" i="70"/>
  <c r="KA30" i="70" s="1"/>
  <c r="JZ31" i="70"/>
  <c r="JZ30" i="70" s="1"/>
  <c r="JY31" i="70"/>
  <c r="JY30" i="70" s="1"/>
  <c r="JX31" i="70"/>
  <c r="JX30" i="70" s="1"/>
  <c r="JW31" i="70"/>
  <c r="JW30" i="70" s="1"/>
  <c r="JV31" i="70"/>
  <c r="JV30" i="70" s="1"/>
  <c r="JU31" i="70"/>
  <c r="JU30" i="70" s="1"/>
  <c r="JT31" i="70"/>
  <c r="JT30" i="70" s="1"/>
  <c r="JS31" i="70"/>
  <c r="JS30" i="70" s="1"/>
  <c r="JR31" i="70"/>
  <c r="JR30" i="70" s="1"/>
  <c r="JQ31" i="70"/>
  <c r="JQ30" i="70" s="1"/>
  <c r="JP31" i="70"/>
  <c r="JP30" i="70" s="1"/>
  <c r="JO31" i="70"/>
  <c r="JO30" i="70" s="1"/>
  <c r="JN31" i="70"/>
  <c r="JN30" i="70" s="1"/>
  <c r="JN44" i="70" s="1"/>
  <c r="JM31" i="70"/>
  <c r="JM30" i="70" s="1"/>
  <c r="JL31" i="70"/>
  <c r="JL30" i="70" s="1"/>
  <c r="JK31" i="70"/>
  <c r="JK30" i="70" s="1"/>
  <c r="JJ31" i="70"/>
  <c r="JJ30" i="70" s="1"/>
  <c r="JI31" i="70"/>
  <c r="JI30" i="70" s="1"/>
  <c r="JH31" i="70"/>
  <c r="JH30" i="70" s="1"/>
  <c r="JG31" i="70"/>
  <c r="JG30" i="70" s="1"/>
  <c r="JG85" i="70" s="1"/>
  <c r="JF31" i="70"/>
  <c r="JF30" i="70" s="1"/>
  <c r="JE31" i="70"/>
  <c r="JE30" i="70" s="1"/>
  <c r="JD31" i="70"/>
  <c r="JD30" i="70" s="1"/>
  <c r="JC31" i="70"/>
  <c r="JC30" i="70" s="1"/>
  <c r="JB31" i="70"/>
  <c r="JB30" i="70" s="1"/>
  <c r="JB44" i="70" s="1"/>
  <c r="JA31" i="70"/>
  <c r="JA30" i="70" s="1"/>
  <c r="IZ31" i="70"/>
  <c r="IZ30" i="70" s="1"/>
  <c r="IY31" i="70"/>
  <c r="IY30" i="70" s="1"/>
  <c r="IX31" i="70"/>
  <c r="IX30" i="70" s="1"/>
  <c r="IW31" i="70"/>
  <c r="IW30" i="70" s="1"/>
  <c r="IV31" i="70"/>
  <c r="IV30" i="70" s="1"/>
  <c r="IU31" i="70"/>
  <c r="IU30" i="70" s="1"/>
  <c r="IT31" i="70"/>
  <c r="IT30" i="70" s="1"/>
  <c r="IS31" i="70"/>
  <c r="IS30" i="70" s="1"/>
  <c r="IR31" i="70"/>
  <c r="IR30" i="70" s="1"/>
  <c r="IQ31" i="70"/>
  <c r="IQ30" i="70" s="1"/>
  <c r="IP31" i="70"/>
  <c r="IP30" i="70" s="1"/>
  <c r="IO31" i="70"/>
  <c r="IO30" i="70" s="1"/>
  <c r="IN31" i="70"/>
  <c r="IN30" i="70" s="1"/>
  <c r="IM31" i="70"/>
  <c r="IM30" i="70" s="1"/>
  <c r="IL31" i="70"/>
  <c r="IL30" i="70" s="1"/>
  <c r="IK31" i="70"/>
  <c r="IK30" i="70" s="1"/>
  <c r="IJ31" i="70"/>
  <c r="IJ30" i="70" s="1"/>
  <c r="II31" i="70"/>
  <c r="II30" i="70" s="1"/>
  <c r="IH31" i="70"/>
  <c r="IH30" i="70" s="1"/>
  <c r="IH44" i="70" s="1"/>
  <c r="IG31" i="70"/>
  <c r="IG30" i="70" s="1"/>
  <c r="IF31" i="70"/>
  <c r="IF30" i="70" s="1"/>
  <c r="IE31" i="70"/>
  <c r="IE30" i="70" s="1"/>
  <c r="ID31" i="70"/>
  <c r="ID30" i="70" s="1"/>
  <c r="IC31" i="70"/>
  <c r="IC30" i="70" s="1"/>
  <c r="IC85" i="70" s="1"/>
  <c r="IB31" i="70"/>
  <c r="IB30" i="70" s="1"/>
  <c r="IA31" i="70"/>
  <c r="IA30" i="70" s="1"/>
  <c r="HZ31" i="70"/>
  <c r="HZ30" i="70" s="1"/>
  <c r="HY31" i="70"/>
  <c r="HY30" i="70" s="1"/>
  <c r="HX31" i="70"/>
  <c r="HX30" i="70" s="1"/>
  <c r="HW31" i="70"/>
  <c r="HW30" i="70" s="1"/>
  <c r="HV31" i="70"/>
  <c r="HV30" i="70" s="1"/>
  <c r="HV44" i="70" s="1"/>
  <c r="HU31" i="70"/>
  <c r="HU30" i="70" s="1"/>
  <c r="HT31" i="70"/>
  <c r="HT30" i="70" s="1"/>
  <c r="HS31" i="70"/>
  <c r="HS30" i="70" s="1"/>
  <c r="HR31" i="70"/>
  <c r="HR30" i="70" s="1"/>
  <c r="HQ31" i="70"/>
  <c r="HQ30" i="70" s="1"/>
  <c r="HQ85" i="70" s="1"/>
  <c r="HP31" i="70"/>
  <c r="HP30" i="70" s="1"/>
  <c r="HO31" i="70"/>
  <c r="HO30" i="70" s="1"/>
  <c r="HN31" i="70"/>
  <c r="HN30" i="70" s="1"/>
  <c r="HM31" i="70"/>
  <c r="HM30" i="70" s="1"/>
  <c r="HL31" i="70"/>
  <c r="HL30" i="70" s="1"/>
  <c r="HK31" i="70"/>
  <c r="HK30" i="70" s="1"/>
  <c r="HK44" i="70" s="1"/>
  <c r="HJ31" i="70"/>
  <c r="HJ30" i="70" s="1"/>
  <c r="HI31" i="70"/>
  <c r="HI30" i="70" s="1"/>
  <c r="HH31" i="70"/>
  <c r="HH30" i="70" s="1"/>
  <c r="HG31" i="70"/>
  <c r="HG30" i="70" s="1"/>
  <c r="HG85" i="70" s="1"/>
  <c r="HF31" i="70"/>
  <c r="HF30" i="70" s="1"/>
  <c r="HE31" i="70"/>
  <c r="HE30" i="70" s="1"/>
  <c r="HD31" i="70"/>
  <c r="HD30" i="70" s="1"/>
  <c r="HC31" i="70"/>
  <c r="HC30" i="70" s="1"/>
  <c r="HB31" i="70"/>
  <c r="HB30" i="70" s="1"/>
  <c r="HB44" i="70" s="1"/>
  <c r="HA31" i="70"/>
  <c r="HA30" i="70" s="1"/>
  <c r="GZ31" i="70"/>
  <c r="GZ30" i="70" s="1"/>
  <c r="GY31" i="70"/>
  <c r="GY30" i="70" s="1"/>
  <c r="GX31" i="70"/>
  <c r="GX30" i="70" s="1"/>
  <c r="GW31" i="70"/>
  <c r="GW30" i="70" s="1"/>
  <c r="GV31" i="70"/>
  <c r="GV30" i="70" s="1"/>
  <c r="GU31" i="70"/>
  <c r="GU30" i="70" s="1"/>
  <c r="GT31" i="70"/>
  <c r="GT30" i="70" s="1"/>
  <c r="GS31" i="70"/>
  <c r="GS30" i="70" s="1"/>
  <c r="GR31" i="70"/>
  <c r="GR30" i="70" s="1"/>
  <c r="GQ31" i="70"/>
  <c r="GQ30" i="70" s="1"/>
  <c r="GP31" i="70"/>
  <c r="GP30" i="70" s="1"/>
  <c r="GP44" i="70" s="1"/>
  <c r="GO31" i="70"/>
  <c r="GO30" i="70" s="1"/>
  <c r="GN31" i="70"/>
  <c r="GN30" i="70" s="1"/>
  <c r="GM31" i="70"/>
  <c r="GM30" i="70" s="1"/>
  <c r="GL31" i="70"/>
  <c r="GL30" i="70" s="1"/>
  <c r="GK31" i="70"/>
  <c r="GK30" i="70" s="1"/>
  <c r="GJ31" i="70"/>
  <c r="GJ30" i="70" s="1"/>
  <c r="GI31" i="70"/>
  <c r="GI30" i="70" s="1"/>
  <c r="GH31" i="70"/>
  <c r="GH30" i="70" s="1"/>
  <c r="GG31" i="70"/>
  <c r="GG30" i="70" s="1"/>
  <c r="GF31" i="70"/>
  <c r="GF30" i="70" s="1"/>
  <c r="GE31" i="70"/>
  <c r="GE30" i="70" s="1"/>
  <c r="GD31" i="70"/>
  <c r="GD30" i="70" s="1"/>
  <c r="GC31" i="70"/>
  <c r="GC30" i="70" s="1"/>
  <c r="GB31" i="70"/>
  <c r="GB30" i="70" s="1"/>
  <c r="GA31" i="70"/>
  <c r="GA30" i="70" s="1"/>
  <c r="FZ31" i="70"/>
  <c r="FZ30" i="70" s="1"/>
  <c r="FY31" i="70"/>
  <c r="FY30" i="70" s="1"/>
  <c r="FX31" i="70"/>
  <c r="FX30" i="70" s="1"/>
  <c r="FW31" i="70"/>
  <c r="FW30" i="70" s="1"/>
  <c r="FV31" i="70"/>
  <c r="FV30" i="70" s="1"/>
  <c r="FV44" i="70" s="1"/>
  <c r="FU31" i="70"/>
  <c r="FU30" i="70" s="1"/>
  <c r="FU85" i="70" s="1"/>
  <c r="FT31" i="70"/>
  <c r="FT30" i="70" s="1"/>
  <c r="FS31" i="70"/>
  <c r="FS30" i="70" s="1"/>
  <c r="FR31" i="70"/>
  <c r="FR30" i="70" s="1"/>
  <c r="FQ31" i="70"/>
  <c r="FQ30" i="70" s="1"/>
  <c r="FP31" i="70"/>
  <c r="FP30" i="70" s="1"/>
  <c r="FO31" i="70"/>
  <c r="FO30" i="70" s="1"/>
  <c r="FN31" i="70"/>
  <c r="FN30" i="70" s="1"/>
  <c r="FM31" i="70"/>
  <c r="FM30" i="70" s="1"/>
  <c r="FL31" i="70"/>
  <c r="FL30" i="70" s="1"/>
  <c r="FK31" i="70"/>
  <c r="FK30" i="70" s="1"/>
  <c r="FJ31" i="70"/>
  <c r="FJ30" i="70" s="1"/>
  <c r="FJ44" i="70" s="1"/>
  <c r="FI31" i="70"/>
  <c r="FI30" i="70" s="1"/>
  <c r="FH31" i="70"/>
  <c r="FH30" i="70" s="1"/>
  <c r="FG31" i="70"/>
  <c r="FG30" i="70" s="1"/>
  <c r="FF31" i="70"/>
  <c r="FF30" i="70" s="1"/>
  <c r="FE31" i="70"/>
  <c r="FE30" i="70" s="1"/>
  <c r="FD31" i="70"/>
  <c r="FD30" i="70" s="1"/>
  <c r="FC31" i="70"/>
  <c r="FC30" i="70" s="1"/>
  <c r="FB31" i="70"/>
  <c r="FB30" i="70" s="1"/>
  <c r="FA31" i="70"/>
  <c r="FA30" i="70" s="1"/>
  <c r="EZ31" i="70"/>
  <c r="EZ30" i="70" s="1"/>
  <c r="EY31" i="70"/>
  <c r="EY30" i="70" s="1"/>
  <c r="EX31" i="70"/>
  <c r="EX30" i="70" s="1"/>
  <c r="KW26" i="70"/>
  <c r="KV26" i="70"/>
  <c r="KV57" i="70" s="1"/>
  <c r="KU26" i="70"/>
  <c r="KT26" i="70"/>
  <c r="KS26" i="70"/>
  <c r="KR26" i="70"/>
  <c r="KQ26" i="70"/>
  <c r="KP26" i="70"/>
  <c r="KO26" i="70"/>
  <c r="KN26" i="70"/>
  <c r="KN58" i="70" s="1"/>
  <c r="KM26" i="70"/>
  <c r="KL26" i="70"/>
  <c r="KK26" i="70"/>
  <c r="KJ26" i="70"/>
  <c r="KI26" i="70"/>
  <c r="KH26" i="70"/>
  <c r="KG26" i="70"/>
  <c r="KF26" i="70"/>
  <c r="KF57" i="70" s="1"/>
  <c r="KE26" i="70"/>
  <c r="KD26" i="70"/>
  <c r="KD58" i="70" s="1"/>
  <c r="KC26" i="70"/>
  <c r="KB26" i="70"/>
  <c r="KA26" i="70"/>
  <c r="JZ26" i="70"/>
  <c r="JY26" i="70"/>
  <c r="JX26" i="70"/>
  <c r="JX57" i="70" s="1"/>
  <c r="JW26" i="70"/>
  <c r="JV26" i="70"/>
  <c r="JU26" i="70"/>
  <c r="JT26" i="70"/>
  <c r="JS26" i="70"/>
  <c r="JR26" i="70"/>
  <c r="JQ26" i="70"/>
  <c r="JP26" i="70"/>
  <c r="JP57" i="70" s="1"/>
  <c r="JO26" i="70"/>
  <c r="JO58" i="70" s="1"/>
  <c r="JN26" i="70"/>
  <c r="JM26" i="70"/>
  <c r="JL26" i="70"/>
  <c r="JK26" i="70"/>
  <c r="JJ26" i="70"/>
  <c r="JI26" i="70"/>
  <c r="JH26" i="70"/>
  <c r="JH57" i="70" s="1"/>
  <c r="JG26" i="70"/>
  <c r="JF26" i="70"/>
  <c r="JE26" i="70"/>
  <c r="JD26" i="70"/>
  <c r="JC26" i="70"/>
  <c r="JB26" i="70"/>
  <c r="JA26" i="70"/>
  <c r="IZ26" i="70"/>
  <c r="IZ57" i="70" s="1"/>
  <c r="IY26" i="70"/>
  <c r="IX26" i="70"/>
  <c r="IW26" i="70"/>
  <c r="IV26" i="70"/>
  <c r="IU26" i="70"/>
  <c r="IT26" i="70"/>
  <c r="IS26" i="70"/>
  <c r="IR26" i="70"/>
  <c r="IR57" i="70" s="1"/>
  <c r="IQ26" i="70"/>
  <c r="IP26" i="70"/>
  <c r="IO26" i="70"/>
  <c r="IN26" i="70"/>
  <c r="IM26" i="70"/>
  <c r="IM58" i="70" s="1"/>
  <c r="IL26" i="70"/>
  <c r="IK26" i="70"/>
  <c r="IJ26" i="70"/>
  <c r="IJ57" i="70" s="1"/>
  <c r="II26" i="70"/>
  <c r="IH26" i="70"/>
  <c r="IG26" i="70"/>
  <c r="IF26" i="70"/>
  <c r="IE26" i="70"/>
  <c r="ID26" i="70"/>
  <c r="IC26" i="70"/>
  <c r="IB26" i="70"/>
  <c r="IB57" i="70" s="1"/>
  <c r="IA26" i="70"/>
  <c r="HZ26" i="70"/>
  <c r="HY26" i="70"/>
  <c r="HX26" i="70"/>
  <c r="HX58" i="70" s="1"/>
  <c r="HW26" i="70"/>
  <c r="HV26" i="70"/>
  <c r="HU26" i="70"/>
  <c r="HT26" i="70"/>
  <c r="HT57" i="70" s="1"/>
  <c r="HS26" i="70"/>
  <c r="HR26" i="70"/>
  <c r="HR58" i="70" s="1"/>
  <c r="HQ26" i="70"/>
  <c r="HP26" i="70"/>
  <c r="HO26" i="70"/>
  <c r="HN26" i="70"/>
  <c r="HM26" i="70"/>
  <c r="HL26" i="70"/>
  <c r="HL57" i="70" s="1"/>
  <c r="HK26" i="70"/>
  <c r="HJ26" i="70"/>
  <c r="HI26" i="70"/>
  <c r="HH26" i="70"/>
  <c r="HG26" i="70"/>
  <c r="HF26" i="70"/>
  <c r="HE26" i="70"/>
  <c r="HD26" i="70"/>
  <c r="HD57" i="70" s="1"/>
  <c r="HC26" i="70"/>
  <c r="HC58" i="70" s="1"/>
  <c r="HB26" i="70"/>
  <c r="HA26" i="70"/>
  <c r="GZ26" i="70"/>
  <c r="GY26" i="70"/>
  <c r="GX26" i="70"/>
  <c r="GW26" i="70"/>
  <c r="GV26" i="70"/>
  <c r="GV57" i="70" s="1"/>
  <c r="GU26" i="70"/>
  <c r="GT26" i="70"/>
  <c r="GS26" i="70"/>
  <c r="GR26" i="70"/>
  <c r="GQ26" i="70"/>
  <c r="GP26" i="70"/>
  <c r="GO26" i="70"/>
  <c r="GN26" i="70"/>
  <c r="GN57" i="70" s="1"/>
  <c r="GM26" i="70"/>
  <c r="GL26" i="70"/>
  <c r="GK26" i="70"/>
  <c r="GJ26" i="70"/>
  <c r="GI26" i="70"/>
  <c r="GH26" i="70"/>
  <c r="GG26" i="70"/>
  <c r="GF26" i="70"/>
  <c r="GF57" i="70" s="1"/>
  <c r="GE26" i="70"/>
  <c r="GD26" i="70"/>
  <c r="GC26" i="70"/>
  <c r="GB26" i="70"/>
  <c r="GA26" i="70"/>
  <c r="FZ26" i="70"/>
  <c r="FY26" i="70"/>
  <c r="FX26" i="70"/>
  <c r="FX57" i="70" s="1"/>
  <c r="FW26" i="70"/>
  <c r="FV26" i="70"/>
  <c r="FU26" i="70"/>
  <c r="FT26" i="70"/>
  <c r="FS26" i="70"/>
  <c r="FR26" i="70"/>
  <c r="FQ26" i="70"/>
  <c r="FP26" i="70"/>
  <c r="FP58" i="70" s="1"/>
  <c r="FO26" i="70"/>
  <c r="FN26" i="70"/>
  <c r="FM26" i="70"/>
  <c r="FL26" i="70"/>
  <c r="FL58" i="70" s="1"/>
  <c r="FK26" i="70"/>
  <c r="FJ26" i="70"/>
  <c r="FI26" i="70"/>
  <c r="FH26" i="70"/>
  <c r="FH57" i="70" s="1"/>
  <c r="FG26" i="70"/>
  <c r="FF26" i="70"/>
  <c r="FF58" i="70" s="1"/>
  <c r="FE26" i="70"/>
  <c r="FD26" i="70"/>
  <c r="FC26" i="70"/>
  <c r="FB26" i="70"/>
  <c r="FA26" i="70"/>
  <c r="EZ26" i="70"/>
  <c r="EZ57" i="70" s="1"/>
  <c r="EY26" i="70"/>
  <c r="EX26" i="70"/>
  <c r="KW22" i="70"/>
  <c r="KV22" i="70"/>
  <c r="KU22" i="70"/>
  <c r="KT22" i="70"/>
  <c r="KS22" i="70"/>
  <c r="KR22" i="70"/>
  <c r="KQ22" i="70"/>
  <c r="KP22" i="70"/>
  <c r="KO22" i="70"/>
  <c r="KN22" i="70"/>
  <c r="KM22" i="70"/>
  <c r="KL22" i="70"/>
  <c r="KK22" i="70"/>
  <c r="KJ22" i="70"/>
  <c r="KI22" i="70"/>
  <c r="KH22" i="70"/>
  <c r="KG22" i="70"/>
  <c r="KF22" i="70"/>
  <c r="KE22" i="70"/>
  <c r="KD22" i="70"/>
  <c r="KC22" i="70"/>
  <c r="KB22" i="70"/>
  <c r="KA22" i="70"/>
  <c r="JZ22" i="70"/>
  <c r="JY22" i="70"/>
  <c r="JX22" i="70"/>
  <c r="JW22" i="70"/>
  <c r="JV22" i="70"/>
  <c r="JU22" i="70"/>
  <c r="JT22" i="70"/>
  <c r="JS22" i="70"/>
  <c r="JR22" i="70"/>
  <c r="JQ22" i="70"/>
  <c r="JP22" i="70"/>
  <c r="JO22" i="70"/>
  <c r="JN22" i="70"/>
  <c r="JM22" i="70"/>
  <c r="JL22" i="70"/>
  <c r="JK22" i="70"/>
  <c r="JJ22" i="70"/>
  <c r="JI22" i="70"/>
  <c r="JH22" i="70"/>
  <c r="JG22" i="70"/>
  <c r="JF22" i="70"/>
  <c r="JE22" i="70"/>
  <c r="JD22" i="70"/>
  <c r="JC22" i="70"/>
  <c r="JB22" i="70"/>
  <c r="JA22" i="70"/>
  <c r="IZ22" i="70"/>
  <c r="IY22" i="70"/>
  <c r="IX22" i="70"/>
  <c r="IW22" i="70"/>
  <c r="IV22" i="70"/>
  <c r="IU22" i="70"/>
  <c r="IT22" i="70"/>
  <c r="IS22" i="70"/>
  <c r="IR22" i="70"/>
  <c r="IQ22" i="70"/>
  <c r="IP22" i="70"/>
  <c r="IO22" i="70"/>
  <c r="IN22" i="70"/>
  <c r="IM22" i="70"/>
  <c r="IL22" i="70"/>
  <c r="IK22" i="70"/>
  <c r="IJ22" i="70"/>
  <c r="II22" i="70"/>
  <c r="IH22" i="70"/>
  <c r="IG22" i="70"/>
  <c r="IF22" i="70"/>
  <c r="IE22" i="70"/>
  <c r="ID22" i="70"/>
  <c r="IC22" i="70"/>
  <c r="IB22" i="70"/>
  <c r="IA22" i="70"/>
  <c r="HZ22" i="70"/>
  <c r="HY22" i="70"/>
  <c r="HX22" i="70"/>
  <c r="HW22" i="70"/>
  <c r="HV22" i="70"/>
  <c r="HU22" i="70"/>
  <c r="HT22" i="70"/>
  <c r="HS22" i="70"/>
  <c r="HR22" i="70"/>
  <c r="HQ22" i="70"/>
  <c r="HP22" i="70"/>
  <c r="HO22" i="70"/>
  <c r="HN22" i="70"/>
  <c r="HM22" i="70"/>
  <c r="HL22" i="70"/>
  <c r="HK22" i="70"/>
  <c r="HJ22" i="70"/>
  <c r="HI22" i="70"/>
  <c r="HH22" i="70"/>
  <c r="HG22" i="70"/>
  <c r="HF22" i="70"/>
  <c r="HE22" i="70"/>
  <c r="HD22" i="70"/>
  <c r="HC22" i="70"/>
  <c r="HB22" i="70"/>
  <c r="HA22" i="70"/>
  <c r="GZ22" i="70"/>
  <c r="GY22" i="70"/>
  <c r="GX22" i="70"/>
  <c r="GW22" i="70"/>
  <c r="GV22" i="70"/>
  <c r="GU22" i="70"/>
  <c r="GT22" i="70"/>
  <c r="GS22" i="70"/>
  <c r="GR22" i="70"/>
  <c r="GQ22" i="70"/>
  <c r="GP22" i="70"/>
  <c r="GO22" i="70"/>
  <c r="GN22" i="70"/>
  <c r="GM22" i="70"/>
  <c r="GL22" i="70"/>
  <c r="GK22" i="70"/>
  <c r="GJ22" i="70"/>
  <c r="GI22" i="70"/>
  <c r="GH22" i="70"/>
  <c r="GG22" i="70"/>
  <c r="GF22" i="70"/>
  <c r="GE22" i="70"/>
  <c r="GD22" i="70"/>
  <c r="GC22" i="70"/>
  <c r="GB22" i="70"/>
  <c r="GA22" i="70"/>
  <c r="FZ22" i="70"/>
  <c r="FY22" i="70"/>
  <c r="FX22" i="70"/>
  <c r="FW22" i="70"/>
  <c r="FV22" i="70"/>
  <c r="FU22" i="70"/>
  <c r="FT22" i="70"/>
  <c r="FS22" i="70"/>
  <c r="FR22" i="70"/>
  <c r="FQ22" i="70"/>
  <c r="FP22" i="70"/>
  <c r="FO22" i="70"/>
  <c r="FN22" i="70"/>
  <c r="FM22" i="70"/>
  <c r="FL22" i="70"/>
  <c r="FK22" i="70"/>
  <c r="FJ22" i="70"/>
  <c r="FI22" i="70"/>
  <c r="FH22" i="70"/>
  <c r="FG22" i="70"/>
  <c r="FF22" i="70"/>
  <c r="FE22" i="70"/>
  <c r="FD22" i="70"/>
  <c r="FC22" i="70"/>
  <c r="FB22" i="70"/>
  <c r="FA22" i="70"/>
  <c r="EZ22" i="70"/>
  <c r="EY22" i="70"/>
  <c r="EX22" i="70"/>
  <c r="D18" i="70"/>
  <c r="D16" i="70"/>
  <c r="D15" i="70"/>
  <c r="D14" i="70"/>
  <c r="KW13" i="70"/>
  <c r="KW12" i="70" s="1"/>
  <c r="KV13" i="70"/>
  <c r="KV12" i="70" s="1"/>
  <c r="KV42" i="70" s="1"/>
  <c r="KV70" i="70" s="1"/>
  <c r="KU13" i="70"/>
  <c r="KU12" i="70" s="1"/>
  <c r="KU19" i="70" s="1"/>
  <c r="KT13" i="70"/>
  <c r="KT12" i="70" s="1"/>
  <c r="KT19" i="70" s="1"/>
  <c r="KS13" i="70"/>
  <c r="KS12" i="70" s="1"/>
  <c r="KR13" i="70"/>
  <c r="KR12" i="70" s="1"/>
  <c r="KQ13" i="70"/>
  <c r="KQ12" i="70" s="1"/>
  <c r="KQ19" i="70" s="1"/>
  <c r="KP13" i="70"/>
  <c r="KP12" i="70" s="1"/>
  <c r="KP19" i="70" s="1"/>
  <c r="KO13" i="70"/>
  <c r="KO12" i="70" s="1"/>
  <c r="KN13" i="70"/>
  <c r="KN12" i="70" s="1"/>
  <c r="KN42" i="70" s="1"/>
  <c r="KN70" i="70" s="1"/>
  <c r="KM13" i="70"/>
  <c r="KM12" i="70" s="1"/>
  <c r="KM19" i="70" s="1"/>
  <c r="KL13" i="70"/>
  <c r="KL12" i="70" s="1"/>
  <c r="KL19" i="70" s="1"/>
  <c r="KK13" i="70"/>
  <c r="KK12" i="70" s="1"/>
  <c r="KJ13" i="70"/>
  <c r="KJ12" i="70" s="1"/>
  <c r="KI13" i="70"/>
  <c r="KI12" i="70" s="1"/>
  <c r="KH13" i="70"/>
  <c r="KH12" i="70" s="1"/>
  <c r="KH19" i="70" s="1"/>
  <c r="KG13" i="70"/>
  <c r="KG12" i="70" s="1"/>
  <c r="KF13" i="70"/>
  <c r="KF12" i="70" s="1"/>
  <c r="KE13" i="70"/>
  <c r="KE12" i="70" s="1"/>
  <c r="KD13" i="70"/>
  <c r="KD12" i="70" s="1"/>
  <c r="KD19" i="70" s="1"/>
  <c r="KC13" i="70"/>
  <c r="KC12" i="70" s="1"/>
  <c r="KB13" i="70"/>
  <c r="KB12" i="70" s="1"/>
  <c r="KA13" i="70"/>
  <c r="KA12" i="70" s="1"/>
  <c r="KA19" i="70" s="1"/>
  <c r="JZ13" i="70"/>
  <c r="JZ12" i="70" s="1"/>
  <c r="JZ19" i="70" s="1"/>
  <c r="JY13" i="70"/>
  <c r="JY12" i="70" s="1"/>
  <c r="JX13" i="70"/>
  <c r="JX12" i="70" s="1"/>
  <c r="JX42" i="70" s="1"/>
  <c r="JX70" i="70" s="1"/>
  <c r="JW13" i="70"/>
  <c r="JW12" i="70" s="1"/>
  <c r="JW19" i="70" s="1"/>
  <c r="JV13" i="70"/>
  <c r="JV12" i="70" s="1"/>
  <c r="JV19" i="70" s="1"/>
  <c r="JU13" i="70"/>
  <c r="JU12" i="70" s="1"/>
  <c r="JT13" i="70"/>
  <c r="JT12" i="70" s="1"/>
  <c r="JS13" i="70"/>
  <c r="JS12" i="70" s="1"/>
  <c r="JR13" i="70"/>
  <c r="JR12" i="70" s="1"/>
  <c r="JR19" i="70" s="1"/>
  <c r="JQ13" i="70"/>
  <c r="JQ12" i="70" s="1"/>
  <c r="JP13" i="70"/>
  <c r="JP12" i="70" s="1"/>
  <c r="JP42" i="70" s="1"/>
  <c r="JP70" i="70" s="1"/>
  <c r="JO13" i="70"/>
  <c r="JO12" i="70" s="1"/>
  <c r="JN13" i="70"/>
  <c r="JN12" i="70" s="1"/>
  <c r="JN19" i="70" s="1"/>
  <c r="JM13" i="70"/>
  <c r="JM12" i="70" s="1"/>
  <c r="JL13" i="70"/>
  <c r="JL12" i="70" s="1"/>
  <c r="JK13" i="70"/>
  <c r="JK12" i="70" s="1"/>
  <c r="JK19" i="70" s="1"/>
  <c r="JJ13" i="70"/>
  <c r="JJ12" i="70" s="1"/>
  <c r="JJ19" i="70" s="1"/>
  <c r="JI13" i="70"/>
  <c r="JI12" i="70" s="1"/>
  <c r="JH13" i="70"/>
  <c r="JH12" i="70" s="1"/>
  <c r="JH42" i="70" s="1"/>
  <c r="JH70" i="70" s="1"/>
  <c r="JG13" i="70"/>
  <c r="JG12" i="70" s="1"/>
  <c r="JG19" i="70" s="1"/>
  <c r="JF13" i="70"/>
  <c r="JF12" i="70" s="1"/>
  <c r="JF19" i="70" s="1"/>
  <c r="JE13" i="70"/>
  <c r="JE12" i="70" s="1"/>
  <c r="JD13" i="70"/>
  <c r="JD12" i="70" s="1"/>
  <c r="JC13" i="70"/>
  <c r="JC12" i="70" s="1"/>
  <c r="JB13" i="70"/>
  <c r="JB12" i="70" s="1"/>
  <c r="JB19" i="70" s="1"/>
  <c r="JA13" i="70"/>
  <c r="JA12" i="70" s="1"/>
  <c r="IZ13" i="70"/>
  <c r="IZ12" i="70" s="1"/>
  <c r="IY13" i="70"/>
  <c r="IY12" i="70" s="1"/>
  <c r="IY19" i="70" s="1"/>
  <c r="IX13" i="70"/>
  <c r="IX12" i="70" s="1"/>
  <c r="IX19" i="70" s="1"/>
  <c r="IW13" i="70"/>
  <c r="IW12" i="70" s="1"/>
  <c r="IV13" i="70"/>
  <c r="IV12" i="70" s="1"/>
  <c r="IU13" i="70"/>
  <c r="IU12" i="70" s="1"/>
  <c r="IU19" i="70" s="1"/>
  <c r="IT13" i="70"/>
  <c r="IT12" i="70" s="1"/>
  <c r="IT19" i="70" s="1"/>
  <c r="IS13" i="70"/>
  <c r="IS12" i="70" s="1"/>
  <c r="IR13" i="70"/>
  <c r="IR12" i="70" s="1"/>
  <c r="IR42" i="70" s="1"/>
  <c r="IR70" i="70" s="1"/>
  <c r="IQ13" i="70"/>
  <c r="IQ12" i="70" s="1"/>
  <c r="IQ19" i="70" s="1"/>
  <c r="IP13" i="70"/>
  <c r="IP12" i="70" s="1"/>
  <c r="IP19" i="70" s="1"/>
  <c r="IO13" i="70"/>
  <c r="IO12" i="70" s="1"/>
  <c r="IN13" i="70"/>
  <c r="IN12" i="70" s="1"/>
  <c r="IM13" i="70"/>
  <c r="IM12" i="70" s="1"/>
  <c r="IL13" i="70"/>
  <c r="IL12" i="70" s="1"/>
  <c r="IL19" i="70" s="1"/>
  <c r="IK13" i="70"/>
  <c r="IK12" i="70" s="1"/>
  <c r="IJ13" i="70"/>
  <c r="IJ12" i="70" s="1"/>
  <c r="IJ42" i="70" s="1"/>
  <c r="IJ70" i="70" s="1"/>
  <c r="II13" i="70"/>
  <c r="II12" i="70" s="1"/>
  <c r="II19" i="70" s="1"/>
  <c r="IH13" i="70"/>
  <c r="IH12" i="70" s="1"/>
  <c r="IH19" i="70" s="1"/>
  <c r="IG13" i="70"/>
  <c r="IG12" i="70" s="1"/>
  <c r="IF13" i="70"/>
  <c r="IF12" i="70" s="1"/>
  <c r="IE13" i="70"/>
  <c r="IE12" i="70" s="1"/>
  <c r="IE19" i="70" s="1"/>
  <c r="ID13" i="70"/>
  <c r="ID12" i="70" s="1"/>
  <c r="ID19" i="70" s="1"/>
  <c r="IC13" i="70"/>
  <c r="IC12" i="70" s="1"/>
  <c r="IB13" i="70"/>
  <c r="IB12" i="70" s="1"/>
  <c r="IB42" i="70" s="1"/>
  <c r="IB70" i="70" s="1"/>
  <c r="IA13" i="70"/>
  <c r="IA12" i="70" s="1"/>
  <c r="IA19" i="70" s="1"/>
  <c r="HZ13" i="70"/>
  <c r="HZ12" i="70" s="1"/>
  <c r="HZ19" i="70" s="1"/>
  <c r="HY13" i="70"/>
  <c r="HY12" i="70" s="1"/>
  <c r="HX13" i="70"/>
  <c r="HX12" i="70" s="1"/>
  <c r="HW13" i="70"/>
  <c r="HW12" i="70" s="1"/>
  <c r="HV13" i="70"/>
  <c r="HV12" i="70" s="1"/>
  <c r="HV19" i="70" s="1"/>
  <c r="HU13" i="70"/>
  <c r="HU12" i="70" s="1"/>
  <c r="HT13" i="70"/>
  <c r="HT12" i="70" s="1"/>
  <c r="HS13" i="70"/>
  <c r="HS12" i="70" s="1"/>
  <c r="HR13" i="70"/>
  <c r="HR12" i="70" s="1"/>
  <c r="HR19" i="70" s="1"/>
  <c r="HQ13" i="70"/>
  <c r="HQ12" i="70" s="1"/>
  <c r="HP13" i="70"/>
  <c r="HP12" i="70" s="1"/>
  <c r="HO13" i="70"/>
  <c r="HO12" i="70" s="1"/>
  <c r="HO19" i="70" s="1"/>
  <c r="HN13" i="70"/>
  <c r="HN12" i="70" s="1"/>
  <c r="HN19" i="70" s="1"/>
  <c r="HM13" i="70"/>
  <c r="HM12" i="70" s="1"/>
  <c r="HL13" i="70"/>
  <c r="HL12" i="70" s="1"/>
  <c r="HL42" i="70" s="1"/>
  <c r="HL70" i="70" s="1"/>
  <c r="HK13" i="70"/>
  <c r="HK12" i="70" s="1"/>
  <c r="HK19" i="70" s="1"/>
  <c r="HJ13" i="70"/>
  <c r="HJ12" i="70" s="1"/>
  <c r="HJ19" i="70" s="1"/>
  <c r="HI13" i="70"/>
  <c r="HI12" i="70" s="1"/>
  <c r="HH13" i="70"/>
  <c r="HH12" i="70" s="1"/>
  <c r="HG13" i="70"/>
  <c r="HG12" i="70" s="1"/>
  <c r="HF13" i="70"/>
  <c r="HF12" i="70" s="1"/>
  <c r="HF19" i="70" s="1"/>
  <c r="HE13" i="70"/>
  <c r="HE12" i="70" s="1"/>
  <c r="HD13" i="70"/>
  <c r="HD12" i="70" s="1"/>
  <c r="HD42" i="70" s="1"/>
  <c r="HD70" i="70" s="1"/>
  <c r="HC13" i="70"/>
  <c r="HC12" i="70" s="1"/>
  <c r="HC17" i="70" s="1"/>
  <c r="HB13" i="70"/>
  <c r="HB12" i="70" s="1"/>
  <c r="HB19" i="70" s="1"/>
  <c r="HA13" i="70"/>
  <c r="HA12" i="70" s="1"/>
  <c r="GZ13" i="70"/>
  <c r="GZ12" i="70" s="1"/>
  <c r="GY13" i="70"/>
  <c r="GY12" i="70" s="1"/>
  <c r="GY19" i="70" s="1"/>
  <c r="GX13" i="70"/>
  <c r="GX12" i="70" s="1"/>
  <c r="GX19" i="70" s="1"/>
  <c r="GW13" i="70"/>
  <c r="GW12" i="70" s="1"/>
  <c r="GV13" i="70"/>
  <c r="GV12" i="70" s="1"/>
  <c r="GV42" i="70" s="1"/>
  <c r="GV70" i="70" s="1"/>
  <c r="GU13" i="70"/>
  <c r="GU12" i="70" s="1"/>
  <c r="GU19" i="70" s="1"/>
  <c r="GT13" i="70"/>
  <c r="GT12" i="70" s="1"/>
  <c r="GT19" i="70" s="1"/>
  <c r="GS13" i="70"/>
  <c r="GS12" i="70" s="1"/>
  <c r="GR13" i="70"/>
  <c r="GR12" i="70" s="1"/>
  <c r="GQ13" i="70"/>
  <c r="GQ12" i="70" s="1"/>
  <c r="GP13" i="70"/>
  <c r="GP12" i="70" s="1"/>
  <c r="GP19" i="70" s="1"/>
  <c r="GO13" i="70"/>
  <c r="GO12" i="70" s="1"/>
  <c r="GN13" i="70"/>
  <c r="GN12" i="70" s="1"/>
  <c r="GM13" i="70"/>
  <c r="GM12" i="70" s="1"/>
  <c r="GM19" i="70" s="1"/>
  <c r="GL13" i="70"/>
  <c r="GL12" i="70" s="1"/>
  <c r="GL19" i="70" s="1"/>
  <c r="GK13" i="70"/>
  <c r="GK12" i="70" s="1"/>
  <c r="GJ13" i="70"/>
  <c r="GJ12" i="70" s="1"/>
  <c r="GI13" i="70"/>
  <c r="GI12" i="70" s="1"/>
  <c r="GI19" i="70" s="1"/>
  <c r="GH13" i="70"/>
  <c r="GH12" i="70" s="1"/>
  <c r="GH19" i="70" s="1"/>
  <c r="GG13" i="70"/>
  <c r="GG12" i="70" s="1"/>
  <c r="GF13" i="70"/>
  <c r="GF12" i="70" s="1"/>
  <c r="GF42" i="70" s="1"/>
  <c r="GF70" i="70" s="1"/>
  <c r="GE13" i="70"/>
  <c r="GE12" i="70" s="1"/>
  <c r="GE19" i="70" s="1"/>
  <c r="GD13" i="70"/>
  <c r="GD12" i="70" s="1"/>
  <c r="GD19" i="70" s="1"/>
  <c r="GC13" i="70"/>
  <c r="GC12" i="70" s="1"/>
  <c r="GB13" i="70"/>
  <c r="GB12" i="70" s="1"/>
  <c r="GA13" i="70"/>
  <c r="GA12" i="70" s="1"/>
  <c r="FZ13" i="70"/>
  <c r="FZ12" i="70" s="1"/>
  <c r="FZ19" i="70" s="1"/>
  <c r="FY13" i="70"/>
  <c r="FY12" i="70" s="1"/>
  <c r="FX13" i="70"/>
  <c r="FX12" i="70" s="1"/>
  <c r="FX42" i="70" s="1"/>
  <c r="FX70" i="70" s="1"/>
  <c r="FW13" i="70"/>
  <c r="FW12" i="70" s="1"/>
  <c r="FW19" i="70" s="1"/>
  <c r="FV13" i="70"/>
  <c r="FV12" i="70" s="1"/>
  <c r="FV19" i="70" s="1"/>
  <c r="FU13" i="70"/>
  <c r="FU12" i="70" s="1"/>
  <c r="FT13" i="70"/>
  <c r="FT12" i="70" s="1"/>
  <c r="FS13" i="70"/>
  <c r="FS12" i="70" s="1"/>
  <c r="FS19" i="70" s="1"/>
  <c r="FR13" i="70"/>
  <c r="FR12" i="70" s="1"/>
  <c r="FR19" i="70" s="1"/>
  <c r="FQ13" i="70"/>
  <c r="FQ12" i="70" s="1"/>
  <c r="FP13" i="70"/>
  <c r="FP12" i="70" s="1"/>
  <c r="FP42" i="70" s="1"/>
  <c r="FP70" i="70" s="1"/>
  <c r="FO13" i="70"/>
  <c r="FO12" i="70" s="1"/>
  <c r="FO19" i="70" s="1"/>
  <c r="FN13" i="70"/>
  <c r="FN12" i="70" s="1"/>
  <c r="FN19" i="70" s="1"/>
  <c r="FM13" i="70"/>
  <c r="FM12" i="70" s="1"/>
  <c r="FL13" i="70"/>
  <c r="FL12" i="70" s="1"/>
  <c r="FK13" i="70"/>
  <c r="FK12" i="70" s="1"/>
  <c r="FJ13" i="70"/>
  <c r="FJ12" i="70" s="1"/>
  <c r="FJ19" i="70" s="1"/>
  <c r="FI13" i="70"/>
  <c r="FI12" i="70" s="1"/>
  <c r="FH13" i="70"/>
  <c r="FH12" i="70" s="1"/>
  <c r="FG13" i="70"/>
  <c r="FG12" i="70" s="1"/>
  <c r="FF13" i="70"/>
  <c r="FF12" i="70" s="1"/>
  <c r="FF19" i="70" s="1"/>
  <c r="FE13" i="70"/>
  <c r="FE12" i="70" s="1"/>
  <c r="FD13" i="70"/>
  <c r="FD12" i="70" s="1"/>
  <c r="FC13" i="70"/>
  <c r="FC12" i="70" s="1"/>
  <c r="FC19" i="70" s="1"/>
  <c r="FB13" i="70"/>
  <c r="FB12" i="70" s="1"/>
  <c r="FB19" i="70" s="1"/>
  <c r="FA13" i="70"/>
  <c r="FA12" i="70" s="1"/>
  <c r="EZ13" i="70"/>
  <c r="EZ12" i="70" s="1"/>
  <c r="EZ42" i="70" s="1"/>
  <c r="EZ70" i="70" s="1"/>
  <c r="EY13" i="70"/>
  <c r="EY12" i="70" s="1"/>
  <c r="EY19" i="70" s="1"/>
  <c r="EX13" i="70"/>
  <c r="EX12" i="70" s="1"/>
  <c r="EX19" i="70" s="1"/>
  <c r="D11" i="70"/>
  <c r="D74" i="70"/>
  <c r="EY51" i="70"/>
  <c r="EW8" i="70"/>
  <c r="EW7" i="70"/>
  <c r="EW6" i="70"/>
  <c r="EW5" i="70"/>
  <c r="EW4" i="70"/>
  <c r="EW3" i="70"/>
  <c r="EW2" i="70"/>
  <c r="KW83" i="69"/>
  <c r="KV83" i="69"/>
  <c r="KU83" i="69"/>
  <c r="KT83" i="69"/>
  <c r="KS83" i="69"/>
  <c r="KR83" i="69"/>
  <c r="KQ83" i="69"/>
  <c r="KP83" i="69"/>
  <c r="KO83" i="69"/>
  <c r="KN83" i="69"/>
  <c r="KM83" i="69"/>
  <c r="KL83" i="69"/>
  <c r="KK83" i="69"/>
  <c r="KJ83" i="69"/>
  <c r="KI83" i="69"/>
  <c r="KH83" i="69"/>
  <c r="KG83" i="69"/>
  <c r="KF83" i="69"/>
  <c r="KE83" i="69"/>
  <c r="KD83" i="69"/>
  <c r="KC83" i="69"/>
  <c r="KB83" i="69"/>
  <c r="KA83" i="69"/>
  <c r="JZ83" i="69"/>
  <c r="JY83" i="69"/>
  <c r="JX83" i="69"/>
  <c r="JW83" i="69"/>
  <c r="JV83" i="69"/>
  <c r="JU83" i="69"/>
  <c r="JT83" i="69"/>
  <c r="JS83" i="69"/>
  <c r="JR83" i="69"/>
  <c r="JQ83" i="69"/>
  <c r="JP83" i="69"/>
  <c r="JO83" i="69"/>
  <c r="JN83" i="69"/>
  <c r="JM83" i="69"/>
  <c r="JL83" i="69"/>
  <c r="JK83" i="69"/>
  <c r="JJ83" i="69"/>
  <c r="JI83" i="69"/>
  <c r="JH83" i="69"/>
  <c r="JG83" i="69"/>
  <c r="JF83" i="69"/>
  <c r="JE83" i="69"/>
  <c r="JD83" i="69"/>
  <c r="JC83" i="69"/>
  <c r="JB83" i="69"/>
  <c r="JA83" i="69"/>
  <c r="IZ83" i="69"/>
  <c r="IY83" i="69"/>
  <c r="IX83" i="69"/>
  <c r="IW83" i="69"/>
  <c r="IV83" i="69"/>
  <c r="IU83" i="69"/>
  <c r="IT83" i="69"/>
  <c r="IS83" i="69"/>
  <c r="IR83" i="69"/>
  <c r="IQ83" i="69"/>
  <c r="IP83" i="69"/>
  <c r="IO83" i="69"/>
  <c r="IN83" i="69"/>
  <c r="IM83" i="69"/>
  <c r="IL83" i="69"/>
  <c r="IK83" i="69"/>
  <c r="IJ83" i="69"/>
  <c r="II83" i="69"/>
  <c r="IH83" i="69"/>
  <c r="IG83" i="69"/>
  <c r="IF83" i="69"/>
  <c r="IE83" i="69"/>
  <c r="ID83" i="69"/>
  <c r="IC83" i="69"/>
  <c r="IB83" i="69"/>
  <c r="IA83" i="69"/>
  <c r="HZ83" i="69"/>
  <c r="HY83" i="69"/>
  <c r="HX83" i="69"/>
  <c r="HW83" i="69"/>
  <c r="HV83" i="69"/>
  <c r="HU83" i="69"/>
  <c r="HT83" i="69"/>
  <c r="HS83" i="69"/>
  <c r="HR83" i="69"/>
  <c r="HQ83" i="69"/>
  <c r="HP83" i="69"/>
  <c r="HO83" i="69"/>
  <c r="HN83" i="69"/>
  <c r="HM83" i="69"/>
  <c r="HL83" i="69"/>
  <c r="HK83" i="69"/>
  <c r="HJ83" i="69"/>
  <c r="HI83" i="69"/>
  <c r="HH83" i="69"/>
  <c r="HG83" i="69"/>
  <c r="HF83" i="69"/>
  <c r="HE83" i="69"/>
  <c r="HD83" i="69"/>
  <c r="HC83" i="69"/>
  <c r="HB83" i="69"/>
  <c r="HA83" i="69"/>
  <c r="GZ83" i="69"/>
  <c r="GY83" i="69"/>
  <c r="GX83" i="69"/>
  <c r="GW83" i="69"/>
  <c r="GV83" i="69"/>
  <c r="GU83" i="69"/>
  <c r="GT83" i="69"/>
  <c r="GS83" i="69"/>
  <c r="GR83" i="69"/>
  <c r="GQ83" i="69"/>
  <c r="GP83" i="69"/>
  <c r="GO83" i="69"/>
  <c r="GN83" i="69"/>
  <c r="GM83" i="69"/>
  <c r="GL83" i="69"/>
  <c r="GK83" i="69"/>
  <c r="GJ83" i="69"/>
  <c r="GI83" i="69"/>
  <c r="GH83" i="69"/>
  <c r="GG83" i="69"/>
  <c r="GF83" i="69"/>
  <c r="GE83" i="69"/>
  <c r="GD83" i="69"/>
  <c r="GC83" i="69"/>
  <c r="GB83" i="69"/>
  <c r="GA83" i="69"/>
  <c r="FZ83" i="69"/>
  <c r="FY83" i="69"/>
  <c r="FX83" i="69"/>
  <c r="FW83" i="69"/>
  <c r="FV83" i="69"/>
  <c r="FU83" i="69"/>
  <c r="FT83" i="69"/>
  <c r="FS83" i="69"/>
  <c r="FR83" i="69"/>
  <c r="FQ83" i="69"/>
  <c r="FP83" i="69"/>
  <c r="FO83" i="69"/>
  <c r="FN83" i="69"/>
  <c r="FM83" i="69"/>
  <c r="FL83" i="69"/>
  <c r="FK83" i="69"/>
  <c r="FJ83" i="69"/>
  <c r="FI83" i="69"/>
  <c r="FH83" i="69"/>
  <c r="FG83" i="69"/>
  <c r="FF83" i="69"/>
  <c r="FE83" i="69"/>
  <c r="FD83" i="69"/>
  <c r="FC83" i="69"/>
  <c r="FB83" i="69"/>
  <c r="FA83" i="69"/>
  <c r="EZ83" i="69"/>
  <c r="EY83" i="69"/>
  <c r="EX83" i="69"/>
  <c r="KW77" i="69"/>
  <c r="KV77" i="69"/>
  <c r="KU77" i="69"/>
  <c r="KT77" i="69"/>
  <c r="KS77" i="69"/>
  <c r="KR77" i="69"/>
  <c r="KQ77" i="69"/>
  <c r="KP77" i="69"/>
  <c r="KO77" i="69"/>
  <c r="KN77" i="69"/>
  <c r="KM77" i="69"/>
  <c r="KL77" i="69"/>
  <c r="KK77" i="69"/>
  <c r="KJ77" i="69"/>
  <c r="KI77" i="69"/>
  <c r="KH77" i="69"/>
  <c r="KG77" i="69"/>
  <c r="KF77" i="69"/>
  <c r="KE77" i="69"/>
  <c r="KD77" i="69"/>
  <c r="KC77" i="69"/>
  <c r="KB77" i="69"/>
  <c r="KA77" i="69"/>
  <c r="JZ77" i="69"/>
  <c r="JY77" i="69"/>
  <c r="JX77" i="69"/>
  <c r="JW77" i="69"/>
  <c r="JV77" i="69"/>
  <c r="JU77" i="69"/>
  <c r="JT77" i="69"/>
  <c r="JS77" i="69"/>
  <c r="JR77" i="69"/>
  <c r="JQ77" i="69"/>
  <c r="JP77" i="69"/>
  <c r="JO77" i="69"/>
  <c r="JN77" i="69"/>
  <c r="JM77" i="69"/>
  <c r="JL77" i="69"/>
  <c r="JK77" i="69"/>
  <c r="JJ77" i="69"/>
  <c r="JI77" i="69"/>
  <c r="JH77" i="69"/>
  <c r="JG77" i="69"/>
  <c r="JF77" i="69"/>
  <c r="JE77" i="69"/>
  <c r="JD77" i="69"/>
  <c r="JC77" i="69"/>
  <c r="JB77" i="69"/>
  <c r="JA77" i="69"/>
  <c r="IZ77" i="69"/>
  <c r="IY77" i="69"/>
  <c r="IX77" i="69"/>
  <c r="IW77" i="69"/>
  <c r="IV77" i="69"/>
  <c r="IU77" i="69"/>
  <c r="IT77" i="69"/>
  <c r="IS77" i="69"/>
  <c r="IR77" i="69"/>
  <c r="IQ77" i="69"/>
  <c r="IP77" i="69"/>
  <c r="IO77" i="69"/>
  <c r="IN77" i="69"/>
  <c r="IM77" i="69"/>
  <c r="IL77" i="69"/>
  <c r="IK77" i="69"/>
  <c r="IJ77" i="69"/>
  <c r="II77" i="69"/>
  <c r="IH77" i="69"/>
  <c r="IG77" i="69"/>
  <c r="IF77" i="69"/>
  <c r="IE77" i="69"/>
  <c r="ID77" i="69"/>
  <c r="IC77" i="69"/>
  <c r="IB77" i="69"/>
  <c r="IA77" i="69"/>
  <c r="HZ77" i="69"/>
  <c r="HY77" i="69"/>
  <c r="HX77" i="69"/>
  <c r="HW77" i="69"/>
  <c r="HV77" i="69"/>
  <c r="HU77" i="69"/>
  <c r="HT77" i="69"/>
  <c r="HS77" i="69"/>
  <c r="HR77" i="69"/>
  <c r="HQ77" i="69"/>
  <c r="HP77" i="69"/>
  <c r="HO77" i="69"/>
  <c r="HN77" i="69"/>
  <c r="HM77" i="69"/>
  <c r="HL77" i="69"/>
  <c r="HK77" i="69"/>
  <c r="HJ77" i="69"/>
  <c r="HI77" i="69"/>
  <c r="HH77" i="69"/>
  <c r="HG77" i="69"/>
  <c r="HF77" i="69"/>
  <c r="HE77" i="69"/>
  <c r="HD77" i="69"/>
  <c r="HC77" i="69"/>
  <c r="HB77" i="69"/>
  <c r="HA77" i="69"/>
  <c r="GZ77" i="69"/>
  <c r="GY77" i="69"/>
  <c r="GX77" i="69"/>
  <c r="GW77" i="69"/>
  <c r="GV77" i="69"/>
  <c r="GU77" i="69"/>
  <c r="GT77" i="69"/>
  <c r="GS77" i="69"/>
  <c r="GR77" i="69"/>
  <c r="GQ77" i="69"/>
  <c r="GP77" i="69"/>
  <c r="GO77" i="69"/>
  <c r="GN77" i="69"/>
  <c r="GM77" i="69"/>
  <c r="GL77" i="69"/>
  <c r="GK77" i="69"/>
  <c r="GJ77" i="69"/>
  <c r="GI77" i="69"/>
  <c r="GH77" i="69"/>
  <c r="GG77" i="69"/>
  <c r="GF77" i="69"/>
  <c r="GE77" i="69"/>
  <c r="GD77" i="69"/>
  <c r="GC77" i="69"/>
  <c r="GB77" i="69"/>
  <c r="GA77" i="69"/>
  <c r="FZ77" i="69"/>
  <c r="FY77" i="69"/>
  <c r="FX77" i="69"/>
  <c r="FW77" i="69"/>
  <c r="FV77" i="69"/>
  <c r="FU77" i="69"/>
  <c r="FT77" i="69"/>
  <c r="FS77" i="69"/>
  <c r="FR77" i="69"/>
  <c r="FQ77" i="69"/>
  <c r="FP77" i="69"/>
  <c r="FO77" i="69"/>
  <c r="FN77" i="69"/>
  <c r="FM77" i="69"/>
  <c r="FL77" i="69"/>
  <c r="FK77" i="69"/>
  <c r="FJ77" i="69"/>
  <c r="FI77" i="69"/>
  <c r="FH77" i="69"/>
  <c r="FG77" i="69"/>
  <c r="FF77" i="69"/>
  <c r="FE77" i="69"/>
  <c r="FD77" i="69"/>
  <c r="FC77" i="69"/>
  <c r="FB77" i="69"/>
  <c r="FA77" i="69"/>
  <c r="EZ77" i="69"/>
  <c r="EY77" i="69"/>
  <c r="EX77" i="69"/>
  <c r="KW76" i="69"/>
  <c r="KV76" i="69"/>
  <c r="KU76" i="69"/>
  <c r="KT76" i="69"/>
  <c r="KS76" i="69"/>
  <c r="KR76" i="69"/>
  <c r="KQ76" i="69"/>
  <c r="KP76" i="69"/>
  <c r="KO76" i="69"/>
  <c r="KN76" i="69"/>
  <c r="KM76" i="69"/>
  <c r="KL76" i="69"/>
  <c r="KK76" i="69"/>
  <c r="KJ76" i="69"/>
  <c r="KI76" i="69"/>
  <c r="KH76" i="69"/>
  <c r="KG76" i="69"/>
  <c r="KF76" i="69"/>
  <c r="KE76" i="69"/>
  <c r="KD76" i="69"/>
  <c r="KC76" i="69"/>
  <c r="KB76" i="69"/>
  <c r="KA76" i="69"/>
  <c r="JZ76" i="69"/>
  <c r="JY76" i="69"/>
  <c r="JX76" i="69"/>
  <c r="JW76" i="69"/>
  <c r="JV76" i="69"/>
  <c r="JU76" i="69"/>
  <c r="JT76" i="69"/>
  <c r="JS76" i="69"/>
  <c r="JR76" i="69"/>
  <c r="JQ76" i="69"/>
  <c r="JP76" i="69"/>
  <c r="JO76" i="69"/>
  <c r="JN76" i="69"/>
  <c r="JM76" i="69"/>
  <c r="JL76" i="69"/>
  <c r="JK76" i="69"/>
  <c r="JJ76" i="69"/>
  <c r="JI76" i="69"/>
  <c r="JH76" i="69"/>
  <c r="JG76" i="69"/>
  <c r="JF76" i="69"/>
  <c r="JE76" i="69"/>
  <c r="JD76" i="69"/>
  <c r="JC76" i="69"/>
  <c r="JB76" i="69"/>
  <c r="JA76" i="69"/>
  <c r="IZ76" i="69"/>
  <c r="IY76" i="69"/>
  <c r="IX76" i="69"/>
  <c r="IW76" i="69"/>
  <c r="IV76" i="69"/>
  <c r="IU76" i="69"/>
  <c r="IT76" i="69"/>
  <c r="IS76" i="69"/>
  <c r="IR76" i="69"/>
  <c r="IQ76" i="69"/>
  <c r="IP76" i="69"/>
  <c r="IO76" i="69"/>
  <c r="IN76" i="69"/>
  <c r="IM76" i="69"/>
  <c r="IL76" i="69"/>
  <c r="IK76" i="69"/>
  <c r="IJ76" i="69"/>
  <c r="II76" i="69"/>
  <c r="IH76" i="69"/>
  <c r="IG76" i="69"/>
  <c r="IF76" i="69"/>
  <c r="IE76" i="69"/>
  <c r="ID76" i="69"/>
  <c r="IC76" i="69"/>
  <c r="IB76" i="69"/>
  <c r="IA76" i="69"/>
  <c r="HZ76" i="69"/>
  <c r="HY76" i="69"/>
  <c r="HX76" i="69"/>
  <c r="HW76" i="69"/>
  <c r="HV76" i="69"/>
  <c r="HU76" i="69"/>
  <c r="HT76" i="69"/>
  <c r="HS76" i="69"/>
  <c r="HR76" i="69"/>
  <c r="HQ76" i="69"/>
  <c r="HP76" i="69"/>
  <c r="HO76" i="69"/>
  <c r="HN76" i="69"/>
  <c r="HM76" i="69"/>
  <c r="HL76" i="69"/>
  <c r="HK76" i="69"/>
  <c r="HJ76" i="69"/>
  <c r="HI76" i="69"/>
  <c r="HH76" i="69"/>
  <c r="HG76" i="69"/>
  <c r="HF76" i="69"/>
  <c r="HE76" i="69"/>
  <c r="HD76" i="69"/>
  <c r="HC76" i="69"/>
  <c r="HB76" i="69"/>
  <c r="HA76" i="69"/>
  <c r="GZ76" i="69"/>
  <c r="GY76" i="69"/>
  <c r="GX76" i="69"/>
  <c r="GW76" i="69"/>
  <c r="GV76" i="69"/>
  <c r="GU76" i="69"/>
  <c r="GT76" i="69"/>
  <c r="GS76" i="69"/>
  <c r="GR76" i="69"/>
  <c r="GQ76" i="69"/>
  <c r="GP76" i="69"/>
  <c r="GO76" i="69"/>
  <c r="GN76" i="69"/>
  <c r="GM76" i="69"/>
  <c r="GL76" i="69"/>
  <c r="GK76" i="69"/>
  <c r="GJ76" i="69"/>
  <c r="GI76" i="69"/>
  <c r="GH76" i="69"/>
  <c r="GG76" i="69"/>
  <c r="GF76" i="69"/>
  <c r="GE76" i="69"/>
  <c r="GD76" i="69"/>
  <c r="GC76" i="69"/>
  <c r="GB76" i="69"/>
  <c r="GA76" i="69"/>
  <c r="FZ76" i="69"/>
  <c r="FY76" i="69"/>
  <c r="FX76" i="69"/>
  <c r="FW76" i="69"/>
  <c r="FV76" i="69"/>
  <c r="FU76" i="69"/>
  <c r="FT76" i="69"/>
  <c r="FS76" i="69"/>
  <c r="FR76" i="69"/>
  <c r="FQ76" i="69"/>
  <c r="FP76" i="69"/>
  <c r="FO76" i="69"/>
  <c r="FN76" i="69"/>
  <c r="FM76" i="69"/>
  <c r="FL76" i="69"/>
  <c r="FK76" i="69"/>
  <c r="FJ76" i="69"/>
  <c r="FI76" i="69"/>
  <c r="FH76" i="69"/>
  <c r="FG76" i="69"/>
  <c r="FF76" i="69"/>
  <c r="FE76" i="69"/>
  <c r="FD76" i="69"/>
  <c r="FC76" i="69"/>
  <c r="FB76" i="69"/>
  <c r="FA76" i="69"/>
  <c r="EZ76" i="69"/>
  <c r="EY76" i="69"/>
  <c r="EX76" i="69"/>
  <c r="KW74" i="69"/>
  <c r="KV74" i="69"/>
  <c r="KU74" i="69"/>
  <c r="KT74" i="69"/>
  <c r="KS74" i="69"/>
  <c r="KR74" i="69"/>
  <c r="KQ74" i="69"/>
  <c r="KP74" i="69"/>
  <c r="KO74" i="69"/>
  <c r="KN74" i="69"/>
  <c r="KM74" i="69"/>
  <c r="KL74" i="69"/>
  <c r="KK74" i="69"/>
  <c r="KJ74" i="69"/>
  <c r="KI74" i="69"/>
  <c r="KH74" i="69"/>
  <c r="KG74" i="69"/>
  <c r="KF74" i="69"/>
  <c r="KE74" i="69"/>
  <c r="KD74" i="69"/>
  <c r="KC74" i="69"/>
  <c r="KB74" i="69"/>
  <c r="KA74" i="69"/>
  <c r="JZ74" i="69"/>
  <c r="JY74" i="69"/>
  <c r="JX74" i="69"/>
  <c r="JW74" i="69"/>
  <c r="JV74" i="69"/>
  <c r="JU74" i="69"/>
  <c r="JT74" i="69"/>
  <c r="JS74" i="69"/>
  <c r="JR74" i="69"/>
  <c r="JQ74" i="69"/>
  <c r="JP74" i="69"/>
  <c r="JO74" i="69"/>
  <c r="JN74" i="69"/>
  <c r="JM74" i="69"/>
  <c r="JL74" i="69"/>
  <c r="JK74" i="69"/>
  <c r="JJ74" i="69"/>
  <c r="JI74" i="69"/>
  <c r="JH74" i="69"/>
  <c r="JG74" i="69"/>
  <c r="JF74" i="69"/>
  <c r="JE74" i="69"/>
  <c r="JD74" i="69"/>
  <c r="JC74" i="69"/>
  <c r="JB74" i="69"/>
  <c r="JA74" i="69"/>
  <c r="IZ74" i="69"/>
  <c r="IY74" i="69"/>
  <c r="IX74" i="69"/>
  <c r="IW74" i="69"/>
  <c r="IV74" i="69"/>
  <c r="IU74" i="69"/>
  <c r="IT74" i="69"/>
  <c r="IS74" i="69"/>
  <c r="IR74" i="69"/>
  <c r="IQ74" i="69"/>
  <c r="IP74" i="69"/>
  <c r="IO74" i="69"/>
  <c r="IN74" i="69"/>
  <c r="IM74" i="69"/>
  <c r="IL74" i="69"/>
  <c r="IK74" i="69"/>
  <c r="IJ74" i="69"/>
  <c r="II74" i="69"/>
  <c r="IH74" i="69"/>
  <c r="IG74" i="69"/>
  <c r="IF74" i="69"/>
  <c r="IE74" i="69"/>
  <c r="ID74" i="69"/>
  <c r="IC74" i="69"/>
  <c r="IB74" i="69"/>
  <c r="IA74" i="69"/>
  <c r="HZ74" i="69"/>
  <c r="HY74" i="69"/>
  <c r="HX74" i="69"/>
  <c r="HW74" i="69"/>
  <c r="HV74" i="69"/>
  <c r="HU74" i="69"/>
  <c r="HT74" i="69"/>
  <c r="HS74" i="69"/>
  <c r="HR74" i="69"/>
  <c r="HQ74" i="69"/>
  <c r="HP74" i="69"/>
  <c r="HO74" i="69"/>
  <c r="HN74" i="69"/>
  <c r="HM74" i="69"/>
  <c r="HL74" i="69"/>
  <c r="HK74" i="69"/>
  <c r="HJ74" i="69"/>
  <c r="HI74" i="69"/>
  <c r="HH74" i="69"/>
  <c r="HG74" i="69"/>
  <c r="HF74" i="69"/>
  <c r="HE74" i="69"/>
  <c r="HD74" i="69"/>
  <c r="HC74" i="69"/>
  <c r="HB74" i="69"/>
  <c r="HA74" i="69"/>
  <c r="GZ74" i="69"/>
  <c r="GY74" i="69"/>
  <c r="GX74" i="69"/>
  <c r="GW74" i="69"/>
  <c r="GV74" i="69"/>
  <c r="GU74" i="69"/>
  <c r="GT74" i="69"/>
  <c r="GS74" i="69"/>
  <c r="GR74" i="69"/>
  <c r="GQ74" i="69"/>
  <c r="GP74" i="69"/>
  <c r="GO74" i="69"/>
  <c r="GN74" i="69"/>
  <c r="GM74" i="69"/>
  <c r="GL74" i="69"/>
  <c r="GK74" i="69"/>
  <c r="GJ74" i="69"/>
  <c r="GI74" i="69"/>
  <c r="GH74" i="69"/>
  <c r="GG74" i="69"/>
  <c r="GF74" i="69"/>
  <c r="GE74" i="69"/>
  <c r="GD74" i="69"/>
  <c r="GC74" i="69"/>
  <c r="GB74" i="69"/>
  <c r="GA74" i="69"/>
  <c r="FZ74" i="69"/>
  <c r="FY74" i="69"/>
  <c r="FX74" i="69"/>
  <c r="FW74" i="69"/>
  <c r="FV74" i="69"/>
  <c r="FU74" i="69"/>
  <c r="FT74" i="69"/>
  <c r="FS74" i="69"/>
  <c r="FR74" i="69"/>
  <c r="FQ74" i="69"/>
  <c r="FP74" i="69"/>
  <c r="FO74" i="69"/>
  <c r="FN74" i="69"/>
  <c r="FM74" i="69"/>
  <c r="FL74" i="69"/>
  <c r="FK74" i="69"/>
  <c r="FJ74" i="69"/>
  <c r="FI74" i="69"/>
  <c r="FH74" i="69"/>
  <c r="FG74" i="69"/>
  <c r="FF74" i="69"/>
  <c r="FE74" i="69"/>
  <c r="FD74" i="69"/>
  <c r="FC74" i="69"/>
  <c r="FB74" i="69"/>
  <c r="FA74" i="69"/>
  <c r="EZ74" i="69"/>
  <c r="EY74" i="69"/>
  <c r="EX74" i="69"/>
  <c r="KW65" i="69"/>
  <c r="KV65" i="69"/>
  <c r="KU65" i="69"/>
  <c r="KT65" i="69"/>
  <c r="KS65" i="69"/>
  <c r="KR65" i="69"/>
  <c r="KQ65" i="69"/>
  <c r="KP65" i="69"/>
  <c r="KO65" i="69"/>
  <c r="KN65" i="69"/>
  <c r="KM65" i="69"/>
  <c r="KL65" i="69"/>
  <c r="KK65" i="69"/>
  <c r="KJ65" i="69"/>
  <c r="KI65" i="69"/>
  <c r="KH65" i="69"/>
  <c r="KG65" i="69"/>
  <c r="KF65" i="69"/>
  <c r="KE65" i="69"/>
  <c r="KD65" i="69"/>
  <c r="KC65" i="69"/>
  <c r="KB65" i="69"/>
  <c r="KA65" i="69"/>
  <c r="JZ65" i="69"/>
  <c r="JY65" i="69"/>
  <c r="JX65" i="69"/>
  <c r="JW65" i="69"/>
  <c r="JV65" i="69"/>
  <c r="JU65" i="69"/>
  <c r="JT65" i="69"/>
  <c r="JS65" i="69"/>
  <c r="JR65" i="69"/>
  <c r="JQ65" i="69"/>
  <c r="JP65" i="69"/>
  <c r="JO65" i="69"/>
  <c r="JN65" i="69"/>
  <c r="JM65" i="69"/>
  <c r="JL65" i="69"/>
  <c r="JK65" i="69"/>
  <c r="JJ65" i="69"/>
  <c r="JI65" i="69"/>
  <c r="JH65" i="69"/>
  <c r="JG65" i="69"/>
  <c r="JF65" i="69"/>
  <c r="JE65" i="69"/>
  <c r="JD65" i="69"/>
  <c r="JC65" i="69"/>
  <c r="JB65" i="69"/>
  <c r="JA65" i="69"/>
  <c r="IZ65" i="69"/>
  <c r="IY65" i="69"/>
  <c r="IX65" i="69"/>
  <c r="IW65" i="69"/>
  <c r="IV65" i="69"/>
  <c r="IU65" i="69"/>
  <c r="IT65" i="69"/>
  <c r="IS65" i="69"/>
  <c r="IR65" i="69"/>
  <c r="IQ65" i="69"/>
  <c r="IP65" i="69"/>
  <c r="IO65" i="69"/>
  <c r="IN65" i="69"/>
  <c r="IM65" i="69"/>
  <c r="IL65" i="69"/>
  <c r="IK65" i="69"/>
  <c r="IJ65" i="69"/>
  <c r="II65" i="69"/>
  <c r="IH65" i="69"/>
  <c r="IG65" i="69"/>
  <c r="IF65" i="69"/>
  <c r="IE65" i="69"/>
  <c r="ID65" i="69"/>
  <c r="IC65" i="69"/>
  <c r="IB65" i="69"/>
  <c r="IA65" i="69"/>
  <c r="HZ65" i="69"/>
  <c r="HY65" i="69"/>
  <c r="HX65" i="69"/>
  <c r="HW65" i="69"/>
  <c r="HV65" i="69"/>
  <c r="HU65" i="69"/>
  <c r="HT65" i="69"/>
  <c r="HS65" i="69"/>
  <c r="HR65" i="69"/>
  <c r="HQ65" i="69"/>
  <c r="HP65" i="69"/>
  <c r="HO65" i="69"/>
  <c r="HN65" i="69"/>
  <c r="HM65" i="69"/>
  <c r="HL65" i="69"/>
  <c r="HK65" i="69"/>
  <c r="HJ65" i="69"/>
  <c r="HI65" i="69"/>
  <c r="HH65" i="69"/>
  <c r="HG65" i="69"/>
  <c r="HF65" i="69"/>
  <c r="HE65" i="69"/>
  <c r="HD65" i="69"/>
  <c r="HC65" i="69"/>
  <c r="HB65" i="69"/>
  <c r="HA65" i="69"/>
  <c r="GZ65" i="69"/>
  <c r="GY65" i="69"/>
  <c r="GX65" i="69"/>
  <c r="GW65" i="69"/>
  <c r="GV65" i="69"/>
  <c r="GU65" i="69"/>
  <c r="GT65" i="69"/>
  <c r="GS65" i="69"/>
  <c r="GR65" i="69"/>
  <c r="GQ65" i="69"/>
  <c r="GP65" i="69"/>
  <c r="GO65" i="69"/>
  <c r="GN65" i="69"/>
  <c r="GM65" i="69"/>
  <c r="GL65" i="69"/>
  <c r="GK65" i="69"/>
  <c r="GJ65" i="69"/>
  <c r="GI65" i="69"/>
  <c r="GH65" i="69"/>
  <c r="GG65" i="69"/>
  <c r="GF65" i="69"/>
  <c r="GE65" i="69"/>
  <c r="GD65" i="69"/>
  <c r="GC65" i="69"/>
  <c r="GB65" i="69"/>
  <c r="GA65" i="69"/>
  <c r="FZ65" i="69"/>
  <c r="FY65" i="69"/>
  <c r="FX65" i="69"/>
  <c r="FW65" i="69"/>
  <c r="FV65" i="69"/>
  <c r="FU65" i="69"/>
  <c r="FT65" i="69"/>
  <c r="FS65" i="69"/>
  <c r="FR65" i="69"/>
  <c r="FQ65" i="69"/>
  <c r="FP65" i="69"/>
  <c r="FO65" i="69"/>
  <c r="FN65" i="69"/>
  <c r="FM65" i="69"/>
  <c r="FL65" i="69"/>
  <c r="FK65" i="69"/>
  <c r="FJ65" i="69"/>
  <c r="FI65" i="69"/>
  <c r="FH65" i="69"/>
  <c r="FG65" i="69"/>
  <c r="FF65" i="69"/>
  <c r="FE65" i="69"/>
  <c r="FD65" i="69"/>
  <c r="FC65" i="69"/>
  <c r="FB65" i="69"/>
  <c r="FA65" i="69"/>
  <c r="EZ65" i="69"/>
  <c r="EY65" i="69"/>
  <c r="EX65" i="69"/>
  <c r="EX51" i="69"/>
  <c r="D51" i="69"/>
  <c r="D77" i="69"/>
  <c r="D76" i="69"/>
  <c r="KW36" i="69"/>
  <c r="KV36" i="69"/>
  <c r="KU36" i="69"/>
  <c r="KT36" i="69"/>
  <c r="KS36" i="69"/>
  <c r="KR36" i="69"/>
  <c r="KQ36" i="69"/>
  <c r="KP36" i="69"/>
  <c r="KO36" i="69"/>
  <c r="KN36" i="69"/>
  <c r="KM36" i="69"/>
  <c r="KL36" i="69"/>
  <c r="KK36" i="69"/>
  <c r="KJ36" i="69"/>
  <c r="KI36" i="69"/>
  <c r="KH36" i="69"/>
  <c r="KG36" i="69"/>
  <c r="KF36" i="69"/>
  <c r="KE36" i="69"/>
  <c r="KD36" i="69"/>
  <c r="KC36" i="69"/>
  <c r="KB36" i="69"/>
  <c r="KA36" i="69"/>
  <c r="JZ36" i="69"/>
  <c r="JY36" i="69"/>
  <c r="JX36" i="69"/>
  <c r="JW36" i="69"/>
  <c r="JV36" i="69"/>
  <c r="JU36" i="69"/>
  <c r="JT36" i="69"/>
  <c r="JS36" i="69"/>
  <c r="JR36" i="69"/>
  <c r="JQ36" i="69"/>
  <c r="JP36" i="69"/>
  <c r="JO36" i="69"/>
  <c r="JN36" i="69"/>
  <c r="JM36" i="69"/>
  <c r="JL36" i="69"/>
  <c r="JK36" i="69"/>
  <c r="JJ36" i="69"/>
  <c r="JI36" i="69"/>
  <c r="JH36" i="69"/>
  <c r="JG36" i="69"/>
  <c r="JF36" i="69"/>
  <c r="JE36" i="69"/>
  <c r="JD36" i="69"/>
  <c r="JC36" i="69"/>
  <c r="JB36" i="69"/>
  <c r="JA36" i="69"/>
  <c r="IZ36" i="69"/>
  <c r="IY36" i="69"/>
  <c r="IX36" i="69"/>
  <c r="IW36" i="69"/>
  <c r="IV36" i="69"/>
  <c r="IU36" i="69"/>
  <c r="IT36" i="69"/>
  <c r="IS36" i="69"/>
  <c r="IR36" i="69"/>
  <c r="IQ36" i="69"/>
  <c r="IP36" i="69"/>
  <c r="IO36" i="69"/>
  <c r="IN36" i="69"/>
  <c r="IM36" i="69"/>
  <c r="IL36" i="69"/>
  <c r="IK36" i="69"/>
  <c r="IJ36" i="69"/>
  <c r="II36" i="69"/>
  <c r="IH36" i="69"/>
  <c r="IG36" i="69"/>
  <c r="IF36" i="69"/>
  <c r="IE36" i="69"/>
  <c r="ID36" i="69"/>
  <c r="IC36" i="69"/>
  <c r="IB36" i="69"/>
  <c r="IA36" i="69"/>
  <c r="HZ36" i="69"/>
  <c r="HY36" i="69"/>
  <c r="HX36" i="69"/>
  <c r="HW36" i="69"/>
  <c r="HV36" i="69"/>
  <c r="HU36" i="69"/>
  <c r="HT36" i="69"/>
  <c r="HS36" i="69"/>
  <c r="HR36" i="69"/>
  <c r="HQ36" i="69"/>
  <c r="HP36" i="69"/>
  <c r="HO36" i="69"/>
  <c r="HN36" i="69"/>
  <c r="HM36" i="69"/>
  <c r="HL36" i="69"/>
  <c r="HK36" i="69"/>
  <c r="HJ36" i="69"/>
  <c r="HI36" i="69"/>
  <c r="HH36" i="69"/>
  <c r="HG36" i="69"/>
  <c r="HF36" i="69"/>
  <c r="HE36" i="69"/>
  <c r="HD36" i="69"/>
  <c r="HC36" i="69"/>
  <c r="HB36" i="69"/>
  <c r="HA36" i="69"/>
  <c r="GZ36" i="69"/>
  <c r="GY36" i="69"/>
  <c r="GX36" i="69"/>
  <c r="GW36" i="69"/>
  <c r="GV36" i="69"/>
  <c r="GU36" i="69"/>
  <c r="GT36" i="69"/>
  <c r="GS36" i="69"/>
  <c r="GR36" i="69"/>
  <c r="GQ36" i="69"/>
  <c r="GP36" i="69"/>
  <c r="GO36" i="69"/>
  <c r="GN36" i="69"/>
  <c r="GM36" i="69"/>
  <c r="GL36" i="69"/>
  <c r="GK36" i="69"/>
  <c r="GJ36" i="69"/>
  <c r="GI36" i="69"/>
  <c r="GH36" i="69"/>
  <c r="GG36" i="69"/>
  <c r="GF36" i="69"/>
  <c r="GE36" i="69"/>
  <c r="GD36" i="69"/>
  <c r="GC36" i="69"/>
  <c r="GB36" i="69"/>
  <c r="GA36" i="69"/>
  <c r="FZ36" i="69"/>
  <c r="FY36" i="69"/>
  <c r="FX36" i="69"/>
  <c r="FW36" i="69"/>
  <c r="FV36" i="69"/>
  <c r="FU36" i="69"/>
  <c r="FT36" i="69"/>
  <c r="FS36" i="69"/>
  <c r="FR36" i="69"/>
  <c r="FQ36" i="69"/>
  <c r="FP36" i="69"/>
  <c r="FO36" i="69"/>
  <c r="FN36" i="69"/>
  <c r="FM36" i="69"/>
  <c r="FL36" i="69"/>
  <c r="FK36" i="69"/>
  <c r="FJ36" i="69"/>
  <c r="FI36" i="69"/>
  <c r="FH36" i="69"/>
  <c r="FG36" i="69"/>
  <c r="FF36" i="69"/>
  <c r="FE36" i="69"/>
  <c r="FD36" i="69"/>
  <c r="FC36" i="69"/>
  <c r="FB36" i="69"/>
  <c r="FA36" i="69"/>
  <c r="EZ36" i="69"/>
  <c r="EY36" i="69"/>
  <c r="EX36" i="69"/>
  <c r="KW31" i="69"/>
  <c r="KW30" i="69" s="1"/>
  <c r="KV31" i="69"/>
  <c r="KV30" i="69" s="1"/>
  <c r="KU31" i="69"/>
  <c r="KU30" i="69" s="1"/>
  <c r="KT31" i="69"/>
  <c r="KT30" i="69" s="1"/>
  <c r="KS31" i="69"/>
  <c r="KS30" i="69" s="1"/>
  <c r="KS85" i="69" s="1"/>
  <c r="KR31" i="69"/>
  <c r="KR30" i="69" s="1"/>
  <c r="KQ31" i="69"/>
  <c r="KQ30" i="69" s="1"/>
  <c r="KP31" i="69"/>
  <c r="KP30" i="69" s="1"/>
  <c r="KO31" i="69"/>
  <c r="KO30" i="69" s="1"/>
  <c r="KN31" i="69"/>
  <c r="KN30" i="69" s="1"/>
  <c r="KN44" i="69" s="1"/>
  <c r="KM31" i="69"/>
  <c r="KM30" i="69" s="1"/>
  <c r="KL31" i="69"/>
  <c r="KL30" i="69" s="1"/>
  <c r="KK31" i="69"/>
  <c r="KK30" i="69" s="1"/>
  <c r="KJ31" i="69"/>
  <c r="KJ30" i="69" s="1"/>
  <c r="KI31" i="69"/>
  <c r="KI30" i="69" s="1"/>
  <c r="KI85" i="69" s="1"/>
  <c r="KH31" i="69"/>
  <c r="KH30" i="69" s="1"/>
  <c r="KG31" i="69"/>
  <c r="KG30" i="69" s="1"/>
  <c r="KF31" i="69"/>
  <c r="KF30" i="69" s="1"/>
  <c r="KE31" i="69"/>
  <c r="KE30" i="69" s="1"/>
  <c r="KD31" i="69"/>
  <c r="KD30" i="69" s="1"/>
  <c r="KC31" i="69"/>
  <c r="KC30" i="69" s="1"/>
  <c r="KB31" i="69"/>
  <c r="KB30" i="69" s="1"/>
  <c r="KA31" i="69"/>
  <c r="KA30" i="69" s="1"/>
  <c r="JZ31" i="69"/>
  <c r="JZ30" i="69" s="1"/>
  <c r="JY31" i="69"/>
  <c r="JY30" i="69" s="1"/>
  <c r="JX31" i="69"/>
  <c r="JX30" i="69" s="1"/>
  <c r="JW31" i="69"/>
  <c r="JW30" i="69" s="1"/>
  <c r="JV31" i="69"/>
  <c r="JV30" i="69" s="1"/>
  <c r="JU31" i="69"/>
  <c r="JU30" i="69" s="1"/>
  <c r="JT31" i="69"/>
  <c r="JT30" i="69" s="1"/>
  <c r="JS31" i="69"/>
  <c r="JS30" i="69" s="1"/>
  <c r="JS85" i="69" s="1"/>
  <c r="JR31" i="69"/>
  <c r="JR30" i="69" s="1"/>
  <c r="JQ31" i="69"/>
  <c r="JQ30" i="69" s="1"/>
  <c r="JP31" i="69"/>
  <c r="JP30" i="69" s="1"/>
  <c r="JO31" i="69"/>
  <c r="JO30" i="69" s="1"/>
  <c r="JN31" i="69"/>
  <c r="JN30" i="69" s="1"/>
  <c r="JM31" i="69"/>
  <c r="JM30" i="69" s="1"/>
  <c r="JL31" i="69"/>
  <c r="JL30" i="69" s="1"/>
  <c r="JK31" i="69"/>
  <c r="JK30" i="69" s="1"/>
  <c r="JJ31" i="69"/>
  <c r="JJ30" i="69" s="1"/>
  <c r="JI31" i="69"/>
  <c r="JI30" i="69" s="1"/>
  <c r="JH31" i="69"/>
  <c r="JH30" i="69" s="1"/>
  <c r="JH44" i="69" s="1"/>
  <c r="JG31" i="69"/>
  <c r="JG30" i="69" s="1"/>
  <c r="JF31" i="69"/>
  <c r="JF30" i="69" s="1"/>
  <c r="JE31" i="69"/>
  <c r="JE30" i="69" s="1"/>
  <c r="JD31" i="69"/>
  <c r="JD30" i="69" s="1"/>
  <c r="JC31" i="69"/>
  <c r="JC30" i="69" s="1"/>
  <c r="JC85" i="69" s="1"/>
  <c r="JB31" i="69"/>
  <c r="JB30" i="69" s="1"/>
  <c r="JA31" i="69"/>
  <c r="JA30" i="69" s="1"/>
  <c r="IZ31" i="69"/>
  <c r="IZ30" i="69" s="1"/>
  <c r="IY31" i="69"/>
  <c r="IY30" i="69" s="1"/>
  <c r="IX31" i="69"/>
  <c r="IX30" i="69" s="1"/>
  <c r="IW31" i="69"/>
  <c r="IW30" i="69" s="1"/>
  <c r="IW85" i="69" s="1"/>
  <c r="IV31" i="69"/>
  <c r="IV30" i="69" s="1"/>
  <c r="IU31" i="69"/>
  <c r="IU30" i="69" s="1"/>
  <c r="IT31" i="69"/>
  <c r="IT30" i="69" s="1"/>
  <c r="IS31" i="69"/>
  <c r="IS30" i="69" s="1"/>
  <c r="IR31" i="69"/>
  <c r="IR30" i="69" s="1"/>
  <c r="IR44" i="69" s="1"/>
  <c r="IQ31" i="69"/>
  <c r="IQ30" i="69" s="1"/>
  <c r="IP31" i="69"/>
  <c r="IP30" i="69" s="1"/>
  <c r="IO31" i="69"/>
  <c r="IO30" i="69" s="1"/>
  <c r="IN31" i="69"/>
  <c r="IN30" i="69" s="1"/>
  <c r="IM31" i="69"/>
  <c r="IM30" i="69" s="1"/>
  <c r="IM85" i="69" s="1"/>
  <c r="IL31" i="69"/>
  <c r="IL30" i="69" s="1"/>
  <c r="IK31" i="69"/>
  <c r="IK30" i="69" s="1"/>
  <c r="IJ31" i="69"/>
  <c r="IJ30" i="69" s="1"/>
  <c r="II31" i="69"/>
  <c r="II30" i="69" s="1"/>
  <c r="IH31" i="69"/>
  <c r="IH30" i="69" s="1"/>
  <c r="IG31" i="69"/>
  <c r="IG30" i="69" s="1"/>
  <c r="IG85" i="69" s="1"/>
  <c r="IF31" i="69"/>
  <c r="IF30" i="69" s="1"/>
  <c r="IE31" i="69"/>
  <c r="IE30" i="69" s="1"/>
  <c r="ID31" i="69"/>
  <c r="ID30" i="69" s="1"/>
  <c r="IC31" i="69"/>
  <c r="IC30" i="69" s="1"/>
  <c r="IB31" i="69"/>
  <c r="IB30" i="69" s="1"/>
  <c r="IB44" i="69" s="1"/>
  <c r="IA31" i="69"/>
  <c r="IA30" i="69" s="1"/>
  <c r="HZ31" i="69"/>
  <c r="HZ30" i="69" s="1"/>
  <c r="HY31" i="69"/>
  <c r="HY30" i="69" s="1"/>
  <c r="HX31" i="69"/>
  <c r="HX30" i="69" s="1"/>
  <c r="HW31" i="69"/>
  <c r="HW30" i="69" s="1"/>
  <c r="HW85" i="69" s="1"/>
  <c r="HV31" i="69"/>
  <c r="HV30" i="69" s="1"/>
  <c r="HU31" i="69"/>
  <c r="HU30" i="69" s="1"/>
  <c r="HT31" i="69"/>
  <c r="HT30" i="69" s="1"/>
  <c r="HS31" i="69"/>
  <c r="HS30" i="69" s="1"/>
  <c r="HR31" i="69"/>
  <c r="HR30" i="69" s="1"/>
  <c r="HQ31" i="69"/>
  <c r="HQ30" i="69" s="1"/>
  <c r="HP31" i="69"/>
  <c r="HP30" i="69" s="1"/>
  <c r="HO31" i="69"/>
  <c r="HO30" i="69" s="1"/>
  <c r="HN31" i="69"/>
  <c r="HN30" i="69" s="1"/>
  <c r="HM31" i="69"/>
  <c r="HM30" i="69" s="1"/>
  <c r="HL31" i="69"/>
  <c r="HL30" i="69" s="1"/>
  <c r="HK31" i="69"/>
  <c r="HK30" i="69" s="1"/>
  <c r="HJ31" i="69"/>
  <c r="HJ30" i="69" s="1"/>
  <c r="HI31" i="69"/>
  <c r="HI30" i="69" s="1"/>
  <c r="HH31" i="69"/>
  <c r="HH30" i="69" s="1"/>
  <c r="HG31" i="69"/>
  <c r="HG30" i="69" s="1"/>
  <c r="HG85" i="69" s="1"/>
  <c r="HF31" i="69"/>
  <c r="HF30" i="69" s="1"/>
  <c r="HE31" i="69"/>
  <c r="HE30" i="69" s="1"/>
  <c r="HD31" i="69"/>
  <c r="HD30" i="69" s="1"/>
  <c r="HC31" i="69"/>
  <c r="HC30" i="69" s="1"/>
  <c r="HB31" i="69"/>
  <c r="HB30" i="69" s="1"/>
  <c r="HA31" i="69"/>
  <c r="HA30" i="69" s="1"/>
  <c r="GZ31" i="69"/>
  <c r="GZ30" i="69" s="1"/>
  <c r="GY31" i="69"/>
  <c r="GY30" i="69" s="1"/>
  <c r="GX31" i="69"/>
  <c r="GX30" i="69" s="1"/>
  <c r="GW31" i="69"/>
  <c r="GW30" i="69" s="1"/>
  <c r="GV31" i="69"/>
  <c r="GV30" i="69" s="1"/>
  <c r="GV44" i="69" s="1"/>
  <c r="GU31" i="69"/>
  <c r="GU30" i="69" s="1"/>
  <c r="GT31" i="69"/>
  <c r="GT30" i="69" s="1"/>
  <c r="GS31" i="69"/>
  <c r="GS30" i="69" s="1"/>
  <c r="GR31" i="69"/>
  <c r="GR30" i="69" s="1"/>
  <c r="GQ31" i="69"/>
  <c r="GQ30" i="69" s="1"/>
  <c r="GQ85" i="69" s="1"/>
  <c r="GP31" i="69"/>
  <c r="GP30" i="69" s="1"/>
  <c r="GO31" i="69"/>
  <c r="GO30" i="69" s="1"/>
  <c r="GN31" i="69"/>
  <c r="GN30" i="69" s="1"/>
  <c r="GM31" i="69"/>
  <c r="GM30" i="69" s="1"/>
  <c r="GL31" i="69"/>
  <c r="GL30" i="69" s="1"/>
  <c r="GK31" i="69"/>
  <c r="GK30" i="69" s="1"/>
  <c r="GK85" i="69" s="1"/>
  <c r="GJ31" i="69"/>
  <c r="GJ30" i="69" s="1"/>
  <c r="GI31" i="69"/>
  <c r="GI30" i="69" s="1"/>
  <c r="GH31" i="69"/>
  <c r="GH30" i="69" s="1"/>
  <c r="GG31" i="69"/>
  <c r="GG30" i="69" s="1"/>
  <c r="GF31" i="69"/>
  <c r="GF30" i="69" s="1"/>
  <c r="GF44" i="69" s="1"/>
  <c r="GE31" i="69"/>
  <c r="GE30" i="69" s="1"/>
  <c r="GD31" i="69"/>
  <c r="GD30" i="69" s="1"/>
  <c r="GC31" i="69"/>
  <c r="GC30" i="69" s="1"/>
  <c r="GB31" i="69"/>
  <c r="GB30" i="69" s="1"/>
  <c r="GA31" i="69"/>
  <c r="GA30" i="69" s="1"/>
  <c r="GA85" i="69" s="1"/>
  <c r="FZ31" i="69"/>
  <c r="FZ30" i="69" s="1"/>
  <c r="FY31" i="69"/>
  <c r="FY30" i="69" s="1"/>
  <c r="FX31" i="69"/>
  <c r="FX30" i="69" s="1"/>
  <c r="FW31" i="69"/>
  <c r="FW30" i="69" s="1"/>
  <c r="FV31" i="69"/>
  <c r="FV30" i="69" s="1"/>
  <c r="FU31" i="69"/>
  <c r="FU30" i="69" s="1"/>
  <c r="FU85" i="69" s="1"/>
  <c r="FT31" i="69"/>
  <c r="FT30" i="69" s="1"/>
  <c r="FS31" i="69"/>
  <c r="FS30" i="69" s="1"/>
  <c r="FR31" i="69"/>
  <c r="FR30" i="69" s="1"/>
  <c r="FQ31" i="69"/>
  <c r="FQ30" i="69" s="1"/>
  <c r="FP31" i="69"/>
  <c r="FP30" i="69" s="1"/>
  <c r="FP44" i="69" s="1"/>
  <c r="FO31" i="69"/>
  <c r="FO30" i="69" s="1"/>
  <c r="FN31" i="69"/>
  <c r="FN30" i="69" s="1"/>
  <c r="FM31" i="69"/>
  <c r="FM30" i="69" s="1"/>
  <c r="FL31" i="69"/>
  <c r="FL30" i="69" s="1"/>
  <c r="FK31" i="69"/>
  <c r="FK30" i="69" s="1"/>
  <c r="FK85" i="69" s="1"/>
  <c r="FJ31" i="69"/>
  <c r="FJ30" i="69" s="1"/>
  <c r="FI31" i="69"/>
  <c r="FI30" i="69" s="1"/>
  <c r="FH31" i="69"/>
  <c r="FH30" i="69" s="1"/>
  <c r="FG31" i="69"/>
  <c r="FG30" i="69" s="1"/>
  <c r="FF31" i="69"/>
  <c r="FF30" i="69" s="1"/>
  <c r="FE31" i="69"/>
  <c r="FE30" i="69" s="1"/>
  <c r="FD31" i="69"/>
  <c r="FD30" i="69" s="1"/>
  <c r="FC31" i="69"/>
  <c r="FC30" i="69" s="1"/>
  <c r="FB31" i="69"/>
  <c r="FB30" i="69" s="1"/>
  <c r="FA31" i="69"/>
  <c r="FA30" i="69" s="1"/>
  <c r="EZ31" i="69"/>
  <c r="EZ30" i="69" s="1"/>
  <c r="EY31" i="69"/>
  <c r="EY30" i="69" s="1"/>
  <c r="EX31" i="69"/>
  <c r="EX30" i="69" s="1"/>
  <c r="KW26" i="69"/>
  <c r="KV26" i="69"/>
  <c r="KU26" i="69"/>
  <c r="KT26" i="69"/>
  <c r="KT58" i="69" s="1"/>
  <c r="KS26" i="69"/>
  <c r="KR26" i="69"/>
  <c r="KQ26" i="69"/>
  <c r="KP26" i="69"/>
  <c r="KO26" i="69"/>
  <c r="KN26" i="69"/>
  <c r="KM26" i="69"/>
  <c r="KL26" i="69"/>
  <c r="KK26" i="69"/>
  <c r="KJ26" i="69"/>
  <c r="KI26" i="69"/>
  <c r="KH26" i="69"/>
  <c r="KG26" i="69"/>
  <c r="KF26" i="69"/>
  <c r="KE26" i="69"/>
  <c r="KD26" i="69"/>
  <c r="KC26" i="69"/>
  <c r="KB26" i="69"/>
  <c r="KA26" i="69"/>
  <c r="JZ26" i="69"/>
  <c r="JY26" i="69"/>
  <c r="JX26" i="69"/>
  <c r="JW26" i="69"/>
  <c r="JV26" i="69"/>
  <c r="JU26" i="69"/>
  <c r="JT26" i="69"/>
  <c r="JS26" i="69"/>
  <c r="JR26" i="69"/>
  <c r="JQ26" i="69"/>
  <c r="JP26" i="69"/>
  <c r="JO26" i="69"/>
  <c r="JO57" i="69" s="1"/>
  <c r="JN26" i="69"/>
  <c r="JM26" i="69"/>
  <c r="JL26" i="69"/>
  <c r="JK26" i="69"/>
  <c r="JJ26" i="69"/>
  <c r="JI26" i="69"/>
  <c r="JH26" i="69"/>
  <c r="JG26" i="69"/>
  <c r="JF26" i="69"/>
  <c r="JE26" i="69"/>
  <c r="JD26" i="69"/>
  <c r="JC26" i="69"/>
  <c r="JB26" i="69"/>
  <c r="JA26" i="69"/>
  <c r="IZ26" i="69"/>
  <c r="IY26" i="69"/>
  <c r="IX26" i="69"/>
  <c r="IW26" i="69"/>
  <c r="IV26" i="69"/>
  <c r="IU26" i="69"/>
  <c r="IT26" i="69"/>
  <c r="IS26" i="69"/>
  <c r="IR26" i="69"/>
  <c r="IQ26" i="69"/>
  <c r="IP26" i="69"/>
  <c r="IO26" i="69"/>
  <c r="IN26" i="69"/>
  <c r="IM26" i="69"/>
  <c r="IL26" i="69"/>
  <c r="IK26" i="69"/>
  <c r="IJ26" i="69"/>
  <c r="II26" i="69"/>
  <c r="IH26" i="69"/>
  <c r="IH58" i="69" s="1"/>
  <c r="IG26" i="69"/>
  <c r="IF26" i="69"/>
  <c r="IE26" i="69"/>
  <c r="ID26" i="69"/>
  <c r="IC26" i="69"/>
  <c r="IB26" i="69"/>
  <c r="IA26" i="69"/>
  <c r="HZ26" i="69"/>
  <c r="HY26" i="69"/>
  <c r="HX26" i="69"/>
  <c r="HW26" i="69"/>
  <c r="HV26" i="69"/>
  <c r="HU26" i="69"/>
  <c r="HT26" i="69"/>
  <c r="HS26" i="69"/>
  <c r="HR26" i="69"/>
  <c r="HQ26" i="69"/>
  <c r="HP26" i="69"/>
  <c r="HO26" i="69"/>
  <c r="HN26" i="69"/>
  <c r="HM26" i="69"/>
  <c r="HL26" i="69"/>
  <c r="HK26" i="69"/>
  <c r="HJ26" i="69"/>
  <c r="HI26" i="69"/>
  <c r="HH26" i="69"/>
  <c r="HG26" i="69"/>
  <c r="HF26" i="69"/>
  <c r="HE26" i="69"/>
  <c r="HD26" i="69"/>
  <c r="HC26" i="69"/>
  <c r="HC57" i="69" s="1"/>
  <c r="HB26" i="69"/>
  <c r="HA26" i="69"/>
  <c r="GZ26" i="69"/>
  <c r="GY26" i="69"/>
  <c r="GX26" i="69"/>
  <c r="GW26" i="69"/>
  <c r="GV26" i="69"/>
  <c r="GU26" i="69"/>
  <c r="GT26" i="69"/>
  <c r="GS26" i="69"/>
  <c r="GR26" i="69"/>
  <c r="GQ26" i="69"/>
  <c r="GP26" i="69"/>
  <c r="GO26" i="69"/>
  <c r="GN26" i="69"/>
  <c r="GM26" i="69"/>
  <c r="GL26" i="69"/>
  <c r="GK26" i="69"/>
  <c r="GJ26" i="69"/>
  <c r="GI26" i="69"/>
  <c r="GH26" i="69"/>
  <c r="GG26" i="69"/>
  <c r="GF26" i="69"/>
  <c r="GE26" i="69"/>
  <c r="GD26" i="69"/>
  <c r="GC26" i="69"/>
  <c r="GB26" i="69"/>
  <c r="GA26" i="69"/>
  <c r="FZ26" i="69"/>
  <c r="FY26" i="69"/>
  <c r="FX26" i="69"/>
  <c r="FW26" i="69"/>
  <c r="FV26" i="69"/>
  <c r="FV58" i="69" s="1"/>
  <c r="FU26" i="69"/>
  <c r="FT26" i="69"/>
  <c r="FS26" i="69"/>
  <c r="FR26" i="69"/>
  <c r="FQ26" i="69"/>
  <c r="FP26" i="69"/>
  <c r="FO26" i="69"/>
  <c r="FN26" i="69"/>
  <c r="FM26" i="69"/>
  <c r="FL26" i="69"/>
  <c r="FK26" i="69"/>
  <c r="FJ26" i="69"/>
  <c r="FI26" i="69"/>
  <c r="FH26" i="69"/>
  <c r="FG26" i="69"/>
  <c r="FF26" i="69"/>
  <c r="FE26" i="69"/>
  <c r="FD26" i="69"/>
  <c r="FC26" i="69"/>
  <c r="FB26" i="69"/>
  <c r="FA26" i="69"/>
  <c r="EZ26" i="69"/>
  <c r="EY26" i="69"/>
  <c r="EX26" i="69"/>
  <c r="KW22" i="69"/>
  <c r="KV22" i="69"/>
  <c r="KU22" i="69"/>
  <c r="KT22" i="69"/>
  <c r="KS22" i="69"/>
  <c r="KR22" i="69"/>
  <c r="KQ22" i="69"/>
  <c r="KP22" i="69"/>
  <c r="KO22" i="69"/>
  <c r="KN22" i="69"/>
  <c r="KM22" i="69"/>
  <c r="KL22" i="69"/>
  <c r="KK22" i="69"/>
  <c r="KJ22" i="69"/>
  <c r="KI22" i="69"/>
  <c r="KH22" i="69"/>
  <c r="KG22" i="69"/>
  <c r="KF22" i="69"/>
  <c r="KE22" i="69"/>
  <c r="KD22" i="69"/>
  <c r="KC22" i="69"/>
  <c r="KB22" i="69"/>
  <c r="KA22" i="69"/>
  <c r="JZ22" i="69"/>
  <c r="JY22" i="69"/>
  <c r="JX22" i="69"/>
  <c r="JW22" i="69"/>
  <c r="JV22" i="69"/>
  <c r="JU22" i="69"/>
  <c r="JT22" i="69"/>
  <c r="JS22" i="69"/>
  <c r="JR22" i="69"/>
  <c r="JQ22" i="69"/>
  <c r="JP22" i="69"/>
  <c r="JO22" i="69"/>
  <c r="JN22" i="69"/>
  <c r="JM22" i="69"/>
  <c r="JL22" i="69"/>
  <c r="JK22" i="69"/>
  <c r="JJ22" i="69"/>
  <c r="JI22" i="69"/>
  <c r="JH22" i="69"/>
  <c r="JG22" i="69"/>
  <c r="JF22" i="69"/>
  <c r="JE22" i="69"/>
  <c r="JD22" i="69"/>
  <c r="JC22" i="69"/>
  <c r="JB22" i="69"/>
  <c r="JA22" i="69"/>
  <c r="IZ22" i="69"/>
  <c r="IY22" i="69"/>
  <c r="IX22" i="69"/>
  <c r="IW22" i="69"/>
  <c r="IV22" i="69"/>
  <c r="IU22" i="69"/>
  <c r="IT22" i="69"/>
  <c r="IS22" i="69"/>
  <c r="IR22" i="69"/>
  <c r="IQ22" i="69"/>
  <c r="IP22" i="69"/>
  <c r="IO22" i="69"/>
  <c r="IN22" i="69"/>
  <c r="IM22" i="69"/>
  <c r="IL22" i="69"/>
  <c r="IK22" i="69"/>
  <c r="IJ22" i="69"/>
  <c r="II22" i="69"/>
  <c r="IH22" i="69"/>
  <c r="IG22" i="69"/>
  <c r="IF22" i="69"/>
  <c r="IE22" i="69"/>
  <c r="ID22" i="69"/>
  <c r="IC22" i="69"/>
  <c r="IB22" i="69"/>
  <c r="IA22" i="69"/>
  <c r="HZ22" i="69"/>
  <c r="HY22" i="69"/>
  <c r="HX22" i="69"/>
  <c r="HW22" i="69"/>
  <c r="HV22" i="69"/>
  <c r="HU22" i="69"/>
  <c r="HT22" i="69"/>
  <c r="HS22" i="69"/>
  <c r="HR22" i="69"/>
  <c r="HQ22" i="69"/>
  <c r="HP22" i="69"/>
  <c r="HO22" i="69"/>
  <c r="HN22" i="69"/>
  <c r="HM22" i="69"/>
  <c r="HL22" i="69"/>
  <c r="HK22" i="69"/>
  <c r="HJ22" i="69"/>
  <c r="HI22" i="69"/>
  <c r="HH22" i="69"/>
  <c r="HG22" i="69"/>
  <c r="HF22" i="69"/>
  <c r="HE22" i="69"/>
  <c r="HD22" i="69"/>
  <c r="HC22" i="69"/>
  <c r="HB22" i="69"/>
  <c r="HA22" i="69"/>
  <c r="GZ22" i="69"/>
  <c r="GY22" i="69"/>
  <c r="GX22" i="69"/>
  <c r="GW22" i="69"/>
  <c r="GV22" i="69"/>
  <c r="GU22" i="69"/>
  <c r="GT22" i="69"/>
  <c r="GS22" i="69"/>
  <c r="GR22" i="69"/>
  <c r="GQ22" i="69"/>
  <c r="GP22" i="69"/>
  <c r="GO22" i="69"/>
  <c r="GN22" i="69"/>
  <c r="GM22" i="69"/>
  <c r="GL22" i="69"/>
  <c r="GK22" i="69"/>
  <c r="GJ22" i="69"/>
  <c r="GI22" i="69"/>
  <c r="GH22" i="69"/>
  <c r="GG22" i="69"/>
  <c r="GF22" i="69"/>
  <c r="GE22" i="69"/>
  <c r="GD22" i="69"/>
  <c r="GC22" i="69"/>
  <c r="GB22" i="69"/>
  <c r="GA22" i="69"/>
  <c r="FZ22" i="69"/>
  <c r="FY22" i="69"/>
  <c r="FX22" i="69"/>
  <c r="FW22" i="69"/>
  <c r="FV22" i="69"/>
  <c r="FU22" i="69"/>
  <c r="FT22" i="69"/>
  <c r="FS22" i="69"/>
  <c r="FR22" i="69"/>
  <c r="FQ22" i="69"/>
  <c r="FP22" i="69"/>
  <c r="FO22" i="69"/>
  <c r="FN22" i="69"/>
  <c r="FM22" i="69"/>
  <c r="FL22" i="69"/>
  <c r="FK22" i="69"/>
  <c r="FJ22" i="69"/>
  <c r="FI22" i="69"/>
  <c r="FH22" i="69"/>
  <c r="FG22" i="69"/>
  <c r="FF22" i="69"/>
  <c r="FE22" i="69"/>
  <c r="FD22" i="69"/>
  <c r="FC22" i="69"/>
  <c r="FB22" i="69"/>
  <c r="FA22" i="69"/>
  <c r="EZ22" i="69"/>
  <c r="EY22" i="69"/>
  <c r="EX22" i="69"/>
  <c r="D18" i="69"/>
  <c r="D16" i="69"/>
  <c r="D15" i="69"/>
  <c r="D14" i="69"/>
  <c r="KW13" i="69"/>
  <c r="KW12" i="69" s="1"/>
  <c r="KV13" i="69"/>
  <c r="KV12" i="69" s="1"/>
  <c r="KU13" i="69"/>
  <c r="KU12" i="69" s="1"/>
  <c r="KU19" i="69" s="1"/>
  <c r="KT13" i="69"/>
  <c r="KT12" i="69" s="1"/>
  <c r="KS13" i="69"/>
  <c r="KS12" i="69" s="1"/>
  <c r="KR13" i="69"/>
  <c r="KR12" i="69" s="1"/>
  <c r="KQ13" i="69"/>
  <c r="KQ12" i="69" s="1"/>
  <c r="KQ19" i="69" s="1"/>
  <c r="KP13" i="69"/>
  <c r="KP12" i="69" s="1"/>
  <c r="KO13" i="69"/>
  <c r="KO12" i="69" s="1"/>
  <c r="KN13" i="69"/>
  <c r="KN12" i="69" s="1"/>
  <c r="KM13" i="69"/>
  <c r="KM12" i="69" s="1"/>
  <c r="KM19" i="69" s="1"/>
  <c r="KL13" i="69"/>
  <c r="KL12" i="69" s="1"/>
  <c r="KK13" i="69"/>
  <c r="KK12" i="69" s="1"/>
  <c r="KJ13" i="69"/>
  <c r="KJ12" i="69" s="1"/>
  <c r="KI13" i="69"/>
  <c r="KI12" i="69" s="1"/>
  <c r="KI19" i="69" s="1"/>
  <c r="KH13" i="69"/>
  <c r="KH12" i="69" s="1"/>
  <c r="KG13" i="69"/>
  <c r="KG12" i="69" s="1"/>
  <c r="KF13" i="69"/>
  <c r="KF12" i="69" s="1"/>
  <c r="KE13" i="69"/>
  <c r="KE12" i="69" s="1"/>
  <c r="KE19" i="69" s="1"/>
  <c r="KD13" i="69"/>
  <c r="KD12" i="69" s="1"/>
  <c r="KC13" i="69"/>
  <c r="KC12" i="69" s="1"/>
  <c r="KB13" i="69"/>
  <c r="KB12" i="69" s="1"/>
  <c r="KA13" i="69"/>
  <c r="KA12" i="69" s="1"/>
  <c r="KA19" i="69" s="1"/>
  <c r="JZ13" i="69"/>
  <c r="JZ12" i="69" s="1"/>
  <c r="JY13" i="69"/>
  <c r="JY12" i="69" s="1"/>
  <c r="JX13" i="69"/>
  <c r="JX12" i="69" s="1"/>
  <c r="JW13" i="69"/>
  <c r="JW12" i="69" s="1"/>
  <c r="JW19" i="69" s="1"/>
  <c r="JV13" i="69"/>
  <c r="JV12" i="69" s="1"/>
  <c r="JU13" i="69"/>
  <c r="JU12" i="69" s="1"/>
  <c r="JT13" i="69"/>
  <c r="JT12" i="69" s="1"/>
  <c r="JS13" i="69"/>
  <c r="JS12" i="69" s="1"/>
  <c r="JS19" i="69" s="1"/>
  <c r="JR13" i="69"/>
  <c r="JR12" i="69" s="1"/>
  <c r="JQ13" i="69"/>
  <c r="JQ12" i="69" s="1"/>
  <c r="JP13" i="69"/>
  <c r="JP12" i="69" s="1"/>
  <c r="JO13" i="69"/>
  <c r="JO12" i="69" s="1"/>
  <c r="JO19" i="69" s="1"/>
  <c r="JN13" i="69"/>
  <c r="JN12" i="69" s="1"/>
  <c r="JM13" i="69"/>
  <c r="JM12" i="69" s="1"/>
  <c r="JL13" i="69"/>
  <c r="JL12" i="69" s="1"/>
  <c r="JK13" i="69"/>
  <c r="JK12" i="69" s="1"/>
  <c r="JK19" i="69" s="1"/>
  <c r="JJ13" i="69"/>
  <c r="JJ12" i="69" s="1"/>
  <c r="JI13" i="69"/>
  <c r="JI12" i="69" s="1"/>
  <c r="JH13" i="69"/>
  <c r="JH12" i="69" s="1"/>
  <c r="JG13" i="69"/>
  <c r="JG12" i="69" s="1"/>
  <c r="JG19" i="69" s="1"/>
  <c r="JF13" i="69"/>
  <c r="JF12" i="69" s="1"/>
  <c r="JE13" i="69"/>
  <c r="JE12" i="69" s="1"/>
  <c r="JD13" i="69"/>
  <c r="JD12" i="69" s="1"/>
  <c r="JC13" i="69"/>
  <c r="JC12" i="69" s="1"/>
  <c r="JC19" i="69" s="1"/>
  <c r="JB13" i="69"/>
  <c r="JB12" i="69" s="1"/>
  <c r="JA13" i="69"/>
  <c r="JA12" i="69" s="1"/>
  <c r="IZ13" i="69"/>
  <c r="IZ12" i="69" s="1"/>
  <c r="IY13" i="69"/>
  <c r="IY12" i="69" s="1"/>
  <c r="IY19" i="69" s="1"/>
  <c r="IX13" i="69"/>
  <c r="IX12" i="69" s="1"/>
  <c r="IW13" i="69"/>
  <c r="IW12" i="69" s="1"/>
  <c r="IV13" i="69"/>
  <c r="IV12" i="69" s="1"/>
  <c r="IU13" i="69"/>
  <c r="IU12" i="69" s="1"/>
  <c r="IU19" i="69" s="1"/>
  <c r="IT13" i="69"/>
  <c r="IT12" i="69" s="1"/>
  <c r="IS13" i="69"/>
  <c r="IS12" i="69" s="1"/>
  <c r="IR13" i="69"/>
  <c r="IR12" i="69" s="1"/>
  <c r="IQ13" i="69"/>
  <c r="IQ12" i="69" s="1"/>
  <c r="IQ19" i="69" s="1"/>
  <c r="IP13" i="69"/>
  <c r="IP12" i="69" s="1"/>
  <c r="IO13" i="69"/>
  <c r="IO12" i="69" s="1"/>
  <c r="IN13" i="69"/>
  <c r="IN12" i="69" s="1"/>
  <c r="IM13" i="69"/>
  <c r="IM12" i="69" s="1"/>
  <c r="IM19" i="69" s="1"/>
  <c r="IL13" i="69"/>
  <c r="IL12" i="69" s="1"/>
  <c r="IK13" i="69"/>
  <c r="IK12" i="69" s="1"/>
  <c r="IJ13" i="69"/>
  <c r="IJ12" i="69" s="1"/>
  <c r="II13" i="69"/>
  <c r="II12" i="69" s="1"/>
  <c r="II19" i="69" s="1"/>
  <c r="IH13" i="69"/>
  <c r="IH12" i="69" s="1"/>
  <c r="IG13" i="69"/>
  <c r="IG12" i="69" s="1"/>
  <c r="IF13" i="69"/>
  <c r="IF12" i="69" s="1"/>
  <c r="IE13" i="69"/>
  <c r="IE12" i="69" s="1"/>
  <c r="IE19" i="69" s="1"/>
  <c r="ID13" i="69"/>
  <c r="ID12" i="69" s="1"/>
  <c r="IC13" i="69"/>
  <c r="IC12" i="69" s="1"/>
  <c r="IB13" i="69"/>
  <c r="IB12" i="69" s="1"/>
  <c r="IA13" i="69"/>
  <c r="IA12" i="69" s="1"/>
  <c r="IA19" i="69" s="1"/>
  <c r="HZ13" i="69"/>
  <c r="HZ12" i="69" s="1"/>
  <c r="HY13" i="69"/>
  <c r="HY12" i="69" s="1"/>
  <c r="HX13" i="69"/>
  <c r="HX12" i="69" s="1"/>
  <c r="HW13" i="69"/>
  <c r="HW12" i="69" s="1"/>
  <c r="HW19" i="69" s="1"/>
  <c r="HV13" i="69"/>
  <c r="HV12" i="69" s="1"/>
  <c r="HU13" i="69"/>
  <c r="HU12" i="69" s="1"/>
  <c r="HT13" i="69"/>
  <c r="HT12" i="69" s="1"/>
  <c r="HS13" i="69"/>
  <c r="HS12" i="69" s="1"/>
  <c r="HS19" i="69" s="1"/>
  <c r="HR13" i="69"/>
  <c r="HR12" i="69" s="1"/>
  <c r="HQ13" i="69"/>
  <c r="HQ12" i="69" s="1"/>
  <c r="HP13" i="69"/>
  <c r="HP12" i="69" s="1"/>
  <c r="HO13" i="69"/>
  <c r="HO12" i="69" s="1"/>
  <c r="HO19" i="69" s="1"/>
  <c r="HN13" i="69"/>
  <c r="HN12" i="69" s="1"/>
  <c r="HM13" i="69"/>
  <c r="HM12" i="69" s="1"/>
  <c r="HL13" i="69"/>
  <c r="HL12" i="69" s="1"/>
  <c r="HK13" i="69"/>
  <c r="HK12" i="69" s="1"/>
  <c r="HK19" i="69" s="1"/>
  <c r="HJ13" i="69"/>
  <c r="HJ12" i="69" s="1"/>
  <c r="HI13" i="69"/>
  <c r="HI12" i="69" s="1"/>
  <c r="HH13" i="69"/>
  <c r="HH12" i="69" s="1"/>
  <c r="HG13" i="69"/>
  <c r="HG12" i="69" s="1"/>
  <c r="HG19" i="69" s="1"/>
  <c r="HF13" i="69"/>
  <c r="HF12" i="69" s="1"/>
  <c r="HE13" i="69"/>
  <c r="HE12" i="69" s="1"/>
  <c r="HD13" i="69"/>
  <c r="HD12" i="69" s="1"/>
  <c r="HC13" i="69"/>
  <c r="HC12" i="69" s="1"/>
  <c r="HC19" i="69" s="1"/>
  <c r="HB13" i="69"/>
  <c r="HB12" i="69" s="1"/>
  <c r="HA13" i="69"/>
  <c r="HA12" i="69" s="1"/>
  <c r="GZ13" i="69"/>
  <c r="GZ12" i="69" s="1"/>
  <c r="GY13" i="69"/>
  <c r="GY12" i="69" s="1"/>
  <c r="GY19" i="69" s="1"/>
  <c r="GX13" i="69"/>
  <c r="GX12" i="69" s="1"/>
  <c r="GW13" i="69"/>
  <c r="GW12" i="69" s="1"/>
  <c r="GV13" i="69"/>
  <c r="GV12" i="69" s="1"/>
  <c r="GU13" i="69"/>
  <c r="GU12" i="69" s="1"/>
  <c r="GU19" i="69" s="1"/>
  <c r="GT13" i="69"/>
  <c r="GT12" i="69" s="1"/>
  <c r="GS13" i="69"/>
  <c r="GS12" i="69" s="1"/>
  <c r="GR13" i="69"/>
  <c r="GR12" i="69" s="1"/>
  <c r="GQ13" i="69"/>
  <c r="GQ12" i="69" s="1"/>
  <c r="GQ19" i="69" s="1"/>
  <c r="GP13" i="69"/>
  <c r="GP12" i="69" s="1"/>
  <c r="GO13" i="69"/>
  <c r="GO12" i="69" s="1"/>
  <c r="GN13" i="69"/>
  <c r="GN12" i="69" s="1"/>
  <c r="GM13" i="69"/>
  <c r="GM12" i="69" s="1"/>
  <c r="GM19" i="69" s="1"/>
  <c r="GL13" i="69"/>
  <c r="GL12" i="69" s="1"/>
  <c r="GK13" i="69"/>
  <c r="GK12" i="69" s="1"/>
  <c r="GJ13" i="69"/>
  <c r="GJ12" i="69" s="1"/>
  <c r="GI13" i="69"/>
  <c r="GI12" i="69" s="1"/>
  <c r="GI19" i="69" s="1"/>
  <c r="GH13" i="69"/>
  <c r="GH12" i="69" s="1"/>
  <c r="GG13" i="69"/>
  <c r="GG12" i="69" s="1"/>
  <c r="GF13" i="69"/>
  <c r="GF12" i="69" s="1"/>
  <c r="GE13" i="69"/>
  <c r="GE12" i="69" s="1"/>
  <c r="GE19" i="69" s="1"/>
  <c r="GD13" i="69"/>
  <c r="GD12" i="69" s="1"/>
  <c r="GC13" i="69"/>
  <c r="GC12" i="69" s="1"/>
  <c r="GB13" i="69"/>
  <c r="GB12" i="69" s="1"/>
  <c r="GA13" i="69"/>
  <c r="GA12" i="69" s="1"/>
  <c r="GA19" i="69" s="1"/>
  <c r="FZ13" i="69"/>
  <c r="FZ12" i="69" s="1"/>
  <c r="FY13" i="69"/>
  <c r="FY12" i="69" s="1"/>
  <c r="FX13" i="69"/>
  <c r="FX12" i="69" s="1"/>
  <c r="FW13" i="69"/>
  <c r="FW12" i="69" s="1"/>
  <c r="FW19" i="69" s="1"/>
  <c r="FV13" i="69"/>
  <c r="FV12" i="69" s="1"/>
  <c r="FU13" i="69"/>
  <c r="FU12" i="69" s="1"/>
  <c r="FT13" i="69"/>
  <c r="FT12" i="69" s="1"/>
  <c r="FS13" i="69"/>
  <c r="FS12" i="69" s="1"/>
  <c r="FS19" i="69" s="1"/>
  <c r="FR13" i="69"/>
  <c r="FR12" i="69" s="1"/>
  <c r="FQ13" i="69"/>
  <c r="FQ12" i="69" s="1"/>
  <c r="FP13" i="69"/>
  <c r="FP12" i="69" s="1"/>
  <c r="FO13" i="69"/>
  <c r="FO12" i="69" s="1"/>
  <c r="FO19" i="69" s="1"/>
  <c r="FN13" i="69"/>
  <c r="FN12" i="69" s="1"/>
  <c r="FM13" i="69"/>
  <c r="FM12" i="69" s="1"/>
  <c r="FL13" i="69"/>
  <c r="FL12" i="69" s="1"/>
  <c r="FK13" i="69"/>
  <c r="FK12" i="69" s="1"/>
  <c r="FK19" i="69" s="1"/>
  <c r="FJ13" i="69"/>
  <c r="FJ12" i="69" s="1"/>
  <c r="FI13" i="69"/>
  <c r="FI12" i="69" s="1"/>
  <c r="FH13" i="69"/>
  <c r="FH12" i="69" s="1"/>
  <c r="FG13" i="69"/>
  <c r="FG12" i="69" s="1"/>
  <c r="FG19" i="69" s="1"/>
  <c r="FF13" i="69"/>
  <c r="FF12" i="69" s="1"/>
  <c r="FE13" i="69"/>
  <c r="FE12" i="69" s="1"/>
  <c r="FD13" i="69"/>
  <c r="FD12" i="69" s="1"/>
  <c r="FC13" i="69"/>
  <c r="FC12" i="69" s="1"/>
  <c r="FC19" i="69" s="1"/>
  <c r="FB13" i="69"/>
  <c r="FB12" i="69" s="1"/>
  <c r="FA13" i="69"/>
  <c r="FA12" i="69" s="1"/>
  <c r="EZ13" i="69"/>
  <c r="EZ12" i="69" s="1"/>
  <c r="EY13" i="69"/>
  <c r="EY12" i="69" s="1"/>
  <c r="EY19" i="69" s="1"/>
  <c r="EX13" i="69"/>
  <c r="EX12" i="69" s="1"/>
  <c r="D11" i="69"/>
  <c r="D74" i="69"/>
  <c r="EY51" i="69"/>
  <c r="EW6" i="69"/>
  <c r="EW5" i="69"/>
  <c r="EW4" i="69"/>
  <c r="EW3" i="69"/>
  <c r="EW2" i="69"/>
  <c r="KW83" i="68"/>
  <c r="KV83" i="68"/>
  <c r="KU83" i="68"/>
  <c r="KT83" i="68"/>
  <c r="KS83" i="68"/>
  <c r="KR83" i="68"/>
  <c r="KQ83" i="68"/>
  <c r="KP83" i="68"/>
  <c r="KO83" i="68"/>
  <c r="KN83" i="68"/>
  <c r="KM83" i="68"/>
  <c r="KL83" i="68"/>
  <c r="KK83" i="68"/>
  <c r="KJ83" i="68"/>
  <c r="KI83" i="68"/>
  <c r="KH83" i="68"/>
  <c r="KG83" i="68"/>
  <c r="KF83" i="68"/>
  <c r="KE83" i="68"/>
  <c r="KD83" i="68"/>
  <c r="KC83" i="68"/>
  <c r="KB83" i="68"/>
  <c r="KA83" i="68"/>
  <c r="JZ83" i="68"/>
  <c r="JY83" i="68"/>
  <c r="JX83" i="68"/>
  <c r="JW83" i="68"/>
  <c r="JV83" i="68"/>
  <c r="JU83" i="68"/>
  <c r="JT83" i="68"/>
  <c r="JS83" i="68"/>
  <c r="JR83" i="68"/>
  <c r="JQ83" i="68"/>
  <c r="JP83" i="68"/>
  <c r="JO83" i="68"/>
  <c r="JN83" i="68"/>
  <c r="JM83" i="68"/>
  <c r="JL83" i="68"/>
  <c r="JK83" i="68"/>
  <c r="JJ83" i="68"/>
  <c r="JI83" i="68"/>
  <c r="JH83" i="68"/>
  <c r="JG83" i="68"/>
  <c r="JF83" i="68"/>
  <c r="JE83" i="68"/>
  <c r="JD83" i="68"/>
  <c r="JC83" i="68"/>
  <c r="JB83" i="68"/>
  <c r="JA83" i="68"/>
  <c r="IZ83" i="68"/>
  <c r="IY83" i="68"/>
  <c r="IX83" i="68"/>
  <c r="IW83" i="68"/>
  <c r="IV83" i="68"/>
  <c r="IU83" i="68"/>
  <c r="IT83" i="68"/>
  <c r="IS83" i="68"/>
  <c r="IR83" i="68"/>
  <c r="IQ83" i="68"/>
  <c r="IP83" i="68"/>
  <c r="IO83" i="68"/>
  <c r="IN83" i="68"/>
  <c r="IM83" i="68"/>
  <c r="IL83" i="68"/>
  <c r="IK83" i="68"/>
  <c r="IJ83" i="68"/>
  <c r="II83" i="68"/>
  <c r="IH83" i="68"/>
  <c r="IG83" i="68"/>
  <c r="IF83" i="68"/>
  <c r="IE83" i="68"/>
  <c r="ID83" i="68"/>
  <c r="IC83" i="68"/>
  <c r="IB83" i="68"/>
  <c r="IA83" i="68"/>
  <c r="HZ83" i="68"/>
  <c r="HY83" i="68"/>
  <c r="HX83" i="68"/>
  <c r="HW83" i="68"/>
  <c r="HV83" i="68"/>
  <c r="HU83" i="68"/>
  <c r="HT83" i="68"/>
  <c r="HS83" i="68"/>
  <c r="HR83" i="68"/>
  <c r="HQ83" i="68"/>
  <c r="HP83" i="68"/>
  <c r="HO83" i="68"/>
  <c r="HN83" i="68"/>
  <c r="HM83" i="68"/>
  <c r="HL83" i="68"/>
  <c r="HK83" i="68"/>
  <c r="HJ83" i="68"/>
  <c r="HI83" i="68"/>
  <c r="HH83" i="68"/>
  <c r="HG83" i="68"/>
  <c r="HF83" i="68"/>
  <c r="HE83" i="68"/>
  <c r="HD83" i="68"/>
  <c r="HC83" i="68"/>
  <c r="HB83" i="68"/>
  <c r="HA83" i="68"/>
  <c r="GZ83" i="68"/>
  <c r="GY83" i="68"/>
  <c r="GX83" i="68"/>
  <c r="GW83" i="68"/>
  <c r="GV83" i="68"/>
  <c r="GU83" i="68"/>
  <c r="GT83" i="68"/>
  <c r="GS83" i="68"/>
  <c r="GR83" i="68"/>
  <c r="GQ83" i="68"/>
  <c r="GP83" i="68"/>
  <c r="GO83" i="68"/>
  <c r="GN83" i="68"/>
  <c r="GM83" i="68"/>
  <c r="GL83" i="68"/>
  <c r="GK83" i="68"/>
  <c r="GJ83" i="68"/>
  <c r="GI83" i="68"/>
  <c r="GH83" i="68"/>
  <c r="GG83" i="68"/>
  <c r="GF83" i="68"/>
  <c r="GE83" i="68"/>
  <c r="GD83" i="68"/>
  <c r="GC83" i="68"/>
  <c r="GB83" i="68"/>
  <c r="GA83" i="68"/>
  <c r="FZ83" i="68"/>
  <c r="FY83" i="68"/>
  <c r="FX83" i="68"/>
  <c r="FW83" i="68"/>
  <c r="FV83" i="68"/>
  <c r="FU83" i="68"/>
  <c r="FT83" i="68"/>
  <c r="FS83" i="68"/>
  <c r="FR83" i="68"/>
  <c r="FQ83" i="68"/>
  <c r="FP83" i="68"/>
  <c r="FO83" i="68"/>
  <c r="FN83" i="68"/>
  <c r="FM83" i="68"/>
  <c r="FL83" i="68"/>
  <c r="FK83" i="68"/>
  <c r="FJ83" i="68"/>
  <c r="FI83" i="68"/>
  <c r="FH83" i="68"/>
  <c r="FG83" i="68"/>
  <c r="FF83" i="68"/>
  <c r="FE83" i="68"/>
  <c r="FD83" i="68"/>
  <c r="FC83" i="68"/>
  <c r="FB83" i="68"/>
  <c r="FA83" i="68"/>
  <c r="EZ83" i="68"/>
  <c r="EY83" i="68"/>
  <c r="EX83" i="68"/>
  <c r="KW77" i="68"/>
  <c r="KV77" i="68"/>
  <c r="KU77" i="68"/>
  <c r="KT77" i="68"/>
  <c r="KS77" i="68"/>
  <c r="KR77" i="68"/>
  <c r="KQ77" i="68"/>
  <c r="KP77" i="68"/>
  <c r="KO77" i="68"/>
  <c r="KN77" i="68"/>
  <c r="KM77" i="68"/>
  <c r="KL77" i="68"/>
  <c r="KK77" i="68"/>
  <c r="KJ77" i="68"/>
  <c r="KI77" i="68"/>
  <c r="KH77" i="68"/>
  <c r="KG77" i="68"/>
  <c r="KF77" i="68"/>
  <c r="KE77" i="68"/>
  <c r="KD77" i="68"/>
  <c r="KC77" i="68"/>
  <c r="KB77" i="68"/>
  <c r="KA77" i="68"/>
  <c r="JZ77" i="68"/>
  <c r="JY77" i="68"/>
  <c r="JX77" i="68"/>
  <c r="JW77" i="68"/>
  <c r="JV77" i="68"/>
  <c r="JU77" i="68"/>
  <c r="JT77" i="68"/>
  <c r="JS77" i="68"/>
  <c r="JR77" i="68"/>
  <c r="JQ77" i="68"/>
  <c r="JP77" i="68"/>
  <c r="JO77" i="68"/>
  <c r="JN77" i="68"/>
  <c r="JM77" i="68"/>
  <c r="JL77" i="68"/>
  <c r="JK77" i="68"/>
  <c r="JJ77" i="68"/>
  <c r="JI77" i="68"/>
  <c r="JH77" i="68"/>
  <c r="JG77" i="68"/>
  <c r="JF77" i="68"/>
  <c r="JE77" i="68"/>
  <c r="JD77" i="68"/>
  <c r="JC77" i="68"/>
  <c r="JB77" i="68"/>
  <c r="JA77" i="68"/>
  <c r="IZ77" i="68"/>
  <c r="IY77" i="68"/>
  <c r="IX77" i="68"/>
  <c r="IW77" i="68"/>
  <c r="IV77" i="68"/>
  <c r="IU77" i="68"/>
  <c r="IT77" i="68"/>
  <c r="IS77" i="68"/>
  <c r="IR77" i="68"/>
  <c r="IQ77" i="68"/>
  <c r="IP77" i="68"/>
  <c r="IO77" i="68"/>
  <c r="IN77" i="68"/>
  <c r="IM77" i="68"/>
  <c r="IL77" i="68"/>
  <c r="IK77" i="68"/>
  <c r="IJ77" i="68"/>
  <c r="II77" i="68"/>
  <c r="IH77" i="68"/>
  <c r="IG77" i="68"/>
  <c r="IF77" i="68"/>
  <c r="IE77" i="68"/>
  <c r="ID77" i="68"/>
  <c r="IC77" i="68"/>
  <c r="IB77" i="68"/>
  <c r="IA77" i="68"/>
  <c r="HZ77" i="68"/>
  <c r="HY77" i="68"/>
  <c r="HX77" i="68"/>
  <c r="HW77" i="68"/>
  <c r="HV77" i="68"/>
  <c r="HU77" i="68"/>
  <c r="HT77" i="68"/>
  <c r="HS77" i="68"/>
  <c r="HR77" i="68"/>
  <c r="HQ77" i="68"/>
  <c r="HP77" i="68"/>
  <c r="HO77" i="68"/>
  <c r="HN77" i="68"/>
  <c r="HM77" i="68"/>
  <c r="HL77" i="68"/>
  <c r="HK77" i="68"/>
  <c r="HJ77" i="68"/>
  <c r="HI77" i="68"/>
  <c r="HH77" i="68"/>
  <c r="HG77" i="68"/>
  <c r="HF77" i="68"/>
  <c r="HE77" i="68"/>
  <c r="HD77" i="68"/>
  <c r="HC77" i="68"/>
  <c r="HB77" i="68"/>
  <c r="HA77" i="68"/>
  <c r="GZ77" i="68"/>
  <c r="GY77" i="68"/>
  <c r="GX77" i="68"/>
  <c r="GW77" i="68"/>
  <c r="GV77" i="68"/>
  <c r="GU77" i="68"/>
  <c r="GT77" i="68"/>
  <c r="GS77" i="68"/>
  <c r="GR77" i="68"/>
  <c r="GQ77" i="68"/>
  <c r="GP77" i="68"/>
  <c r="GO77" i="68"/>
  <c r="GN77" i="68"/>
  <c r="GM77" i="68"/>
  <c r="GL77" i="68"/>
  <c r="GK77" i="68"/>
  <c r="GJ77" i="68"/>
  <c r="GI77" i="68"/>
  <c r="GH77" i="68"/>
  <c r="GG77" i="68"/>
  <c r="GF77" i="68"/>
  <c r="GE77" i="68"/>
  <c r="GD77" i="68"/>
  <c r="GC77" i="68"/>
  <c r="GB77" i="68"/>
  <c r="GA77" i="68"/>
  <c r="FZ77" i="68"/>
  <c r="FY77" i="68"/>
  <c r="FX77" i="68"/>
  <c r="FW77" i="68"/>
  <c r="FV77" i="68"/>
  <c r="FU77" i="68"/>
  <c r="FT77" i="68"/>
  <c r="FS77" i="68"/>
  <c r="FR77" i="68"/>
  <c r="FQ77" i="68"/>
  <c r="FP77" i="68"/>
  <c r="FO77" i="68"/>
  <c r="FN77" i="68"/>
  <c r="FM77" i="68"/>
  <c r="FL77" i="68"/>
  <c r="FK77" i="68"/>
  <c r="FJ77" i="68"/>
  <c r="FI77" i="68"/>
  <c r="FH77" i="68"/>
  <c r="FG77" i="68"/>
  <c r="FF77" i="68"/>
  <c r="FE77" i="68"/>
  <c r="FD77" i="68"/>
  <c r="FC77" i="68"/>
  <c r="FB77" i="68"/>
  <c r="FA77" i="68"/>
  <c r="EZ77" i="68"/>
  <c r="EY77" i="68"/>
  <c r="EX77" i="68"/>
  <c r="KW76" i="68"/>
  <c r="KV76" i="68"/>
  <c r="KU76" i="68"/>
  <c r="KT76" i="68"/>
  <c r="KS76" i="68"/>
  <c r="KR76" i="68"/>
  <c r="KQ76" i="68"/>
  <c r="KP76" i="68"/>
  <c r="KO76" i="68"/>
  <c r="KN76" i="68"/>
  <c r="KM76" i="68"/>
  <c r="KL76" i="68"/>
  <c r="KK76" i="68"/>
  <c r="KJ76" i="68"/>
  <c r="KI76" i="68"/>
  <c r="KH76" i="68"/>
  <c r="KG76" i="68"/>
  <c r="KF76" i="68"/>
  <c r="KE76" i="68"/>
  <c r="KD76" i="68"/>
  <c r="KC76" i="68"/>
  <c r="KB76" i="68"/>
  <c r="KA76" i="68"/>
  <c r="JZ76" i="68"/>
  <c r="JY76" i="68"/>
  <c r="JX76" i="68"/>
  <c r="JW76" i="68"/>
  <c r="JV76" i="68"/>
  <c r="JU76" i="68"/>
  <c r="JT76" i="68"/>
  <c r="JS76" i="68"/>
  <c r="JR76" i="68"/>
  <c r="JQ76" i="68"/>
  <c r="JP76" i="68"/>
  <c r="JO76" i="68"/>
  <c r="JN76" i="68"/>
  <c r="JM76" i="68"/>
  <c r="JL76" i="68"/>
  <c r="JK76" i="68"/>
  <c r="JJ76" i="68"/>
  <c r="JI76" i="68"/>
  <c r="JH76" i="68"/>
  <c r="JG76" i="68"/>
  <c r="JF76" i="68"/>
  <c r="JE76" i="68"/>
  <c r="JD76" i="68"/>
  <c r="JC76" i="68"/>
  <c r="JB76" i="68"/>
  <c r="JA76" i="68"/>
  <c r="IZ76" i="68"/>
  <c r="IY76" i="68"/>
  <c r="IX76" i="68"/>
  <c r="IW76" i="68"/>
  <c r="IV76" i="68"/>
  <c r="IU76" i="68"/>
  <c r="IT76" i="68"/>
  <c r="IS76" i="68"/>
  <c r="IR76" i="68"/>
  <c r="IQ76" i="68"/>
  <c r="IP76" i="68"/>
  <c r="IO76" i="68"/>
  <c r="IN76" i="68"/>
  <c r="IM76" i="68"/>
  <c r="IL76" i="68"/>
  <c r="IK76" i="68"/>
  <c r="IJ76" i="68"/>
  <c r="II76" i="68"/>
  <c r="IH76" i="68"/>
  <c r="IG76" i="68"/>
  <c r="IF76" i="68"/>
  <c r="IE76" i="68"/>
  <c r="ID76" i="68"/>
  <c r="IC76" i="68"/>
  <c r="IB76" i="68"/>
  <c r="IA76" i="68"/>
  <c r="HZ76" i="68"/>
  <c r="HY76" i="68"/>
  <c r="HX76" i="68"/>
  <c r="HW76" i="68"/>
  <c r="HV76" i="68"/>
  <c r="HU76" i="68"/>
  <c r="HT76" i="68"/>
  <c r="HS76" i="68"/>
  <c r="HR76" i="68"/>
  <c r="HQ76" i="68"/>
  <c r="HP76" i="68"/>
  <c r="HO76" i="68"/>
  <c r="HN76" i="68"/>
  <c r="HM76" i="68"/>
  <c r="HL76" i="68"/>
  <c r="HK76" i="68"/>
  <c r="HJ76" i="68"/>
  <c r="HI76" i="68"/>
  <c r="HH76" i="68"/>
  <c r="HG76" i="68"/>
  <c r="HF76" i="68"/>
  <c r="HE76" i="68"/>
  <c r="HD76" i="68"/>
  <c r="HC76" i="68"/>
  <c r="HB76" i="68"/>
  <c r="HA76" i="68"/>
  <c r="GZ76" i="68"/>
  <c r="GY76" i="68"/>
  <c r="GX76" i="68"/>
  <c r="GW76" i="68"/>
  <c r="GV76" i="68"/>
  <c r="GU76" i="68"/>
  <c r="GT76" i="68"/>
  <c r="GS76" i="68"/>
  <c r="GR76" i="68"/>
  <c r="GQ76" i="68"/>
  <c r="GP76" i="68"/>
  <c r="GO76" i="68"/>
  <c r="GN76" i="68"/>
  <c r="GM76" i="68"/>
  <c r="GL76" i="68"/>
  <c r="GK76" i="68"/>
  <c r="GJ76" i="68"/>
  <c r="GI76" i="68"/>
  <c r="GH76" i="68"/>
  <c r="GG76" i="68"/>
  <c r="GF76" i="68"/>
  <c r="GE76" i="68"/>
  <c r="GD76" i="68"/>
  <c r="GC76" i="68"/>
  <c r="GB76" i="68"/>
  <c r="GA76" i="68"/>
  <c r="FZ76" i="68"/>
  <c r="FY76" i="68"/>
  <c r="FX76" i="68"/>
  <c r="FW76" i="68"/>
  <c r="FV76" i="68"/>
  <c r="FU76" i="68"/>
  <c r="FT76" i="68"/>
  <c r="FS76" i="68"/>
  <c r="FR76" i="68"/>
  <c r="FQ76" i="68"/>
  <c r="FP76" i="68"/>
  <c r="FO76" i="68"/>
  <c r="FN76" i="68"/>
  <c r="FM76" i="68"/>
  <c r="FL76" i="68"/>
  <c r="FK76" i="68"/>
  <c r="FJ76" i="68"/>
  <c r="FI76" i="68"/>
  <c r="FH76" i="68"/>
  <c r="FG76" i="68"/>
  <c r="FF76" i="68"/>
  <c r="FE76" i="68"/>
  <c r="FD76" i="68"/>
  <c r="FC76" i="68"/>
  <c r="FB76" i="68"/>
  <c r="FA76" i="68"/>
  <c r="EZ76" i="68"/>
  <c r="EY76" i="68"/>
  <c r="EX76" i="68"/>
  <c r="KW74" i="68"/>
  <c r="KV74" i="68"/>
  <c r="KU74" i="68"/>
  <c r="KT74" i="68"/>
  <c r="KS74" i="68"/>
  <c r="KR74" i="68"/>
  <c r="KQ74" i="68"/>
  <c r="KP74" i="68"/>
  <c r="KO74" i="68"/>
  <c r="KN74" i="68"/>
  <c r="KM74" i="68"/>
  <c r="KL74" i="68"/>
  <c r="KK74" i="68"/>
  <c r="KJ74" i="68"/>
  <c r="KI74" i="68"/>
  <c r="KH74" i="68"/>
  <c r="KG74" i="68"/>
  <c r="KF74" i="68"/>
  <c r="KE74" i="68"/>
  <c r="KD74" i="68"/>
  <c r="KC74" i="68"/>
  <c r="KB74" i="68"/>
  <c r="KA74" i="68"/>
  <c r="JZ74" i="68"/>
  <c r="JY74" i="68"/>
  <c r="JX74" i="68"/>
  <c r="JW74" i="68"/>
  <c r="JV74" i="68"/>
  <c r="JU74" i="68"/>
  <c r="JT74" i="68"/>
  <c r="JS74" i="68"/>
  <c r="JR74" i="68"/>
  <c r="JQ74" i="68"/>
  <c r="JP74" i="68"/>
  <c r="JO74" i="68"/>
  <c r="JN74" i="68"/>
  <c r="JM74" i="68"/>
  <c r="JL74" i="68"/>
  <c r="JK74" i="68"/>
  <c r="JJ74" i="68"/>
  <c r="JI74" i="68"/>
  <c r="JH74" i="68"/>
  <c r="JG74" i="68"/>
  <c r="JF74" i="68"/>
  <c r="JE74" i="68"/>
  <c r="JD74" i="68"/>
  <c r="JC74" i="68"/>
  <c r="JB74" i="68"/>
  <c r="JA74" i="68"/>
  <c r="IZ74" i="68"/>
  <c r="IY74" i="68"/>
  <c r="IX74" i="68"/>
  <c r="IW74" i="68"/>
  <c r="IV74" i="68"/>
  <c r="IU74" i="68"/>
  <c r="IT74" i="68"/>
  <c r="IS74" i="68"/>
  <c r="IR74" i="68"/>
  <c r="IQ74" i="68"/>
  <c r="IP74" i="68"/>
  <c r="IO74" i="68"/>
  <c r="IN74" i="68"/>
  <c r="IM74" i="68"/>
  <c r="IL74" i="68"/>
  <c r="IK74" i="68"/>
  <c r="IJ74" i="68"/>
  <c r="II74" i="68"/>
  <c r="IH74" i="68"/>
  <c r="IG74" i="68"/>
  <c r="IF74" i="68"/>
  <c r="IE74" i="68"/>
  <c r="ID74" i="68"/>
  <c r="IC74" i="68"/>
  <c r="IB74" i="68"/>
  <c r="IA74" i="68"/>
  <c r="HZ74" i="68"/>
  <c r="HY74" i="68"/>
  <c r="HX74" i="68"/>
  <c r="HW74" i="68"/>
  <c r="HV74" i="68"/>
  <c r="HU74" i="68"/>
  <c r="HT74" i="68"/>
  <c r="HS74" i="68"/>
  <c r="HR74" i="68"/>
  <c r="HQ74" i="68"/>
  <c r="HP74" i="68"/>
  <c r="HO74" i="68"/>
  <c r="HN74" i="68"/>
  <c r="HM74" i="68"/>
  <c r="HL74" i="68"/>
  <c r="HK74" i="68"/>
  <c r="HJ74" i="68"/>
  <c r="HI74" i="68"/>
  <c r="HH74" i="68"/>
  <c r="HG74" i="68"/>
  <c r="HF74" i="68"/>
  <c r="HE74" i="68"/>
  <c r="HD74" i="68"/>
  <c r="HC74" i="68"/>
  <c r="HB74" i="68"/>
  <c r="HA74" i="68"/>
  <c r="GZ74" i="68"/>
  <c r="GY74" i="68"/>
  <c r="GX74" i="68"/>
  <c r="GW74" i="68"/>
  <c r="GV74" i="68"/>
  <c r="GU74" i="68"/>
  <c r="GT74" i="68"/>
  <c r="GS74" i="68"/>
  <c r="GR74" i="68"/>
  <c r="GQ74" i="68"/>
  <c r="GP74" i="68"/>
  <c r="GO74" i="68"/>
  <c r="GN74" i="68"/>
  <c r="GM74" i="68"/>
  <c r="GL74" i="68"/>
  <c r="GK74" i="68"/>
  <c r="GJ74" i="68"/>
  <c r="GI74" i="68"/>
  <c r="GH74" i="68"/>
  <c r="GG74" i="68"/>
  <c r="GF74" i="68"/>
  <c r="GE74" i="68"/>
  <c r="GD74" i="68"/>
  <c r="GC74" i="68"/>
  <c r="GB74" i="68"/>
  <c r="GA74" i="68"/>
  <c r="FZ74" i="68"/>
  <c r="FY74" i="68"/>
  <c r="FX74" i="68"/>
  <c r="FW74" i="68"/>
  <c r="FV74" i="68"/>
  <c r="FU74" i="68"/>
  <c r="FT74" i="68"/>
  <c r="FS74" i="68"/>
  <c r="FR74" i="68"/>
  <c r="FQ74" i="68"/>
  <c r="FP74" i="68"/>
  <c r="FO74" i="68"/>
  <c r="FN74" i="68"/>
  <c r="FM74" i="68"/>
  <c r="FL74" i="68"/>
  <c r="FK74" i="68"/>
  <c r="FJ74" i="68"/>
  <c r="FI74" i="68"/>
  <c r="FH74" i="68"/>
  <c r="FG74" i="68"/>
  <c r="FF74" i="68"/>
  <c r="FE74" i="68"/>
  <c r="FD74" i="68"/>
  <c r="FC74" i="68"/>
  <c r="FB74" i="68"/>
  <c r="FA74" i="68"/>
  <c r="EZ74" i="68"/>
  <c r="EY74" i="68"/>
  <c r="EX74" i="68"/>
  <c r="KW65" i="68"/>
  <c r="KV65" i="68"/>
  <c r="KU65" i="68"/>
  <c r="KT65" i="68"/>
  <c r="KS65" i="68"/>
  <c r="KR65" i="68"/>
  <c r="KQ65" i="68"/>
  <c r="KP65" i="68"/>
  <c r="KO65" i="68"/>
  <c r="KN65" i="68"/>
  <c r="KM65" i="68"/>
  <c r="KL65" i="68"/>
  <c r="KK65" i="68"/>
  <c r="KJ65" i="68"/>
  <c r="KI65" i="68"/>
  <c r="KH65" i="68"/>
  <c r="KG65" i="68"/>
  <c r="KF65" i="68"/>
  <c r="KE65" i="68"/>
  <c r="KD65" i="68"/>
  <c r="KC65" i="68"/>
  <c r="KB65" i="68"/>
  <c r="KA65" i="68"/>
  <c r="JZ65" i="68"/>
  <c r="JY65" i="68"/>
  <c r="JX65" i="68"/>
  <c r="JW65" i="68"/>
  <c r="JV65" i="68"/>
  <c r="JU65" i="68"/>
  <c r="JT65" i="68"/>
  <c r="JS65" i="68"/>
  <c r="JR65" i="68"/>
  <c r="JQ65" i="68"/>
  <c r="JP65" i="68"/>
  <c r="JO65" i="68"/>
  <c r="JN65" i="68"/>
  <c r="JM65" i="68"/>
  <c r="JL65" i="68"/>
  <c r="JK65" i="68"/>
  <c r="JJ65" i="68"/>
  <c r="JI65" i="68"/>
  <c r="JH65" i="68"/>
  <c r="JG65" i="68"/>
  <c r="JF65" i="68"/>
  <c r="JE65" i="68"/>
  <c r="JD65" i="68"/>
  <c r="JC65" i="68"/>
  <c r="JB65" i="68"/>
  <c r="JA65" i="68"/>
  <c r="IZ65" i="68"/>
  <c r="IY65" i="68"/>
  <c r="IX65" i="68"/>
  <c r="IW65" i="68"/>
  <c r="IV65" i="68"/>
  <c r="IU65" i="68"/>
  <c r="IT65" i="68"/>
  <c r="IS65" i="68"/>
  <c r="IR65" i="68"/>
  <c r="IQ65" i="68"/>
  <c r="IP65" i="68"/>
  <c r="IO65" i="68"/>
  <c r="IN65" i="68"/>
  <c r="IM65" i="68"/>
  <c r="IL65" i="68"/>
  <c r="IK65" i="68"/>
  <c r="IJ65" i="68"/>
  <c r="II65" i="68"/>
  <c r="IH65" i="68"/>
  <c r="IG65" i="68"/>
  <c r="IF65" i="68"/>
  <c r="IE65" i="68"/>
  <c r="ID65" i="68"/>
  <c r="IC65" i="68"/>
  <c r="IB65" i="68"/>
  <c r="IA65" i="68"/>
  <c r="HZ65" i="68"/>
  <c r="HY65" i="68"/>
  <c r="HX65" i="68"/>
  <c r="HW65" i="68"/>
  <c r="HV65" i="68"/>
  <c r="HU65" i="68"/>
  <c r="HT65" i="68"/>
  <c r="HS65" i="68"/>
  <c r="HR65" i="68"/>
  <c r="HQ65" i="68"/>
  <c r="HP65" i="68"/>
  <c r="HO65" i="68"/>
  <c r="HN65" i="68"/>
  <c r="HM65" i="68"/>
  <c r="HL65" i="68"/>
  <c r="HK65" i="68"/>
  <c r="HJ65" i="68"/>
  <c r="HI65" i="68"/>
  <c r="HH65" i="68"/>
  <c r="HG65" i="68"/>
  <c r="HF65" i="68"/>
  <c r="HE65" i="68"/>
  <c r="HD65" i="68"/>
  <c r="HC65" i="68"/>
  <c r="HB65" i="68"/>
  <c r="HA65" i="68"/>
  <c r="GZ65" i="68"/>
  <c r="GY65" i="68"/>
  <c r="GX65" i="68"/>
  <c r="GW65" i="68"/>
  <c r="GV65" i="68"/>
  <c r="GU65" i="68"/>
  <c r="GT65" i="68"/>
  <c r="GS65" i="68"/>
  <c r="GR65" i="68"/>
  <c r="GQ65" i="68"/>
  <c r="GP65" i="68"/>
  <c r="GO65" i="68"/>
  <c r="GN65" i="68"/>
  <c r="GM65" i="68"/>
  <c r="GL65" i="68"/>
  <c r="GK65" i="68"/>
  <c r="GJ65" i="68"/>
  <c r="GI65" i="68"/>
  <c r="GH65" i="68"/>
  <c r="GG65" i="68"/>
  <c r="GF65" i="68"/>
  <c r="GE65" i="68"/>
  <c r="GD65" i="68"/>
  <c r="GC65" i="68"/>
  <c r="GB65" i="68"/>
  <c r="GA65" i="68"/>
  <c r="FZ65" i="68"/>
  <c r="FY65" i="68"/>
  <c r="FX65" i="68"/>
  <c r="FW65" i="68"/>
  <c r="FV65" i="68"/>
  <c r="FU65" i="68"/>
  <c r="FT65" i="68"/>
  <c r="FS65" i="68"/>
  <c r="FR65" i="68"/>
  <c r="FQ65" i="68"/>
  <c r="FP65" i="68"/>
  <c r="FO65" i="68"/>
  <c r="FN65" i="68"/>
  <c r="FM65" i="68"/>
  <c r="FL65" i="68"/>
  <c r="FK65" i="68"/>
  <c r="FJ65" i="68"/>
  <c r="FI65" i="68"/>
  <c r="FH65" i="68"/>
  <c r="FG65" i="68"/>
  <c r="FF65" i="68"/>
  <c r="FE65" i="68"/>
  <c r="FD65" i="68"/>
  <c r="FC65" i="68"/>
  <c r="FB65" i="68"/>
  <c r="FA65" i="68"/>
  <c r="EZ65" i="68"/>
  <c r="EY65" i="68"/>
  <c r="EX65" i="68"/>
  <c r="EX51" i="68"/>
  <c r="D51" i="68"/>
  <c r="D77" i="68"/>
  <c r="D76" i="68"/>
  <c r="D36" i="68"/>
  <c r="KW36" i="68"/>
  <c r="KV36" i="68"/>
  <c r="KU36" i="68"/>
  <c r="KT36" i="68"/>
  <c r="KS36" i="68"/>
  <c r="KR36" i="68"/>
  <c r="KQ36" i="68"/>
  <c r="KP36" i="68"/>
  <c r="KO36" i="68"/>
  <c r="KN36" i="68"/>
  <c r="KM36" i="68"/>
  <c r="KL36" i="68"/>
  <c r="KK36" i="68"/>
  <c r="KJ36" i="68"/>
  <c r="KI36" i="68"/>
  <c r="KH36" i="68"/>
  <c r="KG36" i="68"/>
  <c r="KF36" i="68"/>
  <c r="KE36" i="68"/>
  <c r="KD36" i="68"/>
  <c r="KC36" i="68"/>
  <c r="KB36" i="68"/>
  <c r="KA36" i="68"/>
  <c r="JZ36" i="68"/>
  <c r="JY36" i="68"/>
  <c r="JX36" i="68"/>
  <c r="JW36" i="68"/>
  <c r="JV36" i="68"/>
  <c r="JU36" i="68"/>
  <c r="JT36" i="68"/>
  <c r="JS36" i="68"/>
  <c r="JR36" i="68"/>
  <c r="JQ36" i="68"/>
  <c r="JP36" i="68"/>
  <c r="JO36" i="68"/>
  <c r="JN36" i="68"/>
  <c r="JM36" i="68"/>
  <c r="JL36" i="68"/>
  <c r="JK36" i="68"/>
  <c r="JJ36" i="68"/>
  <c r="JI36" i="68"/>
  <c r="JH36" i="68"/>
  <c r="JG36" i="68"/>
  <c r="JF36" i="68"/>
  <c r="JE36" i="68"/>
  <c r="JD36" i="68"/>
  <c r="JC36" i="68"/>
  <c r="JB36" i="68"/>
  <c r="JA36" i="68"/>
  <c r="IZ36" i="68"/>
  <c r="IY36" i="68"/>
  <c r="IX36" i="68"/>
  <c r="IW36" i="68"/>
  <c r="IV36" i="68"/>
  <c r="IU36" i="68"/>
  <c r="IT36" i="68"/>
  <c r="IS36" i="68"/>
  <c r="IR36" i="68"/>
  <c r="IQ36" i="68"/>
  <c r="IP36" i="68"/>
  <c r="IO36" i="68"/>
  <c r="IN36" i="68"/>
  <c r="IM36" i="68"/>
  <c r="IL36" i="68"/>
  <c r="IK36" i="68"/>
  <c r="IJ36" i="68"/>
  <c r="II36" i="68"/>
  <c r="IH36" i="68"/>
  <c r="IG36" i="68"/>
  <c r="IF36" i="68"/>
  <c r="IE36" i="68"/>
  <c r="ID36" i="68"/>
  <c r="IC36" i="68"/>
  <c r="IB36" i="68"/>
  <c r="IA36" i="68"/>
  <c r="HZ36" i="68"/>
  <c r="HY36" i="68"/>
  <c r="HX36" i="68"/>
  <c r="HW36" i="68"/>
  <c r="HV36" i="68"/>
  <c r="HU36" i="68"/>
  <c r="HT36" i="68"/>
  <c r="HS36" i="68"/>
  <c r="HR36" i="68"/>
  <c r="HQ36" i="68"/>
  <c r="HP36" i="68"/>
  <c r="HO36" i="68"/>
  <c r="HN36" i="68"/>
  <c r="HM36" i="68"/>
  <c r="HL36" i="68"/>
  <c r="HK36" i="68"/>
  <c r="HJ36" i="68"/>
  <c r="HI36" i="68"/>
  <c r="HH36" i="68"/>
  <c r="HG36" i="68"/>
  <c r="HF36" i="68"/>
  <c r="GS36" i="68"/>
  <c r="GR36" i="68"/>
  <c r="GQ36" i="68"/>
  <c r="GP36" i="68"/>
  <c r="GO36" i="68"/>
  <c r="GN36" i="68"/>
  <c r="GM36" i="68"/>
  <c r="GL36" i="68"/>
  <c r="GK36" i="68"/>
  <c r="GJ36" i="68"/>
  <c r="GI36" i="68"/>
  <c r="GH36" i="68"/>
  <c r="GG36" i="68"/>
  <c r="GF36" i="68"/>
  <c r="GE36" i="68"/>
  <c r="GD36" i="68"/>
  <c r="GC36" i="68"/>
  <c r="GB36" i="68"/>
  <c r="GA36" i="68"/>
  <c r="FZ36" i="68"/>
  <c r="FY36" i="68"/>
  <c r="FX36" i="68"/>
  <c r="FW36" i="68"/>
  <c r="FV36" i="68"/>
  <c r="FU36" i="68"/>
  <c r="FT36" i="68"/>
  <c r="FS36" i="68"/>
  <c r="FR36" i="68"/>
  <c r="FQ36" i="68"/>
  <c r="FP36" i="68"/>
  <c r="FO36" i="68"/>
  <c r="FN36" i="68"/>
  <c r="FM36" i="68"/>
  <c r="FL36" i="68"/>
  <c r="FK36" i="68"/>
  <c r="FJ36" i="68"/>
  <c r="FI36" i="68"/>
  <c r="FH36" i="68"/>
  <c r="FG36" i="68"/>
  <c r="FF36" i="68"/>
  <c r="FE36" i="68"/>
  <c r="FD36" i="68"/>
  <c r="FC36" i="68"/>
  <c r="FB36" i="68"/>
  <c r="FA36" i="68"/>
  <c r="EZ36" i="68"/>
  <c r="EY36" i="68"/>
  <c r="EX36" i="68"/>
  <c r="KW31" i="68"/>
  <c r="KW30" i="68" s="1"/>
  <c r="KV31" i="68"/>
  <c r="KV30" i="68" s="1"/>
  <c r="KU31" i="68"/>
  <c r="KU30" i="68" s="1"/>
  <c r="KT31" i="68"/>
  <c r="KT30" i="68" s="1"/>
  <c r="KS31" i="68"/>
  <c r="KS30" i="68" s="1"/>
  <c r="KR31" i="68"/>
  <c r="KR30" i="68" s="1"/>
  <c r="KQ31" i="68"/>
  <c r="KQ30" i="68" s="1"/>
  <c r="KP31" i="68"/>
  <c r="KP30" i="68" s="1"/>
  <c r="KO31" i="68"/>
  <c r="KO30" i="68" s="1"/>
  <c r="KN31" i="68"/>
  <c r="KN30" i="68" s="1"/>
  <c r="KM31" i="68"/>
  <c r="KM30" i="68" s="1"/>
  <c r="KL31" i="68"/>
  <c r="KL30" i="68" s="1"/>
  <c r="KK31" i="68"/>
  <c r="KK30" i="68" s="1"/>
  <c r="KK85" i="68" s="1"/>
  <c r="KJ31" i="68"/>
  <c r="KJ30" i="68" s="1"/>
  <c r="KI31" i="68"/>
  <c r="KI30" i="68" s="1"/>
  <c r="KI85" i="68" s="1"/>
  <c r="KH31" i="68"/>
  <c r="KH30" i="68" s="1"/>
  <c r="KG31" i="68"/>
  <c r="KG30" i="68" s="1"/>
  <c r="KF31" i="68"/>
  <c r="KF30" i="68" s="1"/>
  <c r="KE31" i="68"/>
  <c r="KE30" i="68" s="1"/>
  <c r="KE85" i="68" s="1"/>
  <c r="KD31" i="68"/>
  <c r="KD30" i="68" s="1"/>
  <c r="KC31" i="68"/>
  <c r="KC30" i="68" s="1"/>
  <c r="KB31" i="68"/>
  <c r="KB30" i="68" s="1"/>
  <c r="KA31" i="68"/>
  <c r="KA30" i="68" s="1"/>
  <c r="KA85" i="68" s="1"/>
  <c r="JZ31" i="68"/>
  <c r="JZ30" i="68" s="1"/>
  <c r="JY31" i="68"/>
  <c r="JY30" i="68" s="1"/>
  <c r="JX31" i="68"/>
  <c r="JX30" i="68" s="1"/>
  <c r="JW31" i="68"/>
  <c r="JW30" i="68" s="1"/>
  <c r="JV31" i="68"/>
  <c r="JV30" i="68" s="1"/>
  <c r="JU31" i="68"/>
  <c r="JU30" i="68" s="1"/>
  <c r="JT31" i="68"/>
  <c r="JT30" i="68" s="1"/>
  <c r="JS31" i="68"/>
  <c r="JS30" i="68" s="1"/>
  <c r="JS85" i="68" s="1"/>
  <c r="JR31" i="68"/>
  <c r="JR30" i="68" s="1"/>
  <c r="JQ31" i="68"/>
  <c r="JQ30" i="68" s="1"/>
  <c r="JP31" i="68"/>
  <c r="JP30" i="68" s="1"/>
  <c r="JO31" i="68"/>
  <c r="JO30" i="68" s="1"/>
  <c r="JO85" i="68" s="1"/>
  <c r="JN31" i="68"/>
  <c r="JN30" i="68" s="1"/>
  <c r="JM31" i="68"/>
  <c r="JM30" i="68" s="1"/>
  <c r="JL31" i="68"/>
  <c r="JL30" i="68" s="1"/>
  <c r="JK31" i="68"/>
  <c r="JK30" i="68" s="1"/>
  <c r="JK85" i="68" s="1"/>
  <c r="JJ31" i="68"/>
  <c r="JJ30" i="68" s="1"/>
  <c r="JI31" i="68"/>
  <c r="JI30" i="68" s="1"/>
  <c r="JH31" i="68"/>
  <c r="JH30" i="68" s="1"/>
  <c r="JG31" i="68"/>
  <c r="JG30" i="68" s="1"/>
  <c r="JF31" i="68"/>
  <c r="JF30" i="68" s="1"/>
  <c r="JE31" i="68"/>
  <c r="JE30" i="68" s="1"/>
  <c r="JD31" i="68"/>
  <c r="JD30" i="68" s="1"/>
  <c r="JC31" i="68"/>
  <c r="JC30" i="68" s="1"/>
  <c r="JC85" i="68" s="1"/>
  <c r="JB31" i="68"/>
  <c r="JB30" i="68" s="1"/>
  <c r="JA31" i="68"/>
  <c r="JA30" i="68" s="1"/>
  <c r="IZ31" i="68"/>
  <c r="IZ30" i="68" s="1"/>
  <c r="IY31" i="68"/>
  <c r="IY30" i="68" s="1"/>
  <c r="IY85" i="68" s="1"/>
  <c r="IX31" i="68"/>
  <c r="IX30" i="68" s="1"/>
  <c r="IW31" i="68"/>
  <c r="IW30" i="68" s="1"/>
  <c r="IV31" i="68"/>
  <c r="IV30" i="68" s="1"/>
  <c r="IU31" i="68"/>
  <c r="IU30" i="68" s="1"/>
  <c r="IU85" i="68" s="1"/>
  <c r="IT31" i="68"/>
  <c r="IT30" i="68" s="1"/>
  <c r="IS31" i="68"/>
  <c r="IS30" i="68" s="1"/>
  <c r="IR31" i="68"/>
  <c r="IR30" i="68" s="1"/>
  <c r="IQ31" i="68"/>
  <c r="IQ30" i="68" s="1"/>
  <c r="IP31" i="68"/>
  <c r="IP30" i="68" s="1"/>
  <c r="IO31" i="68"/>
  <c r="IO30" i="68" s="1"/>
  <c r="IN31" i="68"/>
  <c r="IN30" i="68" s="1"/>
  <c r="IM31" i="68"/>
  <c r="IM30" i="68" s="1"/>
  <c r="IM85" i="68" s="1"/>
  <c r="IL31" i="68"/>
  <c r="IL30" i="68" s="1"/>
  <c r="IK31" i="68"/>
  <c r="IK30" i="68" s="1"/>
  <c r="IJ31" i="68"/>
  <c r="IJ30" i="68" s="1"/>
  <c r="II31" i="68"/>
  <c r="II30" i="68" s="1"/>
  <c r="II85" i="68" s="1"/>
  <c r="IH31" i="68"/>
  <c r="IH30" i="68" s="1"/>
  <c r="IG31" i="68"/>
  <c r="IG30" i="68" s="1"/>
  <c r="IF31" i="68"/>
  <c r="IF30" i="68" s="1"/>
  <c r="IE31" i="68"/>
  <c r="IE30" i="68" s="1"/>
  <c r="IE85" i="68" s="1"/>
  <c r="ID31" i="68"/>
  <c r="ID30" i="68" s="1"/>
  <c r="IC31" i="68"/>
  <c r="IC30" i="68" s="1"/>
  <c r="IB31" i="68"/>
  <c r="IB30" i="68" s="1"/>
  <c r="IA31" i="68"/>
  <c r="IA30" i="68" s="1"/>
  <c r="HZ31" i="68"/>
  <c r="HZ30" i="68" s="1"/>
  <c r="HY31" i="68"/>
  <c r="HY30" i="68" s="1"/>
  <c r="HX31" i="68"/>
  <c r="HX30" i="68" s="1"/>
  <c r="HW31" i="68"/>
  <c r="HW30" i="68" s="1"/>
  <c r="HW85" i="68" s="1"/>
  <c r="HV31" i="68"/>
  <c r="HV30" i="68" s="1"/>
  <c r="HU31" i="68"/>
  <c r="HU30" i="68" s="1"/>
  <c r="HT31" i="68"/>
  <c r="HT30" i="68" s="1"/>
  <c r="HS31" i="68"/>
  <c r="HS30" i="68" s="1"/>
  <c r="HR31" i="68"/>
  <c r="HR30" i="68" s="1"/>
  <c r="HQ31" i="68"/>
  <c r="HQ30" i="68" s="1"/>
  <c r="HP31" i="68"/>
  <c r="HP30" i="68" s="1"/>
  <c r="HO31" i="68"/>
  <c r="HO30" i="68" s="1"/>
  <c r="HO85" i="68" s="1"/>
  <c r="HN31" i="68"/>
  <c r="HN30" i="68" s="1"/>
  <c r="HM31" i="68"/>
  <c r="HM30" i="68" s="1"/>
  <c r="HL31" i="68"/>
  <c r="HL30" i="68" s="1"/>
  <c r="HK31" i="68"/>
  <c r="HK30" i="68" s="1"/>
  <c r="HJ31" i="68"/>
  <c r="HJ30" i="68" s="1"/>
  <c r="HI31" i="68"/>
  <c r="HI30" i="68" s="1"/>
  <c r="HH31" i="68"/>
  <c r="HH30" i="68" s="1"/>
  <c r="HG31" i="68"/>
  <c r="HG30" i="68" s="1"/>
  <c r="HG85" i="68" s="1"/>
  <c r="HF31" i="68"/>
  <c r="HF30" i="68" s="1"/>
  <c r="HE31" i="68"/>
  <c r="HE30" i="68" s="1"/>
  <c r="HD31" i="68"/>
  <c r="HD30" i="68" s="1"/>
  <c r="HC31" i="68"/>
  <c r="HC30" i="68" s="1"/>
  <c r="HB31" i="68"/>
  <c r="HB30" i="68" s="1"/>
  <c r="HA31" i="68"/>
  <c r="HA30" i="68" s="1"/>
  <c r="GZ31" i="68"/>
  <c r="GZ30" i="68" s="1"/>
  <c r="GY31" i="68"/>
  <c r="GY30" i="68" s="1"/>
  <c r="GY85" i="68" s="1"/>
  <c r="GX31" i="68"/>
  <c r="GX30" i="68" s="1"/>
  <c r="GW31" i="68"/>
  <c r="GW30" i="68" s="1"/>
  <c r="GV31" i="68"/>
  <c r="GV30" i="68" s="1"/>
  <c r="GU31" i="68"/>
  <c r="GU30" i="68" s="1"/>
  <c r="GT31" i="68"/>
  <c r="GT30" i="68" s="1"/>
  <c r="GS31" i="68"/>
  <c r="GS30" i="68" s="1"/>
  <c r="GR31" i="68"/>
  <c r="GR30" i="68" s="1"/>
  <c r="GQ31" i="68"/>
  <c r="GQ30" i="68" s="1"/>
  <c r="GQ85" i="68" s="1"/>
  <c r="GP31" i="68"/>
  <c r="GP30" i="68" s="1"/>
  <c r="GO31" i="68"/>
  <c r="GO30" i="68" s="1"/>
  <c r="GN31" i="68"/>
  <c r="GN30" i="68" s="1"/>
  <c r="GM31" i="68"/>
  <c r="GM30" i="68" s="1"/>
  <c r="GM85" i="68" s="1"/>
  <c r="GL31" i="68"/>
  <c r="GL30" i="68" s="1"/>
  <c r="GK31" i="68"/>
  <c r="GK30" i="68" s="1"/>
  <c r="GJ31" i="68"/>
  <c r="GJ30" i="68" s="1"/>
  <c r="GI31" i="68"/>
  <c r="GI30" i="68" s="1"/>
  <c r="GI85" i="68" s="1"/>
  <c r="GH31" i="68"/>
  <c r="GH30" i="68" s="1"/>
  <c r="GG31" i="68"/>
  <c r="GG30" i="68" s="1"/>
  <c r="GF31" i="68"/>
  <c r="GF30" i="68" s="1"/>
  <c r="GE31" i="68"/>
  <c r="GE30" i="68" s="1"/>
  <c r="GD31" i="68"/>
  <c r="GD30" i="68" s="1"/>
  <c r="GC31" i="68"/>
  <c r="GC30" i="68" s="1"/>
  <c r="GB31" i="68"/>
  <c r="GB30" i="68" s="1"/>
  <c r="GA31" i="68"/>
  <c r="GA30" i="68" s="1"/>
  <c r="GA85" i="68" s="1"/>
  <c r="FZ31" i="68"/>
  <c r="FZ30" i="68" s="1"/>
  <c r="FY31" i="68"/>
  <c r="FY30" i="68" s="1"/>
  <c r="FX31" i="68"/>
  <c r="FX30" i="68" s="1"/>
  <c r="FW31" i="68"/>
  <c r="FW30" i="68" s="1"/>
  <c r="FV31" i="68"/>
  <c r="FV30" i="68" s="1"/>
  <c r="FU31" i="68"/>
  <c r="FU30" i="68" s="1"/>
  <c r="FT31" i="68"/>
  <c r="FT30" i="68" s="1"/>
  <c r="FS31" i="68"/>
  <c r="FS30" i="68" s="1"/>
  <c r="FS85" i="68" s="1"/>
  <c r="FR31" i="68"/>
  <c r="FR30" i="68" s="1"/>
  <c r="FQ31" i="68"/>
  <c r="FQ30" i="68" s="1"/>
  <c r="FP31" i="68"/>
  <c r="FP30" i="68" s="1"/>
  <c r="FO31" i="68"/>
  <c r="FO30" i="68" s="1"/>
  <c r="FN31" i="68"/>
  <c r="FN30" i="68" s="1"/>
  <c r="FM31" i="68"/>
  <c r="FM30" i="68" s="1"/>
  <c r="FL31" i="68"/>
  <c r="FL30" i="68" s="1"/>
  <c r="FK31" i="68"/>
  <c r="FK30" i="68" s="1"/>
  <c r="FK85" i="68" s="1"/>
  <c r="FJ31" i="68"/>
  <c r="FJ30" i="68" s="1"/>
  <c r="FI31" i="68"/>
  <c r="FI30" i="68" s="1"/>
  <c r="FH31" i="68"/>
  <c r="FH30" i="68" s="1"/>
  <c r="FG31" i="68"/>
  <c r="FG30" i="68" s="1"/>
  <c r="FG85" i="68" s="1"/>
  <c r="FF31" i="68"/>
  <c r="FF30" i="68" s="1"/>
  <c r="FE31" i="68"/>
  <c r="FE30" i="68" s="1"/>
  <c r="FD31" i="68"/>
  <c r="FD30" i="68" s="1"/>
  <c r="FC31" i="68"/>
  <c r="FC30" i="68" s="1"/>
  <c r="FC85" i="68" s="1"/>
  <c r="FB31" i="68"/>
  <c r="FB30" i="68" s="1"/>
  <c r="FA31" i="68"/>
  <c r="FA30" i="68" s="1"/>
  <c r="EZ31" i="68"/>
  <c r="EZ30" i="68" s="1"/>
  <c r="EY31" i="68"/>
  <c r="EY30" i="68" s="1"/>
  <c r="EX31" i="68"/>
  <c r="EX30" i="68" s="1"/>
  <c r="KW26" i="68"/>
  <c r="KV26" i="68"/>
  <c r="KU26" i="68"/>
  <c r="KT26" i="68"/>
  <c r="KS26" i="68"/>
  <c r="KR26" i="68"/>
  <c r="KR58" i="68" s="1"/>
  <c r="KQ26" i="68"/>
  <c r="KP26" i="68"/>
  <c r="KO26" i="68"/>
  <c r="KN26" i="68"/>
  <c r="KM26" i="68"/>
  <c r="KL26" i="68"/>
  <c r="KK26" i="68"/>
  <c r="KK57" i="68" s="1"/>
  <c r="KJ26" i="68"/>
  <c r="KI26" i="68"/>
  <c r="KH26" i="68"/>
  <c r="KG26" i="68"/>
  <c r="KF26" i="68"/>
  <c r="KE26" i="68"/>
  <c r="KD26" i="68"/>
  <c r="KC26" i="68"/>
  <c r="KC57" i="68" s="1"/>
  <c r="KB26" i="68"/>
  <c r="KA26" i="68"/>
  <c r="JZ26" i="68"/>
  <c r="JY26" i="68"/>
  <c r="JX26" i="68"/>
  <c r="JW26" i="68"/>
  <c r="JV26" i="68"/>
  <c r="JU26" i="68"/>
  <c r="JT26" i="68"/>
  <c r="JS26" i="68"/>
  <c r="JR26" i="68"/>
  <c r="JQ26" i="68"/>
  <c r="JP26" i="68"/>
  <c r="JO26" i="68"/>
  <c r="JN26" i="68"/>
  <c r="JM26" i="68"/>
  <c r="JL26" i="68"/>
  <c r="JL58" i="68" s="1"/>
  <c r="JK26" i="68"/>
  <c r="JJ26" i="68"/>
  <c r="JI26" i="68"/>
  <c r="JH26" i="68"/>
  <c r="JG26" i="68"/>
  <c r="JF26" i="68"/>
  <c r="JE26" i="68"/>
  <c r="JE57" i="68" s="1"/>
  <c r="JD26" i="68"/>
  <c r="JC26" i="68"/>
  <c r="JB26" i="68"/>
  <c r="JA26" i="68"/>
  <c r="IZ26" i="68"/>
  <c r="IY26" i="68"/>
  <c r="IX26" i="68"/>
  <c r="IW26" i="68"/>
  <c r="IW57" i="68" s="1"/>
  <c r="IV26" i="68"/>
  <c r="IU26" i="68"/>
  <c r="IT26" i="68"/>
  <c r="IS26" i="68"/>
  <c r="IR26" i="68"/>
  <c r="IQ26" i="68"/>
  <c r="IP26" i="68"/>
  <c r="IO26" i="68"/>
  <c r="IN26" i="68"/>
  <c r="IM26" i="68"/>
  <c r="IL26" i="68"/>
  <c r="IK26" i="68"/>
  <c r="IJ26" i="68"/>
  <c r="II26" i="68"/>
  <c r="IH26" i="68"/>
  <c r="IG26" i="68"/>
  <c r="IF26" i="68"/>
  <c r="IF58" i="68" s="1"/>
  <c r="IE26" i="68"/>
  <c r="ID26" i="68"/>
  <c r="IC26" i="68"/>
  <c r="IB26" i="68"/>
  <c r="IA26" i="68"/>
  <c r="HZ26" i="68"/>
  <c r="HY26" i="68"/>
  <c r="HY57" i="68" s="1"/>
  <c r="HX26" i="68"/>
  <c r="HW26" i="68"/>
  <c r="HV26" i="68"/>
  <c r="HU26" i="68"/>
  <c r="HT26" i="68"/>
  <c r="HS26" i="68"/>
  <c r="HR26" i="68"/>
  <c r="HQ26" i="68"/>
  <c r="HQ57" i="68" s="1"/>
  <c r="HP26" i="68"/>
  <c r="HO26" i="68"/>
  <c r="HN26" i="68"/>
  <c r="HM26" i="68"/>
  <c r="HL26" i="68"/>
  <c r="HK26" i="68"/>
  <c r="HJ26" i="68"/>
  <c r="HI26" i="68"/>
  <c r="HH26" i="68"/>
  <c r="HG26" i="68"/>
  <c r="HF26" i="68"/>
  <c r="HE26" i="68"/>
  <c r="HD26" i="68"/>
  <c r="HC26" i="68"/>
  <c r="HB26" i="68"/>
  <c r="HA26" i="68"/>
  <c r="GZ26" i="68"/>
  <c r="GZ58" i="68" s="1"/>
  <c r="GY26" i="68"/>
  <c r="GX26" i="68"/>
  <c r="GW26" i="68"/>
  <c r="GV26" i="68"/>
  <c r="GU26" i="68"/>
  <c r="GT26" i="68"/>
  <c r="GS26" i="68"/>
  <c r="GS57" i="68" s="1"/>
  <c r="GR26" i="68"/>
  <c r="GQ26" i="68"/>
  <c r="GP26" i="68"/>
  <c r="GO26" i="68"/>
  <c r="GN26" i="68"/>
  <c r="GM26" i="68"/>
  <c r="GL26" i="68"/>
  <c r="GK26" i="68"/>
  <c r="GK57" i="68" s="1"/>
  <c r="GJ26" i="68"/>
  <c r="GI26" i="68"/>
  <c r="GH26" i="68"/>
  <c r="GG26" i="68"/>
  <c r="GF26" i="68"/>
  <c r="GE26" i="68"/>
  <c r="GD26" i="68"/>
  <c r="GC26" i="68"/>
  <c r="GB26" i="68"/>
  <c r="GA26" i="68"/>
  <c r="FZ26" i="68"/>
  <c r="FY26" i="68"/>
  <c r="FX26" i="68"/>
  <c r="FW26" i="68"/>
  <c r="FV26" i="68"/>
  <c r="FU26" i="68"/>
  <c r="FT26" i="68"/>
  <c r="FT58" i="68" s="1"/>
  <c r="FS26" i="68"/>
  <c r="FR26" i="68"/>
  <c r="FQ26" i="68"/>
  <c r="FP26" i="68"/>
  <c r="FO26" i="68"/>
  <c r="FN26" i="68"/>
  <c r="FM26" i="68"/>
  <c r="FM57" i="68" s="1"/>
  <c r="FL26" i="68"/>
  <c r="FK26" i="68"/>
  <c r="FJ26" i="68"/>
  <c r="FI26" i="68"/>
  <c r="FH26" i="68"/>
  <c r="FG26" i="68"/>
  <c r="FF26" i="68"/>
  <c r="FE26" i="68"/>
  <c r="FE57" i="68" s="1"/>
  <c r="FD26" i="68"/>
  <c r="FC26" i="68"/>
  <c r="FB26" i="68"/>
  <c r="FA26" i="68"/>
  <c r="EZ26" i="68"/>
  <c r="EY26" i="68"/>
  <c r="EX26" i="68"/>
  <c r="KW22" i="68"/>
  <c r="KV22" i="68"/>
  <c r="KU22" i="68"/>
  <c r="KT22" i="68"/>
  <c r="KS22" i="68"/>
  <c r="KR22" i="68"/>
  <c r="KQ22" i="68"/>
  <c r="KP22" i="68"/>
  <c r="KO22" i="68"/>
  <c r="KN22" i="68"/>
  <c r="KM22" i="68"/>
  <c r="KL22" i="68"/>
  <c r="KK22" i="68"/>
  <c r="KJ22" i="68"/>
  <c r="KI22" i="68"/>
  <c r="KH22" i="68"/>
  <c r="KG22" i="68"/>
  <c r="KF22" i="68"/>
  <c r="KE22" i="68"/>
  <c r="KD22" i="68"/>
  <c r="KC22" i="68"/>
  <c r="KB22" i="68"/>
  <c r="KA22" i="68"/>
  <c r="JZ22" i="68"/>
  <c r="JY22" i="68"/>
  <c r="JX22" i="68"/>
  <c r="JW22" i="68"/>
  <c r="JV22" i="68"/>
  <c r="JU22" i="68"/>
  <c r="JT22" i="68"/>
  <c r="JS22" i="68"/>
  <c r="JR22" i="68"/>
  <c r="JQ22" i="68"/>
  <c r="JP22" i="68"/>
  <c r="JO22" i="68"/>
  <c r="JN22" i="68"/>
  <c r="JM22" i="68"/>
  <c r="JL22" i="68"/>
  <c r="JK22" i="68"/>
  <c r="JJ22" i="68"/>
  <c r="JI22" i="68"/>
  <c r="JH22" i="68"/>
  <c r="JG22" i="68"/>
  <c r="JF22" i="68"/>
  <c r="JE22" i="68"/>
  <c r="JD22" i="68"/>
  <c r="JC22" i="68"/>
  <c r="JB22" i="68"/>
  <c r="JA22" i="68"/>
  <c r="IZ22" i="68"/>
  <c r="IY22" i="68"/>
  <c r="IX22" i="68"/>
  <c r="IW22" i="68"/>
  <c r="IV22" i="68"/>
  <c r="IU22" i="68"/>
  <c r="IT22" i="68"/>
  <c r="IS22" i="68"/>
  <c r="IR22" i="68"/>
  <c r="IQ22" i="68"/>
  <c r="IP22" i="68"/>
  <c r="IO22" i="68"/>
  <c r="IN22" i="68"/>
  <c r="IM22" i="68"/>
  <c r="IL22" i="68"/>
  <c r="IK22" i="68"/>
  <c r="IJ22" i="68"/>
  <c r="II22" i="68"/>
  <c r="IH22" i="68"/>
  <c r="IG22" i="68"/>
  <c r="IF22" i="68"/>
  <c r="IE22" i="68"/>
  <c r="ID22" i="68"/>
  <c r="IC22" i="68"/>
  <c r="IB22" i="68"/>
  <c r="IA22" i="68"/>
  <c r="HZ22" i="68"/>
  <c r="HY22" i="68"/>
  <c r="HX22" i="68"/>
  <c r="HW22" i="68"/>
  <c r="HV22" i="68"/>
  <c r="HU22" i="68"/>
  <c r="HT22" i="68"/>
  <c r="HS22" i="68"/>
  <c r="HR22" i="68"/>
  <c r="HQ22" i="68"/>
  <c r="HP22" i="68"/>
  <c r="HO22" i="68"/>
  <c r="HN22" i="68"/>
  <c r="HM22" i="68"/>
  <c r="HL22" i="68"/>
  <c r="HK22" i="68"/>
  <c r="HJ22" i="68"/>
  <c r="HI22" i="68"/>
  <c r="HH22" i="68"/>
  <c r="HG22" i="68"/>
  <c r="HF22" i="68"/>
  <c r="HE22" i="68"/>
  <c r="HD22" i="68"/>
  <c r="HC22" i="68"/>
  <c r="HB22" i="68"/>
  <c r="HA22" i="68"/>
  <c r="GZ22" i="68"/>
  <c r="GY22" i="68"/>
  <c r="GX22" i="68"/>
  <c r="GW22" i="68"/>
  <c r="GV22" i="68"/>
  <c r="GU22" i="68"/>
  <c r="GT22" i="68"/>
  <c r="GS22" i="68"/>
  <c r="GR22" i="68"/>
  <c r="GQ22" i="68"/>
  <c r="GP22" i="68"/>
  <c r="GO22" i="68"/>
  <c r="GN22" i="68"/>
  <c r="GM22" i="68"/>
  <c r="GL22" i="68"/>
  <c r="GK22" i="68"/>
  <c r="GJ22" i="68"/>
  <c r="GI22" i="68"/>
  <c r="GH22" i="68"/>
  <c r="GG22" i="68"/>
  <c r="GF22" i="68"/>
  <c r="GE22" i="68"/>
  <c r="GD22" i="68"/>
  <c r="GC22" i="68"/>
  <c r="GB22" i="68"/>
  <c r="GA22" i="68"/>
  <c r="FZ22" i="68"/>
  <c r="FY22" i="68"/>
  <c r="FX22" i="68"/>
  <c r="FW22" i="68"/>
  <c r="FV22" i="68"/>
  <c r="FU22" i="68"/>
  <c r="FT22" i="68"/>
  <c r="FS22" i="68"/>
  <c r="FR22" i="68"/>
  <c r="FQ22" i="68"/>
  <c r="FP22" i="68"/>
  <c r="FO22" i="68"/>
  <c r="FN22" i="68"/>
  <c r="FM22" i="68"/>
  <c r="FL22" i="68"/>
  <c r="FK22" i="68"/>
  <c r="FJ22" i="68"/>
  <c r="FI22" i="68"/>
  <c r="FH22" i="68"/>
  <c r="FG22" i="68"/>
  <c r="FF22" i="68"/>
  <c r="FE22" i="68"/>
  <c r="FD22" i="68"/>
  <c r="FC22" i="68"/>
  <c r="FB22" i="68"/>
  <c r="FA22" i="68"/>
  <c r="EZ22" i="68"/>
  <c r="EY22" i="68"/>
  <c r="EX22" i="68"/>
  <c r="D18" i="68"/>
  <c r="D16" i="68"/>
  <c r="D15" i="68"/>
  <c r="D14" i="68"/>
  <c r="KW13" i="68"/>
  <c r="KW12" i="68" s="1"/>
  <c r="KW42" i="68" s="1"/>
  <c r="KW70" i="68" s="1"/>
  <c r="KV13" i="68"/>
  <c r="KV12" i="68" s="1"/>
  <c r="KV17" i="68" s="1"/>
  <c r="KU13" i="68"/>
  <c r="KU12" i="68" s="1"/>
  <c r="KT13" i="68"/>
  <c r="KT12" i="68" s="1"/>
  <c r="KS13" i="68"/>
  <c r="KS12" i="68" s="1"/>
  <c r="KS17" i="68" s="1"/>
  <c r="KR13" i="68"/>
  <c r="KR12" i="68" s="1"/>
  <c r="KR17" i="68" s="1"/>
  <c r="KQ13" i="68"/>
  <c r="KQ12" i="68" s="1"/>
  <c r="KQ19" i="68" s="1"/>
  <c r="KP13" i="68"/>
  <c r="KP12" i="68" s="1"/>
  <c r="KO13" i="68"/>
  <c r="KO12" i="68" s="1"/>
  <c r="KO17" i="68" s="1"/>
  <c r="KN13" i="68"/>
  <c r="KN12" i="68" s="1"/>
  <c r="KN19" i="68" s="1"/>
  <c r="KM13" i="68"/>
  <c r="KM12" i="68" s="1"/>
  <c r="KL13" i="68"/>
  <c r="KL12" i="68" s="1"/>
  <c r="KK13" i="68"/>
  <c r="KK12" i="68" s="1"/>
  <c r="KK17" i="68" s="1"/>
  <c r="KJ13" i="68"/>
  <c r="KJ12" i="68" s="1"/>
  <c r="KJ17" i="68" s="1"/>
  <c r="KI13" i="68"/>
  <c r="KI12" i="68" s="1"/>
  <c r="KH13" i="68"/>
  <c r="KH12" i="68" s="1"/>
  <c r="KG13" i="68"/>
  <c r="KG12" i="68" s="1"/>
  <c r="KG42" i="68" s="1"/>
  <c r="KG70" i="68" s="1"/>
  <c r="KF13" i="68"/>
  <c r="KF12" i="68" s="1"/>
  <c r="KF17" i="68" s="1"/>
  <c r="KE13" i="68"/>
  <c r="KE12" i="68" s="1"/>
  <c r="KD13" i="68"/>
  <c r="KD12" i="68" s="1"/>
  <c r="KC13" i="68"/>
  <c r="KC12" i="68" s="1"/>
  <c r="KC17" i="68" s="1"/>
  <c r="KB13" i="68"/>
  <c r="KB12" i="68" s="1"/>
  <c r="KB17" i="68" s="1"/>
  <c r="KA13" i="68"/>
  <c r="KA12" i="68" s="1"/>
  <c r="KA19" i="68" s="1"/>
  <c r="JZ13" i="68"/>
  <c r="JZ12" i="68" s="1"/>
  <c r="JY13" i="68"/>
  <c r="JY12" i="68" s="1"/>
  <c r="JY42" i="68" s="1"/>
  <c r="JY70" i="68" s="1"/>
  <c r="JX13" i="68"/>
  <c r="JX12" i="68" s="1"/>
  <c r="JX19" i="68" s="1"/>
  <c r="JW13" i="68"/>
  <c r="JW12" i="68" s="1"/>
  <c r="JV13" i="68"/>
  <c r="JV12" i="68" s="1"/>
  <c r="JU13" i="68"/>
  <c r="JU12" i="68" s="1"/>
  <c r="JU17" i="68" s="1"/>
  <c r="JT13" i="68"/>
  <c r="JT12" i="68" s="1"/>
  <c r="JT17" i="68" s="1"/>
  <c r="JS13" i="68"/>
  <c r="JS12" i="68" s="1"/>
  <c r="JR13" i="68"/>
  <c r="JR12" i="68" s="1"/>
  <c r="JQ13" i="68"/>
  <c r="JQ12" i="68" s="1"/>
  <c r="JQ42" i="68" s="1"/>
  <c r="JQ70" i="68" s="1"/>
  <c r="JP13" i="68"/>
  <c r="JP12" i="68" s="1"/>
  <c r="JP19" i="68" s="1"/>
  <c r="JO13" i="68"/>
  <c r="JO12" i="68" s="1"/>
  <c r="JN13" i="68"/>
  <c r="JN12" i="68" s="1"/>
  <c r="JM13" i="68"/>
  <c r="JM12" i="68" s="1"/>
  <c r="JM17" i="68" s="1"/>
  <c r="JL13" i="68"/>
  <c r="JL12" i="68" s="1"/>
  <c r="JL17" i="68" s="1"/>
  <c r="JK13" i="68"/>
  <c r="JK12" i="68" s="1"/>
  <c r="JK19" i="68" s="1"/>
  <c r="JJ13" i="68"/>
  <c r="JJ12" i="68" s="1"/>
  <c r="JI13" i="68"/>
  <c r="JI12" i="68" s="1"/>
  <c r="JI17" i="68" s="1"/>
  <c r="JH13" i="68"/>
  <c r="JH12" i="68" s="1"/>
  <c r="JH19" i="68" s="1"/>
  <c r="JG13" i="68"/>
  <c r="JG12" i="68" s="1"/>
  <c r="JF13" i="68"/>
  <c r="JF12" i="68" s="1"/>
  <c r="JE13" i="68"/>
  <c r="JE12" i="68" s="1"/>
  <c r="JE17" i="68" s="1"/>
  <c r="JD13" i="68"/>
  <c r="JD12" i="68" s="1"/>
  <c r="JD17" i="68" s="1"/>
  <c r="JC13" i="68"/>
  <c r="JC12" i="68" s="1"/>
  <c r="JB13" i="68"/>
  <c r="JB12" i="68" s="1"/>
  <c r="JA13" i="68"/>
  <c r="JA12" i="68" s="1"/>
  <c r="JA42" i="68" s="1"/>
  <c r="JA70" i="68" s="1"/>
  <c r="IZ13" i="68"/>
  <c r="IZ12" i="68" s="1"/>
  <c r="IZ17" i="68" s="1"/>
  <c r="IY13" i="68"/>
  <c r="IY12" i="68" s="1"/>
  <c r="IX13" i="68"/>
  <c r="IX12" i="68" s="1"/>
  <c r="IW13" i="68"/>
  <c r="IW12" i="68" s="1"/>
  <c r="IW17" i="68" s="1"/>
  <c r="IV13" i="68"/>
  <c r="IV12" i="68" s="1"/>
  <c r="IV17" i="68" s="1"/>
  <c r="IU13" i="68"/>
  <c r="IU12" i="68" s="1"/>
  <c r="IU19" i="68" s="1"/>
  <c r="IT13" i="68"/>
  <c r="IT12" i="68" s="1"/>
  <c r="IS13" i="68"/>
  <c r="IS12" i="68" s="1"/>
  <c r="IS42" i="68" s="1"/>
  <c r="IS70" i="68" s="1"/>
  <c r="IR13" i="68"/>
  <c r="IR12" i="68" s="1"/>
  <c r="IR19" i="68" s="1"/>
  <c r="IQ13" i="68"/>
  <c r="IQ12" i="68" s="1"/>
  <c r="IP13" i="68"/>
  <c r="IP12" i="68" s="1"/>
  <c r="IO13" i="68"/>
  <c r="IO12" i="68" s="1"/>
  <c r="IO17" i="68" s="1"/>
  <c r="IN13" i="68"/>
  <c r="IN12" i="68" s="1"/>
  <c r="IN17" i="68" s="1"/>
  <c r="IM13" i="68"/>
  <c r="IM12" i="68" s="1"/>
  <c r="IL13" i="68"/>
  <c r="IL12" i="68" s="1"/>
  <c r="IK13" i="68"/>
  <c r="IK12" i="68" s="1"/>
  <c r="IK42" i="68" s="1"/>
  <c r="IK70" i="68" s="1"/>
  <c r="IJ13" i="68"/>
  <c r="IJ12" i="68" s="1"/>
  <c r="IJ19" i="68" s="1"/>
  <c r="II13" i="68"/>
  <c r="II12" i="68" s="1"/>
  <c r="IH13" i="68"/>
  <c r="IH12" i="68" s="1"/>
  <c r="IG13" i="68"/>
  <c r="IG12" i="68" s="1"/>
  <c r="IG17" i="68" s="1"/>
  <c r="IF13" i="68"/>
  <c r="IF12" i="68" s="1"/>
  <c r="IF17" i="68" s="1"/>
  <c r="IE13" i="68"/>
  <c r="IE12" i="68" s="1"/>
  <c r="IE19" i="68" s="1"/>
  <c r="ID13" i="68"/>
  <c r="ID12" i="68" s="1"/>
  <c r="IC13" i="68"/>
  <c r="IC12" i="68" s="1"/>
  <c r="IC17" i="68" s="1"/>
  <c r="IB13" i="68"/>
  <c r="IB12" i="68" s="1"/>
  <c r="IB19" i="68" s="1"/>
  <c r="IA13" i="68"/>
  <c r="IA12" i="68" s="1"/>
  <c r="HZ13" i="68"/>
  <c r="HZ12" i="68" s="1"/>
  <c r="HY13" i="68"/>
  <c r="HY12" i="68" s="1"/>
  <c r="HY17" i="68" s="1"/>
  <c r="HX13" i="68"/>
  <c r="HX12" i="68" s="1"/>
  <c r="HX17" i="68" s="1"/>
  <c r="HW13" i="68"/>
  <c r="HW12" i="68" s="1"/>
  <c r="HV13" i="68"/>
  <c r="HV12" i="68" s="1"/>
  <c r="HU13" i="68"/>
  <c r="HU12" i="68" s="1"/>
  <c r="HU42" i="68" s="1"/>
  <c r="HU70" i="68" s="1"/>
  <c r="HT13" i="68"/>
  <c r="HT12" i="68" s="1"/>
  <c r="HT17" i="68" s="1"/>
  <c r="HS13" i="68"/>
  <c r="HS12" i="68" s="1"/>
  <c r="HR13" i="68"/>
  <c r="HR12" i="68" s="1"/>
  <c r="HQ13" i="68"/>
  <c r="HQ12" i="68" s="1"/>
  <c r="HQ17" i="68" s="1"/>
  <c r="HP13" i="68"/>
  <c r="HP12" i="68" s="1"/>
  <c r="HP17" i="68" s="1"/>
  <c r="HO13" i="68"/>
  <c r="HO12" i="68" s="1"/>
  <c r="HO19" i="68" s="1"/>
  <c r="HN13" i="68"/>
  <c r="HN12" i="68" s="1"/>
  <c r="HM13" i="68"/>
  <c r="HM12" i="68" s="1"/>
  <c r="HM42" i="68" s="1"/>
  <c r="HM70" i="68" s="1"/>
  <c r="HL13" i="68"/>
  <c r="HL12" i="68" s="1"/>
  <c r="HL17" i="68" s="1"/>
  <c r="HK13" i="68"/>
  <c r="HK12" i="68" s="1"/>
  <c r="HJ13" i="68"/>
  <c r="HJ12" i="68" s="1"/>
  <c r="HI13" i="68"/>
  <c r="HI12" i="68" s="1"/>
  <c r="HI17" i="68" s="1"/>
  <c r="HH13" i="68"/>
  <c r="HH12" i="68" s="1"/>
  <c r="HH17" i="68" s="1"/>
  <c r="HG13" i="68"/>
  <c r="HG12" i="68" s="1"/>
  <c r="HF13" i="68"/>
  <c r="HF12" i="68" s="1"/>
  <c r="HE13" i="68"/>
  <c r="HE12" i="68" s="1"/>
  <c r="HE42" i="68" s="1"/>
  <c r="HE70" i="68" s="1"/>
  <c r="HD13" i="68"/>
  <c r="HD12" i="68" s="1"/>
  <c r="HD19" i="68" s="1"/>
  <c r="HC13" i="68"/>
  <c r="HC12" i="68" s="1"/>
  <c r="HB13" i="68"/>
  <c r="HB12" i="68" s="1"/>
  <c r="HA13" i="68"/>
  <c r="HA12" i="68" s="1"/>
  <c r="HA17" i="68" s="1"/>
  <c r="GZ13" i="68"/>
  <c r="GZ12" i="68" s="1"/>
  <c r="GZ17" i="68" s="1"/>
  <c r="GY13" i="68"/>
  <c r="GY12" i="68" s="1"/>
  <c r="GY19" i="68" s="1"/>
  <c r="GX13" i="68"/>
  <c r="GX12" i="68" s="1"/>
  <c r="GW13" i="68"/>
  <c r="GW12" i="68" s="1"/>
  <c r="GW17" i="68" s="1"/>
  <c r="GV13" i="68"/>
  <c r="GV12" i="68" s="1"/>
  <c r="GV19" i="68" s="1"/>
  <c r="GU13" i="68"/>
  <c r="GU12" i="68" s="1"/>
  <c r="GT13" i="68"/>
  <c r="GT12" i="68" s="1"/>
  <c r="GS13" i="68"/>
  <c r="GS12" i="68" s="1"/>
  <c r="GS17" i="68" s="1"/>
  <c r="GR13" i="68"/>
  <c r="GR12" i="68" s="1"/>
  <c r="GR17" i="68" s="1"/>
  <c r="GQ13" i="68"/>
  <c r="GQ12" i="68" s="1"/>
  <c r="GP13" i="68"/>
  <c r="GP12" i="68" s="1"/>
  <c r="GO13" i="68"/>
  <c r="GO12" i="68" s="1"/>
  <c r="GO42" i="68" s="1"/>
  <c r="GO70" i="68" s="1"/>
  <c r="GN13" i="68"/>
  <c r="GN12" i="68" s="1"/>
  <c r="GN17" i="68" s="1"/>
  <c r="GM13" i="68"/>
  <c r="GM12" i="68" s="1"/>
  <c r="GL13" i="68"/>
  <c r="GL12" i="68" s="1"/>
  <c r="GK13" i="68"/>
  <c r="GK12" i="68" s="1"/>
  <c r="GK17" i="68" s="1"/>
  <c r="GJ13" i="68"/>
  <c r="GJ12" i="68" s="1"/>
  <c r="GJ17" i="68" s="1"/>
  <c r="GI13" i="68"/>
  <c r="GI12" i="68" s="1"/>
  <c r="GI19" i="68" s="1"/>
  <c r="GH13" i="68"/>
  <c r="GH12" i="68" s="1"/>
  <c r="GG13" i="68"/>
  <c r="GG12" i="68" s="1"/>
  <c r="GG42" i="68" s="1"/>
  <c r="GG70" i="68" s="1"/>
  <c r="GF13" i="68"/>
  <c r="GF12" i="68" s="1"/>
  <c r="GF17" i="68" s="1"/>
  <c r="GE13" i="68"/>
  <c r="GE12" i="68" s="1"/>
  <c r="GD13" i="68"/>
  <c r="GD12" i="68" s="1"/>
  <c r="GC13" i="68"/>
  <c r="GC12" i="68" s="1"/>
  <c r="GC17" i="68" s="1"/>
  <c r="GB13" i="68"/>
  <c r="GB12" i="68" s="1"/>
  <c r="GB17" i="68" s="1"/>
  <c r="GA13" i="68"/>
  <c r="GA12" i="68" s="1"/>
  <c r="FZ13" i="68"/>
  <c r="FZ12" i="68" s="1"/>
  <c r="FY13" i="68"/>
  <c r="FY12" i="68" s="1"/>
  <c r="FY42" i="68" s="1"/>
  <c r="FY70" i="68" s="1"/>
  <c r="FX13" i="68"/>
  <c r="FX12" i="68" s="1"/>
  <c r="FW13" i="68"/>
  <c r="FW12" i="68" s="1"/>
  <c r="FV13" i="68"/>
  <c r="FV12" i="68" s="1"/>
  <c r="FU13" i="68"/>
  <c r="FU12" i="68" s="1"/>
  <c r="FU17" i="68" s="1"/>
  <c r="FT13" i="68"/>
  <c r="FT12" i="68" s="1"/>
  <c r="FT17" i="68" s="1"/>
  <c r="FS13" i="68"/>
  <c r="FS12" i="68" s="1"/>
  <c r="FS19" i="68" s="1"/>
  <c r="FR13" i="68"/>
  <c r="FR12" i="68" s="1"/>
  <c r="FQ13" i="68"/>
  <c r="FQ12" i="68" s="1"/>
  <c r="FQ17" i="68" s="1"/>
  <c r="FP13" i="68"/>
  <c r="FP12" i="68" s="1"/>
  <c r="FP19" i="68" s="1"/>
  <c r="FO13" i="68"/>
  <c r="FO12" i="68" s="1"/>
  <c r="FN13" i="68"/>
  <c r="FN12" i="68" s="1"/>
  <c r="FM13" i="68"/>
  <c r="FM12" i="68" s="1"/>
  <c r="FM17" i="68" s="1"/>
  <c r="FL13" i="68"/>
  <c r="FL12" i="68" s="1"/>
  <c r="FL17" i="68" s="1"/>
  <c r="FK13" i="68"/>
  <c r="FK12" i="68" s="1"/>
  <c r="FJ13" i="68"/>
  <c r="FJ12" i="68" s="1"/>
  <c r="FI13" i="68"/>
  <c r="FI12" i="68" s="1"/>
  <c r="FI42" i="68" s="1"/>
  <c r="FI70" i="68" s="1"/>
  <c r="FH13" i="68"/>
  <c r="FH12" i="68" s="1"/>
  <c r="FH17" i="68" s="1"/>
  <c r="FG13" i="68"/>
  <c r="FG12" i="68" s="1"/>
  <c r="FF13" i="68"/>
  <c r="FF12" i="68" s="1"/>
  <c r="FE13" i="68"/>
  <c r="FE12" i="68" s="1"/>
  <c r="FE17" i="68" s="1"/>
  <c r="FD13" i="68"/>
  <c r="FD12" i="68" s="1"/>
  <c r="FD17" i="68" s="1"/>
  <c r="FC13" i="68"/>
  <c r="FC12" i="68" s="1"/>
  <c r="FC19" i="68" s="1"/>
  <c r="FB13" i="68"/>
  <c r="FB12" i="68" s="1"/>
  <c r="FA13" i="68"/>
  <c r="FA12" i="68" s="1"/>
  <c r="FA42" i="68" s="1"/>
  <c r="FA70" i="68" s="1"/>
  <c r="EZ13" i="68"/>
  <c r="EZ12" i="68" s="1"/>
  <c r="EZ19" i="68" s="1"/>
  <c r="EY13" i="68"/>
  <c r="EY12" i="68" s="1"/>
  <c r="EX13" i="68"/>
  <c r="EX12" i="68" s="1"/>
  <c r="D11" i="68"/>
  <c r="D74" i="68"/>
  <c r="EY51" i="68"/>
  <c r="EW8" i="68"/>
  <c r="EW7" i="68"/>
  <c r="EW6" i="68"/>
  <c r="EW5" i="68"/>
  <c r="EW4" i="68"/>
  <c r="EW3" i="68"/>
  <c r="EW2" i="68"/>
  <c r="KW83" i="51"/>
  <c r="KV83" i="51"/>
  <c r="KU83" i="51"/>
  <c r="KT83" i="51"/>
  <c r="KS83" i="51"/>
  <c r="KR83" i="51"/>
  <c r="KQ83" i="51"/>
  <c r="KP83" i="51"/>
  <c r="KO83" i="51"/>
  <c r="KN83" i="51"/>
  <c r="KM83" i="51"/>
  <c r="KL83" i="51"/>
  <c r="KK83" i="51"/>
  <c r="KJ83" i="51"/>
  <c r="KI83" i="51"/>
  <c r="KH83" i="51"/>
  <c r="KG83" i="51"/>
  <c r="KF83" i="51"/>
  <c r="KE83" i="51"/>
  <c r="KD83" i="51"/>
  <c r="KC83" i="51"/>
  <c r="KB83" i="51"/>
  <c r="KA83" i="51"/>
  <c r="JZ83" i="51"/>
  <c r="JY83" i="51"/>
  <c r="JX83" i="51"/>
  <c r="JW83" i="51"/>
  <c r="JV83" i="51"/>
  <c r="JU83" i="51"/>
  <c r="JT83" i="51"/>
  <c r="JS83" i="51"/>
  <c r="JR83" i="51"/>
  <c r="JQ83" i="51"/>
  <c r="JP83" i="51"/>
  <c r="JO83" i="51"/>
  <c r="JN83" i="51"/>
  <c r="JM83" i="51"/>
  <c r="JL83" i="51"/>
  <c r="JK83" i="51"/>
  <c r="JJ83" i="51"/>
  <c r="JI83" i="51"/>
  <c r="JH83" i="51"/>
  <c r="JG83" i="51"/>
  <c r="JF83" i="51"/>
  <c r="JE83" i="51"/>
  <c r="JD83" i="51"/>
  <c r="JC83" i="51"/>
  <c r="JB83" i="51"/>
  <c r="JA83" i="51"/>
  <c r="IZ83" i="51"/>
  <c r="IY83" i="51"/>
  <c r="IX83" i="51"/>
  <c r="IW83" i="51"/>
  <c r="IV83" i="51"/>
  <c r="IU83" i="51"/>
  <c r="IT83" i="51"/>
  <c r="IS83" i="51"/>
  <c r="IR83" i="51"/>
  <c r="IQ83" i="51"/>
  <c r="IP83" i="51"/>
  <c r="IO83" i="51"/>
  <c r="IN83" i="51"/>
  <c r="IM83" i="51"/>
  <c r="IL83" i="51"/>
  <c r="IK83" i="51"/>
  <c r="IJ83" i="51"/>
  <c r="II83" i="51"/>
  <c r="IH83" i="51"/>
  <c r="IG83" i="51"/>
  <c r="IF83" i="51"/>
  <c r="IE83" i="51"/>
  <c r="ID83" i="51"/>
  <c r="IC83" i="51"/>
  <c r="IB83" i="51"/>
  <c r="IA83" i="51"/>
  <c r="HZ83" i="51"/>
  <c r="HY83" i="51"/>
  <c r="HX83" i="51"/>
  <c r="HW83" i="51"/>
  <c r="HV83" i="51"/>
  <c r="HU83" i="51"/>
  <c r="HT83" i="51"/>
  <c r="HS83" i="51"/>
  <c r="HR83" i="51"/>
  <c r="HQ83" i="51"/>
  <c r="HP83" i="51"/>
  <c r="HO83" i="51"/>
  <c r="HN83" i="51"/>
  <c r="HM83" i="51"/>
  <c r="HL83" i="51"/>
  <c r="HK83" i="51"/>
  <c r="HJ83" i="51"/>
  <c r="HI83" i="51"/>
  <c r="HH83" i="51"/>
  <c r="HG83" i="51"/>
  <c r="HF83" i="51"/>
  <c r="HE83" i="51"/>
  <c r="HD83" i="51"/>
  <c r="HC83" i="51"/>
  <c r="HB83" i="51"/>
  <c r="HA83" i="51"/>
  <c r="GZ83" i="51"/>
  <c r="GY83" i="51"/>
  <c r="GX83" i="51"/>
  <c r="GW83" i="51"/>
  <c r="GV83" i="51"/>
  <c r="GU83" i="51"/>
  <c r="GT83" i="51"/>
  <c r="GS83" i="51"/>
  <c r="GR83" i="51"/>
  <c r="GQ83" i="51"/>
  <c r="GP83" i="51"/>
  <c r="GO83" i="51"/>
  <c r="GN83" i="51"/>
  <c r="GM83" i="51"/>
  <c r="GL83" i="51"/>
  <c r="GK83" i="51"/>
  <c r="GJ83" i="51"/>
  <c r="GI83" i="51"/>
  <c r="GH83" i="51"/>
  <c r="GG83" i="51"/>
  <c r="GF83" i="51"/>
  <c r="GE83" i="51"/>
  <c r="GD83" i="51"/>
  <c r="GC83" i="51"/>
  <c r="GB83" i="51"/>
  <c r="GA83" i="51"/>
  <c r="FZ83" i="51"/>
  <c r="FY83" i="51"/>
  <c r="FX83" i="51"/>
  <c r="FW83" i="51"/>
  <c r="FV83" i="51"/>
  <c r="FU83" i="51"/>
  <c r="FT83" i="51"/>
  <c r="FS83" i="51"/>
  <c r="FR83" i="51"/>
  <c r="FQ83" i="51"/>
  <c r="FP83" i="51"/>
  <c r="FO83" i="51"/>
  <c r="FN83" i="51"/>
  <c r="FM83" i="51"/>
  <c r="FL83" i="51"/>
  <c r="FK83" i="51"/>
  <c r="FJ83" i="51"/>
  <c r="FI83" i="51"/>
  <c r="FH83" i="51"/>
  <c r="FG83" i="51"/>
  <c r="FF83" i="51"/>
  <c r="FE83" i="51"/>
  <c r="FD83" i="51"/>
  <c r="FC83" i="51"/>
  <c r="FB83" i="51"/>
  <c r="FA83" i="51"/>
  <c r="EZ83" i="51"/>
  <c r="EY83" i="51"/>
  <c r="EX83" i="51"/>
  <c r="EX77" i="51"/>
  <c r="KW74" i="51"/>
  <c r="KV74" i="51"/>
  <c r="KU74" i="51"/>
  <c r="KT74" i="51"/>
  <c r="KS74" i="51"/>
  <c r="KR74" i="51"/>
  <c r="KQ74" i="51"/>
  <c r="KP74" i="51"/>
  <c r="KO74" i="51"/>
  <c r="KN74" i="51"/>
  <c r="KM74" i="51"/>
  <c r="JA74" i="51"/>
  <c r="IZ74" i="51"/>
  <c r="IY74" i="51"/>
  <c r="IX74" i="51"/>
  <c r="IW74" i="51"/>
  <c r="IV74" i="51"/>
  <c r="IU74" i="51"/>
  <c r="IT74" i="51"/>
  <c r="IS74" i="51"/>
  <c r="IR74" i="51"/>
  <c r="IQ74" i="51"/>
  <c r="IC74" i="51"/>
  <c r="IB74" i="51"/>
  <c r="IA74" i="51"/>
  <c r="HZ74" i="51"/>
  <c r="HY74" i="51"/>
  <c r="HX74" i="51"/>
  <c r="HW74" i="51"/>
  <c r="HV74" i="51"/>
  <c r="HU74" i="51"/>
  <c r="HT74" i="51"/>
  <c r="HS74" i="51"/>
  <c r="HR74" i="51"/>
  <c r="HQ74" i="51"/>
  <c r="HP74" i="51"/>
  <c r="HO74" i="51"/>
  <c r="HN74" i="51"/>
  <c r="HM74" i="51"/>
  <c r="HL74" i="51"/>
  <c r="HK74" i="51"/>
  <c r="HJ74" i="51"/>
  <c r="HI74" i="51"/>
  <c r="HH74" i="51"/>
  <c r="HG74" i="51"/>
  <c r="HF74" i="51"/>
  <c r="HE74" i="51"/>
  <c r="HD74" i="51"/>
  <c r="HC74" i="51"/>
  <c r="HB74" i="51"/>
  <c r="HA74" i="51"/>
  <c r="GZ74" i="51"/>
  <c r="GY74" i="51"/>
  <c r="GX74" i="51"/>
  <c r="GW74" i="51"/>
  <c r="GV74" i="51"/>
  <c r="GU74" i="51"/>
  <c r="GT74" i="51"/>
  <c r="GS74" i="51"/>
  <c r="GR74" i="51"/>
  <c r="GQ74" i="51"/>
  <c r="GP74" i="51"/>
  <c r="GO74" i="51"/>
  <c r="GN74" i="51"/>
  <c r="GM74" i="51"/>
  <c r="GL74" i="51"/>
  <c r="GK74" i="51"/>
  <c r="GJ74" i="51"/>
  <c r="GI74" i="51"/>
  <c r="GH74" i="51"/>
  <c r="GG74" i="51"/>
  <c r="GF74" i="51"/>
  <c r="GE74" i="51"/>
  <c r="GD74" i="51"/>
  <c r="GC74" i="51"/>
  <c r="GB74" i="51"/>
  <c r="GA74" i="51"/>
  <c r="FZ74" i="51"/>
  <c r="FY74" i="51"/>
  <c r="FX74" i="51"/>
  <c r="FW74" i="51"/>
  <c r="FV74" i="51"/>
  <c r="FU74" i="51"/>
  <c r="FT74" i="51"/>
  <c r="FS74" i="51"/>
  <c r="FR74" i="51"/>
  <c r="FQ74" i="51"/>
  <c r="FP74" i="51"/>
  <c r="FO74" i="51"/>
  <c r="FN74" i="51"/>
  <c r="FM74" i="51"/>
  <c r="FL74" i="51"/>
  <c r="FK74" i="51"/>
  <c r="FJ74" i="51"/>
  <c r="FI74" i="51"/>
  <c r="FH74" i="51"/>
  <c r="FG74" i="51"/>
  <c r="FF74" i="51"/>
  <c r="FE74" i="51"/>
  <c r="FD74" i="51"/>
  <c r="FC74" i="51"/>
  <c r="FB74" i="51"/>
  <c r="FA74" i="51"/>
  <c r="EZ74" i="51"/>
  <c r="EY74" i="51"/>
  <c r="EX74" i="51"/>
  <c r="KW65" i="51"/>
  <c r="KV65" i="51"/>
  <c r="KU65" i="51"/>
  <c r="KT65" i="51"/>
  <c r="KS65" i="51"/>
  <c r="KR65" i="51"/>
  <c r="KQ65" i="51"/>
  <c r="KP65" i="51"/>
  <c r="KO65" i="51"/>
  <c r="KN65" i="51"/>
  <c r="KM65" i="51"/>
  <c r="KL65" i="51"/>
  <c r="KK65" i="51"/>
  <c r="KJ65" i="51"/>
  <c r="KI65" i="51"/>
  <c r="KH65" i="51"/>
  <c r="KG65" i="51"/>
  <c r="KF65" i="51"/>
  <c r="KE65" i="51"/>
  <c r="KD65" i="51"/>
  <c r="KC65" i="51"/>
  <c r="KB65" i="51"/>
  <c r="KA65" i="51"/>
  <c r="JZ65" i="51"/>
  <c r="JY65" i="51"/>
  <c r="JX65" i="51"/>
  <c r="JW65" i="51"/>
  <c r="JV65" i="51"/>
  <c r="JU65" i="51"/>
  <c r="JT65" i="51"/>
  <c r="JS65" i="51"/>
  <c r="JR65" i="51"/>
  <c r="JQ65" i="51"/>
  <c r="JP65" i="51"/>
  <c r="JO65" i="51"/>
  <c r="JN65" i="51"/>
  <c r="JM65" i="51"/>
  <c r="JL65" i="51"/>
  <c r="JK65" i="51"/>
  <c r="JJ65" i="51"/>
  <c r="JI65" i="51"/>
  <c r="JH65" i="51"/>
  <c r="JG65" i="51"/>
  <c r="JF65" i="51"/>
  <c r="JE65" i="51"/>
  <c r="JD65" i="51"/>
  <c r="JC65" i="51"/>
  <c r="JB65" i="51"/>
  <c r="JA65" i="51"/>
  <c r="IZ65" i="51"/>
  <c r="IY65" i="51"/>
  <c r="IX65" i="51"/>
  <c r="IW65" i="51"/>
  <c r="IV65" i="51"/>
  <c r="IU65" i="51"/>
  <c r="IT65" i="51"/>
  <c r="IS65" i="51"/>
  <c r="IR65" i="51"/>
  <c r="IQ65" i="51"/>
  <c r="IP65" i="51"/>
  <c r="IO65" i="51"/>
  <c r="IN65" i="51"/>
  <c r="IM65" i="51"/>
  <c r="IL65" i="51"/>
  <c r="IK65" i="51"/>
  <c r="IJ65" i="51"/>
  <c r="II65" i="51"/>
  <c r="IH65" i="51"/>
  <c r="IG65" i="51"/>
  <c r="IF65" i="51"/>
  <c r="IE65" i="51"/>
  <c r="ID65" i="51"/>
  <c r="IC65" i="51"/>
  <c r="IB65" i="51"/>
  <c r="IA65" i="51"/>
  <c r="HZ65" i="51"/>
  <c r="HY65" i="51"/>
  <c r="HX65" i="51"/>
  <c r="HW65" i="51"/>
  <c r="HV65" i="51"/>
  <c r="HU65" i="51"/>
  <c r="HT65" i="51"/>
  <c r="HS65" i="51"/>
  <c r="HR65" i="51"/>
  <c r="HQ65" i="51"/>
  <c r="HP65" i="51"/>
  <c r="HO65" i="51"/>
  <c r="HN65" i="51"/>
  <c r="HM65" i="51"/>
  <c r="HL65" i="51"/>
  <c r="HK65" i="51"/>
  <c r="HJ65" i="51"/>
  <c r="HI65" i="51"/>
  <c r="HH65" i="51"/>
  <c r="HG65" i="51"/>
  <c r="HF65" i="51"/>
  <c r="HE65" i="51"/>
  <c r="HD65" i="51"/>
  <c r="HC65" i="51"/>
  <c r="HB65" i="51"/>
  <c r="HA65" i="51"/>
  <c r="GZ65" i="51"/>
  <c r="GY65" i="51"/>
  <c r="GX65" i="51"/>
  <c r="GW65" i="51"/>
  <c r="GV65" i="51"/>
  <c r="GU65" i="51"/>
  <c r="GT65" i="51"/>
  <c r="GS65" i="51"/>
  <c r="GR65" i="51"/>
  <c r="GQ65" i="51"/>
  <c r="GP65" i="51"/>
  <c r="GO65" i="51"/>
  <c r="GN65" i="51"/>
  <c r="GM65" i="51"/>
  <c r="GL65" i="51"/>
  <c r="GK65" i="51"/>
  <c r="GJ65" i="51"/>
  <c r="GI65" i="51"/>
  <c r="GH65" i="51"/>
  <c r="GG65" i="51"/>
  <c r="GF65" i="51"/>
  <c r="GE65" i="51"/>
  <c r="GD65" i="51"/>
  <c r="GC65" i="51"/>
  <c r="GB65" i="51"/>
  <c r="GA65" i="51"/>
  <c r="FZ65" i="51"/>
  <c r="FY65" i="51"/>
  <c r="FX65" i="51"/>
  <c r="FW65" i="51"/>
  <c r="FV65" i="51"/>
  <c r="FU65" i="51"/>
  <c r="FT65" i="51"/>
  <c r="FS65" i="51"/>
  <c r="FR65" i="51"/>
  <c r="FQ65" i="51"/>
  <c r="FP65" i="51"/>
  <c r="FO65" i="51"/>
  <c r="FN65" i="51"/>
  <c r="FM65" i="51"/>
  <c r="FL65" i="51"/>
  <c r="FK65" i="51"/>
  <c r="FJ65" i="51"/>
  <c r="FI65" i="51"/>
  <c r="FH65" i="51"/>
  <c r="FG65" i="51"/>
  <c r="FF65" i="51"/>
  <c r="FE65" i="51"/>
  <c r="FD65" i="51"/>
  <c r="FC65" i="51"/>
  <c r="FB65" i="51"/>
  <c r="FA65" i="51"/>
  <c r="EZ65" i="51"/>
  <c r="EY65" i="51"/>
  <c r="EX65" i="51"/>
  <c r="EX51" i="51"/>
  <c r="D51" i="51"/>
  <c r="EY77" i="51"/>
  <c r="KW36" i="51"/>
  <c r="KV36" i="51"/>
  <c r="KU36" i="51"/>
  <c r="KT36" i="51"/>
  <c r="KS36" i="51"/>
  <c r="KR36" i="51"/>
  <c r="KQ36" i="51"/>
  <c r="KP36" i="51"/>
  <c r="KO36" i="51"/>
  <c r="KN36" i="51"/>
  <c r="KM36" i="51"/>
  <c r="KL36" i="51"/>
  <c r="KK36" i="51"/>
  <c r="KJ36" i="51"/>
  <c r="KI36" i="51"/>
  <c r="KH36" i="51"/>
  <c r="KG36" i="51"/>
  <c r="KF36" i="51"/>
  <c r="KE36" i="51"/>
  <c r="KD36" i="51"/>
  <c r="KC36" i="51"/>
  <c r="KB36" i="51"/>
  <c r="KA36" i="51"/>
  <c r="JZ36" i="51"/>
  <c r="JY36" i="51"/>
  <c r="JX36" i="51"/>
  <c r="JW36" i="51"/>
  <c r="JV36" i="51"/>
  <c r="JU36" i="51"/>
  <c r="JT36" i="51"/>
  <c r="JS36" i="51"/>
  <c r="JR36" i="51"/>
  <c r="JQ36" i="51"/>
  <c r="JP36" i="51"/>
  <c r="JO36" i="51"/>
  <c r="JN36" i="51"/>
  <c r="JM36" i="51"/>
  <c r="JL36" i="51"/>
  <c r="JK36" i="51"/>
  <c r="JJ36" i="51"/>
  <c r="JI36" i="51"/>
  <c r="JH36" i="51"/>
  <c r="JG36" i="51"/>
  <c r="JF36" i="51"/>
  <c r="JE36" i="51"/>
  <c r="JD36" i="51"/>
  <c r="JC36" i="51"/>
  <c r="JB36" i="51"/>
  <c r="JA36" i="51"/>
  <c r="IZ36" i="51"/>
  <c r="IY36" i="51"/>
  <c r="IX36" i="51"/>
  <c r="IW36" i="51"/>
  <c r="IV36" i="51"/>
  <c r="IU36" i="51"/>
  <c r="IT36" i="51"/>
  <c r="IS36" i="51"/>
  <c r="IR36" i="51"/>
  <c r="IQ36" i="51"/>
  <c r="IP36" i="51"/>
  <c r="IO36" i="51"/>
  <c r="IN36" i="51"/>
  <c r="IM36" i="51"/>
  <c r="IL36" i="51"/>
  <c r="IK36" i="51"/>
  <c r="IJ36" i="51"/>
  <c r="II36" i="51"/>
  <c r="IH36" i="51"/>
  <c r="IG36" i="51"/>
  <c r="IF36" i="51"/>
  <c r="IE36" i="51"/>
  <c r="ID36" i="51"/>
  <c r="IC36" i="51"/>
  <c r="IB36" i="51"/>
  <c r="IA36" i="51"/>
  <c r="HZ36" i="51"/>
  <c r="HY36" i="51"/>
  <c r="HX36" i="51"/>
  <c r="HW36" i="51"/>
  <c r="HV36" i="51"/>
  <c r="HU36" i="51"/>
  <c r="HT36" i="51"/>
  <c r="HS36" i="51"/>
  <c r="HR36" i="51"/>
  <c r="GS36" i="51"/>
  <c r="GR36" i="51"/>
  <c r="GQ36" i="51"/>
  <c r="GP36" i="51"/>
  <c r="GO36" i="51"/>
  <c r="GN36" i="51"/>
  <c r="GM36" i="51"/>
  <c r="GL36" i="51"/>
  <c r="GK36" i="51"/>
  <c r="GJ36" i="51"/>
  <c r="GI36" i="51"/>
  <c r="GH36" i="51"/>
  <c r="GG36" i="51"/>
  <c r="GF36" i="51"/>
  <c r="GE36" i="51"/>
  <c r="GD36" i="51"/>
  <c r="GC36" i="51"/>
  <c r="GB36" i="51"/>
  <c r="GA36" i="51"/>
  <c r="FZ36" i="51"/>
  <c r="FY36" i="51"/>
  <c r="FX36" i="51"/>
  <c r="FW36" i="51"/>
  <c r="FV36" i="51"/>
  <c r="FU36" i="51"/>
  <c r="FT36" i="51"/>
  <c r="FS36" i="51"/>
  <c r="FR36" i="51"/>
  <c r="FQ36" i="51"/>
  <c r="FP36" i="51"/>
  <c r="FO36" i="51"/>
  <c r="FN36" i="51"/>
  <c r="FM36" i="51"/>
  <c r="FL36" i="51"/>
  <c r="FK36" i="51"/>
  <c r="FJ36" i="51"/>
  <c r="FI36" i="51"/>
  <c r="FH36" i="51"/>
  <c r="FG36" i="51"/>
  <c r="FF36" i="51"/>
  <c r="FE36" i="51"/>
  <c r="FD36" i="51"/>
  <c r="FC36" i="51"/>
  <c r="FB36" i="51"/>
  <c r="FA36" i="51"/>
  <c r="EZ36" i="51"/>
  <c r="EY36" i="51"/>
  <c r="EX36" i="51"/>
  <c r="KW31" i="51"/>
  <c r="KW30" i="51" s="1"/>
  <c r="KV31" i="51"/>
  <c r="KV30" i="51" s="1"/>
  <c r="KU31" i="51"/>
  <c r="KU30" i="51" s="1"/>
  <c r="KT31" i="51"/>
  <c r="KT30" i="51" s="1"/>
  <c r="KS31" i="51"/>
  <c r="KS30" i="51" s="1"/>
  <c r="KR31" i="51"/>
  <c r="KR30" i="51" s="1"/>
  <c r="KQ31" i="51"/>
  <c r="KQ30" i="51" s="1"/>
  <c r="KP31" i="51"/>
  <c r="KP30" i="51" s="1"/>
  <c r="KO31" i="51"/>
  <c r="KO30" i="51" s="1"/>
  <c r="KN31" i="51"/>
  <c r="KN30" i="51" s="1"/>
  <c r="KM31" i="51"/>
  <c r="KM30" i="51" s="1"/>
  <c r="KL31" i="51"/>
  <c r="KL30" i="51" s="1"/>
  <c r="KK31" i="51"/>
  <c r="KK30" i="51" s="1"/>
  <c r="KJ31" i="51"/>
  <c r="KJ30" i="51" s="1"/>
  <c r="KI31" i="51"/>
  <c r="KI30" i="51" s="1"/>
  <c r="KH31" i="51"/>
  <c r="KH30" i="51" s="1"/>
  <c r="KG31" i="51"/>
  <c r="KG30" i="51" s="1"/>
  <c r="KF31" i="51"/>
  <c r="KF30" i="51" s="1"/>
  <c r="KE31" i="51"/>
  <c r="KE30" i="51" s="1"/>
  <c r="KE44" i="51" s="1"/>
  <c r="KD31" i="51"/>
  <c r="KD30" i="51" s="1"/>
  <c r="KC31" i="51"/>
  <c r="KC30" i="51" s="1"/>
  <c r="KB31" i="51"/>
  <c r="KB30" i="51" s="1"/>
  <c r="KA31" i="51"/>
  <c r="KA30" i="51" s="1"/>
  <c r="JZ31" i="51"/>
  <c r="JZ30" i="51" s="1"/>
  <c r="JY31" i="51"/>
  <c r="JY30" i="51" s="1"/>
  <c r="JX31" i="51"/>
  <c r="JX30" i="51" s="1"/>
  <c r="JW31" i="51"/>
  <c r="JW30" i="51" s="1"/>
  <c r="JV31" i="51"/>
  <c r="JV30" i="51" s="1"/>
  <c r="JU31" i="51"/>
  <c r="JU30" i="51" s="1"/>
  <c r="JT31" i="51"/>
  <c r="JT30" i="51" s="1"/>
  <c r="JS31" i="51"/>
  <c r="JS30" i="51" s="1"/>
  <c r="JR31" i="51"/>
  <c r="JR30" i="51" s="1"/>
  <c r="JQ31" i="51"/>
  <c r="JQ30" i="51" s="1"/>
  <c r="JQ85" i="51" s="1"/>
  <c r="JP31" i="51"/>
  <c r="JP30" i="51" s="1"/>
  <c r="JO31" i="51"/>
  <c r="JO30" i="51" s="1"/>
  <c r="JN31" i="51"/>
  <c r="JN30" i="51" s="1"/>
  <c r="JM31" i="51"/>
  <c r="JM30" i="51" s="1"/>
  <c r="JL31" i="51"/>
  <c r="JL30" i="51" s="1"/>
  <c r="JK31" i="51"/>
  <c r="JK30" i="51" s="1"/>
  <c r="JJ31" i="51"/>
  <c r="JJ30" i="51" s="1"/>
  <c r="JI31" i="51"/>
  <c r="JI30" i="51" s="1"/>
  <c r="JI85" i="51" s="1"/>
  <c r="JH31" i="51"/>
  <c r="JH30" i="51" s="1"/>
  <c r="JG31" i="51"/>
  <c r="JG30" i="51" s="1"/>
  <c r="JF31" i="51"/>
  <c r="JF30" i="51" s="1"/>
  <c r="JE31" i="51"/>
  <c r="JE30" i="51" s="1"/>
  <c r="JD31" i="51"/>
  <c r="JD30" i="51" s="1"/>
  <c r="JC31" i="51"/>
  <c r="JC30" i="51" s="1"/>
  <c r="JB31" i="51"/>
  <c r="JB30" i="51" s="1"/>
  <c r="JA31" i="51"/>
  <c r="JA30" i="51" s="1"/>
  <c r="JA85" i="51" s="1"/>
  <c r="IZ31" i="51"/>
  <c r="IZ30" i="51" s="1"/>
  <c r="IY31" i="51"/>
  <c r="IY30" i="51" s="1"/>
  <c r="IX31" i="51"/>
  <c r="IX30" i="51" s="1"/>
  <c r="IW31" i="51"/>
  <c r="IW30" i="51" s="1"/>
  <c r="IV31" i="51"/>
  <c r="IV30" i="51" s="1"/>
  <c r="IU31" i="51"/>
  <c r="IU30" i="51" s="1"/>
  <c r="IT31" i="51"/>
  <c r="IT30" i="51" s="1"/>
  <c r="IS31" i="51"/>
  <c r="IS30" i="51" s="1"/>
  <c r="IS85" i="51" s="1"/>
  <c r="IR31" i="51"/>
  <c r="IR30" i="51" s="1"/>
  <c r="IQ31" i="51"/>
  <c r="IQ30" i="51" s="1"/>
  <c r="IP31" i="51"/>
  <c r="IP30" i="51" s="1"/>
  <c r="IO31" i="51"/>
  <c r="IO30" i="51" s="1"/>
  <c r="IN31" i="51"/>
  <c r="IN30" i="51" s="1"/>
  <c r="IM31" i="51"/>
  <c r="IM30" i="51" s="1"/>
  <c r="IL31" i="51"/>
  <c r="IL30" i="51" s="1"/>
  <c r="IK31" i="51"/>
  <c r="IK30" i="51" s="1"/>
  <c r="IK85" i="51" s="1"/>
  <c r="IJ31" i="51"/>
  <c r="IJ30" i="51" s="1"/>
  <c r="II31" i="51"/>
  <c r="II30" i="51" s="1"/>
  <c r="IH31" i="51"/>
  <c r="IH30" i="51" s="1"/>
  <c r="IG31" i="51"/>
  <c r="IG30" i="51" s="1"/>
  <c r="IF31" i="51"/>
  <c r="IF30" i="51" s="1"/>
  <c r="IE31" i="51"/>
  <c r="IE30" i="51" s="1"/>
  <c r="ID31" i="51"/>
  <c r="ID30" i="51" s="1"/>
  <c r="IC31" i="51"/>
  <c r="IC30" i="51" s="1"/>
  <c r="IC85" i="51" s="1"/>
  <c r="IB31" i="51"/>
  <c r="IB30" i="51" s="1"/>
  <c r="IA31" i="51"/>
  <c r="IA30" i="51" s="1"/>
  <c r="HZ31" i="51"/>
  <c r="HZ30" i="51" s="1"/>
  <c r="HY31" i="51"/>
  <c r="HY30" i="51" s="1"/>
  <c r="HX31" i="51"/>
  <c r="HX30" i="51" s="1"/>
  <c r="HW31" i="51"/>
  <c r="HW30" i="51" s="1"/>
  <c r="HV31" i="51"/>
  <c r="HV30" i="51" s="1"/>
  <c r="HU31" i="51"/>
  <c r="HU30" i="51" s="1"/>
  <c r="HU85" i="51" s="1"/>
  <c r="HT31" i="51"/>
  <c r="HT30" i="51" s="1"/>
  <c r="HS31" i="51"/>
  <c r="HS30" i="51" s="1"/>
  <c r="HR31" i="51"/>
  <c r="HR30" i="51" s="1"/>
  <c r="HQ31" i="51"/>
  <c r="HQ30" i="51" s="1"/>
  <c r="HP31" i="51"/>
  <c r="HP30" i="51" s="1"/>
  <c r="HO31" i="51"/>
  <c r="HO30" i="51" s="1"/>
  <c r="HN31" i="51"/>
  <c r="HN30" i="51" s="1"/>
  <c r="HM31" i="51"/>
  <c r="HM30" i="51" s="1"/>
  <c r="HM85" i="51" s="1"/>
  <c r="HL31" i="51"/>
  <c r="HL30" i="51" s="1"/>
  <c r="HK31" i="51"/>
  <c r="HK30" i="51" s="1"/>
  <c r="HJ31" i="51"/>
  <c r="HJ30" i="51" s="1"/>
  <c r="HI31" i="51"/>
  <c r="HI30" i="51" s="1"/>
  <c r="HH31" i="51"/>
  <c r="HH30" i="51" s="1"/>
  <c r="HG31" i="51"/>
  <c r="HG30" i="51" s="1"/>
  <c r="HF31" i="51"/>
  <c r="HF30" i="51" s="1"/>
  <c r="HE31" i="51"/>
  <c r="HE30" i="51" s="1"/>
  <c r="HE85" i="51" s="1"/>
  <c r="HD31" i="51"/>
  <c r="HD30" i="51" s="1"/>
  <c r="HC31" i="51"/>
  <c r="HC30" i="51" s="1"/>
  <c r="HB31" i="51"/>
  <c r="HB30" i="51" s="1"/>
  <c r="HA31" i="51"/>
  <c r="HA30" i="51" s="1"/>
  <c r="GZ31" i="51"/>
  <c r="GZ30" i="51" s="1"/>
  <c r="GY31" i="51"/>
  <c r="GY30" i="51" s="1"/>
  <c r="GX31" i="51"/>
  <c r="GX30" i="51" s="1"/>
  <c r="GW31" i="51"/>
  <c r="GW30" i="51" s="1"/>
  <c r="GW85" i="51" s="1"/>
  <c r="GV31" i="51"/>
  <c r="GV30" i="51" s="1"/>
  <c r="GU31" i="51"/>
  <c r="GU30" i="51" s="1"/>
  <c r="GT31" i="51"/>
  <c r="GT30" i="51" s="1"/>
  <c r="GS31" i="51"/>
  <c r="GS30" i="51" s="1"/>
  <c r="GR31" i="51"/>
  <c r="GR30" i="51" s="1"/>
  <c r="GQ31" i="51"/>
  <c r="GQ30" i="51" s="1"/>
  <c r="GP31" i="51"/>
  <c r="GP30" i="51" s="1"/>
  <c r="GO31" i="51"/>
  <c r="GO30" i="51" s="1"/>
  <c r="GO85" i="51" s="1"/>
  <c r="GN31" i="51"/>
  <c r="GN30" i="51" s="1"/>
  <c r="GM31" i="51"/>
  <c r="GM30" i="51" s="1"/>
  <c r="GL31" i="51"/>
  <c r="GL30" i="51" s="1"/>
  <c r="GK31" i="51"/>
  <c r="GK30" i="51" s="1"/>
  <c r="GJ31" i="51"/>
  <c r="GJ30" i="51" s="1"/>
  <c r="GI31" i="51"/>
  <c r="GI30" i="51" s="1"/>
  <c r="GH31" i="51"/>
  <c r="GH30" i="51" s="1"/>
  <c r="GG31" i="51"/>
  <c r="GG30" i="51" s="1"/>
  <c r="GG85" i="51" s="1"/>
  <c r="GF31" i="51"/>
  <c r="GF30" i="51" s="1"/>
  <c r="GE31" i="51"/>
  <c r="GE30" i="51" s="1"/>
  <c r="GD31" i="51"/>
  <c r="GD30" i="51" s="1"/>
  <c r="GC31" i="51"/>
  <c r="GC30" i="51" s="1"/>
  <c r="GB31" i="51"/>
  <c r="GB30" i="51" s="1"/>
  <c r="GA31" i="51"/>
  <c r="GA30" i="51" s="1"/>
  <c r="FZ31" i="51"/>
  <c r="FZ30" i="51" s="1"/>
  <c r="FY31" i="51"/>
  <c r="FY30" i="51" s="1"/>
  <c r="FY85" i="51" s="1"/>
  <c r="FX31" i="51"/>
  <c r="FX30" i="51" s="1"/>
  <c r="FW31" i="51"/>
  <c r="FW30" i="51" s="1"/>
  <c r="FV31" i="51"/>
  <c r="FV30" i="51" s="1"/>
  <c r="FU31" i="51"/>
  <c r="FU30" i="51" s="1"/>
  <c r="FT31" i="51"/>
  <c r="FT30" i="51" s="1"/>
  <c r="FS31" i="51"/>
  <c r="FS30" i="51" s="1"/>
  <c r="FR31" i="51"/>
  <c r="FR30" i="51" s="1"/>
  <c r="FQ31" i="51"/>
  <c r="FQ30" i="51" s="1"/>
  <c r="FQ85" i="51" s="1"/>
  <c r="FP31" i="51"/>
  <c r="FP30" i="51" s="1"/>
  <c r="FO31" i="51"/>
  <c r="FO30" i="51" s="1"/>
  <c r="FN31" i="51"/>
  <c r="FN30" i="51" s="1"/>
  <c r="FM31" i="51"/>
  <c r="FM30" i="51" s="1"/>
  <c r="FL31" i="51"/>
  <c r="FL30" i="51" s="1"/>
  <c r="FK31" i="51"/>
  <c r="FK30" i="51" s="1"/>
  <c r="FJ31" i="51"/>
  <c r="FJ30" i="51" s="1"/>
  <c r="FI31" i="51"/>
  <c r="FI30" i="51" s="1"/>
  <c r="FI85" i="51" s="1"/>
  <c r="FH31" i="51"/>
  <c r="FH30" i="51" s="1"/>
  <c r="FG31" i="51"/>
  <c r="FG30" i="51" s="1"/>
  <c r="FF31" i="51"/>
  <c r="FF30" i="51" s="1"/>
  <c r="FE31" i="51"/>
  <c r="FE30" i="51" s="1"/>
  <c r="FD31" i="51"/>
  <c r="FD30" i="51" s="1"/>
  <c r="FC31" i="51"/>
  <c r="FC30" i="51" s="1"/>
  <c r="FB31" i="51"/>
  <c r="FB30" i="51" s="1"/>
  <c r="FA31" i="51"/>
  <c r="FA30" i="51" s="1"/>
  <c r="FA85" i="51" s="1"/>
  <c r="EZ31" i="51"/>
  <c r="EZ30" i="51" s="1"/>
  <c r="EY31" i="51"/>
  <c r="EY30" i="51" s="1"/>
  <c r="EX31" i="51"/>
  <c r="EX30" i="51" s="1"/>
  <c r="KK26" i="51"/>
  <c r="KJ26" i="51"/>
  <c r="KI26" i="51"/>
  <c r="KH26" i="51"/>
  <c r="KG26" i="51"/>
  <c r="KF26" i="51"/>
  <c r="KE26" i="51"/>
  <c r="KD26" i="51"/>
  <c r="KC26" i="51"/>
  <c r="KB26" i="51"/>
  <c r="KA26" i="51"/>
  <c r="JZ26" i="51"/>
  <c r="JY26" i="51"/>
  <c r="JX26" i="51"/>
  <c r="JW26" i="51"/>
  <c r="JV26" i="51"/>
  <c r="JU26" i="51"/>
  <c r="JT26" i="51"/>
  <c r="JS26" i="51"/>
  <c r="JR26" i="51"/>
  <c r="JQ26" i="51"/>
  <c r="JP26" i="51"/>
  <c r="JO26" i="51"/>
  <c r="JN26" i="51"/>
  <c r="JM26" i="51"/>
  <c r="JL26" i="51"/>
  <c r="JK26" i="51"/>
  <c r="JJ26" i="51"/>
  <c r="JI26" i="51"/>
  <c r="JH26" i="51"/>
  <c r="JG26" i="51"/>
  <c r="JF26" i="51"/>
  <c r="JE26" i="51"/>
  <c r="JD26" i="51"/>
  <c r="JC26" i="51"/>
  <c r="JB26" i="51"/>
  <c r="JA26" i="51"/>
  <c r="IZ26" i="51"/>
  <c r="IY26" i="51"/>
  <c r="IY57" i="51" s="1"/>
  <c r="IX26" i="51"/>
  <c r="IW26" i="51"/>
  <c r="IV26" i="51"/>
  <c r="IU26" i="51"/>
  <c r="IT26" i="51"/>
  <c r="IS26" i="51"/>
  <c r="IR26" i="51"/>
  <c r="IQ26" i="51"/>
  <c r="IP26" i="51"/>
  <c r="IO26" i="51"/>
  <c r="IN26" i="51"/>
  <c r="IM26" i="51"/>
  <c r="IL26" i="51"/>
  <c r="IK26" i="51"/>
  <c r="IJ26" i="51"/>
  <c r="II26" i="51"/>
  <c r="IH26" i="51"/>
  <c r="IG26" i="51"/>
  <c r="IF26" i="51"/>
  <c r="IE26" i="51"/>
  <c r="ID26" i="51"/>
  <c r="IC26" i="51"/>
  <c r="IB26" i="51"/>
  <c r="IA26" i="51"/>
  <c r="HZ26" i="51"/>
  <c r="HY26" i="51"/>
  <c r="HX26" i="51"/>
  <c r="HW26" i="51"/>
  <c r="HV26" i="51"/>
  <c r="HU26" i="51"/>
  <c r="HT26" i="51"/>
  <c r="HS26" i="51"/>
  <c r="HS57" i="51" s="1"/>
  <c r="HR26" i="51"/>
  <c r="HQ26" i="51"/>
  <c r="HP26" i="51"/>
  <c r="HO26" i="51"/>
  <c r="HN26" i="51"/>
  <c r="HM26" i="51"/>
  <c r="HL26" i="51"/>
  <c r="HK26" i="51"/>
  <c r="HJ26" i="51"/>
  <c r="HI26" i="51"/>
  <c r="HH26" i="51"/>
  <c r="HG26" i="51"/>
  <c r="HF26" i="51"/>
  <c r="HE26" i="51"/>
  <c r="HD26" i="51"/>
  <c r="HC26" i="51"/>
  <c r="HB26" i="51"/>
  <c r="HA26" i="51"/>
  <c r="GZ26" i="51"/>
  <c r="GY26" i="51"/>
  <c r="GX26" i="51"/>
  <c r="GW26" i="51"/>
  <c r="GV26" i="51"/>
  <c r="GU26" i="51"/>
  <c r="GT26" i="51"/>
  <c r="GS26" i="51"/>
  <c r="GR26" i="51"/>
  <c r="GQ26" i="51"/>
  <c r="GP26" i="51"/>
  <c r="GO26" i="51"/>
  <c r="GN26" i="51"/>
  <c r="GM26" i="51"/>
  <c r="GM57" i="51" s="1"/>
  <c r="GL26" i="51"/>
  <c r="GK26" i="51"/>
  <c r="GJ26" i="51"/>
  <c r="GI26" i="51"/>
  <c r="GH26" i="51"/>
  <c r="GG26" i="51"/>
  <c r="GF26" i="51"/>
  <c r="GE26" i="51"/>
  <c r="GD26" i="51"/>
  <c r="GC26" i="51"/>
  <c r="GB26" i="51"/>
  <c r="GA26" i="51"/>
  <c r="FZ26" i="51"/>
  <c r="FY26" i="51"/>
  <c r="FX26" i="51"/>
  <c r="FW26" i="51"/>
  <c r="FV26" i="51"/>
  <c r="FU26" i="51"/>
  <c r="FT26" i="51"/>
  <c r="FS26" i="51"/>
  <c r="FR26" i="51"/>
  <c r="FQ26" i="51"/>
  <c r="FP26" i="51"/>
  <c r="FP57" i="51" s="1"/>
  <c r="FO26" i="51"/>
  <c r="FN26" i="51"/>
  <c r="FM26" i="51"/>
  <c r="FL26" i="51"/>
  <c r="FK26" i="51"/>
  <c r="FK57" i="51" s="1"/>
  <c r="FJ26" i="51"/>
  <c r="FI26" i="51"/>
  <c r="FH26" i="51"/>
  <c r="FG26" i="51"/>
  <c r="FF26" i="51"/>
  <c r="FE26" i="51"/>
  <c r="FD26" i="51"/>
  <c r="FC26" i="51"/>
  <c r="FB26" i="51"/>
  <c r="FA26" i="51"/>
  <c r="EZ26" i="51"/>
  <c r="EY26" i="51"/>
  <c r="EX26" i="51"/>
  <c r="EX46" i="51" s="1"/>
  <c r="EY46" i="51" s="1"/>
  <c r="EZ46" i="51" s="1"/>
  <c r="FA46" i="51" s="1"/>
  <c r="FB46" i="51" s="1"/>
  <c r="FC46" i="51" s="1"/>
  <c r="FD46" i="51" s="1"/>
  <c r="FE46" i="51" s="1"/>
  <c r="FF46" i="51" s="1"/>
  <c r="FG46" i="51" s="1"/>
  <c r="FH46" i="51" s="1"/>
  <c r="FI46" i="51" s="1"/>
  <c r="FJ46" i="51" s="1"/>
  <c r="FK46" i="51" s="1"/>
  <c r="FL46" i="51" s="1"/>
  <c r="FM46" i="51" s="1"/>
  <c r="FN46" i="51" s="1"/>
  <c r="FO46" i="51" s="1"/>
  <c r="FP46" i="51" s="1"/>
  <c r="FQ46" i="51" s="1"/>
  <c r="FR46" i="51" s="1"/>
  <c r="FS46" i="51" s="1"/>
  <c r="FT46" i="51" s="1"/>
  <c r="FU46" i="51" s="1"/>
  <c r="FV46" i="51" s="1"/>
  <c r="FW46" i="51" s="1"/>
  <c r="FX46" i="51" s="1"/>
  <c r="FY46" i="51" s="1"/>
  <c r="FZ46" i="51" s="1"/>
  <c r="GA46" i="51" s="1"/>
  <c r="GB46" i="51" s="1"/>
  <c r="GC46" i="51" s="1"/>
  <c r="GD46" i="51" s="1"/>
  <c r="GE46" i="51" s="1"/>
  <c r="GF46" i="51" s="1"/>
  <c r="GG46" i="51" s="1"/>
  <c r="GH46" i="51" s="1"/>
  <c r="GI46" i="51" s="1"/>
  <c r="GJ46" i="51" s="1"/>
  <c r="GK46" i="51" s="1"/>
  <c r="GL46" i="51" s="1"/>
  <c r="GM46" i="51" s="1"/>
  <c r="GN46" i="51" s="1"/>
  <c r="GO46" i="51" s="1"/>
  <c r="GP46" i="51" s="1"/>
  <c r="GQ46" i="51" s="1"/>
  <c r="GR46" i="51" s="1"/>
  <c r="GS46" i="51" s="1"/>
  <c r="GT46" i="51" s="1"/>
  <c r="GU46" i="51" s="1"/>
  <c r="GV46" i="51" s="1"/>
  <c r="GW46" i="51" s="1"/>
  <c r="GX46" i="51" s="1"/>
  <c r="GY46" i="51" s="1"/>
  <c r="GZ46" i="51" s="1"/>
  <c r="HA46" i="51" s="1"/>
  <c r="HB46" i="51" s="1"/>
  <c r="HC46" i="51" s="1"/>
  <c r="HD46" i="51" s="1"/>
  <c r="HE46" i="51" s="1"/>
  <c r="HF46" i="51" s="1"/>
  <c r="HG46" i="51" s="1"/>
  <c r="HH46" i="51" s="1"/>
  <c r="HI46" i="51" s="1"/>
  <c r="HJ46" i="51" s="1"/>
  <c r="HK46" i="51" s="1"/>
  <c r="HL46" i="51" s="1"/>
  <c r="HM46" i="51" s="1"/>
  <c r="HN46" i="51" s="1"/>
  <c r="HO46" i="51" s="1"/>
  <c r="HP46" i="51" s="1"/>
  <c r="HQ46" i="51" s="1"/>
  <c r="HR46" i="51" s="1"/>
  <c r="HS46" i="51" s="1"/>
  <c r="HT46" i="51" s="1"/>
  <c r="HU46" i="51" s="1"/>
  <c r="HV46" i="51" s="1"/>
  <c r="HW46" i="51" s="1"/>
  <c r="HX46" i="51" s="1"/>
  <c r="HY46" i="51" s="1"/>
  <c r="HZ46" i="51" s="1"/>
  <c r="IA46" i="51" s="1"/>
  <c r="IB46" i="51" s="1"/>
  <c r="IC46" i="51" s="1"/>
  <c r="ID46" i="51" s="1"/>
  <c r="IE46" i="51" s="1"/>
  <c r="IF46" i="51" s="1"/>
  <c r="IG46" i="51" s="1"/>
  <c r="IH46" i="51" s="1"/>
  <c r="II46" i="51" s="1"/>
  <c r="IJ46" i="51" s="1"/>
  <c r="IK46" i="51" s="1"/>
  <c r="IL46" i="51" s="1"/>
  <c r="IM46" i="51" s="1"/>
  <c r="IN46" i="51" s="1"/>
  <c r="IO46" i="51" s="1"/>
  <c r="IP46" i="51" s="1"/>
  <c r="IQ46" i="51" s="1"/>
  <c r="IR46" i="51" s="1"/>
  <c r="IS46" i="51" s="1"/>
  <c r="IT46" i="51" s="1"/>
  <c r="IU46" i="51" s="1"/>
  <c r="IV46" i="51" s="1"/>
  <c r="IW46" i="51" s="1"/>
  <c r="IX46" i="51" s="1"/>
  <c r="IY46" i="51" s="1"/>
  <c r="IZ46" i="51" s="1"/>
  <c r="JA46" i="51" s="1"/>
  <c r="JB46" i="51" s="1"/>
  <c r="JC46" i="51" s="1"/>
  <c r="JD46" i="51" s="1"/>
  <c r="JE46" i="51" s="1"/>
  <c r="JF46" i="51" s="1"/>
  <c r="JG46" i="51" s="1"/>
  <c r="JH46" i="51" s="1"/>
  <c r="JI46" i="51" s="1"/>
  <c r="JJ46" i="51" s="1"/>
  <c r="JK46" i="51" s="1"/>
  <c r="JL46" i="51" s="1"/>
  <c r="JM46" i="51" s="1"/>
  <c r="JN46" i="51" s="1"/>
  <c r="JO46" i="51" s="1"/>
  <c r="JP46" i="51" s="1"/>
  <c r="JQ46" i="51" s="1"/>
  <c r="JR46" i="51" s="1"/>
  <c r="JS46" i="51" s="1"/>
  <c r="JT46" i="51" s="1"/>
  <c r="JU46" i="51" s="1"/>
  <c r="JV46" i="51" s="1"/>
  <c r="JW46" i="51" s="1"/>
  <c r="JX46" i="51" s="1"/>
  <c r="JY46" i="51" s="1"/>
  <c r="JZ46" i="51" s="1"/>
  <c r="KA46" i="51" s="1"/>
  <c r="KB46" i="51" s="1"/>
  <c r="KC46" i="51" s="1"/>
  <c r="KD46" i="51" s="1"/>
  <c r="KE46" i="51" s="1"/>
  <c r="KF46" i="51" s="1"/>
  <c r="KG46" i="51" s="1"/>
  <c r="KH46" i="51" s="1"/>
  <c r="KI46" i="51" s="1"/>
  <c r="KJ46" i="51" s="1"/>
  <c r="KK46" i="51" s="1"/>
  <c r="KL46" i="51" s="1"/>
  <c r="KM46" i="51" s="1"/>
  <c r="KN46" i="51" s="1"/>
  <c r="KO46" i="51" s="1"/>
  <c r="KP46" i="51" s="1"/>
  <c r="KQ46" i="51" s="1"/>
  <c r="KR46" i="51" s="1"/>
  <c r="KS46" i="51" s="1"/>
  <c r="KT46" i="51" s="1"/>
  <c r="KU46" i="51" s="1"/>
  <c r="KV46" i="51" s="1"/>
  <c r="KW46" i="51" s="1"/>
  <c r="KW46" i="73" s="1"/>
  <c r="KW22" i="51"/>
  <c r="KV22" i="51"/>
  <c r="KU22" i="51"/>
  <c r="KT22" i="51"/>
  <c r="KS22" i="51"/>
  <c r="KR22" i="51"/>
  <c r="KQ22" i="51"/>
  <c r="KP22" i="51"/>
  <c r="KO22" i="51"/>
  <c r="KN22" i="51"/>
  <c r="KM22" i="51"/>
  <c r="KL22" i="51"/>
  <c r="KK22" i="51"/>
  <c r="KJ22" i="51"/>
  <c r="KI22" i="51"/>
  <c r="KH22" i="51"/>
  <c r="KG22" i="51"/>
  <c r="KF22" i="51"/>
  <c r="KE22" i="51"/>
  <c r="KD22" i="51"/>
  <c r="KC22" i="51"/>
  <c r="KB22" i="51"/>
  <c r="KA22" i="51"/>
  <c r="JZ22" i="51"/>
  <c r="JY22" i="51"/>
  <c r="JX22" i="51"/>
  <c r="JW22" i="51"/>
  <c r="JV22" i="51"/>
  <c r="JU22" i="51"/>
  <c r="JT22" i="51"/>
  <c r="JS22" i="51"/>
  <c r="JR22" i="51"/>
  <c r="JQ22" i="51"/>
  <c r="JP22" i="51"/>
  <c r="JO22" i="51"/>
  <c r="JN22" i="51"/>
  <c r="JM22" i="51"/>
  <c r="JL22" i="51"/>
  <c r="JK22" i="51"/>
  <c r="JJ22" i="51"/>
  <c r="JI22" i="51"/>
  <c r="JH22" i="51"/>
  <c r="JG22" i="51"/>
  <c r="JF22" i="51"/>
  <c r="JE22" i="51"/>
  <c r="JD22" i="51"/>
  <c r="JC22" i="51"/>
  <c r="JB22" i="51"/>
  <c r="JA22" i="51"/>
  <c r="IZ22" i="51"/>
  <c r="IY22" i="51"/>
  <c r="IX22" i="51"/>
  <c r="IW22" i="51"/>
  <c r="IV22" i="51"/>
  <c r="IU22" i="51"/>
  <c r="IT22" i="51"/>
  <c r="IS22" i="51"/>
  <c r="IR22" i="51"/>
  <c r="IQ22" i="51"/>
  <c r="IP22" i="51"/>
  <c r="IO22" i="51"/>
  <c r="IN22" i="51"/>
  <c r="IM22" i="51"/>
  <c r="IL22" i="51"/>
  <c r="IK22" i="51"/>
  <c r="IJ22" i="51"/>
  <c r="II22" i="51"/>
  <c r="IH22" i="51"/>
  <c r="IG22" i="51"/>
  <c r="IF22" i="51"/>
  <c r="IE22" i="51"/>
  <c r="ID22" i="51"/>
  <c r="IC22" i="51"/>
  <c r="IB22" i="51"/>
  <c r="IA22" i="51"/>
  <c r="HZ22" i="51"/>
  <c r="HY22" i="51"/>
  <c r="HX22" i="51"/>
  <c r="HW22" i="51"/>
  <c r="HV22" i="51"/>
  <c r="HU22" i="51"/>
  <c r="HT22" i="51"/>
  <c r="HS22" i="51"/>
  <c r="HR22" i="51"/>
  <c r="HQ22" i="51"/>
  <c r="HP22" i="51"/>
  <c r="HO22" i="51"/>
  <c r="HN22" i="51"/>
  <c r="HM22" i="51"/>
  <c r="HL22" i="51"/>
  <c r="HK22" i="51"/>
  <c r="HJ22" i="51"/>
  <c r="HI22" i="51"/>
  <c r="HH22" i="51"/>
  <c r="HG22" i="51"/>
  <c r="HF22" i="51"/>
  <c r="HE22" i="51"/>
  <c r="HD22" i="51"/>
  <c r="HC22" i="51"/>
  <c r="HB22" i="51"/>
  <c r="HA22" i="51"/>
  <c r="GZ22" i="51"/>
  <c r="GY22" i="51"/>
  <c r="GX22" i="51"/>
  <c r="GW22" i="51"/>
  <c r="GV22" i="51"/>
  <c r="GU22" i="51"/>
  <c r="GT22" i="51"/>
  <c r="GS22" i="51"/>
  <c r="GR22" i="51"/>
  <c r="GQ22" i="51"/>
  <c r="GP22" i="51"/>
  <c r="GO22" i="51"/>
  <c r="GN22" i="51"/>
  <c r="GM22" i="51"/>
  <c r="GL22" i="51"/>
  <c r="GK22" i="51"/>
  <c r="GJ22" i="51"/>
  <c r="GI22" i="51"/>
  <c r="GH22" i="51"/>
  <c r="GG22" i="51"/>
  <c r="GF22" i="51"/>
  <c r="GE22" i="51"/>
  <c r="GD22" i="51"/>
  <c r="GC22" i="51"/>
  <c r="GB22" i="51"/>
  <c r="GA22" i="51"/>
  <c r="FZ22" i="51"/>
  <c r="FY22" i="51"/>
  <c r="FX22" i="51"/>
  <c r="FW22" i="51"/>
  <c r="FV22" i="51"/>
  <c r="FU22" i="51"/>
  <c r="FT22" i="51"/>
  <c r="FS22" i="51"/>
  <c r="FR22" i="51"/>
  <c r="FQ22" i="51"/>
  <c r="FP22" i="51"/>
  <c r="FO22" i="51"/>
  <c r="FN22" i="51"/>
  <c r="FM22" i="51"/>
  <c r="FL22" i="51"/>
  <c r="FK22" i="51"/>
  <c r="FJ22" i="51"/>
  <c r="FI22" i="51"/>
  <c r="FH22" i="51"/>
  <c r="FG22" i="51"/>
  <c r="FF22" i="51"/>
  <c r="FE22" i="51"/>
  <c r="FD22" i="51"/>
  <c r="FC22" i="51"/>
  <c r="FB22" i="51"/>
  <c r="FA22" i="51"/>
  <c r="EZ22" i="51"/>
  <c r="EY22" i="51"/>
  <c r="EX22" i="51"/>
  <c r="KW13" i="51"/>
  <c r="KW12" i="51" s="1"/>
  <c r="KW19" i="51" s="1"/>
  <c r="KV13" i="51"/>
  <c r="KV12" i="51" s="1"/>
  <c r="KU13" i="51"/>
  <c r="KU12" i="51" s="1"/>
  <c r="KT13" i="51"/>
  <c r="KT12" i="51" s="1"/>
  <c r="KS13" i="51"/>
  <c r="KS12" i="51" s="1"/>
  <c r="KS19" i="51" s="1"/>
  <c r="KR13" i="51"/>
  <c r="KR12" i="51" s="1"/>
  <c r="KQ13" i="51"/>
  <c r="KQ12" i="51" s="1"/>
  <c r="KQ19" i="51" s="1"/>
  <c r="KP13" i="51"/>
  <c r="KP12" i="51" s="1"/>
  <c r="KO13" i="51"/>
  <c r="KO12" i="51" s="1"/>
  <c r="KO19" i="51" s="1"/>
  <c r="KN13" i="51"/>
  <c r="KN12" i="51" s="1"/>
  <c r="KM13" i="51"/>
  <c r="KM12" i="51" s="1"/>
  <c r="KL13" i="51"/>
  <c r="KL12" i="51" s="1"/>
  <c r="KK13" i="51"/>
  <c r="KK12" i="51" s="1"/>
  <c r="KK19" i="51" s="1"/>
  <c r="KJ13" i="51"/>
  <c r="KJ12" i="51" s="1"/>
  <c r="KI13" i="51"/>
  <c r="KI12" i="51" s="1"/>
  <c r="KH13" i="51"/>
  <c r="KH12" i="51" s="1"/>
  <c r="KG13" i="51"/>
  <c r="KG12" i="51" s="1"/>
  <c r="KG19" i="51" s="1"/>
  <c r="KF13" i="51"/>
  <c r="KF12" i="51" s="1"/>
  <c r="KE13" i="51"/>
  <c r="KE12" i="51" s="1"/>
  <c r="KD13" i="51"/>
  <c r="KD12" i="51" s="1"/>
  <c r="KC13" i="51"/>
  <c r="KC12" i="51" s="1"/>
  <c r="KC19" i="51" s="1"/>
  <c r="KB13" i="51"/>
  <c r="KB12" i="51" s="1"/>
  <c r="KA13" i="51"/>
  <c r="KA12" i="51" s="1"/>
  <c r="KA42" i="51" s="1"/>
  <c r="KA70" i="51" s="1"/>
  <c r="JZ13" i="51"/>
  <c r="JZ12" i="51" s="1"/>
  <c r="JY13" i="51"/>
  <c r="JY12" i="51" s="1"/>
  <c r="JY19" i="51" s="1"/>
  <c r="JX13" i="51"/>
  <c r="JX12" i="51" s="1"/>
  <c r="JW13" i="51"/>
  <c r="JW12" i="51" s="1"/>
  <c r="JV13" i="51"/>
  <c r="JV12" i="51" s="1"/>
  <c r="JU13" i="51"/>
  <c r="JU12" i="51" s="1"/>
  <c r="JU19" i="51" s="1"/>
  <c r="JT13" i="51"/>
  <c r="JT12" i="51" s="1"/>
  <c r="JS13" i="51"/>
  <c r="JS12" i="51" s="1"/>
  <c r="JS19" i="51" s="1"/>
  <c r="JR13" i="51"/>
  <c r="JR12" i="51" s="1"/>
  <c r="JQ13" i="51"/>
  <c r="JQ12" i="51" s="1"/>
  <c r="JQ19" i="51" s="1"/>
  <c r="JP13" i="51"/>
  <c r="JP12" i="51" s="1"/>
  <c r="JO13" i="51"/>
  <c r="JO12" i="51" s="1"/>
  <c r="JN13" i="51"/>
  <c r="JN12" i="51" s="1"/>
  <c r="JM13" i="51"/>
  <c r="JM12" i="51" s="1"/>
  <c r="JM19" i="51" s="1"/>
  <c r="JL13" i="51"/>
  <c r="JL12" i="51" s="1"/>
  <c r="JK13" i="51"/>
  <c r="JK12" i="51" s="1"/>
  <c r="JJ13" i="51"/>
  <c r="JJ12" i="51" s="1"/>
  <c r="JI13" i="51"/>
  <c r="JI12" i="51" s="1"/>
  <c r="JI19" i="51" s="1"/>
  <c r="JH13" i="51"/>
  <c r="JH12" i="51" s="1"/>
  <c r="JG13" i="51"/>
  <c r="JG12" i="51" s="1"/>
  <c r="JF13" i="51"/>
  <c r="JF12" i="51" s="1"/>
  <c r="JE13" i="51"/>
  <c r="JE12" i="51" s="1"/>
  <c r="JD13" i="51"/>
  <c r="JD12" i="51" s="1"/>
  <c r="JC13" i="51"/>
  <c r="JC12" i="51" s="1"/>
  <c r="JB13" i="51"/>
  <c r="JB12" i="51" s="1"/>
  <c r="JA13" i="51"/>
  <c r="JA12" i="51" s="1"/>
  <c r="JA19" i="51" s="1"/>
  <c r="IZ13" i="51"/>
  <c r="IZ12" i="51" s="1"/>
  <c r="IY13" i="51"/>
  <c r="IY12" i="51" s="1"/>
  <c r="IX13" i="51"/>
  <c r="IX12" i="51" s="1"/>
  <c r="IW13" i="51"/>
  <c r="IW12" i="51" s="1"/>
  <c r="IV13" i="51"/>
  <c r="IV12" i="51" s="1"/>
  <c r="IU13" i="51"/>
  <c r="IU12" i="51" s="1"/>
  <c r="IU42" i="51" s="1"/>
  <c r="IU70" i="51" s="1"/>
  <c r="IT13" i="51"/>
  <c r="IT12" i="51" s="1"/>
  <c r="IS13" i="51"/>
  <c r="IS12" i="51" s="1"/>
  <c r="IS19" i="51" s="1"/>
  <c r="IR13" i="51"/>
  <c r="IR12" i="51" s="1"/>
  <c r="IQ13" i="51"/>
  <c r="IQ12" i="51" s="1"/>
  <c r="IP13" i="51"/>
  <c r="IP12" i="51" s="1"/>
  <c r="IO13" i="51"/>
  <c r="IO12" i="51" s="1"/>
  <c r="IN13" i="51"/>
  <c r="IN12" i="51" s="1"/>
  <c r="IM13" i="51"/>
  <c r="IM12" i="51" s="1"/>
  <c r="IM19" i="51" s="1"/>
  <c r="IL13" i="51"/>
  <c r="IL12" i="51" s="1"/>
  <c r="IK13" i="51"/>
  <c r="IK12" i="51" s="1"/>
  <c r="IK19" i="51" s="1"/>
  <c r="IJ13" i="51"/>
  <c r="IJ12" i="51" s="1"/>
  <c r="II13" i="51"/>
  <c r="II12" i="51" s="1"/>
  <c r="IH13" i="51"/>
  <c r="IH12" i="51" s="1"/>
  <c r="IG13" i="51"/>
  <c r="IG12" i="51" s="1"/>
  <c r="IF13" i="51"/>
  <c r="IF12" i="51" s="1"/>
  <c r="IE13" i="51"/>
  <c r="IE12" i="51" s="1"/>
  <c r="ID13" i="51"/>
  <c r="ID12" i="51" s="1"/>
  <c r="IC13" i="51"/>
  <c r="IC12" i="51" s="1"/>
  <c r="IC17" i="51" s="1"/>
  <c r="IB13" i="51"/>
  <c r="IB12" i="51" s="1"/>
  <c r="IA13" i="51"/>
  <c r="IA12" i="51" s="1"/>
  <c r="HZ13" i="51"/>
  <c r="HZ12" i="51" s="1"/>
  <c r="HY13" i="51"/>
  <c r="HY12" i="51" s="1"/>
  <c r="HY19" i="51" s="1"/>
  <c r="HX13" i="51"/>
  <c r="HX12" i="51" s="1"/>
  <c r="HW13" i="51"/>
  <c r="HW12" i="51" s="1"/>
  <c r="HW42" i="51" s="1"/>
  <c r="HW70" i="51" s="1"/>
  <c r="HV13" i="51"/>
  <c r="HV12" i="51" s="1"/>
  <c r="HU13" i="51"/>
  <c r="HU12" i="51" s="1"/>
  <c r="HU17" i="51" s="1"/>
  <c r="HT13" i="51"/>
  <c r="HT12" i="51" s="1"/>
  <c r="HS13" i="51"/>
  <c r="HS12" i="51" s="1"/>
  <c r="HR13" i="51"/>
  <c r="HR12" i="51" s="1"/>
  <c r="HQ13" i="51"/>
  <c r="HQ12" i="51" s="1"/>
  <c r="HQ19" i="51" s="1"/>
  <c r="HP13" i="51"/>
  <c r="HP12" i="51" s="1"/>
  <c r="HO13" i="51"/>
  <c r="HO12" i="51" s="1"/>
  <c r="HO42" i="51" s="1"/>
  <c r="HO70" i="51" s="1"/>
  <c r="HN13" i="51"/>
  <c r="HN12" i="51" s="1"/>
  <c r="HM13" i="51"/>
  <c r="HM12" i="51" s="1"/>
  <c r="HM19" i="51" s="1"/>
  <c r="HL13" i="51"/>
  <c r="HL12" i="51" s="1"/>
  <c r="HK13" i="51"/>
  <c r="HK12" i="51" s="1"/>
  <c r="HJ13" i="51"/>
  <c r="HJ12" i="51" s="1"/>
  <c r="HI13" i="51"/>
  <c r="HI12" i="51" s="1"/>
  <c r="HI19" i="51" s="1"/>
  <c r="HH13" i="51"/>
  <c r="HH12" i="51" s="1"/>
  <c r="HG13" i="51"/>
  <c r="HG12" i="51" s="1"/>
  <c r="HG17" i="51" s="1"/>
  <c r="HF13" i="51"/>
  <c r="HF12" i="51" s="1"/>
  <c r="HE13" i="51"/>
  <c r="HE12" i="51" s="1"/>
  <c r="HE19" i="51" s="1"/>
  <c r="HD13" i="51"/>
  <c r="HD12" i="51" s="1"/>
  <c r="HC13" i="51"/>
  <c r="HC12" i="51" s="1"/>
  <c r="HB13" i="51"/>
  <c r="HB12" i="51" s="1"/>
  <c r="HA13" i="51"/>
  <c r="HA12" i="51" s="1"/>
  <c r="HA19" i="51" s="1"/>
  <c r="GZ13" i="51"/>
  <c r="GZ12" i="51" s="1"/>
  <c r="GY13" i="51"/>
  <c r="GY12" i="51" s="1"/>
  <c r="GY17" i="51" s="1"/>
  <c r="GX13" i="51"/>
  <c r="GX12" i="51" s="1"/>
  <c r="GW13" i="51"/>
  <c r="GW12" i="51" s="1"/>
  <c r="GW17" i="51" s="1"/>
  <c r="GV13" i="51"/>
  <c r="GV12" i="51" s="1"/>
  <c r="GU13" i="51"/>
  <c r="GU12" i="51" s="1"/>
  <c r="GT13" i="51"/>
  <c r="GT12" i="51" s="1"/>
  <c r="GS13" i="51"/>
  <c r="GS12" i="51" s="1"/>
  <c r="GS19" i="51" s="1"/>
  <c r="GR13" i="51"/>
  <c r="GR12" i="51" s="1"/>
  <c r="GQ13" i="51"/>
  <c r="GQ12" i="51" s="1"/>
  <c r="GP13" i="51"/>
  <c r="GP12" i="51" s="1"/>
  <c r="GO13" i="51"/>
  <c r="GO12" i="51" s="1"/>
  <c r="GO17" i="51" s="1"/>
  <c r="GN13" i="51"/>
  <c r="GN12" i="51" s="1"/>
  <c r="GM13" i="51"/>
  <c r="GM12" i="51" s="1"/>
  <c r="GM17" i="51" s="1"/>
  <c r="GL13" i="51"/>
  <c r="GL12" i="51" s="1"/>
  <c r="GK13" i="51"/>
  <c r="GK12" i="51" s="1"/>
  <c r="GK19" i="51" s="1"/>
  <c r="GJ13" i="51"/>
  <c r="GJ12" i="51" s="1"/>
  <c r="GI13" i="51"/>
  <c r="GI12" i="51" s="1"/>
  <c r="GH13" i="51"/>
  <c r="GH12" i="51" s="1"/>
  <c r="GG13" i="51"/>
  <c r="GG12" i="51" s="1"/>
  <c r="GG19" i="51" s="1"/>
  <c r="GF13" i="51"/>
  <c r="GF12" i="51" s="1"/>
  <c r="GE13" i="51"/>
  <c r="GE12" i="51" s="1"/>
  <c r="GD13" i="51"/>
  <c r="GD12" i="51" s="1"/>
  <c r="GC13" i="51"/>
  <c r="GC12" i="51" s="1"/>
  <c r="GB13" i="51"/>
  <c r="GB12" i="51" s="1"/>
  <c r="GA13" i="51"/>
  <c r="GA12" i="51" s="1"/>
  <c r="GA17" i="51" s="1"/>
  <c r="FZ13" i="51"/>
  <c r="FZ12" i="51" s="1"/>
  <c r="FY13" i="51"/>
  <c r="FY12" i="51" s="1"/>
  <c r="FY19" i="51" s="1"/>
  <c r="FX13" i="51"/>
  <c r="FX12" i="51" s="1"/>
  <c r="FW13" i="51"/>
  <c r="FW12" i="51" s="1"/>
  <c r="FV13" i="51"/>
  <c r="FV12" i="51" s="1"/>
  <c r="FU13" i="51"/>
  <c r="FU12" i="51" s="1"/>
  <c r="FU19" i="51" s="1"/>
  <c r="FT13" i="51"/>
  <c r="FT12" i="51" s="1"/>
  <c r="FS13" i="51"/>
  <c r="FS12" i="51" s="1"/>
  <c r="FS19" i="51" s="1"/>
  <c r="FR13" i="51"/>
  <c r="FR12" i="51" s="1"/>
  <c r="FQ13" i="51"/>
  <c r="FQ12" i="51" s="1"/>
  <c r="FQ17" i="51" s="1"/>
  <c r="FP13" i="51"/>
  <c r="FP12" i="51" s="1"/>
  <c r="FO13" i="51"/>
  <c r="FO12" i="51" s="1"/>
  <c r="FO17" i="51" s="1"/>
  <c r="FN13" i="51"/>
  <c r="FN12" i="51" s="1"/>
  <c r="FM13" i="51"/>
  <c r="FM12" i="51" s="1"/>
  <c r="FM19" i="51" s="1"/>
  <c r="FL13" i="51"/>
  <c r="FL12" i="51" s="1"/>
  <c r="FK13" i="51"/>
  <c r="FK12" i="51" s="1"/>
  <c r="FJ13" i="51"/>
  <c r="FJ12" i="51" s="1"/>
  <c r="FI13" i="51"/>
  <c r="FI12" i="51" s="1"/>
  <c r="FI17" i="51" s="1"/>
  <c r="FH13" i="51"/>
  <c r="FH12" i="51" s="1"/>
  <c r="FG13" i="51"/>
  <c r="FG12" i="51" s="1"/>
  <c r="FF13" i="51"/>
  <c r="FF12" i="51" s="1"/>
  <c r="FE13" i="51"/>
  <c r="FE12" i="51" s="1"/>
  <c r="FD13" i="51"/>
  <c r="FD12" i="51" s="1"/>
  <c r="FC13" i="51"/>
  <c r="FC12" i="51" s="1"/>
  <c r="FC17" i="51" s="1"/>
  <c r="FB13" i="51"/>
  <c r="FB12" i="51" s="1"/>
  <c r="FA13" i="51"/>
  <c r="FA12" i="51" s="1"/>
  <c r="FA19" i="51" s="1"/>
  <c r="EZ13" i="51"/>
  <c r="EZ12" i="51" s="1"/>
  <c r="EY13" i="51"/>
  <c r="EY12" i="51" s="1"/>
  <c r="EX13" i="51"/>
  <c r="EX12" i="51" s="1"/>
  <c r="JB74" i="51"/>
  <c r="ID74" i="51"/>
  <c r="EY51" i="51"/>
  <c r="AU53" i="74" l="1"/>
  <c r="BG85" i="74"/>
  <c r="BK85" i="74"/>
  <c r="AR85" i="74"/>
  <c r="BT53" i="74"/>
  <c r="AX45" i="74"/>
  <c r="AX54" i="74" s="1"/>
  <c r="BD53" i="74"/>
  <c r="AH45" i="74"/>
  <c r="AH54" i="74" s="1"/>
  <c r="AX85" i="74"/>
  <c r="BI53" i="74"/>
  <c r="BA17" i="74"/>
  <c r="AO59" i="74"/>
  <c r="AO87" i="74"/>
  <c r="BA59" i="74"/>
  <c r="AO19" i="74"/>
  <c r="AO86" i="74"/>
  <c r="BA42" i="74"/>
  <c r="BA70" i="74" s="1"/>
  <c r="BB17" i="74"/>
  <c r="AO42" i="74"/>
  <c r="AO70" i="74" s="1"/>
  <c r="BA87" i="74"/>
  <c r="AZ17" i="74"/>
  <c r="AZ87" i="74"/>
  <c r="AZ42" i="74"/>
  <c r="AZ70" i="74" s="1"/>
  <c r="AX87" i="74"/>
  <c r="AX59" i="74"/>
  <c r="AX86" i="74"/>
  <c r="AZ86" i="74"/>
  <c r="AZ59" i="74"/>
  <c r="AX17" i="74"/>
  <c r="CF68" i="71"/>
  <c r="BL53" i="71"/>
  <c r="BL45" i="71"/>
  <c r="BL54" i="71" s="1"/>
  <c r="BO45" i="71"/>
  <c r="BO54" i="71" s="1"/>
  <c r="BO53" i="71"/>
  <c r="BG53" i="71"/>
  <c r="BG45" i="71"/>
  <c r="BG54" i="71" s="1"/>
  <c r="BI64" i="71"/>
  <c r="BO61" i="71"/>
  <c r="BO67" i="71" s="1"/>
  <c r="BM44" i="71"/>
  <c r="BM53" i="71" s="1"/>
  <c r="BI44" i="71"/>
  <c r="BI53" i="71" s="1"/>
  <c r="BI62" i="71"/>
  <c r="BO62" i="71"/>
  <c r="BO39" i="71"/>
  <c r="BO63" i="71"/>
  <c r="BF62" i="71"/>
  <c r="BF68" i="71" s="1"/>
  <c r="BM39" i="71"/>
  <c r="BM55" i="71" s="1"/>
  <c r="BI61" i="71"/>
  <c r="BF61" i="71"/>
  <c r="AK69" i="71"/>
  <c r="BF63" i="71"/>
  <c r="BM61" i="71"/>
  <c r="BF64" i="71"/>
  <c r="BM62" i="71"/>
  <c r="BM68" i="71" s="1"/>
  <c r="AP67" i="71"/>
  <c r="AV39" i="71"/>
  <c r="AV53" i="71"/>
  <c r="BC86" i="71"/>
  <c r="BC42" i="71"/>
  <c r="BC70" i="71" s="1"/>
  <c r="BJ59" i="71"/>
  <c r="BG17" i="71"/>
  <c r="BC17" i="71"/>
  <c r="BJ86" i="71"/>
  <c r="BC63" i="71"/>
  <c r="BJ42" i="71"/>
  <c r="BJ70" i="71" s="1"/>
  <c r="BC59" i="71"/>
  <c r="BJ17" i="71"/>
  <c r="BV62" i="70"/>
  <c r="BV64" i="70"/>
  <c r="BK62" i="70"/>
  <c r="BV63" i="70"/>
  <c r="BK63" i="70"/>
  <c r="BK39" i="70"/>
  <c r="BT64" i="70"/>
  <c r="BH44" i="70"/>
  <c r="BH85" i="70"/>
  <c r="BI29" i="70"/>
  <c r="BI85" i="70"/>
  <c r="BI44" i="70"/>
  <c r="BI53" i="70" s="1"/>
  <c r="BQ39" i="70"/>
  <c r="BQ64" i="70"/>
  <c r="BA63" i="70"/>
  <c r="BA69" i="70" s="1"/>
  <c r="AH45" i="70"/>
  <c r="AH54" i="70" s="1"/>
  <c r="AN63" i="70"/>
  <c r="AZ29" i="70"/>
  <c r="AZ63" i="70" s="1"/>
  <c r="AZ69" i="70" s="1"/>
  <c r="AN39" i="70"/>
  <c r="BA39" i="70"/>
  <c r="AN64" i="70"/>
  <c r="AR62" i="70"/>
  <c r="AR39" i="70"/>
  <c r="AR55" i="70" s="1"/>
  <c r="AR64" i="70"/>
  <c r="BF29" i="70"/>
  <c r="AR61" i="70"/>
  <c r="BM64" i="70"/>
  <c r="BQ61" i="70"/>
  <c r="BA62" i="70"/>
  <c r="AN68" i="70"/>
  <c r="BM62" i="70"/>
  <c r="BM68" i="70" s="1"/>
  <c r="BM61" i="70"/>
  <c r="BM67" i="70" s="1"/>
  <c r="AL69" i="70"/>
  <c r="BH17" i="70"/>
  <c r="AT17" i="70"/>
  <c r="AW87" i="70"/>
  <c r="AW64" i="70"/>
  <c r="AW59" i="70"/>
  <c r="AW17" i="70"/>
  <c r="AW63" i="70"/>
  <c r="AW69" i="70" s="1"/>
  <c r="AW86" i="70"/>
  <c r="AW42" i="70"/>
  <c r="AW70" i="70" s="1"/>
  <c r="BZ67" i="70"/>
  <c r="BG39" i="69"/>
  <c r="BG64" i="69"/>
  <c r="BF63" i="69"/>
  <c r="BF61" i="69"/>
  <c r="AF62" i="69"/>
  <c r="BD63" i="69"/>
  <c r="AF39" i="69"/>
  <c r="AF63" i="69"/>
  <c r="AF69" i="69" s="1"/>
  <c r="AR45" i="69"/>
  <c r="AR54" i="69" s="1"/>
  <c r="AR53" i="69"/>
  <c r="BO39" i="69"/>
  <c r="AR29" i="69"/>
  <c r="AT53" i="69"/>
  <c r="BJ40" i="69"/>
  <c r="BJ41" i="69" s="1"/>
  <c r="AZ29" i="69"/>
  <c r="AZ62" i="69" s="1"/>
  <c r="AZ68" i="69" s="1"/>
  <c r="BH45" i="69"/>
  <c r="BH54" i="69" s="1"/>
  <c r="BH85" i="69"/>
  <c r="BZ69" i="69"/>
  <c r="BH29" i="69"/>
  <c r="BH39" i="69" s="1"/>
  <c r="BE29" i="69"/>
  <c r="BE61" i="69" s="1"/>
  <c r="AQ53" i="69"/>
  <c r="AQ29" i="69"/>
  <c r="AQ85" i="69"/>
  <c r="BT63" i="69"/>
  <c r="BT69" i="69" s="1"/>
  <c r="BT62" i="69"/>
  <c r="BZ40" i="69"/>
  <c r="BZ41" i="69" s="1"/>
  <c r="BH62" i="69"/>
  <c r="BH68" i="69" s="1"/>
  <c r="BT39" i="69"/>
  <c r="AI69" i="69"/>
  <c r="CC63" i="51"/>
  <c r="CB63" i="51"/>
  <c r="CG62" i="51"/>
  <c r="CG68" i="51" s="1"/>
  <c r="BY63" i="51"/>
  <c r="CB62" i="51"/>
  <c r="CB61" i="51"/>
  <c r="CB67" i="51" s="1"/>
  <c r="CG39" i="51"/>
  <c r="CG61" i="51"/>
  <c r="CG67" i="51" s="1"/>
  <c r="CG63" i="51"/>
  <c r="BE45" i="51"/>
  <c r="BE54" i="51" s="1"/>
  <c r="AZ53" i="51"/>
  <c r="AG45" i="51"/>
  <c r="AG54" i="51" s="1"/>
  <c r="AL63" i="51"/>
  <c r="AL39" i="51"/>
  <c r="AL64" i="51"/>
  <c r="BP62" i="68"/>
  <c r="BP61" i="68"/>
  <c r="BX45" i="68"/>
  <c r="BX54" i="68" s="1"/>
  <c r="BL62" i="68"/>
  <c r="BS63" i="68"/>
  <c r="BP64" i="68"/>
  <c r="BP63" i="68"/>
  <c r="BP69" i="68" s="1"/>
  <c r="BL64" i="68"/>
  <c r="BS64" i="68"/>
  <c r="AL55" i="68"/>
  <c r="AL40" i="68"/>
  <c r="AL41" i="68" s="1"/>
  <c r="BX62" i="68"/>
  <c r="BX61" i="68"/>
  <c r="BX64" i="68"/>
  <c r="AM61" i="68"/>
  <c r="AM67" i="68" s="1"/>
  <c r="AM63" i="68"/>
  <c r="BX39" i="68"/>
  <c r="BM61" i="68"/>
  <c r="AR44" i="68"/>
  <c r="AR85" i="68"/>
  <c r="V68" i="68"/>
  <c r="AA69" i="68"/>
  <c r="AH61" i="68"/>
  <c r="AH67" i="68" s="1"/>
  <c r="BM62" i="68"/>
  <c r="BM68" i="68" s="1"/>
  <c r="BM39" i="68"/>
  <c r="BM55" i="68" s="1"/>
  <c r="AH63" i="68"/>
  <c r="AH69" i="68" s="1"/>
  <c r="BM63" i="68"/>
  <c r="AH64" i="68"/>
  <c r="AH39" i="68"/>
  <c r="AI68" i="68"/>
  <c r="AY44" i="68"/>
  <c r="AY45" i="68" s="1"/>
  <c r="AY54" i="68" s="1"/>
  <c r="AY85" i="68"/>
  <c r="BR62" i="68"/>
  <c r="BR68" i="68" s="1"/>
  <c r="AS85" i="68"/>
  <c r="BR63" i="68"/>
  <c r="AS53" i="68"/>
  <c r="BA85" i="68"/>
  <c r="BR39" i="68"/>
  <c r="AZ85" i="68"/>
  <c r="BR61" i="68"/>
  <c r="BR67" i="68" s="1"/>
  <c r="BW63" i="68"/>
  <c r="BW39" i="68"/>
  <c r="BW62" i="68"/>
  <c r="BW61" i="68"/>
  <c r="BW64" i="68"/>
  <c r="AX61" i="69"/>
  <c r="AX67" i="69" s="1"/>
  <c r="AX63" i="69"/>
  <c r="AX69" i="69" s="1"/>
  <c r="AX64" i="69"/>
  <c r="AX39" i="69"/>
  <c r="AX62" i="69"/>
  <c r="AS62" i="69"/>
  <c r="AS68" i="69" s="1"/>
  <c r="AS63" i="69"/>
  <c r="AS69" i="69" s="1"/>
  <c r="BG63" i="69"/>
  <c r="BN63" i="69"/>
  <c r="BN69" i="69" s="1"/>
  <c r="BN39" i="69"/>
  <c r="BN40" i="69" s="1"/>
  <c r="BN41" i="69" s="1"/>
  <c r="BK61" i="69"/>
  <c r="BD62" i="69"/>
  <c r="AZ64" i="69"/>
  <c r="BN61" i="69"/>
  <c r="BN67" i="69" s="1"/>
  <c r="BK62" i="69"/>
  <c r="BD61" i="69"/>
  <c r="BD67" i="69" s="1"/>
  <c r="BD64" i="69"/>
  <c r="AY61" i="69"/>
  <c r="AP62" i="69"/>
  <c r="AO63" i="69"/>
  <c r="AP64" i="69"/>
  <c r="AP39" i="69"/>
  <c r="AW63" i="69"/>
  <c r="AW39" i="69"/>
  <c r="AW40" i="69" s="1"/>
  <c r="AW41" i="69" s="1"/>
  <c r="AO62" i="69"/>
  <c r="AN63" i="69"/>
  <c r="AO61" i="69"/>
  <c r="AN61" i="69"/>
  <c r="AN67" i="69" s="1"/>
  <c r="AO64" i="69"/>
  <c r="AN62" i="69"/>
  <c r="AW62" i="69"/>
  <c r="AW68" i="69" s="1"/>
  <c r="AW64" i="69"/>
  <c r="AT63" i="69"/>
  <c r="AT69" i="69" s="1"/>
  <c r="AW61" i="69"/>
  <c r="AW67" i="69" s="1"/>
  <c r="AT55" i="69"/>
  <c r="AT40" i="69"/>
  <c r="AT41" i="69" s="1"/>
  <c r="AT73" i="69" s="1"/>
  <c r="AU85" i="69"/>
  <c r="AT62" i="69"/>
  <c r="AT68" i="69" s="1"/>
  <c r="AS64" i="69"/>
  <c r="AY63" i="69"/>
  <c r="AY69" i="69" s="1"/>
  <c r="BF62" i="69"/>
  <c r="BF68" i="69" s="1"/>
  <c r="AV62" i="69"/>
  <c r="AV68" i="69" s="1"/>
  <c r="BC29" i="69"/>
  <c r="BC62" i="69" s="1"/>
  <c r="BC85" i="69"/>
  <c r="AS39" i="69"/>
  <c r="AS55" i="69" s="1"/>
  <c r="AT64" i="69"/>
  <c r="AS61" i="69"/>
  <c r="AS67" i="69" s="1"/>
  <c r="AY62" i="69"/>
  <c r="AY68" i="69" s="1"/>
  <c r="AY39" i="69"/>
  <c r="AY40" i="69" s="1"/>
  <c r="AY41" i="69" s="1"/>
  <c r="BF64" i="69"/>
  <c r="BF39" i="69"/>
  <c r="BF55" i="69" s="1"/>
  <c r="BC53" i="69"/>
  <c r="AV64" i="69"/>
  <c r="AU29" i="69"/>
  <c r="AT61" i="69"/>
  <c r="AT67" i="69" s="1"/>
  <c r="AU53" i="69"/>
  <c r="BH64" i="69"/>
  <c r="BE64" i="69"/>
  <c r="BB85" i="69"/>
  <c r="BH61" i="69"/>
  <c r="BH67" i="69" s="1"/>
  <c r="AS62" i="70"/>
  <c r="AQ64" i="70"/>
  <c r="AS39" i="70"/>
  <c r="AS40" i="70" s="1"/>
  <c r="AS41" i="70" s="1"/>
  <c r="AQ62" i="70"/>
  <c r="AU64" i="70"/>
  <c r="BR63" i="70"/>
  <c r="BO61" i="70"/>
  <c r="BO67" i="70" s="1"/>
  <c r="BO39" i="70"/>
  <c r="BO40" i="70" s="1"/>
  <c r="BO41" i="70" s="1"/>
  <c r="AY39" i="70"/>
  <c r="AU39" i="70"/>
  <c r="AU61" i="70"/>
  <c r="BR62" i="70"/>
  <c r="BR68" i="70" s="1"/>
  <c r="BR39" i="70"/>
  <c r="BG53" i="70"/>
  <c r="BO62" i="70"/>
  <c r="BO68" i="70" s="1"/>
  <c r="AZ44" i="70"/>
  <c r="AZ53" i="70" s="1"/>
  <c r="AZ61" i="70"/>
  <c r="AP61" i="70"/>
  <c r="AP63" i="70"/>
  <c r="AP62" i="70"/>
  <c r="AY62" i="70"/>
  <c r="AY68" i="70" s="1"/>
  <c r="AX39" i="70"/>
  <c r="AV61" i="70"/>
  <c r="AY61" i="70"/>
  <c r="AY67" i="70" s="1"/>
  <c r="AV62" i="70"/>
  <c r="AV68" i="70" s="1"/>
  <c r="AV39" i="70"/>
  <c r="AO39" i="71"/>
  <c r="AO55" i="71" s="1"/>
  <c r="AO62" i="71"/>
  <c r="AY63" i="71"/>
  <c r="AO63" i="71"/>
  <c r="AO69" i="71" s="1"/>
  <c r="BI45" i="71"/>
  <c r="BI54" i="71" s="1"/>
  <c r="BR53" i="71"/>
  <c r="BN61" i="71"/>
  <c r="BB61" i="71"/>
  <c r="BB67" i="71" s="1"/>
  <c r="AX64" i="71"/>
  <c r="BB64" i="71"/>
  <c r="BW64" i="71"/>
  <c r="BN63" i="71"/>
  <c r="BN69" i="71" s="1"/>
  <c r="AV64" i="71"/>
  <c r="BB62" i="71"/>
  <c r="BB63" i="71"/>
  <c r="BB69" i="71" s="1"/>
  <c r="BN62" i="71"/>
  <c r="BN68" i="71" s="1"/>
  <c r="BD62" i="71"/>
  <c r="BD68" i="71" s="1"/>
  <c r="BN39" i="71"/>
  <c r="BN55" i="71" s="1"/>
  <c r="AX39" i="71"/>
  <c r="AX55" i="71" s="1"/>
  <c r="AX62" i="71"/>
  <c r="AX68" i="71" s="1"/>
  <c r="AV61" i="71"/>
  <c r="AV67" i="71" s="1"/>
  <c r="AX61" i="71"/>
  <c r="AX67" i="71" s="1"/>
  <c r="AV63" i="71"/>
  <c r="AV62" i="71"/>
  <c r="AV68" i="71" s="1"/>
  <c r="BW39" i="71"/>
  <c r="BW55" i="71" s="1"/>
  <c r="BG64" i="71"/>
  <c r="BL63" i="71"/>
  <c r="BL69" i="71" s="1"/>
  <c r="AV45" i="71"/>
  <c r="AV54" i="71" s="1"/>
  <c r="AT63" i="71"/>
  <c r="AT69" i="71" s="1"/>
  <c r="BD53" i="71"/>
  <c r="BL39" i="71"/>
  <c r="AS64" i="71"/>
  <c r="AS61" i="71"/>
  <c r="AS67" i="71" s="1"/>
  <c r="BA39" i="71"/>
  <c r="BA55" i="71" s="1"/>
  <c r="AS53" i="71"/>
  <c r="BA64" i="71"/>
  <c r="BI67" i="71"/>
  <c r="BH45" i="71"/>
  <c r="BH54" i="71" s="1"/>
  <c r="BG39" i="71"/>
  <c r="BG40" i="71" s="1"/>
  <c r="BG41" i="71" s="1"/>
  <c r="BW62" i="71"/>
  <c r="BG61" i="71"/>
  <c r="BG67" i="71" s="1"/>
  <c r="BV39" i="71"/>
  <c r="BV55" i="71" s="1"/>
  <c r="BV64" i="71"/>
  <c r="BE61" i="71"/>
  <c r="BE67" i="71" s="1"/>
  <c r="BL62" i="71"/>
  <c r="BL68" i="71" s="1"/>
  <c r="BA61" i="71"/>
  <c r="BA67" i="71" s="1"/>
  <c r="AS62" i="71"/>
  <c r="AS68" i="71" s="1"/>
  <c r="BA63" i="71"/>
  <c r="BA69" i="71" s="1"/>
  <c r="AS63" i="71"/>
  <c r="AS69" i="71" s="1"/>
  <c r="BW61" i="71"/>
  <c r="BW67" i="71" s="1"/>
  <c r="BG62" i="71"/>
  <c r="BG68" i="71" s="1"/>
  <c r="BL64" i="71"/>
  <c r="AT62" i="71"/>
  <c r="AT68" i="71" s="1"/>
  <c r="AT61" i="71"/>
  <c r="AT67" i="71" s="1"/>
  <c r="AY45" i="71"/>
  <c r="AY54" i="71" s="1"/>
  <c r="AW40" i="71"/>
  <c r="AW41" i="71" s="1"/>
  <c r="AW43" i="71" s="1"/>
  <c r="AY64" i="71"/>
  <c r="AY39" i="71"/>
  <c r="AY55" i="71" s="1"/>
  <c r="AY62" i="71"/>
  <c r="AY68" i="71" s="1"/>
  <c r="FE77" i="73"/>
  <c r="FM77" i="73"/>
  <c r="FU77" i="73"/>
  <c r="GC77" i="73"/>
  <c r="GK77" i="73"/>
  <c r="GS77" i="73"/>
  <c r="HA77" i="73"/>
  <c r="HI77" i="73"/>
  <c r="HQ77" i="73"/>
  <c r="HY77" i="73"/>
  <c r="IG77" i="73"/>
  <c r="IO77" i="73"/>
  <c r="IW77" i="73"/>
  <c r="JE77" i="73"/>
  <c r="JM77" i="73"/>
  <c r="KC77" i="73"/>
  <c r="KK77" i="73"/>
  <c r="KS77" i="73"/>
  <c r="KN83" i="73"/>
  <c r="BF67" i="71"/>
  <c r="BL53" i="74"/>
  <c r="BL45" i="74"/>
  <c r="BL54" i="74" s="1"/>
  <c r="BC45" i="74"/>
  <c r="BC54" i="74" s="1"/>
  <c r="BN53" i="74"/>
  <c r="AV45" i="74"/>
  <c r="AV54" i="74" s="1"/>
  <c r="AR53" i="74"/>
  <c r="AS59" i="74"/>
  <c r="AS87" i="74"/>
  <c r="AS17" i="74"/>
  <c r="AS42" i="74"/>
  <c r="AS70" i="74" s="1"/>
  <c r="AZ45" i="74"/>
  <c r="AZ54" i="74" s="1"/>
  <c r="AZ53" i="74"/>
  <c r="BC42" i="74"/>
  <c r="BC70" i="74" s="1"/>
  <c r="BI17" i="74"/>
  <c r="BK17" i="74"/>
  <c r="BV45" i="74"/>
  <c r="BV54" i="74" s="1"/>
  <c r="BA53" i="74"/>
  <c r="BF53" i="74"/>
  <c r="AP87" i="74"/>
  <c r="BC59" i="74"/>
  <c r="BC87" i="74"/>
  <c r="BC17" i="74"/>
  <c r="AP59" i="74"/>
  <c r="AP86" i="74"/>
  <c r="AP17" i="74"/>
  <c r="BK40" i="70"/>
  <c r="BK41" i="70" s="1"/>
  <c r="BC68" i="71"/>
  <c r="BR64" i="71"/>
  <c r="BJ67" i="71"/>
  <c r="BE62" i="71"/>
  <c r="BE68" i="71" s="1"/>
  <c r="BE63" i="71"/>
  <c r="BE69" i="71" s="1"/>
  <c r="BE64" i="71"/>
  <c r="BR62" i="71"/>
  <c r="BR68" i="71" s="1"/>
  <c r="BR39" i="71"/>
  <c r="BR40" i="71" s="1"/>
  <c r="BR41" i="71" s="1"/>
  <c r="BR63" i="71"/>
  <c r="BR69" i="71" s="1"/>
  <c r="BR67" i="71"/>
  <c r="BP62" i="71"/>
  <c r="BP68" i="71" s="1"/>
  <c r="BJ63" i="71"/>
  <c r="BJ69" i="71" s="1"/>
  <c r="BJ39" i="71"/>
  <c r="BJ55" i="71" s="1"/>
  <c r="BJ64" i="71"/>
  <c r="BP63" i="71"/>
  <c r="BP69" i="71" s="1"/>
  <c r="BP39" i="71"/>
  <c r="BP55" i="71" s="1"/>
  <c r="BQ61" i="71"/>
  <c r="BQ67" i="71" s="1"/>
  <c r="BQ64" i="71"/>
  <c r="BD64" i="71"/>
  <c r="BH64" i="71"/>
  <c r="BQ39" i="71"/>
  <c r="BQ55" i="71" s="1"/>
  <c r="BH39" i="71"/>
  <c r="BH55" i="71" s="1"/>
  <c r="BD61" i="71"/>
  <c r="BD67" i="71" s="1"/>
  <c r="BU61" i="71"/>
  <c r="BU67" i="71" s="1"/>
  <c r="BD63" i="71"/>
  <c r="BD69" i="71" s="1"/>
  <c r="BH62" i="71"/>
  <c r="BH68" i="71" s="1"/>
  <c r="BU62" i="71"/>
  <c r="BQ62" i="71"/>
  <c r="BQ68" i="71" s="1"/>
  <c r="BH61" i="71"/>
  <c r="BH67" i="71" s="1"/>
  <c r="BU63" i="71"/>
  <c r="BU69" i="71" s="1"/>
  <c r="BU39" i="71"/>
  <c r="BU55" i="71" s="1"/>
  <c r="BS69" i="71"/>
  <c r="BW62" i="70"/>
  <c r="BW68" i="70" s="1"/>
  <c r="BW61" i="70"/>
  <c r="BT61" i="70"/>
  <c r="BT67" i="70" s="1"/>
  <c r="BT39" i="70"/>
  <c r="BT62" i="70"/>
  <c r="BT68" i="70" s="1"/>
  <c r="BH53" i="70"/>
  <c r="BH45" i="70"/>
  <c r="BH54" i="70" s="1"/>
  <c r="BG39" i="70"/>
  <c r="BG63" i="70"/>
  <c r="BG69" i="70" s="1"/>
  <c r="BH29" i="70"/>
  <c r="BG61" i="70"/>
  <c r="BG67" i="70" s="1"/>
  <c r="BG62" i="70"/>
  <c r="BG68" i="70" s="1"/>
  <c r="AS63" i="70"/>
  <c r="AS69" i="70" s="1"/>
  <c r="BB61" i="70"/>
  <c r="BB67" i="70" s="1"/>
  <c r="AS61" i="70"/>
  <c r="AS67" i="70" s="1"/>
  <c r="BB63" i="70"/>
  <c r="BN64" i="70"/>
  <c r="BM63" i="70"/>
  <c r="BB39" i="70"/>
  <c r="BN61" i="70"/>
  <c r="BN67" i="70" s="1"/>
  <c r="BN63" i="70"/>
  <c r="BN69" i="70" s="1"/>
  <c r="BJ53" i="70"/>
  <c r="BB62" i="70"/>
  <c r="BB68" i="70" s="1"/>
  <c r="BN39" i="70"/>
  <c r="BN40" i="70" s="1"/>
  <c r="BN41" i="70" s="1"/>
  <c r="BK55" i="70"/>
  <c r="BD40" i="70"/>
  <c r="BD41" i="70" s="1"/>
  <c r="BQ67" i="70"/>
  <c r="BV67" i="70"/>
  <c r="BS40" i="70"/>
  <c r="BS41" i="70" s="1"/>
  <c r="BS43" i="70" s="1"/>
  <c r="BR69" i="70"/>
  <c r="BO62" i="69"/>
  <c r="BO68" i="69" s="1"/>
  <c r="BE63" i="69"/>
  <c r="BE69" i="69" s="1"/>
  <c r="BE39" i="69"/>
  <c r="BE55" i="69" s="1"/>
  <c r="BO64" i="69"/>
  <c r="BE62" i="69"/>
  <c r="BE68" i="69" s="1"/>
  <c r="BG61" i="69"/>
  <c r="BG67" i="69" s="1"/>
  <c r="BA63" i="69"/>
  <c r="BA69" i="69" s="1"/>
  <c r="BG62" i="69"/>
  <c r="BG68" i="69" s="1"/>
  <c r="BO63" i="69"/>
  <c r="BO69" i="69" s="1"/>
  <c r="BS63" i="69"/>
  <c r="BS69" i="69" s="1"/>
  <c r="BS62" i="69"/>
  <c r="BS68" i="69" s="1"/>
  <c r="BH55" i="69"/>
  <c r="BH40" i="69"/>
  <c r="BH41" i="69" s="1"/>
  <c r="BH73" i="69" s="1"/>
  <c r="BB53" i="69"/>
  <c r="BB45" i="69"/>
  <c r="BB54" i="69" s="1"/>
  <c r="BE67" i="69"/>
  <c r="BS61" i="69"/>
  <c r="BS67" i="69" s="1"/>
  <c r="BB29" i="69"/>
  <c r="BI61" i="69"/>
  <c r="BI67" i="69" s="1"/>
  <c r="BS39" i="69"/>
  <c r="BI39" i="69"/>
  <c r="BI55" i="69" s="1"/>
  <c r="BI62" i="69"/>
  <c r="BI68" i="69" s="1"/>
  <c r="BW63" i="69"/>
  <c r="BI63" i="69"/>
  <c r="BI69" i="69" s="1"/>
  <c r="BW62" i="69"/>
  <c r="BW68" i="69" s="1"/>
  <c r="BQ45" i="69"/>
  <c r="BQ54" i="69" s="1"/>
  <c r="BW64" i="69"/>
  <c r="BA61" i="69"/>
  <c r="BU63" i="69"/>
  <c r="BQ39" i="69"/>
  <c r="BQ55" i="69" s="1"/>
  <c r="BQ62" i="69"/>
  <c r="BQ68" i="69" s="1"/>
  <c r="BA62" i="69"/>
  <c r="BA68" i="69" s="1"/>
  <c r="BW61" i="69"/>
  <c r="BW67" i="69" s="1"/>
  <c r="BM64" i="69"/>
  <c r="BM39" i="69"/>
  <c r="BM40" i="69" s="1"/>
  <c r="BM41" i="69" s="1"/>
  <c r="BQ63" i="69"/>
  <c r="BQ69" i="69" s="1"/>
  <c r="BA64" i="69"/>
  <c r="BU61" i="69"/>
  <c r="BD53" i="69"/>
  <c r="BU62" i="69"/>
  <c r="BU68" i="69" s="1"/>
  <c r="BU39" i="69"/>
  <c r="BU40" i="69" s="1"/>
  <c r="BU41" i="69" s="1"/>
  <c r="BC64" i="69"/>
  <c r="BV63" i="68"/>
  <c r="BV69" i="68" s="1"/>
  <c r="BG44" i="68"/>
  <c r="BG53" i="68" s="1"/>
  <c r="BV61" i="68"/>
  <c r="BV67" i="68" s="1"/>
  <c r="BV39" i="68"/>
  <c r="BV40" i="68" s="1"/>
  <c r="BV41" i="68" s="1"/>
  <c r="BV62" i="68"/>
  <c r="BV68" i="68" s="1"/>
  <c r="BP40" i="68"/>
  <c r="BP41" i="68" s="1"/>
  <c r="BI45" i="68"/>
  <c r="BI54" i="68" s="1"/>
  <c r="AU69" i="71"/>
  <c r="BK67" i="71"/>
  <c r="BB45" i="71"/>
  <c r="BB54" i="71" s="1"/>
  <c r="AQ69" i="71"/>
  <c r="AR45" i="70"/>
  <c r="AR54" i="70" s="1"/>
  <c r="AO64" i="70"/>
  <c r="AX61" i="70"/>
  <c r="AO62" i="70"/>
  <c r="AO68" i="70" s="1"/>
  <c r="AO39" i="70"/>
  <c r="AO40" i="70" s="1"/>
  <c r="AO41" i="70" s="1"/>
  <c r="AX63" i="70"/>
  <c r="AX69" i="70" s="1"/>
  <c r="AO61" i="70"/>
  <c r="AO67" i="70" s="1"/>
  <c r="AX62" i="70"/>
  <c r="AX68" i="70" s="1"/>
  <c r="BC40" i="70"/>
  <c r="BC41" i="70" s="1"/>
  <c r="BC73" i="70" s="1"/>
  <c r="AT67" i="70"/>
  <c r="BK69" i="70"/>
  <c r="AZ45" i="68"/>
  <c r="AZ54" i="68" s="1"/>
  <c r="AZ53" i="68"/>
  <c r="BH44" i="68"/>
  <c r="AO68" i="69"/>
  <c r="BC63" i="69"/>
  <c r="BC69" i="69" s="1"/>
  <c r="BC39" i="69"/>
  <c r="BA55" i="69"/>
  <c r="BA40" i="69"/>
  <c r="BA41" i="69" s="1"/>
  <c r="BA73" i="69" s="1"/>
  <c r="AW45" i="51"/>
  <c r="AW54" i="51" s="1"/>
  <c r="HM83" i="73"/>
  <c r="FH83" i="73"/>
  <c r="GN83" i="73"/>
  <c r="E68" i="69"/>
  <c r="BM13" i="73"/>
  <c r="BM12" i="73" s="1"/>
  <c r="BM17" i="73" s="1"/>
  <c r="CR13" i="73"/>
  <c r="EN13" i="73"/>
  <c r="EN12" i="73" s="1"/>
  <c r="BX13" i="73"/>
  <c r="BX12" i="73" s="1"/>
  <c r="HP83" i="73"/>
  <c r="BQ13" i="73"/>
  <c r="BQ12" i="73" s="1"/>
  <c r="CJ13" i="73"/>
  <c r="CJ12" i="73" s="1"/>
  <c r="CJ19" i="73" s="1"/>
  <c r="FX36" i="73"/>
  <c r="BT13" i="73"/>
  <c r="BT12" i="73" s="1"/>
  <c r="BT17" i="73" s="1"/>
  <c r="AN13" i="73"/>
  <c r="AN12" i="73" s="1"/>
  <c r="AN17" i="73" s="1"/>
  <c r="KR36" i="73"/>
  <c r="K62" i="51"/>
  <c r="P39" i="51"/>
  <c r="W61" i="51"/>
  <c r="W67" i="51" s="1"/>
  <c r="W39" i="51"/>
  <c r="AJ61" i="51"/>
  <c r="AJ67" i="51" s="1"/>
  <c r="BX45" i="51"/>
  <c r="BX54" i="51" s="1"/>
  <c r="BZ64" i="51"/>
  <c r="EO64" i="51"/>
  <c r="Q53" i="51"/>
  <c r="EK53" i="51"/>
  <c r="K63" i="51"/>
  <c r="EH45" i="51"/>
  <c r="EH54" i="51" s="1"/>
  <c r="J45" i="51"/>
  <c r="J54" i="51" s="1"/>
  <c r="DA45" i="51"/>
  <c r="DA54" i="51" s="1"/>
  <c r="W62" i="51"/>
  <c r="N61" i="51"/>
  <c r="BZ39" i="51"/>
  <c r="BZ55" i="51" s="1"/>
  <c r="DJ53" i="51"/>
  <c r="CU53" i="51"/>
  <c r="I53" i="51"/>
  <c r="DU53" i="51"/>
  <c r="P61" i="51"/>
  <c r="W63" i="51"/>
  <c r="N62" i="51"/>
  <c r="N63" i="51"/>
  <c r="N69" i="51" s="1"/>
  <c r="BZ61" i="51"/>
  <c r="BZ67" i="51" s="1"/>
  <c r="EO61" i="51"/>
  <c r="P62" i="51"/>
  <c r="DW45" i="51"/>
  <c r="DW54" i="51" s="1"/>
  <c r="BZ62" i="51"/>
  <c r="S53" i="51"/>
  <c r="EO62" i="51"/>
  <c r="P63" i="51"/>
  <c r="K64" i="51"/>
  <c r="AJ63" i="51"/>
  <c r="GB46" i="73"/>
  <c r="HH46" i="73"/>
  <c r="IV46" i="73"/>
  <c r="KR46" i="73"/>
  <c r="EX76" i="51"/>
  <c r="FE46" i="73"/>
  <c r="FM46" i="73"/>
  <c r="FM76" i="73" s="1"/>
  <c r="FU46" i="73"/>
  <c r="GC46" i="73"/>
  <c r="GK46" i="73"/>
  <c r="GS46" i="73"/>
  <c r="GS76" i="73" s="1"/>
  <c r="HA46" i="73"/>
  <c r="HI46" i="73"/>
  <c r="HQ46" i="73"/>
  <c r="HY46" i="73"/>
  <c r="HY76" i="73" s="1"/>
  <c r="IG46" i="73"/>
  <c r="IO46" i="73"/>
  <c r="IW46" i="73"/>
  <c r="JE46" i="73"/>
  <c r="JF76" i="73" s="1"/>
  <c r="JM46" i="73"/>
  <c r="JU46" i="73"/>
  <c r="KC46" i="73"/>
  <c r="KK46" i="73"/>
  <c r="KS46" i="73"/>
  <c r="FD46" i="73"/>
  <c r="HP46" i="73"/>
  <c r="JL46" i="73"/>
  <c r="JM76" i="73" s="1"/>
  <c r="EX46" i="73"/>
  <c r="FF46" i="73"/>
  <c r="FN46" i="73"/>
  <c r="FV46" i="73"/>
  <c r="FV76" i="73" s="1"/>
  <c r="GD46" i="73"/>
  <c r="GL46" i="73"/>
  <c r="GT46" i="73"/>
  <c r="HB46" i="73"/>
  <c r="HB76" i="73" s="1"/>
  <c r="HJ46" i="73"/>
  <c r="HR46" i="73"/>
  <c r="HZ46" i="73"/>
  <c r="IH46" i="73"/>
  <c r="IP46" i="73"/>
  <c r="IX46" i="73"/>
  <c r="JF46" i="73"/>
  <c r="JN46" i="73"/>
  <c r="JN76" i="73" s="1"/>
  <c r="JV46" i="73"/>
  <c r="KD46" i="73"/>
  <c r="KL46" i="73"/>
  <c r="KT46" i="73"/>
  <c r="KT76" i="73" s="1"/>
  <c r="EY46" i="73"/>
  <c r="FG46" i="73"/>
  <c r="FO46" i="73"/>
  <c r="FW46" i="73"/>
  <c r="FW76" i="73" s="1"/>
  <c r="GE46" i="73"/>
  <c r="GM46" i="73"/>
  <c r="GU46" i="73"/>
  <c r="HC46" i="73"/>
  <c r="HC76" i="73" s="1"/>
  <c r="HK46" i="73"/>
  <c r="HS46" i="73"/>
  <c r="IA46" i="73"/>
  <c r="II46" i="73"/>
  <c r="II76" i="73" s="1"/>
  <c r="IQ46" i="73"/>
  <c r="IY46" i="73"/>
  <c r="JG46" i="73"/>
  <c r="JO46" i="73"/>
  <c r="JW46" i="73"/>
  <c r="KE46" i="73"/>
  <c r="KM46" i="73"/>
  <c r="KU46" i="73"/>
  <c r="KU76" i="73" s="1"/>
  <c r="FT46" i="73"/>
  <c r="HX46" i="73"/>
  <c r="KJ46" i="73"/>
  <c r="EZ46" i="73"/>
  <c r="FH46" i="73"/>
  <c r="FP46" i="73"/>
  <c r="FX46" i="73"/>
  <c r="GF46" i="73"/>
  <c r="GF76" i="73" s="1"/>
  <c r="GN46" i="73"/>
  <c r="GV46" i="73"/>
  <c r="HD46" i="73"/>
  <c r="HL46" i="73"/>
  <c r="HL76" i="73" s="1"/>
  <c r="HT46" i="73"/>
  <c r="IB46" i="73"/>
  <c r="IJ46" i="73"/>
  <c r="IR46" i="73"/>
  <c r="IZ46" i="73"/>
  <c r="JH46" i="73"/>
  <c r="JP46" i="73"/>
  <c r="JX46" i="73"/>
  <c r="KF46" i="73"/>
  <c r="KN46" i="73"/>
  <c r="KV46" i="73"/>
  <c r="KW76" i="73" s="1"/>
  <c r="GJ46" i="73"/>
  <c r="GJ76" i="73" s="1"/>
  <c r="IF46" i="73"/>
  <c r="KB46" i="73"/>
  <c r="FA46" i="73"/>
  <c r="FI46" i="73"/>
  <c r="FQ46" i="73"/>
  <c r="FY46" i="73"/>
  <c r="GG46" i="73"/>
  <c r="GO46" i="73"/>
  <c r="GW46" i="73"/>
  <c r="HE46" i="73"/>
  <c r="HM46" i="73"/>
  <c r="HU46" i="73"/>
  <c r="HV76" i="73" s="1"/>
  <c r="IC46" i="73"/>
  <c r="IK46" i="73"/>
  <c r="IS46" i="73"/>
  <c r="JA46" i="73"/>
  <c r="JI46" i="73"/>
  <c r="JQ46" i="73"/>
  <c r="JY46" i="73"/>
  <c r="KG46" i="73"/>
  <c r="KH76" i="73" s="1"/>
  <c r="KO46" i="73"/>
  <c r="GR46" i="73"/>
  <c r="JD46" i="73"/>
  <c r="FB46" i="73"/>
  <c r="FC76" i="73" s="1"/>
  <c r="FJ46" i="73"/>
  <c r="FR46" i="73"/>
  <c r="FZ46" i="73"/>
  <c r="GH46" i="73"/>
  <c r="GH76" i="73" s="1"/>
  <c r="GP46" i="73"/>
  <c r="GX46" i="73"/>
  <c r="HF46" i="73"/>
  <c r="HN46" i="73"/>
  <c r="HO76" i="73" s="1"/>
  <c r="HV46" i="73"/>
  <c r="ID46" i="73"/>
  <c r="IL46" i="73"/>
  <c r="IT46" i="73"/>
  <c r="IU76" i="73" s="1"/>
  <c r="JB46" i="73"/>
  <c r="JJ46" i="73"/>
  <c r="JR46" i="73"/>
  <c r="JZ46" i="73"/>
  <c r="KA76" i="73" s="1"/>
  <c r="KH46" i="73"/>
  <c r="KP46" i="73"/>
  <c r="FL46" i="73"/>
  <c r="GZ46" i="73"/>
  <c r="GZ76" i="73" s="1"/>
  <c r="IN46" i="73"/>
  <c r="JT46" i="73"/>
  <c r="FC46" i="73"/>
  <c r="FK46" i="73"/>
  <c r="FL76" i="73" s="1"/>
  <c r="FS46" i="73"/>
  <c r="GA46" i="73"/>
  <c r="GI46" i="73"/>
  <c r="GQ46" i="73"/>
  <c r="GQ76" i="73" s="1"/>
  <c r="GY46" i="73"/>
  <c r="HG46" i="73"/>
  <c r="HO46" i="73"/>
  <c r="HW46" i="73"/>
  <c r="HX76" i="73" s="1"/>
  <c r="IE46" i="73"/>
  <c r="IM46" i="73"/>
  <c r="IU46" i="73"/>
  <c r="JC46" i="73"/>
  <c r="JK46" i="73"/>
  <c r="JS46" i="73"/>
  <c r="KA46" i="73"/>
  <c r="KI46" i="73"/>
  <c r="KI76" i="73" s="1"/>
  <c r="KQ46" i="73"/>
  <c r="CW13" i="73"/>
  <c r="CW12" i="73" s="1"/>
  <c r="CW19" i="73" s="1"/>
  <c r="Y13" i="73"/>
  <c r="Y12" i="73" s="1"/>
  <c r="Y17" i="73" s="1"/>
  <c r="EK64" i="51"/>
  <c r="DU64" i="51"/>
  <c r="CO62" i="51"/>
  <c r="CO68" i="51" s="1"/>
  <c r="EC67" i="51"/>
  <c r="M63" i="51"/>
  <c r="M69" i="51" s="1"/>
  <c r="U69" i="51"/>
  <c r="DE62" i="51"/>
  <c r="CO67" i="51"/>
  <c r="DU63" i="51"/>
  <c r="DU69" i="51" s="1"/>
  <c r="CO39" i="51"/>
  <c r="CO64" i="51"/>
  <c r="DB63" i="51"/>
  <c r="DY62" i="51"/>
  <c r="DY39" i="51"/>
  <c r="DY40" i="51" s="1"/>
  <c r="DY41" i="51" s="1"/>
  <c r="AF63" i="51"/>
  <c r="DP61" i="51"/>
  <c r="DP67" i="51" s="1"/>
  <c r="CW39" i="51"/>
  <c r="X64" i="51"/>
  <c r="CW63" i="51"/>
  <c r="CW69" i="51" s="1"/>
  <c r="M39" i="51"/>
  <c r="CM63" i="51"/>
  <c r="CM69" i="51" s="1"/>
  <c r="CT63" i="51"/>
  <c r="AH63" i="51"/>
  <c r="AH69" i="51" s="1"/>
  <c r="EG61" i="51"/>
  <c r="EG67" i="51" s="1"/>
  <c r="X63" i="51"/>
  <c r="AF62" i="51"/>
  <c r="AF68" i="51" s="1"/>
  <c r="DP39" i="51"/>
  <c r="DP55" i="51" s="1"/>
  <c r="AE39" i="51"/>
  <c r="CS64" i="51"/>
  <c r="CM62" i="51"/>
  <c r="CM68" i="51" s="1"/>
  <c r="Z69" i="51"/>
  <c r="DB62" i="51"/>
  <c r="DB68" i="51" s="1"/>
  <c r="DB39" i="51"/>
  <c r="CS63" i="51"/>
  <c r="CS69" i="51" s="1"/>
  <c r="DY61" i="51"/>
  <c r="DY67" i="51" s="1"/>
  <c r="X62" i="51"/>
  <c r="X68" i="51" s="1"/>
  <c r="AF61" i="51"/>
  <c r="AF67" i="51" s="1"/>
  <c r="CW62" i="51"/>
  <c r="CW68" i="51" s="1"/>
  <c r="Y64" i="51"/>
  <c r="M61" i="51"/>
  <c r="M67" i="51" s="1"/>
  <c r="CM61" i="51"/>
  <c r="CM67" i="51" s="1"/>
  <c r="CT62" i="51"/>
  <c r="CT68" i="51" s="1"/>
  <c r="AH62" i="51"/>
  <c r="AH68" i="51" s="1"/>
  <c r="CT39" i="51"/>
  <c r="AH39" i="51"/>
  <c r="AH55" i="51" s="1"/>
  <c r="X61" i="51"/>
  <c r="X67" i="51" s="1"/>
  <c r="AF39" i="51"/>
  <c r="CW61" i="51"/>
  <c r="CM64" i="51"/>
  <c r="EA63" i="51"/>
  <c r="EA69" i="51" s="1"/>
  <c r="DB61" i="51"/>
  <c r="CS62" i="51"/>
  <c r="CS68" i="51" s="1"/>
  <c r="CS39" i="51"/>
  <c r="CS55" i="51" s="1"/>
  <c r="DE40" i="51"/>
  <c r="DE41" i="51" s="1"/>
  <c r="DE73" i="51" s="1"/>
  <c r="DY64" i="51"/>
  <c r="M64" i="51"/>
  <c r="CD69" i="51"/>
  <c r="J69" i="51"/>
  <c r="EC69" i="51"/>
  <c r="DE67" i="51"/>
  <c r="U13" i="73"/>
  <c r="U12" i="73" s="1"/>
  <c r="U19" i="73" s="1"/>
  <c r="DQ13" i="73"/>
  <c r="BH47" i="73"/>
  <c r="BH77" i="73" s="1"/>
  <c r="BP47" i="73"/>
  <c r="BP77" i="73" s="1"/>
  <c r="BX47" i="73"/>
  <c r="BX77" i="73" s="1"/>
  <c r="EO13" i="73"/>
  <c r="EO12" i="73" s="1"/>
  <c r="EO19" i="73" s="1"/>
  <c r="DP13" i="73"/>
  <c r="DP12" i="73" s="1"/>
  <c r="DP17" i="73" s="1"/>
  <c r="DD13" i="73"/>
  <c r="DD12" i="73" s="1"/>
  <c r="DD17" i="73" s="1"/>
  <c r="EF13" i="73"/>
  <c r="EF12" i="73" s="1"/>
  <c r="EF17" i="73" s="1"/>
  <c r="R47" i="73"/>
  <c r="R77" i="73" s="1"/>
  <c r="Z47" i="73"/>
  <c r="Z77" i="73" s="1"/>
  <c r="AH47" i="73"/>
  <c r="AH77" i="73" s="1"/>
  <c r="AP47" i="73"/>
  <c r="AP77" i="73" s="1"/>
  <c r="AX47" i="73"/>
  <c r="AX77" i="73" s="1"/>
  <c r="BF47" i="73"/>
  <c r="BF77" i="73" s="1"/>
  <c r="BN47" i="73"/>
  <c r="BN77" i="73" s="1"/>
  <c r="BV47" i="73"/>
  <c r="BV77" i="73" s="1"/>
  <c r="CD47" i="73"/>
  <c r="CD77" i="73" s="1"/>
  <c r="K47" i="73"/>
  <c r="K77" i="73" s="1"/>
  <c r="S47" i="73"/>
  <c r="S77" i="73" s="1"/>
  <c r="AA47" i="73"/>
  <c r="AA77" i="73" s="1"/>
  <c r="AI47" i="73"/>
  <c r="AI77" i="73" s="1"/>
  <c r="AQ47" i="73"/>
  <c r="AQ77" i="73" s="1"/>
  <c r="AY47" i="73"/>
  <c r="AY77" i="73" s="1"/>
  <c r="BG47" i="73"/>
  <c r="BG77" i="73" s="1"/>
  <c r="BO47" i="73"/>
  <c r="BO77" i="73" s="1"/>
  <c r="BW47" i="73"/>
  <c r="BW77" i="73" s="1"/>
  <c r="BY47" i="73"/>
  <c r="BY77" i="73" s="1"/>
  <c r="F47" i="73"/>
  <c r="F77" i="73" s="1"/>
  <c r="N47" i="73"/>
  <c r="N77" i="73" s="1"/>
  <c r="V47" i="73"/>
  <c r="V77" i="73" s="1"/>
  <c r="AD47" i="73"/>
  <c r="AD77" i="73" s="1"/>
  <c r="AL47" i="73"/>
  <c r="AL77" i="73" s="1"/>
  <c r="AT47" i="73"/>
  <c r="AT77" i="73" s="1"/>
  <c r="BB47" i="73"/>
  <c r="BB77" i="73" s="1"/>
  <c r="BJ47" i="73"/>
  <c r="BJ77" i="73" s="1"/>
  <c r="BR47" i="73"/>
  <c r="BR77" i="73" s="1"/>
  <c r="BZ47" i="73"/>
  <c r="BZ77" i="73" s="1"/>
  <c r="BE13" i="73"/>
  <c r="BE12" i="73" s="1"/>
  <c r="BE17" i="73" s="1"/>
  <c r="AZ13" i="73"/>
  <c r="AZ12" i="73" s="1"/>
  <c r="AZ17" i="73" s="1"/>
  <c r="BS47" i="73"/>
  <c r="BS77" i="73" s="1"/>
  <c r="CA47" i="73"/>
  <c r="CA77" i="73" s="1"/>
  <c r="H47" i="73"/>
  <c r="H77" i="73" s="1"/>
  <c r="P47" i="73"/>
  <c r="P77" i="73" s="1"/>
  <c r="X47" i="73"/>
  <c r="X77" i="73" s="1"/>
  <c r="AF47" i="73"/>
  <c r="AF77" i="73" s="1"/>
  <c r="AN47" i="73"/>
  <c r="AN77" i="73" s="1"/>
  <c r="AV47" i="73"/>
  <c r="AV77" i="73" s="1"/>
  <c r="BD47" i="73"/>
  <c r="BD77" i="73" s="1"/>
  <c r="BL47" i="73"/>
  <c r="BL77" i="73" s="1"/>
  <c r="BT47" i="73"/>
  <c r="BT77" i="73" s="1"/>
  <c r="CB47" i="73"/>
  <c r="CB77" i="73" s="1"/>
  <c r="I47" i="73"/>
  <c r="I77" i="73" s="1"/>
  <c r="Q47" i="73"/>
  <c r="Q77" i="73" s="1"/>
  <c r="Y47" i="73"/>
  <c r="Y77" i="73" s="1"/>
  <c r="AG47" i="73"/>
  <c r="AG77" i="73" s="1"/>
  <c r="AO47" i="73"/>
  <c r="AO77" i="73" s="1"/>
  <c r="AW47" i="73"/>
  <c r="AW77" i="73" s="1"/>
  <c r="BE47" i="73"/>
  <c r="BE77" i="73" s="1"/>
  <c r="BM47" i="73"/>
  <c r="BM77" i="73" s="1"/>
  <c r="BU47" i="73"/>
  <c r="BU77" i="73" s="1"/>
  <c r="CC47" i="73"/>
  <c r="CC77" i="73" s="1"/>
  <c r="J47" i="73"/>
  <c r="J77" i="73" s="1"/>
  <c r="D47" i="73"/>
  <c r="L47" i="73"/>
  <c r="L77" i="73" s="1"/>
  <c r="T47" i="73"/>
  <c r="T77" i="73" s="1"/>
  <c r="AB47" i="73"/>
  <c r="AB77" i="73" s="1"/>
  <c r="AJ47" i="73"/>
  <c r="AJ77" i="73" s="1"/>
  <c r="AR47" i="73"/>
  <c r="AR77" i="73" s="1"/>
  <c r="AZ47" i="73"/>
  <c r="AZ77" i="73" s="1"/>
  <c r="E47" i="73"/>
  <c r="E77" i="73" s="1"/>
  <c r="M47" i="73"/>
  <c r="M77" i="73" s="1"/>
  <c r="U47" i="73"/>
  <c r="U77" i="73" s="1"/>
  <c r="AC47" i="73"/>
  <c r="AC77" i="73" s="1"/>
  <c r="AK47" i="73"/>
  <c r="AK77" i="73" s="1"/>
  <c r="AS47" i="73"/>
  <c r="AS77" i="73" s="1"/>
  <c r="BA47" i="73"/>
  <c r="BA77" i="73" s="1"/>
  <c r="BI47" i="73"/>
  <c r="BI77" i="73" s="1"/>
  <c r="BQ47" i="73"/>
  <c r="BQ77" i="73" s="1"/>
  <c r="G47" i="73"/>
  <c r="G77" i="73" s="1"/>
  <c r="O47" i="73"/>
  <c r="O77" i="73" s="1"/>
  <c r="W47" i="73"/>
  <c r="W77" i="73" s="1"/>
  <c r="AE47" i="73"/>
  <c r="AE77" i="73" s="1"/>
  <c r="AM47" i="73"/>
  <c r="AM77" i="73" s="1"/>
  <c r="AU47" i="73"/>
  <c r="AU77" i="73" s="1"/>
  <c r="BC47" i="73"/>
  <c r="BC77" i="73" s="1"/>
  <c r="BK47" i="73"/>
  <c r="BK77" i="73" s="1"/>
  <c r="AA39" i="51"/>
  <c r="AA63" i="51"/>
  <c r="AA69" i="51" s="1"/>
  <c r="AA64" i="51"/>
  <c r="AA62" i="51"/>
  <c r="AA68" i="51" s="1"/>
  <c r="E63" i="51"/>
  <c r="E69" i="51" s="1"/>
  <c r="E39" i="51"/>
  <c r="E55" i="51" s="1"/>
  <c r="E61" i="51"/>
  <c r="E67" i="51" s="1"/>
  <c r="DM67" i="51"/>
  <c r="EF69" i="51"/>
  <c r="H69" i="51"/>
  <c r="EO68" i="51"/>
  <c r="CC68" i="51"/>
  <c r="Q68" i="51"/>
  <c r="CS67" i="51"/>
  <c r="AG67" i="51"/>
  <c r="DS68" i="51"/>
  <c r="CU68" i="51"/>
  <c r="AI68" i="51"/>
  <c r="DK67" i="51"/>
  <c r="DC67" i="51"/>
  <c r="CI68" i="51"/>
  <c r="W68" i="51"/>
  <c r="CY67" i="51"/>
  <c r="E68" i="51"/>
  <c r="CZ67" i="51"/>
  <c r="AN67" i="51"/>
  <c r="DU68" i="51"/>
  <c r="EI67" i="51"/>
  <c r="K67" i="51"/>
  <c r="EG68" i="51"/>
  <c r="I68" i="51"/>
  <c r="CK67" i="51"/>
  <c r="Y67" i="51"/>
  <c r="DP68" i="51"/>
  <c r="EF67" i="51"/>
  <c r="H67" i="51"/>
  <c r="CG13" i="73"/>
  <c r="CG12" i="73" s="1"/>
  <c r="CG19" i="73" s="1"/>
  <c r="DM69" i="51"/>
  <c r="DE69" i="51"/>
  <c r="CZ69" i="51"/>
  <c r="AN69" i="51"/>
  <c r="R69" i="51"/>
  <c r="AC68" i="51"/>
  <c r="AM63" i="51"/>
  <c r="AM39" i="51"/>
  <c r="AM40" i="51" s="1"/>
  <c r="AM41" i="51" s="1"/>
  <c r="F63" i="51"/>
  <c r="F69" i="51" s="1"/>
  <c r="CJ62" i="51"/>
  <c r="CJ68" i="51" s="1"/>
  <c r="BC45" i="51"/>
  <c r="BC54" i="51" s="1"/>
  <c r="AK39" i="51"/>
  <c r="AK55" i="51" s="1"/>
  <c r="AC61" i="51"/>
  <c r="AC67" i="51" s="1"/>
  <c r="BY39" i="51"/>
  <c r="BY40" i="51" s="1"/>
  <c r="BY41" i="51" s="1"/>
  <c r="DC69" i="51"/>
  <c r="EH69" i="51"/>
  <c r="CK69" i="51"/>
  <c r="DI68" i="51"/>
  <c r="AM62" i="51"/>
  <c r="AM68" i="51" s="1"/>
  <c r="F62" i="51"/>
  <c r="F68" i="51" s="1"/>
  <c r="F64" i="51"/>
  <c r="EC68" i="51"/>
  <c r="AC64" i="51"/>
  <c r="EK67" i="51"/>
  <c r="CJ61" i="51"/>
  <c r="CJ67" i="51" s="1"/>
  <c r="CY69" i="51"/>
  <c r="AM67" i="51"/>
  <c r="T69" i="51"/>
  <c r="CV68" i="51"/>
  <c r="AJ68" i="51"/>
  <c r="DL67" i="51"/>
  <c r="AM64" i="51"/>
  <c r="AC63" i="51"/>
  <c r="AC69" i="51" s="1"/>
  <c r="F61" i="51"/>
  <c r="F67" i="51" s="1"/>
  <c r="BY62" i="51"/>
  <c r="BY68" i="51" s="1"/>
  <c r="CJ39" i="51"/>
  <c r="CJ55" i="51" s="1"/>
  <c r="AK69" i="51"/>
  <c r="BY61" i="51"/>
  <c r="BY67" i="51" s="1"/>
  <c r="EA68" i="51"/>
  <c r="EQ67" i="51"/>
  <c r="CE67" i="51"/>
  <c r="S67" i="51"/>
  <c r="AK68" i="51"/>
  <c r="DV68" i="51"/>
  <c r="EL67" i="51"/>
  <c r="N67" i="51"/>
  <c r="AC40" i="51"/>
  <c r="AC41" i="51" s="1"/>
  <c r="CA69" i="51"/>
  <c r="DW68" i="51"/>
  <c r="EM67" i="51"/>
  <c r="CA67" i="51"/>
  <c r="O67" i="51"/>
  <c r="M68" i="51"/>
  <c r="CV69" i="51"/>
  <c r="BY69" i="51"/>
  <c r="DO68" i="51"/>
  <c r="EE67" i="51"/>
  <c r="G67" i="51"/>
  <c r="CQ68" i="51"/>
  <c r="AE68" i="51"/>
  <c r="DG67" i="51"/>
  <c r="DU67" i="51"/>
  <c r="IU83" i="73"/>
  <c r="EB13" i="73"/>
  <c r="EB12" i="73" s="1"/>
  <c r="P67" i="74"/>
  <c r="CJ67" i="74"/>
  <c r="EB69" i="74"/>
  <c r="EQ68" i="74"/>
  <c r="DS68" i="74"/>
  <c r="CU67" i="74"/>
  <c r="P69" i="74"/>
  <c r="Y69" i="74"/>
  <c r="EN67" i="74"/>
  <c r="DP67" i="74"/>
  <c r="EA68" i="74"/>
  <c r="S68" i="74"/>
  <c r="DM68" i="74"/>
  <c r="DY68" i="74"/>
  <c r="DA69" i="74"/>
  <c r="EJ69" i="74"/>
  <c r="DT67" i="74"/>
  <c r="CV68" i="74"/>
  <c r="BX69" i="74"/>
  <c r="AJ68" i="74"/>
  <c r="L69" i="74"/>
  <c r="DC67" i="74"/>
  <c r="AA67" i="74"/>
  <c r="M69" i="74"/>
  <c r="CW67" i="74"/>
  <c r="H67" i="74"/>
  <c r="AF68" i="74"/>
  <c r="CV69" i="74"/>
  <c r="AJ69" i="74"/>
  <c r="CE67" i="74"/>
  <c r="HO26" i="73"/>
  <c r="HO84" i="73" s="1"/>
  <c r="FX77" i="73"/>
  <c r="IZ77" i="73"/>
  <c r="KN77" i="73"/>
  <c r="IE83" i="73"/>
  <c r="CB67" i="74"/>
  <c r="X67" i="74"/>
  <c r="BE45" i="74"/>
  <c r="BE54" i="74" s="1"/>
  <c r="CK45" i="74"/>
  <c r="CK54" i="74" s="1"/>
  <c r="U67" i="74"/>
  <c r="CJ69" i="74"/>
  <c r="AG67" i="74"/>
  <c r="DQ69" i="74"/>
  <c r="AG69" i="74"/>
  <c r="ER69" i="74"/>
  <c r="CF69" i="74"/>
  <c r="T69" i="74"/>
  <c r="KS26" i="73"/>
  <c r="HY31" i="73"/>
  <c r="HY30" i="73" s="1"/>
  <c r="HY85" i="73" s="1"/>
  <c r="KS31" i="73"/>
  <c r="KS30" i="73" s="1"/>
  <c r="KS36" i="73"/>
  <c r="CK69" i="74"/>
  <c r="AK67" i="74"/>
  <c r="DI68" i="74"/>
  <c r="Y67" i="74"/>
  <c r="EB68" i="74"/>
  <c r="DD69" i="74"/>
  <c r="EQ67" i="74"/>
  <c r="EI69" i="74"/>
  <c r="DS67" i="74"/>
  <c r="CM68" i="74"/>
  <c r="K67" i="74"/>
  <c r="DG13" i="73"/>
  <c r="DG12" i="73" s="1"/>
  <c r="EM68" i="71"/>
  <c r="AM67" i="71"/>
  <c r="AD67" i="71"/>
  <c r="DO67" i="71"/>
  <c r="EC69" i="71"/>
  <c r="CO68" i="71"/>
  <c r="BQ69" i="71"/>
  <c r="AC68" i="71"/>
  <c r="E69" i="71"/>
  <c r="DD68" i="71"/>
  <c r="CF69" i="71"/>
  <c r="AR68" i="71"/>
  <c r="EI67" i="71"/>
  <c r="AY67" i="71"/>
  <c r="CT69" i="71"/>
  <c r="EO67" i="71"/>
  <c r="DQ68" i="71"/>
  <c r="CS69" i="71"/>
  <c r="CC67" i="71"/>
  <c r="AG69" i="71"/>
  <c r="Q67" i="71"/>
  <c r="AN68" i="71"/>
  <c r="AF68" i="71"/>
  <c r="H69" i="71"/>
  <c r="CQ68" i="71"/>
  <c r="ED68" i="71"/>
  <c r="DN67" i="71"/>
  <c r="CP68" i="71"/>
  <c r="BB68" i="71"/>
  <c r="AD68" i="71"/>
  <c r="ER68" i="71"/>
  <c r="DT69" i="71"/>
  <c r="T69" i="71"/>
  <c r="K67" i="71"/>
  <c r="AP69" i="71"/>
  <c r="BM45" i="71"/>
  <c r="BM54" i="71" s="1"/>
  <c r="EF68" i="71"/>
  <c r="CB67" i="71"/>
  <c r="BK68" i="71"/>
  <c r="CA68" i="71"/>
  <c r="ED69" i="71"/>
  <c r="DN68" i="71"/>
  <c r="ER69" i="71"/>
  <c r="AZ45" i="71"/>
  <c r="AZ54" i="71" s="1"/>
  <c r="CU68" i="71"/>
  <c r="K68" i="71"/>
  <c r="EH67" i="71"/>
  <c r="DR67" i="71"/>
  <c r="DB67" i="71"/>
  <c r="DY67" i="71"/>
  <c r="BM67" i="71"/>
  <c r="DN69" i="71"/>
  <c r="EK69" i="71"/>
  <c r="DU67" i="71"/>
  <c r="CW68" i="71"/>
  <c r="BY69" i="71"/>
  <c r="AK68" i="71"/>
  <c r="M69" i="71"/>
  <c r="L67" i="71"/>
  <c r="CA69" i="71"/>
  <c r="DS68" i="71"/>
  <c r="CE67" i="71"/>
  <c r="AI68" i="71"/>
  <c r="BF69" i="71"/>
  <c r="DX45" i="71"/>
  <c r="DX54" i="71" s="1"/>
  <c r="DH69" i="71"/>
  <c r="CJ68" i="71"/>
  <c r="BL67" i="71"/>
  <c r="AV69" i="71"/>
  <c r="P69" i="71"/>
  <c r="CH67" i="71"/>
  <c r="BJ68" i="71"/>
  <c r="AL69" i="71"/>
  <c r="V45" i="71"/>
  <c r="V54" i="71" s="1"/>
  <c r="N69" i="71"/>
  <c r="DU68" i="71"/>
  <c r="BI68" i="71"/>
  <c r="DO45" i="71"/>
  <c r="DO54" i="71" s="1"/>
  <c r="EJ45" i="71"/>
  <c r="EJ54" i="71" s="1"/>
  <c r="EB69" i="71"/>
  <c r="DL69" i="71"/>
  <c r="CV67" i="71"/>
  <c r="CN69" i="71"/>
  <c r="AZ68" i="71"/>
  <c r="DS69" i="71"/>
  <c r="CE68" i="71"/>
  <c r="AQ45" i="71"/>
  <c r="AQ54" i="71" s="1"/>
  <c r="AI69" i="71"/>
  <c r="DY69" i="71"/>
  <c r="DI67" i="71"/>
  <c r="AW67" i="71"/>
  <c r="CS13" i="73"/>
  <c r="CS12" i="73" s="1"/>
  <c r="BS67" i="71"/>
  <c r="DV68" i="71"/>
  <c r="CX68" i="71"/>
  <c r="AJ68" i="71"/>
  <c r="EQ68" i="71"/>
  <c r="DP69" i="71"/>
  <c r="P13" i="73"/>
  <c r="P12" i="73" s="1"/>
  <c r="FN77" i="73"/>
  <c r="HJ77" i="73"/>
  <c r="HZ77" i="73"/>
  <c r="IP77" i="73"/>
  <c r="JV77" i="73"/>
  <c r="KL77" i="73"/>
  <c r="CH69" i="71"/>
  <c r="CG69" i="71"/>
  <c r="CV69" i="71"/>
  <c r="CD67" i="71"/>
  <c r="BN67" i="71"/>
  <c r="AX69" i="71"/>
  <c r="Z68" i="71"/>
  <c r="CS67" i="71"/>
  <c r="AG67" i="71"/>
  <c r="DX69" i="71"/>
  <c r="AF45" i="71"/>
  <c r="AF54" i="71" s="1"/>
  <c r="X69" i="71"/>
  <c r="EE68" i="70"/>
  <c r="DO68" i="70"/>
  <c r="BS67" i="70"/>
  <c r="BC45" i="70"/>
  <c r="BC54" i="70" s="1"/>
  <c r="W68" i="70"/>
  <c r="EL67" i="70"/>
  <c r="BY67" i="70"/>
  <c r="BQ69" i="70"/>
  <c r="BA67" i="70"/>
  <c r="AC45" i="70"/>
  <c r="AC54" i="70" s="1"/>
  <c r="EB68" i="70"/>
  <c r="BP69" i="70"/>
  <c r="AR68" i="70"/>
  <c r="AB69" i="70"/>
  <c r="L67" i="70"/>
  <c r="EQ68" i="70"/>
  <c r="DS68" i="70"/>
  <c r="DK68" i="70"/>
  <c r="CE68" i="70"/>
  <c r="DR68" i="70"/>
  <c r="CD45" i="70"/>
  <c r="CD54" i="70" s="1"/>
  <c r="CJ68" i="70"/>
  <c r="AV67" i="70"/>
  <c r="AW67" i="70"/>
  <c r="BS68" i="70"/>
  <c r="DE45" i="70"/>
  <c r="DE54" i="70" s="1"/>
  <c r="CW68" i="70"/>
  <c r="BY45" i="70"/>
  <c r="BY54" i="70" s="1"/>
  <c r="AC68" i="70"/>
  <c r="E45" i="70"/>
  <c r="E54" i="70" s="1"/>
  <c r="ER67" i="70"/>
  <c r="CF67" i="70"/>
  <c r="AJ68" i="70"/>
  <c r="EI69" i="70"/>
  <c r="CD69" i="70"/>
  <c r="AP67" i="70"/>
  <c r="EF67" i="70"/>
  <c r="DX69" i="70"/>
  <c r="DH67" i="70"/>
  <c r="DQ69" i="70"/>
  <c r="CC67" i="70"/>
  <c r="AW68" i="70"/>
  <c r="Q67" i="70"/>
  <c r="JQ31" i="73"/>
  <c r="JQ30" i="73" s="1"/>
  <c r="JQ85" i="73" s="1"/>
  <c r="KO36" i="73"/>
  <c r="KO83" i="73"/>
  <c r="KW83" i="73"/>
  <c r="CA67" i="70"/>
  <c r="BC68" i="70"/>
  <c r="AE67" i="70"/>
  <c r="EC67" i="70"/>
  <c r="DU68" i="70"/>
  <c r="DE67" i="70"/>
  <c r="E68" i="70"/>
  <c r="DL45" i="70"/>
  <c r="DL54" i="70" s="1"/>
  <c r="DS69" i="70"/>
  <c r="CM69" i="70"/>
  <c r="DZ69" i="70"/>
  <c r="DR69" i="70"/>
  <c r="AH69" i="70"/>
  <c r="R68" i="70"/>
  <c r="J67" i="70"/>
  <c r="X68" i="70"/>
  <c r="H67" i="70"/>
  <c r="CC68" i="70"/>
  <c r="Q68" i="70"/>
  <c r="DW67" i="70"/>
  <c r="DV69" i="70"/>
  <c r="DN68" i="70"/>
  <c r="CP69" i="70"/>
  <c r="CH68" i="70"/>
  <c r="BJ69" i="70"/>
  <c r="AD69" i="70"/>
  <c r="V68" i="70"/>
  <c r="EC68" i="70"/>
  <c r="BY69" i="70"/>
  <c r="AK68" i="70"/>
  <c r="EJ68" i="70"/>
  <c r="DT67" i="70"/>
  <c r="DL67" i="70"/>
  <c r="T67" i="70"/>
  <c r="EQ69" i="70"/>
  <c r="CU68" i="70"/>
  <c r="BW69" i="70"/>
  <c r="S69" i="70"/>
  <c r="EH67" i="70"/>
  <c r="DB67" i="70"/>
  <c r="EF68" i="70"/>
  <c r="AF67" i="70"/>
  <c r="H68" i="70"/>
  <c r="DI68" i="70"/>
  <c r="CB13" i="73"/>
  <c r="CB12" i="73" s="1"/>
  <c r="CB19" i="73" s="1"/>
  <c r="AU67" i="70"/>
  <c r="AA67" i="70"/>
  <c r="BK67" i="70"/>
  <c r="O67" i="70"/>
  <c r="EK67" i="70"/>
  <c r="DM45" i="70"/>
  <c r="DM54" i="70" s="1"/>
  <c r="DE69" i="70"/>
  <c r="CG68" i="70"/>
  <c r="M45" i="70"/>
  <c r="M54" i="70" s="1"/>
  <c r="E69" i="70"/>
  <c r="CN67" i="70"/>
  <c r="EI67" i="70"/>
  <c r="DK69" i="70"/>
  <c r="AY69" i="70"/>
  <c r="AI68" i="70"/>
  <c r="DJ68" i="70"/>
  <c r="DP68" i="70"/>
  <c r="BD67" i="70"/>
  <c r="DR12" i="73"/>
  <c r="DR19" i="73" s="1"/>
  <c r="EM67" i="70"/>
  <c r="CI67" i="70"/>
  <c r="EK45" i="70"/>
  <c r="EK54" i="70" s="1"/>
  <c r="DM67" i="70"/>
  <c r="CG67" i="70"/>
  <c r="AS45" i="70"/>
  <c r="AS54" i="70" s="1"/>
  <c r="CV67" i="70"/>
  <c r="BP68" i="70"/>
  <c r="AZ67" i="70"/>
  <c r="EI68" i="70"/>
  <c r="CE69" i="70"/>
  <c r="K68" i="70"/>
  <c r="R69" i="70"/>
  <c r="EN67" i="70"/>
  <c r="CB67" i="70"/>
  <c r="BD68" i="70"/>
  <c r="AG68" i="70"/>
  <c r="DL13" i="73"/>
  <c r="DL12" i="73" s="1"/>
  <c r="DL17" i="73" s="1"/>
  <c r="DN13" i="73"/>
  <c r="DN12" i="73" s="1"/>
  <c r="DN17" i="73" s="1"/>
  <c r="CH13" i="73"/>
  <c r="CH12" i="73" s="1"/>
  <c r="BB13" i="73"/>
  <c r="BB12" i="73" s="1"/>
  <c r="BB19" i="73" s="1"/>
  <c r="V13" i="73"/>
  <c r="V12" i="73" s="1"/>
  <c r="V17" i="73" s="1"/>
  <c r="AB13" i="73"/>
  <c r="AB12" i="73" s="1"/>
  <c r="DO45" i="70"/>
  <c r="DO54" i="70" s="1"/>
  <c r="DG67" i="70"/>
  <c r="CI68" i="70"/>
  <c r="ED67" i="70"/>
  <c r="CO45" i="70"/>
  <c r="CO54" i="70" s="1"/>
  <c r="DT69" i="70"/>
  <c r="CV68" i="70"/>
  <c r="DJ67" i="70"/>
  <c r="DB69" i="70"/>
  <c r="CD67" i="70"/>
  <c r="CZ67" i="70"/>
  <c r="P67" i="70"/>
  <c r="EG68" i="70"/>
  <c r="BU67" i="70"/>
  <c r="I67" i="70"/>
  <c r="DV45" i="69"/>
  <c r="DV54" i="69" s="1"/>
  <c r="DN68" i="69"/>
  <c r="CX45" i="69"/>
  <c r="CX54" i="69" s="1"/>
  <c r="CP69" i="69"/>
  <c r="AD67" i="69"/>
  <c r="V68" i="69"/>
  <c r="DM67" i="69"/>
  <c r="BQ67" i="69"/>
  <c r="AK67" i="69"/>
  <c r="U68" i="69"/>
  <c r="E67" i="69"/>
  <c r="ER67" i="69"/>
  <c r="DT69" i="69"/>
  <c r="DD67" i="69"/>
  <c r="EI45" i="69"/>
  <c r="EI54" i="69" s="1"/>
  <c r="EP68" i="69"/>
  <c r="DZ69" i="69"/>
  <c r="DA67" i="69"/>
  <c r="CC68" i="69"/>
  <c r="AO67" i="69"/>
  <c r="AE68" i="69"/>
  <c r="O45" i="69"/>
  <c r="O54" i="69" s="1"/>
  <c r="CX67" i="69"/>
  <c r="DD68" i="69"/>
  <c r="CN68" i="69"/>
  <c r="CF69" i="69"/>
  <c r="T69" i="69"/>
  <c r="CU68" i="69"/>
  <c r="CT69" i="69"/>
  <c r="BN68" i="69"/>
  <c r="AH69" i="69"/>
  <c r="CQ68" i="69"/>
  <c r="BC68" i="69"/>
  <c r="O67" i="69"/>
  <c r="DX69" i="69"/>
  <c r="CR69" i="69"/>
  <c r="BT67" i="69"/>
  <c r="H67" i="69"/>
  <c r="BZ68" i="69"/>
  <c r="AL45" i="69"/>
  <c r="AL54" i="69" s="1"/>
  <c r="AD69" i="69"/>
  <c r="F69" i="69"/>
  <c r="EK68" i="69"/>
  <c r="EQ67" i="69"/>
  <c r="EM69" i="69"/>
  <c r="DW45" i="69"/>
  <c r="DW54" i="69" s="1"/>
  <c r="CY45" i="69"/>
  <c r="CY54" i="69" s="1"/>
  <c r="CZ67" i="69"/>
  <c r="H69" i="69"/>
  <c r="CO68" i="69"/>
  <c r="DV69" i="69"/>
  <c r="BJ45" i="69"/>
  <c r="BJ54" i="69" s="1"/>
  <c r="EK69" i="69"/>
  <c r="CN67" i="69"/>
  <c r="DR67" i="69"/>
  <c r="CD67" i="69"/>
  <c r="AP67" i="69"/>
  <c r="R68" i="69"/>
  <c r="DI68" i="69"/>
  <c r="BM69" i="69"/>
  <c r="AG68" i="69"/>
  <c r="DW67" i="69"/>
  <c r="CA68" i="69"/>
  <c r="BK67" i="69"/>
  <c r="W67" i="69"/>
  <c r="O69" i="69"/>
  <c r="EF69" i="69"/>
  <c r="EK67" i="69"/>
  <c r="EM13" i="73"/>
  <c r="EM12" i="73" s="1"/>
  <c r="CA13" i="73"/>
  <c r="CA12" i="73" s="1"/>
  <c r="AU13" i="73"/>
  <c r="AU12" i="73" s="1"/>
  <c r="AU17" i="73" s="1"/>
  <c r="O13" i="73"/>
  <c r="O12" i="73" s="1"/>
  <c r="O17" i="73" s="1"/>
  <c r="CR12" i="73"/>
  <c r="CR17" i="73" s="1"/>
  <c r="CT13" i="73"/>
  <c r="CT12" i="73" s="1"/>
  <c r="CT19" i="73" s="1"/>
  <c r="BN13" i="73"/>
  <c r="BN12" i="73" s="1"/>
  <c r="BN19" i="73" s="1"/>
  <c r="AH13" i="73"/>
  <c r="AH12" i="73" s="1"/>
  <c r="AH19" i="73" s="1"/>
  <c r="FH77" i="73"/>
  <c r="GV77" i="73"/>
  <c r="DF67" i="69"/>
  <c r="CH68" i="69"/>
  <c r="BJ67" i="69"/>
  <c r="N68" i="69"/>
  <c r="CE67" i="69"/>
  <c r="DJ69" i="69"/>
  <c r="DB69" i="69"/>
  <c r="BV67" i="69"/>
  <c r="J67" i="69"/>
  <c r="DQ69" i="69"/>
  <c r="CA69" i="69"/>
  <c r="W68" i="69"/>
  <c r="EN67" i="69"/>
  <c r="DH68" i="69"/>
  <c r="X67" i="69"/>
  <c r="EA67" i="69"/>
  <c r="DZ13" i="73"/>
  <c r="DZ12" i="73" s="1"/>
  <c r="DZ19" i="73" s="1"/>
  <c r="DF68" i="69"/>
  <c r="DU69" i="69"/>
  <c r="DE69" i="69"/>
  <c r="CO69" i="69"/>
  <c r="BY69" i="69"/>
  <c r="AC67" i="69"/>
  <c r="M68" i="69"/>
  <c r="EJ68" i="69"/>
  <c r="DL69" i="69"/>
  <c r="CV67" i="69"/>
  <c r="BX68" i="69"/>
  <c r="AJ67" i="69"/>
  <c r="L69" i="69"/>
  <c r="DS69" i="69"/>
  <c r="BU67" i="69"/>
  <c r="EE67" i="69"/>
  <c r="DW69" i="69"/>
  <c r="DG67" i="69"/>
  <c r="CY69" i="69"/>
  <c r="AM69" i="69"/>
  <c r="DP67" i="69"/>
  <c r="DH69" i="69"/>
  <c r="BL68" i="69"/>
  <c r="X69" i="69"/>
  <c r="CL12" i="73"/>
  <c r="CL19" i="73" s="1"/>
  <c r="BF13" i="73"/>
  <c r="BF12" i="73" s="1"/>
  <c r="BF19" i="73" s="1"/>
  <c r="Z13" i="73"/>
  <c r="Z12" i="73" s="1"/>
  <c r="Z19" i="73" s="1"/>
  <c r="AV13" i="73"/>
  <c r="AV12" i="73" s="1"/>
  <c r="CP67" i="69"/>
  <c r="DM68" i="69"/>
  <c r="AC69" i="69"/>
  <c r="EJ69" i="69"/>
  <c r="CV68" i="69"/>
  <c r="BX69" i="69"/>
  <c r="T68" i="69"/>
  <c r="L68" i="69"/>
  <c r="EI68" i="69"/>
  <c r="CE69" i="69"/>
  <c r="S69" i="69"/>
  <c r="EH68" i="69"/>
  <c r="DZ68" i="69"/>
  <c r="DR69" i="69"/>
  <c r="CT67" i="69"/>
  <c r="BF69" i="69"/>
  <c r="Z67" i="69"/>
  <c r="DG68" i="69"/>
  <c r="G68" i="69"/>
  <c r="EN69" i="69"/>
  <c r="CJ68" i="69"/>
  <c r="BR67" i="69"/>
  <c r="V67" i="69"/>
  <c r="AA67" i="69"/>
  <c r="DY69" i="69"/>
  <c r="CC69" i="69"/>
  <c r="EE69" i="69"/>
  <c r="DO67" i="69"/>
  <c r="AE67" i="69"/>
  <c r="G69" i="69"/>
  <c r="AN68" i="69"/>
  <c r="BP68" i="68"/>
  <c r="EA69" i="68"/>
  <c r="CU67" i="68"/>
  <c r="CM45" i="68"/>
  <c r="CM54" i="68" s="1"/>
  <c r="CE69" i="68"/>
  <c r="AI69" i="68"/>
  <c r="K67" i="68"/>
  <c r="DZ67" i="68"/>
  <c r="DB69" i="68"/>
  <c r="CT67" i="68"/>
  <c r="EG67" i="68"/>
  <c r="CC67" i="68"/>
  <c r="BU69" i="68"/>
  <c r="AG68" i="68"/>
  <c r="DP67" i="68"/>
  <c r="CJ68" i="68"/>
  <c r="AE69" i="68"/>
  <c r="W69" i="68"/>
  <c r="AR13" i="73"/>
  <c r="AR12" i="73" s="1"/>
  <c r="AR17" i="73" s="1"/>
  <c r="DA13" i="73"/>
  <c r="DA12" i="73" s="1"/>
  <c r="DA17" i="73" s="1"/>
  <c r="DH13" i="73"/>
  <c r="DH12" i="73" s="1"/>
  <c r="DH17" i="73" s="1"/>
  <c r="CK13" i="73"/>
  <c r="CK12" i="73" s="1"/>
  <c r="CK17" i="73" s="1"/>
  <c r="KV31" i="73"/>
  <c r="KV30" i="73" s="1"/>
  <c r="KV44" i="73" s="1"/>
  <c r="KN36" i="73"/>
  <c r="KV36" i="73"/>
  <c r="KV83" i="73"/>
  <c r="EL68" i="68"/>
  <c r="CH67" i="68"/>
  <c r="AL69" i="68"/>
  <c r="AC67" i="68"/>
  <c r="DA69" i="68"/>
  <c r="AN69" i="68"/>
  <c r="CP68" i="68"/>
  <c r="BS68" i="68"/>
  <c r="BA13" i="73"/>
  <c r="BA12" i="73" s="1"/>
  <c r="BA19" i="73" s="1"/>
  <c r="E13" i="73"/>
  <c r="E12" i="73" s="1"/>
  <c r="E19" i="73" s="1"/>
  <c r="DE13" i="73"/>
  <c r="DE12" i="73" s="1"/>
  <c r="DE19" i="73" s="1"/>
  <c r="DS13" i="73"/>
  <c r="DS12" i="73" s="1"/>
  <c r="DS17" i="73" s="1"/>
  <c r="CM13" i="73"/>
  <c r="CM12" i="73" s="1"/>
  <c r="BG13" i="73"/>
  <c r="BG12" i="73" s="1"/>
  <c r="BG17" i="73" s="1"/>
  <c r="AA13" i="73"/>
  <c r="AA12" i="73" s="1"/>
  <c r="V67" i="68"/>
  <c r="DL67" i="68"/>
  <c r="L67" i="68"/>
  <c r="E67" i="68"/>
  <c r="EI68" i="68"/>
  <c r="BO67" i="68"/>
  <c r="S67" i="68"/>
  <c r="Z68" i="68"/>
  <c r="P67" i="68"/>
  <c r="H68" i="68"/>
  <c r="EM69" i="68"/>
  <c r="CI45" i="68"/>
  <c r="CI54" i="68" s="1"/>
  <c r="CA69" i="68"/>
  <c r="BZ67" i="68"/>
  <c r="DU67" i="68"/>
  <c r="DM69" i="68"/>
  <c r="CO67" i="68"/>
  <c r="CG69" i="68"/>
  <c r="AK45" i="68"/>
  <c r="AK54" i="68" s="1"/>
  <c r="AC69" i="68"/>
  <c r="M67" i="68"/>
  <c r="DI68" i="68"/>
  <c r="CC69" i="68"/>
  <c r="BE45" i="68"/>
  <c r="BE54" i="68" s="1"/>
  <c r="I67" i="68"/>
  <c r="DX69" i="68"/>
  <c r="BT69" i="68"/>
  <c r="AN68" i="68"/>
  <c r="DG69" i="68"/>
  <c r="CI69" i="68"/>
  <c r="BC45" i="68"/>
  <c r="BC54" i="68" s="1"/>
  <c r="AM68" i="68"/>
  <c r="AK13" i="73"/>
  <c r="AK12" i="73" s="1"/>
  <c r="CO13" i="73"/>
  <c r="CO12" i="73" s="1"/>
  <c r="AJ13" i="73"/>
  <c r="AJ12" i="73" s="1"/>
  <c r="AJ17" i="73" s="1"/>
  <c r="EQ13" i="73"/>
  <c r="EQ12" i="73" s="1"/>
  <c r="EQ17" i="73" s="1"/>
  <c r="DK13" i="73"/>
  <c r="DK12" i="73" s="1"/>
  <c r="DK17" i="73" s="1"/>
  <c r="CE13" i="73"/>
  <c r="CE12" i="73" s="1"/>
  <c r="CE17" i="73" s="1"/>
  <c r="AY13" i="73"/>
  <c r="AY12" i="73" s="1"/>
  <c r="S13" i="73"/>
  <c r="S12" i="73" s="1"/>
  <c r="FD77" i="73"/>
  <c r="FT77" i="73"/>
  <c r="GJ77" i="73"/>
  <c r="GZ77" i="73"/>
  <c r="HX77" i="73"/>
  <c r="IN77" i="73"/>
  <c r="JD77" i="73"/>
  <c r="JL77" i="73"/>
  <c r="JT77" i="73"/>
  <c r="KR77" i="73"/>
  <c r="CN69" i="68"/>
  <c r="BX68" i="68"/>
  <c r="AJ68" i="68"/>
  <c r="T68" i="68"/>
  <c r="DS69" i="68"/>
  <c r="DK68" i="68"/>
  <c r="CE68" i="68"/>
  <c r="AA67" i="68"/>
  <c r="DJ68" i="68"/>
  <c r="CK69" i="68"/>
  <c r="CC68" i="68"/>
  <c r="Y45" i="68"/>
  <c r="Y54" i="68" s="1"/>
  <c r="EF67" i="68"/>
  <c r="DH67" i="68"/>
  <c r="CZ69" i="68"/>
  <c r="CB67" i="68"/>
  <c r="AN67" i="68"/>
  <c r="DO68" i="68"/>
  <c r="AM69" i="68"/>
  <c r="O69" i="68"/>
  <c r="CN13" i="73"/>
  <c r="CN12" i="73" s="1"/>
  <c r="EL13" i="73"/>
  <c r="EL12" i="73" s="1"/>
  <c r="EL19" i="73" s="1"/>
  <c r="DF13" i="73"/>
  <c r="DF12" i="73" s="1"/>
  <c r="DF17" i="73" s="1"/>
  <c r="BZ13" i="73"/>
  <c r="BZ12" i="73" s="1"/>
  <c r="BZ19" i="73" s="1"/>
  <c r="AT13" i="73"/>
  <c r="AT12" i="73" s="1"/>
  <c r="AT19" i="73" s="1"/>
  <c r="N13" i="73"/>
  <c r="N12" i="73" s="1"/>
  <c r="L13" i="73"/>
  <c r="L12" i="73" s="1"/>
  <c r="L17" i="73" s="1"/>
  <c r="N67" i="68"/>
  <c r="AJ67" i="68"/>
  <c r="M69" i="68"/>
  <c r="DK67" i="68"/>
  <c r="CM67" i="68"/>
  <c r="AA45" i="68"/>
  <c r="AA54" i="68" s="1"/>
  <c r="DZ69" i="68"/>
  <c r="BN67" i="68"/>
  <c r="EO68" i="68"/>
  <c r="DQ67" i="68"/>
  <c r="AG69" i="68"/>
  <c r="BW67" i="68"/>
  <c r="EE68" i="68"/>
  <c r="DO69" i="68"/>
  <c r="ED68" i="68"/>
  <c r="BZ69" i="68"/>
  <c r="CV68" i="68"/>
  <c r="CF69" i="68"/>
  <c r="AJ69" i="68"/>
  <c r="EC69" i="68"/>
  <c r="CW69" i="68"/>
  <c r="BQ69" i="68"/>
  <c r="AK69" i="68"/>
  <c r="EI45" i="68"/>
  <c r="EI54" i="68" s="1"/>
  <c r="DY68" i="68"/>
  <c r="DQ69" i="68"/>
  <c r="CS69" i="68"/>
  <c r="Q69" i="68"/>
  <c r="BL67" i="68"/>
  <c r="AF67" i="68"/>
  <c r="X68" i="68"/>
  <c r="EE45" i="68"/>
  <c r="EE54" i="68" s="1"/>
  <c r="DW68" i="68"/>
  <c r="CQ69" i="68"/>
  <c r="AE45" i="68"/>
  <c r="AE54" i="68" s="1"/>
  <c r="W45" i="68"/>
  <c r="W54" i="68" s="1"/>
  <c r="O68" i="68"/>
  <c r="DO13" i="73"/>
  <c r="DO12" i="73" s="1"/>
  <c r="DO17" i="73" s="1"/>
  <c r="CI13" i="73"/>
  <c r="CI12" i="73" s="1"/>
  <c r="BC13" i="73"/>
  <c r="BC12" i="73" s="1"/>
  <c r="W13" i="73"/>
  <c r="W12" i="73" s="1"/>
  <c r="W17" i="73" s="1"/>
  <c r="DB13" i="73"/>
  <c r="DB12" i="73" s="1"/>
  <c r="DB19" i="73" s="1"/>
  <c r="FB29" i="68"/>
  <c r="FJ29" i="68"/>
  <c r="FR29" i="68"/>
  <c r="FZ29" i="68"/>
  <c r="FZ63" i="68" s="1"/>
  <c r="GH29" i="68"/>
  <c r="GP29" i="68"/>
  <c r="GP63" i="68" s="1"/>
  <c r="HF29" i="68"/>
  <c r="HF39" i="68" s="1"/>
  <c r="HN29" i="68"/>
  <c r="HN63" i="68" s="1"/>
  <c r="EK67" i="68"/>
  <c r="DE67" i="68"/>
  <c r="CG45" i="68"/>
  <c r="CG54" i="68" s="1"/>
  <c r="BY67" i="68"/>
  <c r="K45" i="68"/>
  <c r="K54" i="68" s="1"/>
  <c r="DR68" i="68"/>
  <c r="BN69" i="68"/>
  <c r="Z67" i="68"/>
  <c r="R69" i="68"/>
  <c r="Y67" i="68"/>
  <c r="EN68" i="68"/>
  <c r="DP68" i="68"/>
  <c r="AF68" i="68"/>
  <c r="DW69" i="68"/>
  <c r="CY69" i="68"/>
  <c r="AE68" i="68"/>
  <c r="DM68" i="51"/>
  <c r="M27" i="73"/>
  <c r="U27" i="73"/>
  <c r="AC27" i="73"/>
  <c r="AS27" i="73"/>
  <c r="BA27" i="73"/>
  <c r="BQ27" i="73"/>
  <c r="BY27" i="73"/>
  <c r="CG27" i="73"/>
  <c r="CO27" i="73"/>
  <c r="CW27" i="73"/>
  <c r="DE27" i="73"/>
  <c r="DM27" i="73"/>
  <c r="DU27" i="73"/>
  <c r="EC27" i="73"/>
  <c r="EK27" i="73"/>
  <c r="I28" i="73"/>
  <c r="Q28" i="73"/>
  <c r="AG28" i="73"/>
  <c r="AO28" i="73"/>
  <c r="AW28" i="73"/>
  <c r="BE28" i="73"/>
  <c r="BM28" i="73"/>
  <c r="BU28" i="73"/>
  <c r="CC28" i="73"/>
  <c r="CK28" i="73"/>
  <c r="CS28" i="73"/>
  <c r="DA28" i="73"/>
  <c r="DI28" i="73"/>
  <c r="DQ28" i="73"/>
  <c r="DY28" i="73"/>
  <c r="EG28" i="73"/>
  <c r="EO28" i="73"/>
  <c r="E32" i="73"/>
  <c r="M32" i="73"/>
  <c r="U32" i="73"/>
  <c r="AC32" i="73"/>
  <c r="AS32" i="73"/>
  <c r="BA32" i="73"/>
  <c r="BI32" i="73"/>
  <c r="BY32" i="73"/>
  <c r="CG32" i="73"/>
  <c r="CO32" i="73"/>
  <c r="CW32" i="73"/>
  <c r="DE32" i="73"/>
  <c r="DM32" i="73"/>
  <c r="DU32" i="73"/>
  <c r="EC32" i="73"/>
  <c r="EK32" i="73"/>
  <c r="I33" i="73"/>
  <c r="I65" i="73" s="1"/>
  <c r="Q33" i="73"/>
  <c r="Q65" i="73" s="1"/>
  <c r="Y33" i="73"/>
  <c r="Y65" i="73" s="1"/>
  <c r="AG33" i="73"/>
  <c r="AG65" i="73" s="1"/>
  <c r="AO33" i="73"/>
  <c r="AO65" i="73" s="1"/>
  <c r="AW33" i="73"/>
  <c r="AW65" i="73" s="1"/>
  <c r="BM33" i="73"/>
  <c r="BM65" i="73" s="1"/>
  <c r="BU33" i="73"/>
  <c r="BU65" i="73" s="1"/>
  <c r="DA33" i="73"/>
  <c r="DA65" i="73" s="1"/>
  <c r="DI33" i="73"/>
  <c r="DI65" i="73" s="1"/>
  <c r="DQ33" i="73"/>
  <c r="DQ65" i="73" s="1"/>
  <c r="EG33" i="73"/>
  <c r="EG65" i="73" s="1"/>
  <c r="EO33" i="73"/>
  <c r="EO65" i="73" s="1"/>
  <c r="E34" i="73"/>
  <c r="M34" i="73"/>
  <c r="U34" i="73"/>
  <c r="AC34" i="73"/>
  <c r="AK34" i="73"/>
  <c r="AS34" i="73"/>
  <c r="BA34" i="73"/>
  <c r="BI34" i="73"/>
  <c r="BQ34" i="73"/>
  <c r="BY34" i="73"/>
  <c r="CG34" i="73"/>
  <c r="CO34" i="73"/>
  <c r="CW34" i="73"/>
  <c r="DE34" i="73"/>
  <c r="DM34" i="73"/>
  <c r="DU34" i="73"/>
  <c r="EC34" i="73"/>
  <c r="EK34" i="73"/>
  <c r="I35" i="73"/>
  <c r="Q35" i="73"/>
  <c r="Y35" i="73"/>
  <c r="AG35" i="73"/>
  <c r="AO35" i="73"/>
  <c r="AW35" i="73"/>
  <c r="BE35" i="73"/>
  <c r="BM35" i="73"/>
  <c r="BU35" i="73"/>
  <c r="CC35" i="73"/>
  <c r="CK35" i="73"/>
  <c r="CS35" i="73"/>
  <c r="DA35" i="73"/>
  <c r="DI35" i="73"/>
  <c r="DQ35" i="73"/>
  <c r="DY35" i="73"/>
  <c r="EG35" i="73"/>
  <c r="EO35" i="73"/>
  <c r="M37" i="73"/>
  <c r="U37" i="73"/>
  <c r="AC37" i="73"/>
  <c r="AS37" i="73"/>
  <c r="BA37" i="73"/>
  <c r="BQ37" i="73"/>
  <c r="BY37" i="73"/>
  <c r="CG37" i="73"/>
  <c r="CO37" i="73"/>
  <c r="CW37" i="73"/>
  <c r="DE37" i="73"/>
  <c r="DM37" i="73"/>
  <c r="DU37" i="73"/>
  <c r="EK37" i="73"/>
  <c r="KU36" i="73"/>
  <c r="Q38" i="73"/>
  <c r="Y38" i="73"/>
  <c r="AG38" i="73"/>
  <c r="CK38" i="73"/>
  <c r="CS38" i="73"/>
  <c r="DA38" i="73"/>
  <c r="BS53" i="51"/>
  <c r="BS45" i="51"/>
  <c r="BS54" i="51" s="1"/>
  <c r="HM77" i="73"/>
  <c r="CR69" i="51"/>
  <c r="AF69" i="51"/>
  <c r="DH68" i="51"/>
  <c r="DX67" i="51"/>
  <c r="EM68" i="51"/>
  <c r="CA68" i="51"/>
  <c r="O68" i="51"/>
  <c r="CQ67" i="51"/>
  <c r="AE67" i="51"/>
  <c r="CN69" i="51"/>
  <c r="ED68" i="51"/>
  <c r="CH67" i="51"/>
  <c r="V67" i="51"/>
  <c r="DI38" i="73"/>
  <c r="DQ38" i="73"/>
  <c r="DY38" i="73"/>
  <c r="EG38" i="73"/>
  <c r="KQ36" i="73"/>
  <c r="E81" i="73"/>
  <c r="M81" i="73"/>
  <c r="U81" i="73"/>
  <c r="AC81" i="73"/>
  <c r="AK81" i="73"/>
  <c r="AS81" i="73"/>
  <c r="BI81" i="73"/>
  <c r="BQ81" i="73"/>
  <c r="BY81" i="73"/>
  <c r="CW81" i="73"/>
  <c r="DM81" i="73"/>
  <c r="EC81" i="73"/>
  <c r="EK81" i="73"/>
  <c r="KM83" i="73"/>
  <c r="Q82" i="73"/>
  <c r="AG82" i="73"/>
  <c r="BE82" i="73"/>
  <c r="BM82" i="73"/>
  <c r="CC82" i="73"/>
  <c r="CK82" i="73"/>
  <c r="DA82" i="73"/>
  <c r="DI82" i="73"/>
  <c r="DQ82" i="73"/>
  <c r="DY82" i="73"/>
  <c r="E20" i="73"/>
  <c r="M20" i="73"/>
  <c r="U20" i="73"/>
  <c r="AC20" i="73"/>
  <c r="AK20" i="73"/>
  <c r="AS20" i="73"/>
  <c r="BA20" i="73"/>
  <c r="BI20" i="73"/>
  <c r="BQ20" i="73"/>
  <c r="BY20" i="73"/>
  <c r="CG20" i="73"/>
  <c r="CO20" i="73"/>
  <c r="CW20" i="73"/>
  <c r="DE20" i="73"/>
  <c r="DM20" i="73"/>
  <c r="DU20" i="73"/>
  <c r="EC20" i="73"/>
  <c r="EK20" i="73"/>
  <c r="I21" i="73"/>
  <c r="Q21" i="73"/>
  <c r="Y21" i="73"/>
  <c r="AG21" i="73"/>
  <c r="AO21" i="73"/>
  <c r="AW21" i="73"/>
  <c r="BE21" i="73"/>
  <c r="BM21" i="73"/>
  <c r="BU21" i="73"/>
  <c r="CC21" i="73"/>
  <c r="CK21" i="73"/>
  <c r="CS21" i="73"/>
  <c r="DA21" i="73"/>
  <c r="DI21" i="73"/>
  <c r="DQ21" i="73"/>
  <c r="DY21" i="73"/>
  <c r="EG21" i="73"/>
  <c r="EO21" i="73"/>
  <c r="E23" i="73"/>
  <c r="M23" i="73"/>
  <c r="U23" i="73"/>
  <c r="AC23" i="73"/>
  <c r="AK23" i="73"/>
  <c r="AS23" i="73"/>
  <c r="BA23" i="73"/>
  <c r="BI23" i="73"/>
  <c r="BQ23" i="73"/>
  <c r="BY23" i="73"/>
  <c r="CG23" i="73"/>
  <c r="CO23" i="73"/>
  <c r="CW23" i="73"/>
  <c r="DE23" i="73"/>
  <c r="DM23" i="73"/>
  <c r="DU23" i="73"/>
  <c r="EC23" i="73"/>
  <c r="EK23" i="73"/>
  <c r="I24" i="73"/>
  <c r="Q24" i="73"/>
  <c r="Y24" i="73"/>
  <c r="AG24" i="73"/>
  <c r="AO24" i="73"/>
  <c r="AW24" i="73"/>
  <c r="BE24" i="73"/>
  <c r="BM24" i="73"/>
  <c r="BU24" i="73"/>
  <c r="CC24" i="73"/>
  <c r="CK24" i="73"/>
  <c r="CS24" i="73"/>
  <c r="DA24" i="73"/>
  <c r="DI24" i="73"/>
  <c r="DQ24" i="73"/>
  <c r="DY24" i="73"/>
  <c r="EG24" i="73"/>
  <c r="EO24" i="73"/>
  <c r="E25" i="73"/>
  <c r="M25" i="73"/>
  <c r="U25" i="73"/>
  <c r="AC25" i="73"/>
  <c r="AK25" i="73"/>
  <c r="AS25" i="73"/>
  <c r="BA25" i="73"/>
  <c r="BI25" i="73"/>
  <c r="BQ25" i="73"/>
  <c r="BY25" i="73"/>
  <c r="CG25" i="73"/>
  <c r="CO25" i="73"/>
  <c r="CW25" i="73"/>
  <c r="DE25" i="73"/>
  <c r="DM25" i="73"/>
  <c r="DU25" i="73"/>
  <c r="EC25" i="73"/>
  <c r="EK25" i="73"/>
  <c r="EJ68" i="51"/>
  <c r="BX68" i="51"/>
  <c r="L68" i="51"/>
  <c r="CN67" i="51"/>
  <c r="AB67" i="51"/>
  <c r="IF13" i="73"/>
  <c r="IF12" i="73" s="1"/>
  <c r="DX69" i="51"/>
  <c r="EN68" i="51"/>
  <c r="CB68" i="51"/>
  <c r="P68" i="51"/>
  <c r="CR67" i="51"/>
  <c r="DF69" i="51"/>
  <c r="EB69" i="51"/>
  <c r="AK67" i="51"/>
  <c r="EK68" i="51"/>
  <c r="DS69" i="51"/>
  <c r="V69" i="51"/>
  <c r="CX68" i="51"/>
  <c r="AL68" i="51"/>
  <c r="DN67" i="51"/>
  <c r="DT69" i="51"/>
  <c r="U67" i="51"/>
  <c r="DM13" i="73"/>
  <c r="DM12" i="73" s="1"/>
  <c r="DM19" i="73" s="1"/>
  <c r="AS13" i="73"/>
  <c r="AS12" i="73" s="1"/>
  <c r="AS19" i="73" s="1"/>
  <c r="BP13" i="73"/>
  <c r="BP12" i="73" s="1"/>
  <c r="BP19" i="73" s="1"/>
  <c r="CC13" i="73"/>
  <c r="CC12" i="73" s="1"/>
  <c r="CC19" i="73" s="1"/>
  <c r="EK40" i="51"/>
  <c r="EK41" i="51" s="1"/>
  <c r="EK43" i="51" s="1"/>
  <c r="EK55" i="51"/>
  <c r="DE68" i="51"/>
  <c r="M40" i="51"/>
  <c r="M41" i="51" s="1"/>
  <c r="M55" i="51"/>
  <c r="BL13" i="73"/>
  <c r="BL12" i="73" s="1"/>
  <c r="BL19" i="73" s="1"/>
  <c r="BD13" i="73"/>
  <c r="BD12" i="73" s="1"/>
  <c r="BD17" i="73" s="1"/>
  <c r="DQ12" i="73"/>
  <c r="DQ17" i="73" s="1"/>
  <c r="AF13" i="73"/>
  <c r="AF12" i="73" s="1"/>
  <c r="AF19" i="73" s="1"/>
  <c r="EK69" i="51"/>
  <c r="BU13" i="73"/>
  <c r="BU12" i="73" s="1"/>
  <c r="AG13" i="73"/>
  <c r="AG12" i="73" s="1"/>
  <c r="M13" i="73"/>
  <c r="M12" i="73" s="1"/>
  <c r="ER13" i="73"/>
  <c r="ER12" i="73" s="1"/>
  <c r="ER19" i="73" s="1"/>
  <c r="AO13" i="73"/>
  <c r="AO12" i="73" s="1"/>
  <c r="AO19" i="73" s="1"/>
  <c r="H13" i="73"/>
  <c r="H12" i="73" s="1"/>
  <c r="H17" i="73" s="1"/>
  <c r="CZ13" i="73"/>
  <c r="CZ12" i="73" s="1"/>
  <c r="CZ17" i="73" s="1"/>
  <c r="CF13" i="73"/>
  <c r="CF12" i="73" s="1"/>
  <c r="CF19" i="73" s="1"/>
  <c r="CO69" i="51"/>
  <c r="DJ13" i="73"/>
  <c r="DJ12" i="73" s="1"/>
  <c r="DJ19" i="73" s="1"/>
  <c r="CD13" i="73"/>
  <c r="CD12" i="73" s="1"/>
  <c r="CD19" i="73" s="1"/>
  <c r="AX13" i="73"/>
  <c r="AX12" i="73" s="1"/>
  <c r="AX19" i="73" s="1"/>
  <c r="R13" i="73"/>
  <c r="R12" i="73" s="1"/>
  <c r="R19" i="73" s="1"/>
  <c r="AW13" i="73"/>
  <c r="AW12" i="73" s="1"/>
  <c r="EN17" i="73"/>
  <c r="EE13" i="73"/>
  <c r="EE12" i="73" s="1"/>
  <c r="EE17" i="73" s="1"/>
  <c r="CY13" i="73"/>
  <c r="CY12" i="73" s="1"/>
  <c r="CY17" i="73" s="1"/>
  <c r="BS13" i="73"/>
  <c r="BS12" i="73" s="1"/>
  <c r="BS17" i="73" s="1"/>
  <c r="AM13" i="73"/>
  <c r="AM12" i="73" s="1"/>
  <c r="AM17" i="73" s="1"/>
  <c r="G13" i="73"/>
  <c r="G12" i="73" s="1"/>
  <c r="G17" i="73" s="1"/>
  <c r="ED13" i="73"/>
  <c r="ED12" i="73" s="1"/>
  <c r="CX13" i="73"/>
  <c r="CX12" i="73" s="1"/>
  <c r="CX17" i="73" s="1"/>
  <c r="BR13" i="73"/>
  <c r="BR12" i="73" s="1"/>
  <c r="BR17" i="73" s="1"/>
  <c r="AL13" i="73"/>
  <c r="AL12" i="73" s="1"/>
  <c r="AL17" i="73" s="1"/>
  <c r="F13" i="73"/>
  <c r="F12" i="73" s="1"/>
  <c r="F17" i="73" s="1"/>
  <c r="AC13" i="73"/>
  <c r="AC12" i="73" s="1"/>
  <c r="EK13" i="73"/>
  <c r="EK12" i="73" s="1"/>
  <c r="EK19" i="73" s="1"/>
  <c r="BY13" i="73"/>
  <c r="BY12" i="73" s="1"/>
  <c r="DT13" i="73"/>
  <c r="DT12" i="73" s="1"/>
  <c r="T13" i="73"/>
  <c r="T12" i="73" s="1"/>
  <c r="T19" i="73" s="1"/>
  <c r="X13" i="73"/>
  <c r="X12" i="73" s="1"/>
  <c r="X17" i="73" s="1"/>
  <c r="EI13" i="73"/>
  <c r="EI12" i="73" s="1"/>
  <c r="DC13" i="73"/>
  <c r="DC12" i="73" s="1"/>
  <c r="BW13" i="73"/>
  <c r="BW12" i="73" s="1"/>
  <c r="BW17" i="73" s="1"/>
  <c r="AQ13" i="73"/>
  <c r="AQ12" i="73" s="1"/>
  <c r="AQ17" i="73" s="1"/>
  <c r="K13" i="73"/>
  <c r="K12" i="73" s="1"/>
  <c r="K17" i="73" s="1"/>
  <c r="I13" i="73"/>
  <c r="I12" i="73" s="1"/>
  <c r="EP13" i="73"/>
  <c r="EP12" i="73" s="1"/>
  <c r="EP19" i="73" s="1"/>
  <c r="BH13" i="73"/>
  <c r="BH12" i="73" s="1"/>
  <c r="BV13" i="73"/>
  <c r="BV12" i="73" s="1"/>
  <c r="BV19" i="73" s="1"/>
  <c r="AP13" i="73"/>
  <c r="AP12" i="73" s="1"/>
  <c r="AP19" i="73" s="1"/>
  <c r="J13" i="73"/>
  <c r="J12" i="73" s="1"/>
  <c r="J19" i="73" s="1"/>
  <c r="DY13" i="73"/>
  <c r="DY12" i="73" s="1"/>
  <c r="Q12" i="73"/>
  <c r="EG13" i="73"/>
  <c r="EG12" i="73" s="1"/>
  <c r="DW13" i="73"/>
  <c r="DW12" i="73" s="1"/>
  <c r="DW17" i="73" s="1"/>
  <c r="CQ13" i="73"/>
  <c r="CQ12" i="73" s="1"/>
  <c r="CQ17" i="73" s="1"/>
  <c r="BK13" i="73"/>
  <c r="BK12" i="73" s="1"/>
  <c r="BK17" i="73" s="1"/>
  <c r="AE13" i="73"/>
  <c r="AE12" i="73" s="1"/>
  <c r="AE17" i="73" s="1"/>
  <c r="EJ13" i="73"/>
  <c r="EJ12" i="73" s="1"/>
  <c r="EJ17" i="73" s="1"/>
  <c r="DV13" i="73"/>
  <c r="DV12" i="73" s="1"/>
  <c r="DV19" i="73" s="1"/>
  <c r="CP13" i="73"/>
  <c r="CP12" i="73" s="1"/>
  <c r="CP17" i="73" s="1"/>
  <c r="BJ13" i="73"/>
  <c r="BJ12" i="73" s="1"/>
  <c r="BJ17" i="73" s="1"/>
  <c r="AD13" i="73"/>
  <c r="AD12" i="73" s="1"/>
  <c r="AD17" i="73" s="1"/>
  <c r="EC13" i="73"/>
  <c r="EC12" i="73" s="1"/>
  <c r="EC19" i="73" s="1"/>
  <c r="DU13" i="73"/>
  <c r="DU12" i="73" s="1"/>
  <c r="DU19" i="73" s="1"/>
  <c r="BI13" i="73"/>
  <c r="BI12" i="73" s="1"/>
  <c r="CV13" i="73"/>
  <c r="CV12" i="73" s="1"/>
  <c r="CV17" i="73" s="1"/>
  <c r="EA13" i="73"/>
  <c r="EA12" i="73" s="1"/>
  <c r="CU13" i="73"/>
  <c r="CU12" i="73" s="1"/>
  <c r="CU17" i="73" s="1"/>
  <c r="BO13" i="73"/>
  <c r="BO12" i="73" s="1"/>
  <c r="BO17" i="73" s="1"/>
  <c r="AI13" i="73"/>
  <c r="AI12" i="73" s="1"/>
  <c r="AI17" i="73" s="1"/>
  <c r="DI13" i="73"/>
  <c r="DI12" i="73" s="1"/>
  <c r="DI19" i="73" s="1"/>
  <c r="EH13" i="73"/>
  <c r="EH12" i="73" s="1"/>
  <c r="EH19" i="73" s="1"/>
  <c r="DX13" i="73"/>
  <c r="DX12" i="73" s="1"/>
  <c r="DX19" i="73" s="1"/>
  <c r="G27" i="73"/>
  <c r="O27" i="73"/>
  <c r="W27" i="73"/>
  <c r="AE27" i="73"/>
  <c r="AM27" i="73"/>
  <c r="AU27" i="73"/>
  <c r="BC27" i="73"/>
  <c r="BK27" i="73"/>
  <c r="BS27" i="73"/>
  <c r="CA27" i="73"/>
  <c r="CI27" i="73"/>
  <c r="CQ27" i="73"/>
  <c r="IK26" i="73"/>
  <c r="IK57" i="73" s="1"/>
  <c r="CY27" i="73"/>
  <c r="DG27" i="73"/>
  <c r="DO27" i="73"/>
  <c r="DW27" i="73"/>
  <c r="EE27" i="73"/>
  <c r="EM27" i="73"/>
  <c r="K28" i="73"/>
  <c r="S28" i="73"/>
  <c r="AA28" i="73"/>
  <c r="AI28" i="73"/>
  <c r="AQ28" i="73"/>
  <c r="AY28" i="73"/>
  <c r="BG28" i="73"/>
  <c r="BO28" i="73"/>
  <c r="BW28" i="73"/>
  <c r="CE28" i="73"/>
  <c r="CM28" i="73"/>
  <c r="CU28" i="73"/>
  <c r="DC28" i="73"/>
  <c r="DK28" i="73"/>
  <c r="DS28" i="73"/>
  <c r="EA28" i="73"/>
  <c r="EI28" i="73"/>
  <c r="EQ28" i="73"/>
  <c r="G32" i="73"/>
  <c r="FA31" i="73"/>
  <c r="FA30" i="73" s="1"/>
  <c r="FA85" i="73" s="1"/>
  <c r="O32" i="73"/>
  <c r="W32" i="73"/>
  <c r="AE32" i="73"/>
  <c r="AM32" i="73"/>
  <c r="AU32" i="73"/>
  <c r="GO31" i="73"/>
  <c r="GO30" i="73" s="1"/>
  <c r="GO85" i="73" s="1"/>
  <c r="BC32" i="73"/>
  <c r="BK32" i="73"/>
  <c r="BS32" i="73"/>
  <c r="CA32" i="73"/>
  <c r="CI32" i="73"/>
  <c r="CQ32" i="73"/>
  <c r="CY32" i="73"/>
  <c r="DG32" i="73"/>
  <c r="DO32" i="73"/>
  <c r="DW32" i="73"/>
  <c r="EE32" i="73"/>
  <c r="EM32" i="73"/>
  <c r="K33" i="73"/>
  <c r="K65" i="73" s="1"/>
  <c r="S33" i="73"/>
  <c r="S65" i="73" s="1"/>
  <c r="AA33" i="73"/>
  <c r="AA65" i="73" s="1"/>
  <c r="AI33" i="73"/>
  <c r="AI65" i="73" s="1"/>
  <c r="AQ33" i="73"/>
  <c r="AQ65" i="73" s="1"/>
  <c r="AY33" i="73"/>
  <c r="AY65" i="73" s="1"/>
  <c r="BG33" i="73"/>
  <c r="BG65" i="73" s="1"/>
  <c r="BO33" i="73"/>
  <c r="BO65" i="73" s="1"/>
  <c r="BW33" i="73"/>
  <c r="BW65" i="73" s="1"/>
  <c r="CE33" i="73"/>
  <c r="CE65" i="73" s="1"/>
  <c r="CM33" i="73"/>
  <c r="CM65" i="73" s="1"/>
  <c r="CU33" i="73"/>
  <c r="CU65" i="73" s="1"/>
  <c r="DC33" i="73"/>
  <c r="DC65" i="73" s="1"/>
  <c r="DK33" i="73"/>
  <c r="DK65" i="73" s="1"/>
  <c r="DS33" i="73"/>
  <c r="DS65" i="73" s="1"/>
  <c r="EA33" i="73"/>
  <c r="EA65" i="73" s="1"/>
  <c r="EI33" i="73"/>
  <c r="EI65" i="73" s="1"/>
  <c r="EQ33" i="73"/>
  <c r="EQ65" i="73" s="1"/>
  <c r="G34" i="73"/>
  <c r="O34" i="73"/>
  <c r="W34" i="73"/>
  <c r="AE34" i="73"/>
  <c r="AM34" i="73"/>
  <c r="AU34" i="73"/>
  <c r="BC34" i="73"/>
  <c r="BK34" i="73"/>
  <c r="BS34" i="73"/>
  <c r="CA34" i="73"/>
  <c r="CI34" i="73"/>
  <c r="CQ34" i="73"/>
  <c r="CY34" i="73"/>
  <c r="DG34" i="73"/>
  <c r="DO34" i="73"/>
  <c r="DW34" i="73"/>
  <c r="EE34" i="73"/>
  <c r="EM34" i="73"/>
  <c r="K35" i="73"/>
  <c r="S35" i="73"/>
  <c r="CS33" i="73"/>
  <c r="CS65" i="73" s="1"/>
  <c r="IM31" i="73"/>
  <c r="IM30" i="73" s="1"/>
  <c r="FK31" i="73"/>
  <c r="FK30" i="73" s="1"/>
  <c r="FK85" i="73" s="1"/>
  <c r="FK83" i="73"/>
  <c r="GQ31" i="73"/>
  <c r="GQ30" i="73" s="1"/>
  <c r="GQ85" i="73" s="1"/>
  <c r="IU36" i="73"/>
  <c r="GA83" i="73"/>
  <c r="JK36" i="73"/>
  <c r="JW83" i="73"/>
  <c r="CK33" i="73"/>
  <c r="CK65" i="73" s="1"/>
  <c r="CB10" i="73"/>
  <c r="CB74" i="73" s="1"/>
  <c r="IG74" i="73"/>
  <c r="KA36" i="73"/>
  <c r="HC83" i="73"/>
  <c r="FE65" i="73"/>
  <c r="FM65" i="73"/>
  <c r="FU65" i="73"/>
  <c r="GC65" i="73"/>
  <c r="GS65" i="73"/>
  <c r="HA65" i="73"/>
  <c r="HI65" i="73"/>
  <c r="HQ65" i="73"/>
  <c r="HY65" i="73"/>
  <c r="IG65" i="73"/>
  <c r="IO65" i="73"/>
  <c r="IW65" i="73"/>
  <c r="JM65" i="73"/>
  <c r="JU65" i="73"/>
  <c r="KI31" i="73"/>
  <c r="KI30" i="73" s="1"/>
  <c r="KI44" i="73" s="1"/>
  <c r="JP13" i="73"/>
  <c r="JP12" i="73" s="1"/>
  <c r="JP17" i="73" s="1"/>
  <c r="KF13" i="73"/>
  <c r="KF12" i="73" s="1"/>
  <c r="KF17" i="73" s="1"/>
  <c r="K27" i="73"/>
  <c r="FE26" i="73"/>
  <c r="FE57" i="73" s="1"/>
  <c r="S27" i="73"/>
  <c r="FU26" i="73"/>
  <c r="FU58" i="73" s="1"/>
  <c r="AA27" i="73"/>
  <c r="GC26" i="73"/>
  <c r="GC57" i="73" s="1"/>
  <c r="AI27" i="73"/>
  <c r="GK26" i="73"/>
  <c r="AQ27" i="73"/>
  <c r="GS26" i="73"/>
  <c r="GS58" i="73" s="1"/>
  <c r="AY27" i="73"/>
  <c r="HA26" i="73"/>
  <c r="HA58" i="73" s="1"/>
  <c r="BG27" i="73"/>
  <c r="HI26" i="73"/>
  <c r="HI58" i="73" s="1"/>
  <c r="BO27" i="73"/>
  <c r="HQ26" i="73"/>
  <c r="HQ58" i="73" s="1"/>
  <c r="BW27" i="73"/>
  <c r="HY26" i="73"/>
  <c r="HY58" i="73" s="1"/>
  <c r="CE27" i="73"/>
  <c r="IG26" i="73"/>
  <c r="IG58" i="73" s="1"/>
  <c r="CM27" i="73"/>
  <c r="IO26" i="73"/>
  <c r="IO58" i="73" s="1"/>
  <c r="CU27" i="73"/>
  <c r="IW26" i="73"/>
  <c r="DC27" i="73"/>
  <c r="DK27" i="73"/>
  <c r="JM26" i="73"/>
  <c r="JM58" i="73" s="1"/>
  <c r="DS27" i="73"/>
  <c r="DS26" i="73" s="1"/>
  <c r="JU26" i="73"/>
  <c r="JU58" i="73" s="1"/>
  <c r="EA27" i="73"/>
  <c r="EI27" i="73"/>
  <c r="KK26" i="73"/>
  <c r="EQ27" i="73"/>
  <c r="FA26" i="73"/>
  <c r="FA84" i="73" s="1"/>
  <c r="G28" i="73"/>
  <c r="FI26" i="73"/>
  <c r="FI58" i="73" s="1"/>
  <c r="O28" i="73"/>
  <c r="FQ26" i="73"/>
  <c r="FQ57" i="73" s="1"/>
  <c r="W28" i="73"/>
  <c r="AE28" i="73"/>
  <c r="AM28" i="73"/>
  <c r="GO26" i="73"/>
  <c r="GO57" i="73" s="1"/>
  <c r="AU28" i="73"/>
  <c r="BC28" i="73"/>
  <c r="HE26" i="73"/>
  <c r="HE57" i="73" s="1"/>
  <c r="BK28" i="73"/>
  <c r="BS28" i="73"/>
  <c r="HU26" i="73"/>
  <c r="HU57" i="73" s="1"/>
  <c r="CA28" i="73"/>
  <c r="IC26" i="73"/>
  <c r="IC84" i="73" s="1"/>
  <c r="CI28" i="73"/>
  <c r="CQ28" i="73"/>
  <c r="CY28" i="73"/>
  <c r="DG28" i="73"/>
  <c r="JI26" i="73"/>
  <c r="JI57" i="73" s="1"/>
  <c r="DO28" i="73"/>
  <c r="DW28" i="73"/>
  <c r="EE28" i="73"/>
  <c r="KG26" i="73"/>
  <c r="KG57" i="73" s="1"/>
  <c r="EM28" i="73"/>
  <c r="FE31" i="73"/>
  <c r="FE30" i="73" s="1"/>
  <c r="FE44" i="73" s="1"/>
  <c r="K32" i="73"/>
  <c r="FM31" i="73"/>
  <c r="FM30" i="73" s="1"/>
  <c r="FM85" i="73" s="1"/>
  <c r="S32" i="73"/>
  <c r="FU31" i="73"/>
  <c r="FU30" i="73" s="1"/>
  <c r="FU85" i="73" s="1"/>
  <c r="AA32" i="73"/>
  <c r="AI32" i="73"/>
  <c r="AQ32" i="73"/>
  <c r="GS31" i="73"/>
  <c r="GS30" i="73" s="1"/>
  <c r="GS85" i="73" s="1"/>
  <c r="AY32" i="73"/>
  <c r="BG32" i="73"/>
  <c r="HI31" i="73"/>
  <c r="HI30" i="73" s="1"/>
  <c r="HI85" i="73" s="1"/>
  <c r="BO32" i="73"/>
  <c r="HQ31" i="73"/>
  <c r="HQ30" i="73" s="1"/>
  <c r="HQ85" i="73" s="1"/>
  <c r="BW32" i="73"/>
  <c r="CE32" i="73"/>
  <c r="IG31" i="73"/>
  <c r="IG30" i="73" s="1"/>
  <c r="IG44" i="73" s="1"/>
  <c r="CM32" i="73"/>
  <c r="IO31" i="73"/>
  <c r="IO30" i="73" s="1"/>
  <c r="IO85" i="73" s="1"/>
  <c r="CU32" i="73"/>
  <c r="DC32" i="73"/>
  <c r="JE31" i="73"/>
  <c r="JE30" i="73" s="1"/>
  <c r="JE85" i="73" s="1"/>
  <c r="DK32" i="73"/>
  <c r="JM31" i="73"/>
  <c r="JM30" i="73" s="1"/>
  <c r="JM85" i="73" s="1"/>
  <c r="DS32" i="73"/>
  <c r="EA32" i="73"/>
  <c r="KC31" i="73"/>
  <c r="KC30" i="73" s="1"/>
  <c r="KC85" i="73" s="1"/>
  <c r="EI32" i="73"/>
  <c r="EQ32" i="73"/>
  <c r="G33" i="73"/>
  <c r="G65" i="73" s="1"/>
  <c r="O33" i="73"/>
  <c r="O65" i="73" s="1"/>
  <c r="FQ31" i="73"/>
  <c r="FQ30" i="73" s="1"/>
  <c r="FQ44" i="73" s="1"/>
  <c r="W33" i="73"/>
  <c r="W65" i="73" s="1"/>
  <c r="AE33" i="73"/>
  <c r="AE65" i="73" s="1"/>
  <c r="GG31" i="73"/>
  <c r="GG30" i="73" s="1"/>
  <c r="GG44" i="73" s="1"/>
  <c r="AM33" i="73"/>
  <c r="AM65" i="73" s="1"/>
  <c r="AU33" i="73"/>
  <c r="AU65" i="73" s="1"/>
  <c r="BC33" i="73"/>
  <c r="BC65" i="73" s="1"/>
  <c r="HE31" i="73"/>
  <c r="HE30" i="73" s="1"/>
  <c r="HE85" i="73" s="1"/>
  <c r="BK33" i="73"/>
  <c r="BK65" i="73" s="1"/>
  <c r="HM31" i="73"/>
  <c r="HM30" i="73" s="1"/>
  <c r="HM85" i="73" s="1"/>
  <c r="BS33" i="73"/>
  <c r="BS65" i="73" s="1"/>
  <c r="HU31" i="73"/>
  <c r="HU30" i="73" s="1"/>
  <c r="HU85" i="73" s="1"/>
  <c r="CA33" i="73"/>
  <c r="CA65" i="73" s="1"/>
  <c r="CI33" i="73"/>
  <c r="CI65" i="73" s="1"/>
  <c r="CQ33" i="73"/>
  <c r="CQ65" i="73" s="1"/>
  <c r="IS31" i="73"/>
  <c r="IS30" i="73" s="1"/>
  <c r="IS85" i="73" s="1"/>
  <c r="CY33" i="73"/>
  <c r="CY65" i="73" s="1"/>
  <c r="JA31" i="73"/>
  <c r="JA30" i="73" s="1"/>
  <c r="JA85" i="73" s="1"/>
  <c r="DG33" i="73"/>
  <c r="DG65" i="73" s="1"/>
  <c r="DO33" i="73"/>
  <c r="DO65" i="73" s="1"/>
  <c r="DW33" i="73"/>
  <c r="DW65" i="73" s="1"/>
  <c r="JY31" i="73"/>
  <c r="JY30" i="73" s="1"/>
  <c r="JY44" i="73" s="1"/>
  <c r="JY53" i="73" s="1"/>
  <c r="EE33" i="73"/>
  <c r="EE65" i="73" s="1"/>
  <c r="KG31" i="73"/>
  <c r="KG30" i="73" s="1"/>
  <c r="KG85" i="73" s="1"/>
  <c r="EM33" i="73"/>
  <c r="EM65" i="73" s="1"/>
  <c r="KO31" i="73"/>
  <c r="KO30" i="73" s="1"/>
  <c r="KO44" i="73" s="1"/>
  <c r="K34" i="73"/>
  <c r="S34" i="73"/>
  <c r="AA34" i="73"/>
  <c r="AI34" i="73"/>
  <c r="AQ34" i="73"/>
  <c r="AY34" i="73"/>
  <c r="BG34" i="73"/>
  <c r="BO34" i="73"/>
  <c r="BW34" i="73"/>
  <c r="CE34" i="73"/>
  <c r="CM34" i="73"/>
  <c r="CU34" i="73"/>
  <c r="DC34" i="73"/>
  <c r="DK34" i="73"/>
  <c r="DS34" i="73"/>
  <c r="EA34" i="73"/>
  <c r="EI34" i="73"/>
  <c r="EQ34" i="73"/>
  <c r="G35" i="73"/>
  <c r="O35" i="73"/>
  <c r="FC26" i="73"/>
  <c r="FC58" i="73" s="1"/>
  <c r="GW26" i="73"/>
  <c r="GW84" i="73" s="1"/>
  <c r="FW36" i="73"/>
  <c r="E27" i="73"/>
  <c r="AK27" i="73"/>
  <c r="BI27" i="73"/>
  <c r="Y28" i="73"/>
  <c r="FS26" i="73"/>
  <c r="FS84" i="73" s="1"/>
  <c r="AK32" i="73"/>
  <c r="GE31" i="73"/>
  <c r="GE30" i="73" s="1"/>
  <c r="GE85" i="73" s="1"/>
  <c r="BQ32" i="73"/>
  <c r="BE33" i="73"/>
  <c r="BE65" i="73" s="1"/>
  <c r="CC33" i="73"/>
  <c r="CC65" i="73" s="1"/>
  <c r="DY33" i="73"/>
  <c r="DY65" i="73" s="1"/>
  <c r="JS31" i="73"/>
  <c r="E37" i="73"/>
  <c r="EY36" i="73"/>
  <c r="AK37" i="73"/>
  <c r="GE36" i="73"/>
  <c r="BI37" i="73"/>
  <c r="EC37" i="73"/>
  <c r="JW36" i="73"/>
  <c r="I38" i="73"/>
  <c r="FC36" i="73"/>
  <c r="CC38" i="73"/>
  <c r="HW36" i="73"/>
  <c r="EO38" i="73"/>
  <c r="KI36" i="73"/>
  <c r="BA81" i="73"/>
  <c r="GU83" i="73"/>
  <c r="CG81" i="73"/>
  <c r="IA83" i="73"/>
  <c r="CO81" i="73"/>
  <c r="II83" i="73"/>
  <c r="DE81" i="73"/>
  <c r="IY83" i="73"/>
  <c r="DU81" i="73"/>
  <c r="JO83" i="73"/>
  <c r="I82" i="73"/>
  <c r="FC83" i="73"/>
  <c r="Y82" i="73"/>
  <c r="FS83" i="73"/>
  <c r="AO82" i="73"/>
  <c r="GI83" i="73"/>
  <c r="AW82" i="73"/>
  <c r="GQ83" i="73"/>
  <c r="BU82" i="73"/>
  <c r="HO83" i="73"/>
  <c r="CS82" i="73"/>
  <c r="IM83" i="73"/>
  <c r="EG82" i="73"/>
  <c r="KA83" i="73"/>
  <c r="EO82" i="73"/>
  <c r="KI83" i="73"/>
  <c r="KI26" i="73"/>
  <c r="KI57" i="73" s="1"/>
  <c r="IQ83" i="73"/>
  <c r="F27" i="73"/>
  <c r="N27" i="73"/>
  <c r="V27" i="73"/>
  <c r="AD27" i="73"/>
  <c r="AL27" i="73"/>
  <c r="AT27" i="73"/>
  <c r="BB27" i="73"/>
  <c r="BJ27" i="73"/>
  <c r="BR27" i="73"/>
  <c r="BZ27" i="73"/>
  <c r="CH27" i="73"/>
  <c r="CP27" i="73"/>
  <c r="CX27" i="73"/>
  <c r="DF27" i="73"/>
  <c r="DN27" i="73"/>
  <c r="DV27" i="73"/>
  <c r="ED27" i="73"/>
  <c r="EL27" i="73"/>
  <c r="J28" i="73"/>
  <c r="R28" i="73"/>
  <c r="Z28" i="73"/>
  <c r="AH28" i="73"/>
  <c r="AP28" i="73"/>
  <c r="AX28" i="73"/>
  <c r="BF28" i="73"/>
  <c r="BN28" i="73"/>
  <c r="BV28" i="73"/>
  <c r="CD28" i="73"/>
  <c r="CL28" i="73"/>
  <c r="CT28" i="73"/>
  <c r="DB28" i="73"/>
  <c r="DJ28" i="73"/>
  <c r="DR28" i="73"/>
  <c r="DZ28" i="73"/>
  <c r="EH28" i="73"/>
  <c r="EP28" i="73"/>
  <c r="F32" i="73"/>
  <c r="N32" i="73"/>
  <c r="V32" i="73"/>
  <c r="AD32" i="73"/>
  <c r="AL32" i="73"/>
  <c r="AT32" i="73"/>
  <c r="BB32" i="73"/>
  <c r="BJ32" i="73"/>
  <c r="BR32" i="73"/>
  <c r="BZ32" i="73"/>
  <c r="CH32" i="73"/>
  <c r="CP32" i="73"/>
  <c r="CX32" i="73"/>
  <c r="DF32" i="73"/>
  <c r="DN32" i="73"/>
  <c r="DV32" i="73"/>
  <c r="ED32" i="73"/>
  <c r="EL32" i="73"/>
  <c r="J33" i="73"/>
  <c r="J65" i="73" s="1"/>
  <c r="R33" i="73"/>
  <c r="R65" i="73" s="1"/>
  <c r="Z33" i="73"/>
  <c r="Z65" i="73" s="1"/>
  <c r="AH33" i="73"/>
  <c r="AH65" i="73" s="1"/>
  <c r="AP33" i="73"/>
  <c r="AP65" i="73" s="1"/>
  <c r="AX33" i="73"/>
  <c r="AX65" i="73" s="1"/>
  <c r="BF33" i="73"/>
  <c r="BF65" i="73" s="1"/>
  <c r="BN33" i="73"/>
  <c r="BN65" i="73" s="1"/>
  <c r="BV33" i="73"/>
  <c r="BV65" i="73" s="1"/>
  <c r="CD33" i="73"/>
  <c r="CD65" i="73" s="1"/>
  <c r="CL33" i="73"/>
  <c r="CL65" i="73" s="1"/>
  <c r="CT33" i="73"/>
  <c r="CT65" i="73" s="1"/>
  <c r="DB33" i="73"/>
  <c r="DB65" i="73" s="1"/>
  <c r="DJ33" i="73"/>
  <c r="DJ65" i="73" s="1"/>
  <c r="DR33" i="73"/>
  <c r="DR65" i="73" s="1"/>
  <c r="DZ33" i="73"/>
  <c r="DZ65" i="73" s="1"/>
  <c r="EH33" i="73"/>
  <c r="EH65" i="73" s="1"/>
  <c r="EP33" i="73"/>
  <c r="EP65" i="73" s="1"/>
  <c r="F34" i="73"/>
  <c r="N34" i="73"/>
  <c r="V34" i="73"/>
  <c r="AD34" i="73"/>
  <c r="AL34" i="73"/>
  <c r="AT34" i="73"/>
  <c r="BB34" i="73"/>
  <c r="BJ34" i="73"/>
  <c r="BR34" i="73"/>
  <c r="BZ34" i="73"/>
  <c r="CH34" i="73"/>
  <c r="CP34" i="73"/>
  <c r="CX34" i="73"/>
  <c r="DF34" i="73"/>
  <c r="DN34" i="73"/>
  <c r="DV34" i="73"/>
  <c r="ED34" i="73"/>
  <c r="EL34" i="73"/>
  <c r="J35" i="73"/>
  <c r="R35" i="73"/>
  <c r="H27" i="73"/>
  <c r="P27" i="73"/>
  <c r="X27" i="73"/>
  <c r="AF27" i="73"/>
  <c r="AN27" i="73"/>
  <c r="AV27" i="73"/>
  <c r="BD27" i="73"/>
  <c r="BL27" i="73"/>
  <c r="BT27" i="73"/>
  <c r="CB27" i="73"/>
  <c r="CJ27" i="73"/>
  <c r="CR27" i="73"/>
  <c r="CZ27" i="73"/>
  <c r="DH27" i="73"/>
  <c r="DP27" i="73"/>
  <c r="DX27" i="73"/>
  <c r="EF27" i="73"/>
  <c r="EN27" i="73"/>
  <c r="L28" i="73"/>
  <c r="T28" i="73"/>
  <c r="AB28" i="73"/>
  <c r="AJ28" i="73"/>
  <c r="AR28" i="73"/>
  <c r="AZ28" i="73"/>
  <c r="BH28" i="73"/>
  <c r="BP28" i="73"/>
  <c r="BX28" i="73"/>
  <c r="CF28" i="73"/>
  <c r="CN28" i="73"/>
  <c r="CV28" i="73"/>
  <c r="DD28" i="73"/>
  <c r="DL28" i="73"/>
  <c r="DT28" i="73"/>
  <c r="EB28" i="73"/>
  <c r="EJ28" i="73"/>
  <c r="ER28" i="73"/>
  <c r="H32" i="73"/>
  <c r="P32" i="73"/>
  <c r="X32" i="73"/>
  <c r="AF32" i="73"/>
  <c r="AN32" i="73"/>
  <c r="AV32" i="73"/>
  <c r="BD32" i="73"/>
  <c r="BL32" i="73"/>
  <c r="BT32" i="73"/>
  <c r="CB32" i="73"/>
  <c r="CJ32" i="73"/>
  <c r="CR32" i="73"/>
  <c r="CZ32" i="73"/>
  <c r="DH32" i="73"/>
  <c r="DP32" i="73"/>
  <c r="DX32" i="73"/>
  <c r="EF32" i="73"/>
  <c r="EN32" i="73"/>
  <c r="L33" i="73"/>
  <c r="L65" i="73" s="1"/>
  <c r="T33" i="73"/>
  <c r="T65" i="73" s="1"/>
  <c r="AB33" i="73"/>
  <c r="AB65" i="73" s="1"/>
  <c r="AJ33" i="73"/>
  <c r="AJ65" i="73" s="1"/>
  <c r="AR33" i="73"/>
  <c r="AR65" i="73" s="1"/>
  <c r="AZ33" i="73"/>
  <c r="AZ65" i="73" s="1"/>
  <c r="BH33" i="73"/>
  <c r="BH65" i="73" s="1"/>
  <c r="BP33" i="73"/>
  <c r="BP65" i="73" s="1"/>
  <c r="BX33" i="73"/>
  <c r="BX65" i="73" s="1"/>
  <c r="CF33" i="73"/>
  <c r="CF65" i="73" s="1"/>
  <c r="CN33" i="73"/>
  <c r="CN65" i="73" s="1"/>
  <c r="CV33" i="73"/>
  <c r="CV65" i="73" s="1"/>
  <c r="DD33" i="73"/>
  <c r="DD65" i="73" s="1"/>
  <c r="DL33" i="73"/>
  <c r="DL65" i="73" s="1"/>
  <c r="DT33" i="73"/>
  <c r="DT65" i="73" s="1"/>
  <c r="EB33" i="73"/>
  <c r="EB65" i="73" s="1"/>
  <c r="EJ33" i="73"/>
  <c r="EJ65" i="73" s="1"/>
  <c r="ER33" i="73"/>
  <c r="ER65" i="73" s="1"/>
  <c r="H34" i="73"/>
  <c r="P34" i="73"/>
  <c r="X34" i="73"/>
  <c r="AF34" i="73"/>
  <c r="AN34" i="73"/>
  <c r="AV34" i="73"/>
  <c r="BD34" i="73"/>
  <c r="BL34" i="73"/>
  <c r="BT34" i="73"/>
  <c r="CB34" i="73"/>
  <c r="CJ34" i="73"/>
  <c r="CR34" i="73"/>
  <c r="CZ34" i="73"/>
  <c r="DH34" i="73"/>
  <c r="DP34" i="73"/>
  <c r="DX34" i="73"/>
  <c r="EF34" i="73"/>
  <c r="EN34" i="73"/>
  <c r="L35" i="73"/>
  <c r="T35" i="73"/>
  <c r="AB35" i="73"/>
  <c r="AJ35" i="73"/>
  <c r="AR35" i="73"/>
  <c r="AZ35" i="73"/>
  <c r="BH35" i="73"/>
  <c r="BP35" i="73"/>
  <c r="I27" i="73"/>
  <c r="Q27" i="73"/>
  <c r="Y27" i="73"/>
  <c r="AG27" i="73"/>
  <c r="AO27" i="73"/>
  <c r="AW27" i="73"/>
  <c r="BE27" i="73"/>
  <c r="BM27" i="73"/>
  <c r="BU27" i="73"/>
  <c r="CC27" i="73"/>
  <c r="CK27" i="73"/>
  <c r="CS27" i="73"/>
  <c r="DA27" i="73"/>
  <c r="DI27" i="73"/>
  <c r="DQ27" i="73"/>
  <c r="DY27" i="73"/>
  <c r="EG27" i="73"/>
  <c r="EO27" i="73"/>
  <c r="E28" i="73"/>
  <c r="M28" i="73"/>
  <c r="U28" i="73"/>
  <c r="AC28" i="73"/>
  <c r="AK28" i="73"/>
  <c r="AS28" i="73"/>
  <c r="BA28" i="73"/>
  <c r="BI28" i="73"/>
  <c r="BQ28" i="73"/>
  <c r="BY28" i="73"/>
  <c r="CG28" i="73"/>
  <c r="CO28" i="73"/>
  <c r="CW28" i="73"/>
  <c r="DE28" i="73"/>
  <c r="DE26" i="73" s="1"/>
  <c r="DM28" i="73"/>
  <c r="DU28" i="73"/>
  <c r="EC28" i="73"/>
  <c r="EC26" i="73" s="1"/>
  <c r="EK28" i="73"/>
  <c r="I32" i="73"/>
  <c r="Q32" i="73"/>
  <c r="Y32" i="73"/>
  <c r="AG32" i="73"/>
  <c r="AO32" i="73"/>
  <c r="AW32" i="73"/>
  <c r="BE32" i="73"/>
  <c r="BM32" i="73"/>
  <c r="BU32" i="73"/>
  <c r="CC32" i="73"/>
  <c r="CK32" i="73"/>
  <c r="CS32" i="73"/>
  <c r="DA32" i="73"/>
  <c r="DI32" i="73"/>
  <c r="DQ32" i="73"/>
  <c r="DY32" i="73"/>
  <c r="EG32" i="73"/>
  <c r="EO32" i="73"/>
  <c r="E33" i="73"/>
  <c r="E65" i="73" s="1"/>
  <c r="M33" i="73"/>
  <c r="M65" i="73" s="1"/>
  <c r="U33" i="73"/>
  <c r="AC33" i="73"/>
  <c r="AC65" i="73" s="1"/>
  <c r="AK33" i="73"/>
  <c r="AK65" i="73" s="1"/>
  <c r="AS33" i="73"/>
  <c r="AS65" i="73" s="1"/>
  <c r="BA33" i="73"/>
  <c r="BA65" i="73" s="1"/>
  <c r="BI33" i="73"/>
  <c r="BI65" i="73" s="1"/>
  <c r="BQ33" i="73"/>
  <c r="BQ65" i="73" s="1"/>
  <c r="BY33" i="73"/>
  <c r="BY65" i="73" s="1"/>
  <c r="CG33" i="73"/>
  <c r="CO33" i="73"/>
  <c r="CO65" i="73" s="1"/>
  <c r="CW33" i="73"/>
  <c r="CW65" i="73" s="1"/>
  <c r="DE33" i="73"/>
  <c r="DE65" i="73" s="1"/>
  <c r="DM33" i="73"/>
  <c r="DM65" i="73" s="1"/>
  <c r="DU33" i="73"/>
  <c r="DU65" i="73" s="1"/>
  <c r="EC33" i="73"/>
  <c r="EC65" i="73" s="1"/>
  <c r="EK33" i="73"/>
  <c r="EK65" i="73" s="1"/>
  <c r="I34" i="73"/>
  <c r="Q34" i="73"/>
  <c r="Y34" i="73"/>
  <c r="AG34" i="73"/>
  <c r="AO34" i="73"/>
  <c r="AW34" i="73"/>
  <c r="BE34" i="73"/>
  <c r="BM34" i="73"/>
  <c r="BU34" i="73"/>
  <c r="CC34" i="73"/>
  <c r="CK34" i="73"/>
  <c r="CS34" i="73"/>
  <c r="DA34" i="73"/>
  <c r="DI34" i="73"/>
  <c r="DQ34" i="73"/>
  <c r="DY34" i="73"/>
  <c r="EG34" i="73"/>
  <c r="EO34" i="73"/>
  <c r="E35" i="73"/>
  <c r="M35" i="73"/>
  <c r="U35" i="73"/>
  <c r="AC35" i="73"/>
  <c r="AK35" i="73"/>
  <c r="AS35" i="73"/>
  <c r="BA35" i="73"/>
  <c r="BI35" i="73"/>
  <c r="BQ35" i="73"/>
  <c r="BY35" i="73"/>
  <c r="CG35" i="73"/>
  <c r="CO35" i="73"/>
  <c r="CW35" i="73"/>
  <c r="DE35" i="73"/>
  <c r="DM35" i="73"/>
  <c r="DU35" i="73"/>
  <c r="EC35" i="73"/>
  <c r="EK35" i="73"/>
  <c r="I37" i="73"/>
  <c r="Q37" i="73"/>
  <c r="Y37" i="73"/>
  <c r="AG37" i="73"/>
  <c r="AO37" i="73"/>
  <c r="AW37" i="73"/>
  <c r="BE37" i="73"/>
  <c r="BM37" i="73"/>
  <c r="BU37" i="73"/>
  <c r="CC37" i="73"/>
  <c r="CK37" i="73"/>
  <c r="CS37" i="73"/>
  <c r="DA37" i="73"/>
  <c r="DI37" i="73"/>
  <c r="DQ37" i="73"/>
  <c r="DY37" i="73"/>
  <c r="EG37" i="73"/>
  <c r="EG36" i="73" s="1"/>
  <c r="EO37" i="73"/>
  <c r="E38" i="73"/>
  <c r="M38" i="73"/>
  <c r="KC65" i="73"/>
  <c r="KK65" i="73"/>
  <c r="KS65" i="73"/>
  <c r="J27" i="73"/>
  <c r="R27" i="73"/>
  <c r="Z27" i="73"/>
  <c r="AH27" i="73"/>
  <c r="AP27" i="73"/>
  <c r="AX27" i="73"/>
  <c r="BF27" i="73"/>
  <c r="BN27" i="73"/>
  <c r="BV27" i="73"/>
  <c r="CD27" i="73"/>
  <c r="CL27" i="73"/>
  <c r="CT27" i="73"/>
  <c r="DB27" i="73"/>
  <c r="DJ27" i="73"/>
  <c r="DR27" i="73"/>
  <c r="JT26" i="73"/>
  <c r="JT84" i="73" s="1"/>
  <c r="DZ27" i="73"/>
  <c r="DZ26" i="73" s="1"/>
  <c r="EH27" i="73"/>
  <c r="EH26" i="73" s="1"/>
  <c r="EP27" i="73"/>
  <c r="EP26" i="73" s="1"/>
  <c r="F28" i="73"/>
  <c r="N28" i="73"/>
  <c r="V28" i="73"/>
  <c r="AD28" i="73"/>
  <c r="AL28" i="73"/>
  <c r="AT28" i="73"/>
  <c r="BB28" i="73"/>
  <c r="BJ28" i="73"/>
  <c r="BR28" i="73"/>
  <c r="BZ28" i="73"/>
  <c r="CH28" i="73"/>
  <c r="CP28" i="73"/>
  <c r="CX28" i="73"/>
  <c r="DF28" i="73"/>
  <c r="DN28" i="73"/>
  <c r="DV28" i="73"/>
  <c r="ED28" i="73"/>
  <c r="EL28" i="73"/>
  <c r="J32" i="73"/>
  <c r="R32" i="73"/>
  <c r="Z32" i="73"/>
  <c r="AH32" i="73"/>
  <c r="AP32" i="73"/>
  <c r="AX32" i="73"/>
  <c r="BF32" i="73"/>
  <c r="BN32" i="73"/>
  <c r="BV32" i="73"/>
  <c r="CD32" i="73"/>
  <c r="CL32" i="73"/>
  <c r="CT32" i="73"/>
  <c r="DB32" i="73"/>
  <c r="JD31" i="73"/>
  <c r="JD30" i="73" s="1"/>
  <c r="JD85" i="73" s="1"/>
  <c r="DJ32" i="73"/>
  <c r="JL31" i="73"/>
  <c r="JL30" i="73" s="1"/>
  <c r="JL44" i="73" s="1"/>
  <c r="DR32" i="73"/>
  <c r="JT31" i="73"/>
  <c r="JT30" i="73" s="1"/>
  <c r="JT85" i="73" s="1"/>
  <c r="DZ32" i="73"/>
  <c r="KB31" i="73"/>
  <c r="KB30" i="73" s="1"/>
  <c r="KB44" i="73" s="1"/>
  <c r="EH32" i="73"/>
  <c r="EP32" i="73"/>
  <c r="F33" i="73"/>
  <c r="F65" i="73" s="1"/>
  <c r="N33" i="73"/>
  <c r="N65" i="73" s="1"/>
  <c r="V33" i="73"/>
  <c r="V65" i="73" s="1"/>
  <c r="AD33" i="73"/>
  <c r="AD65" i="73" s="1"/>
  <c r="AL33" i="73"/>
  <c r="AL65" i="73" s="1"/>
  <c r="AT33" i="73"/>
  <c r="AT65" i="73" s="1"/>
  <c r="BB33" i="73"/>
  <c r="BB65" i="73" s="1"/>
  <c r="BJ33" i="73"/>
  <c r="BJ65" i="73" s="1"/>
  <c r="BR33" i="73"/>
  <c r="BR65" i="73" s="1"/>
  <c r="BZ33" i="73"/>
  <c r="BZ65" i="73" s="1"/>
  <c r="CH33" i="73"/>
  <c r="CH65" i="73" s="1"/>
  <c r="CP33" i="73"/>
  <c r="CP65" i="73" s="1"/>
  <c r="CX33" i="73"/>
  <c r="CX65" i="73" s="1"/>
  <c r="DF33" i="73"/>
  <c r="DF65" i="73" s="1"/>
  <c r="DN33" i="73"/>
  <c r="DN65" i="73" s="1"/>
  <c r="DV33" i="73"/>
  <c r="DV65" i="73" s="1"/>
  <c r="ED33" i="73"/>
  <c r="ED65" i="73" s="1"/>
  <c r="EL33" i="73"/>
  <c r="EL65" i="73" s="1"/>
  <c r="J34" i="73"/>
  <c r="R34" i="73"/>
  <c r="Z34" i="73"/>
  <c r="AH34" i="73"/>
  <c r="AP34" i="73"/>
  <c r="AX34" i="73"/>
  <c r="BF34" i="73"/>
  <c r="BN34" i="73"/>
  <c r="BV34" i="73"/>
  <c r="CD34" i="73"/>
  <c r="CL34" i="73"/>
  <c r="CT34" i="73"/>
  <c r="DB34" i="73"/>
  <c r="DJ34" i="73"/>
  <c r="DR34" i="73"/>
  <c r="DZ34" i="73"/>
  <c r="EH34" i="73"/>
  <c r="EP34" i="73"/>
  <c r="F35" i="73"/>
  <c r="N35" i="73"/>
  <c r="V35" i="73"/>
  <c r="AD35" i="73"/>
  <c r="AL35" i="73"/>
  <c r="AT35" i="73"/>
  <c r="BB35" i="73"/>
  <c r="BJ35" i="73"/>
  <c r="BR35" i="73"/>
  <c r="BZ35" i="73"/>
  <c r="CH35" i="73"/>
  <c r="CP35" i="73"/>
  <c r="CX35" i="73"/>
  <c r="DF35" i="73"/>
  <c r="DN35" i="73"/>
  <c r="DV35" i="73"/>
  <c r="ED35" i="73"/>
  <c r="EL35" i="73"/>
  <c r="J37" i="73"/>
  <c r="R37" i="73"/>
  <c r="Z37" i="73"/>
  <c r="AH37" i="73"/>
  <c r="AP37" i="73"/>
  <c r="AX37" i="73"/>
  <c r="BF37" i="73"/>
  <c r="BN37" i="73"/>
  <c r="BV37" i="73"/>
  <c r="CD37" i="73"/>
  <c r="CL37" i="73"/>
  <c r="CT37" i="73"/>
  <c r="DB37" i="73"/>
  <c r="JD36" i="73"/>
  <c r="DJ37" i="73"/>
  <c r="JL36" i="73"/>
  <c r="DR37" i="73"/>
  <c r="JT36" i="73"/>
  <c r="DZ37" i="73"/>
  <c r="EH37" i="73"/>
  <c r="KJ36" i="73"/>
  <c r="EP37" i="73"/>
  <c r="F38" i="73"/>
  <c r="N38" i="73"/>
  <c r="V38" i="73"/>
  <c r="AD38" i="73"/>
  <c r="AL38" i="73"/>
  <c r="BZ38" i="73"/>
  <c r="CH38" i="73"/>
  <c r="CP38" i="73"/>
  <c r="CX38" i="73"/>
  <c r="IZ36" i="73"/>
  <c r="DF38" i="73"/>
  <c r="JH36" i="73"/>
  <c r="DN38" i="73"/>
  <c r="JP36" i="73"/>
  <c r="DV38" i="73"/>
  <c r="JX36" i="73"/>
  <c r="JX29" i="73" s="1"/>
  <c r="ED38" i="73"/>
  <c r="KF36" i="73"/>
  <c r="EL38" i="73"/>
  <c r="J81" i="73"/>
  <c r="R81" i="73"/>
  <c r="Z81" i="73"/>
  <c r="AH81" i="73"/>
  <c r="AP81" i="73"/>
  <c r="AX81" i="73"/>
  <c r="BF81" i="73"/>
  <c r="BN81" i="73"/>
  <c r="BV81" i="73"/>
  <c r="CD81" i="73"/>
  <c r="CL81" i="73"/>
  <c r="CT81" i="73"/>
  <c r="DB81" i="73"/>
  <c r="JD83" i="73"/>
  <c r="DJ81" i="73"/>
  <c r="DR81" i="73"/>
  <c r="JT83" i="73"/>
  <c r="DZ81" i="73"/>
  <c r="KB83" i="73"/>
  <c r="EH81" i="73"/>
  <c r="KJ83" i="73"/>
  <c r="EP81" i="73"/>
  <c r="F82" i="73"/>
  <c r="N82" i="73"/>
  <c r="V82" i="73"/>
  <c r="AD82" i="73"/>
  <c r="AL82" i="73"/>
  <c r="AT82" i="73"/>
  <c r="BB82" i="73"/>
  <c r="BJ82" i="73"/>
  <c r="BR82" i="73"/>
  <c r="BZ82" i="73"/>
  <c r="CH82" i="73"/>
  <c r="CP82" i="73"/>
  <c r="CX82" i="73"/>
  <c r="IZ83" i="73"/>
  <c r="DF82" i="73"/>
  <c r="JH83" i="73"/>
  <c r="DN82" i="73"/>
  <c r="JP83" i="73"/>
  <c r="DV82" i="73"/>
  <c r="JX83" i="73"/>
  <c r="ED82" i="73"/>
  <c r="KF83" i="73"/>
  <c r="EL82" i="73"/>
  <c r="J20" i="73"/>
  <c r="R20" i="73"/>
  <c r="W35" i="73"/>
  <c r="AE35" i="73"/>
  <c r="AM35" i="73"/>
  <c r="AU35" i="73"/>
  <c r="BC35" i="73"/>
  <c r="BK35" i="73"/>
  <c r="BS35" i="73"/>
  <c r="CA35" i="73"/>
  <c r="CI35" i="73"/>
  <c r="CQ35" i="73"/>
  <c r="CY35" i="73"/>
  <c r="DG35" i="73"/>
  <c r="DO35" i="73"/>
  <c r="DW35" i="73"/>
  <c r="EE35" i="73"/>
  <c r="EM35" i="73"/>
  <c r="FE36" i="73"/>
  <c r="K37" i="73"/>
  <c r="FM36" i="73"/>
  <c r="S37" i="73"/>
  <c r="FU36" i="73"/>
  <c r="AA37" i="73"/>
  <c r="GC36" i="73"/>
  <c r="AI37" i="73"/>
  <c r="GK36" i="73"/>
  <c r="AQ37" i="73"/>
  <c r="GS36" i="73"/>
  <c r="AY37" i="73"/>
  <c r="BG37" i="73"/>
  <c r="BO37" i="73"/>
  <c r="BW37" i="73"/>
  <c r="HY36" i="73"/>
  <c r="CE37" i="73"/>
  <c r="IG36" i="73"/>
  <c r="CM37" i="73"/>
  <c r="CU37" i="73"/>
  <c r="IW36" i="73"/>
  <c r="DC37" i="73"/>
  <c r="JE36" i="73"/>
  <c r="DK37" i="73"/>
  <c r="DS37" i="73"/>
  <c r="JU36" i="73"/>
  <c r="EA37" i="73"/>
  <c r="KC36" i="73"/>
  <c r="EI37" i="73"/>
  <c r="EQ37" i="73"/>
  <c r="FA36" i="73"/>
  <c r="G38" i="73"/>
  <c r="FI36" i="73"/>
  <c r="O38" i="73"/>
  <c r="FQ36" i="73"/>
  <c r="W38" i="73"/>
  <c r="AE38" i="73"/>
  <c r="GG36" i="73"/>
  <c r="AM38" i="73"/>
  <c r="GO36" i="73"/>
  <c r="HU36" i="73"/>
  <c r="CA38" i="73"/>
  <c r="CI38" i="73"/>
  <c r="CQ38" i="73"/>
  <c r="IS36" i="73"/>
  <c r="CY38" i="73"/>
  <c r="DG38" i="73"/>
  <c r="JI36" i="73"/>
  <c r="DO38" i="73"/>
  <c r="DW38" i="73"/>
  <c r="EE38" i="73"/>
  <c r="KG36" i="73"/>
  <c r="EM38" i="73"/>
  <c r="K81" i="73"/>
  <c r="FM83" i="73"/>
  <c r="S81" i="73"/>
  <c r="FU83" i="73"/>
  <c r="AA81" i="73"/>
  <c r="AI81" i="73"/>
  <c r="GK83" i="73"/>
  <c r="AQ81" i="73"/>
  <c r="GS83" i="73"/>
  <c r="AY81" i="73"/>
  <c r="HA83" i="73"/>
  <c r="BG81" i="73"/>
  <c r="HI83" i="73"/>
  <c r="BO81" i="73"/>
  <c r="HQ83" i="73"/>
  <c r="BW81" i="73"/>
  <c r="CE81" i="73"/>
  <c r="IG83" i="73"/>
  <c r="CM81" i="73"/>
  <c r="IO83" i="73"/>
  <c r="CU81" i="73"/>
  <c r="DC81" i="73"/>
  <c r="JE83" i="73"/>
  <c r="DK81" i="73"/>
  <c r="DS81" i="73"/>
  <c r="EA81" i="73"/>
  <c r="KC83" i="73"/>
  <c r="EI81" i="73"/>
  <c r="EQ81" i="73"/>
  <c r="FA83" i="73"/>
  <c r="G82" i="73"/>
  <c r="O82" i="73"/>
  <c r="W82" i="73"/>
  <c r="FY83" i="73"/>
  <c r="AE82" i="73"/>
  <c r="GG83" i="73"/>
  <c r="AM82" i="73"/>
  <c r="AU82" i="73"/>
  <c r="GW83" i="73"/>
  <c r="BC82" i="73"/>
  <c r="HE83" i="73"/>
  <c r="BK82" i="73"/>
  <c r="BS82" i="73"/>
  <c r="CA82" i="73"/>
  <c r="IC83" i="73"/>
  <c r="CI82" i="73"/>
  <c r="CQ82" i="73"/>
  <c r="IS83" i="73"/>
  <c r="CY82" i="73"/>
  <c r="DG82" i="73"/>
  <c r="DO82" i="73"/>
  <c r="JQ83" i="73"/>
  <c r="DW82" i="73"/>
  <c r="JY83" i="73"/>
  <c r="EE82" i="73"/>
  <c r="EM82" i="73"/>
  <c r="K20" i="73"/>
  <c r="S20" i="73"/>
  <c r="AA20" i="73"/>
  <c r="AI20" i="73"/>
  <c r="AQ20" i="73"/>
  <c r="AY20" i="73"/>
  <c r="BG20" i="73"/>
  <c r="BO20" i="73"/>
  <c r="BW20" i="73"/>
  <c r="CE20" i="73"/>
  <c r="CM20" i="73"/>
  <c r="CU20" i="73"/>
  <c r="DC20" i="73"/>
  <c r="DK20" i="73"/>
  <c r="DS20" i="73"/>
  <c r="EA20" i="73"/>
  <c r="EI20" i="73"/>
  <c r="EQ20" i="73"/>
  <c r="G21" i="73"/>
  <c r="O21" i="73"/>
  <c r="W21" i="73"/>
  <c r="AE21" i="73"/>
  <c r="AM21" i="73"/>
  <c r="AU21" i="73"/>
  <c r="BC21" i="73"/>
  <c r="BK21" i="73"/>
  <c r="BS21" i="73"/>
  <c r="CA21" i="73"/>
  <c r="CI21" i="73"/>
  <c r="CQ21" i="73"/>
  <c r="CY21" i="73"/>
  <c r="DG21" i="73"/>
  <c r="DO21" i="73"/>
  <c r="DW21" i="73"/>
  <c r="EE21" i="73"/>
  <c r="EM21" i="73"/>
  <c r="K23" i="73"/>
  <c r="S23" i="73"/>
  <c r="AA23" i="73"/>
  <c r="AI23" i="73"/>
  <c r="AQ23" i="73"/>
  <c r="AY23" i="73"/>
  <c r="BG23" i="73"/>
  <c r="BO23" i="73"/>
  <c r="BW23" i="73"/>
  <c r="CE23" i="73"/>
  <c r="CM23" i="73"/>
  <c r="CU23" i="73"/>
  <c r="DC23" i="73"/>
  <c r="DK23" i="73"/>
  <c r="DS23" i="73"/>
  <c r="EA23" i="73"/>
  <c r="EI23" i="73"/>
  <c r="EQ23" i="73"/>
  <c r="G24" i="73"/>
  <c r="O24" i="73"/>
  <c r="W24" i="73"/>
  <c r="AE24" i="73"/>
  <c r="AM24" i="73"/>
  <c r="AU24" i="73"/>
  <c r="BC24" i="73"/>
  <c r="BK24" i="73"/>
  <c r="BS24" i="73"/>
  <c r="CA24" i="73"/>
  <c r="CI24" i="73"/>
  <c r="CQ24" i="73"/>
  <c r="CY24" i="73"/>
  <c r="DG24" i="73"/>
  <c r="DO24" i="73"/>
  <c r="DW24" i="73"/>
  <c r="L27" i="73"/>
  <c r="T27" i="73"/>
  <c r="AB27" i="73"/>
  <c r="AJ27" i="73"/>
  <c r="AR27" i="73"/>
  <c r="AZ27" i="73"/>
  <c r="BH27" i="73"/>
  <c r="BP27" i="73"/>
  <c r="BX27" i="73"/>
  <c r="CF27" i="73"/>
  <c r="CN27" i="73"/>
  <c r="CV27" i="73"/>
  <c r="DD27" i="73"/>
  <c r="DL27" i="73"/>
  <c r="DT27" i="73"/>
  <c r="EB27" i="73"/>
  <c r="EJ27" i="73"/>
  <c r="ER27" i="73"/>
  <c r="H28" i="73"/>
  <c r="P28" i="73"/>
  <c r="X28" i="73"/>
  <c r="AF28" i="73"/>
  <c r="AN28" i="73"/>
  <c r="AV28" i="73"/>
  <c r="BD28" i="73"/>
  <c r="BL28" i="73"/>
  <c r="BT28" i="73"/>
  <c r="CB28" i="73"/>
  <c r="CJ28" i="73"/>
  <c r="CR28" i="73"/>
  <c r="CZ28" i="73"/>
  <c r="DH28" i="73"/>
  <c r="DP28" i="73"/>
  <c r="DX28" i="73"/>
  <c r="EF28" i="73"/>
  <c r="EN28" i="73"/>
  <c r="L32" i="73"/>
  <c r="T32" i="73"/>
  <c r="AB32" i="73"/>
  <c r="AJ32" i="73"/>
  <c r="AR32" i="73"/>
  <c r="AZ32" i="73"/>
  <c r="BH32" i="73"/>
  <c r="BP32" i="73"/>
  <c r="BX32" i="73"/>
  <c r="CF32" i="73"/>
  <c r="CN32" i="73"/>
  <c r="CV32" i="73"/>
  <c r="DD32" i="73"/>
  <c r="DL32" i="73"/>
  <c r="DT32" i="73"/>
  <c r="EB32" i="73"/>
  <c r="EJ32" i="73"/>
  <c r="ER32" i="73"/>
  <c r="H33" i="73"/>
  <c r="H65" i="73" s="1"/>
  <c r="P33" i="73"/>
  <c r="P65" i="73" s="1"/>
  <c r="X33" i="73"/>
  <c r="X65" i="73" s="1"/>
  <c r="AF33" i="73"/>
  <c r="AF65" i="73" s="1"/>
  <c r="AN33" i="73"/>
  <c r="AN65" i="73" s="1"/>
  <c r="AV33" i="73"/>
  <c r="AV65" i="73" s="1"/>
  <c r="BD33" i="73"/>
  <c r="BD65" i="73" s="1"/>
  <c r="BL33" i="73"/>
  <c r="BL65" i="73" s="1"/>
  <c r="BT33" i="73"/>
  <c r="BT65" i="73" s="1"/>
  <c r="CB33" i="73"/>
  <c r="CB65" i="73" s="1"/>
  <c r="CJ33" i="73"/>
  <c r="CJ65" i="73" s="1"/>
  <c r="CR33" i="73"/>
  <c r="CR65" i="73" s="1"/>
  <c r="CZ33" i="73"/>
  <c r="CZ65" i="73" s="1"/>
  <c r="DH33" i="73"/>
  <c r="DH65" i="73" s="1"/>
  <c r="DP33" i="73"/>
  <c r="DP65" i="73" s="1"/>
  <c r="DX33" i="73"/>
  <c r="DX65" i="73" s="1"/>
  <c r="EF33" i="73"/>
  <c r="EF65" i="73" s="1"/>
  <c r="EN33" i="73"/>
  <c r="EN65" i="73" s="1"/>
  <c r="L34" i="73"/>
  <c r="T34" i="73"/>
  <c r="AB34" i="73"/>
  <c r="AJ34" i="73"/>
  <c r="AR34" i="73"/>
  <c r="AZ34" i="73"/>
  <c r="BH34" i="73"/>
  <c r="BP34" i="73"/>
  <c r="BX34" i="73"/>
  <c r="CF34" i="73"/>
  <c r="CN34" i="73"/>
  <c r="CV34" i="73"/>
  <c r="DD34" i="73"/>
  <c r="DL34" i="73"/>
  <c r="DT34" i="73"/>
  <c r="EB34" i="73"/>
  <c r="EJ34" i="73"/>
  <c r="ER34" i="73"/>
  <c r="H35" i="73"/>
  <c r="P35" i="73"/>
  <c r="X35" i="73"/>
  <c r="AF35" i="73"/>
  <c r="AN35" i="73"/>
  <c r="AV35" i="73"/>
  <c r="BD35" i="73"/>
  <c r="BL35" i="73"/>
  <c r="BT35" i="73"/>
  <c r="CB35" i="73"/>
  <c r="CJ35" i="73"/>
  <c r="CR35" i="73"/>
  <c r="CZ35" i="73"/>
  <c r="DH35" i="73"/>
  <c r="DP35" i="73"/>
  <c r="DX35" i="73"/>
  <c r="EF35" i="73"/>
  <c r="EN35" i="73"/>
  <c r="L37" i="73"/>
  <c r="T37" i="73"/>
  <c r="AB37" i="73"/>
  <c r="AJ37" i="73"/>
  <c r="AR37" i="73"/>
  <c r="AZ37" i="73"/>
  <c r="BH37" i="73"/>
  <c r="BP37" i="73"/>
  <c r="BX37" i="73"/>
  <c r="CF37" i="73"/>
  <c r="CN37" i="73"/>
  <c r="CV37" i="73"/>
  <c r="DD37" i="73"/>
  <c r="DL37" i="73"/>
  <c r="DT37" i="73"/>
  <c r="EB37" i="73"/>
  <c r="EJ37" i="73"/>
  <c r="ER37" i="73"/>
  <c r="H38" i="73"/>
  <c r="P38" i="73"/>
  <c r="X38" i="73"/>
  <c r="AF38" i="73"/>
  <c r="AN38" i="73"/>
  <c r="CB38" i="73"/>
  <c r="CJ38" i="73"/>
  <c r="CR38" i="73"/>
  <c r="CZ38" i="73"/>
  <c r="DH38" i="73"/>
  <c r="DP38" i="73"/>
  <c r="DX38" i="73"/>
  <c r="EF38" i="73"/>
  <c r="EN38" i="73"/>
  <c r="L81" i="73"/>
  <c r="T81" i="73"/>
  <c r="AB81" i="73"/>
  <c r="AJ81" i="73"/>
  <c r="AR81" i="73"/>
  <c r="AZ81" i="73"/>
  <c r="BH81" i="73"/>
  <c r="BP81" i="73"/>
  <c r="BX81" i="73"/>
  <c r="CF81" i="73"/>
  <c r="CN81" i="73"/>
  <c r="CV81" i="73"/>
  <c r="DD81" i="73"/>
  <c r="DL81" i="73"/>
  <c r="DT81" i="73"/>
  <c r="EB81" i="73"/>
  <c r="EJ81" i="73"/>
  <c r="ER81" i="73"/>
  <c r="H82" i="73"/>
  <c r="P82" i="73"/>
  <c r="X82" i="73"/>
  <c r="AF82" i="73"/>
  <c r="AN82" i="73"/>
  <c r="AV82" i="73"/>
  <c r="BD82" i="73"/>
  <c r="BL82" i="73"/>
  <c r="BT82" i="73"/>
  <c r="CB82" i="73"/>
  <c r="CJ82" i="73"/>
  <c r="CR82" i="73"/>
  <c r="CZ82" i="73"/>
  <c r="DH82" i="73"/>
  <c r="DP82" i="73"/>
  <c r="DX82" i="73"/>
  <c r="EF82" i="73"/>
  <c r="EN82" i="73"/>
  <c r="L20" i="73"/>
  <c r="T20" i="73"/>
  <c r="AB20" i="73"/>
  <c r="AJ20" i="73"/>
  <c r="AR20" i="73"/>
  <c r="AZ20" i="73"/>
  <c r="BH20" i="73"/>
  <c r="BP20" i="73"/>
  <c r="BX20" i="73"/>
  <c r="CF20" i="73"/>
  <c r="CN20" i="73"/>
  <c r="CV20" i="73"/>
  <c r="DD20" i="73"/>
  <c r="DL20" i="73"/>
  <c r="DT20" i="73"/>
  <c r="EB20" i="73"/>
  <c r="EJ20" i="73"/>
  <c r="ER20" i="73"/>
  <c r="H21" i="73"/>
  <c r="P21" i="73"/>
  <c r="X21" i="73"/>
  <c r="AF21" i="73"/>
  <c r="AN21" i="73"/>
  <c r="AV21" i="73"/>
  <c r="BD21" i="73"/>
  <c r="BL21" i="73"/>
  <c r="BT21" i="73"/>
  <c r="CB21" i="73"/>
  <c r="CJ21" i="73"/>
  <c r="CR21" i="73"/>
  <c r="CZ21" i="73"/>
  <c r="DH21" i="73"/>
  <c r="DP21" i="73"/>
  <c r="DX21" i="73"/>
  <c r="EF21" i="73"/>
  <c r="EN21" i="73"/>
  <c r="L23" i="73"/>
  <c r="T23" i="73"/>
  <c r="AB23" i="73"/>
  <c r="AJ23" i="73"/>
  <c r="AR23" i="73"/>
  <c r="AZ23" i="73"/>
  <c r="BH23" i="73"/>
  <c r="BP23" i="73"/>
  <c r="BX23" i="73"/>
  <c r="CF23" i="73"/>
  <c r="CN23" i="73"/>
  <c r="CV23" i="73"/>
  <c r="IX22" i="73"/>
  <c r="DD23" i="73"/>
  <c r="DL23" i="73"/>
  <c r="DT23" i="73"/>
  <c r="EB23" i="73"/>
  <c r="EJ23" i="73"/>
  <c r="ER23" i="73"/>
  <c r="H24" i="73"/>
  <c r="P24" i="73"/>
  <c r="X24" i="73"/>
  <c r="AF24" i="73"/>
  <c r="AN24" i="73"/>
  <c r="AV24" i="73"/>
  <c r="BD24" i="73"/>
  <c r="BL24" i="73"/>
  <c r="BT24" i="73"/>
  <c r="CB24" i="73"/>
  <c r="CJ24" i="73"/>
  <c r="CR24" i="73"/>
  <c r="CZ24" i="73"/>
  <c r="DH24" i="73"/>
  <c r="DP24" i="73"/>
  <c r="DX24" i="73"/>
  <c r="EF24" i="73"/>
  <c r="EN24" i="73"/>
  <c r="L25" i="73"/>
  <c r="Z35" i="73"/>
  <c r="AH35" i="73"/>
  <c r="AP35" i="73"/>
  <c r="AX35" i="73"/>
  <c r="BF35" i="73"/>
  <c r="BN35" i="73"/>
  <c r="BV35" i="73"/>
  <c r="CD35" i="73"/>
  <c r="CL35" i="73"/>
  <c r="CT35" i="73"/>
  <c r="DB35" i="73"/>
  <c r="DJ35" i="73"/>
  <c r="DR35" i="73"/>
  <c r="DZ35" i="73"/>
  <c r="EH35" i="73"/>
  <c r="EP35" i="73"/>
  <c r="F37" i="73"/>
  <c r="N37" i="73"/>
  <c r="V37" i="73"/>
  <c r="AD37" i="73"/>
  <c r="AL37" i="73"/>
  <c r="AT37" i="73"/>
  <c r="BB37" i="73"/>
  <c r="BJ37" i="73"/>
  <c r="BR37" i="73"/>
  <c r="BZ37" i="73"/>
  <c r="CH37" i="73"/>
  <c r="CP37" i="73"/>
  <c r="CX37" i="73"/>
  <c r="DF37" i="73"/>
  <c r="DN37" i="73"/>
  <c r="DV37" i="73"/>
  <c r="ED37" i="73"/>
  <c r="EL37" i="73"/>
  <c r="J38" i="73"/>
  <c r="R38" i="73"/>
  <c r="Z38" i="73"/>
  <c r="AH38" i="73"/>
  <c r="CD38" i="73"/>
  <c r="CL38" i="73"/>
  <c r="CT38" i="73"/>
  <c r="DB38" i="73"/>
  <c r="DJ38" i="73"/>
  <c r="DR38" i="73"/>
  <c r="DZ38" i="73"/>
  <c r="EH38" i="73"/>
  <c r="EP38" i="73"/>
  <c r="F81" i="73"/>
  <c r="N81" i="73"/>
  <c r="V81" i="73"/>
  <c r="AD81" i="73"/>
  <c r="AL81" i="73"/>
  <c r="AT81" i="73"/>
  <c r="BB81" i="73"/>
  <c r="BJ81" i="73"/>
  <c r="BR81" i="73"/>
  <c r="BZ81" i="73"/>
  <c r="CH81" i="73"/>
  <c r="CP81" i="73"/>
  <c r="CX81" i="73"/>
  <c r="DF81" i="73"/>
  <c r="DN81" i="73"/>
  <c r="DV81" i="73"/>
  <c r="ED81" i="73"/>
  <c r="EL81" i="73"/>
  <c r="J82" i="73"/>
  <c r="R82" i="73"/>
  <c r="Z82" i="73"/>
  <c r="AH82" i="73"/>
  <c r="AP82" i="73"/>
  <c r="AX82" i="73"/>
  <c r="BF82" i="73"/>
  <c r="BN82" i="73"/>
  <c r="BV82" i="73"/>
  <c r="CD82" i="73"/>
  <c r="CL82" i="73"/>
  <c r="CT82" i="73"/>
  <c r="DB82" i="73"/>
  <c r="DJ82" i="73"/>
  <c r="DR82" i="73"/>
  <c r="DZ82" i="73"/>
  <c r="EH82" i="73"/>
  <c r="EP82" i="73"/>
  <c r="F20" i="73"/>
  <c r="N20" i="73"/>
  <c r="V20" i="73"/>
  <c r="AD20" i="73"/>
  <c r="AL20" i="73"/>
  <c r="AT20" i="73"/>
  <c r="BB20" i="73"/>
  <c r="BJ20" i="73"/>
  <c r="BR20" i="73"/>
  <c r="BZ20" i="73"/>
  <c r="CH20" i="73"/>
  <c r="CP20" i="73"/>
  <c r="CX20" i="73"/>
  <c r="DF20" i="73"/>
  <c r="DN20" i="73"/>
  <c r="DV20" i="73"/>
  <c r="ED20" i="73"/>
  <c r="EL20" i="73"/>
  <c r="J21" i="73"/>
  <c r="R21" i="73"/>
  <c r="Z21" i="73"/>
  <c r="AH21" i="73"/>
  <c r="AP21" i="73"/>
  <c r="AX21" i="73"/>
  <c r="BF21" i="73"/>
  <c r="BN21" i="73"/>
  <c r="BV21" i="73"/>
  <c r="CD21" i="73"/>
  <c r="CL21" i="73"/>
  <c r="CT21" i="73"/>
  <c r="DB21" i="73"/>
  <c r="DJ21" i="73"/>
  <c r="DR21" i="73"/>
  <c r="DZ21" i="73"/>
  <c r="EH21" i="73"/>
  <c r="EP21" i="73"/>
  <c r="F23" i="73"/>
  <c r="N23" i="73"/>
  <c r="V23" i="73"/>
  <c r="AD23" i="73"/>
  <c r="AL23" i="73"/>
  <c r="AT23" i="73"/>
  <c r="BB23" i="73"/>
  <c r="BJ23" i="73"/>
  <c r="BR23" i="73"/>
  <c r="BZ23" i="73"/>
  <c r="CH23" i="73"/>
  <c r="CP23" i="73"/>
  <c r="CX23" i="73"/>
  <c r="DF23" i="73"/>
  <c r="DN23" i="73"/>
  <c r="DV23" i="73"/>
  <c r="ED23" i="73"/>
  <c r="EL23" i="73"/>
  <c r="J24" i="73"/>
  <c r="R24" i="73"/>
  <c r="Z24" i="73"/>
  <c r="AH24" i="73"/>
  <c r="AP24" i="73"/>
  <c r="AX24" i="73"/>
  <c r="BF24" i="73"/>
  <c r="BN24" i="73"/>
  <c r="BV24" i="73"/>
  <c r="CD24" i="73"/>
  <c r="CL24" i="73"/>
  <c r="CT24" i="73"/>
  <c r="DB24" i="73"/>
  <c r="DJ24" i="73"/>
  <c r="DR24" i="73"/>
  <c r="DZ24" i="73"/>
  <c r="EH24" i="73"/>
  <c r="EP24" i="73"/>
  <c r="F25" i="73"/>
  <c r="N25" i="73"/>
  <c r="V25" i="73"/>
  <c r="AD25" i="73"/>
  <c r="AL25" i="73"/>
  <c r="AT25" i="73"/>
  <c r="BB25" i="73"/>
  <c r="BJ25" i="73"/>
  <c r="BR25" i="73"/>
  <c r="BZ25" i="73"/>
  <c r="CH25" i="73"/>
  <c r="CP25" i="73"/>
  <c r="CX25" i="73"/>
  <c r="DF25" i="73"/>
  <c r="DN25" i="73"/>
  <c r="DV25" i="73"/>
  <c r="ED25" i="73"/>
  <c r="EL25" i="73"/>
  <c r="AA35" i="73"/>
  <c r="AI35" i="73"/>
  <c r="AQ35" i="73"/>
  <c r="AY35" i="73"/>
  <c r="BG35" i="73"/>
  <c r="BO35" i="73"/>
  <c r="BW35" i="73"/>
  <c r="CE35" i="73"/>
  <c r="CM35" i="73"/>
  <c r="CU35" i="73"/>
  <c r="DC35" i="73"/>
  <c r="DK35" i="73"/>
  <c r="DS35" i="73"/>
  <c r="EA35" i="73"/>
  <c r="EI35" i="73"/>
  <c r="EQ35" i="73"/>
  <c r="G37" i="73"/>
  <c r="G36" i="73" s="1"/>
  <c r="O37" i="73"/>
  <c r="W37" i="73"/>
  <c r="W36" i="73" s="1"/>
  <c r="AE37" i="73"/>
  <c r="AM37" i="73"/>
  <c r="AU37" i="73"/>
  <c r="BC37" i="73"/>
  <c r="BK37" i="73"/>
  <c r="BS37" i="73"/>
  <c r="CA37" i="73"/>
  <c r="CI37" i="73"/>
  <c r="CQ37" i="73"/>
  <c r="CY37" i="73"/>
  <c r="DG37" i="73"/>
  <c r="DG36" i="73" s="1"/>
  <c r="DO37" i="73"/>
  <c r="DW37" i="73"/>
  <c r="EE37" i="73"/>
  <c r="EE36" i="73" s="1"/>
  <c r="EM37" i="73"/>
  <c r="EM36" i="73" s="1"/>
  <c r="K38" i="73"/>
  <c r="S38" i="73"/>
  <c r="AA38" i="73"/>
  <c r="AI38" i="73"/>
  <c r="CE38" i="73"/>
  <c r="CM38" i="73"/>
  <c r="CU38" i="73"/>
  <c r="DC38" i="73"/>
  <c r="DK38" i="73"/>
  <c r="DS38" i="73"/>
  <c r="EA38" i="73"/>
  <c r="EI38" i="73"/>
  <c r="EQ38" i="73"/>
  <c r="G81" i="73"/>
  <c r="O81" i="73"/>
  <c r="W81" i="73"/>
  <c r="AE81" i="73"/>
  <c r="AM81" i="73"/>
  <c r="AU81" i="73"/>
  <c r="BC81" i="73"/>
  <c r="BK81" i="73"/>
  <c r="BS81" i="73"/>
  <c r="CA81" i="73"/>
  <c r="CI81" i="73"/>
  <c r="CQ81" i="73"/>
  <c r="CY81" i="73"/>
  <c r="DG81" i="73"/>
  <c r="DO81" i="73"/>
  <c r="DW81" i="73"/>
  <c r="EE81" i="73"/>
  <c r="EM81" i="73"/>
  <c r="K82" i="73"/>
  <c r="S82" i="73"/>
  <c r="AA82" i="73"/>
  <c r="AI82" i="73"/>
  <c r="AQ82" i="73"/>
  <c r="AY82" i="73"/>
  <c r="BG82" i="73"/>
  <c r="BO82" i="73"/>
  <c r="BW82" i="73"/>
  <c r="CE82" i="73"/>
  <c r="CM82" i="73"/>
  <c r="CU82" i="73"/>
  <c r="DC82" i="73"/>
  <c r="DK82" i="73"/>
  <c r="DS82" i="73"/>
  <c r="EA82" i="73"/>
  <c r="EI82" i="73"/>
  <c r="EQ82" i="73"/>
  <c r="G20" i="73"/>
  <c r="O20" i="73"/>
  <c r="W20" i="73"/>
  <c r="AE20" i="73"/>
  <c r="AM20" i="73"/>
  <c r="AU20" i="73"/>
  <c r="BC20" i="73"/>
  <c r="BK20" i="73"/>
  <c r="BS20" i="73"/>
  <c r="CA20" i="73"/>
  <c r="CI20" i="73"/>
  <c r="CQ20" i="73"/>
  <c r="CY20" i="73"/>
  <c r="DG20" i="73"/>
  <c r="DO20" i="73"/>
  <c r="DW20" i="73"/>
  <c r="EE20" i="73"/>
  <c r="EM20" i="73"/>
  <c r="K21" i="73"/>
  <c r="S21" i="73"/>
  <c r="AA21" i="73"/>
  <c r="AI21" i="73"/>
  <c r="AQ21" i="73"/>
  <c r="AY21" i="73"/>
  <c r="BG21" i="73"/>
  <c r="BO21" i="73"/>
  <c r="BW21" i="73"/>
  <c r="CE21" i="73"/>
  <c r="CM21" i="73"/>
  <c r="CU21" i="73"/>
  <c r="DC21" i="73"/>
  <c r="DK21" i="73"/>
  <c r="DS21" i="73"/>
  <c r="EA21" i="73"/>
  <c r="EI21" i="73"/>
  <c r="EQ21" i="73"/>
  <c r="G23" i="73"/>
  <c r="O23" i="73"/>
  <c r="W23" i="73"/>
  <c r="AE23" i="73"/>
  <c r="AM23" i="73"/>
  <c r="AU23" i="73"/>
  <c r="BC23" i="73"/>
  <c r="BK23" i="73"/>
  <c r="BS23" i="73"/>
  <c r="CA23" i="73"/>
  <c r="CI23" i="73"/>
  <c r="CQ23" i="73"/>
  <c r="CY23" i="73"/>
  <c r="DG23" i="73"/>
  <c r="DO23" i="73"/>
  <c r="DW23" i="73"/>
  <c r="EE23" i="73"/>
  <c r="EM23" i="73"/>
  <c r="K24" i="73"/>
  <c r="S24" i="73"/>
  <c r="AA24" i="73"/>
  <c r="AI24" i="73"/>
  <c r="AQ24" i="73"/>
  <c r="AY24" i="73"/>
  <c r="BX35" i="73"/>
  <c r="CF35" i="73"/>
  <c r="CN35" i="73"/>
  <c r="CV35" i="73"/>
  <c r="DD35" i="73"/>
  <c r="DL35" i="73"/>
  <c r="DT35" i="73"/>
  <c r="EB35" i="73"/>
  <c r="EJ35" i="73"/>
  <c r="ER35" i="73"/>
  <c r="H37" i="73"/>
  <c r="P37" i="73"/>
  <c r="P36" i="73" s="1"/>
  <c r="X37" i="73"/>
  <c r="X36" i="73" s="1"/>
  <c r="AF37" i="73"/>
  <c r="AN37" i="73"/>
  <c r="AV37" i="73"/>
  <c r="BD37" i="73"/>
  <c r="BL37" i="73"/>
  <c r="BT37" i="73"/>
  <c r="CB37" i="73"/>
  <c r="CJ37" i="73"/>
  <c r="CJ36" i="73" s="1"/>
  <c r="CR37" i="73"/>
  <c r="CR36" i="73" s="1"/>
  <c r="CZ37" i="73"/>
  <c r="DH37" i="73"/>
  <c r="DH36" i="73" s="1"/>
  <c r="DP37" i="73"/>
  <c r="DP36" i="73" s="1"/>
  <c r="DX37" i="73"/>
  <c r="DX36" i="73" s="1"/>
  <c r="EF37" i="73"/>
  <c r="EN37" i="73"/>
  <c r="EN36" i="73" s="1"/>
  <c r="L38" i="73"/>
  <c r="T38" i="73"/>
  <c r="AB38" i="73"/>
  <c r="AJ38" i="73"/>
  <c r="BX38" i="73"/>
  <c r="CF38" i="73"/>
  <c r="CN38" i="73"/>
  <c r="CV38" i="73"/>
  <c r="DD38" i="73"/>
  <c r="DL38" i="73"/>
  <c r="DT38" i="73"/>
  <c r="EB38" i="73"/>
  <c r="EJ38" i="73"/>
  <c r="ER38" i="73"/>
  <c r="H81" i="73"/>
  <c r="P81" i="73"/>
  <c r="X81" i="73"/>
  <c r="AF81" i="73"/>
  <c r="AN81" i="73"/>
  <c r="AV81" i="73"/>
  <c r="BD81" i="73"/>
  <c r="BL81" i="73"/>
  <c r="BT81" i="73"/>
  <c r="CB81" i="73"/>
  <c r="CJ81" i="73"/>
  <c r="CR81" i="73"/>
  <c r="CZ81" i="73"/>
  <c r="DH81" i="73"/>
  <c r="DP81" i="73"/>
  <c r="DX81" i="73"/>
  <c r="EF81" i="73"/>
  <c r="EN81" i="73"/>
  <c r="L82" i="73"/>
  <c r="T82" i="73"/>
  <c r="AB82" i="73"/>
  <c r="AJ82" i="73"/>
  <c r="AR82" i="73"/>
  <c r="AZ82" i="73"/>
  <c r="BH82" i="73"/>
  <c r="BP82" i="73"/>
  <c r="BX82" i="73"/>
  <c r="CF82" i="73"/>
  <c r="CN82" i="73"/>
  <c r="CV82" i="73"/>
  <c r="DD82" i="73"/>
  <c r="DL82" i="73"/>
  <c r="DT82" i="73"/>
  <c r="EB82" i="73"/>
  <c r="EJ82" i="73"/>
  <c r="ER82" i="73"/>
  <c r="H20" i="73"/>
  <c r="P20" i="73"/>
  <c r="X20" i="73"/>
  <c r="AF20" i="73"/>
  <c r="AN20" i="73"/>
  <c r="AV20" i="73"/>
  <c r="BD20" i="73"/>
  <c r="BL20" i="73"/>
  <c r="BT20" i="73"/>
  <c r="CB20" i="73"/>
  <c r="CJ20" i="73"/>
  <c r="CR20" i="73"/>
  <c r="CZ20" i="73"/>
  <c r="DH20" i="73"/>
  <c r="DP20" i="73"/>
  <c r="DX20" i="73"/>
  <c r="EF20" i="73"/>
  <c r="EN20" i="73"/>
  <c r="EN42" i="73" s="1"/>
  <c r="EN70" i="73" s="1"/>
  <c r="L21" i="73"/>
  <c r="T21" i="73"/>
  <c r="AB21" i="73"/>
  <c r="AJ21" i="73"/>
  <c r="AR21" i="73"/>
  <c r="AZ21" i="73"/>
  <c r="BH21" i="73"/>
  <c r="BP21" i="73"/>
  <c r="BX21" i="73"/>
  <c r="CF21" i="73"/>
  <c r="CN21" i="73"/>
  <c r="CV21" i="73"/>
  <c r="DD21" i="73"/>
  <c r="DL21" i="73"/>
  <c r="DT21" i="73"/>
  <c r="EB21" i="73"/>
  <c r="EJ21" i="73"/>
  <c r="ER21" i="73"/>
  <c r="H23" i="73"/>
  <c r="P23" i="73"/>
  <c r="X23" i="73"/>
  <c r="AF23" i="73"/>
  <c r="AN23" i="73"/>
  <c r="AV23" i="73"/>
  <c r="BD23" i="73"/>
  <c r="BL23" i="73"/>
  <c r="BT23" i="73"/>
  <c r="CB23" i="73"/>
  <c r="CJ23" i="73"/>
  <c r="CR23" i="73"/>
  <c r="CZ23" i="73"/>
  <c r="DH23" i="73"/>
  <c r="DP23" i="73"/>
  <c r="DX23" i="73"/>
  <c r="EF23" i="73"/>
  <c r="EN23" i="73"/>
  <c r="L24" i="73"/>
  <c r="T24" i="73"/>
  <c r="AB24" i="73"/>
  <c r="AJ24" i="73"/>
  <c r="AR24" i="73"/>
  <c r="AZ24" i="73"/>
  <c r="BH24" i="73"/>
  <c r="BP24" i="73"/>
  <c r="BX24" i="73"/>
  <c r="CF24" i="73"/>
  <c r="CN24" i="73"/>
  <c r="CV24" i="73"/>
  <c r="U38" i="73"/>
  <c r="AC38" i="73"/>
  <c r="AK38" i="73"/>
  <c r="BY38" i="73"/>
  <c r="CG38" i="73"/>
  <c r="CO38" i="73"/>
  <c r="CW38" i="73"/>
  <c r="DE38" i="73"/>
  <c r="DM38" i="73"/>
  <c r="DU38" i="73"/>
  <c r="EC38" i="73"/>
  <c r="EK38" i="73"/>
  <c r="I81" i="73"/>
  <c r="Q81" i="73"/>
  <c r="Y81" i="73"/>
  <c r="AG81" i="73"/>
  <c r="AO81" i="73"/>
  <c r="AW81" i="73"/>
  <c r="BE81" i="73"/>
  <c r="BM81" i="73"/>
  <c r="BU81" i="73"/>
  <c r="CC81" i="73"/>
  <c r="CK81" i="73"/>
  <c r="CS81" i="73"/>
  <c r="DA81" i="73"/>
  <c r="DI81" i="73"/>
  <c r="DQ81" i="73"/>
  <c r="DY81" i="73"/>
  <c r="EG81" i="73"/>
  <c r="EO81" i="73"/>
  <c r="E82" i="73"/>
  <c r="M82" i="73"/>
  <c r="U82" i="73"/>
  <c r="AC82" i="73"/>
  <c r="AK82" i="73"/>
  <c r="AS82" i="73"/>
  <c r="BA82" i="73"/>
  <c r="BI82" i="73"/>
  <c r="BQ82" i="73"/>
  <c r="BY82" i="73"/>
  <c r="CG82" i="73"/>
  <c r="CO82" i="73"/>
  <c r="CW82" i="73"/>
  <c r="DE82" i="73"/>
  <c r="DM82" i="73"/>
  <c r="DU82" i="73"/>
  <c r="EC82" i="73"/>
  <c r="EK82" i="73"/>
  <c r="I20" i="73"/>
  <c r="Q20" i="73"/>
  <c r="Y20" i="73"/>
  <c r="AG20" i="73"/>
  <c r="AO20" i="73"/>
  <c r="AW20" i="73"/>
  <c r="BE20" i="73"/>
  <c r="BM20" i="73"/>
  <c r="BU20" i="73"/>
  <c r="CC20" i="73"/>
  <c r="CK20" i="73"/>
  <c r="CS20" i="73"/>
  <c r="DA20" i="73"/>
  <c r="DI20" i="73"/>
  <c r="DQ20" i="73"/>
  <c r="DY20" i="73"/>
  <c r="EG20" i="73"/>
  <c r="EO20" i="73"/>
  <c r="E21" i="73"/>
  <c r="M21" i="73"/>
  <c r="U21" i="73"/>
  <c r="AC21" i="73"/>
  <c r="AK21" i="73"/>
  <c r="AS21" i="73"/>
  <c r="BA21" i="73"/>
  <c r="BI21" i="73"/>
  <c r="BQ21" i="73"/>
  <c r="BY21" i="73"/>
  <c r="CG21" i="73"/>
  <c r="CO21" i="73"/>
  <c r="CW21" i="73"/>
  <c r="DE21" i="73"/>
  <c r="DM21" i="73"/>
  <c r="DU21" i="73"/>
  <c r="EC21" i="73"/>
  <c r="EK21" i="73"/>
  <c r="I23" i="73"/>
  <c r="Q23" i="73"/>
  <c r="Y23" i="73"/>
  <c r="AG23" i="73"/>
  <c r="AO23" i="73"/>
  <c r="AW23" i="73"/>
  <c r="BE23" i="73"/>
  <c r="BM23" i="73"/>
  <c r="BU23" i="73"/>
  <c r="CC23" i="73"/>
  <c r="CK23" i="73"/>
  <c r="CS23" i="73"/>
  <c r="DA23" i="73"/>
  <c r="JC22" i="73"/>
  <c r="DI23" i="73"/>
  <c r="JK22" i="73"/>
  <c r="DQ23" i="73"/>
  <c r="JS22" i="73"/>
  <c r="DY23" i="73"/>
  <c r="KA22" i="73"/>
  <c r="EG23" i="73"/>
  <c r="KI22" i="73"/>
  <c r="EO23" i="73"/>
  <c r="KQ22" i="73"/>
  <c r="E24" i="73"/>
  <c r="M24" i="73"/>
  <c r="U24" i="73"/>
  <c r="AC24" i="73"/>
  <c r="AK24" i="73"/>
  <c r="AS24" i="73"/>
  <c r="BA24" i="73"/>
  <c r="BI24" i="73"/>
  <c r="BQ24" i="73"/>
  <c r="BY24" i="73"/>
  <c r="CG24" i="73"/>
  <c r="CO24" i="73"/>
  <c r="CW24" i="73"/>
  <c r="DE24" i="73"/>
  <c r="DM24" i="73"/>
  <c r="DU24" i="73"/>
  <c r="EC24" i="73"/>
  <c r="EK24" i="73"/>
  <c r="I25" i="73"/>
  <c r="Q25" i="73"/>
  <c r="Y25" i="73"/>
  <c r="AG25" i="73"/>
  <c r="AO25" i="73"/>
  <c r="AW25" i="73"/>
  <c r="Z20" i="73"/>
  <c r="AH20" i="73"/>
  <c r="AP20" i="73"/>
  <c r="AX20" i="73"/>
  <c r="BF20" i="73"/>
  <c r="BN20" i="73"/>
  <c r="BV20" i="73"/>
  <c r="CD20" i="73"/>
  <c r="CL20" i="73"/>
  <c r="CT20" i="73"/>
  <c r="DB20" i="73"/>
  <c r="DJ20" i="73"/>
  <c r="DR20" i="73"/>
  <c r="DZ20" i="73"/>
  <c r="EH20" i="73"/>
  <c r="EP20" i="73"/>
  <c r="F21" i="73"/>
  <c r="N21" i="73"/>
  <c r="V21" i="73"/>
  <c r="AD21" i="73"/>
  <c r="AL21" i="73"/>
  <c r="AT21" i="73"/>
  <c r="BB21" i="73"/>
  <c r="BJ21" i="73"/>
  <c r="BR21" i="73"/>
  <c r="BZ21" i="73"/>
  <c r="CH21" i="73"/>
  <c r="CP21" i="73"/>
  <c r="CX21" i="73"/>
  <c r="DF21" i="73"/>
  <c r="DN21" i="73"/>
  <c r="DV21" i="73"/>
  <c r="ED21" i="73"/>
  <c r="EL21" i="73"/>
  <c r="J23" i="73"/>
  <c r="R23" i="73"/>
  <c r="Z23" i="73"/>
  <c r="AH23" i="73"/>
  <c r="AP23" i="73"/>
  <c r="AX23" i="73"/>
  <c r="BF23" i="73"/>
  <c r="BN23" i="73"/>
  <c r="BV23" i="73"/>
  <c r="CD23" i="73"/>
  <c r="CL23" i="73"/>
  <c r="CT23" i="73"/>
  <c r="DB23" i="73"/>
  <c r="JD22" i="73"/>
  <c r="DJ23" i="73"/>
  <c r="JL22" i="73"/>
  <c r="DR23" i="73"/>
  <c r="JT22" i="73"/>
  <c r="DZ23" i="73"/>
  <c r="KB22" i="73"/>
  <c r="EH23" i="73"/>
  <c r="KJ22" i="73"/>
  <c r="EP23" i="73"/>
  <c r="KR22" i="73"/>
  <c r="F24" i="73"/>
  <c r="N24" i="73"/>
  <c r="V24" i="73"/>
  <c r="AD24" i="73"/>
  <c r="AL24" i="73"/>
  <c r="AT24" i="73"/>
  <c r="BB24" i="73"/>
  <c r="BJ24" i="73"/>
  <c r="BR24" i="73"/>
  <c r="BZ24" i="73"/>
  <c r="BG24" i="73"/>
  <c r="BO24" i="73"/>
  <c r="BW24" i="73"/>
  <c r="CE24" i="73"/>
  <c r="CM24" i="73"/>
  <c r="CU24" i="73"/>
  <c r="DC24" i="73"/>
  <c r="DK24" i="73"/>
  <c r="DS24" i="73"/>
  <c r="EA24" i="73"/>
  <c r="EI24" i="73"/>
  <c r="EQ24" i="73"/>
  <c r="G25" i="73"/>
  <c r="O25" i="73"/>
  <c r="W25" i="73"/>
  <c r="AE25" i="73"/>
  <c r="AM25" i="73"/>
  <c r="AU25" i="73"/>
  <c r="BC25" i="73"/>
  <c r="BK25" i="73"/>
  <c r="BS25" i="73"/>
  <c r="CA25" i="73"/>
  <c r="CI25" i="73"/>
  <c r="CQ25" i="73"/>
  <c r="CY25" i="73"/>
  <c r="DG25" i="73"/>
  <c r="DO25" i="73"/>
  <c r="DW25" i="73"/>
  <c r="EE25" i="73"/>
  <c r="EM25" i="73"/>
  <c r="DD24" i="73"/>
  <c r="DL24" i="73"/>
  <c r="DT24" i="73"/>
  <c r="EB24" i="73"/>
  <c r="EJ24" i="73"/>
  <c r="ER24" i="73"/>
  <c r="H25" i="73"/>
  <c r="P25" i="73"/>
  <c r="X25" i="73"/>
  <c r="AF25" i="73"/>
  <c r="AN25" i="73"/>
  <c r="AV25" i="73"/>
  <c r="BD25" i="73"/>
  <c r="BL25" i="73"/>
  <c r="BT25" i="73"/>
  <c r="CB25" i="73"/>
  <c r="CJ25" i="73"/>
  <c r="CR25" i="73"/>
  <c r="CZ25" i="73"/>
  <c r="DH25" i="73"/>
  <c r="DP25" i="73"/>
  <c r="DX25" i="73"/>
  <c r="EF25" i="73"/>
  <c r="EN25" i="73"/>
  <c r="BE25" i="73"/>
  <c r="BM25" i="73"/>
  <c r="BU25" i="73"/>
  <c r="CC25" i="73"/>
  <c r="CK25" i="73"/>
  <c r="CS25" i="73"/>
  <c r="DA25" i="73"/>
  <c r="DI25" i="73"/>
  <c r="DQ25" i="73"/>
  <c r="DY25" i="73"/>
  <c r="EG25" i="73"/>
  <c r="EO25" i="73"/>
  <c r="CH24" i="73"/>
  <c r="CP24" i="73"/>
  <c r="CX24" i="73"/>
  <c r="DF24" i="73"/>
  <c r="DN24" i="73"/>
  <c r="DV24" i="73"/>
  <c r="ED24" i="73"/>
  <c r="EL24" i="73"/>
  <c r="J25" i="73"/>
  <c r="R25" i="73"/>
  <c r="Z25" i="73"/>
  <c r="AH25" i="73"/>
  <c r="AP25" i="73"/>
  <c r="AX25" i="73"/>
  <c r="BF25" i="73"/>
  <c r="BN25" i="73"/>
  <c r="BV25" i="73"/>
  <c r="CD25" i="73"/>
  <c r="CL25" i="73"/>
  <c r="CT25" i="73"/>
  <c r="DB25" i="73"/>
  <c r="DJ25" i="73"/>
  <c r="DR25" i="73"/>
  <c r="DZ25" i="73"/>
  <c r="EH25" i="73"/>
  <c r="EP25" i="73"/>
  <c r="EE24" i="73"/>
  <c r="EM24" i="73"/>
  <c r="K25" i="73"/>
  <c r="S25" i="73"/>
  <c r="AA25" i="73"/>
  <c r="AI25" i="73"/>
  <c r="AQ25" i="73"/>
  <c r="AY25" i="73"/>
  <c r="BG25" i="73"/>
  <c r="BO25" i="73"/>
  <c r="BW25" i="73"/>
  <c r="CE25" i="73"/>
  <c r="CM25" i="73"/>
  <c r="CU25" i="73"/>
  <c r="DC25" i="73"/>
  <c r="DK25" i="73"/>
  <c r="DS25" i="73"/>
  <c r="EA25" i="73"/>
  <c r="EI25" i="73"/>
  <c r="EQ25" i="73"/>
  <c r="T25" i="73"/>
  <c r="AB25" i="73"/>
  <c r="AJ25" i="73"/>
  <c r="AR25" i="73"/>
  <c r="AZ25" i="73"/>
  <c r="BH25" i="73"/>
  <c r="BP25" i="73"/>
  <c r="BX25" i="73"/>
  <c r="CF25" i="73"/>
  <c r="CN25" i="73"/>
  <c r="CV25" i="73"/>
  <c r="DD25" i="73"/>
  <c r="DL25" i="73"/>
  <c r="DT25" i="73"/>
  <c r="EB25" i="73"/>
  <c r="EJ25" i="73"/>
  <c r="ER25" i="73"/>
  <c r="EF19" i="73"/>
  <c r="AD73" i="69"/>
  <c r="AD71" i="69"/>
  <c r="AD72" i="69" s="1"/>
  <c r="AD43" i="69"/>
  <c r="CQ71" i="70"/>
  <c r="CQ72" i="70" s="1"/>
  <c r="CQ73" i="70"/>
  <c r="CQ43" i="70"/>
  <c r="DI73" i="71"/>
  <c r="DI71" i="71"/>
  <c r="DI72" i="71" s="1"/>
  <c r="DI43" i="71"/>
  <c r="AC73" i="51"/>
  <c r="AC71" i="51"/>
  <c r="AC72" i="51" s="1"/>
  <c r="AC43" i="51"/>
  <c r="BY73" i="69"/>
  <c r="BY71" i="69"/>
  <c r="BY72" i="69" s="1"/>
  <c r="BY43" i="69"/>
  <c r="EF73" i="69"/>
  <c r="EF71" i="69"/>
  <c r="EF72" i="69" s="1"/>
  <c r="EF43" i="69"/>
  <c r="CG73" i="69"/>
  <c r="CG71" i="69"/>
  <c r="CG72" i="69" s="1"/>
  <c r="CG43" i="69"/>
  <c r="DE73" i="70"/>
  <c r="DE71" i="70"/>
  <c r="DE72" i="70" s="1"/>
  <c r="DE43" i="70"/>
  <c r="W73" i="70"/>
  <c r="W71" i="70"/>
  <c r="W72" i="70" s="1"/>
  <c r="W43" i="70"/>
  <c r="EO73" i="71"/>
  <c r="EO71" i="71"/>
  <c r="EO72" i="71" s="1"/>
  <c r="EO43" i="71"/>
  <c r="AJ71" i="68"/>
  <c r="AJ72" i="68" s="1"/>
  <c r="AJ73" i="68"/>
  <c r="AJ43" i="68"/>
  <c r="AJ73" i="69"/>
  <c r="AJ71" i="69"/>
  <c r="AJ72" i="69" s="1"/>
  <c r="AJ43" i="69"/>
  <c r="CX73" i="69"/>
  <c r="CX71" i="69"/>
  <c r="CX72" i="69" s="1"/>
  <c r="CX43" i="69"/>
  <c r="AS73" i="70"/>
  <c r="AS71" i="70"/>
  <c r="AS72" i="70" s="1"/>
  <c r="AS43" i="70"/>
  <c r="AM73" i="71"/>
  <c r="AM71" i="71"/>
  <c r="AM72" i="71" s="1"/>
  <c r="AM43" i="71"/>
  <c r="AL73" i="68"/>
  <c r="AL71" i="68"/>
  <c r="AL72" i="68" s="1"/>
  <c r="AL43" i="68"/>
  <c r="CP73" i="69"/>
  <c r="CP71" i="69"/>
  <c r="CP72" i="69" s="1"/>
  <c r="CP43" i="69"/>
  <c r="N73" i="69"/>
  <c r="N71" i="69"/>
  <c r="N72" i="69" s="1"/>
  <c r="N43" i="69"/>
  <c r="EJ73" i="69"/>
  <c r="EJ71" i="69"/>
  <c r="EJ72" i="69" s="1"/>
  <c r="EJ43" i="69"/>
  <c r="CH73" i="69"/>
  <c r="CH71" i="69"/>
  <c r="CH72" i="69" s="1"/>
  <c r="CH43" i="69"/>
  <c r="CJ71" i="70"/>
  <c r="CJ72" i="70" s="1"/>
  <c r="CJ43" i="70"/>
  <c r="CJ73" i="70"/>
  <c r="CI71" i="70"/>
  <c r="CI72" i="70" s="1"/>
  <c r="CI73" i="70"/>
  <c r="CI43" i="70"/>
  <c r="BK71" i="70"/>
  <c r="BK72" i="70" s="1"/>
  <c r="BK73" i="70"/>
  <c r="BK43" i="70"/>
  <c r="AW73" i="71"/>
  <c r="CZ71" i="70"/>
  <c r="CZ72" i="70" s="1"/>
  <c r="CZ43" i="70"/>
  <c r="CZ73" i="70"/>
  <c r="EJ71" i="68"/>
  <c r="EJ72" i="68" s="1"/>
  <c r="EJ73" i="68"/>
  <c r="EJ43" i="68"/>
  <c r="V71" i="68"/>
  <c r="V72" i="68" s="1"/>
  <c r="V73" i="68"/>
  <c r="V43" i="68"/>
  <c r="AB73" i="69"/>
  <c r="AB71" i="69"/>
  <c r="AB72" i="69" s="1"/>
  <c r="AB43" i="69"/>
  <c r="BY73" i="70"/>
  <c r="BY71" i="70"/>
  <c r="BY72" i="70" s="1"/>
  <c r="BY43" i="70"/>
  <c r="DG73" i="70"/>
  <c r="DG71" i="70"/>
  <c r="DG72" i="70" s="1"/>
  <c r="DG43" i="70"/>
  <c r="Q71" i="71"/>
  <c r="Q72" i="71" s="1"/>
  <c r="Q73" i="71"/>
  <c r="Q43" i="71"/>
  <c r="CU73" i="74"/>
  <c r="CU71" i="74"/>
  <c r="CU72" i="74" s="1"/>
  <c r="CU43" i="74"/>
  <c r="L71" i="68"/>
  <c r="L72" i="68" s="1"/>
  <c r="L43" i="68"/>
  <c r="L73" i="68"/>
  <c r="DR71" i="68"/>
  <c r="DR72" i="68" s="1"/>
  <c r="DR43" i="68"/>
  <c r="DR73" i="68"/>
  <c r="N73" i="68"/>
  <c r="N71" i="68"/>
  <c r="N72" i="68" s="1"/>
  <c r="N43" i="68"/>
  <c r="BZ73" i="69"/>
  <c r="BZ71" i="69"/>
  <c r="BZ72" i="69" s="1"/>
  <c r="BZ43" i="69"/>
  <c r="CW73" i="69"/>
  <c r="CW71" i="69"/>
  <c r="CW72" i="69" s="1"/>
  <c r="CW43" i="69"/>
  <c r="DT73" i="69"/>
  <c r="DT71" i="69"/>
  <c r="DT72" i="69" s="1"/>
  <c r="DT43" i="69"/>
  <c r="EF71" i="70"/>
  <c r="EF72" i="70" s="1"/>
  <c r="EF73" i="70"/>
  <c r="EF43" i="70"/>
  <c r="X73" i="70"/>
  <c r="X71" i="70"/>
  <c r="X72" i="70" s="1"/>
  <c r="X43" i="70"/>
  <c r="G73" i="70"/>
  <c r="G71" i="70"/>
  <c r="G72" i="70" s="1"/>
  <c r="G43" i="70"/>
  <c r="DG43" i="69"/>
  <c r="DG73" i="69"/>
  <c r="DG71" i="69"/>
  <c r="DG72" i="69" s="1"/>
  <c r="L73" i="69"/>
  <c r="L71" i="69"/>
  <c r="L72" i="69" s="1"/>
  <c r="L43" i="69"/>
  <c r="EL71" i="68"/>
  <c r="EL72" i="68" s="1"/>
  <c r="EL73" i="68"/>
  <c r="EL43" i="68"/>
  <c r="BZ73" i="68"/>
  <c r="BZ71" i="68"/>
  <c r="BZ72" i="68" s="1"/>
  <c r="BZ43" i="68"/>
  <c r="EL73" i="69"/>
  <c r="EL71" i="69"/>
  <c r="EL72" i="69" s="1"/>
  <c r="EL43" i="69"/>
  <c r="DF73" i="69"/>
  <c r="DF71" i="69"/>
  <c r="DF72" i="69" s="1"/>
  <c r="DF43" i="69"/>
  <c r="BJ73" i="69"/>
  <c r="BJ71" i="69"/>
  <c r="BJ72" i="69" s="1"/>
  <c r="BJ43" i="69"/>
  <c r="AL73" i="69"/>
  <c r="AL71" i="69"/>
  <c r="AL72" i="69" s="1"/>
  <c r="AL43" i="69"/>
  <c r="DP73" i="70"/>
  <c r="DP71" i="70"/>
  <c r="DP72" i="70" s="1"/>
  <c r="DP43" i="70"/>
  <c r="DW71" i="70"/>
  <c r="DW72" i="70" s="1"/>
  <c r="DW43" i="70"/>
  <c r="DW73" i="70"/>
  <c r="BM45" i="68"/>
  <c r="BM54" i="68" s="1"/>
  <c r="Q55" i="68"/>
  <c r="Q40" i="68"/>
  <c r="Q41" i="68" s="1"/>
  <c r="BL69" i="68"/>
  <c r="ED55" i="69"/>
  <c r="ED40" i="69"/>
  <c r="ED41" i="69" s="1"/>
  <c r="H73" i="69"/>
  <c r="H71" i="69"/>
  <c r="H72" i="69" s="1"/>
  <c r="H43" i="69"/>
  <c r="BX55" i="70"/>
  <c r="BX40" i="70"/>
  <c r="BX41" i="70" s="1"/>
  <c r="BV68" i="70"/>
  <c r="AH55" i="70"/>
  <c r="AH40" i="70"/>
  <c r="AH41" i="70" s="1"/>
  <c r="CZ69" i="70"/>
  <c r="AM73" i="70"/>
  <c r="AM71" i="70"/>
  <c r="AM72" i="70" s="1"/>
  <c r="AM43" i="70"/>
  <c r="AU40" i="71"/>
  <c r="AU41" i="71" s="1"/>
  <c r="AU55" i="71"/>
  <c r="AH55" i="71"/>
  <c r="AH40" i="71"/>
  <c r="AH41" i="71" s="1"/>
  <c r="DZ55" i="74"/>
  <c r="DZ40" i="74"/>
  <c r="DZ41" i="74" s="1"/>
  <c r="CC55" i="74"/>
  <c r="CC40" i="74"/>
  <c r="CC41" i="74" s="1"/>
  <c r="CY55" i="74"/>
  <c r="CY40" i="74"/>
  <c r="CY41" i="74" s="1"/>
  <c r="BZ67" i="74"/>
  <c r="X55" i="71"/>
  <c r="X40" i="71"/>
  <c r="X41" i="71" s="1"/>
  <c r="J67" i="51"/>
  <c r="AB55" i="51"/>
  <c r="AB40" i="51"/>
  <c r="AB41" i="51" s="1"/>
  <c r="F55" i="68"/>
  <c r="F40" i="68"/>
  <c r="F41" i="68" s="1"/>
  <c r="DN68" i="68"/>
  <c r="CX68" i="68"/>
  <c r="AL68" i="68"/>
  <c r="EJ68" i="68"/>
  <c r="CV55" i="68"/>
  <c r="CV40" i="68"/>
  <c r="CV41" i="68" s="1"/>
  <c r="BX67" i="68"/>
  <c r="T69" i="68"/>
  <c r="EC67" i="68"/>
  <c r="DU68" i="68"/>
  <c r="CW67" i="68"/>
  <c r="CO68" i="68"/>
  <c r="BQ67" i="68"/>
  <c r="AK67" i="68"/>
  <c r="E68" i="68"/>
  <c r="DS68" i="68"/>
  <c r="CE55" i="68"/>
  <c r="CE40" i="68"/>
  <c r="CE41" i="68" s="1"/>
  <c r="BW68" i="68"/>
  <c r="AQ45" i="68"/>
  <c r="AQ54" i="68" s="1"/>
  <c r="S45" i="68"/>
  <c r="S54" i="68" s="1"/>
  <c r="DR69" i="68"/>
  <c r="CD69" i="68"/>
  <c r="DQ55" i="68"/>
  <c r="DQ40" i="68"/>
  <c r="DQ41" i="68" s="1"/>
  <c r="CK55" i="68"/>
  <c r="CK41" i="68"/>
  <c r="CK40" i="68"/>
  <c r="CC55" i="68"/>
  <c r="CC40" i="68"/>
  <c r="CC41" i="68" s="1"/>
  <c r="BU55" i="68"/>
  <c r="BU40" i="68"/>
  <c r="BU41" i="68" s="1"/>
  <c r="Y55" i="68"/>
  <c r="Y40" i="68"/>
  <c r="Y41" i="68" s="1"/>
  <c r="I69" i="68"/>
  <c r="EN55" i="68"/>
  <c r="EN40" i="68"/>
  <c r="EN41" i="68"/>
  <c r="BT68" i="68"/>
  <c r="X55" i="68"/>
  <c r="X40" i="68"/>
  <c r="X41" i="68" s="1"/>
  <c r="P55" i="68"/>
  <c r="P40" i="68"/>
  <c r="P41" i="68" s="1"/>
  <c r="AD73" i="68"/>
  <c r="AD71" i="68"/>
  <c r="AD72" i="68" s="1"/>
  <c r="AD43" i="68"/>
  <c r="K71" i="68"/>
  <c r="K72" i="68" s="1"/>
  <c r="K73" i="68"/>
  <c r="K43" i="68"/>
  <c r="DW55" i="68"/>
  <c r="DW40" i="68"/>
  <c r="DW41" i="68" s="1"/>
  <c r="DO41" i="68"/>
  <c r="DO40" i="68"/>
  <c r="DO55" i="68"/>
  <c r="DG68" i="68"/>
  <c r="CY55" i="68"/>
  <c r="CY40" i="68"/>
  <c r="CY41" i="68" s="1"/>
  <c r="CQ67" i="68"/>
  <c r="BS45" i="68"/>
  <c r="BS54" i="68" s="1"/>
  <c r="W68" i="68"/>
  <c r="G67" i="68"/>
  <c r="DE55" i="69"/>
  <c r="DE40" i="69"/>
  <c r="DE41" i="69" s="1"/>
  <c r="DN69" i="69"/>
  <c r="BZ67" i="69"/>
  <c r="BR68" i="69"/>
  <c r="EC67" i="69"/>
  <c r="EB55" i="69"/>
  <c r="EB41" i="69"/>
  <c r="EB40" i="69"/>
  <c r="ER68" i="69"/>
  <c r="CF68" i="69"/>
  <c r="AJ69" i="69"/>
  <c r="CY55" i="69"/>
  <c r="CY40" i="69"/>
  <c r="CY41" i="69" s="1"/>
  <c r="CE40" i="69"/>
  <c r="CE41" i="69" s="1"/>
  <c r="CE55" i="69"/>
  <c r="AI40" i="69"/>
  <c r="AI41" i="69" s="1"/>
  <c r="AI55" i="69"/>
  <c r="S67" i="69"/>
  <c r="K69" i="69"/>
  <c r="M55" i="69"/>
  <c r="M40" i="69"/>
  <c r="M41" i="69" s="1"/>
  <c r="EP69" i="69"/>
  <c r="DR55" i="69"/>
  <c r="DR40" i="69"/>
  <c r="DR41" i="69" s="1"/>
  <c r="CL67" i="69"/>
  <c r="CD40" i="69"/>
  <c r="CD41" i="69" s="1"/>
  <c r="CD55" i="69"/>
  <c r="AP69" i="69"/>
  <c r="EG67" i="69"/>
  <c r="AG40" i="69"/>
  <c r="AG41" i="69" s="1"/>
  <c r="AG55" i="69"/>
  <c r="I67" i="69"/>
  <c r="M67" i="69"/>
  <c r="CY67" i="69"/>
  <c r="CQ69" i="69"/>
  <c r="EN55" i="69"/>
  <c r="EN40" i="69"/>
  <c r="EN41" i="69" s="1"/>
  <c r="EF67" i="69"/>
  <c r="BD55" i="69"/>
  <c r="BD40" i="69"/>
  <c r="BD41" i="69" s="1"/>
  <c r="AV67" i="69"/>
  <c r="AN69" i="69"/>
  <c r="X55" i="69"/>
  <c r="X40" i="69"/>
  <c r="X41" i="69"/>
  <c r="P67" i="69"/>
  <c r="V73" i="69"/>
  <c r="V71" i="69"/>
  <c r="V72" i="69" s="1"/>
  <c r="V43" i="69"/>
  <c r="DU68" i="69"/>
  <c r="M69" i="69"/>
  <c r="CN73" i="69"/>
  <c r="CN71" i="69"/>
  <c r="CN72" i="69" s="1"/>
  <c r="CN43" i="69"/>
  <c r="DW68" i="70"/>
  <c r="AU68" i="70"/>
  <c r="W45" i="70"/>
  <c r="W54" i="70" s="1"/>
  <c r="O68" i="70"/>
  <c r="CO71" i="70"/>
  <c r="CO72" i="70" s="1"/>
  <c r="CO73" i="70"/>
  <c r="CO43" i="70"/>
  <c r="DV67" i="70"/>
  <c r="CP67" i="70"/>
  <c r="BJ67" i="70"/>
  <c r="AD67" i="70"/>
  <c r="BA55" i="70"/>
  <c r="BA40" i="70"/>
  <c r="BA41" i="70" s="1"/>
  <c r="CW69" i="70"/>
  <c r="AK69" i="70"/>
  <c r="U45" i="70"/>
  <c r="U54" i="70" s="1"/>
  <c r="M68" i="70"/>
  <c r="ER68" i="70"/>
  <c r="DT45" i="70"/>
  <c r="DT54" i="70" s="1"/>
  <c r="DD55" i="70"/>
  <c r="DD41" i="70"/>
  <c r="DD40" i="70"/>
  <c r="CF40" i="70"/>
  <c r="CF41" i="70" s="1"/>
  <c r="CF55" i="70"/>
  <c r="BX69" i="70"/>
  <c r="CR55" i="70"/>
  <c r="CR40" i="70"/>
  <c r="CR41" i="70" s="1"/>
  <c r="CM68" i="70"/>
  <c r="AI55" i="70"/>
  <c r="AI40" i="70"/>
  <c r="AI41" i="70" s="1"/>
  <c r="AA68" i="70"/>
  <c r="DZ55" i="70"/>
  <c r="DZ40" i="70"/>
  <c r="DZ41" i="70" s="1"/>
  <c r="DJ69" i="70"/>
  <c r="CD40" i="70"/>
  <c r="CD55" i="70"/>
  <c r="CD41" i="70"/>
  <c r="AP68" i="70"/>
  <c r="Z67" i="70"/>
  <c r="DH68" i="70"/>
  <c r="CR45" i="70"/>
  <c r="CR54" i="70" s="1"/>
  <c r="CJ69" i="70"/>
  <c r="BL69" i="70"/>
  <c r="P68" i="70"/>
  <c r="EM71" i="70"/>
  <c r="EM72" i="70" s="1"/>
  <c r="EM43" i="70"/>
  <c r="EM73" i="70"/>
  <c r="CA71" i="70"/>
  <c r="CA72" i="70" s="1"/>
  <c r="CA73" i="70"/>
  <c r="CA43" i="70"/>
  <c r="O73" i="70"/>
  <c r="O71" i="70"/>
  <c r="O72" i="70" s="1"/>
  <c r="O43" i="70"/>
  <c r="CC69" i="70"/>
  <c r="BK69" i="71"/>
  <c r="CY40" i="71"/>
  <c r="CY41" i="71" s="1"/>
  <c r="CY55" i="71"/>
  <c r="AE40" i="71"/>
  <c r="AE41" i="71" s="1"/>
  <c r="AE55" i="71"/>
  <c r="EL55" i="71"/>
  <c r="EL41" i="71"/>
  <c r="EL40" i="71"/>
  <c r="BZ55" i="71"/>
  <c r="BZ40" i="71"/>
  <c r="BZ41" i="71" s="1"/>
  <c r="N55" i="71"/>
  <c r="N40" i="71"/>
  <c r="N41" i="71" s="1"/>
  <c r="DF67" i="71"/>
  <c r="CX69" i="71"/>
  <c r="CH68" i="71"/>
  <c r="V67" i="71"/>
  <c r="DE55" i="71"/>
  <c r="DE40" i="71"/>
  <c r="DE41" i="71" s="1"/>
  <c r="AS55" i="71"/>
  <c r="AS40" i="71"/>
  <c r="AS41" i="71" s="1"/>
  <c r="CW69" i="71"/>
  <c r="CG67" i="71"/>
  <c r="U67" i="71"/>
  <c r="DL55" i="71"/>
  <c r="DL40" i="71"/>
  <c r="DL41" i="71" s="1"/>
  <c r="AZ55" i="71"/>
  <c r="AZ40" i="71"/>
  <c r="AZ41" i="71" s="1"/>
  <c r="EB67" i="71"/>
  <c r="DL45" i="71"/>
  <c r="DL54" i="71" s="1"/>
  <c r="DD69" i="71"/>
  <c r="BP67" i="71"/>
  <c r="AR45" i="71"/>
  <c r="AR54" i="71" s="1"/>
  <c r="L68" i="71"/>
  <c r="CQ45" i="71"/>
  <c r="CQ54" i="71" s="1"/>
  <c r="DS55" i="71"/>
  <c r="DS40" i="71"/>
  <c r="DS41" i="71" s="1"/>
  <c r="EI68" i="71"/>
  <c r="DK68" i="71"/>
  <c r="CM69" i="71"/>
  <c r="Z67" i="71"/>
  <c r="W53" i="71"/>
  <c r="W45" i="71"/>
  <c r="W54" i="71" s="1"/>
  <c r="CL55" i="71"/>
  <c r="CL41" i="71"/>
  <c r="CL40" i="71"/>
  <c r="Z55" i="71"/>
  <c r="Z40" i="71"/>
  <c r="Z41" i="71" s="1"/>
  <c r="CD68" i="71"/>
  <c r="Z69" i="71"/>
  <c r="EM45" i="71"/>
  <c r="EM54" i="71" s="1"/>
  <c r="DR55" i="74"/>
  <c r="DR40" i="74"/>
  <c r="DR41" i="74" s="1"/>
  <c r="EG40" i="74"/>
  <c r="EG41" i="74" s="1"/>
  <c r="EG55" i="74"/>
  <c r="I40" i="74"/>
  <c r="I41" i="74" s="1"/>
  <c r="I55" i="74"/>
  <c r="DX55" i="74"/>
  <c r="DX40" i="74"/>
  <c r="DX41" i="74" s="1"/>
  <c r="CQ55" i="74"/>
  <c r="CQ41" i="74"/>
  <c r="CQ40" i="74"/>
  <c r="AE55" i="74"/>
  <c r="AE40" i="74"/>
  <c r="AE41" i="74" s="1"/>
  <c r="EM69" i="74"/>
  <c r="DW69" i="74"/>
  <c r="DG69" i="74"/>
  <c r="CQ69" i="74"/>
  <c r="CA69" i="74"/>
  <c r="AE69" i="74"/>
  <c r="O69" i="74"/>
  <c r="CX55" i="74"/>
  <c r="CX40" i="74"/>
  <c r="CX41" i="74" s="1"/>
  <c r="AL55" i="74"/>
  <c r="AL40" i="74"/>
  <c r="AL41" i="74" s="1"/>
  <c r="EL68" i="74"/>
  <c r="DV68" i="74"/>
  <c r="DF68" i="74"/>
  <c r="CP68" i="74"/>
  <c r="BZ68" i="74"/>
  <c r="AD68" i="74"/>
  <c r="N68" i="74"/>
  <c r="AN68" i="74"/>
  <c r="M67" i="74"/>
  <c r="CW55" i="74"/>
  <c r="CW40" i="74"/>
  <c r="CW41" i="74" s="1"/>
  <c r="AK55" i="74"/>
  <c r="AK40" i="74"/>
  <c r="AK41" i="74" s="1"/>
  <c r="EO68" i="71"/>
  <c r="DQ69" i="71"/>
  <c r="DA67" i="71"/>
  <c r="CC68" i="71"/>
  <c r="AO67" i="71"/>
  <c r="Q68" i="71"/>
  <c r="CN55" i="74"/>
  <c r="CN40" i="74"/>
  <c r="CN41" i="74" s="1"/>
  <c r="DX55" i="71"/>
  <c r="DX40" i="71"/>
  <c r="DX41" i="71" s="1"/>
  <c r="DP67" i="71"/>
  <c r="CR67" i="71"/>
  <c r="CJ67" i="71"/>
  <c r="BL55" i="71"/>
  <c r="BL40" i="71"/>
  <c r="BL41" i="71" s="1"/>
  <c r="AF69" i="71"/>
  <c r="X67" i="71"/>
  <c r="DX67" i="74"/>
  <c r="L55" i="74"/>
  <c r="L40" i="74"/>
  <c r="L41" i="74"/>
  <c r="CV55" i="74"/>
  <c r="CV40" i="74"/>
  <c r="CV41" i="74" s="1"/>
  <c r="ER67" i="74"/>
  <c r="DT68" i="74"/>
  <c r="CF67" i="74"/>
  <c r="T67" i="74"/>
  <c r="CM69" i="74"/>
  <c r="S55" i="74"/>
  <c r="S40" i="74"/>
  <c r="S41" i="74" s="1"/>
  <c r="K68" i="74"/>
  <c r="EI55" i="51"/>
  <c r="EI40" i="51"/>
  <c r="EI41" i="51" s="1"/>
  <c r="K55" i="51"/>
  <c r="K40" i="51"/>
  <c r="K41" i="51" s="1"/>
  <c r="DB69" i="51"/>
  <c r="DJ68" i="51"/>
  <c r="DZ67" i="51"/>
  <c r="DJ55" i="51"/>
  <c r="DJ40" i="51"/>
  <c r="DJ41" i="51" s="1"/>
  <c r="DQ55" i="51"/>
  <c r="DQ40" i="51"/>
  <c r="DQ41" i="51" s="1"/>
  <c r="DX55" i="51"/>
  <c r="DX40" i="51"/>
  <c r="DX41" i="51" s="1"/>
  <c r="CI45" i="51"/>
  <c r="CI54" i="51" s="1"/>
  <c r="DW55" i="51"/>
  <c r="DW40" i="51"/>
  <c r="DW41" i="51" s="1"/>
  <c r="EL69" i="51"/>
  <c r="ED55" i="51"/>
  <c r="ED40" i="51"/>
  <c r="ED41" i="51" s="1"/>
  <c r="F55" i="51"/>
  <c r="F40" i="51"/>
  <c r="F41" i="51" s="1"/>
  <c r="CF69" i="51"/>
  <c r="L69" i="51"/>
  <c r="CN68" i="51"/>
  <c r="AB68" i="51"/>
  <c r="DD67" i="51"/>
  <c r="DT45" i="51"/>
  <c r="DT54" i="51" s="1"/>
  <c r="ER55" i="51"/>
  <c r="ER40" i="51"/>
  <c r="ER41" i="51" s="1"/>
  <c r="CF55" i="51"/>
  <c r="CF40" i="51"/>
  <c r="CF41" i="51" s="1"/>
  <c r="T55" i="51"/>
  <c r="T40" i="51"/>
  <c r="T41" i="51" s="1"/>
  <c r="U55" i="51"/>
  <c r="U40" i="51"/>
  <c r="U41" i="51" s="1"/>
  <c r="AJ69" i="51"/>
  <c r="DK69" i="51"/>
  <c r="AI69" i="51"/>
  <c r="BR69" i="68"/>
  <c r="BQ55" i="68"/>
  <c r="BQ40" i="68"/>
  <c r="BQ41" i="68" s="1"/>
  <c r="DG55" i="68"/>
  <c r="DG40" i="68"/>
  <c r="DG41" i="68" s="1"/>
  <c r="BS67" i="68"/>
  <c r="EA40" i="69"/>
  <c r="EA41" i="69" s="1"/>
  <c r="EA55" i="69"/>
  <c r="EP40" i="69"/>
  <c r="EP41" i="69" s="1"/>
  <c r="EP55" i="69"/>
  <c r="DU73" i="69"/>
  <c r="DU71" i="69"/>
  <c r="DU72" i="69" s="1"/>
  <c r="DU43" i="69"/>
  <c r="BD73" i="70"/>
  <c r="BD71" i="70"/>
  <c r="BD72" i="70" s="1"/>
  <c r="BD43" i="70"/>
  <c r="BR55" i="70"/>
  <c r="BR40" i="70"/>
  <c r="BR41" i="70" s="1"/>
  <c r="EO55" i="70"/>
  <c r="EO41" i="70"/>
  <c r="EO40" i="70"/>
  <c r="CT55" i="71"/>
  <c r="CT40" i="71"/>
  <c r="CT41" i="71" s="1"/>
  <c r="DB69" i="74"/>
  <c r="I55" i="71"/>
  <c r="I40" i="71"/>
  <c r="I41" i="71" s="1"/>
  <c r="DW68" i="74"/>
  <c r="DE40" i="74"/>
  <c r="DE41" i="74" s="1"/>
  <c r="DE55" i="74"/>
  <c r="AI69" i="74"/>
  <c r="EH67" i="51"/>
  <c r="EL55" i="51"/>
  <c r="EL40" i="51"/>
  <c r="EL41" i="51" s="1"/>
  <c r="EL67" i="68"/>
  <c r="DV67" i="68"/>
  <c r="CX69" i="68"/>
  <c r="CH68" i="68"/>
  <c r="AL67" i="68"/>
  <c r="CX45" i="68"/>
  <c r="CX54" i="68" s="1"/>
  <c r="EJ67" i="68"/>
  <c r="J55" i="68"/>
  <c r="J40" i="68"/>
  <c r="J41" i="68" s="1"/>
  <c r="EK55" i="68"/>
  <c r="EK40" i="68"/>
  <c r="EK41" i="68"/>
  <c r="EC68" i="68"/>
  <c r="DU69" i="68"/>
  <c r="DE40" i="68"/>
  <c r="DE41" i="68"/>
  <c r="DE55" i="68"/>
  <c r="CW68" i="68"/>
  <c r="CO69" i="68"/>
  <c r="BY40" i="68"/>
  <c r="BY41" i="68" s="1"/>
  <c r="BY55" i="68"/>
  <c r="BQ68" i="68"/>
  <c r="AK68" i="68"/>
  <c r="U45" i="68"/>
  <c r="U54" i="68" s="1"/>
  <c r="M68" i="68"/>
  <c r="E69" i="68"/>
  <c r="EB68" i="68"/>
  <c r="EQ68" i="68"/>
  <c r="EI67" i="68"/>
  <c r="EA68" i="68"/>
  <c r="DS67" i="68"/>
  <c r="CM68" i="68"/>
  <c r="AA55" i="68"/>
  <c r="AA40" i="68"/>
  <c r="AA41" i="68" s="1"/>
  <c r="S55" i="68"/>
  <c r="S40" i="68"/>
  <c r="S41" i="68" s="1"/>
  <c r="K69" i="68"/>
  <c r="DZ68" i="68"/>
  <c r="CD55" i="68"/>
  <c r="CD40" i="68"/>
  <c r="CD41" i="68" s="1"/>
  <c r="Z69" i="68"/>
  <c r="DY45" i="68"/>
  <c r="DY54" i="68" s="1"/>
  <c r="DQ45" i="68"/>
  <c r="DQ54" i="68" s="1"/>
  <c r="DI67" i="68"/>
  <c r="CK45" i="68"/>
  <c r="CK54" i="68" s="1"/>
  <c r="BU45" i="68"/>
  <c r="BU54" i="68" s="1"/>
  <c r="BM69" i="68"/>
  <c r="AG40" i="68"/>
  <c r="AG41" i="68"/>
  <c r="AG55" i="68"/>
  <c r="Y68" i="68"/>
  <c r="EN69" i="68"/>
  <c r="EF68" i="68"/>
  <c r="DP55" i="68"/>
  <c r="DP40" i="68"/>
  <c r="DP41" i="68" s="1"/>
  <c r="DH55" i="68"/>
  <c r="DH40" i="68"/>
  <c r="DH41" i="68"/>
  <c r="CZ67" i="68"/>
  <c r="CJ69" i="68"/>
  <c r="CB68" i="68"/>
  <c r="P69" i="68"/>
  <c r="EE55" i="68"/>
  <c r="EE40" i="68"/>
  <c r="EE41" i="68"/>
  <c r="DW67" i="68"/>
  <c r="DO45" i="68"/>
  <c r="DO54" i="68" s="1"/>
  <c r="DG67" i="68"/>
  <c r="CY68" i="68"/>
  <c r="CA55" i="68"/>
  <c r="CA40" i="68"/>
  <c r="CA41" i="68" s="1"/>
  <c r="BS69" i="68"/>
  <c r="W40" i="68"/>
  <c r="W41" i="68" s="1"/>
  <c r="W55" i="68"/>
  <c r="G69" i="68"/>
  <c r="CQ55" i="69"/>
  <c r="CQ40" i="69"/>
  <c r="CQ41" i="69" s="1"/>
  <c r="DV68" i="69"/>
  <c r="BR69" i="69"/>
  <c r="AD68" i="69"/>
  <c r="V69" i="69"/>
  <c r="F45" i="69"/>
  <c r="F54" i="69" s="1"/>
  <c r="BY67" i="69"/>
  <c r="BC55" i="69"/>
  <c r="BC40" i="69"/>
  <c r="BC41" i="69" s="1"/>
  <c r="EC68" i="69"/>
  <c r="CW67" i="69"/>
  <c r="CG68" i="69"/>
  <c r="CO40" i="69"/>
  <c r="CO41" i="69" s="1"/>
  <c r="CO55" i="69"/>
  <c r="DT67" i="69"/>
  <c r="CV69" i="69"/>
  <c r="AJ68" i="69"/>
  <c r="AM55" i="69"/>
  <c r="AM40" i="69"/>
  <c r="AM41" i="69" s="1"/>
  <c r="EI40" i="69"/>
  <c r="EI41" i="69" s="1"/>
  <c r="EI55" i="69"/>
  <c r="EA69" i="69"/>
  <c r="DK45" i="69"/>
  <c r="DK54" i="69" s="1"/>
  <c r="DC67" i="69"/>
  <c r="CM67" i="69"/>
  <c r="DZ67" i="69"/>
  <c r="DR68" i="69"/>
  <c r="CL55" i="69"/>
  <c r="CL40" i="69"/>
  <c r="CL41" i="69" s="1"/>
  <c r="BF67" i="69"/>
  <c r="R67" i="69"/>
  <c r="J69" i="69"/>
  <c r="EO67" i="69"/>
  <c r="DQ55" i="69"/>
  <c r="DQ40" i="69"/>
  <c r="DQ41" i="69" s="1"/>
  <c r="DA69" i="69"/>
  <c r="CS67" i="69"/>
  <c r="CC67" i="69"/>
  <c r="Q67" i="69"/>
  <c r="I69" i="69"/>
  <c r="DW68" i="69"/>
  <c r="CY68" i="69"/>
  <c r="CA45" i="69"/>
  <c r="CA54" i="69" s="1"/>
  <c r="AE45" i="69"/>
  <c r="AE54" i="69" s="1"/>
  <c r="W69" i="69"/>
  <c r="G67" i="69"/>
  <c r="DP41" i="69"/>
  <c r="DP55" i="69"/>
  <c r="DP40" i="69"/>
  <c r="DH67" i="69"/>
  <c r="CZ69" i="69"/>
  <c r="CJ55" i="69"/>
  <c r="CJ40" i="69"/>
  <c r="CJ41" i="69" s="1"/>
  <c r="CB67" i="69"/>
  <c r="AV69" i="69"/>
  <c r="P69" i="69"/>
  <c r="EM45" i="70"/>
  <c r="EM54" i="70" s="1"/>
  <c r="EE67" i="70"/>
  <c r="DW69" i="70"/>
  <c r="CA68" i="70"/>
  <c r="BC67" i="70"/>
  <c r="AM69" i="70"/>
  <c r="W67" i="70"/>
  <c r="G69" i="70"/>
  <c r="AC73" i="70"/>
  <c r="AC71" i="70"/>
  <c r="AC72" i="70" s="1"/>
  <c r="AC43" i="70"/>
  <c r="EL55" i="70"/>
  <c r="EL40" i="70"/>
  <c r="EL41" i="70" s="1"/>
  <c r="ED68" i="70"/>
  <c r="DV68" i="70"/>
  <c r="DF55" i="70"/>
  <c r="DF41" i="70"/>
  <c r="DF40" i="70"/>
  <c r="CX67" i="70"/>
  <c r="CP68" i="70"/>
  <c r="BZ55" i="70"/>
  <c r="BZ40" i="70"/>
  <c r="BZ41" i="70" s="1"/>
  <c r="BR67" i="70"/>
  <c r="BJ68" i="70"/>
  <c r="AT55" i="70"/>
  <c r="AT40" i="70"/>
  <c r="AT41" i="70" s="1"/>
  <c r="AL67" i="70"/>
  <c r="AD68" i="70"/>
  <c r="N55" i="70"/>
  <c r="N40" i="70"/>
  <c r="N41" i="70" s="1"/>
  <c r="F67" i="70"/>
  <c r="AK55" i="70"/>
  <c r="AK40" i="70"/>
  <c r="AK41" i="70" s="1"/>
  <c r="EC69" i="70"/>
  <c r="DE68" i="70"/>
  <c r="CG45" i="70"/>
  <c r="CG54" i="70" s="1"/>
  <c r="BY68" i="70"/>
  <c r="BA45" i="70"/>
  <c r="BA54" i="70" s="1"/>
  <c r="U68" i="70"/>
  <c r="EB67" i="70"/>
  <c r="DT68" i="70"/>
  <c r="DL69" i="70"/>
  <c r="DD69" i="70"/>
  <c r="CN68" i="70"/>
  <c r="AR67" i="70"/>
  <c r="AJ69" i="70"/>
  <c r="T68" i="70"/>
  <c r="L68" i="70"/>
  <c r="CB55" i="70"/>
  <c r="CB40" i="70"/>
  <c r="CB41" i="70" s="1"/>
  <c r="EI55" i="70"/>
  <c r="EI40" i="70"/>
  <c r="EI41" i="70" s="1"/>
  <c r="EA67" i="70"/>
  <c r="DC69" i="70"/>
  <c r="CU67" i="70"/>
  <c r="BW55" i="70"/>
  <c r="BW40" i="70"/>
  <c r="BW41" i="70" s="1"/>
  <c r="AQ69" i="70"/>
  <c r="AA69" i="70"/>
  <c r="K69" i="70"/>
  <c r="DR55" i="70"/>
  <c r="DR40" i="70"/>
  <c r="DR41" i="70" s="1"/>
  <c r="CT67" i="70"/>
  <c r="CL68" i="70"/>
  <c r="BV69" i="70"/>
  <c r="AH68" i="70"/>
  <c r="Z69" i="70"/>
  <c r="DP67" i="70"/>
  <c r="CR67" i="70"/>
  <c r="AN69" i="70"/>
  <c r="X67" i="70"/>
  <c r="P69" i="70"/>
  <c r="EG67" i="70"/>
  <c r="DQ55" i="70"/>
  <c r="DQ40" i="70"/>
  <c r="DQ41" i="70" s="1"/>
  <c r="DI69" i="70"/>
  <c r="DA68" i="70"/>
  <c r="CK55" i="70"/>
  <c r="CK40" i="70"/>
  <c r="CK41" i="70" s="1"/>
  <c r="BU68" i="70"/>
  <c r="BE55" i="70"/>
  <c r="BE40" i="70"/>
  <c r="BE41" i="70" s="1"/>
  <c r="Y55" i="70"/>
  <c r="Y41" i="70"/>
  <c r="Y40" i="70"/>
  <c r="Q69" i="70"/>
  <c r="I68" i="70"/>
  <c r="CQ40" i="71"/>
  <c r="CQ41" i="71" s="1"/>
  <c r="CQ55" i="71"/>
  <c r="W40" i="71"/>
  <c r="W41" i="71" s="1"/>
  <c r="W55" i="71"/>
  <c r="ED55" i="71"/>
  <c r="ED40" i="71"/>
  <c r="ED41" i="71" s="1"/>
  <c r="F55" i="71"/>
  <c r="F40" i="71"/>
  <c r="F41" i="71" s="1"/>
  <c r="DF68" i="71"/>
  <c r="V68" i="71"/>
  <c r="BS68" i="71"/>
  <c r="O45" i="71"/>
  <c r="O54" i="71" s="1"/>
  <c r="CW55" i="71"/>
  <c r="CW40" i="71"/>
  <c r="CW41" i="71" s="1"/>
  <c r="AK55" i="71"/>
  <c r="AK40" i="71"/>
  <c r="AK41" i="71" s="1"/>
  <c r="DE67" i="71"/>
  <c r="CG68" i="71"/>
  <c r="BI69" i="71"/>
  <c r="U68" i="71"/>
  <c r="DD55" i="71"/>
  <c r="DD40" i="71"/>
  <c r="DD41" i="71" s="1"/>
  <c r="AR55" i="71"/>
  <c r="AR40" i="71"/>
  <c r="AR41" i="71" s="1"/>
  <c r="EB68" i="71"/>
  <c r="DL67" i="71"/>
  <c r="CN67" i="71"/>
  <c r="BH69" i="71"/>
  <c r="AR67" i="71"/>
  <c r="T45" i="71"/>
  <c r="T54" i="71" s="1"/>
  <c r="O69" i="71"/>
  <c r="DK55" i="71"/>
  <c r="DK40" i="71"/>
  <c r="DK41" i="71" s="1"/>
  <c r="EI69" i="71"/>
  <c r="DS67" i="71"/>
  <c r="DK69" i="71"/>
  <c r="BW68" i="71"/>
  <c r="AA69" i="71"/>
  <c r="K45" i="71"/>
  <c r="K54" i="71" s="1"/>
  <c r="G67" i="71"/>
  <c r="EP40" i="71"/>
  <c r="EP41" i="71" s="1"/>
  <c r="EP55" i="71"/>
  <c r="CD40" i="71"/>
  <c r="CD41" i="71" s="1"/>
  <c r="CD55" i="71"/>
  <c r="R40" i="71"/>
  <c r="R41" i="71" s="1"/>
  <c r="R55" i="71"/>
  <c r="EP69" i="71"/>
  <c r="DZ69" i="71"/>
  <c r="DJ69" i="71"/>
  <c r="CD69" i="71"/>
  <c r="AP68" i="71"/>
  <c r="CB69" i="74"/>
  <c r="DJ55" i="74"/>
  <c r="DJ41" i="74"/>
  <c r="DJ40" i="74"/>
  <c r="EP67" i="74"/>
  <c r="DZ67" i="74"/>
  <c r="DJ67" i="74"/>
  <c r="CT67" i="74"/>
  <c r="CD67" i="74"/>
  <c r="AH67" i="74"/>
  <c r="R67" i="74"/>
  <c r="DY40" i="74"/>
  <c r="DY41" i="74" s="1"/>
  <c r="DY55" i="74"/>
  <c r="CG67" i="74"/>
  <c r="DP40" i="74"/>
  <c r="DP41" i="74" s="1"/>
  <c r="DP55" i="74"/>
  <c r="DY55" i="71"/>
  <c r="DY40" i="71"/>
  <c r="DY41" i="71" s="1"/>
  <c r="EO67" i="74"/>
  <c r="CI55" i="74"/>
  <c r="CI40" i="74"/>
  <c r="CI41" i="74" s="1"/>
  <c r="W55" i="74"/>
  <c r="W40" i="74"/>
  <c r="W41" i="74" s="1"/>
  <c r="CP55" i="74"/>
  <c r="CP40" i="74"/>
  <c r="CP41" i="74" s="1"/>
  <c r="AD55" i="74"/>
  <c r="AD40" i="74"/>
  <c r="AD41" i="74" s="1"/>
  <c r="EL69" i="74"/>
  <c r="DV69" i="74"/>
  <c r="DF69" i="74"/>
  <c r="CP69" i="74"/>
  <c r="BZ69" i="74"/>
  <c r="AD69" i="74"/>
  <c r="N69" i="74"/>
  <c r="CO55" i="74"/>
  <c r="CO40" i="74"/>
  <c r="CO41" i="74" s="1"/>
  <c r="AC55" i="74"/>
  <c r="AC40" i="74"/>
  <c r="AC41" i="74" s="1"/>
  <c r="EO69" i="71"/>
  <c r="DA68" i="71"/>
  <c r="CC69" i="71"/>
  <c r="AO68" i="71"/>
  <c r="Q69" i="71"/>
  <c r="CS69" i="74"/>
  <c r="I68" i="74"/>
  <c r="EF55" i="71"/>
  <c r="EF40" i="71"/>
  <c r="EF41" i="71" s="1"/>
  <c r="DX67" i="71"/>
  <c r="CZ40" i="71"/>
  <c r="CZ41" i="71" s="1"/>
  <c r="CZ55" i="71"/>
  <c r="CR69" i="71"/>
  <c r="CJ69" i="71"/>
  <c r="BT55" i="71"/>
  <c r="BT40" i="71"/>
  <c r="BT41" i="71" s="1"/>
  <c r="AF55" i="71"/>
  <c r="AF40" i="71"/>
  <c r="AF41" i="71" s="1"/>
  <c r="X68" i="71"/>
  <c r="P67" i="71"/>
  <c r="T73" i="74"/>
  <c r="T71" i="74"/>
  <c r="T72" i="74" s="1"/>
  <c r="T43" i="74"/>
  <c r="DP69" i="74"/>
  <c r="H68" i="74"/>
  <c r="CR67" i="74"/>
  <c r="ER68" i="74"/>
  <c r="DT69" i="74"/>
  <c r="DD67" i="74"/>
  <c r="CF68" i="74"/>
  <c r="T68" i="74"/>
  <c r="AI55" i="74"/>
  <c r="AI40" i="74"/>
  <c r="AI41" i="74" s="1"/>
  <c r="EQ69" i="74"/>
  <c r="EA67" i="74"/>
  <c r="DS69" i="74"/>
  <c r="DC55" i="74"/>
  <c r="DC40" i="74"/>
  <c r="DC41" i="74"/>
  <c r="S67" i="74"/>
  <c r="K69" i="74"/>
  <c r="EQ68" i="51"/>
  <c r="CE68" i="51"/>
  <c r="S68" i="51"/>
  <c r="CU67" i="51"/>
  <c r="AI67" i="51"/>
  <c r="EA55" i="51"/>
  <c r="EA40" i="51"/>
  <c r="EA41" i="51" s="1"/>
  <c r="CT69" i="51"/>
  <c r="DR67" i="51"/>
  <c r="DB55" i="51"/>
  <c r="DB40" i="51"/>
  <c r="DB41" i="51" s="1"/>
  <c r="DA69" i="51"/>
  <c r="DY68" i="51"/>
  <c r="EO67" i="51"/>
  <c r="CC67" i="51"/>
  <c r="Q67" i="51"/>
  <c r="DI55" i="51"/>
  <c r="DI40" i="51"/>
  <c r="DI41" i="51" s="1"/>
  <c r="DP69" i="51"/>
  <c r="EF68" i="51"/>
  <c r="H68" i="51"/>
  <c r="AM69" i="51"/>
  <c r="DG68" i="51"/>
  <c r="DW67" i="51"/>
  <c r="DO55" i="51"/>
  <c r="DO40" i="51"/>
  <c r="DO41" i="51" s="1"/>
  <c r="ED69" i="51"/>
  <c r="AL69" i="51"/>
  <c r="DN68" i="51"/>
  <c r="ED67" i="51"/>
  <c r="DV55" i="51"/>
  <c r="DV40" i="51"/>
  <c r="DV41" i="51" s="1"/>
  <c r="ER69" i="51"/>
  <c r="BX69" i="51"/>
  <c r="ER68" i="51"/>
  <c r="CF68" i="51"/>
  <c r="T68" i="51"/>
  <c r="CV67" i="51"/>
  <c r="EJ55" i="51"/>
  <c r="EJ40" i="51"/>
  <c r="EJ41" i="51" s="1"/>
  <c r="BX55" i="51"/>
  <c r="BX40" i="51"/>
  <c r="BX41" i="51" s="1"/>
  <c r="L55" i="51"/>
  <c r="L40" i="51"/>
  <c r="L41" i="51" s="1"/>
  <c r="DV69" i="51"/>
  <c r="DU55" i="51"/>
  <c r="DU40" i="51"/>
  <c r="DU41" i="51" s="1"/>
  <c r="CU69" i="51"/>
  <c r="EO69" i="51"/>
  <c r="DN69" i="68"/>
  <c r="CX55" i="68"/>
  <c r="CX40" i="68"/>
  <c r="CX41" i="68"/>
  <c r="DL69" i="68"/>
  <c r="CL55" i="68"/>
  <c r="CL40" i="68"/>
  <c r="CL41" i="68" s="1"/>
  <c r="CW55" i="68"/>
  <c r="CW40" i="68"/>
  <c r="CW41" i="68"/>
  <c r="EF69" i="68"/>
  <c r="DD55" i="69"/>
  <c r="DD40" i="69"/>
  <c r="DD41" i="69" s="1"/>
  <c r="EM55" i="69"/>
  <c r="EM40" i="69"/>
  <c r="EM41" i="69" s="1"/>
  <c r="BK55" i="69"/>
  <c r="BK40" i="69"/>
  <c r="BK41" i="69" s="1"/>
  <c r="CS40" i="69"/>
  <c r="CS55" i="69"/>
  <c r="CS41" i="69"/>
  <c r="DV73" i="69"/>
  <c r="DV71" i="69"/>
  <c r="DV72" i="69" s="1"/>
  <c r="DV43" i="69"/>
  <c r="ED55" i="70"/>
  <c r="ED40" i="70"/>
  <c r="ED41" i="70" s="1"/>
  <c r="F55" i="70"/>
  <c r="F40" i="70"/>
  <c r="F41" i="70" s="1"/>
  <c r="CY71" i="70"/>
  <c r="CY72" i="70" s="1"/>
  <c r="CY43" i="70"/>
  <c r="CY73" i="70"/>
  <c r="DI55" i="70"/>
  <c r="DI40" i="70"/>
  <c r="DI41" i="70" s="1"/>
  <c r="CC55" i="70"/>
  <c r="CC40" i="70"/>
  <c r="CC41" i="70" s="1"/>
  <c r="Q55" i="70"/>
  <c r="Q40" i="70"/>
  <c r="Q41" i="70" s="1"/>
  <c r="V55" i="71"/>
  <c r="V40" i="71"/>
  <c r="V41" i="71" s="1"/>
  <c r="BO69" i="71"/>
  <c r="CI53" i="71"/>
  <c r="CI45" i="71"/>
  <c r="CI54" i="71" s="1"/>
  <c r="CL69" i="74"/>
  <c r="Q55" i="74"/>
  <c r="Q41" i="74"/>
  <c r="Q40" i="74"/>
  <c r="AM55" i="74"/>
  <c r="AM40" i="74"/>
  <c r="AM41" i="74" s="1"/>
  <c r="DG68" i="74"/>
  <c r="O68" i="74"/>
  <c r="DF55" i="74"/>
  <c r="DF41" i="74"/>
  <c r="DF40" i="74"/>
  <c r="EL67" i="74"/>
  <c r="AD67" i="74"/>
  <c r="CE55" i="51"/>
  <c r="CE40" i="51"/>
  <c r="CE41" i="51" s="1"/>
  <c r="DO69" i="51"/>
  <c r="DF68" i="68"/>
  <c r="V69" i="68"/>
  <c r="DT68" i="68"/>
  <c r="DD67" i="68"/>
  <c r="CF55" i="68"/>
  <c r="CF40" i="68"/>
  <c r="CF41" i="68" s="1"/>
  <c r="L69" i="68"/>
  <c r="DM40" i="68"/>
  <c r="DM41" i="68" s="1"/>
  <c r="DM55" i="68"/>
  <c r="CG40" i="68"/>
  <c r="CG41" i="68" s="1"/>
  <c r="CG55" i="68"/>
  <c r="U67" i="68"/>
  <c r="DT71" i="68"/>
  <c r="DT72" i="68" s="1"/>
  <c r="DT73" i="68"/>
  <c r="DT43" i="68"/>
  <c r="EQ69" i="68"/>
  <c r="DC55" i="68"/>
  <c r="DC40" i="68"/>
  <c r="DC41" i="68" s="1"/>
  <c r="CU55" i="68"/>
  <c r="CU40" i="68"/>
  <c r="CU41" i="68" s="1"/>
  <c r="CM55" i="68"/>
  <c r="CM40" i="68"/>
  <c r="CM41" i="68" s="1"/>
  <c r="CE67" i="68"/>
  <c r="EH67" i="68"/>
  <c r="DZ55" i="68"/>
  <c r="DZ40" i="68"/>
  <c r="DZ41" i="68" s="1"/>
  <c r="DR67" i="68"/>
  <c r="CD67" i="68"/>
  <c r="AH55" i="68"/>
  <c r="AH40" i="68"/>
  <c r="AH41" i="68" s="1"/>
  <c r="J68" i="68"/>
  <c r="CK67" i="68"/>
  <c r="BU67" i="68"/>
  <c r="Q68" i="68"/>
  <c r="EN67" i="68"/>
  <c r="DH69" i="68"/>
  <c r="CJ55" i="68"/>
  <c r="CJ40" i="68"/>
  <c r="CJ41" i="68" s="1"/>
  <c r="CB69" i="68"/>
  <c r="X69" i="68"/>
  <c r="P68" i="68"/>
  <c r="CI40" i="68"/>
  <c r="CI41" i="68" s="1"/>
  <c r="CI55" i="68"/>
  <c r="BS40" i="68"/>
  <c r="BS41" i="68" s="1"/>
  <c r="BS55" i="68"/>
  <c r="CF55" i="69"/>
  <c r="CF40" i="69"/>
  <c r="CF41" i="69" s="1"/>
  <c r="CX69" i="69"/>
  <c r="CH67" i="69"/>
  <c r="F67" i="69"/>
  <c r="EC69" i="69"/>
  <c r="CA55" i="69"/>
  <c r="CA40" i="69"/>
  <c r="CA41" i="69" s="1"/>
  <c r="CF67" i="69"/>
  <c r="T67" i="69"/>
  <c r="DK67" i="69"/>
  <c r="DC69" i="69"/>
  <c r="CM55" i="69"/>
  <c r="CM40" i="69"/>
  <c r="CM41" i="69" s="1"/>
  <c r="BO40" i="69"/>
  <c r="BO41" i="69" s="1"/>
  <c r="BO55" i="69"/>
  <c r="S40" i="69"/>
  <c r="S41" i="69" s="1"/>
  <c r="S55" i="69"/>
  <c r="CL68" i="69"/>
  <c r="CD69" i="69"/>
  <c r="AX40" i="69"/>
  <c r="AX41" i="69" s="1"/>
  <c r="AX55" i="69"/>
  <c r="R69" i="69"/>
  <c r="CI55" i="69"/>
  <c r="CI40" i="69"/>
  <c r="CI41" i="69" s="1"/>
  <c r="EO55" i="69"/>
  <c r="EO40" i="69"/>
  <c r="EO41" i="69" s="1"/>
  <c r="DY68" i="69"/>
  <c r="DQ68" i="69"/>
  <c r="DA40" i="69"/>
  <c r="DA41" i="69" s="1"/>
  <c r="DA55" i="69"/>
  <c r="CS69" i="69"/>
  <c r="CC55" i="69"/>
  <c r="CC40" i="69"/>
  <c r="CC41" i="69" s="1"/>
  <c r="AO40" i="69"/>
  <c r="AO41" i="69" s="1"/>
  <c r="AO55" i="69"/>
  <c r="AG67" i="69"/>
  <c r="Q69" i="69"/>
  <c r="EE55" i="69"/>
  <c r="EE40" i="69"/>
  <c r="EE41" i="69" s="1"/>
  <c r="CA67" i="69"/>
  <c r="CB68" i="69"/>
  <c r="BL55" i="69"/>
  <c r="BL40" i="69"/>
  <c r="BL41" i="69" s="1"/>
  <c r="AF55" i="69"/>
  <c r="AF40" i="69"/>
  <c r="AF41" i="69" s="1"/>
  <c r="P68" i="69"/>
  <c r="DN73" i="69"/>
  <c r="DN71" i="69"/>
  <c r="DN72" i="69" s="1"/>
  <c r="DN43" i="69"/>
  <c r="CV73" i="69"/>
  <c r="CV71" i="69"/>
  <c r="CV72" i="69" s="1"/>
  <c r="CV43" i="69"/>
  <c r="BX73" i="69"/>
  <c r="BX71" i="69"/>
  <c r="BX72" i="69" s="1"/>
  <c r="BX43" i="69"/>
  <c r="DE67" i="69"/>
  <c r="EQ68" i="69"/>
  <c r="CY69" i="70"/>
  <c r="BS69" i="70"/>
  <c r="O69" i="70"/>
  <c r="CX68" i="70"/>
  <c r="AL68" i="70"/>
  <c r="F68" i="70"/>
  <c r="U55" i="70"/>
  <c r="U40" i="70"/>
  <c r="U41" i="70" s="1"/>
  <c r="EK68" i="70"/>
  <c r="CG69" i="70"/>
  <c r="EB55" i="70"/>
  <c r="EB40" i="70"/>
  <c r="EB41" i="70" s="1"/>
  <c r="DT40" i="70"/>
  <c r="DT55" i="70"/>
  <c r="DT41" i="70"/>
  <c r="CF69" i="70"/>
  <c r="L40" i="70"/>
  <c r="L41" i="70" s="1"/>
  <c r="L55" i="70"/>
  <c r="BL55" i="70"/>
  <c r="BL40" i="70"/>
  <c r="BL41" i="70" s="1"/>
  <c r="EA69" i="70"/>
  <c r="DC55" i="70"/>
  <c r="DC40" i="70"/>
  <c r="DC41" i="70" s="1"/>
  <c r="AQ55" i="70"/>
  <c r="AQ40" i="70"/>
  <c r="AQ41" i="70" s="1"/>
  <c r="AI67" i="70"/>
  <c r="K55" i="70"/>
  <c r="K40" i="70"/>
  <c r="K41" i="70" s="1"/>
  <c r="EH40" i="70"/>
  <c r="EH55" i="70"/>
  <c r="EH41" i="70"/>
  <c r="CT55" i="70"/>
  <c r="CT40" i="70"/>
  <c r="CT41" i="70" s="1"/>
  <c r="CL55" i="70"/>
  <c r="CL41" i="70"/>
  <c r="CL40" i="70"/>
  <c r="AX40" i="70"/>
  <c r="AX41" i="70" s="1"/>
  <c r="AX55" i="70"/>
  <c r="J40" i="70"/>
  <c r="J55" i="70"/>
  <c r="J41" i="70"/>
  <c r="EK73" i="70"/>
  <c r="EK71" i="70"/>
  <c r="EK72" i="70" s="1"/>
  <c r="EK43" i="70"/>
  <c r="M73" i="70"/>
  <c r="M71" i="70"/>
  <c r="M72" i="70" s="1"/>
  <c r="M43" i="70"/>
  <c r="EN45" i="70"/>
  <c r="EN54" i="70" s="1"/>
  <c r="EF69" i="70"/>
  <c r="DH69" i="70"/>
  <c r="CR68" i="70"/>
  <c r="DO73" i="70"/>
  <c r="DO71" i="70"/>
  <c r="DO72" i="70" s="1"/>
  <c r="DO43" i="70"/>
  <c r="AE73" i="70"/>
  <c r="AE71" i="70"/>
  <c r="AE72" i="70" s="1"/>
  <c r="AE43" i="70"/>
  <c r="EO69" i="70"/>
  <c r="BE69" i="70"/>
  <c r="Y69" i="70"/>
  <c r="CI40" i="71"/>
  <c r="CI41" i="71" s="1"/>
  <c r="CI55" i="71"/>
  <c r="O55" i="71"/>
  <c r="O41" i="71"/>
  <c r="O40" i="71"/>
  <c r="DV55" i="71"/>
  <c r="DV40" i="71"/>
  <c r="DV41" i="71" s="1"/>
  <c r="DF69" i="71"/>
  <c r="CP67" i="71"/>
  <c r="AM68" i="71"/>
  <c r="CO55" i="71"/>
  <c r="CO40" i="71"/>
  <c r="CO41" i="71" s="1"/>
  <c r="AC55" i="71"/>
  <c r="AC40" i="71"/>
  <c r="AC41" i="71" s="1"/>
  <c r="EC67" i="71"/>
  <c r="U69" i="71"/>
  <c r="E67" i="71"/>
  <c r="BC45" i="71"/>
  <c r="BC54" i="71" s="1"/>
  <c r="CV55" i="71"/>
  <c r="CV40" i="71"/>
  <c r="CV41" i="71" s="1"/>
  <c r="AJ55" i="71"/>
  <c r="AJ40" i="71"/>
  <c r="AJ41" i="71" s="1"/>
  <c r="CN68" i="71"/>
  <c r="BX45" i="71"/>
  <c r="BX54" i="71" s="1"/>
  <c r="AE45" i="71"/>
  <c r="AE54" i="71" s="1"/>
  <c r="DC55" i="71"/>
  <c r="DC40" i="71"/>
  <c r="DC41" i="71" s="1"/>
  <c r="AQ55" i="71"/>
  <c r="AQ40" i="71"/>
  <c r="AQ41" i="71" s="1"/>
  <c r="EQ67" i="71"/>
  <c r="BW69" i="71"/>
  <c r="AY69" i="71"/>
  <c r="AI67" i="71"/>
  <c r="EH55" i="71"/>
  <c r="EH40" i="71"/>
  <c r="EH41" i="71" s="1"/>
  <c r="J55" i="71"/>
  <c r="J41" i="71"/>
  <c r="J40" i="71"/>
  <c r="R68" i="71"/>
  <c r="DB55" i="74"/>
  <c r="DB40" i="74"/>
  <c r="DB41" i="74" s="1"/>
  <c r="EP68" i="74"/>
  <c r="DZ68" i="74"/>
  <c r="DJ68" i="74"/>
  <c r="CT68" i="74"/>
  <c r="CD68" i="74"/>
  <c r="AH68" i="74"/>
  <c r="R68" i="74"/>
  <c r="DQ40" i="74"/>
  <c r="DQ41" i="74" s="1"/>
  <c r="DQ55" i="74"/>
  <c r="DH68" i="74"/>
  <c r="DH40" i="74"/>
  <c r="DH41" i="74" s="1"/>
  <c r="DH55" i="74"/>
  <c r="CS55" i="71"/>
  <c r="CS40" i="71"/>
  <c r="CS41" i="71" s="1"/>
  <c r="DU67" i="74"/>
  <c r="EM55" i="74"/>
  <c r="EM40" i="74"/>
  <c r="EM41" i="74" s="1"/>
  <c r="CA55" i="74"/>
  <c r="CA40" i="74"/>
  <c r="CA41" i="74" s="1"/>
  <c r="O55" i="74"/>
  <c r="O40" i="74"/>
  <c r="O41" i="74" s="1"/>
  <c r="EE67" i="74"/>
  <c r="DO67" i="74"/>
  <c r="CY67" i="74"/>
  <c r="CI67" i="74"/>
  <c r="AM67" i="74"/>
  <c r="W67" i="74"/>
  <c r="G67" i="74"/>
  <c r="CH55" i="74"/>
  <c r="CH40" i="74"/>
  <c r="CH41" i="74" s="1"/>
  <c r="V55" i="74"/>
  <c r="V40" i="74"/>
  <c r="V41" i="74" s="1"/>
  <c r="EK67" i="74"/>
  <c r="CG55" i="74"/>
  <c r="CG40" i="74"/>
  <c r="CG41" i="74" s="1"/>
  <c r="U55" i="74"/>
  <c r="U40" i="74"/>
  <c r="U41" i="74" s="1"/>
  <c r="DY68" i="71"/>
  <c r="DA69" i="71"/>
  <c r="CK67" i="71"/>
  <c r="Y67" i="71"/>
  <c r="CC73" i="71"/>
  <c r="CC71" i="71"/>
  <c r="CC72" i="71" s="1"/>
  <c r="CC43" i="71"/>
  <c r="AB55" i="74"/>
  <c r="AB40" i="74"/>
  <c r="AB41" i="74" s="1"/>
  <c r="CC69" i="74"/>
  <c r="EN55" i="71"/>
  <c r="EN40" i="71"/>
  <c r="EN41" i="71" s="1"/>
  <c r="EF67" i="71"/>
  <c r="CZ67" i="71"/>
  <c r="BT67" i="71"/>
  <c r="AN55" i="71"/>
  <c r="AN40" i="71"/>
  <c r="AN41" i="71" s="1"/>
  <c r="ER73" i="74"/>
  <c r="ER71" i="74"/>
  <c r="ER72" i="74" s="1"/>
  <c r="ER43" i="74"/>
  <c r="CR68" i="74"/>
  <c r="EO69" i="74"/>
  <c r="AJ55" i="74"/>
  <c r="AJ40" i="74"/>
  <c r="AJ41" i="74" s="1"/>
  <c r="EB67" i="74"/>
  <c r="DD68" i="74"/>
  <c r="CU69" i="74"/>
  <c r="AA55" i="74"/>
  <c r="AA40" i="74"/>
  <c r="AA41" i="74" s="1"/>
  <c r="EI68" i="51"/>
  <c r="K68" i="51"/>
  <c r="AA67" i="51"/>
  <c r="DS55" i="51"/>
  <c r="DS40" i="51"/>
  <c r="DS41" i="51" s="1"/>
  <c r="DJ67" i="51"/>
  <c r="CT55" i="51"/>
  <c r="CT40" i="51"/>
  <c r="CT41" i="51" s="1"/>
  <c r="AH40" i="51"/>
  <c r="AH41" i="51" s="1"/>
  <c r="DQ68" i="51"/>
  <c r="I67" i="51"/>
  <c r="DA55" i="51"/>
  <c r="DA40" i="51"/>
  <c r="DA41" i="51" s="1"/>
  <c r="DH69" i="51"/>
  <c r="DX68" i="51"/>
  <c r="EN67" i="51"/>
  <c r="P67" i="51"/>
  <c r="DH55" i="51"/>
  <c r="DH40" i="51"/>
  <c r="DH41" i="51" s="1"/>
  <c r="EM69" i="51"/>
  <c r="AE69" i="51"/>
  <c r="CY68" i="51"/>
  <c r="DO67" i="51"/>
  <c r="DG55" i="51"/>
  <c r="DG40" i="51"/>
  <c r="DG41" i="51" s="1"/>
  <c r="AD69" i="51"/>
  <c r="DF68" i="51"/>
  <c r="DV67" i="51"/>
  <c r="DN55" i="51"/>
  <c r="DN40" i="51"/>
  <c r="DN41" i="51" s="1"/>
  <c r="EJ69" i="51"/>
  <c r="EB55" i="51"/>
  <c r="EB40" i="51"/>
  <c r="EB41" i="51" s="1"/>
  <c r="DN69" i="51"/>
  <c r="S69" i="51"/>
  <c r="EG69" i="51"/>
  <c r="DN73" i="68"/>
  <c r="DN71" i="68"/>
  <c r="DN72" i="68" s="1"/>
  <c r="DN43" i="68"/>
  <c r="EC55" i="68"/>
  <c r="EC40" i="68"/>
  <c r="EC41" i="68" s="1"/>
  <c r="EA55" i="68"/>
  <c r="EA40" i="68"/>
  <c r="EA41" i="68" s="1"/>
  <c r="EP67" i="68"/>
  <c r="DC40" i="69"/>
  <c r="DC41" i="69" s="1"/>
  <c r="DC55" i="69"/>
  <c r="AH40" i="69"/>
  <c r="AH41" i="69" s="1"/>
  <c r="AH55" i="69"/>
  <c r="H73" i="70"/>
  <c r="H71" i="70"/>
  <c r="H72" i="70" s="1"/>
  <c r="H43" i="70"/>
  <c r="CA45" i="70"/>
  <c r="CA54" i="70" s="1"/>
  <c r="Z55" i="70"/>
  <c r="Z40" i="70"/>
  <c r="Z41" i="70" s="1"/>
  <c r="CS68" i="70"/>
  <c r="DG40" i="71"/>
  <c r="DG41" i="71" s="1"/>
  <c r="DG55" i="71"/>
  <c r="CQ68" i="74"/>
  <c r="DV67" i="74"/>
  <c r="N67" i="74"/>
  <c r="CR55" i="71"/>
  <c r="CR40" i="71"/>
  <c r="CR41" i="71" s="1"/>
  <c r="S55" i="51"/>
  <c r="S40" i="51"/>
  <c r="S41" i="51" s="1"/>
  <c r="H55" i="51"/>
  <c r="H40" i="51"/>
  <c r="H41" i="51" s="1"/>
  <c r="N55" i="51"/>
  <c r="N40" i="51"/>
  <c r="N41" i="51" s="1"/>
  <c r="DF55" i="68"/>
  <c r="DF40" i="68"/>
  <c r="DF41" i="68" s="1"/>
  <c r="CP67" i="68"/>
  <c r="ER40" i="68"/>
  <c r="ER41" i="68" s="1"/>
  <c r="ER55" i="68"/>
  <c r="EJ69" i="68"/>
  <c r="ED71" i="68"/>
  <c r="ED72" i="68" s="1"/>
  <c r="ED73" i="68"/>
  <c r="ED43" i="68"/>
  <c r="U68" i="68"/>
  <c r="CF68" i="68"/>
  <c r="EQ55" i="68"/>
  <c r="EQ40" i="68"/>
  <c r="EQ41" i="68" s="1"/>
  <c r="EI40" i="68"/>
  <c r="EI55" i="68"/>
  <c r="EI41" i="68"/>
  <c r="EA67" i="68"/>
  <c r="BO55" i="68"/>
  <c r="BO40" i="68"/>
  <c r="BO41" i="68" s="1"/>
  <c r="S68" i="68"/>
  <c r="EH55" i="68"/>
  <c r="EH40" i="68"/>
  <c r="EH41" i="68" s="1"/>
  <c r="DJ55" i="68"/>
  <c r="DJ40" i="68"/>
  <c r="DJ41" i="68" s="1"/>
  <c r="DB68" i="68"/>
  <c r="CL67" i="68"/>
  <c r="J67" i="68"/>
  <c r="EO55" i="68"/>
  <c r="EO40" i="68"/>
  <c r="EO41" i="68" s="1"/>
  <c r="EG55" i="68"/>
  <c r="EG40" i="68"/>
  <c r="EG41" i="68" s="1"/>
  <c r="DY55" i="68"/>
  <c r="DY40" i="68"/>
  <c r="DY41" i="68" s="1"/>
  <c r="DA40" i="68"/>
  <c r="DA41" i="68" s="1"/>
  <c r="DA55" i="68"/>
  <c r="CS55" i="68"/>
  <c r="CS40" i="68"/>
  <c r="CS41" i="68" s="1"/>
  <c r="DH68" i="68"/>
  <c r="CR40" i="68"/>
  <c r="CR41" i="68" s="1"/>
  <c r="CR55" i="68"/>
  <c r="N69" i="68"/>
  <c r="EM45" i="68"/>
  <c r="EM54" i="68" s="1"/>
  <c r="AM45" i="68"/>
  <c r="AM54" i="68" s="1"/>
  <c r="W67" i="68"/>
  <c r="O67" i="68"/>
  <c r="BR55" i="69"/>
  <c r="BR40" i="69"/>
  <c r="BR41" i="69" s="1"/>
  <c r="ED67" i="69"/>
  <c r="AL67" i="69"/>
  <c r="N45" i="69"/>
  <c r="N54" i="69" s="1"/>
  <c r="F68" i="69"/>
  <c r="E55" i="69"/>
  <c r="E40" i="69"/>
  <c r="E41" i="69"/>
  <c r="DM69" i="69"/>
  <c r="CW69" i="69"/>
  <c r="AK69" i="69"/>
  <c r="E69" i="69"/>
  <c r="BP55" i="69"/>
  <c r="BP40" i="69"/>
  <c r="BP41" i="69" s="1"/>
  <c r="EB67" i="69"/>
  <c r="BP67" i="69"/>
  <c r="EI67" i="69"/>
  <c r="DK40" i="69"/>
  <c r="DK55" i="69"/>
  <c r="DK41" i="69"/>
  <c r="CM68" i="69"/>
  <c r="AA69" i="69"/>
  <c r="EH40" i="69"/>
  <c r="EH41" i="69" s="1"/>
  <c r="EH55" i="69"/>
  <c r="DZ40" i="69"/>
  <c r="DZ41" i="69" s="1"/>
  <c r="DZ55" i="69"/>
  <c r="DB68" i="69"/>
  <c r="CT68" i="69"/>
  <c r="CL69" i="69"/>
  <c r="BF40" i="69"/>
  <c r="BF41" i="69" s="1"/>
  <c r="Z69" i="69"/>
  <c r="R40" i="69"/>
  <c r="R41" i="69" s="1"/>
  <c r="R55" i="69"/>
  <c r="W55" i="69"/>
  <c r="W40" i="69"/>
  <c r="W41" i="69" s="1"/>
  <c r="EO69" i="69"/>
  <c r="BM68" i="69"/>
  <c r="AG69" i="69"/>
  <c r="Q55" i="69"/>
  <c r="Q41" i="69"/>
  <c r="Q40" i="69"/>
  <c r="BS55" i="69"/>
  <c r="BS40" i="69"/>
  <c r="BS41" i="69" s="1"/>
  <c r="EE68" i="69"/>
  <c r="CI45" i="69"/>
  <c r="CI54" i="69" s="1"/>
  <c r="BK45" i="69"/>
  <c r="BK54" i="69" s="1"/>
  <c r="BT55" i="69"/>
  <c r="BT40" i="69"/>
  <c r="BT41" i="69" s="1"/>
  <c r="EN68" i="69"/>
  <c r="DX55" i="69"/>
  <c r="DX40" i="69"/>
  <c r="DX41" i="69" s="1"/>
  <c r="CR55" i="69"/>
  <c r="CR40" i="69"/>
  <c r="CR41" i="69" s="1"/>
  <c r="CJ67" i="69"/>
  <c r="CB69" i="69"/>
  <c r="BD69" i="69"/>
  <c r="AF68" i="69"/>
  <c r="AK73" i="69"/>
  <c r="AK71" i="69"/>
  <c r="AK72" i="69" s="1"/>
  <c r="AK43" i="69"/>
  <c r="DM73" i="69"/>
  <c r="DM71" i="69"/>
  <c r="DM72" i="69" s="1"/>
  <c r="DM43" i="69"/>
  <c r="DL73" i="69"/>
  <c r="DL71" i="69"/>
  <c r="DL72" i="69" s="1"/>
  <c r="DL43" i="69"/>
  <c r="U73" i="69"/>
  <c r="U71" i="69"/>
  <c r="U72" i="69" s="1"/>
  <c r="U43" i="69"/>
  <c r="EM68" i="70"/>
  <c r="DG68" i="70"/>
  <c r="CA69" i="70"/>
  <c r="BK45" i="70"/>
  <c r="BK54" i="70" s="1"/>
  <c r="AU69" i="70"/>
  <c r="EL68" i="70"/>
  <c r="DN55" i="70"/>
  <c r="DN40" i="70"/>
  <c r="DN41" i="70" s="1"/>
  <c r="CH55" i="70"/>
  <c r="CH40" i="70"/>
  <c r="CH41" i="70" s="1"/>
  <c r="BB55" i="70"/>
  <c r="BB40" i="70"/>
  <c r="BB41" i="70" s="1"/>
  <c r="V55" i="70"/>
  <c r="V40" i="70"/>
  <c r="V41" i="70" s="1"/>
  <c r="EC55" i="70"/>
  <c r="EC41" i="70"/>
  <c r="EC40" i="70"/>
  <c r="E55" i="70"/>
  <c r="E40" i="70"/>
  <c r="E41" i="70" s="1"/>
  <c r="CO69" i="70"/>
  <c r="U69" i="70"/>
  <c r="EJ67" i="70"/>
  <c r="CN40" i="70"/>
  <c r="CN41" i="70" s="1"/>
  <c r="CN55" i="70"/>
  <c r="AR69" i="70"/>
  <c r="T40" i="70"/>
  <c r="T41" i="70" s="1"/>
  <c r="T55" i="70"/>
  <c r="L69" i="70"/>
  <c r="AV55" i="70"/>
  <c r="AV40" i="70"/>
  <c r="AV41" i="70" s="1"/>
  <c r="EQ55" i="70"/>
  <c r="EQ40" i="70"/>
  <c r="EQ41" i="70"/>
  <c r="CU69" i="70"/>
  <c r="CE55" i="70"/>
  <c r="CE40" i="70"/>
  <c r="CE41" i="70" s="1"/>
  <c r="BO69" i="70"/>
  <c r="EP67" i="70"/>
  <c r="DZ68" i="70"/>
  <c r="CT68" i="70"/>
  <c r="CL67" i="70"/>
  <c r="BN68" i="70"/>
  <c r="AP40" i="70"/>
  <c r="AP41" i="70" s="1"/>
  <c r="AP55" i="70"/>
  <c r="J68" i="70"/>
  <c r="DX68" i="70"/>
  <c r="BT69" i="70"/>
  <c r="AV69" i="70"/>
  <c r="X69" i="70"/>
  <c r="EE71" i="70"/>
  <c r="EE72" i="70" s="1"/>
  <c r="EE73" i="70"/>
  <c r="EE43" i="70"/>
  <c r="BS73" i="70"/>
  <c r="DY55" i="70"/>
  <c r="DY41" i="70"/>
  <c r="DY40" i="70"/>
  <c r="DI67" i="70"/>
  <c r="CS55" i="70"/>
  <c r="CS40" i="70"/>
  <c r="CS41" i="70" s="1"/>
  <c r="CK69" i="70"/>
  <c r="BM55" i="70"/>
  <c r="BM40" i="70"/>
  <c r="BM41" i="70" s="1"/>
  <c r="AG55" i="70"/>
  <c r="AG40" i="70"/>
  <c r="AG41" i="70" s="1"/>
  <c r="DG68" i="71"/>
  <c r="EM55" i="71"/>
  <c r="EM40" i="71"/>
  <c r="EM41" i="71" s="1"/>
  <c r="CA55" i="71"/>
  <c r="CA40" i="71"/>
  <c r="CA41" i="71" s="1"/>
  <c r="G40" i="71"/>
  <c r="G41" i="71" s="1"/>
  <c r="G55" i="71"/>
  <c r="DN55" i="71"/>
  <c r="DN40" i="71"/>
  <c r="DN41" i="71" s="1"/>
  <c r="BB55" i="71"/>
  <c r="BB40" i="71"/>
  <c r="BB41" i="71" s="1"/>
  <c r="F67" i="71"/>
  <c r="CG55" i="71"/>
  <c r="CG40" i="71"/>
  <c r="CG41" i="71" s="1"/>
  <c r="U55" i="71"/>
  <c r="U40" i="71"/>
  <c r="U41" i="71" s="1"/>
  <c r="DE69" i="71"/>
  <c r="CO67" i="71"/>
  <c r="CN55" i="71"/>
  <c r="CN41" i="71"/>
  <c r="CN40" i="71"/>
  <c r="AB55" i="71"/>
  <c r="AB40" i="71"/>
  <c r="AB41" i="71" s="1"/>
  <c r="EJ67" i="71"/>
  <c r="BX67" i="71"/>
  <c r="AR69" i="71"/>
  <c r="T68" i="71"/>
  <c r="DG53" i="71"/>
  <c r="DG45" i="71"/>
  <c r="DG54" i="71" s="1"/>
  <c r="CU55" i="71"/>
  <c r="CU40" i="71"/>
  <c r="CU41" i="71" s="1"/>
  <c r="AI55" i="71"/>
  <c r="AI40" i="71"/>
  <c r="AI41" i="71" s="1"/>
  <c r="DC45" i="71"/>
  <c r="DC54" i="71" s="1"/>
  <c r="CU69" i="71"/>
  <c r="DZ55" i="71"/>
  <c r="DZ40" i="71"/>
  <c r="DZ41" i="71" s="1"/>
  <c r="BV67" i="71"/>
  <c r="R69" i="71"/>
  <c r="CT55" i="74"/>
  <c r="CT40" i="74"/>
  <c r="CT41" i="74" s="1"/>
  <c r="AH55" i="74"/>
  <c r="AH40" i="74"/>
  <c r="AH41" i="74" s="1"/>
  <c r="EP69" i="74"/>
  <c r="DZ69" i="74"/>
  <c r="DJ69" i="74"/>
  <c r="CT69" i="74"/>
  <c r="CD69" i="74"/>
  <c r="AH69" i="74"/>
  <c r="R69" i="74"/>
  <c r="EG55" i="71"/>
  <c r="EG40" i="71"/>
  <c r="EG41" i="71" s="1"/>
  <c r="DI40" i="74"/>
  <c r="DI41" i="74" s="1"/>
  <c r="DI55" i="74"/>
  <c r="CZ55" i="74"/>
  <c r="CZ40" i="74"/>
  <c r="CZ41" i="74" s="1"/>
  <c r="AN55" i="74"/>
  <c r="AN40" i="74"/>
  <c r="AN41" i="74" s="1"/>
  <c r="EE55" i="74"/>
  <c r="EE40" i="74"/>
  <c r="EE41" i="74" s="1"/>
  <c r="G55" i="74"/>
  <c r="G40" i="74"/>
  <c r="G41" i="74" s="1"/>
  <c r="EE68" i="74"/>
  <c r="DO68" i="74"/>
  <c r="CY68" i="74"/>
  <c r="CI68" i="74"/>
  <c r="AM68" i="74"/>
  <c r="W68" i="74"/>
  <c r="G68" i="74"/>
  <c r="DQ67" i="74"/>
  <c r="EL55" i="74"/>
  <c r="EL40" i="74"/>
  <c r="EL41" i="74" s="1"/>
  <c r="BZ55" i="74"/>
  <c r="BZ40" i="74"/>
  <c r="BZ41" i="74" s="1"/>
  <c r="N55" i="74"/>
  <c r="N41" i="74"/>
  <c r="N40" i="74"/>
  <c r="ED67" i="74"/>
  <c r="DN67" i="74"/>
  <c r="CX67" i="74"/>
  <c r="CH67" i="74"/>
  <c r="AL67" i="74"/>
  <c r="V67" i="74"/>
  <c r="F67" i="74"/>
  <c r="DQ55" i="71"/>
  <c r="DQ40" i="71"/>
  <c r="DQ41" i="71" s="1"/>
  <c r="EK55" i="74"/>
  <c r="EK40" i="74"/>
  <c r="EK41" i="74" s="1"/>
  <c r="BY55" i="74"/>
  <c r="BY40" i="74"/>
  <c r="BY41" i="74" s="1"/>
  <c r="M55" i="74"/>
  <c r="M40" i="74"/>
  <c r="M41" i="74" s="1"/>
  <c r="CK68" i="71"/>
  <c r="BM69" i="71"/>
  <c r="Y68" i="71"/>
  <c r="EN68" i="71"/>
  <c r="EF69" i="71"/>
  <c r="DX68" i="71"/>
  <c r="CZ69" i="71"/>
  <c r="CR68" i="71"/>
  <c r="CB68" i="71"/>
  <c r="BT69" i="71"/>
  <c r="AN69" i="71"/>
  <c r="AF67" i="71"/>
  <c r="H55" i="71"/>
  <c r="H40" i="71"/>
  <c r="H41" i="71" s="1"/>
  <c r="Q69" i="74"/>
  <c r="DM67" i="74"/>
  <c r="CN67" i="74"/>
  <c r="AB67" i="74"/>
  <c r="EA69" i="74"/>
  <c r="DK55" i="74"/>
  <c r="DK40" i="74"/>
  <c r="DK41" i="74" s="1"/>
  <c r="CE55" i="74"/>
  <c r="CE40" i="74"/>
  <c r="CE41" i="74" s="1"/>
  <c r="S69" i="74"/>
  <c r="DK55" i="51"/>
  <c r="DK40" i="51"/>
  <c r="DK41" i="51" s="1"/>
  <c r="CL68" i="51"/>
  <c r="Z68" i="51"/>
  <c r="DB67" i="51"/>
  <c r="CL55" i="51"/>
  <c r="CL40" i="51"/>
  <c r="CL41" i="51" s="1"/>
  <c r="Z55" i="51"/>
  <c r="Z40" i="51"/>
  <c r="Z41" i="51" s="1"/>
  <c r="AG55" i="51"/>
  <c r="AG40" i="51"/>
  <c r="AG41" i="51" s="1"/>
  <c r="CZ55" i="51"/>
  <c r="CZ40" i="51"/>
  <c r="CZ41" i="51" s="1"/>
  <c r="AN55" i="51"/>
  <c r="AN40" i="51"/>
  <c r="AN41" i="51" s="1"/>
  <c r="DG69" i="51"/>
  <c r="W69" i="51"/>
  <c r="CY55" i="51"/>
  <c r="CY40" i="51"/>
  <c r="CY41" i="51" s="1"/>
  <c r="CX69" i="51"/>
  <c r="DF55" i="51"/>
  <c r="DF40" i="51"/>
  <c r="DF41" i="51" s="1"/>
  <c r="EB68" i="51"/>
  <c r="ER67" i="51"/>
  <c r="CF67" i="51"/>
  <c r="T67" i="51"/>
  <c r="DT55" i="51"/>
  <c r="DT40" i="51"/>
  <c r="DT41" i="51" s="1"/>
  <c r="G69" i="51"/>
  <c r="EC55" i="51"/>
  <c r="EC40" i="51"/>
  <c r="EC41" i="51" s="1"/>
  <c r="CE69" i="51"/>
  <c r="K69" i="51"/>
  <c r="CW55" i="51"/>
  <c r="CW40" i="51"/>
  <c r="CW41" i="51" s="1"/>
  <c r="DY69" i="51"/>
  <c r="Q69" i="51"/>
  <c r="BP73" i="68"/>
  <c r="BP71" i="68"/>
  <c r="BP72" i="68" s="1"/>
  <c r="BP43" i="68"/>
  <c r="DO67" i="68"/>
  <c r="G55" i="68"/>
  <c r="G40" i="68"/>
  <c r="G41" i="68" s="1"/>
  <c r="F55" i="69"/>
  <c r="F41" i="69"/>
  <c r="F40" i="69"/>
  <c r="BG55" i="69"/>
  <c r="BG40" i="69"/>
  <c r="BG41" i="69" s="1"/>
  <c r="DH55" i="69"/>
  <c r="DH40" i="69"/>
  <c r="DH41" i="69" s="1"/>
  <c r="CB55" i="69"/>
  <c r="CB40" i="69"/>
  <c r="CB41" i="69" s="1"/>
  <c r="AL55" i="70"/>
  <c r="AL40" i="70"/>
  <c r="AL41" i="70" s="1"/>
  <c r="ER69" i="70"/>
  <c r="CU55" i="70"/>
  <c r="CU40" i="70"/>
  <c r="CU41" i="70" s="1"/>
  <c r="DK67" i="71"/>
  <c r="AA67" i="71"/>
  <c r="DR69" i="74"/>
  <c r="J69" i="74"/>
  <c r="H40" i="74"/>
  <c r="H41" i="74" s="1"/>
  <c r="H55" i="74"/>
  <c r="CA68" i="74"/>
  <c r="DK69" i="74"/>
  <c r="EQ55" i="51"/>
  <c r="EQ40" i="51"/>
  <c r="EQ41" i="51" s="1"/>
  <c r="DR68" i="51"/>
  <c r="DR55" i="51"/>
  <c r="DR40" i="51"/>
  <c r="DR41" i="51" s="1"/>
  <c r="EF55" i="51"/>
  <c r="EF40" i="51"/>
  <c r="EF41" i="51" s="1"/>
  <c r="G55" i="51"/>
  <c r="G40" i="51"/>
  <c r="G41" i="51" s="1"/>
  <c r="CG55" i="51"/>
  <c r="CG40" i="51"/>
  <c r="CG41" i="51" s="1"/>
  <c r="DF69" i="68"/>
  <c r="CP40" i="68"/>
  <c r="CP41" i="68" s="1"/>
  <c r="CP55" i="68"/>
  <c r="F67" i="68"/>
  <c r="CH40" i="68"/>
  <c r="CH41" i="68"/>
  <c r="CH55" i="68"/>
  <c r="ER67" i="68"/>
  <c r="DT67" i="68"/>
  <c r="DD69" i="68"/>
  <c r="CN68" i="68"/>
  <c r="AB68" i="68"/>
  <c r="L68" i="68"/>
  <c r="EK68" i="68"/>
  <c r="DE68" i="68"/>
  <c r="BY68" i="68"/>
  <c r="AC40" i="68"/>
  <c r="AC41" i="68" s="1"/>
  <c r="AC55" i="68"/>
  <c r="U69" i="68"/>
  <c r="E55" i="68"/>
  <c r="E40" i="68"/>
  <c r="E41" i="68" s="1"/>
  <c r="CN67" i="68"/>
  <c r="DK55" i="68"/>
  <c r="DK40" i="68"/>
  <c r="DK41" i="68" s="1"/>
  <c r="CU69" i="68"/>
  <c r="BO68" i="68"/>
  <c r="EH68" i="68"/>
  <c r="DB67" i="68"/>
  <c r="BN68" i="68"/>
  <c r="R55" i="68"/>
  <c r="R40" i="68"/>
  <c r="R41" i="68" s="1"/>
  <c r="EO45" i="68"/>
  <c r="EO54" i="68" s="1"/>
  <c r="EG68" i="68"/>
  <c r="DY69" i="68"/>
  <c r="DA68" i="68"/>
  <c r="CK68" i="68"/>
  <c r="AW45" i="68"/>
  <c r="AW54" i="68" s="1"/>
  <c r="AG67" i="68"/>
  <c r="I45" i="68"/>
  <c r="I54" i="68" s="1"/>
  <c r="DX40" i="68"/>
  <c r="DX55" i="68"/>
  <c r="DX41" i="68"/>
  <c r="CR69" i="68"/>
  <c r="BT40" i="68"/>
  <c r="BT41" i="68" s="1"/>
  <c r="BT55" i="68"/>
  <c r="BL55" i="68"/>
  <c r="BL40" i="68"/>
  <c r="BL41" i="68" s="1"/>
  <c r="AF55" i="68"/>
  <c r="AF40" i="68"/>
  <c r="AF41" i="68" s="1"/>
  <c r="X67" i="68"/>
  <c r="H55" i="68"/>
  <c r="H40" i="68"/>
  <c r="H41" i="68" s="1"/>
  <c r="EM55" i="68"/>
  <c r="EM41" i="68"/>
  <c r="EM40" i="68"/>
  <c r="EE67" i="68"/>
  <c r="CQ40" i="68"/>
  <c r="CQ41" i="68" s="1"/>
  <c r="CQ55" i="68"/>
  <c r="CA68" i="68"/>
  <c r="EL45" i="69"/>
  <c r="EL54" i="69" s="1"/>
  <c r="ED68" i="69"/>
  <c r="CH69" i="69"/>
  <c r="AL68" i="69"/>
  <c r="N67" i="69"/>
  <c r="CG69" i="69"/>
  <c r="BA67" i="69"/>
  <c r="U67" i="69"/>
  <c r="O55" i="69"/>
  <c r="O40" i="69"/>
  <c r="O41" i="69" s="1"/>
  <c r="EB68" i="69"/>
  <c r="DL68" i="69"/>
  <c r="DD69" i="69"/>
  <c r="BP68" i="69"/>
  <c r="CE68" i="69"/>
  <c r="EI69" i="69"/>
  <c r="DS67" i="69"/>
  <c r="CM69" i="69"/>
  <c r="BW69" i="69"/>
  <c r="AY67" i="69"/>
  <c r="AA55" i="69"/>
  <c r="AA41" i="69"/>
  <c r="AA40" i="69"/>
  <c r="K68" i="69"/>
  <c r="DJ68" i="69"/>
  <c r="DB40" i="69"/>
  <c r="DB41" i="69" s="1"/>
  <c r="DB55" i="69"/>
  <c r="CT40" i="69"/>
  <c r="CT41" i="69" s="1"/>
  <c r="CT55" i="69"/>
  <c r="BV68" i="69"/>
  <c r="AP68" i="69"/>
  <c r="AH67" i="69"/>
  <c r="Z55" i="69"/>
  <c r="Z40" i="69"/>
  <c r="Z41" i="69" s="1"/>
  <c r="EO68" i="69"/>
  <c r="DY40" i="69"/>
  <c r="DY41" i="69" s="1"/>
  <c r="DY55" i="69"/>
  <c r="CK55" i="69"/>
  <c r="CK40" i="69"/>
  <c r="CK41" i="69" s="1"/>
  <c r="Q68" i="69"/>
  <c r="G55" i="69"/>
  <c r="G41" i="69"/>
  <c r="G40" i="69"/>
  <c r="EM45" i="69"/>
  <c r="EM54" i="69" s="1"/>
  <c r="DG69" i="69"/>
  <c r="CI67" i="69"/>
  <c r="AM45" i="69"/>
  <c r="AM54" i="69" s="1"/>
  <c r="AE69" i="69"/>
  <c r="DX68" i="69"/>
  <c r="DP68" i="69"/>
  <c r="CR68" i="69"/>
  <c r="BD68" i="69"/>
  <c r="AN55" i="69"/>
  <c r="AN40" i="69"/>
  <c r="AN41" i="69" s="1"/>
  <c r="X68" i="69"/>
  <c r="AC73" i="69"/>
  <c r="AC71" i="69"/>
  <c r="AC72" i="69" s="1"/>
  <c r="AC43" i="69"/>
  <c r="EM69" i="70"/>
  <c r="EE69" i="70"/>
  <c r="DG69" i="70"/>
  <c r="AM45" i="70"/>
  <c r="AM54" i="70" s="1"/>
  <c r="AE68" i="70"/>
  <c r="W69" i="70"/>
  <c r="G45" i="70"/>
  <c r="G54" i="70" s="1"/>
  <c r="DF68" i="70"/>
  <c r="BZ68" i="70"/>
  <c r="AT68" i="70"/>
  <c r="N68" i="70"/>
  <c r="DM55" i="70"/>
  <c r="DM40" i="70"/>
  <c r="DM41" i="70"/>
  <c r="DU67" i="70"/>
  <c r="DM69" i="70"/>
  <c r="AC69" i="70"/>
  <c r="DD68" i="70"/>
  <c r="CV55" i="70"/>
  <c r="CV40" i="70"/>
  <c r="CV41" i="70" s="1"/>
  <c r="BX67" i="70"/>
  <c r="BP67" i="70"/>
  <c r="AB68" i="70"/>
  <c r="AF55" i="70"/>
  <c r="AF40" i="70"/>
  <c r="AF41" i="70" s="1"/>
  <c r="DS55" i="70"/>
  <c r="DS40" i="70"/>
  <c r="DS41" i="70" s="1"/>
  <c r="DK55" i="70"/>
  <c r="DK40" i="70"/>
  <c r="DK41" i="70"/>
  <c r="DC67" i="70"/>
  <c r="BW67" i="70"/>
  <c r="AY55" i="70"/>
  <c r="AY40" i="70"/>
  <c r="AY41" i="70" s="1"/>
  <c r="AQ67" i="70"/>
  <c r="AI69" i="70"/>
  <c r="S55" i="70"/>
  <c r="S40" i="70"/>
  <c r="S41" i="70" s="1"/>
  <c r="K67" i="70"/>
  <c r="EP40" i="70"/>
  <c r="EP41" i="70" s="1"/>
  <c r="EP55" i="70"/>
  <c r="EH69" i="70"/>
  <c r="AX67" i="70"/>
  <c r="AP69" i="70"/>
  <c r="R67" i="70"/>
  <c r="EN68" i="70"/>
  <c r="DP69" i="70"/>
  <c r="CR69" i="70"/>
  <c r="BL45" i="70"/>
  <c r="BL54" i="70" s="1"/>
  <c r="AF68" i="70"/>
  <c r="EO67" i="70"/>
  <c r="DY69" i="70"/>
  <c r="DQ67" i="70"/>
  <c r="CS69" i="70"/>
  <c r="CK45" i="70"/>
  <c r="CK54" i="70" s="1"/>
  <c r="BM69" i="70"/>
  <c r="BE67" i="70"/>
  <c r="AG69" i="70"/>
  <c r="EE40" i="71"/>
  <c r="EE41" i="71" s="1"/>
  <c r="EE55" i="71"/>
  <c r="BS40" i="71"/>
  <c r="BS41" i="71" s="1"/>
  <c r="BS55" i="71"/>
  <c r="DF55" i="71"/>
  <c r="DF40" i="71"/>
  <c r="DF41" i="71" s="1"/>
  <c r="AT55" i="71"/>
  <c r="AT40" i="71"/>
  <c r="AT41" i="71" s="1"/>
  <c r="EL67" i="71"/>
  <c r="CP69" i="71"/>
  <c r="BZ67" i="71"/>
  <c r="F68" i="71"/>
  <c r="DO69" i="71"/>
  <c r="CI67" i="71"/>
  <c r="EK55" i="71"/>
  <c r="EK40" i="71"/>
  <c r="EK41" i="71" s="1"/>
  <c r="BY55" i="71"/>
  <c r="BY40" i="71"/>
  <c r="BY41" i="71" s="1"/>
  <c r="M55" i="71"/>
  <c r="M40" i="71"/>
  <c r="M41" i="71" s="1"/>
  <c r="DM67" i="71"/>
  <c r="ER55" i="71"/>
  <c r="ER40" i="71"/>
  <c r="ER41" i="71" s="1"/>
  <c r="CF55" i="71"/>
  <c r="CF40" i="71"/>
  <c r="CF41" i="71" s="1"/>
  <c r="T55" i="71"/>
  <c r="T40" i="71"/>
  <c r="T41" i="71" s="1"/>
  <c r="EJ68" i="71"/>
  <c r="CV68" i="71"/>
  <c r="BX68" i="71"/>
  <c r="AZ67" i="71"/>
  <c r="AB67" i="71"/>
  <c r="AU53" i="71"/>
  <c r="AU45" i="71"/>
  <c r="AU54" i="71" s="1"/>
  <c r="CM55" i="71"/>
  <c r="CM40" i="71"/>
  <c r="CM41" i="71" s="1"/>
  <c r="AA55" i="71"/>
  <c r="AA40" i="71"/>
  <c r="AA41" i="71" s="1"/>
  <c r="EA67" i="71"/>
  <c r="DC67" i="71"/>
  <c r="K69" i="71"/>
  <c r="DR40" i="71"/>
  <c r="DR41" i="71" s="1"/>
  <c r="DR55" i="71"/>
  <c r="BF40" i="71"/>
  <c r="BF41" i="71" s="1"/>
  <c r="BF55" i="71"/>
  <c r="EH68" i="71"/>
  <c r="DR68" i="71"/>
  <c r="DB68" i="71"/>
  <c r="CL68" i="71"/>
  <c r="BV68" i="71"/>
  <c r="AH68" i="71"/>
  <c r="CA45" i="71"/>
  <c r="CA54" i="71" s="1"/>
  <c r="CL55" i="74"/>
  <c r="CL40" i="74"/>
  <c r="CL41" i="74" s="1"/>
  <c r="Z55" i="74"/>
  <c r="Z40" i="74"/>
  <c r="Z41" i="74" s="1"/>
  <c r="DA55" i="71"/>
  <c r="DA40" i="71"/>
  <c r="DA41" i="71" s="1"/>
  <c r="DA55" i="74"/>
  <c r="DA40" i="74"/>
  <c r="DA41" i="74" s="1"/>
  <c r="CR40" i="74"/>
  <c r="CR41" i="74" s="1"/>
  <c r="CR55" i="74"/>
  <c r="AF40" i="74"/>
  <c r="AF41" i="74" s="1"/>
  <c r="AF55" i="74"/>
  <c r="AG55" i="71"/>
  <c r="AG40" i="71"/>
  <c r="AG41" i="71" s="1"/>
  <c r="DW55" i="74"/>
  <c r="DW40" i="74"/>
  <c r="DW41" i="74" s="1"/>
  <c r="EE69" i="74"/>
  <c r="DO69" i="74"/>
  <c r="CY69" i="74"/>
  <c r="CI69" i="74"/>
  <c r="AM69" i="74"/>
  <c r="W69" i="74"/>
  <c r="G69" i="74"/>
  <c r="DX68" i="74"/>
  <c r="ED55" i="74"/>
  <c r="ED40" i="74"/>
  <c r="ED41" i="74" s="1"/>
  <c r="F55" i="74"/>
  <c r="F40" i="74"/>
  <c r="F41" i="74" s="1"/>
  <c r="ED68" i="74"/>
  <c r="DN68" i="74"/>
  <c r="CX68" i="74"/>
  <c r="CH68" i="74"/>
  <c r="AL68" i="74"/>
  <c r="V68" i="74"/>
  <c r="F68" i="74"/>
  <c r="CK55" i="71"/>
  <c r="CK40" i="71"/>
  <c r="CK41" i="71" s="1"/>
  <c r="DU68" i="74"/>
  <c r="CS67" i="74"/>
  <c r="EC40" i="74"/>
  <c r="EC41" i="74" s="1"/>
  <c r="EC55" i="74"/>
  <c r="E40" i="74"/>
  <c r="E41" i="74" s="1"/>
  <c r="E55" i="74"/>
  <c r="EG67" i="71"/>
  <c r="DI68" i="71"/>
  <c r="CK69" i="71"/>
  <c r="AW68" i="71"/>
  <c r="Y69" i="71"/>
  <c r="I67" i="71"/>
  <c r="AC67" i="74"/>
  <c r="EN67" i="71"/>
  <c r="DH55" i="71"/>
  <c r="DH40" i="71"/>
  <c r="DH41" i="71" s="1"/>
  <c r="CZ68" i="71"/>
  <c r="CB41" i="71"/>
  <c r="CB55" i="71"/>
  <c r="CB40" i="71"/>
  <c r="AV55" i="71"/>
  <c r="AV40" i="71"/>
  <c r="AV41" i="71" s="1"/>
  <c r="DL73" i="74"/>
  <c r="DL71" i="74"/>
  <c r="DL72" i="74" s="1"/>
  <c r="DL43" i="74"/>
  <c r="EJ55" i="74"/>
  <c r="EJ41" i="74"/>
  <c r="EJ40" i="74"/>
  <c r="DI67" i="74"/>
  <c r="CO67" i="74"/>
  <c r="DL67" i="74"/>
  <c r="CN68" i="74"/>
  <c r="AB68" i="74"/>
  <c r="EI55" i="74"/>
  <c r="EI40" i="74"/>
  <c r="EI41" i="74" s="1"/>
  <c r="DC68" i="74"/>
  <c r="AA68" i="74"/>
  <c r="DC55" i="51"/>
  <c r="DC40" i="51"/>
  <c r="DC41" i="51" s="1"/>
  <c r="EP68" i="51"/>
  <c r="CD68" i="51"/>
  <c r="R68" i="51"/>
  <c r="CT67" i="51"/>
  <c r="AH67" i="51"/>
  <c r="EP55" i="51"/>
  <c r="EP40" i="51"/>
  <c r="EP41" i="51" s="1"/>
  <c r="CD55" i="51"/>
  <c r="CD40" i="51"/>
  <c r="CD41" i="51" s="1"/>
  <c r="R55" i="51"/>
  <c r="R40" i="51"/>
  <c r="R41" i="51" s="1"/>
  <c r="DA68" i="51"/>
  <c r="DQ67" i="51"/>
  <c r="CK55" i="51"/>
  <c r="CK40" i="51"/>
  <c r="CK41" i="51" s="1"/>
  <c r="Y55" i="51"/>
  <c r="Y40" i="51"/>
  <c r="Y41" i="51" s="1"/>
  <c r="CR55" i="51"/>
  <c r="CR40" i="51"/>
  <c r="CR41" i="51" s="1"/>
  <c r="AF55" i="51"/>
  <c r="AF40" i="51"/>
  <c r="AF41" i="51" s="1"/>
  <c r="O69" i="51"/>
  <c r="CQ55" i="51"/>
  <c r="CQ40" i="51"/>
  <c r="CQ41" i="51" s="1"/>
  <c r="AE55" i="51"/>
  <c r="AE40" i="51"/>
  <c r="AE41" i="51" s="1"/>
  <c r="CP69" i="51"/>
  <c r="CP68" i="51"/>
  <c r="AD68" i="51"/>
  <c r="DF67" i="51"/>
  <c r="CX55" i="51"/>
  <c r="CX40" i="51"/>
  <c r="CX41" i="51" s="1"/>
  <c r="AL55" i="51"/>
  <c r="AL40" i="51"/>
  <c r="AL41" i="51" s="1"/>
  <c r="DT68" i="51"/>
  <c r="EJ67" i="51"/>
  <c r="BX67" i="51"/>
  <c r="L67" i="51"/>
  <c r="DL55" i="51"/>
  <c r="DL40" i="51"/>
  <c r="DL41" i="51" s="1"/>
  <c r="U68" i="51"/>
  <c r="EQ69" i="51"/>
  <c r="DQ69" i="51"/>
  <c r="I69" i="51"/>
  <c r="AB73" i="68"/>
  <c r="AB71" i="68"/>
  <c r="AB72" i="68" s="1"/>
  <c r="AB43" i="68"/>
  <c r="CT68" i="68"/>
  <c r="DQ68" i="68"/>
  <c r="DB71" i="68"/>
  <c r="DB72" i="68" s="1"/>
  <c r="DB73" i="68"/>
  <c r="DB43" i="68"/>
  <c r="DT68" i="69"/>
  <c r="CX55" i="70"/>
  <c r="CX40" i="70"/>
  <c r="CX41" i="70"/>
  <c r="BQ55" i="70"/>
  <c r="BQ40" i="70"/>
  <c r="BQ41" i="70" s="1"/>
  <c r="DH55" i="70"/>
  <c r="DH40" i="70"/>
  <c r="DH41" i="70" s="1"/>
  <c r="CM67" i="70"/>
  <c r="DU73" i="70"/>
  <c r="DU71" i="70"/>
  <c r="DU72" i="70" s="1"/>
  <c r="DU43" i="70"/>
  <c r="AW55" i="70"/>
  <c r="AW40" i="70"/>
  <c r="AW41" i="70" s="1"/>
  <c r="CH55" i="71"/>
  <c r="CH40" i="71"/>
  <c r="CH41" i="71" s="1"/>
  <c r="DM55" i="71"/>
  <c r="DM40" i="71"/>
  <c r="DM41" i="71" s="1"/>
  <c r="EA55" i="71"/>
  <c r="EA40" i="71"/>
  <c r="EA41" i="71" s="1"/>
  <c r="EF40" i="74"/>
  <c r="EF41" i="74" s="1"/>
  <c r="EF55" i="74"/>
  <c r="AE68" i="74"/>
  <c r="DF67" i="74"/>
  <c r="H68" i="71"/>
  <c r="EF68" i="74"/>
  <c r="EB55" i="74"/>
  <c r="EB40" i="74"/>
  <c r="EB41" i="74" s="1"/>
  <c r="EA55" i="74"/>
  <c r="EA40" i="74"/>
  <c r="EA41" i="74" s="1"/>
  <c r="EE55" i="51"/>
  <c r="EE40" i="51"/>
  <c r="EE41" i="51" s="1"/>
  <c r="CN55" i="51"/>
  <c r="CN40" i="51"/>
  <c r="CN41" i="51" s="1"/>
  <c r="EB55" i="68"/>
  <c r="EB40" i="68"/>
  <c r="EB41" i="68" s="1"/>
  <c r="BZ68" i="68"/>
  <c r="AD67" i="68"/>
  <c r="N45" i="68"/>
  <c r="N54" i="68" s="1"/>
  <c r="EK53" i="68"/>
  <c r="EK45" i="68"/>
  <c r="EK54" i="68" s="1"/>
  <c r="ER69" i="68"/>
  <c r="EB69" i="68"/>
  <c r="CN55" i="68"/>
  <c r="CN40" i="68"/>
  <c r="CN41" i="68" s="1"/>
  <c r="BP67" i="68"/>
  <c r="AD68" i="68"/>
  <c r="DD73" i="68"/>
  <c r="DD71" i="68"/>
  <c r="DD72" i="68" s="1"/>
  <c r="DD43" i="68"/>
  <c r="EK69" i="68"/>
  <c r="DU40" i="68"/>
  <c r="DU41" i="68" s="1"/>
  <c r="DU55" i="68"/>
  <c r="DM67" i="68"/>
  <c r="DE69" i="68"/>
  <c r="CO40" i="68"/>
  <c r="CO55" i="68"/>
  <c r="CO41" i="68"/>
  <c r="CG67" i="68"/>
  <c r="BY69" i="68"/>
  <c r="AI55" i="68"/>
  <c r="AI40" i="68"/>
  <c r="AI41" i="68" s="1"/>
  <c r="EQ67" i="68"/>
  <c r="DS55" i="68"/>
  <c r="DS40" i="68"/>
  <c r="DS41" i="68" s="1"/>
  <c r="DK69" i="68"/>
  <c r="DC67" i="68"/>
  <c r="CU68" i="68"/>
  <c r="CM69" i="68"/>
  <c r="BW45" i="68"/>
  <c r="BW54" i="68" s="1"/>
  <c r="BO45" i="68"/>
  <c r="BO54" i="68" s="1"/>
  <c r="AI67" i="68"/>
  <c r="AA68" i="68"/>
  <c r="S69" i="68"/>
  <c r="AH68" i="68"/>
  <c r="EP69" i="68"/>
  <c r="DJ67" i="68"/>
  <c r="CT55" i="68"/>
  <c r="CT40" i="68"/>
  <c r="CT41" i="68" s="1"/>
  <c r="CL69" i="68"/>
  <c r="R68" i="68"/>
  <c r="EO67" i="68"/>
  <c r="EG45" i="68"/>
  <c r="EG54" i="68" s="1"/>
  <c r="DA67" i="68"/>
  <c r="CS68" i="68"/>
  <c r="BM67" i="68"/>
  <c r="AO45" i="68"/>
  <c r="AO54" i="68" s="1"/>
  <c r="Q67" i="68"/>
  <c r="I68" i="68"/>
  <c r="U73" i="68"/>
  <c r="U71" i="68"/>
  <c r="U72" i="68" s="1"/>
  <c r="U43" i="68"/>
  <c r="EF55" i="68"/>
  <c r="EF40" i="68"/>
  <c r="EF41" i="68" s="1"/>
  <c r="DX67" i="68"/>
  <c r="DP69" i="68"/>
  <c r="CZ68" i="68"/>
  <c r="CR68" i="68"/>
  <c r="CJ67" i="68"/>
  <c r="H67" i="68"/>
  <c r="EL69" i="68"/>
  <c r="DJ69" i="68"/>
  <c r="DI45" i="68"/>
  <c r="DI54" i="68" s="1"/>
  <c r="EM68" i="68"/>
  <c r="CY45" i="68"/>
  <c r="CY54" i="68" s="1"/>
  <c r="CQ68" i="68"/>
  <c r="CI68" i="68"/>
  <c r="CA67" i="68"/>
  <c r="AE55" i="68"/>
  <c r="AE40" i="68"/>
  <c r="AE41" i="68" s="1"/>
  <c r="G45" i="68"/>
  <c r="G54" i="68" s="1"/>
  <c r="AE55" i="69"/>
  <c r="AE40" i="69"/>
  <c r="AE41" i="69" s="1"/>
  <c r="EL67" i="69"/>
  <c r="ED69" i="69"/>
  <c r="DF69" i="69"/>
  <c r="BJ68" i="69"/>
  <c r="AL69" i="69"/>
  <c r="EC55" i="69"/>
  <c r="EC41" i="69"/>
  <c r="EC40" i="69"/>
  <c r="DU67" i="69"/>
  <c r="U69" i="69"/>
  <c r="BO67" i="69"/>
  <c r="EB69" i="69"/>
  <c r="BP69" i="69"/>
  <c r="AB67" i="69"/>
  <c r="EQ40" i="69"/>
  <c r="EQ41" i="69"/>
  <c r="EQ55" i="69"/>
  <c r="DS55" i="69"/>
  <c r="DS40" i="69"/>
  <c r="DS41" i="69"/>
  <c r="DK69" i="69"/>
  <c r="CU40" i="69"/>
  <c r="CU41" i="69" s="1"/>
  <c r="CU55" i="69"/>
  <c r="BW40" i="69"/>
  <c r="BW41" i="69" s="1"/>
  <c r="BW55" i="69"/>
  <c r="AA68" i="69"/>
  <c r="K40" i="69"/>
  <c r="K41" i="69" s="1"/>
  <c r="K55" i="69"/>
  <c r="EK55" i="69"/>
  <c r="EK40" i="69"/>
  <c r="EK41" i="69"/>
  <c r="EH67" i="69"/>
  <c r="CD68" i="69"/>
  <c r="BV69" i="69"/>
  <c r="AP40" i="69"/>
  <c r="AP41" i="69" s="1"/>
  <c r="AP55" i="69"/>
  <c r="Z68" i="69"/>
  <c r="J68" i="69"/>
  <c r="EG69" i="69"/>
  <c r="DI67" i="69"/>
  <c r="CK68" i="69"/>
  <c r="AO69" i="69"/>
  <c r="Y55" i="69"/>
  <c r="Y40" i="69"/>
  <c r="Y41" i="69" s="1"/>
  <c r="EM67" i="69"/>
  <c r="DO68" i="69"/>
  <c r="CQ45" i="69"/>
  <c r="CQ54" i="69" s="1"/>
  <c r="CI68" i="69"/>
  <c r="BK68" i="69"/>
  <c r="AM67" i="69"/>
  <c r="DP69" i="69"/>
  <c r="CZ55" i="69"/>
  <c r="CZ40" i="69"/>
  <c r="CZ41" i="69" s="1"/>
  <c r="CJ69" i="69"/>
  <c r="BT68" i="69"/>
  <c r="BL67" i="69"/>
  <c r="AF67" i="69"/>
  <c r="H68" i="69"/>
  <c r="AI67" i="69"/>
  <c r="CY45" i="70"/>
  <c r="CY54" i="70" s="1"/>
  <c r="CQ67" i="70"/>
  <c r="CI69" i="70"/>
  <c r="BK68" i="70"/>
  <c r="BC69" i="70"/>
  <c r="AM67" i="70"/>
  <c r="G67" i="70"/>
  <c r="EL69" i="70"/>
  <c r="DV55" i="70"/>
  <c r="DV40" i="70"/>
  <c r="DV41" i="70" s="1"/>
  <c r="DN69" i="70"/>
  <c r="DF69" i="70"/>
  <c r="CP55" i="70"/>
  <c r="CP40" i="70"/>
  <c r="CP41" i="70"/>
  <c r="CH69" i="70"/>
  <c r="BZ69" i="70"/>
  <c r="BJ55" i="70"/>
  <c r="BJ40" i="70"/>
  <c r="BJ41" i="70" s="1"/>
  <c r="BB69" i="70"/>
  <c r="AT69" i="70"/>
  <c r="AD55" i="70"/>
  <c r="AD40" i="70"/>
  <c r="AD41" i="70" s="1"/>
  <c r="V69" i="70"/>
  <c r="N69" i="70"/>
  <c r="CW55" i="70"/>
  <c r="CW40" i="70"/>
  <c r="CW41" i="70" s="1"/>
  <c r="DU45" i="70"/>
  <c r="DU54" i="70" s="1"/>
  <c r="DM68" i="70"/>
  <c r="CO67" i="70"/>
  <c r="BQ45" i="70"/>
  <c r="BQ54" i="70" s="1"/>
  <c r="BA68" i="70"/>
  <c r="AC67" i="70"/>
  <c r="ER40" i="70"/>
  <c r="ER41" i="70" s="1"/>
  <c r="ER55" i="70"/>
  <c r="EJ55" i="70"/>
  <c r="EJ40" i="70"/>
  <c r="EJ41" i="70" s="1"/>
  <c r="EB69" i="70"/>
  <c r="DL68" i="70"/>
  <c r="CV45" i="70"/>
  <c r="CV54" i="70" s="1"/>
  <c r="CN69" i="70"/>
  <c r="BP55" i="70"/>
  <c r="BP40" i="70"/>
  <c r="BP41" i="70" s="1"/>
  <c r="AJ67" i="70"/>
  <c r="AB67" i="70"/>
  <c r="T69" i="70"/>
  <c r="EN55" i="70"/>
  <c r="EN41" i="70"/>
  <c r="EN40" i="70"/>
  <c r="P55" i="70"/>
  <c r="P40" i="70"/>
  <c r="P41" i="70" s="1"/>
  <c r="EQ67" i="70"/>
  <c r="DC68" i="70"/>
  <c r="CM55" i="70"/>
  <c r="CM41" i="70"/>
  <c r="CM40" i="70"/>
  <c r="BG55" i="70"/>
  <c r="BG40" i="70"/>
  <c r="BG41" i="70" s="1"/>
  <c r="AQ68" i="70"/>
  <c r="AA55" i="70"/>
  <c r="AA41" i="70"/>
  <c r="AA40" i="70"/>
  <c r="EH68" i="70"/>
  <c r="DJ40" i="70"/>
  <c r="DJ41" i="70" s="1"/>
  <c r="DJ55" i="70"/>
  <c r="DB40" i="70"/>
  <c r="DB41" i="70" s="1"/>
  <c r="DB55" i="70"/>
  <c r="CL69" i="70"/>
  <c r="BN55" i="70"/>
  <c r="R40" i="70"/>
  <c r="R41" i="70" s="1"/>
  <c r="R55" i="70"/>
  <c r="J69" i="70"/>
  <c r="EN69" i="70"/>
  <c r="DX67" i="70"/>
  <c r="CB68" i="70"/>
  <c r="BL67" i="70"/>
  <c r="EG55" i="70"/>
  <c r="EG41" i="70"/>
  <c r="EG40" i="70"/>
  <c r="DQ68" i="70"/>
  <c r="DA55" i="70"/>
  <c r="DA40" i="70"/>
  <c r="DA41" i="70" s="1"/>
  <c r="CK67" i="70"/>
  <c r="BU55" i="70"/>
  <c r="BU40" i="70"/>
  <c r="BU41" i="70" s="1"/>
  <c r="BE68" i="70"/>
  <c r="Y67" i="70"/>
  <c r="I55" i="70"/>
  <c r="I40" i="70"/>
  <c r="I41" i="70" s="1"/>
  <c r="AU68" i="71"/>
  <c r="DW40" i="71"/>
  <c r="DW41" i="71" s="1"/>
  <c r="DW55" i="71"/>
  <c r="BK40" i="71"/>
  <c r="BK41" i="71" s="1"/>
  <c r="BK55" i="71"/>
  <c r="CX55" i="71"/>
  <c r="CX40" i="71"/>
  <c r="CX41" i="71" s="1"/>
  <c r="AL55" i="71"/>
  <c r="AL41" i="71"/>
  <c r="AL40" i="71"/>
  <c r="EL68" i="71"/>
  <c r="AL67" i="71"/>
  <c r="AD69" i="71"/>
  <c r="N67" i="71"/>
  <c r="F69" i="71"/>
  <c r="EC55" i="71"/>
  <c r="EC40" i="71"/>
  <c r="EC41" i="71" s="1"/>
  <c r="BQ40" i="71"/>
  <c r="BQ41" i="71" s="1"/>
  <c r="E55" i="71"/>
  <c r="E40" i="71"/>
  <c r="E41" i="71" s="1"/>
  <c r="EK67" i="71"/>
  <c r="CO69" i="71"/>
  <c r="BY67" i="71"/>
  <c r="BA68" i="71"/>
  <c r="AC69" i="71"/>
  <c r="M67" i="71"/>
  <c r="BC67" i="71"/>
  <c r="EJ55" i="71"/>
  <c r="EJ40" i="71"/>
  <c r="EJ41" i="71" s="1"/>
  <c r="BX55" i="71"/>
  <c r="BX40" i="71"/>
  <c r="BX41" i="71" s="1"/>
  <c r="L55" i="71"/>
  <c r="L40" i="71"/>
  <c r="L41" i="71" s="1"/>
  <c r="ER45" i="71"/>
  <c r="ER54" i="71" s="1"/>
  <c r="EJ69" i="71"/>
  <c r="DT67" i="71"/>
  <c r="CF45" i="71"/>
  <c r="CF54" i="71" s="1"/>
  <c r="EQ55" i="71"/>
  <c r="EQ40" i="71"/>
  <c r="EQ41" i="71" s="1"/>
  <c r="CE55" i="71"/>
  <c r="CE40" i="71"/>
  <c r="CE41" i="71" s="1"/>
  <c r="S55" i="71"/>
  <c r="S40" i="71"/>
  <c r="S41" i="71" s="1"/>
  <c r="EA68" i="71"/>
  <c r="DC68" i="71"/>
  <c r="CE69" i="71"/>
  <c r="BG69" i="71"/>
  <c r="AQ67" i="71"/>
  <c r="S67" i="71"/>
  <c r="DJ55" i="71"/>
  <c r="DJ40" i="71"/>
  <c r="DJ41" i="71" s="1"/>
  <c r="EH69" i="71"/>
  <c r="DR69" i="71"/>
  <c r="DB69" i="71"/>
  <c r="CL69" i="71"/>
  <c r="BV69" i="71"/>
  <c r="AH69" i="71"/>
  <c r="J68" i="71"/>
  <c r="EP55" i="74"/>
  <c r="EP40" i="74"/>
  <c r="EP41" i="74" s="1"/>
  <c r="CD55" i="74"/>
  <c r="CD40" i="74"/>
  <c r="CD41" i="74" s="1"/>
  <c r="R55" i="74"/>
  <c r="R40" i="74"/>
  <c r="R41" i="74" s="1"/>
  <c r="EH67" i="74"/>
  <c r="DR67" i="74"/>
  <c r="DB67" i="74"/>
  <c r="CL67" i="74"/>
  <c r="Z67" i="74"/>
  <c r="J67" i="74"/>
  <c r="CS40" i="74"/>
  <c r="CS41" i="74" s="1"/>
  <c r="CS55" i="74"/>
  <c r="AG40" i="74"/>
  <c r="AG41" i="74" s="1"/>
  <c r="AG55" i="74"/>
  <c r="CJ40" i="74"/>
  <c r="CJ41" i="74" s="1"/>
  <c r="CJ55" i="74"/>
  <c r="X40" i="74"/>
  <c r="X41" i="74" s="1"/>
  <c r="X55" i="74"/>
  <c r="DI69" i="74"/>
  <c r="DO55" i="74"/>
  <c r="DO41" i="74"/>
  <c r="DO40" i="74"/>
  <c r="DA68" i="74"/>
  <c r="DV55" i="74"/>
  <c r="DV41" i="74"/>
  <c r="DV40" i="74"/>
  <c r="ED69" i="74"/>
  <c r="DN69" i="74"/>
  <c r="CX69" i="74"/>
  <c r="CH69" i="74"/>
  <c r="AL69" i="74"/>
  <c r="V69" i="74"/>
  <c r="F69" i="74"/>
  <c r="BE55" i="71"/>
  <c r="BE40" i="71"/>
  <c r="BE41" i="71" s="1"/>
  <c r="CZ68" i="74"/>
  <c r="BY67" i="74"/>
  <c r="DU55" i="74"/>
  <c r="DU40" i="74"/>
  <c r="DU41" i="74" s="1"/>
  <c r="EG68" i="71"/>
  <c r="DI69" i="71"/>
  <c r="BU68" i="71"/>
  <c r="AW69" i="71"/>
  <c r="I68" i="71"/>
  <c r="CZ69" i="74"/>
  <c r="EG68" i="74"/>
  <c r="EN69" i="71"/>
  <c r="DP55" i="71"/>
  <c r="DP40" i="71"/>
  <c r="DP41" i="71" s="1"/>
  <c r="CJ55" i="71"/>
  <c r="CJ40" i="71"/>
  <c r="CJ41" i="71" s="1"/>
  <c r="BT68" i="71"/>
  <c r="BD55" i="71"/>
  <c r="BD40" i="71"/>
  <c r="BD41" i="71" s="1"/>
  <c r="P55" i="71"/>
  <c r="P40" i="71"/>
  <c r="P41" i="71" s="1"/>
  <c r="AF67" i="74"/>
  <c r="DD55" i="74"/>
  <c r="DD40" i="74"/>
  <c r="DD41" i="74" s="1"/>
  <c r="EJ67" i="74"/>
  <c r="DL68" i="74"/>
  <c r="CN69" i="74"/>
  <c r="BX67" i="74"/>
  <c r="AB69" i="74"/>
  <c r="L67" i="74"/>
  <c r="EI67" i="74"/>
  <c r="DS55" i="74"/>
  <c r="DS40" i="74"/>
  <c r="DS41" i="74" s="1"/>
  <c r="DK67" i="74"/>
  <c r="DC69" i="74"/>
  <c r="CM55" i="74"/>
  <c r="CM41" i="74"/>
  <c r="CM40" i="74"/>
  <c r="AI67" i="74"/>
  <c r="AA69" i="74"/>
  <c r="DK68" i="51"/>
  <c r="EA67" i="51"/>
  <c r="CU55" i="51"/>
  <c r="CU40" i="51"/>
  <c r="CU41" i="51" s="1"/>
  <c r="AI55" i="51"/>
  <c r="AI40" i="51"/>
  <c r="AI41" i="51" s="1"/>
  <c r="EH68" i="51"/>
  <c r="J68" i="51"/>
  <c r="CL67" i="51"/>
  <c r="Z67" i="51"/>
  <c r="EH55" i="51"/>
  <c r="EH40" i="51"/>
  <c r="EH41" i="51" s="1"/>
  <c r="J55" i="51"/>
  <c r="J40" i="51"/>
  <c r="J41" i="51" s="1"/>
  <c r="AG69" i="51"/>
  <c r="AG68" i="51"/>
  <c r="DI67" i="51"/>
  <c r="EO55" i="51"/>
  <c r="EO40" i="51"/>
  <c r="EO41" i="51" s="1"/>
  <c r="CC55" i="51"/>
  <c r="CC40" i="51"/>
  <c r="CC41" i="51" s="1"/>
  <c r="Q55" i="51"/>
  <c r="Q40" i="51"/>
  <c r="Q41" i="51" s="1"/>
  <c r="CJ69" i="51"/>
  <c r="X69" i="51"/>
  <c r="CZ68" i="51"/>
  <c r="AN68" i="51"/>
  <c r="X55" i="51"/>
  <c r="X40" i="51"/>
  <c r="X41" i="51" s="1"/>
  <c r="CQ69" i="51"/>
  <c r="CI55" i="51"/>
  <c r="CI40" i="51"/>
  <c r="CI41" i="51" s="1"/>
  <c r="W55" i="51"/>
  <c r="W40" i="51"/>
  <c r="W41" i="51" s="1"/>
  <c r="CH69" i="51"/>
  <c r="CH68" i="51"/>
  <c r="V68" i="51"/>
  <c r="CX67" i="51"/>
  <c r="AL67" i="51"/>
  <c r="CP55" i="51"/>
  <c r="CP40" i="51"/>
  <c r="CP41" i="51" s="1"/>
  <c r="AD55" i="51"/>
  <c r="AD40" i="51"/>
  <c r="AD41" i="51" s="1"/>
  <c r="DL69" i="51"/>
  <c r="DL68" i="51"/>
  <c r="EB67" i="51"/>
  <c r="DD55" i="51"/>
  <c r="DD40" i="51"/>
  <c r="DD41" i="51" s="1"/>
  <c r="EE69" i="51"/>
  <c r="CW67" i="51"/>
  <c r="EI69" i="51"/>
  <c r="DI69" i="51"/>
  <c r="T55" i="68"/>
  <c r="T40" i="68"/>
  <c r="T41" i="68" s="1"/>
  <c r="BW40" i="68"/>
  <c r="BW41" i="68" s="1"/>
  <c r="BW55" i="68"/>
  <c r="DI40" i="68"/>
  <c r="DI41" i="68" s="1"/>
  <c r="DI55" i="68"/>
  <c r="AF69" i="68"/>
  <c r="O55" i="68"/>
  <c r="O40" i="68"/>
  <c r="O41" i="68" s="1"/>
  <c r="DJ40" i="69"/>
  <c r="DJ41" i="69" s="1"/>
  <c r="DJ55" i="69"/>
  <c r="EA55" i="70"/>
  <c r="EA41" i="70"/>
  <c r="EA40" i="70"/>
  <c r="DT55" i="71"/>
  <c r="DT40" i="71"/>
  <c r="DT41" i="71" s="1"/>
  <c r="BO55" i="71"/>
  <c r="BO40" i="71"/>
  <c r="BO41" i="71" s="1"/>
  <c r="EH69" i="74"/>
  <c r="Z69" i="74"/>
  <c r="EO55" i="74"/>
  <c r="EO40" i="74"/>
  <c r="EO41" i="74" s="1"/>
  <c r="EM68" i="74"/>
  <c r="CP67" i="74"/>
  <c r="DT55" i="74"/>
  <c r="DT40" i="74"/>
  <c r="DT41" i="74" s="1"/>
  <c r="DL55" i="68"/>
  <c r="DL40" i="68"/>
  <c r="DL41" i="68" s="1"/>
  <c r="ED69" i="68"/>
  <c r="DN67" i="68"/>
  <c r="CP69" i="68"/>
  <c r="N68" i="68"/>
  <c r="EB67" i="68"/>
  <c r="DL68" i="68"/>
  <c r="DD68" i="68"/>
  <c r="BX69" i="68"/>
  <c r="AB69" i="68"/>
  <c r="DT69" i="68"/>
  <c r="DV73" i="68"/>
  <c r="DV71" i="68"/>
  <c r="DV72" i="68" s="1"/>
  <c r="DV43" i="68"/>
  <c r="DM68" i="68"/>
  <c r="CG68" i="68"/>
  <c r="AK55" i="68"/>
  <c r="AK40" i="68"/>
  <c r="AK41" i="68" s="1"/>
  <c r="AC68" i="68"/>
  <c r="M40" i="68"/>
  <c r="M41" i="68" s="1"/>
  <c r="M55" i="68"/>
  <c r="DS45" i="68"/>
  <c r="DS54" i="68" s="1"/>
  <c r="DC69" i="68"/>
  <c r="BW69" i="68"/>
  <c r="BO69" i="68"/>
  <c r="K68" i="68"/>
  <c r="EP41" i="68"/>
  <c r="EP55" i="68"/>
  <c r="EP40" i="68"/>
  <c r="EH69" i="68"/>
  <c r="CT69" i="68"/>
  <c r="CL68" i="68"/>
  <c r="BN55" i="68"/>
  <c r="BN40" i="68"/>
  <c r="BN41" i="68" s="1"/>
  <c r="Z55" i="68"/>
  <c r="Z40" i="68"/>
  <c r="Z41" i="68" s="1"/>
  <c r="R67" i="68"/>
  <c r="J69" i="68"/>
  <c r="EO69" i="68"/>
  <c r="EG69" i="68"/>
  <c r="DI69" i="68"/>
  <c r="DA45" i="68"/>
  <c r="DA54" i="68" s="1"/>
  <c r="CS67" i="68"/>
  <c r="BU68" i="68"/>
  <c r="Y69" i="68"/>
  <c r="I55" i="68"/>
  <c r="I40" i="68"/>
  <c r="I41" i="68" s="1"/>
  <c r="DX68" i="68"/>
  <c r="CZ40" i="68"/>
  <c r="CZ41" i="68"/>
  <c r="CZ55" i="68"/>
  <c r="CR67" i="68"/>
  <c r="CB55" i="68"/>
  <c r="CB40" i="68"/>
  <c r="CB41" i="68" s="1"/>
  <c r="BT67" i="68"/>
  <c r="BL68" i="68"/>
  <c r="AN40" i="68"/>
  <c r="AN41" i="68" s="1"/>
  <c r="AN55" i="68"/>
  <c r="AF45" i="68"/>
  <c r="AF54" i="68" s="1"/>
  <c r="H69" i="68"/>
  <c r="CX67" i="68"/>
  <c r="EM67" i="68"/>
  <c r="EE69" i="68"/>
  <c r="DG45" i="68"/>
  <c r="DG54" i="68" s="1"/>
  <c r="CY67" i="68"/>
  <c r="CQ45" i="68"/>
  <c r="CQ54" i="68" s="1"/>
  <c r="CI67" i="68"/>
  <c r="AU45" i="68"/>
  <c r="AU54" i="68" s="1"/>
  <c r="AM40" i="68"/>
  <c r="AM41" i="68" s="1"/>
  <c r="AM55" i="68"/>
  <c r="AE67" i="68"/>
  <c r="G68" i="68"/>
  <c r="ER55" i="69"/>
  <c r="ER40" i="69"/>
  <c r="ER41" i="69" s="1"/>
  <c r="T55" i="69"/>
  <c r="T40" i="69"/>
  <c r="T41" i="69" s="1"/>
  <c r="EL68" i="69"/>
  <c r="DN67" i="69"/>
  <c r="CP68" i="69"/>
  <c r="BR45" i="69"/>
  <c r="BR54" i="69" s="1"/>
  <c r="BJ69" i="69"/>
  <c r="N69" i="69"/>
  <c r="DO55" i="69"/>
  <c r="DO40" i="69"/>
  <c r="DO41" i="69" s="1"/>
  <c r="DE68" i="69"/>
  <c r="CO67" i="69"/>
  <c r="BY68" i="69"/>
  <c r="EJ67" i="69"/>
  <c r="DL67" i="69"/>
  <c r="CN69" i="69"/>
  <c r="BX67" i="69"/>
  <c r="AB69" i="69"/>
  <c r="L67" i="69"/>
  <c r="EQ69" i="69"/>
  <c r="EA68" i="69"/>
  <c r="DS68" i="69"/>
  <c r="DC68" i="69"/>
  <c r="CU69" i="69"/>
  <c r="BG69" i="69"/>
  <c r="AI68" i="69"/>
  <c r="K45" i="69"/>
  <c r="K54" i="69" s="1"/>
  <c r="DW55" i="69"/>
  <c r="DW40" i="69"/>
  <c r="DW41" i="69" s="1"/>
  <c r="EP67" i="69"/>
  <c r="EH69" i="69"/>
  <c r="DJ67" i="69"/>
  <c r="DB67" i="69"/>
  <c r="BV40" i="69"/>
  <c r="BV41" i="69" s="1"/>
  <c r="BV55" i="69"/>
  <c r="AX68" i="69"/>
  <c r="AH68" i="69"/>
  <c r="J40" i="69"/>
  <c r="J41" i="69" s="1"/>
  <c r="J55" i="69"/>
  <c r="EG41" i="69"/>
  <c r="EG40" i="69"/>
  <c r="EG55" i="69"/>
  <c r="DY67" i="69"/>
  <c r="DI55" i="69"/>
  <c r="DI40" i="69"/>
  <c r="DI41" i="69" s="1"/>
  <c r="CS68" i="69"/>
  <c r="CK69" i="69"/>
  <c r="BU69" i="69"/>
  <c r="BM67" i="69"/>
  <c r="AW69" i="69"/>
  <c r="Y68" i="69"/>
  <c r="I40" i="69"/>
  <c r="I41" i="69" s="1"/>
  <c r="I55" i="69"/>
  <c r="EM68" i="69"/>
  <c r="DO69" i="69"/>
  <c r="CQ67" i="69"/>
  <c r="CI69" i="69"/>
  <c r="BK69" i="69"/>
  <c r="AM68" i="69"/>
  <c r="W45" i="69"/>
  <c r="W54" i="69" s="1"/>
  <c r="O68" i="69"/>
  <c r="EF68" i="69"/>
  <c r="DX67" i="69"/>
  <c r="CZ68" i="69"/>
  <c r="CR67" i="69"/>
  <c r="BL69" i="69"/>
  <c r="AV55" i="69"/>
  <c r="AV40" i="69"/>
  <c r="AV41" i="69" s="1"/>
  <c r="P55" i="69"/>
  <c r="P40" i="69"/>
  <c r="P41" i="69" s="1"/>
  <c r="DW45" i="70"/>
  <c r="DW54" i="70" s="1"/>
  <c r="DO69" i="70"/>
  <c r="CY67" i="70"/>
  <c r="CQ68" i="70"/>
  <c r="BS45" i="70"/>
  <c r="BS54" i="70" s="1"/>
  <c r="AM68" i="70"/>
  <c r="AE69" i="70"/>
  <c r="O45" i="70"/>
  <c r="O54" i="70" s="1"/>
  <c r="G68" i="70"/>
  <c r="DN67" i="70"/>
  <c r="CH67" i="70"/>
  <c r="V67" i="70"/>
  <c r="CG55" i="70"/>
  <c r="CG40" i="70"/>
  <c r="CG41" i="70" s="1"/>
  <c r="EC45" i="70"/>
  <c r="EC54" i="70" s="1"/>
  <c r="DU69" i="70"/>
  <c r="CW67" i="70"/>
  <c r="CO68" i="70"/>
  <c r="BQ68" i="70"/>
  <c r="BI45" i="70"/>
  <c r="BI54" i="70" s="1"/>
  <c r="AS68" i="70"/>
  <c r="AK67" i="70"/>
  <c r="M67" i="70"/>
  <c r="E67" i="70"/>
  <c r="ER45" i="70"/>
  <c r="ER54" i="70" s="1"/>
  <c r="EJ69" i="70"/>
  <c r="DL40" i="70"/>
  <c r="DL41" i="70" s="1"/>
  <c r="DL55" i="70"/>
  <c r="DD67" i="70"/>
  <c r="CV69" i="70"/>
  <c r="CF68" i="70"/>
  <c r="BX68" i="70"/>
  <c r="BP45" i="70"/>
  <c r="BP54" i="70" s="1"/>
  <c r="AJ55" i="70"/>
  <c r="AJ40" i="70"/>
  <c r="AJ41" i="70" s="1"/>
  <c r="AB40" i="70"/>
  <c r="AB41" i="70" s="1"/>
  <c r="AB55" i="70"/>
  <c r="DX55" i="70"/>
  <c r="DX41" i="70"/>
  <c r="DX40" i="70"/>
  <c r="EA68" i="70"/>
  <c r="DS67" i="70"/>
  <c r="DK67" i="70"/>
  <c r="CE67" i="70"/>
  <c r="AA45" i="70"/>
  <c r="AA54" i="70" s="1"/>
  <c r="S67" i="70"/>
  <c r="EP68" i="70"/>
  <c r="DR67" i="70"/>
  <c r="DJ45" i="70"/>
  <c r="DJ54" i="70" s="1"/>
  <c r="DB68" i="70"/>
  <c r="CT69" i="70"/>
  <c r="CD68" i="70"/>
  <c r="BV40" i="70"/>
  <c r="BV41" i="70" s="1"/>
  <c r="BV55" i="70"/>
  <c r="AH67" i="70"/>
  <c r="Z68" i="70"/>
  <c r="R45" i="70"/>
  <c r="R54" i="70" s="1"/>
  <c r="CJ67" i="70"/>
  <c r="CB69" i="70"/>
  <c r="BL68" i="70"/>
  <c r="BD69" i="70"/>
  <c r="AN67" i="70"/>
  <c r="AF69" i="70"/>
  <c r="P45" i="70"/>
  <c r="P54" i="70" s="1"/>
  <c r="H69" i="70"/>
  <c r="EG69" i="70"/>
  <c r="DY68" i="70"/>
  <c r="DA69" i="70"/>
  <c r="CS67" i="70"/>
  <c r="CK68" i="70"/>
  <c r="BU69" i="70"/>
  <c r="AO69" i="70"/>
  <c r="AG67" i="70"/>
  <c r="Y68" i="70"/>
  <c r="I69" i="70"/>
  <c r="DW69" i="71"/>
  <c r="O68" i="71"/>
  <c r="DO40" i="71"/>
  <c r="DO41" i="71" s="1"/>
  <c r="DO55" i="71"/>
  <c r="BC40" i="71"/>
  <c r="BC41" i="71" s="1"/>
  <c r="BC55" i="71"/>
  <c r="CP55" i="71"/>
  <c r="CP41" i="71"/>
  <c r="CP40" i="71"/>
  <c r="AD55" i="71"/>
  <c r="AD40" i="71"/>
  <c r="AD41" i="71" s="1"/>
  <c r="EL69" i="71"/>
  <c r="CX67" i="71"/>
  <c r="CH45" i="71"/>
  <c r="CH54" i="71" s="1"/>
  <c r="BZ69" i="71"/>
  <c r="AL68" i="71"/>
  <c r="N68" i="71"/>
  <c r="BC69" i="71"/>
  <c r="O67" i="71"/>
  <c r="DU55" i="71"/>
  <c r="DU40" i="71"/>
  <c r="DU41" i="71" s="1"/>
  <c r="BI55" i="71"/>
  <c r="BI40" i="71"/>
  <c r="BI41" i="71" s="1"/>
  <c r="EK68" i="71"/>
  <c r="DM69" i="71"/>
  <c r="CW67" i="71"/>
  <c r="AK67" i="71"/>
  <c r="M68" i="71"/>
  <c r="J67" i="71"/>
  <c r="EB55" i="71"/>
  <c r="EB40" i="71"/>
  <c r="EB41" i="71" s="1"/>
  <c r="ER67" i="71"/>
  <c r="DT68" i="71"/>
  <c r="DD67" i="71"/>
  <c r="CF67" i="71"/>
  <c r="AZ69" i="71"/>
  <c r="AJ67" i="71"/>
  <c r="AB69" i="71"/>
  <c r="L45" i="71"/>
  <c r="L54" i="71" s="1"/>
  <c r="EM69" i="71"/>
  <c r="AE67" i="71"/>
  <c r="EI55" i="71"/>
  <c r="EI40" i="71"/>
  <c r="EI41" i="71" s="1"/>
  <c r="K55" i="71"/>
  <c r="K40" i="71"/>
  <c r="K41" i="71" s="1"/>
  <c r="EI45" i="71"/>
  <c r="EI54" i="71" s="1"/>
  <c r="EA69" i="71"/>
  <c r="DC69" i="71"/>
  <c r="CM67" i="71"/>
  <c r="BO68" i="71"/>
  <c r="AQ68" i="71"/>
  <c r="DB55" i="71"/>
  <c r="DB40" i="71"/>
  <c r="DB41" i="71" s="1"/>
  <c r="AP55" i="71"/>
  <c r="AP40" i="71"/>
  <c r="AP41" i="71" s="1"/>
  <c r="J69" i="71"/>
  <c r="EC67" i="74"/>
  <c r="EH55" i="74"/>
  <c r="EH40" i="74"/>
  <c r="EH41" i="74" s="1"/>
  <c r="J55" i="74"/>
  <c r="J40" i="74"/>
  <c r="J41" i="74" s="1"/>
  <c r="EH68" i="74"/>
  <c r="DR68" i="74"/>
  <c r="DB68" i="74"/>
  <c r="CL68" i="74"/>
  <c r="Z68" i="74"/>
  <c r="J68" i="74"/>
  <c r="BY69" i="74"/>
  <c r="DQ45" i="74"/>
  <c r="DQ54" i="74" s="1"/>
  <c r="CK41" i="74"/>
  <c r="CK40" i="74"/>
  <c r="CK55" i="74"/>
  <c r="Y41" i="74"/>
  <c r="Y40" i="74"/>
  <c r="Y55" i="74"/>
  <c r="Y68" i="74"/>
  <c r="EN55" i="74"/>
  <c r="EN40" i="74"/>
  <c r="EN41" i="74" s="1"/>
  <c r="CB55" i="74"/>
  <c r="CB41" i="74"/>
  <c r="CB40" i="74"/>
  <c r="P55" i="74"/>
  <c r="P40" i="74"/>
  <c r="P41" i="74" s="1"/>
  <c r="CO69" i="74"/>
  <c r="AN67" i="74"/>
  <c r="DG55" i="74"/>
  <c r="DG40" i="74"/>
  <c r="DG41" i="74" s="1"/>
  <c r="EM67" i="74"/>
  <c r="DW67" i="74"/>
  <c r="DG67" i="74"/>
  <c r="CQ67" i="74"/>
  <c r="CA67" i="74"/>
  <c r="AE67" i="74"/>
  <c r="O67" i="74"/>
  <c r="DH69" i="74"/>
  <c r="DN55" i="74"/>
  <c r="DN40" i="74"/>
  <c r="DN41" i="74" s="1"/>
  <c r="Y55" i="71"/>
  <c r="Y40" i="71"/>
  <c r="Y41" i="71" s="1"/>
  <c r="CC68" i="74"/>
  <c r="DM55" i="74"/>
  <c r="DM40" i="74"/>
  <c r="DM41" i="74" s="1"/>
  <c r="EG69" i="71"/>
  <c r="DQ67" i="71"/>
  <c r="CS68" i="71"/>
  <c r="AG68" i="71"/>
  <c r="I69" i="71"/>
  <c r="EG67" i="74"/>
  <c r="I67" i="74"/>
  <c r="DP68" i="71"/>
  <c r="DH67" i="71"/>
  <c r="CB69" i="71"/>
  <c r="AN67" i="71"/>
  <c r="P68" i="71"/>
  <c r="H67" i="71"/>
  <c r="AG68" i="74"/>
  <c r="CF73" i="74"/>
  <c r="CF71" i="74"/>
  <c r="CF72" i="74" s="1"/>
  <c r="CF43" i="74"/>
  <c r="BX55" i="74"/>
  <c r="BX40" i="74"/>
  <c r="BX41" i="74" s="1"/>
  <c r="EJ68" i="74"/>
  <c r="DL69" i="74"/>
  <c r="CV67" i="74"/>
  <c r="BX68" i="74"/>
  <c r="AJ67" i="74"/>
  <c r="L68" i="74"/>
  <c r="EQ55" i="74"/>
  <c r="EQ40" i="74"/>
  <c r="EQ41" i="74" s="1"/>
  <c r="EI68" i="74"/>
  <c r="DK68" i="74"/>
  <c r="CM67" i="74"/>
  <c r="CE69" i="74"/>
  <c r="AI68" i="74"/>
  <c r="K55" i="74"/>
  <c r="K40" i="74"/>
  <c r="K41" i="74" s="1"/>
  <c r="DC68" i="51"/>
  <c r="DS67" i="51"/>
  <c r="CM55" i="51"/>
  <c r="CM40" i="51"/>
  <c r="CM41" i="51" s="1"/>
  <c r="AA55" i="51"/>
  <c r="AA40" i="51"/>
  <c r="AA41" i="51" s="1"/>
  <c r="DZ68" i="51"/>
  <c r="EP67" i="51"/>
  <c r="CD67" i="51"/>
  <c r="R67" i="51"/>
  <c r="DZ55" i="51"/>
  <c r="DZ40" i="51"/>
  <c r="DZ41" i="51" s="1"/>
  <c r="Y69" i="51"/>
  <c r="CK68" i="51"/>
  <c r="Y68" i="51"/>
  <c r="DA67" i="51"/>
  <c r="EG55" i="51"/>
  <c r="EG40" i="51"/>
  <c r="EG41" i="51" s="1"/>
  <c r="I55" i="51"/>
  <c r="I40" i="51"/>
  <c r="I41" i="51" s="1"/>
  <c r="EN69" i="51"/>
  <c r="CB69" i="51"/>
  <c r="P69" i="51"/>
  <c r="CR68" i="51"/>
  <c r="DH67" i="51"/>
  <c r="EN55" i="51"/>
  <c r="EN40" i="51"/>
  <c r="EN41" i="51" s="1"/>
  <c r="CB55" i="51"/>
  <c r="CB40" i="51"/>
  <c r="CB41" i="51" s="1"/>
  <c r="P55" i="51"/>
  <c r="P40" i="51"/>
  <c r="P41" i="51" s="1"/>
  <c r="CI69" i="51"/>
  <c r="EE68" i="51"/>
  <c r="G68" i="51"/>
  <c r="CI67" i="51"/>
  <c r="EM55" i="51"/>
  <c r="EM40" i="51"/>
  <c r="EM41" i="51" s="1"/>
  <c r="CA55" i="51"/>
  <c r="CA40" i="51"/>
  <c r="CA41" i="51" s="1"/>
  <c r="O55" i="51"/>
  <c r="O40" i="51"/>
  <c r="O41" i="51" s="1"/>
  <c r="BZ69" i="51"/>
  <c r="EL68" i="51"/>
  <c r="BZ68" i="51"/>
  <c r="N68" i="51"/>
  <c r="CP67" i="51"/>
  <c r="AD67" i="51"/>
  <c r="CH55" i="51"/>
  <c r="CH40" i="51"/>
  <c r="CH41" i="51" s="1"/>
  <c r="V55" i="51"/>
  <c r="V40" i="51"/>
  <c r="V41" i="51" s="1"/>
  <c r="DD69" i="51"/>
  <c r="AB69" i="51"/>
  <c r="DD68" i="51"/>
  <c r="DT67" i="51"/>
  <c r="CV55" i="51"/>
  <c r="CV40" i="51"/>
  <c r="CV41" i="51" s="1"/>
  <c r="AJ55" i="51"/>
  <c r="AJ40" i="51"/>
  <c r="AJ41" i="51" s="1"/>
  <c r="CG69" i="51"/>
  <c r="DW69" i="51"/>
  <c r="U17" i="73"/>
  <c r="DM55" i="51"/>
  <c r="DM40" i="51"/>
  <c r="DM41" i="51" s="1"/>
  <c r="EN19" i="73"/>
  <c r="CC69" i="51"/>
  <c r="FI65" i="73"/>
  <c r="FQ65" i="73"/>
  <c r="GG65" i="73"/>
  <c r="GO65" i="73"/>
  <c r="GW65" i="73"/>
  <c r="HM65" i="73"/>
  <c r="IC65" i="73"/>
  <c r="IS65" i="73"/>
  <c r="JA65" i="73"/>
  <c r="JI65" i="73"/>
  <c r="JY65" i="73"/>
  <c r="KG65" i="73"/>
  <c r="FI74" i="73"/>
  <c r="JI74" i="73"/>
  <c r="JQ74" i="73"/>
  <c r="KG74" i="73"/>
  <c r="KW74" i="73"/>
  <c r="IW76" i="73"/>
  <c r="FA77" i="73"/>
  <c r="FI77" i="73"/>
  <c r="FQ77" i="73"/>
  <c r="FY77" i="73"/>
  <c r="GG77" i="73"/>
  <c r="GO77" i="73"/>
  <c r="GW77" i="73"/>
  <c r="IC77" i="73"/>
  <c r="IK77" i="73"/>
  <c r="IS77" i="73"/>
  <c r="JI77" i="73"/>
  <c r="JY77" i="73"/>
  <c r="FJ29" i="71"/>
  <c r="FZ29" i="71"/>
  <c r="FZ63" i="71" s="1"/>
  <c r="GP29" i="71"/>
  <c r="HF29" i="71"/>
  <c r="HF61" i="71" s="1"/>
  <c r="HV29" i="71"/>
  <c r="HV63" i="71" s="1"/>
  <c r="IL29" i="71"/>
  <c r="JB29" i="71"/>
  <c r="JR29" i="71"/>
  <c r="KH29" i="71"/>
  <c r="JM74" i="73"/>
  <c r="JU74" i="73"/>
  <c r="KC74" i="73"/>
  <c r="KS74" i="73"/>
  <c r="HH76" i="73"/>
  <c r="JT76" i="73"/>
  <c r="KB76" i="73"/>
  <c r="HD77" i="73"/>
  <c r="HL77" i="73"/>
  <c r="HT77" i="73"/>
  <c r="JP77" i="73"/>
  <c r="KV77" i="73"/>
  <c r="KK57" i="73"/>
  <c r="FY26" i="73"/>
  <c r="FY58" i="73" s="1"/>
  <c r="JA26" i="73"/>
  <c r="JA57" i="73" s="1"/>
  <c r="KW26" i="73"/>
  <c r="KW57" i="73" s="1"/>
  <c r="GC31" i="73"/>
  <c r="GC30" i="73" s="1"/>
  <c r="GC44" i="73" s="1"/>
  <c r="FT31" i="73"/>
  <c r="FT30" i="73" s="1"/>
  <c r="FT44" i="73" s="1"/>
  <c r="IW58" i="73"/>
  <c r="JQ29" i="69"/>
  <c r="GR22" i="73"/>
  <c r="IN22" i="73"/>
  <c r="D14" i="73"/>
  <c r="GR31" i="73"/>
  <c r="GR30" i="73" s="1"/>
  <c r="IV31" i="73"/>
  <c r="IV30" i="73" s="1"/>
  <c r="FL36" i="73"/>
  <c r="GB36" i="73"/>
  <c r="GR36" i="73"/>
  <c r="HX36" i="73"/>
  <c r="IC74" i="73"/>
  <c r="FT76" i="73"/>
  <c r="IF76" i="73"/>
  <c r="HD83" i="73"/>
  <c r="GJ26" i="73"/>
  <c r="GJ31" i="73"/>
  <c r="GJ30" i="73" s="1"/>
  <c r="GJ44" i="73" s="1"/>
  <c r="GJ22" i="73"/>
  <c r="HX22" i="73"/>
  <c r="IV22" i="73"/>
  <c r="D15" i="73"/>
  <c r="GB31" i="73"/>
  <c r="GB30" i="73" s="1"/>
  <c r="GB85" i="73" s="1"/>
  <c r="FL83" i="73"/>
  <c r="GB83" i="73"/>
  <c r="GR83" i="73"/>
  <c r="HT83" i="73"/>
  <c r="IJ83" i="73"/>
  <c r="IV83" i="73"/>
  <c r="D27" i="73"/>
  <c r="D32" i="73"/>
  <c r="D34" i="73"/>
  <c r="D37" i="73"/>
  <c r="D81" i="73"/>
  <c r="D20" i="73"/>
  <c r="D23" i="73"/>
  <c r="FV22" i="73"/>
  <c r="GL22" i="73"/>
  <c r="HR22" i="73"/>
  <c r="D25" i="73"/>
  <c r="GW74" i="73"/>
  <c r="IF36" i="73"/>
  <c r="FD22" i="73"/>
  <c r="GZ22" i="73"/>
  <c r="GZ31" i="73"/>
  <c r="GZ30" i="73" s="1"/>
  <c r="IF31" i="73"/>
  <c r="IF30" i="73" s="1"/>
  <c r="IF44" i="73" s="1"/>
  <c r="EZ36" i="73"/>
  <c r="FP36" i="73"/>
  <c r="IB36" i="73"/>
  <c r="JH77" i="73"/>
  <c r="JX77" i="73"/>
  <c r="GF83" i="73"/>
  <c r="HH83" i="73"/>
  <c r="HX83" i="73"/>
  <c r="FH13" i="73"/>
  <c r="FH12" i="73" s="1"/>
  <c r="FX13" i="73"/>
  <c r="FX12" i="73" s="1"/>
  <c r="FX87" i="73" s="1"/>
  <c r="GN13" i="73"/>
  <c r="GN12" i="73" s="1"/>
  <c r="GN42" i="73" s="1"/>
  <c r="GN70" i="73" s="1"/>
  <c r="HT13" i="73"/>
  <c r="HT12" i="73" s="1"/>
  <c r="HT87" i="73" s="1"/>
  <c r="IZ13" i="73"/>
  <c r="IZ12" i="73" s="1"/>
  <c r="IZ42" i="73" s="1"/>
  <c r="IZ70" i="73" s="1"/>
  <c r="EY26" i="73"/>
  <c r="EY84" i="73" s="1"/>
  <c r="FG26" i="73"/>
  <c r="FO26" i="73"/>
  <c r="FO84" i="73" s="1"/>
  <c r="HK26" i="73"/>
  <c r="JG26" i="73"/>
  <c r="JW26" i="73"/>
  <c r="IM26" i="73"/>
  <c r="IM57" i="73" s="1"/>
  <c r="JK26" i="73"/>
  <c r="JK57" i="73" s="1"/>
  <c r="KA26" i="73"/>
  <c r="KA84" i="73" s="1"/>
  <c r="GA31" i="73"/>
  <c r="GA30" i="73" s="1"/>
  <c r="HG31" i="73"/>
  <c r="HG30" i="73" s="1"/>
  <c r="FG36" i="73"/>
  <c r="HS36" i="73"/>
  <c r="II36" i="73"/>
  <c r="IY36" i="73"/>
  <c r="JO36" i="73"/>
  <c r="KE36" i="73"/>
  <c r="FO83" i="73"/>
  <c r="HG83" i="73"/>
  <c r="GO74" i="73"/>
  <c r="GB22" i="73"/>
  <c r="GF36" i="73"/>
  <c r="FP77" i="73"/>
  <c r="EZ83" i="73"/>
  <c r="FP83" i="73"/>
  <c r="IN83" i="73"/>
  <c r="D13" i="74"/>
  <c r="D12" i="74" s="1"/>
  <c r="FM74" i="73"/>
  <c r="GC74" i="73"/>
  <c r="GK74" i="73"/>
  <c r="HA74" i="73"/>
  <c r="HQ74" i="73"/>
  <c r="HY74" i="73"/>
  <c r="JE74" i="73"/>
  <c r="D57" i="74"/>
  <c r="D84" i="74"/>
  <c r="FY74" i="73"/>
  <c r="HH31" i="73"/>
  <c r="HH30" i="73" s="1"/>
  <c r="FT22" i="73"/>
  <c r="HP22" i="73"/>
  <c r="D16" i="73"/>
  <c r="GH29" i="51"/>
  <c r="GH39" i="51" s="1"/>
  <c r="FT36" i="73"/>
  <c r="IJ36" i="73"/>
  <c r="IR77" i="73"/>
  <c r="GV83" i="73"/>
  <c r="HL83" i="73"/>
  <c r="IB83" i="73"/>
  <c r="FL22" i="73"/>
  <c r="HH22" i="73"/>
  <c r="IF22" i="73"/>
  <c r="FB29" i="51"/>
  <c r="GN31" i="73"/>
  <c r="GN30" i="73" s="1"/>
  <c r="GN85" i="73" s="1"/>
  <c r="IN31" i="73"/>
  <c r="IN30" i="73" s="1"/>
  <c r="IN85" i="73" s="1"/>
  <c r="HT36" i="73"/>
  <c r="IN36" i="73"/>
  <c r="IB77" i="73"/>
  <c r="GJ83" i="73"/>
  <c r="KW65" i="73"/>
  <c r="D28" i="73"/>
  <c r="D33" i="73"/>
  <c r="D35" i="73"/>
  <c r="D38" i="73"/>
  <c r="D82" i="73"/>
  <c r="D21" i="73"/>
  <c r="D24" i="73"/>
  <c r="HP31" i="73"/>
  <c r="HP30" i="73" s="1"/>
  <c r="HP44" i="73" s="1"/>
  <c r="FH36" i="73"/>
  <c r="GN36" i="73"/>
  <c r="IR36" i="73"/>
  <c r="FD83" i="73"/>
  <c r="FX83" i="73"/>
  <c r="IR83" i="73"/>
  <c r="FC22" i="73"/>
  <c r="FK22" i="73"/>
  <c r="FS22" i="73"/>
  <c r="GA22" i="73"/>
  <c r="GI22" i="73"/>
  <c r="GY22" i="73"/>
  <c r="HG22" i="73"/>
  <c r="HO22" i="73"/>
  <c r="HW22" i="73"/>
  <c r="IE22" i="73"/>
  <c r="IM22" i="73"/>
  <c r="IU22" i="73"/>
  <c r="KU22" i="73"/>
  <c r="D13" i="51"/>
  <c r="D12" i="51" s="1"/>
  <c r="D42" i="51" s="1"/>
  <c r="D70" i="51" s="1"/>
  <c r="FN29" i="51"/>
  <c r="FN64" i="51" s="1"/>
  <c r="HZ29" i="51"/>
  <c r="HZ64" i="51" s="1"/>
  <c r="IH29" i="51"/>
  <c r="IP29" i="51"/>
  <c r="IX29" i="51"/>
  <c r="JF29" i="51"/>
  <c r="JF64" i="51" s="1"/>
  <c r="JN29" i="51"/>
  <c r="JN39" i="51" s="1"/>
  <c r="JV29" i="51"/>
  <c r="JV39" i="51" s="1"/>
  <c r="KD29" i="51"/>
  <c r="KL29" i="51"/>
  <c r="KL64" i="51" s="1"/>
  <c r="KT29" i="51"/>
  <c r="FF29" i="68"/>
  <c r="GD29" i="68"/>
  <c r="GD62" i="68" s="1"/>
  <c r="HR29" i="68"/>
  <c r="HR61" i="68" s="1"/>
  <c r="IP29" i="68"/>
  <c r="KD29" i="68"/>
  <c r="KD39" i="68" s="1"/>
  <c r="HL29" i="71"/>
  <c r="HL64" i="71" s="1"/>
  <c r="JX29" i="71"/>
  <c r="D31" i="69"/>
  <c r="D30" i="69" s="1"/>
  <c r="HV29" i="68"/>
  <c r="ID29" i="68"/>
  <c r="IL29" i="68"/>
  <c r="IL63" i="68" s="1"/>
  <c r="IT29" i="68"/>
  <c r="JB29" i="68"/>
  <c r="JJ29" i="68"/>
  <c r="JR29" i="68"/>
  <c r="JZ29" i="68"/>
  <c r="KH29" i="68"/>
  <c r="KP29" i="68"/>
  <c r="GJ29" i="71"/>
  <c r="GJ39" i="71" s="1"/>
  <c r="IV29" i="71"/>
  <c r="IV61" i="71" s="1"/>
  <c r="KV22" i="73"/>
  <c r="FP76" i="73"/>
  <c r="KV76" i="73"/>
  <c r="FL77" i="73"/>
  <c r="HP77" i="73"/>
  <c r="IF77" i="73"/>
  <c r="IV77" i="73"/>
  <c r="KJ77" i="73"/>
  <c r="EZ26" i="73"/>
  <c r="EZ58" i="73" s="1"/>
  <c r="FH26" i="73"/>
  <c r="FH58" i="73" s="1"/>
  <c r="FP26" i="73"/>
  <c r="FX26" i="73"/>
  <c r="GF26" i="73"/>
  <c r="GF57" i="73" s="1"/>
  <c r="GN26" i="73"/>
  <c r="GV26" i="73"/>
  <c r="GV57" i="73" s="1"/>
  <c r="HD26" i="73"/>
  <c r="HD84" i="73" s="1"/>
  <c r="HL26" i="73"/>
  <c r="HL58" i="73" s="1"/>
  <c r="HT26" i="73"/>
  <c r="HT58" i="73" s="1"/>
  <c r="IB26" i="73"/>
  <c r="IJ26" i="73"/>
  <c r="IJ58" i="73" s="1"/>
  <c r="IR26" i="73"/>
  <c r="IR84" i="73" s="1"/>
  <c r="IZ26" i="73"/>
  <c r="JH26" i="73"/>
  <c r="JH57" i="73" s="1"/>
  <c r="JP26" i="73"/>
  <c r="JP57" i="73" s="1"/>
  <c r="JX26" i="73"/>
  <c r="JX58" i="73" s="1"/>
  <c r="KF26" i="73"/>
  <c r="KF58" i="73" s="1"/>
  <c r="KN26" i="73"/>
  <c r="KV26" i="73"/>
  <c r="KV84" i="73" s="1"/>
  <c r="FD26" i="73"/>
  <c r="FD58" i="73" s="1"/>
  <c r="FL26" i="73"/>
  <c r="FT26" i="73"/>
  <c r="FT58" i="73" s="1"/>
  <c r="GB26" i="73"/>
  <c r="GB84" i="73" s="1"/>
  <c r="GZ26" i="73"/>
  <c r="GZ58" i="73" s="1"/>
  <c r="HH26" i="73"/>
  <c r="HP26" i="73"/>
  <c r="IF26" i="73"/>
  <c r="IF57" i="73" s="1"/>
  <c r="IN26" i="73"/>
  <c r="IN58" i="73" s="1"/>
  <c r="IV26" i="73"/>
  <c r="JL26" i="73"/>
  <c r="JL58" i="73" s="1"/>
  <c r="KB26" i="73"/>
  <c r="KB84" i="73" s="1"/>
  <c r="KR26" i="73"/>
  <c r="KR58" i="73" s="1"/>
  <c r="EZ31" i="73"/>
  <c r="EZ30" i="73" s="1"/>
  <c r="EZ44" i="73" s="1"/>
  <c r="FH31" i="73"/>
  <c r="FH30" i="73" s="1"/>
  <c r="FP31" i="73"/>
  <c r="FP30" i="73" s="1"/>
  <c r="FP85" i="73" s="1"/>
  <c r="FX31" i="73"/>
  <c r="FX30" i="73" s="1"/>
  <c r="FX44" i="73" s="1"/>
  <c r="GF31" i="73"/>
  <c r="GF30" i="73" s="1"/>
  <c r="GF85" i="73" s="1"/>
  <c r="GV31" i="73"/>
  <c r="GV30" i="73" s="1"/>
  <c r="GV85" i="73" s="1"/>
  <c r="HD31" i="73"/>
  <c r="HD30" i="73" s="1"/>
  <c r="HL31" i="73"/>
  <c r="HL30" i="73" s="1"/>
  <c r="HL85" i="73" s="1"/>
  <c r="HT31" i="73"/>
  <c r="HT30" i="73" s="1"/>
  <c r="HT85" i="73" s="1"/>
  <c r="IB31" i="73"/>
  <c r="IB30" i="73" s="1"/>
  <c r="IJ31" i="73"/>
  <c r="IJ30" i="73" s="1"/>
  <c r="IJ44" i="73" s="1"/>
  <c r="IJ53" i="73" s="1"/>
  <c r="IR31" i="73"/>
  <c r="IR30" i="73" s="1"/>
  <c r="IR85" i="73" s="1"/>
  <c r="IZ31" i="73"/>
  <c r="IZ30" i="73" s="1"/>
  <c r="JH31" i="73"/>
  <c r="JH30" i="73" s="1"/>
  <c r="JH85" i="73" s="1"/>
  <c r="JP31" i="73"/>
  <c r="JP30" i="73" s="1"/>
  <c r="JX31" i="73"/>
  <c r="JX30" i="73" s="1"/>
  <c r="KF31" i="73"/>
  <c r="KF30" i="73" s="1"/>
  <c r="KN31" i="73"/>
  <c r="KN30" i="73" s="1"/>
  <c r="FD31" i="73"/>
  <c r="FD30" i="73" s="1"/>
  <c r="FD44" i="73" s="1"/>
  <c r="KR31" i="73"/>
  <c r="KR30" i="73" s="1"/>
  <c r="KR44" i="73" s="1"/>
  <c r="FQ83" i="73"/>
  <c r="IK83" i="73"/>
  <c r="JI83" i="73"/>
  <c r="IW83" i="73"/>
  <c r="JU83" i="73"/>
  <c r="KS83" i="73"/>
  <c r="FE13" i="73"/>
  <c r="FE12" i="73" s="1"/>
  <c r="FE17" i="73" s="1"/>
  <c r="FM13" i="73"/>
  <c r="FM12" i="73" s="1"/>
  <c r="FU13" i="73"/>
  <c r="FU12" i="73" s="1"/>
  <c r="FU17" i="73" s="1"/>
  <c r="FB26" i="73"/>
  <c r="FB58" i="73" s="1"/>
  <c r="FJ26" i="73"/>
  <c r="FR26" i="73"/>
  <c r="FZ26" i="73"/>
  <c r="GH26" i="73"/>
  <c r="GH84" i="73" s="1"/>
  <c r="GP26" i="73"/>
  <c r="GX26" i="73"/>
  <c r="GX58" i="73" s="1"/>
  <c r="HF26" i="73"/>
  <c r="HN26" i="73"/>
  <c r="HN58" i="73" s="1"/>
  <c r="HV26" i="73"/>
  <c r="HV75" i="73" s="1"/>
  <c r="ID26" i="73"/>
  <c r="ID58" i="73" s="1"/>
  <c r="IL26" i="73"/>
  <c r="IT26" i="73"/>
  <c r="IT84" i="73" s="1"/>
  <c r="JB26" i="73"/>
  <c r="JB58" i="73" s="1"/>
  <c r="JJ26" i="73"/>
  <c r="JJ57" i="73" s="1"/>
  <c r="JR26" i="73"/>
  <c r="JR84" i="73" s="1"/>
  <c r="JZ26" i="73"/>
  <c r="JZ84" i="73" s="1"/>
  <c r="FB36" i="73"/>
  <c r="FJ36" i="73"/>
  <c r="FR36" i="73"/>
  <c r="FZ36" i="73"/>
  <c r="GH36" i="73"/>
  <c r="GP36" i="73"/>
  <c r="HV36" i="73"/>
  <c r="ID36" i="73"/>
  <c r="IL36" i="73"/>
  <c r="IT36" i="73"/>
  <c r="JB36" i="73"/>
  <c r="JJ36" i="73"/>
  <c r="JR36" i="73"/>
  <c r="JZ36" i="73"/>
  <c r="KH36" i="73"/>
  <c r="KP36" i="73"/>
  <c r="FB83" i="73"/>
  <c r="FJ83" i="73"/>
  <c r="FR83" i="73"/>
  <c r="FZ83" i="73"/>
  <c r="GH83" i="73"/>
  <c r="GP83" i="73"/>
  <c r="GX83" i="73"/>
  <c r="HF83" i="73"/>
  <c r="HN83" i="73"/>
  <c r="HV83" i="73"/>
  <c r="ID83" i="73"/>
  <c r="IL83" i="73"/>
  <c r="IT83" i="73"/>
  <c r="JB83" i="73"/>
  <c r="JJ83" i="73"/>
  <c r="JR83" i="73"/>
  <c r="JZ83" i="73"/>
  <c r="KH83" i="73"/>
  <c r="KP83" i="73"/>
  <c r="KW17" i="68"/>
  <c r="D26" i="69"/>
  <c r="D26" i="70"/>
  <c r="D13" i="68"/>
  <c r="D12" i="68" s="1"/>
  <c r="D42" i="68" s="1"/>
  <c r="D70" i="68" s="1"/>
  <c r="FD29" i="70"/>
  <c r="FD62" i="70" s="1"/>
  <c r="FT29" i="70"/>
  <c r="GZ29" i="70"/>
  <c r="HH29" i="70"/>
  <c r="HH39" i="70" s="1"/>
  <c r="HH55" i="70" s="1"/>
  <c r="HP29" i="70"/>
  <c r="HP62" i="70" s="1"/>
  <c r="HX29" i="70"/>
  <c r="HX39" i="70" s="1"/>
  <c r="IF29" i="70"/>
  <c r="JL29" i="70"/>
  <c r="JT29" i="70"/>
  <c r="JT39" i="70" s="1"/>
  <c r="JT55" i="70" s="1"/>
  <c r="KB29" i="70"/>
  <c r="KJ29" i="70"/>
  <c r="KR29" i="70"/>
  <c r="D31" i="68"/>
  <c r="D30" i="68" s="1"/>
  <c r="D13" i="69"/>
  <c r="D12" i="69" s="1"/>
  <c r="D86" i="69" s="1"/>
  <c r="FD65" i="73"/>
  <c r="FT65" i="73"/>
  <c r="GJ65" i="73"/>
  <c r="GZ65" i="73"/>
  <c r="HP65" i="73"/>
  <c r="IF65" i="73"/>
  <c r="IV65" i="73"/>
  <c r="JL65" i="73"/>
  <c r="KB65" i="73"/>
  <c r="KR65" i="73"/>
  <c r="KW22" i="73"/>
  <c r="IG22" i="73"/>
  <c r="D31" i="74"/>
  <c r="D30" i="74" s="1"/>
  <c r="FA13" i="73"/>
  <c r="FA12" i="73" s="1"/>
  <c r="FI13" i="73"/>
  <c r="FI12" i="73" s="1"/>
  <c r="FQ13" i="73"/>
  <c r="FQ12" i="73" s="1"/>
  <c r="FY13" i="73"/>
  <c r="FY12" i="73" s="1"/>
  <c r="GG13" i="73"/>
  <c r="GG12" i="73" s="1"/>
  <c r="GO13" i="73"/>
  <c r="GO12" i="73" s="1"/>
  <c r="GW13" i="73"/>
  <c r="GW12" i="73" s="1"/>
  <c r="HE13" i="73"/>
  <c r="HE12" i="73" s="1"/>
  <c r="HM13" i="73"/>
  <c r="HM12" i="73" s="1"/>
  <c r="HM42" i="73" s="1"/>
  <c r="HM70" i="73" s="1"/>
  <c r="HU13" i="73"/>
  <c r="HU12" i="73" s="1"/>
  <c r="HU42" i="73" s="1"/>
  <c r="HU70" i="73" s="1"/>
  <c r="IC13" i="73"/>
  <c r="IC12" i="73" s="1"/>
  <c r="IK13" i="73"/>
  <c r="IK12" i="73" s="1"/>
  <c r="IS13" i="73"/>
  <c r="IS12" i="73" s="1"/>
  <c r="JA13" i="73"/>
  <c r="JA12" i="73" s="1"/>
  <c r="JA17" i="73" s="1"/>
  <c r="JI13" i="73"/>
  <c r="JI12" i="73" s="1"/>
  <c r="JI86" i="73" s="1"/>
  <c r="JQ13" i="73"/>
  <c r="JQ12" i="73" s="1"/>
  <c r="JY13" i="73"/>
  <c r="JY12" i="73" s="1"/>
  <c r="JY17" i="73" s="1"/>
  <c r="KG13" i="73"/>
  <c r="KG12" i="73" s="1"/>
  <c r="KG87" i="73" s="1"/>
  <c r="D36" i="69"/>
  <c r="D29" i="69" s="1"/>
  <c r="EX29" i="69"/>
  <c r="FN29" i="69"/>
  <c r="GD29" i="69"/>
  <c r="GT29" i="69"/>
  <c r="GT62" i="69" s="1"/>
  <c r="HJ29" i="69"/>
  <c r="HZ29" i="69"/>
  <c r="IP29" i="69"/>
  <c r="JF29" i="69"/>
  <c r="JV29" i="69"/>
  <c r="KL29" i="69"/>
  <c r="IO29" i="69"/>
  <c r="D13" i="70"/>
  <c r="D12" i="70" s="1"/>
  <c r="D26" i="68"/>
  <c r="FI29" i="69"/>
  <c r="GO29" i="69"/>
  <c r="HU29" i="69"/>
  <c r="JA29" i="69"/>
  <c r="JA63" i="69" s="1"/>
  <c r="KG29" i="69"/>
  <c r="HK53" i="70"/>
  <c r="FU29" i="70"/>
  <c r="GC29" i="70"/>
  <c r="HQ29" i="70"/>
  <c r="HQ64" i="70" s="1"/>
  <c r="IO29" i="70"/>
  <c r="IO61" i="70" s="1"/>
  <c r="D36" i="71"/>
  <c r="GP53" i="70"/>
  <c r="D31" i="70"/>
  <c r="D30" i="70" s="1"/>
  <c r="D13" i="71"/>
  <c r="D12" i="71" s="1"/>
  <c r="D26" i="71"/>
  <c r="D75" i="71" s="1"/>
  <c r="D31" i="71"/>
  <c r="D30" i="71" s="1"/>
  <c r="FK26" i="73"/>
  <c r="FK58" i="73" s="1"/>
  <c r="GA26" i="73"/>
  <c r="GA84" i="73" s="1"/>
  <c r="GI26" i="73"/>
  <c r="GI57" i="73" s="1"/>
  <c r="GQ26" i="73"/>
  <c r="GY26" i="73"/>
  <c r="HG26" i="73"/>
  <c r="HG58" i="73" s="1"/>
  <c r="HW26" i="73"/>
  <c r="HW58" i="73" s="1"/>
  <c r="IE26" i="73"/>
  <c r="IU26" i="73"/>
  <c r="JC26" i="73"/>
  <c r="JC84" i="73" s="1"/>
  <c r="JS26" i="73"/>
  <c r="JS84" i="73" s="1"/>
  <c r="KQ26" i="73"/>
  <c r="FW26" i="73"/>
  <c r="GE26" i="73"/>
  <c r="GM26" i="73"/>
  <c r="GM84" i="73" s="1"/>
  <c r="GU26" i="73"/>
  <c r="HS26" i="73"/>
  <c r="IA26" i="73"/>
  <c r="IA84" i="73" s="1"/>
  <c r="IQ26" i="73"/>
  <c r="IQ84" i="73" s="1"/>
  <c r="IY26" i="73"/>
  <c r="KE26" i="73"/>
  <c r="KM26" i="73"/>
  <c r="HW31" i="73"/>
  <c r="HW30" i="73" s="1"/>
  <c r="HW85" i="73" s="1"/>
  <c r="JC31" i="73"/>
  <c r="JC30" i="73" s="1"/>
  <c r="JC85" i="73" s="1"/>
  <c r="FO31" i="73"/>
  <c r="FO30" i="73" s="1"/>
  <c r="GU31" i="73"/>
  <c r="GU30" i="73" s="1"/>
  <c r="GU85" i="73" s="1"/>
  <c r="IA31" i="73"/>
  <c r="IA30" i="73" s="1"/>
  <c r="IA85" i="73" s="1"/>
  <c r="IQ31" i="73"/>
  <c r="IQ30" i="73" s="1"/>
  <c r="IQ85" i="73" s="1"/>
  <c r="JG31" i="73"/>
  <c r="JG30" i="73" s="1"/>
  <c r="KM31" i="73"/>
  <c r="KM30" i="73" s="1"/>
  <c r="KO13" i="73"/>
  <c r="KO12" i="73" s="1"/>
  <c r="D36" i="74"/>
  <c r="FK36" i="73"/>
  <c r="FS36" i="73"/>
  <c r="GA36" i="73"/>
  <c r="GI36" i="73"/>
  <c r="GQ36" i="73"/>
  <c r="IE36" i="73"/>
  <c r="IM36" i="73"/>
  <c r="JC36" i="73"/>
  <c r="JS36" i="73"/>
  <c r="GM36" i="73"/>
  <c r="IQ36" i="73"/>
  <c r="HP76" i="73"/>
  <c r="KR76" i="73"/>
  <c r="EZ77" i="73"/>
  <c r="GF77" i="73"/>
  <c r="GN77" i="73"/>
  <c r="KF77" i="73"/>
  <c r="GY83" i="73"/>
  <c r="HW83" i="73"/>
  <c r="JC83" i="73"/>
  <c r="JK83" i="73"/>
  <c r="JS83" i="73"/>
  <c r="KQ83" i="73"/>
  <c r="FG83" i="73"/>
  <c r="FW83" i="73"/>
  <c r="GM83" i="73"/>
  <c r="HK83" i="73"/>
  <c r="HS83" i="73"/>
  <c r="JG83" i="73"/>
  <c r="KE83" i="73"/>
  <c r="KU83" i="73"/>
  <c r="FE22" i="73"/>
  <c r="FM22" i="73"/>
  <c r="FU22" i="73"/>
  <c r="GC22" i="73"/>
  <c r="GK22" i="73"/>
  <c r="GS22" i="73"/>
  <c r="HA22" i="73"/>
  <c r="HI22" i="73"/>
  <c r="HQ22" i="73"/>
  <c r="HY22" i="73"/>
  <c r="IO22" i="73"/>
  <c r="IW22" i="73"/>
  <c r="JE22" i="73"/>
  <c r="JM22" i="73"/>
  <c r="JU22" i="73"/>
  <c r="KC22" i="73"/>
  <c r="KK22" i="73"/>
  <c r="KS22" i="73"/>
  <c r="HY29" i="51"/>
  <c r="HY63" i="51" s="1"/>
  <c r="FX17" i="68"/>
  <c r="FX19" i="68"/>
  <c r="KV19" i="68"/>
  <c r="FT13" i="73"/>
  <c r="FT12" i="73" s="1"/>
  <c r="FT17" i="73" s="1"/>
  <c r="KB13" i="73"/>
  <c r="KB12" i="73" s="1"/>
  <c r="KB87" i="73" s="1"/>
  <c r="FM29" i="69"/>
  <c r="HI29" i="69"/>
  <c r="HI64" i="69" s="1"/>
  <c r="HY29" i="69"/>
  <c r="JU29" i="69"/>
  <c r="FE29" i="71"/>
  <c r="FU29" i="71"/>
  <c r="FU64" i="71" s="1"/>
  <c r="GK29" i="71"/>
  <c r="HA29" i="71"/>
  <c r="HA62" i="71" s="1"/>
  <c r="HQ29" i="71"/>
  <c r="HQ64" i="71" s="1"/>
  <c r="IG29" i="71"/>
  <c r="IW29" i="71"/>
  <c r="JM29" i="71"/>
  <c r="JM39" i="71" s="1"/>
  <c r="KC29" i="71"/>
  <c r="KR13" i="73"/>
  <c r="KR12" i="73" s="1"/>
  <c r="KR86" i="73" s="1"/>
  <c r="KS29" i="68"/>
  <c r="FC29" i="70"/>
  <c r="FC39" i="70" s="1"/>
  <c r="FS29" i="70"/>
  <c r="GI29" i="70"/>
  <c r="GI39" i="70" s="1"/>
  <c r="GI55" i="70" s="1"/>
  <c r="GY29" i="70"/>
  <c r="GY64" i="70" s="1"/>
  <c r="HO29" i="70"/>
  <c r="HO63" i="70" s="1"/>
  <c r="IE29" i="70"/>
  <c r="IU29" i="70"/>
  <c r="JK29" i="70"/>
  <c r="KA29" i="70"/>
  <c r="KQ29" i="70"/>
  <c r="IV13" i="73"/>
  <c r="IV12" i="73" s="1"/>
  <c r="IV17" i="73" s="1"/>
  <c r="KR58" i="74"/>
  <c r="KR57" i="74"/>
  <c r="FR29" i="69"/>
  <c r="FP29" i="71"/>
  <c r="GR26" i="73"/>
  <c r="GR84" i="73" s="1"/>
  <c r="HX26" i="73"/>
  <c r="HX58" i="73" s="1"/>
  <c r="JD26" i="73"/>
  <c r="KJ26" i="73"/>
  <c r="KJ58" i="73" s="1"/>
  <c r="FL31" i="73"/>
  <c r="FL30" i="73" s="1"/>
  <c r="FL85" i="73" s="1"/>
  <c r="HX31" i="73"/>
  <c r="HX30" i="73" s="1"/>
  <c r="HX85" i="73" s="1"/>
  <c r="KJ31" i="73"/>
  <c r="KJ30" i="73" s="1"/>
  <c r="FD36" i="73"/>
  <c r="GJ36" i="73"/>
  <c r="IV36" i="73"/>
  <c r="KB36" i="73"/>
  <c r="FT83" i="73"/>
  <c r="GZ83" i="73"/>
  <c r="IF83" i="73"/>
  <c r="JL83" i="73"/>
  <c r="KR83" i="73"/>
  <c r="FQ74" i="73"/>
  <c r="GG74" i="73"/>
  <c r="HE74" i="73"/>
  <c r="HM74" i="73"/>
  <c r="HU74" i="73"/>
  <c r="IK74" i="73"/>
  <c r="IS74" i="73"/>
  <c r="JA74" i="73"/>
  <c r="JY74" i="73"/>
  <c r="KO74" i="73"/>
  <c r="JF22" i="73"/>
  <c r="JN22" i="73"/>
  <c r="JV22" i="73"/>
  <c r="KT22" i="73"/>
  <c r="GB77" i="73"/>
  <c r="GR77" i="73"/>
  <c r="HH77" i="73"/>
  <c r="KB77" i="73"/>
  <c r="FE74" i="73"/>
  <c r="FU74" i="73"/>
  <c r="GS74" i="73"/>
  <c r="HI74" i="73"/>
  <c r="IO74" i="73"/>
  <c r="IW74" i="73"/>
  <c r="KK74" i="73"/>
  <c r="D18" i="73"/>
  <c r="D26" i="51"/>
  <c r="D58" i="51" s="1"/>
  <c r="KK29" i="51"/>
  <c r="KK64" i="51" s="1"/>
  <c r="HC85" i="68"/>
  <c r="HC44" i="68"/>
  <c r="HC53" i="68" s="1"/>
  <c r="HS85" i="68"/>
  <c r="HS44" i="68"/>
  <c r="HS45" i="68" s="1"/>
  <c r="HS54" i="68" s="1"/>
  <c r="FJ29" i="69"/>
  <c r="GH29" i="69"/>
  <c r="GP29" i="69"/>
  <c r="GP61" i="69" s="1"/>
  <c r="GX29" i="69"/>
  <c r="GX63" i="69" s="1"/>
  <c r="HV29" i="69"/>
  <c r="JB29" i="69"/>
  <c r="JB61" i="69" s="1"/>
  <c r="KH29" i="69"/>
  <c r="KH39" i="69" s="1"/>
  <c r="KP29" i="69"/>
  <c r="IJ17" i="68"/>
  <c r="FP53" i="69"/>
  <c r="IB53" i="69"/>
  <c r="JH53" i="69"/>
  <c r="KN53" i="69"/>
  <c r="JP17" i="68"/>
  <c r="FC29" i="69"/>
  <c r="FC63" i="69" s="1"/>
  <c r="FS29" i="69"/>
  <c r="GI29" i="69"/>
  <c r="GY29" i="69"/>
  <c r="GY39" i="69" s="1"/>
  <c r="HO29" i="69"/>
  <c r="IE29" i="69"/>
  <c r="IU29" i="69"/>
  <c r="JK29" i="69"/>
  <c r="KA29" i="69"/>
  <c r="KQ29" i="69"/>
  <c r="HP17" i="71"/>
  <c r="IN17" i="71"/>
  <c r="IF29" i="71"/>
  <c r="IF39" i="71" s="1"/>
  <c r="KR29" i="71"/>
  <c r="KS57" i="73"/>
  <c r="GK57" i="73"/>
  <c r="IB42" i="74"/>
  <c r="IB70" i="74" s="1"/>
  <c r="IB19" i="74"/>
  <c r="FN74" i="73"/>
  <c r="GD74" i="73"/>
  <c r="HZ74" i="73"/>
  <c r="IP74" i="73"/>
  <c r="KL74" i="73"/>
  <c r="FL13" i="73"/>
  <c r="FL12" i="73" s="1"/>
  <c r="GB13" i="73"/>
  <c r="GB12" i="73" s="1"/>
  <c r="GR13" i="73"/>
  <c r="GR12" i="73" s="1"/>
  <c r="GR19" i="73" s="1"/>
  <c r="HH13" i="73"/>
  <c r="HH12" i="73" s="1"/>
  <c r="HX13" i="73"/>
  <c r="HX12" i="73" s="1"/>
  <c r="HX42" i="73" s="1"/>
  <c r="HX70" i="73" s="1"/>
  <c r="IN13" i="73"/>
  <c r="IN12" i="73" s="1"/>
  <c r="IN86" i="73" s="1"/>
  <c r="JD13" i="73"/>
  <c r="JD12" i="73" s="1"/>
  <c r="JD87" i="73" s="1"/>
  <c r="JT13" i="73"/>
  <c r="JT12" i="73" s="1"/>
  <c r="JT17" i="73" s="1"/>
  <c r="KJ13" i="73"/>
  <c r="KJ12" i="73" s="1"/>
  <c r="HM75" i="74"/>
  <c r="GK65" i="73"/>
  <c r="JE65" i="73"/>
  <c r="IJ77" i="73"/>
  <c r="HD13" i="73"/>
  <c r="HD12" i="73" s="1"/>
  <c r="IJ13" i="73"/>
  <c r="IJ12" i="73" s="1"/>
  <c r="IJ42" i="73" s="1"/>
  <c r="IJ70" i="73" s="1"/>
  <c r="KV13" i="73"/>
  <c r="KV12" i="73" s="1"/>
  <c r="KV87" i="73" s="1"/>
  <c r="FM26" i="73"/>
  <c r="JE26" i="73"/>
  <c r="JE58" i="73" s="1"/>
  <c r="KC26" i="73"/>
  <c r="GG26" i="73"/>
  <c r="GG57" i="73" s="1"/>
  <c r="HM26" i="73"/>
  <c r="IS26" i="73"/>
  <c r="JQ26" i="73"/>
  <c r="JQ57" i="73" s="1"/>
  <c r="JY26" i="73"/>
  <c r="JY57" i="73" s="1"/>
  <c r="KO26" i="73"/>
  <c r="GK31" i="73"/>
  <c r="GK30" i="73" s="1"/>
  <c r="HA31" i="73"/>
  <c r="HA30" i="73" s="1"/>
  <c r="IW31" i="73"/>
  <c r="IW30" i="73" s="1"/>
  <c r="IW44" i="73" s="1"/>
  <c r="JU31" i="73"/>
  <c r="JU30" i="73" s="1"/>
  <c r="KK31" i="73"/>
  <c r="KK30" i="73" s="1"/>
  <c r="FA65" i="73"/>
  <c r="FI31" i="73"/>
  <c r="FI30" i="73" s="1"/>
  <c r="GW31" i="73"/>
  <c r="GW30" i="73" s="1"/>
  <c r="HE65" i="73"/>
  <c r="HU65" i="73"/>
  <c r="IC31" i="73"/>
  <c r="IC30" i="73" s="1"/>
  <c r="IC85" i="73" s="1"/>
  <c r="JI31" i="73"/>
  <c r="JI30" i="73" s="1"/>
  <c r="JQ65" i="73"/>
  <c r="KO65" i="73"/>
  <c r="KW31" i="73"/>
  <c r="KW30" i="73" s="1"/>
  <c r="IO36" i="73"/>
  <c r="JM36" i="73"/>
  <c r="KK36" i="73"/>
  <c r="FY36" i="73"/>
  <c r="IC36" i="73"/>
  <c r="IK36" i="73"/>
  <c r="JA36" i="73"/>
  <c r="JQ36" i="73"/>
  <c r="JY36" i="73"/>
  <c r="KW36" i="73"/>
  <c r="GC76" i="73"/>
  <c r="HI76" i="73"/>
  <c r="IO76" i="73"/>
  <c r="JU76" i="73"/>
  <c r="HE77" i="73"/>
  <c r="HU77" i="73"/>
  <c r="JA77" i="73"/>
  <c r="JQ77" i="73"/>
  <c r="KG77" i="73"/>
  <c r="KO77" i="73"/>
  <c r="KW77" i="73"/>
  <c r="FE83" i="73"/>
  <c r="GC83" i="73"/>
  <c r="HY83" i="73"/>
  <c r="FI83" i="73"/>
  <c r="GO83" i="73"/>
  <c r="HU83" i="73"/>
  <c r="JA83" i="73"/>
  <c r="KG83" i="73"/>
  <c r="FF26" i="73"/>
  <c r="FN26" i="73"/>
  <c r="FN58" i="73" s="1"/>
  <c r="FV26" i="73"/>
  <c r="GD26" i="73"/>
  <c r="GD57" i="73" s="1"/>
  <c r="GL26" i="73"/>
  <c r="GL58" i="73" s="1"/>
  <c r="GT26" i="73"/>
  <c r="HB26" i="73"/>
  <c r="HB57" i="73" s="1"/>
  <c r="HJ26" i="73"/>
  <c r="HR26" i="73"/>
  <c r="HZ26" i="73"/>
  <c r="HZ57" i="73" s="1"/>
  <c r="IH26" i="73"/>
  <c r="IH84" i="73" s="1"/>
  <c r="IP26" i="73"/>
  <c r="IX26" i="73"/>
  <c r="IX57" i="73" s="1"/>
  <c r="JF26" i="73"/>
  <c r="JN26" i="73"/>
  <c r="JN84" i="73" s="1"/>
  <c r="JV26" i="73"/>
  <c r="JV57" i="73" s="1"/>
  <c r="KD26" i="73"/>
  <c r="KD84" i="73" s="1"/>
  <c r="KT26" i="73"/>
  <c r="KT57" i="73" s="1"/>
  <c r="EX36" i="73"/>
  <c r="FF36" i="73"/>
  <c r="FN36" i="73"/>
  <c r="FV36" i="73"/>
  <c r="GD36" i="73"/>
  <c r="GL36" i="73"/>
  <c r="HR36" i="73"/>
  <c r="HZ36" i="73"/>
  <c r="IH36" i="73"/>
  <c r="IP36" i="73"/>
  <c r="IX36" i="73"/>
  <c r="JF36" i="73"/>
  <c r="JN36" i="73"/>
  <c r="JV36" i="73"/>
  <c r="KD36" i="73"/>
  <c r="KL36" i="73"/>
  <c r="KT36" i="73"/>
  <c r="EX83" i="73"/>
  <c r="FF83" i="73"/>
  <c r="FN83" i="73"/>
  <c r="FV83" i="73"/>
  <c r="GD83" i="73"/>
  <c r="GL83" i="73"/>
  <c r="GT83" i="73"/>
  <c r="HB83" i="73"/>
  <c r="HJ83" i="73"/>
  <c r="HR83" i="73"/>
  <c r="HZ83" i="73"/>
  <c r="IH83" i="73"/>
  <c r="IP83" i="73"/>
  <c r="IX83" i="73"/>
  <c r="JF83" i="73"/>
  <c r="JN83" i="73"/>
  <c r="JV83" i="73"/>
  <c r="KD83" i="73"/>
  <c r="KL83" i="73"/>
  <c r="KT83" i="73"/>
  <c r="FB13" i="73"/>
  <c r="FB12" i="73" s="1"/>
  <c r="FJ13" i="73"/>
  <c r="FJ12" i="73" s="1"/>
  <c r="FR13" i="73"/>
  <c r="FR12" i="73" s="1"/>
  <c r="FR87" i="73" s="1"/>
  <c r="FZ13" i="73"/>
  <c r="FZ12" i="73" s="1"/>
  <c r="GH13" i="73"/>
  <c r="GH12" i="73" s="1"/>
  <c r="GP13" i="73"/>
  <c r="GP12" i="73" s="1"/>
  <c r="GP17" i="73" s="1"/>
  <c r="GX13" i="73"/>
  <c r="GX12" i="73" s="1"/>
  <c r="GX19" i="73" s="1"/>
  <c r="HF13" i="73"/>
  <c r="HF12" i="73" s="1"/>
  <c r="HN13" i="73"/>
  <c r="HN12" i="73" s="1"/>
  <c r="HN17" i="73" s="1"/>
  <c r="HV13" i="73"/>
  <c r="HV12" i="73" s="1"/>
  <c r="HV87" i="73" s="1"/>
  <c r="ID13" i="73"/>
  <c r="ID12" i="73" s="1"/>
  <c r="ID87" i="73" s="1"/>
  <c r="IL13" i="73"/>
  <c r="IL12" i="73" s="1"/>
  <c r="IT13" i="73"/>
  <c r="IT12" i="73" s="1"/>
  <c r="IT42" i="73" s="1"/>
  <c r="IT70" i="73" s="1"/>
  <c r="JB13" i="73"/>
  <c r="JB12" i="73" s="1"/>
  <c r="JJ13" i="73"/>
  <c r="JJ12" i="73" s="1"/>
  <c r="JJ19" i="73" s="1"/>
  <c r="JR13" i="73"/>
  <c r="JR12" i="73" s="1"/>
  <c r="JR87" i="73" s="1"/>
  <c r="JZ13" i="73"/>
  <c r="JZ12" i="73" s="1"/>
  <c r="KH13" i="73"/>
  <c r="KP13" i="73"/>
  <c r="KP12" i="73" s="1"/>
  <c r="HC26" i="73"/>
  <c r="II26" i="73"/>
  <c r="JO26" i="73"/>
  <c r="KU26" i="73"/>
  <c r="EY31" i="73"/>
  <c r="EY30" i="73" s="1"/>
  <c r="HK31" i="73"/>
  <c r="HK30" i="73" s="1"/>
  <c r="JW31" i="73"/>
  <c r="JW30" i="73" s="1"/>
  <c r="JW85" i="73" s="1"/>
  <c r="FO36" i="73"/>
  <c r="IA36" i="73"/>
  <c r="JG36" i="73"/>
  <c r="KM36" i="73"/>
  <c r="EY83" i="73"/>
  <c r="GE83" i="73"/>
  <c r="FB22" i="73"/>
  <c r="FJ22" i="73"/>
  <c r="FR22" i="73"/>
  <c r="FZ22" i="73"/>
  <c r="GH22" i="73"/>
  <c r="GP22" i="73"/>
  <c r="GX22" i="73"/>
  <c r="HF22" i="73"/>
  <c r="HN22" i="73"/>
  <c r="HV22" i="73"/>
  <c r="ID22" i="73"/>
  <c r="IL22" i="73"/>
  <c r="IT22" i="73"/>
  <c r="JB22" i="73"/>
  <c r="JJ22" i="73"/>
  <c r="JR22" i="73"/>
  <c r="JZ22" i="73"/>
  <c r="KH22" i="73"/>
  <c r="GQ22" i="73"/>
  <c r="FF13" i="73"/>
  <c r="FF12" i="73" s="1"/>
  <c r="FF17" i="73" s="1"/>
  <c r="FN13" i="73"/>
  <c r="FN12" i="73" s="1"/>
  <c r="FV13" i="73"/>
  <c r="FV12" i="73" s="1"/>
  <c r="FV42" i="73" s="1"/>
  <c r="FV70" i="73" s="1"/>
  <c r="GD13" i="73"/>
  <c r="GD12" i="73" s="1"/>
  <c r="GL13" i="73"/>
  <c r="GL12" i="73" s="1"/>
  <c r="GL86" i="73" s="1"/>
  <c r="GT13" i="73"/>
  <c r="GT12" i="73" s="1"/>
  <c r="GT86" i="73" s="1"/>
  <c r="HB13" i="73"/>
  <c r="HB12" i="73" s="1"/>
  <c r="HB87" i="73" s="1"/>
  <c r="HJ13" i="73"/>
  <c r="HJ12" i="73" s="1"/>
  <c r="HJ17" i="73" s="1"/>
  <c r="HR13" i="73"/>
  <c r="HR12" i="73" s="1"/>
  <c r="HR17" i="73" s="1"/>
  <c r="HZ13" i="73"/>
  <c r="HZ12" i="73" s="1"/>
  <c r="IH13" i="73"/>
  <c r="IH12" i="73" s="1"/>
  <c r="IH86" i="73" s="1"/>
  <c r="IP13" i="73"/>
  <c r="IP12" i="73" s="1"/>
  <c r="IX13" i="73"/>
  <c r="IX12" i="73" s="1"/>
  <c r="IX17" i="73" s="1"/>
  <c r="JF13" i="73"/>
  <c r="JF12" i="73" s="1"/>
  <c r="JF19" i="73" s="1"/>
  <c r="JN13" i="73"/>
  <c r="JN12" i="73" s="1"/>
  <c r="JN17" i="73" s="1"/>
  <c r="JV13" i="73"/>
  <c r="JV12" i="73" s="1"/>
  <c r="KD13" i="73"/>
  <c r="KD12" i="73" s="1"/>
  <c r="KD42" i="73" s="1"/>
  <c r="KD70" i="73" s="1"/>
  <c r="KL13" i="73"/>
  <c r="KL12" i="73" s="1"/>
  <c r="KL19" i="73" s="1"/>
  <c r="KT13" i="73"/>
  <c r="KT12" i="73" s="1"/>
  <c r="KT17" i="73" s="1"/>
  <c r="FY65" i="73"/>
  <c r="FY31" i="73"/>
  <c r="FY30" i="73" s="1"/>
  <c r="IK65" i="73"/>
  <c r="IK31" i="73"/>
  <c r="IK30" i="73" s="1"/>
  <c r="IK44" i="73" s="1"/>
  <c r="KW13" i="73"/>
  <c r="KW12" i="73" s="1"/>
  <c r="EX13" i="73"/>
  <c r="EX12" i="73" s="1"/>
  <c r="FG13" i="73"/>
  <c r="FG12" i="73" s="1"/>
  <c r="FG87" i="73" s="1"/>
  <c r="FO65" i="73"/>
  <c r="FW13" i="73"/>
  <c r="FW12" i="73" s="1"/>
  <c r="GM13" i="73"/>
  <c r="GM12" i="73" s="1"/>
  <c r="GM17" i="73" s="1"/>
  <c r="GU65" i="73"/>
  <c r="HC13" i="73"/>
  <c r="HC12" i="73" s="1"/>
  <c r="HC87" i="73" s="1"/>
  <c r="HS13" i="73"/>
  <c r="HS12" i="73" s="1"/>
  <c r="HS42" i="73" s="1"/>
  <c r="HS70" i="73" s="1"/>
  <c r="IA65" i="73"/>
  <c r="IQ65" i="73"/>
  <c r="JG65" i="73"/>
  <c r="KM65" i="73"/>
  <c r="IL74" i="73"/>
  <c r="FB65" i="73"/>
  <c r="FJ65" i="73"/>
  <c r="GH65" i="73"/>
  <c r="GP65" i="73"/>
  <c r="GX65" i="73"/>
  <c r="HF65" i="73"/>
  <c r="HN65" i="73"/>
  <c r="HV65" i="73"/>
  <c r="FG76" i="73"/>
  <c r="GM76" i="73"/>
  <c r="HK76" i="73"/>
  <c r="HS76" i="73"/>
  <c r="IY76" i="73"/>
  <c r="JO76" i="73"/>
  <c r="KE76" i="73"/>
  <c r="FA22" i="73"/>
  <c r="FI22" i="73"/>
  <c r="FQ22" i="73"/>
  <c r="FY22" i="73"/>
  <c r="GG22" i="73"/>
  <c r="GO22" i="73"/>
  <c r="GW22" i="73"/>
  <c r="HE22" i="73"/>
  <c r="HM22" i="73"/>
  <c r="HU22" i="73"/>
  <c r="IC22" i="73"/>
  <c r="IK22" i="73"/>
  <c r="IS22" i="73"/>
  <c r="JA22" i="73"/>
  <c r="JI22" i="73"/>
  <c r="JQ22" i="73"/>
  <c r="JY22" i="73"/>
  <c r="KG22" i="73"/>
  <c r="KO22" i="73"/>
  <c r="GC13" i="73"/>
  <c r="GC12" i="73" s="1"/>
  <c r="GC19" i="73" s="1"/>
  <c r="GK13" i="73"/>
  <c r="GK12" i="73" s="1"/>
  <c r="GK59" i="73" s="1"/>
  <c r="GS13" i="73"/>
  <c r="GS12" i="73" s="1"/>
  <c r="GS19" i="73" s="1"/>
  <c r="HA13" i="73"/>
  <c r="HA12" i="73" s="1"/>
  <c r="HA17" i="73" s="1"/>
  <c r="HI13" i="73"/>
  <c r="HI12" i="73" s="1"/>
  <c r="HI42" i="73" s="1"/>
  <c r="HI70" i="73" s="1"/>
  <c r="HQ13" i="73"/>
  <c r="HQ12" i="73" s="1"/>
  <c r="HQ17" i="73" s="1"/>
  <c r="HY13" i="73"/>
  <c r="HY12" i="73" s="1"/>
  <c r="HY17" i="73" s="1"/>
  <c r="IG13" i="73"/>
  <c r="IG12" i="73" s="1"/>
  <c r="IO13" i="73"/>
  <c r="IO12" i="73" s="1"/>
  <c r="IW13" i="73"/>
  <c r="IW12" i="73" s="1"/>
  <c r="IW59" i="73" s="1"/>
  <c r="JE13" i="73"/>
  <c r="JE12" i="73" s="1"/>
  <c r="JE19" i="73" s="1"/>
  <c r="JM13" i="73"/>
  <c r="JM12" i="73" s="1"/>
  <c r="JM17" i="73" s="1"/>
  <c r="JU13" i="73"/>
  <c r="JU12" i="73" s="1"/>
  <c r="JU19" i="73" s="1"/>
  <c r="KC13" i="73"/>
  <c r="KC12" i="73" s="1"/>
  <c r="KC17" i="73" s="1"/>
  <c r="KK13" i="73"/>
  <c r="KK12" i="73" s="1"/>
  <c r="KK17" i="73" s="1"/>
  <c r="KS13" i="73"/>
  <c r="KS12" i="73" s="1"/>
  <c r="KS59" i="73" s="1"/>
  <c r="FC13" i="73"/>
  <c r="FC12" i="73" s="1"/>
  <c r="FS13" i="73"/>
  <c r="FS12" i="73" s="1"/>
  <c r="GI13" i="73"/>
  <c r="GI12" i="73" s="1"/>
  <c r="GI17" i="73" s="1"/>
  <c r="GY13" i="73"/>
  <c r="GY12" i="73" s="1"/>
  <c r="GY19" i="73" s="1"/>
  <c r="HO13" i="73"/>
  <c r="HO12" i="73" s="1"/>
  <c r="HO19" i="73" s="1"/>
  <c r="IE65" i="73"/>
  <c r="IU65" i="73"/>
  <c r="JK65" i="73"/>
  <c r="KA65" i="73"/>
  <c r="KQ65" i="73"/>
  <c r="FF65" i="73"/>
  <c r="FN65" i="73"/>
  <c r="FV65" i="73"/>
  <c r="GD65" i="73"/>
  <c r="GL65" i="73"/>
  <c r="HJ65" i="73"/>
  <c r="HR65" i="73"/>
  <c r="HZ65" i="73"/>
  <c r="IH65" i="73"/>
  <c r="IP65" i="73"/>
  <c r="IX65" i="73"/>
  <c r="JF65" i="73"/>
  <c r="JN65" i="73"/>
  <c r="JV65" i="73"/>
  <c r="KD65" i="73"/>
  <c r="KL65" i="73"/>
  <c r="KT65" i="73"/>
  <c r="FS76" i="73"/>
  <c r="GI76" i="73"/>
  <c r="GY76" i="73"/>
  <c r="HG76" i="73"/>
  <c r="HW76" i="73"/>
  <c r="IE76" i="73"/>
  <c r="JK76" i="73"/>
  <c r="JS76" i="73"/>
  <c r="KQ76" i="73"/>
  <c r="EY77" i="73"/>
  <c r="FO77" i="73"/>
  <c r="GE77" i="73"/>
  <c r="GU77" i="73"/>
  <c r="HK77" i="73"/>
  <c r="IA77" i="73"/>
  <c r="IQ77" i="73"/>
  <c r="JG77" i="73"/>
  <c r="JW77" i="73"/>
  <c r="KM77" i="73"/>
  <c r="EX22" i="73"/>
  <c r="FF22" i="73"/>
  <c r="FN22" i="73"/>
  <c r="GD22" i="73"/>
  <c r="GT22" i="73"/>
  <c r="HB22" i="73"/>
  <c r="HJ22" i="73"/>
  <c r="HZ22" i="73"/>
  <c r="IH22" i="73"/>
  <c r="IP22" i="73"/>
  <c r="KD22" i="73"/>
  <c r="KL22" i="73"/>
  <c r="D31" i="51"/>
  <c r="D30" i="51" s="1"/>
  <c r="FM29" i="51"/>
  <c r="FM64" i="51" s="1"/>
  <c r="GC29" i="51"/>
  <c r="IO29" i="51"/>
  <c r="JU29" i="51"/>
  <c r="JU64" i="51" s="1"/>
  <c r="FY17" i="68"/>
  <c r="D36" i="51"/>
  <c r="JQ17" i="68"/>
  <c r="FG19" i="70"/>
  <c r="FG17" i="70"/>
  <c r="HS19" i="70"/>
  <c r="HS17" i="70"/>
  <c r="JO17" i="70"/>
  <c r="JO19" i="70"/>
  <c r="HD17" i="68"/>
  <c r="EX29" i="68"/>
  <c r="FN29" i="68"/>
  <c r="FV29" i="68"/>
  <c r="FV39" i="68" s="1"/>
  <c r="FV55" i="68" s="1"/>
  <c r="GL29" i="68"/>
  <c r="GL39" i="68" s="1"/>
  <c r="GL40" i="68" s="1"/>
  <c r="GL41" i="68" s="1"/>
  <c r="HJ29" i="68"/>
  <c r="HJ63" i="68" s="1"/>
  <c r="HZ29" i="68"/>
  <c r="IH29" i="68"/>
  <c r="IH39" i="68" s="1"/>
  <c r="IH55" i="68" s="1"/>
  <c r="IX29" i="68"/>
  <c r="JF29" i="68"/>
  <c r="JN29" i="68"/>
  <c r="JN39" i="68" s="1"/>
  <c r="JN55" i="68" s="1"/>
  <c r="JV29" i="68"/>
  <c r="KL29" i="68"/>
  <c r="KT29" i="68"/>
  <c r="HE17" i="68"/>
  <c r="FW85" i="68"/>
  <c r="FW44" i="68"/>
  <c r="IK17" i="68"/>
  <c r="HL19" i="68"/>
  <c r="JO44" i="68"/>
  <c r="IZ19" i="68"/>
  <c r="KG59" i="68"/>
  <c r="KE44" i="68"/>
  <c r="FB29" i="69"/>
  <c r="FZ29" i="69"/>
  <c r="FZ39" i="69" s="1"/>
  <c r="HF29" i="69"/>
  <c r="HN29" i="69"/>
  <c r="HN62" i="69" s="1"/>
  <c r="ID29" i="69"/>
  <c r="IL29" i="69"/>
  <c r="IT29" i="69"/>
  <c r="JJ29" i="69"/>
  <c r="JR29" i="69"/>
  <c r="JR39" i="69" s="1"/>
  <c r="JZ29" i="69"/>
  <c r="HE29" i="69"/>
  <c r="IY59" i="70"/>
  <c r="KU59" i="70"/>
  <c r="GV53" i="69"/>
  <c r="IR53" i="69"/>
  <c r="GC29" i="69"/>
  <c r="KK29" i="69"/>
  <c r="FG29" i="69"/>
  <c r="FW29" i="69"/>
  <c r="GM29" i="69"/>
  <c r="HC29" i="69"/>
  <c r="HC64" i="69" s="1"/>
  <c r="HS29" i="69"/>
  <c r="II29" i="69"/>
  <c r="IY29" i="69"/>
  <c r="JO29" i="69"/>
  <c r="KE29" i="69"/>
  <c r="KU29" i="69"/>
  <c r="HC19" i="70"/>
  <c r="HV53" i="70"/>
  <c r="FJ53" i="70"/>
  <c r="KH53" i="70"/>
  <c r="KE19" i="70"/>
  <c r="KE17" i="70"/>
  <c r="FI29" i="70"/>
  <c r="FY29" i="70"/>
  <c r="FY61" i="70" s="1"/>
  <c r="GO29" i="70"/>
  <c r="HE29" i="70"/>
  <c r="HU29" i="70"/>
  <c r="HU61" i="70" s="1"/>
  <c r="IK29" i="70"/>
  <c r="JA29" i="70"/>
  <c r="JQ29" i="70"/>
  <c r="KG29" i="70"/>
  <c r="KW29" i="70"/>
  <c r="KW61" i="70" s="1"/>
  <c r="JD17" i="71"/>
  <c r="JD19" i="71"/>
  <c r="IF19" i="71"/>
  <c r="KP85" i="74"/>
  <c r="KP29" i="74"/>
  <c r="FM29" i="70"/>
  <c r="GS29" i="70"/>
  <c r="HI29" i="70"/>
  <c r="HI39" i="70" s="1"/>
  <c r="HY29" i="70"/>
  <c r="HY39" i="70" s="1"/>
  <c r="JE29" i="70"/>
  <c r="JU29" i="70"/>
  <c r="JU63" i="70" s="1"/>
  <c r="KK29" i="70"/>
  <c r="EZ17" i="71"/>
  <c r="EZ19" i="71"/>
  <c r="EZ42" i="74"/>
  <c r="EZ70" i="74" s="1"/>
  <c r="EZ19" i="74"/>
  <c r="JH42" i="74"/>
  <c r="JH70" i="74" s="1"/>
  <c r="JH19" i="74"/>
  <c r="JH29" i="71"/>
  <c r="JD29" i="71"/>
  <c r="GJ13" i="73"/>
  <c r="GJ12" i="73" s="1"/>
  <c r="IQ13" i="73"/>
  <c r="IQ12" i="73" s="1"/>
  <c r="IQ87" i="73" s="1"/>
  <c r="GH29" i="74"/>
  <c r="GH39" i="74" s="1"/>
  <c r="JB29" i="74"/>
  <c r="JJ29" i="74"/>
  <c r="GZ13" i="73"/>
  <c r="GZ12" i="73" s="1"/>
  <c r="GZ17" i="73" s="1"/>
  <c r="JL13" i="73"/>
  <c r="JL12" i="73" s="1"/>
  <c r="IN29" i="71"/>
  <c r="FD13" i="73"/>
  <c r="FD12" i="73" s="1"/>
  <c r="HP13" i="73"/>
  <c r="HP12" i="73" s="1"/>
  <c r="KH26" i="73"/>
  <c r="FA74" i="73"/>
  <c r="FF29" i="74"/>
  <c r="FF61" i="74" s="1"/>
  <c r="HR29" i="74"/>
  <c r="HR39" i="74" s="1"/>
  <c r="IH29" i="74"/>
  <c r="JN29" i="74"/>
  <c r="JN64" i="74" s="1"/>
  <c r="KD29" i="74"/>
  <c r="KT29" i="74"/>
  <c r="EZ65" i="73"/>
  <c r="FH65" i="73"/>
  <c r="FP65" i="73"/>
  <c r="FX65" i="73"/>
  <c r="GF65" i="73"/>
  <c r="GN65" i="73"/>
  <c r="GV65" i="73"/>
  <c r="HD65" i="73"/>
  <c r="HL65" i="73"/>
  <c r="HT65" i="73"/>
  <c r="IB65" i="73"/>
  <c r="IJ65" i="73"/>
  <c r="IR65" i="73"/>
  <c r="IZ65" i="73"/>
  <c r="JH65" i="73"/>
  <c r="JP65" i="73"/>
  <c r="JX65" i="73"/>
  <c r="KF65" i="73"/>
  <c r="KN65" i="73"/>
  <c r="KV65" i="73"/>
  <c r="EY22" i="73"/>
  <c r="FG22" i="73"/>
  <c r="FO22" i="73"/>
  <c r="FW22" i="73"/>
  <c r="GE22" i="73"/>
  <c r="GM22" i="73"/>
  <c r="GU22" i="73"/>
  <c r="HC22" i="73"/>
  <c r="HK22" i="73"/>
  <c r="HS22" i="73"/>
  <c r="IA22" i="73"/>
  <c r="II22" i="73"/>
  <c r="IQ22" i="73"/>
  <c r="IY22" i="73"/>
  <c r="JG22" i="73"/>
  <c r="JO22" i="73"/>
  <c r="JW22" i="73"/>
  <c r="KE22" i="73"/>
  <c r="KM22" i="73"/>
  <c r="EZ22" i="73"/>
  <c r="FH22" i="73"/>
  <c r="FP22" i="73"/>
  <c r="FX22" i="73"/>
  <c r="GF22" i="73"/>
  <c r="GN22" i="73"/>
  <c r="GV22" i="73"/>
  <c r="HD22" i="73"/>
  <c r="HL22" i="73"/>
  <c r="HT22" i="73"/>
  <c r="IB22" i="73"/>
  <c r="IJ22" i="73"/>
  <c r="IR22" i="73"/>
  <c r="IZ22" i="73"/>
  <c r="JH22" i="73"/>
  <c r="JP22" i="73"/>
  <c r="JX22" i="73"/>
  <c r="KF22" i="73"/>
  <c r="KN22" i="73"/>
  <c r="FE19" i="51"/>
  <c r="FE17" i="51"/>
  <c r="FC59" i="68"/>
  <c r="GI59" i="68"/>
  <c r="HO59" i="68"/>
  <c r="KO85" i="68"/>
  <c r="KO29" i="68"/>
  <c r="HQ17" i="51"/>
  <c r="KS85" i="68"/>
  <c r="KS44" i="68"/>
  <c r="GS29" i="51"/>
  <c r="GS39" i="51" s="1"/>
  <c r="JE29" i="51"/>
  <c r="GF19" i="68"/>
  <c r="HT19" i="68"/>
  <c r="FY29" i="69"/>
  <c r="FY64" i="69" s="1"/>
  <c r="GS29" i="69"/>
  <c r="GS39" i="69" s="1"/>
  <c r="IK29" i="69"/>
  <c r="IK63" i="69" s="1"/>
  <c r="JE29" i="69"/>
  <c r="KW29" i="69"/>
  <c r="GA59" i="70"/>
  <c r="GA58" i="70"/>
  <c r="IE39" i="70"/>
  <c r="JS59" i="70"/>
  <c r="EZ17" i="68"/>
  <c r="FP17" i="68"/>
  <c r="GV17" i="68"/>
  <c r="IB17" i="68"/>
  <c r="IR17" i="68"/>
  <c r="JH17" i="68"/>
  <c r="JX17" i="68"/>
  <c r="KN17" i="68"/>
  <c r="GN19" i="68"/>
  <c r="KE53" i="51"/>
  <c r="FA17" i="68"/>
  <c r="GG17" i="68"/>
  <c r="HM17" i="68"/>
  <c r="IS17" i="68"/>
  <c r="JY17" i="68"/>
  <c r="FH19" i="68"/>
  <c r="KF19" i="68"/>
  <c r="FG44" i="68"/>
  <c r="II44" i="68"/>
  <c r="GF53" i="69"/>
  <c r="GU85" i="70"/>
  <c r="GU29" i="70"/>
  <c r="JS85" i="70"/>
  <c r="JS29" i="70"/>
  <c r="JS39" i="70" s="1"/>
  <c r="FW17" i="70"/>
  <c r="II17" i="70"/>
  <c r="KU17" i="70"/>
  <c r="EY65" i="73"/>
  <c r="EY13" i="73"/>
  <c r="EY12" i="73" s="1"/>
  <c r="EY19" i="73" s="1"/>
  <c r="FK13" i="73"/>
  <c r="FK12" i="73" s="1"/>
  <c r="FK42" i="73" s="1"/>
  <c r="FK70" i="73" s="1"/>
  <c r="FK65" i="73"/>
  <c r="GA13" i="73"/>
  <c r="GA12" i="73" s="1"/>
  <c r="GA65" i="73"/>
  <c r="GE65" i="73"/>
  <c r="GE13" i="73"/>
  <c r="GE12" i="73" s="1"/>
  <c r="GQ13" i="73"/>
  <c r="GQ12" i="73" s="1"/>
  <c r="GQ42" i="73" s="1"/>
  <c r="GQ70" i="73" s="1"/>
  <c r="GQ65" i="73"/>
  <c r="HG13" i="73"/>
  <c r="HG12" i="73" s="1"/>
  <c r="HG87" i="73" s="1"/>
  <c r="HG65" i="73"/>
  <c r="HK65" i="73"/>
  <c r="HK13" i="73"/>
  <c r="HK12" i="73" s="1"/>
  <c r="HK19" i="73" s="1"/>
  <c r="HW13" i="73"/>
  <c r="HW12" i="73" s="1"/>
  <c r="HW65" i="73"/>
  <c r="JW65" i="73"/>
  <c r="JW13" i="73"/>
  <c r="JW12" i="73" s="1"/>
  <c r="EY74" i="73"/>
  <c r="EX74" i="73"/>
  <c r="FC74" i="73"/>
  <c r="FB74" i="73"/>
  <c r="FG74" i="73"/>
  <c r="FF74" i="73"/>
  <c r="FK74" i="73"/>
  <c r="FJ74" i="73"/>
  <c r="FS74" i="73"/>
  <c r="FR74" i="73"/>
  <c r="FW74" i="73"/>
  <c r="FV74" i="73"/>
  <c r="GA74" i="73"/>
  <c r="FZ74" i="73"/>
  <c r="GI74" i="73"/>
  <c r="GH74" i="73"/>
  <c r="GM74" i="73"/>
  <c r="GL74" i="73"/>
  <c r="GQ74" i="73"/>
  <c r="GP74" i="73"/>
  <c r="GU74" i="73"/>
  <c r="GT74" i="73"/>
  <c r="GY74" i="73"/>
  <c r="GX74" i="73"/>
  <c r="HC74" i="73"/>
  <c r="HB74" i="73"/>
  <c r="HG74" i="73"/>
  <c r="HF74" i="73"/>
  <c r="HK74" i="73"/>
  <c r="HJ74" i="73"/>
  <c r="HO74" i="73"/>
  <c r="HN74" i="73"/>
  <c r="GM17" i="70"/>
  <c r="IY17" i="70"/>
  <c r="EZ29" i="70"/>
  <c r="EZ39" i="70" s="1"/>
  <c r="FH29" i="70"/>
  <c r="FP29" i="70"/>
  <c r="FX29" i="70"/>
  <c r="FX63" i="70" s="1"/>
  <c r="JH58" i="70"/>
  <c r="HE19" i="74"/>
  <c r="HE17" i="74"/>
  <c r="GP59" i="70"/>
  <c r="KO29" i="70"/>
  <c r="KO62" i="70" s="1"/>
  <c r="JB53" i="70"/>
  <c r="GR17" i="71"/>
  <c r="GR19" i="71"/>
  <c r="FD19" i="71"/>
  <c r="FD17" i="71"/>
  <c r="FT17" i="71"/>
  <c r="FT19" i="71"/>
  <c r="GB19" i="71"/>
  <c r="GB17" i="71"/>
  <c r="JH19" i="71"/>
  <c r="JH17" i="71"/>
  <c r="JX17" i="71"/>
  <c r="JX19" i="71"/>
  <c r="FT29" i="71"/>
  <c r="FT62" i="71" s="1"/>
  <c r="GV29" i="71"/>
  <c r="GZ29" i="71"/>
  <c r="GZ62" i="71" s="1"/>
  <c r="IB29" i="71"/>
  <c r="IB63" i="71" s="1"/>
  <c r="JL29" i="71"/>
  <c r="JL39" i="71" s="1"/>
  <c r="KN29" i="71"/>
  <c r="GD77" i="73"/>
  <c r="FY19" i="74"/>
  <c r="FY17" i="74"/>
  <c r="GO19" i="74"/>
  <c r="GO17" i="74"/>
  <c r="KG17" i="74"/>
  <c r="KG19" i="74"/>
  <c r="KW19" i="74"/>
  <c r="KW17" i="74"/>
  <c r="HB85" i="74"/>
  <c r="HB44" i="74"/>
  <c r="GF29" i="70"/>
  <c r="GF61" i="70" s="1"/>
  <c r="GF67" i="70" s="1"/>
  <c r="GN29" i="70"/>
  <c r="GN39" i="70" s="1"/>
  <c r="GR29" i="70"/>
  <c r="GR39" i="70" s="1"/>
  <c r="GV29" i="70"/>
  <c r="GV63" i="70" s="1"/>
  <c r="HD29" i="70"/>
  <c r="HD39" i="70" s="1"/>
  <c r="HL29" i="70"/>
  <c r="HL62" i="70" s="1"/>
  <c r="HT29" i="70"/>
  <c r="IJ29" i="70"/>
  <c r="IR29" i="70"/>
  <c r="IZ29" i="70"/>
  <c r="JD29" i="70"/>
  <c r="JD39" i="70" s="1"/>
  <c r="JH29" i="70"/>
  <c r="JH63" i="70" s="1"/>
  <c r="JP29" i="70"/>
  <c r="JP64" i="70" s="1"/>
  <c r="JX29" i="70"/>
  <c r="KF29" i="70"/>
  <c r="KV29" i="70"/>
  <c r="KV62" i="70" s="1"/>
  <c r="EZ29" i="71"/>
  <c r="EZ64" i="71" s="1"/>
  <c r="GB29" i="71"/>
  <c r="GR29" i="71"/>
  <c r="GR39" i="71" s="1"/>
  <c r="GT77" i="73"/>
  <c r="JF77" i="73"/>
  <c r="IK17" i="74"/>
  <c r="HS74" i="73"/>
  <c r="HR74" i="73"/>
  <c r="HW74" i="73"/>
  <c r="HV74" i="73"/>
  <c r="IE74" i="73"/>
  <c r="ID74" i="73"/>
  <c r="II74" i="73"/>
  <c r="IH74" i="73"/>
  <c r="IU74" i="73"/>
  <c r="IT74" i="73"/>
  <c r="IY74" i="73"/>
  <c r="IX74" i="73"/>
  <c r="JC74" i="73"/>
  <c r="JB74" i="73"/>
  <c r="JG74" i="73"/>
  <c r="JF74" i="73"/>
  <c r="JK74" i="73"/>
  <c r="JJ74" i="73"/>
  <c r="JO74" i="73"/>
  <c r="JN74" i="73"/>
  <c r="JS74" i="73"/>
  <c r="JR74" i="73"/>
  <c r="JW74" i="73"/>
  <c r="JV74" i="73"/>
  <c r="KA74" i="73"/>
  <c r="JZ74" i="73"/>
  <c r="KE74" i="73"/>
  <c r="KD74" i="73"/>
  <c r="KI74" i="73"/>
  <c r="KH74" i="73"/>
  <c r="KQ74" i="73"/>
  <c r="KP74" i="73"/>
  <c r="KU74" i="73"/>
  <c r="KT74" i="73"/>
  <c r="FC77" i="73"/>
  <c r="FB77" i="73"/>
  <c r="FG77" i="73"/>
  <c r="FF77" i="73"/>
  <c r="FK77" i="73"/>
  <c r="FJ77" i="73"/>
  <c r="FS77" i="73"/>
  <c r="FR77" i="73"/>
  <c r="FW77" i="73"/>
  <c r="FV77" i="73"/>
  <c r="GA77" i="73"/>
  <c r="FZ77" i="73"/>
  <c r="GI77" i="73"/>
  <c r="GH77" i="73"/>
  <c r="GM77" i="73"/>
  <c r="GL77" i="73"/>
  <c r="GQ77" i="73"/>
  <c r="GP77" i="73"/>
  <c r="GY77" i="73"/>
  <c r="GX77" i="73"/>
  <c r="HC77" i="73"/>
  <c r="HB77" i="73"/>
  <c r="HG77" i="73"/>
  <c r="HF77" i="73"/>
  <c r="HO77" i="73"/>
  <c r="HN77" i="73"/>
  <c r="HS77" i="73"/>
  <c r="HR77" i="73"/>
  <c r="HW77" i="73"/>
  <c r="HV77" i="73"/>
  <c r="IE77" i="73"/>
  <c r="ID77" i="73"/>
  <c r="II77" i="73"/>
  <c r="IH77" i="73"/>
  <c r="IM77" i="73"/>
  <c r="IL77" i="73"/>
  <c r="IU77" i="73"/>
  <c r="IT77" i="73"/>
  <c r="IY77" i="73"/>
  <c r="IX77" i="73"/>
  <c r="JC77" i="73"/>
  <c r="JB77" i="73"/>
  <c r="JK77" i="73"/>
  <c r="JJ77" i="73"/>
  <c r="JO77" i="73"/>
  <c r="JN77" i="73"/>
  <c r="JS77" i="73"/>
  <c r="JR77" i="73"/>
  <c r="KA77" i="73"/>
  <c r="JZ77" i="73"/>
  <c r="KE77" i="73"/>
  <c r="KD77" i="73"/>
  <c r="KI77" i="73"/>
  <c r="KH77" i="73"/>
  <c r="KQ77" i="73"/>
  <c r="KP77" i="73"/>
  <c r="KU77" i="73"/>
  <c r="KT77" i="73"/>
  <c r="FL29" i="71"/>
  <c r="FL62" i="71" s="1"/>
  <c r="HP29" i="71"/>
  <c r="HP39" i="71" s="1"/>
  <c r="HP40" i="71" s="1"/>
  <c r="HP41" i="71" s="1"/>
  <c r="IR29" i="71"/>
  <c r="JT29" i="71"/>
  <c r="KJ29" i="71"/>
  <c r="KV29" i="71"/>
  <c r="KV61" i="71" s="1"/>
  <c r="IE85" i="74"/>
  <c r="IE29" i="74"/>
  <c r="IE63" i="74" s="1"/>
  <c r="IU85" i="74"/>
  <c r="IU29" i="74"/>
  <c r="GP29" i="74"/>
  <c r="GP61" i="74" s="1"/>
  <c r="IF57" i="74"/>
  <c r="KC59" i="74"/>
  <c r="EZ74" i="73"/>
  <c r="FD74" i="73"/>
  <c r="FH74" i="73"/>
  <c r="FL74" i="73"/>
  <c r="FP74" i="73"/>
  <c r="FT74" i="73"/>
  <c r="FX74" i="73"/>
  <c r="GB74" i="73"/>
  <c r="GF74" i="73"/>
  <c r="GJ74" i="73"/>
  <c r="GN74" i="73"/>
  <c r="GR74" i="73"/>
  <c r="GV74" i="73"/>
  <c r="GZ74" i="73"/>
  <c r="HD74" i="73"/>
  <c r="HH74" i="73"/>
  <c r="HL74" i="73"/>
  <c r="HP74" i="73"/>
  <c r="HT74" i="73"/>
  <c r="HX74" i="73"/>
  <c r="IB74" i="73"/>
  <c r="IF74" i="73"/>
  <c r="IJ74" i="73"/>
  <c r="IN74" i="73"/>
  <c r="IR74" i="73"/>
  <c r="IV74" i="73"/>
  <c r="IZ74" i="73"/>
  <c r="JD74" i="73"/>
  <c r="JH74" i="73"/>
  <c r="JL74" i="73"/>
  <c r="JP74" i="73"/>
  <c r="JT74" i="73"/>
  <c r="JX74" i="73"/>
  <c r="KB74" i="73"/>
  <c r="KF74" i="73"/>
  <c r="KJ74" i="73"/>
  <c r="KN74" i="73"/>
  <c r="KR74" i="73"/>
  <c r="KV74" i="73"/>
  <c r="HE59" i="74"/>
  <c r="IG59" i="74"/>
  <c r="FJ29" i="74"/>
  <c r="FT57" i="74"/>
  <c r="D58" i="74"/>
  <c r="FV29" i="74"/>
  <c r="FV39" i="74" s="1"/>
  <c r="JR29" i="74"/>
  <c r="KH29" i="74"/>
  <c r="JN44" i="74"/>
  <c r="KM85" i="68"/>
  <c r="KM44" i="68"/>
  <c r="KU85" i="68"/>
  <c r="KU44" i="68"/>
  <c r="FE85" i="69"/>
  <c r="FE44" i="69"/>
  <c r="FE53" i="69" s="1"/>
  <c r="HA85" i="69"/>
  <c r="HA44" i="69"/>
  <c r="HA53" i="69" s="1"/>
  <c r="HQ85" i="69"/>
  <c r="HQ44" i="69"/>
  <c r="HQ53" i="69" s="1"/>
  <c r="JM85" i="69"/>
  <c r="JM44" i="69"/>
  <c r="JM53" i="69" s="1"/>
  <c r="KC85" i="69"/>
  <c r="KC44" i="69"/>
  <c r="KC53" i="69" s="1"/>
  <c r="EY17" i="70"/>
  <c r="GE17" i="70"/>
  <c r="HK17" i="70"/>
  <c r="IQ17" i="70"/>
  <c r="JW17" i="70"/>
  <c r="HX19" i="71"/>
  <c r="HX17" i="71"/>
  <c r="EZ51" i="51"/>
  <c r="FI19" i="51"/>
  <c r="D83" i="51"/>
  <c r="EY59" i="70"/>
  <c r="IQ59" i="70"/>
  <c r="EY85" i="70"/>
  <c r="EY29" i="70"/>
  <c r="HK85" i="70"/>
  <c r="HK29" i="70"/>
  <c r="HK39" i="70" s="1"/>
  <c r="JW85" i="70"/>
  <c r="JW29" i="70"/>
  <c r="FA85" i="70"/>
  <c r="FA29" i="70"/>
  <c r="FA44" i="70"/>
  <c r="FE85" i="70"/>
  <c r="FE29" i="70"/>
  <c r="FQ85" i="70"/>
  <c r="FQ29" i="70"/>
  <c r="GG85" i="70"/>
  <c r="GG44" i="70"/>
  <c r="GG29" i="70"/>
  <c r="GK85" i="70"/>
  <c r="GK29" i="70"/>
  <c r="GW85" i="70"/>
  <c r="GW29" i="70"/>
  <c r="GW62" i="70" s="1"/>
  <c r="HA85" i="70"/>
  <c r="HA44" i="70"/>
  <c r="HA29" i="70"/>
  <c r="HM85" i="70"/>
  <c r="HM44" i="70"/>
  <c r="HM29" i="70"/>
  <c r="IG85" i="70"/>
  <c r="IG29" i="70"/>
  <c r="IS85" i="70"/>
  <c r="IS44" i="70"/>
  <c r="IS29" i="70"/>
  <c r="IW85" i="70"/>
  <c r="IW29" i="70"/>
  <c r="IW62" i="70" s="1"/>
  <c r="JI85" i="70"/>
  <c r="JI29" i="70"/>
  <c r="JM85" i="70"/>
  <c r="JM44" i="70"/>
  <c r="JM29" i="70"/>
  <c r="JY85" i="70"/>
  <c r="JY44" i="70"/>
  <c r="JY29" i="70"/>
  <c r="KS85" i="70"/>
  <c r="KS29" i="70"/>
  <c r="KS61" i="70" s="1"/>
  <c r="EY44" i="70"/>
  <c r="IG44" i="70"/>
  <c r="HW59" i="70"/>
  <c r="GK17" i="51"/>
  <c r="GO19" i="51"/>
  <c r="KK29" i="68"/>
  <c r="KK63" i="68" s="1"/>
  <c r="EY85" i="68"/>
  <c r="EY44" i="68"/>
  <c r="FO85" i="68"/>
  <c r="FO44" i="68"/>
  <c r="GE85" i="68"/>
  <c r="GE44" i="68"/>
  <c r="GU85" i="68"/>
  <c r="GU44" i="68"/>
  <c r="GU45" i="68" s="1"/>
  <c r="GU54" i="68" s="1"/>
  <c r="HK85" i="68"/>
  <c r="HK44" i="68"/>
  <c r="HK53" i="68" s="1"/>
  <c r="IA85" i="68"/>
  <c r="IA44" i="68"/>
  <c r="IQ85" i="68"/>
  <c r="IQ44" i="68"/>
  <c r="JG85" i="68"/>
  <c r="JG44" i="68"/>
  <c r="JG45" i="68" s="1"/>
  <c r="JG54" i="68" s="1"/>
  <c r="JW85" i="68"/>
  <c r="JW44" i="68"/>
  <c r="GM44" i="68"/>
  <c r="GM45" i="68" s="1"/>
  <c r="GM54" i="68" s="1"/>
  <c r="IY44" i="68"/>
  <c r="IM59" i="69"/>
  <c r="FK17" i="70"/>
  <c r="FK19" i="70"/>
  <c r="GA17" i="70"/>
  <c r="GA19" i="70"/>
  <c r="GQ17" i="70"/>
  <c r="GQ19" i="70"/>
  <c r="HG17" i="70"/>
  <c r="HG19" i="70"/>
  <c r="HW17" i="70"/>
  <c r="HW19" i="70"/>
  <c r="IM17" i="70"/>
  <c r="IM19" i="70"/>
  <c r="JC17" i="70"/>
  <c r="JC19" i="70"/>
  <c r="JS17" i="70"/>
  <c r="JS19" i="70"/>
  <c r="KI17" i="70"/>
  <c r="KI19" i="70"/>
  <c r="FO17" i="70"/>
  <c r="GU17" i="70"/>
  <c r="IA17" i="70"/>
  <c r="JG17" i="70"/>
  <c r="KM17" i="70"/>
  <c r="KJ39" i="70"/>
  <c r="HG29" i="70"/>
  <c r="HG39" i="70" s="1"/>
  <c r="HG40" i="70" s="1"/>
  <c r="HG41" i="70" s="1"/>
  <c r="IC29" i="70"/>
  <c r="FO85" i="70"/>
  <c r="FO29" i="70"/>
  <c r="FO39" i="70" s="1"/>
  <c r="GJ29" i="70"/>
  <c r="IA85" i="70"/>
  <c r="IA29" i="70"/>
  <c r="IA39" i="70" s="1"/>
  <c r="IN29" i="70"/>
  <c r="IN39" i="70" s="1"/>
  <c r="IV29" i="70"/>
  <c r="KM85" i="70"/>
  <c r="KM29" i="70"/>
  <c r="D29" i="70"/>
  <c r="FU44" i="70"/>
  <c r="FL19" i="71"/>
  <c r="FL17" i="71"/>
  <c r="KJ19" i="71"/>
  <c r="KJ17" i="71"/>
  <c r="FH19" i="71"/>
  <c r="FH17" i="71"/>
  <c r="FP19" i="71"/>
  <c r="FP17" i="71"/>
  <c r="FX19" i="71"/>
  <c r="FX17" i="71"/>
  <c r="GF19" i="71"/>
  <c r="GF17" i="71"/>
  <c r="GJ19" i="71"/>
  <c r="GJ17" i="71"/>
  <c r="GN19" i="71"/>
  <c r="GN17" i="71"/>
  <c r="GZ19" i="71"/>
  <c r="GZ17" i="71"/>
  <c r="HD19" i="71"/>
  <c r="HD17" i="71"/>
  <c r="HD42" i="71"/>
  <c r="HD70" i="71" s="1"/>
  <c r="HH19" i="71"/>
  <c r="HH17" i="71"/>
  <c r="HT19" i="71"/>
  <c r="HT17" i="71"/>
  <c r="IB19" i="71"/>
  <c r="IB17" i="71"/>
  <c r="IJ19" i="71"/>
  <c r="IJ17" i="71"/>
  <c r="IR19" i="71"/>
  <c r="IR17" i="71"/>
  <c r="IV19" i="71"/>
  <c r="IV17" i="71"/>
  <c r="IZ19" i="71"/>
  <c r="IZ17" i="71"/>
  <c r="JL19" i="71"/>
  <c r="JL17" i="71"/>
  <c r="JP42" i="71"/>
  <c r="JP70" i="71" s="1"/>
  <c r="JP19" i="71"/>
  <c r="JP17" i="71"/>
  <c r="JT19" i="71"/>
  <c r="JT17" i="71"/>
  <c r="KF19" i="71"/>
  <c r="KF17" i="71"/>
  <c r="KN19" i="71"/>
  <c r="KN17" i="71"/>
  <c r="KV19" i="71"/>
  <c r="KV17" i="71"/>
  <c r="GV17" i="71"/>
  <c r="KB17" i="71"/>
  <c r="HL19" i="71"/>
  <c r="KR19" i="71"/>
  <c r="FD29" i="71"/>
  <c r="GF29" i="71"/>
  <c r="HH29" i="71"/>
  <c r="HH64" i="71" s="1"/>
  <c r="HX29" i="71"/>
  <c r="KB29" i="71"/>
  <c r="KB39" i="71" s="1"/>
  <c r="FH58" i="71"/>
  <c r="FU17" i="51"/>
  <c r="D74" i="51"/>
  <c r="D11" i="73"/>
  <c r="HA17" i="51"/>
  <c r="HU19" i="51"/>
  <c r="FI17" i="68"/>
  <c r="GO17" i="68"/>
  <c r="HU17" i="68"/>
  <c r="JA17" i="68"/>
  <c r="KG17" i="68"/>
  <c r="D29" i="68"/>
  <c r="KM29" i="68"/>
  <c r="KM63" i="68" s="1"/>
  <c r="FE29" i="69"/>
  <c r="FU29" i="69"/>
  <c r="FU61" i="69" s="1"/>
  <c r="GK29" i="69"/>
  <c r="HA29" i="69"/>
  <c r="HA63" i="69" s="1"/>
  <c r="HQ29" i="69"/>
  <c r="IG29" i="69"/>
  <c r="IG63" i="69" s="1"/>
  <c r="IW29" i="69"/>
  <c r="JM29" i="69"/>
  <c r="JM62" i="69" s="1"/>
  <c r="KC29" i="69"/>
  <c r="KS29" i="69"/>
  <c r="JG29" i="70"/>
  <c r="KC29" i="70"/>
  <c r="GE85" i="70"/>
  <c r="GE44" i="70"/>
  <c r="GE29" i="70"/>
  <c r="IB29" i="70"/>
  <c r="IB61" i="70" s="1"/>
  <c r="IB67" i="70" s="1"/>
  <c r="IQ85" i="70"/>
  <c r="IQ44" i="70"/>
  <c r="IQ29" i="70"/>
  <c r="KN29" i="70"/>
  <c r="FK85" i="70"/>
  <c r="FK44" i="70"/>
  <c r="FK53" i="70" s="1"/>
  <c r="FK29" i="70"/>
  <c r="FK39" i="70" s="1"/>
  <c r="GA85" i="70"/>
  <c r="GA29" i="70"/>
  <c r="GQ85" i="70"/>
  <c r="GQ44" i="70"/>
  <c r="GQ53" i="70" s="1"/>
  <c r="GQ29" i="70"/>
  <c r="HW85" i="70"/>
  <c r="HW44" i="70"/>
  <c r="HW53" i="70" s="1"/>
  <c r="HW29" i="70"/>
  <c r="IM85" i="70"/>
  <c r="IM29" i="70"/>
  <c r="JC85" i="70"/>
  <c r="JC44" i="70"/>
  <c r="JC29" i="70"/>
  <c r="KI85" i="70"/>
  <c r="KI44" i="70"/>
  <c r="KI29" i="70"/>
  <c r="KI39" i="70" s="1"/>
  <c r="JW44" i="70"/>
  <c r="JW53" i="70" s="1"/>
  <c r="GJ59" i="71"/>
  <c r="GJ58" i="71"/>
  <c r="FC17" i="70"/>
  <c r="FS17" i="70"/>
  <c r="GI17" i="70"/>
  <c r="GY17" i="70"/>
  <c r="HO17" i="70"/>
  <c r="IE17" i="70"/>
  <c r="IU17" i="70"/>
  <c r="JK17" i="70"/>
  <c r="KA17" i="70"/>
  <c r="KQ17" i="70"/>
  <c r="FP57" i="70"/>
  <c r="KN57" i="70"/>
  <c r="GV58" i="70"/>
  <c r="KJ58" i="70"/>
  <c r="GL85" i="74"/>
  <c r="GL44" i="74"/>
  <c r="GL29" i="74"/>
  <c r="GA44" i="69"/>
  <c r="GA53" i="69" s="1"/>
  <c r="JB58" i="71"/>
  <c r="FB85" i="74"/>
  <c r="FB29" i="74"/>
  <c r="FB62" i="74" s="1"/>
  <c r="FR85" i="74"/>
  <c r="FR29" i="74"/>
  <c r="FR61" i="74" s="1"/>
  <c r="FF39" i="68"/>
  <c r="IX39" i="68"/>
  <c r="IM44" i="69"/>
  <c r="IM53" i="69" s="1"/>
  <c r="FF29" i="71"/>
  <c r="FV29" i="71"/>
  <c r="GL29" i="71"/>
  <c r="HB29" i="71"/>
  <c r="HB64" i="71" s="1"/>
  <c r="HR29" i="71"/>
  <c r="IH29" i="71"/>
  <c r="IX29" i="71"/>
  <c r="JN29" i="71"/>
  <c r="JN62" i="71" s="1"/>
  <c r="KD29" i="71"/>
  <c r="FA29" i="71"/>
  <c r="FA39" i="71" s="1"/>
  <c r="FI29" i="71"/>
  <c r="FI63" i="71" s="1"/>
  <c r="FM29" i="71"/>
  <c r="FQ29" i="71"/>
  <c r="FQ39" i="71" s="1"/>
  <c r="FY29" i="71"/>
  <c r="FY39" i="71" s="1"/>
  <c r="GC29" i="71"/>
  <c r="GG29" i="71"/>
  <c r="GO29" i="71"/>
  <c r="GO39" i="71" s="1"/>
  <c r="GS29" i="71"/>
  <c r="GW29" i="71"/>
  <c r="GW63" i="71" s="1"/>
  <c r="HE29" i="71"/>
  <c r="HI29" i="71"/>
  <c r="HI39" i="71" s="1"/>
  <c r="HM29" i="71"/>
  <c r="HM39" i="71" s="1"/>
  <c r="HU29" i="71"/>
  <c r="HY29" i="71"/>
  <c r="HY61" i="71" s="1"/>
  <c r="IC29" i="71"/>
  <c r="IC39" i="71" s="1"/>
  <c r="IK29" i="71"/>
  <c r="IK39" i="71" s="1"/>
  <c r="IK55" i="71" s="1"/>
  <c r="IO29" i="71"/>
  <c r="IS29" i="71"/>
  <c r="JA29" i="71"/>
  <c r="JA39" i="71" s="1"/>
  <c r="JE29" i="71"/>
  <c r="JI29" i="71"/>
  <c r="JQ29" i="71"/>
  <c r="JQ62" i="71" s="1"/>
  <c r="JQ68" i="71" s="1"/>
  <c r="JU29" i="71"/>
  <c r="JY29" i="71"/>
  <c r="JY39" i="71" s="1"/>
  <c r="KG29" i="71"/>
  <c r="KG63" i="71" s="1"/>
  <c r="KK29" i="71"/>
  <c r="KO29" i="71"/>
  <c r="KO39" i="71" s="1"/>
  <c r="KS29" i="71"/>
  <c r="KW29" i="71"/>
  <c r="FF58" i="74"/>
  <c r="FV58" i="74"/>
  <c r="FV75" i="74"/>
  <c r="GL58" i="74"/>
  <c r="HR58" i="74"/>
  <c r="IH58" i="74"/>
  <c r="IH75" i="74"/>
  <c r="IX58" i="74"/>
  <c r="KD58" i="74"/>
  <c r="KT58" i="74"/>
  <c r="HN85" i="74"/>
  <c r="ID85" i="74"/>
  <c r="ID29" i="74"/>
  <c r="IX85" i="74"/>
  <c r="IX44" i="74"/>
  <c r="IX29" i="74"/>
  <c r="FC85" i="74"/>
  <c r="FC29" i="74"/>
  <c r="FS85" i="74"/>
  <c r="FS29" i="74"/>
  <c r="FS62" i="74" s="1"/>
  <c r="GA85" i="74"/>
  <c r="GA29" i="74"/>
  <c r="GA62" i="74" s="1"/>
  <c r="GI85" i="74"/>
  <c r="GI29" i="74"/>
  <c r="GQ85" i="74"/>
  <c r="GQ29" i="74"/>
  <c r="HG85" i="74"/>
  <c r="IM85" i="74"/>
  <c r="IM29" i="74"/>
  <c r="JC85" i="74"/>
  <c r="JC29" i="74"/>
  <c r="JC64" i="74" s="1"/>
  <c r="JS85" i="74"/>
  <c r="JS29" i="74"/>
  <c r="KA85" i="74"/>
  <c r="KA29" i="74"/>
  <c r="KQ85" i="74"/>
  <c r="KQ29" i="74"/>
  <c r="GY59" i="71"/>
  <c r="KN42" i="74"/>
  <c r="KN70" i="74" s="1"/>
  <c r="KN19" i="74"/>
  <c r="JQ17" i="74"/>
  <c r="JZ29" i="74"/>
  <c r="HV29" i="74"/>
  <c r="KT75" i="74"/>
  <c r="GF19" i="74"/>
  <c r="HL19" i="74"/>
  <c r="EY29" i="74"/>
  <c r="FG29" i="74"/>
  <c r="FK29" i="74"/>
  <c r="FO29" i="74"/>
  <c r="FW29" i="74"/>
  <c r="GE29" i="74"/>
  <c r="GE63" i="74" s="1"/>
  <c r="GM29" i="74"/>
  <c r="GM62" i="74" s="1"/>
  <c r="HS29" i="74"/>
  <c r="HW29" i="74"/>
  <c r="IA29" i="74"/>
  <c r="IA63" i="74" s="1"/>
  <c r="II29" i="74"/>
  <c r="IQ29" i="74"/>
  <c r="IY29" i="74"/>
  <c r="JG29" i="74"/>
  <c r="JK29" i="74"/>
  <c r="JO29" i="74"/>
  <c r="JW29" i="74"/>
  <c r="KE29" i="74"/>
  <c r="KI29" i="74"/>
  <c r="KM29" i="74"/>
  <c r="KU29" i="74"/>
  <c r="FF44" i="74"/>
  <c r="FF53" i="74" s="1"/>
  <c r="HR44" i="74"/>
  <c r="KD44" i="74"/>
  <c r="IG57" i="74"/>
  <c r="GZ58" i="74"/>
  <c r="JL58" i="74"/>
  <c r="FY59" i="74"/>
  <c r="FI17" i="74"/>
  <c r="HU17" i="74"/>
  <c r="JA17" i="74"/>
  <c r="IR19" i="74"/>
  <c r="JX19" i="74"/>
  <c r="FV44" i="74"/>
  <c r="FV53" i="74" s="1"/>
  <c r="IH44" i="74"/>
  <c r="IH53" i="74" s="1"/>
  <c r="KT44" i="74"/>
  <c r="FP19" i="74"/>
  <c r="GV19" i="74"/>
  <c r="IT29" i="74"/>
  <c r="EX65" i="73"/>
  <c r="FB31" i="73"/>
  <c r="FB30" i="73" s="1"/>
  <c r="FB44" i="73" s="1"/>
  <c r="FJ31" i="73"/>
  <c r="FJ30" i="73" s="1"/>
  <c r="FJ29" i="73" s="1"/>
  <c r="FR31" i="73"/>
  <c r="FR30" i="73" s="1"/>
  <c r="FZ31" i="73"/>
  <c r="FZ30" i="73" s="1"/>
  <c r="FZ44" i="73" s="1"/>
  <c r="GD31" i="73"/>
  <c r="GD30" i="73" s="1"/>
  <c r="GD44" i="73" s="1"/>
  <c r="GL31" i="73"/>
  <c r="GL30" i="73" s="1"/>
  <c r="GL85" i="73" s="1"/>
  <c r="GT31" i="73"/>
  <c r="GT30" i="73" s="1"/>
  <c r="HB31" i="73"/>
  <c r="HB30" i="73" s="1"/>
  <c r="HB85" i="73" s="1"/>
  <c r="HN31" i="73"/>
  <c r="HN30" i="73" s="1"/>
  <c r="HV31" i="73"/>
  <c r="HV30" i="73" s="1"/>
  <c r="ID31" i="73"/>
  <c r="ID30" i="73" s="1"/>
  <c r="ID85" i="73" s="1"/>
  <c r="IL31" i="73"/>
  <c r="IL30" i="73" s="1"/>
  <c r="IT31" i="73"/>
  <c r="IT30" i="73" s="1"/>
  <c r="IT44" i="73" s="1"/>
  <c r="JB31" i="73"/>
  <c r="JB30" i="73" s="1"/>
  <c r="JB85" i="73" s="1"/>
  <c r="JJ31" i="73"/>
  <c r="JJ30" i="73" s="1"/>
  <c r="JR31" i="73"/>
  <c r="JR30" i="73" s="1"/>
  <c r="JZ31" i="73"/>
  <c r="JZ30" i="73" s="1"/>
  <c r="KH31" i="73"/>
  <c r="KH30" i="73" s="1"/>
  <c r="EX31" i="73"/>
  <c r="EX30" i="73" s="1"/>
  <c r="EX85" i="73" s="1"/>
  <c r="FC31" i="73"/>
  <c r="FC30" i="73" s="1"/>
  <c r="FG31" i="73"/>
  <c r="FG30" i="73" s="1"/>
  <c r="FS31" i="73"/>
  <c r="FS30" i="73" s="1"/>
  <c r="FS85" i="73" s="1"/>
  <c r="FW31" i="73"/>
  <c r="FW30" i="73" s="1"/>
  <c r="GI31" i="73"/>
  <c r="GI30" i="73" s="1"/>
  <c r="GM31" i="73"/>
  <c r="GM30" i="73" s="1"/>
  <c r="GY31" i="73"/>
  <c r="GY30" i="73" s="1"/>
  <c r="HC31" i="73"/>
  <c r="HC30" i="73" s="1"/>
  <c r="HO31" i="73"/>
  <c r="HO30" i="73" s="1"/>
  <c r="HS31" i="73"/>
  <c r="HS30" i="73" s="1"/>
  <c r="IE31" i="73"/>
  <c r="IE30" i="73" s="1"/>
  <c r="IE85" i="73" s="1"/>
  <c r="II31" i="73"/>
  <c r="II30" i="73" s="1"/>
  <c r="IU31" i="73"/>
  <c r="IU30" i="73" s="1"/>
  <c r="IU85" i="73" s="1"/>
  <c r="IY31" i="73"/>
  <c r="IY30" i="73" s="1"/>
  <c r="JK31" i="73"/>
  <c r="JK30" i="73" s="1"/>
  <c r="JO31" i="73"/>
  <c r="JO30" i="73" s="1"/>
  <c r="JO85" i="73" s="1"/>
  <c r="KA31" i="73"/>
  <c r="KA30" i="73" s="1"/>
  <c r="KE31" i="73"/>
  <c r="KE30" i="73" s="1"/>
  <c r="KQ31" i="73"/>
  <c r="KQ30" i="73" s="1"/>
  <c r="KQ85" i="73" s="1"/>
  <c r="KU31" i="73"/>
  <c r="KU30" i="73" s="1"/>
  <c r="KP22" i="73"/>
  <c r="EX76" i="73"/>
  <c r="FJ76" i="73"/>
  <c r="GL76" i="73"/>
  <c r="GT76" i="73"/>
  <c r="GX76" i="73"/>
  <c r="HF76" i="73"/>
  <c r="HJ76" i="73"/>
  <c r="IX76" i="73"/>
  <c r="JB76" i="73"/>
  <c r="JJ76" i="73"/>
  <c r="JR76" i="73"/>
  <c r="JV76" i="73"/>
  <c r="JS30" i="73"/>
  <c r="JS85" i="73" s="1"/>
  <c r="KP31" i="73"/>
  <c r="KP30" i="73" s="1"/>
  <c r="KP85" i="73" s="1"/>
  <c r="FR65" i="73"/>
  <c r="FZ65" i="73"/>
  <c r="GT65" i="73"/>
  <c r="HB65" i="73"/>
  <c r="ID65" i="73"/>
  <c r="IL65" i="73"/>
  <c r="IT65" i="73"/>
  <c r="JB65" i="73"/>
  <c r="JJ65" i="73"/>
  <c r="JR65" i="73"/>
  <c r="JZ65" i="73"/>
  <c r="KH65" i="73"/>
  <c r="KP65" i="73"/>
  <c r="FF31" i="73"/>
  <c r="FF30" i="73" s="1"/>
  <c r="FF44" i="73" s="1"/>
  <c r="FN31" i="73"/>
  <c r="FN30" i="73" s="1"/>
  <c r="FN44" i="73" s="1"/>
  <c r="FV31" i="73"/>
  <c r="FV30" i="73" s="1"/>
  <c r="FV85" i="73" s="1"/>
  <c r="GH31" i="73"/>
  <c r="GH30" i="73" s="1"/>
  <c r="GH85" i="73" s="1"/>
  <c r="GP31" i="73"/>
  <c r="GP30" i="73" s="1"/>
  <c r="GP44" i="73" s="1"/>
  <c r="GX31" i="73"/>
  <c r="GX30" i="73" s="1"/>
  <c r="GX85" i="73" s="1"/>
  <c r="HF31" i="73"/>
  <c r="HF30" i="73" s="1"/>
  <c r="HF85" i="73" s="1"/>
  <c r="HJ31" i="73"/>
  <c r="HJ30" i="73" s="1"/>
  <c r="HJ85" i="73" s="1"/>
  <c r="HR31" i="73"/>
  <c r="HR30" i="73" s="1"/>
  <c r="HR85" i="73" s="1"/>
  <c r="HZ31" i="73"/>
  <c r="HZ30" i="73" s="1"/>
  <c r="HZ44" i="73" s="1"/>
  <c r="IH31" i="73"/>
  <c r="IH30" i="73" s="1"/>
  <c r="IP31" i="73"/>
  <c r="IP30" i="73" s="1"/>
  <c r="IP44" i="73" s="1"/>
  <c r="IX31" i="73"/>
  <c r="IX30" i="73" s="1"/>
  <c r="JF31" i="73"/>
  <c r="JF30" i="73" s="1"/>
  <c r="JN31" i="73"/>
  <c r="JN30" i="73" s="1"/>
  <c r="JV31" i="73"/>
  <c r="JV30" i="73" s="1"/>
  <c r="KD31" i="73"/>
  <c r="KD30" i="73" s="1"/>
  <c r="KD85" i="73" s="1"/>
  <c r="KL31" i="73"/>
  <c r="KL30" i="73" s="1"/>
  <c r="KL85" i="73" s="1"/>
  <c r="KT31" i="73"/>
  <c r="KT30" i="73" s="1"/>
  <c r="KT85" i="73" s="1"/>
  <c r="KL26" i="73"/>
  <c r="KL84" i="73" s="1"/>
  <c r="KP26" i="73"/>
  <c r="KP84" i="73" s="1"/>
  <c r="IW57" i="73"/>
  <c r="KK58" i="73"/>
  <c r="GK58" i="73"/>
  <c r="KS58" i="73"/>
  <c r="EX26" i="73"/>
  <c r="FO74" i="73"/>
  <c r="GE74" i="73"/>
  <c r="IA74" i="73"/>
  <c r="IM74" i="73"/>
  <c r="IQ74" i="73"/>
  <c r="KM74" i="73"/>
  <c r="FO13" i="73"/>
  <c r="FO12" i="73" s="1"/>
  <c r="FO42" i="73" s="1"/>
  <c r="FO70" i="73" s="1"/>
  <c r="GU13" i="73"/>
  <c r="GU12" i="73" s="1"/>
  <c r="GU19" i="73" s="1"/>
  <c r="IA13" i="73"/>
  <c r="IA12" i="73" s="1"/>
  <c r="IA87" i="73" s="1"/>
  <c r="JG13" i="73"/>
  <c r="JG12" i="73" s="1"/>
  <c r="JG87" i="73" s="1"/>
  <c r="KM13" i="73"/>
  <c r="KM12" i="73" s="1"/>
  <c r="FC65" i="73"/>
  <c r="FS65" i="73"/>
  <c r="GI65" i="73"/>
  <c r="GY65" i="73"/>
  <c r="HO65" i="73"/>
  <c r="II13" i="73"/>
  <c r="II12" i="73" s="1"/>
  <c r="II42" i="73" s="1"/>
  <c r="II70" i="73" s="1"/>
  <c r="II65" i="73"/>
  <c r="IM65" i="73"/>
  <c r="IM13" i="73"/>
  <c r="IM12" i="73" s="1"/>
  <c r="IM87" i="73" s="1"/>
  <c r="IY13" i="73"/>
  <c r="IY12" i="73" s="1"/>
  <c r="IY65" i="73"/>
  <c r="JC65" i="73"/>
  <c r="JC13" i="73"/>
  <c r="JC12" i="73" s="1"/>
  <c r="JO13" i="73"/>
  <c r="JO12" i="73" s="1"/>
  <c r="JO42" i="73" s="1"/>
  <c r="JO70" i="73" s="1"/>
  <c r="JO65" i="73"/>
  <c r="JS65" i="73"/>
  <c r="JS13" i="73"/>
  <c r="JS12" i="73" s="1"/>
  <c r="JS19" i="73" s="1"/>
  <c r="KE13" i="73"/>
  <c r="KE12" i="73" s="1"/>
  <c r="KE87" i="73" s="1"/>
  <c r="KE65" i="73"/>
  <c r="KI65" i="73"/>
  <c r="KI13" i="73"/>
  <c r="KI12" i="73" s="1"/>
  <c r="KI19" i="73" s="1"/>
  <c r="KU13" i="73"/>
  <c r="KU12" i="73" s="1"/>
  <c r="KU65" i="73"/>
  <c r="IU13" i="73"/>
  <c r="IU12" i="73" s="1"/>
  <c r="IU86" i="73" s="1"/>
  <c r="KA13" i="73"/>
  <c r="KA12" i="73" s="1"/>
  <c r="KA87" i="73" s="1"/>
  <c r="FG65" i="73"/>
  <c r="FW65" i="73"/>
  <c r="GM65" i="73"/>
  <c r="HC65" i="73"/>
  <c r="HS65" i="73"/>
  <c r="IE13" i="73"/>
  <c r="IE12" i="73" s="1"/>
  <c r="IE19" i="73" s="1"/>
  <c r="JK13" i="73"/>
  <c r="JK12" i="73" s="1"/>
  <c r="KQ13" i="73"/>
  <c r="KQ12" i="73" s="1"/>
  <c r="EZ13" i="73"/>
  <c r="EZ12" i="73" s="1"/>
  <c r="EZ86" i="73" s="1"/>
  <c r="FP13" i="73"/>
  <c r="FP12" i="73" s="1"/>
  <c r="FP87" i="73" s="1"/>
  <c r="GF13" i="73"/>
  <c r="GF12" i="73" s="1"/>
  <c r="GF19" i="73" s="1"/>
  <c r="GV13" i="73"/>
  <c r="GV12" i="73" s="1"/>
  <c r="GV86" i="73" s="1"/>
  <c r="HL13" i="73"/>
  <c r="HL12" i="73" s="1"/>
  <c r="IB13" i="73"/>
  <c r="IB12" i="73" s="1"/>
  <c r="IR13" i="73"/>
  <c r="IR12" i="73" s="1"/>
  <c r="JH13" i="73"/>
  <c r="JH12" i="73" s="1"/>
  <c r="JX13" i="73"/>
  <c r="JX12" i="73" s="1"/>
  <c r="KN13" i="73"/>
  <c r="KN12" i="73" s="1"/>
  <c r="KN87" i="73" s="1"/>
  <c r="FL65" i="73"/>
  <c r="GB65" i="73"/>
  <c r="GR65" i="73"/>
  <c r="HH65" i="73"/>
  <c r="HX65" i="73"/>
  <c r="IN65" i="73"/>
  <c r="JD65" i="73"/>
  <c r="JT65" i="73"/>
  <c r="KJ65" i="73"/>
  <c r="D74" i="73"/>
  <c r="FC87" i="74"/>
  <c r="FC86" i="74"/>
  <c r="FC19" i="74"/>
  <c r="FC17" i="74"/>
  <c r="FC42" i="74"/>
  <c r="FC70" i="74" s="1"/>
  <c r="FW87" i="74"/>
  <c r="FW86" i="74"/>
  <c r="FW19" i="74"/>
  <c r="FW17" i="74"/>
  <c r="FW42" i="74"/>
  <c r="FW70" i="74" s="1"/>
  <c r="HO87" i="74"/>
  <c r="HO86" i="74"/>
  <c r="HO19" i="74"/>
  <c r="HO17" i="74"/>
  <c r="HO42" i="74"/>
  <c r="HO70" i="74" s="1"/>
  <c r="IE87" i="74"/>
  <c r="IE86" i="74"/>
  <c r="IE19" i="74"/>
  <c r="IE17" i="74"/>
  <c r="IE42" i="74"/>
  <c r="IE70" i="74" s="1"/>
  <c r="IU87" i="74"/>
  <c r="IU86" i="74"/>
  <c r="IU19" i="74"/>
  <c r="IU17" i="74"/>
  <c r="IU42" i="74"/>
  <c r="IU70" i="74" s="1"/>
  <c r="IY87" i="74"/>
  <c r="IY86" i="74"/>
  <c r="IY19" i="74"/>
  <c r="IY17" i="74"/>
  <c r="IY42" i="74"/>
  <c r="IY70" i="74" s="1"/>
  <c r="JO87" i="74"/>
  <c r="JO86" i="74"/>
  <c r="JO19" i="74"/>
  <c r="JO17" i="74"/>
  <c r="JO42" i="74"/>
  <c r="JO70" i="74" s="1"/>
  <c r="FS87" i="74"/>
  <c r="FS86" i="74"/>
  <c r="FS19" i="74"/>
  <c r="FS17" i="74"/>
  <c r="FS42" i="74"/>
  <c r="FS70" i="74" s="1"/>
  <c r="FX87" i="74"/>
  <c r="FX86" i="74"/>
  <c r="FX17" i="74"/>
  <c r="FX19" i="74"/>
  <c r="FX42" i="74"/>
  <c r="FX70" i="74" s="1"/>
  <c r="GG87" i="74"/>
  <c r="GG86" i="74"/>
  <c r="GG42" i="74"/>
  <c r="GG70" i="74" s="1"/>
  <c r="GM87" i="74"/>
  <c r="GM86" i="74"/>
  <c r="GM19" i="74"/>
  <c r="GM17" i="74"/>
  <c r="GM42" i="74"/>
  <c r="GM70" i="74" s="1"/>
  <c r="GS87" i="74"/>
  <c r="GS86" i="74"/>
  <c r="GS42" i="74"/>
  <c r="GS70" i="74" s="1"/>
  <c r="GS59" i="74"/>
  <c r="GS19" i="74"/>
  <c r="GS17" i="74"/>
  <c r="HC87" i="74"/>
  <c r="HC86" i="74"/>
  <c r="HC19" i="74"/>
  <c r="HC17" i="74"/>
  <c r="HC42" i="74"/>
  <c r="HC70" i="74" s="1"/>
  <c r="HI87" i="74"/>
  <c r="HI86" i="74"/>
  <c r="HI42" i="74"/>
  <c r="HI70" i="74" s="1"/>
  <c r="HI19" i="74"/>
  <c r="HI17" i="74"/>
  <c r="KA87" i="74"/>
  <c r="KA86" i="74"/>
  <c r="KA19" i="74"/>
  <c r="KA17" i="74"/>
  <c r="KA42" i="74"/>
  <c r="KA70" i="74" s="1"/>
  <c r="KO87" i="74"/>
  <c r="KO86" i="74"/>
  <c r="KO42" i="74"/>
  <c r="KO70" i="74" s="1"/>
  <c r="KO59" i="74"/>
  <c r="KU87" i="74"/>
  <c r="KU86" i="74"/>
  <c r="KU19" i="74"/>
  <c r="KU17" i="74"/>
  <c r="KU42" i="74"/>
  <c r="KU70" i="74" s="1"/>
  <c r="EX87" i="74"/>
  <c r="EX86" i="74"/>
  <c r="EX42" i="74"/>
  <c r="EX70" i="74" s="1"/>
  <c r="EX19" i="74"/>
  <c r="EX17" i="74"/>
  <c r="EX59" i="74"/>
  <c r="FB87" i="74"/>
  <c r="FB86" i="74"/>
  <c r="FB42" i="74"/>
  <c r="FB70" i="74" s="1"/>
  <c r="FB19" i="74"/>
  <c r="FB59" i="74"/>
  <c r="FF87" i="74"/>
  <c r="FF86" i="74"/>
  <c r="FF42" i="74"/>
  <c r="FF70" i="74" s="1"/>
  <c r="FF19" i="74"/>
  <c r="FF17" i="74"/>
  <c r="FJ87" i="74"/>
  <c r="FJ86" i="74"/>
  <c r="FJ42" i="74"/>
  <c r="FJ70" i="74" s="1"/>
  <c r="FJ19" i="74"/>
  <c r="FJ17" i="74"/>
  <c r="FN87" i="74"/>
  <c r="FN86" i="74"/>
  <c r="FN42" i="74"/>
  <c r="FN70" i="74" s="1"/>
  <c r="FN19" i="74"/>
  <c r="FN17" i="74"/>
  <c r="FN59" i="74"/>
  <c r="FR87" i="74"/>
  <c r="FR86" i="74"/>
  <c r="FR42" i="74"/>
  <c r="FR70" i="74" s="1"/>
  <c r="FR19" i="74"/>
  <c r="FR59" i="74"/>
  <c r="FV87" i="74"/>
  <c r="FV86" i="74"/>
  <c r="FV42" i="74"/>
  <c r="FV70" i="74" s="1"/>
  <c r="FV19" i="74"/>
  <c r="FV17" i="74"/>
  <c r="FZ87" i="74"/>
  <c r="FZ86" i="74"/>
  <c r="FZ42" i="74"/>
  <c r="FZ70" i="74" s="1"/>
  <c r="FZ19" i="74"/>
  <c r="GD87" i="74"/>
  <c r="GD86" i="74"/>
  <c r="GD42" i="74"/>
  <c r="GD70" i="74" s="1"/>
  <c r="GD19" i="74"/>
  <c r="GD17" i="74"/>
  <c r="GD59" i="74"/>
  <c r="GH87" i="74"/>
  <c r="GH86" i="74"/>
  <c r="GH42" i="74"/>
  <c r="GH70" i="74" s="1"/>
  <c r="GH19" i="74"/>
  <c r="GH59" i="74"/>
  <c r="GL87" i="74"/>
  <c r="GL86" i="74"/>
  <c r="GL42" i="74"/>
  <c r="GL70" i="74" s="1"/>
  <c r="GL19" i="74"/>
  <c r="GL17" i="74"/>
  <c r="GP87" i="74"/>
  <c r="GP86" i="74"/>
  <c r="GP42" i="74"/>
  <c r="GP70" i="74" s="1"/>
  <c r="GP19" i="74"/>
  <c r="GT86" i="74"/>
  <c r="GT87" i="74"/>
  <c r="GT42" i="74"/>
  <c r="GT70" i="74" s="1"/>
  <c r="GT19" i="74"/>
  <c r="GT17" i="74"/>
  <c r="GT59" i="74"/>
  <c r="GX87" i="74"/>
  <c r="GX86" i="74"/>
  <c r="GX42" i="74"/>
  <c r="GX70" i="74" s="1"/>
  <c r="GX19" i="74"/>
  <c r="GX59" i="74"/>
  <c r="GX17" i="74"/>
  <c r="HB86" i="74"/>
  <c r="HB87" i="74"/>
  <c r="HB42" i="74"/>
  <c r="HB70" i="74" s="1"/>
  <c r="HB19" i="74"/>
  <c r="HB17" i="74"/>
  <c r="HF87" i="74"/>
  <c r="HF86" i="74"/>
  <c r="HF42" i="74"/>
  <c r="HF70" i="74" s="1"/>
  <c r="HF19" i="74"/>
  <c r="HJ86" i="74"/>
  <c r="HJ87" i="74"/>
  <c r="HJ42" i="74"/>
  <c r="HJ70" i="74" s="1"/>
  <c r="HJ19" i="74"/>
  <c r="HJ17" i="74"/>
  <c r="HN87" i="74"/>
  <c r="HN86" i="74"/>
  <c r="HN42" i="74"/>
  <c r="HN70" i="74" s="1"/>
  <c r="HN19" i="74"/>
  <c r="HR86" i="74"/>
  <c r="HR87" i="74"/>
  <c r="HR42" i="74"/>
  <c r="HR70" i="74" s="1"/>
  <c r="HR19" i="74"/>
  <c r="HR17" i="74"/>
  <c r="HV87" i="74"/>
  <c r="HV86" i="74"/>
  <c r="HV42" i="74"/>
  <c r="HV70" i="74" s="1"/>
  <c r="HV19" i="74"/>
  <c r="HV17" i="74"/>
  <c r="HZ86" i="74"/>
  <c r="HZ87" i="74"/>
  <c r="HZ42" i="74"/>
  <c r="HZ70" i="74" s="1"/>
  <c r="HZ19" i="74"/>
  <c r="HZ17" i="74"/>
  <c r="ID87" i="74"/>
  <c r="ID86" i="74"/>
  <c r="ID42" i="74"/>
  <c r="ID70" i="74" s="1"/>
  <c r="ID19" i="74"/>
  <c r="IH86" i="74"/>
  <c r="IH87" i="74"/>
  <c r="IH42" i="74"/>
  <c r="IH70" i="74" s="1"/>
  <c r="IH19" i="74"/>
  <c r="IH17" i="74"/>
  <c r="IL87" i="74"/>
  <c r="IL86" i="74"/>
  <c r="IL42" i="74"/>
  <c r="IL70" i="74" s="1"/>
  <c r="IL19" i="74"/>
  <c r="IP86" i="74"/>
  <c r="IP87" i="74"/>
  <c r="IP42" i="74"/>
  <c r="IP70" i="74" s="1"/>
  <c r="IP19" i="74"/>
  <c r="IP17" i="74"/>
  <c r="IT87" i="74"/>
  <c r="IT86" i="74"/>
  <c r="IT42" i="74"/>
  <c r="IT70" i="74" s="1"/>
  <c r="IT19" i="74"/>
  <c r="IX86" i="74"/>
  <c r="IX87" i="74"/>
  <c r="IX42" i="74"/>
  <c r="IX70" i="74" s="1"/>
  <c r="IX19" i="74"/>
  <c r="IX17" i="74"/>
  <c r="JB87" i="74"/>
  <c r="JB86" i="74"/>
  <c r="JB42" i="74"/>
  <c r="JB70" i="74" s="1"/>
  <c r="JB19" i="74"/>
  <c r="JF86" i="74"/>
  <c r="JF87" i="74"/>
  <c r="JF42" i="74"/>
  <c r="JF70" i="74" s="1"/>
  <c r="JF19" i="74"/>
  <c r="JF17" i="74"/>
  <c r="JJ87" i="74"/>
  <c r="JJ86" i="74"/>
  <c r="JJ42" i="74"/>
  <c r="JJ70" i="74" s="1"/>
  <c r="JJ19" i="74"/>
  <c r="JJ17" i="74"/>
  <c r="JN86" i="74"/>
  <c r="JN87" i="74"/>
  <c r="JN42" i="74"/>
  <c r="JN70" i="74" s="1"/>
  <c r="JN19" i="74"/>
  <c r="JN17" i="74"/>
  <c r="JR87" i="74"/>
  <c r="JR86" i="74"/>
  <c r="JR42" i="74"/>
  <c r="JR70" i="74" s="1"/>
  <c r="JR19" i="74"/>
  <c r="JV86" i="74"/>
  <c r="JV87" i="74"/>
  <c r="JV42" i="74"/>
  <c r="JV70" i="74" s="1"/>
  <c r="JV19" i="74"/>
  <c r="JV17" i="74"/>
  <c r="JZ87" i="74"/>
  <c r="JZ86" i="74"/>
  <c r="JZ42" i="74"/>
  <c r="JZ70" i="74" s="1"/>
  <c r="JZ19" i="74"/>
  <c r="KD86" i="74"/>
  <c r="KD87" i="74"/>
  <c r="KD42" i="74"/>
  <c r="KD70" i="74" s="1"/>
  <c r="KD19" i="74"/>
  <c r="KD17" i="74"/>
  <c r="KH87" i="74"/>
  <c r="KH86" i="74"/>
  <c r="KH42" i="74"/>
  <c r="KH70" i="74" s="1"/>
  <c r="KH19" i="74"/>
  <c r="KH17" i="74"/>
  <c r="KL86" i="74"/>
  <c r="KL87" i="74"/>
  <c r="KL42" i="74"/>
  <c r="KL70" i="74" s="1"/>
  <c r="KL19" i="74"/>
  <c r="KL17" i="74"/>
  <c r="KP87" i="74"/>
  <c r="KP86" i="74"/>
  <c r="KP42" i="74"/>
  <c r="KP70" i="74" s="1"/>
  <c r="KP19" i="74"/>
  <c r="KT86" i="74"/>
  <c r="KT87" i="74"/>
  <c r="KT42" i="74"/>
  <c r="KT70" i="74" s="1"/>
  <c r="KT19" i="74"/>
  <c r="KT17" i="74"/>
  <c r="FQ17" i="74"/>
  <c r="FZ17" i="74"/>
  <c r="FS64" i="74"/>
  <c r="IT64" i="74"/>
  <c r="IT62" i="74"/>
  <c r="IT61" i="74"/>
  <c r="IT63" i="74"/>
  <c r="IT39" i="74"/>
  <c r="KH63" i="74"/>
  <c r="FN85" i="74"/>
  <c r="FN29" i="74"/>
  <c r="FN44" i="74"/>
  <c r="FU85" i="74"/>
  <c r="FU29" i="74"/>
  <c r="FU39" i="74" s="1"/>
  <c r="FU44" i="74"/>
  <c r="FZ85" i="74"/>
  <c r="FZ44" i="74"/>
  <c r="FZ29" i="74"/>
  <c r="HZ85" i="74"/>
  <c r="HZ29" i="74"/>
  <c r="HZ44" i="74"/>
  <c r="HZ53" i="74" s="1"/>
  <c r="IG85" i="74"/>
  <c r="IG29" i="74"/>
  <c r="IG44" i="74"/>
  <c r="IL85" i="74"/>
  <c r="IL44" i="74"/>
  <c r="IL29" i="74"/>
  <c r="KL85" i="74"/>
  <c r="KL29" i="74"/>
  <c r="KL44" i="74"/>
  <c r="KS85" i="74"/>
  <c r="KS29" i="74"/>
  <c r="KS39" i="74" s="1"/>
  <c r="KS44" i="74"/>
  <c r="FA85" i="74"/>
  <c r="FA29" i="74"/>
  <c r="FA44" i="74"/>
  <c r="FE85" i="74"/>
  <c r="FE29" i="74"/>
  <c r="FE39" i="74" s="1"/>
  <c r="FE44" i="74"/>
  <c r="FI85" i="74"/>
  <c r="FI29" i="74"/>
  <c r="FI39" i="74" s="1"/>
  <c r="FI44" i="74"/>
  <c r="FM85" i="74"/>
  <c r="FM29" i="74"/>
  <c r="FM44" i="74"/>
  <c r="GK85" i="74"/>
  <c r="GK29" i="74"/>
  <c r="GK39" i="74" s="1"/>
  <c r="GK44" i="74"/>
  <c r="GO85" i="74"/>
  <c r="GO29" i="74"/>
  <c r="GO39" i="74" s="1"/>
  <c r="GO44" i="74"/>
  <c r="HQ85" i="74"/>
  <c r="HQ44" i="74"/>
  <c r="HU85" i="74"/>
  <c r="HU29" i="74"/>
  <c r="HU39" i="74" s="1"/>
  <c r="HU44" i="74"/>
  <c r="IW85" i="74"/>
  <c r="IW29" i="74"/>
  <c r="IW44" i="74"/>
  <c r="JA85" i="74"/>
  <c r="JA29" i="74"/>
  <c r="JA39" i="74" s="1"/>
  <c r="JA44" i="74"/>
  <c r="KC85" i="74"/>
  <c r="KC29" i="74"/>
  <c r="KC39" i="74" s="1"/>
  <c r="KC44" i="74"/>
  <c r="KG85" i="74"/>
  <c r="KG29" i="74"/>
  <c r="KG44" i="74"/>
  <c r="FL87" i="74"/>
  <c r="FL86" i="74"/>
  <c r="FL17" i="74"/>
  <c r="FL42" i="74"/>
  <c r="FL70" i="74" s="1"/>
  <c r="FL19" i="74"/>
  <c r="GI87" i="74"/>
  <c r="GI86" i="74"/>
  <c r="GI19" i="74"/>
  <c r="GI17" i="74"/>
  <c r="GI42" i="74"/>
  <c r="GI70" i="74" s="1"/>
  <c r="GN87" i="74"/>
  <c r="GN86" i="74"/>
  <c r="GN17" i="74"/>
  <c r="GN19" i="74"/>
  <c r="GN42" i="74"/>
  <c r="GN70" i="74" s="1"/>
  <c r="GW87" i="74"/>
  <c r="GW86" i="74"/>
  <c r="GW42" i="74"/>
  <c r="GW70" i="74" s="1"/>
  <c r="HT87" i="74"/>
  <c r="HT86" i="74"/>
  <c r="HT17" i="74"/>
  <c r="HT19" i="74"/>
  <c r="HT42" i="74"/>
  <c r="HT70" i="74" s="1"/>
  <c r="IC87" i="74"/>
  <c r="IC86" i="74"/>
  <c r="IC42" i="74"/>
  <c r="IC70" i="74" s="1"/>
  <c r="II87" i="74"/>
  <c r="II86" i="74"/>
  <c r="II19" i="74"/>
  <c r="II17" i="74"/>
  <c r="II42" i="74"/>
  <c r="II70" i="74" s="1"/>
  <c r="IO87" i="74"/>
  <c r="IO86" i="74"/>
  <c r="IO42" i="74"/>
  <c r="IO70" i="74" s="1"/>
  <c r="IO19" i="74"/>
  <c r="IO17" i="74"/>
  <c r="JD87" i="74"/>
  <c r="JD86" i="74"/>
  <c r="JD17" i="74"/>
  <c r="JD42" i="74"/>
  <c r="JD70" i="74" s="1"/>
  <c r="JD19" i="74"/>
  <c r="JT87" i="74"/>
  <c r="JT17" i="74"/>
  <c r="JT86" i="74"/>
  <c r="JT42" i="74"/>
  <c r="JT70" i="74" s="1"/>
  <c r="JT19" i="74"/>
  <c r="JT59" i="74"/>
  <c r="KJ87" i="74"/>
  <c r="KJ86" i="74"/>
  <c r="KJ17" i="74"/>
  <c r="KJ42" i="74"/>
  <c r="KJ70" i="74" s="1"/>
  <c r="KJ19" i="74"/>
  <c r="KQ87" i="74"/>
  <c r="KQ86" i="74"/>
  <c r="KQ19" i="74"/>
  <c r="KQ17" i="74"/>
  <c r="KQ42" i="74"/>
  <c r="KQ70" i="74" s="1"/>
  <c r="KV87" i="74"/>
  <c r="KV86" i="74"/>
  <c r="KV17" i="74"/>
  <c r="KV19" i="74"/>
  <c r="KV42" i="74"/>
  <c r="KV70" i="74" s="1"/>
  <c r="EY87" i="74"/>
  <c r="EY86" i="74"/>
  <c r="EY19" i="74"/>
  <c r="EY17" i="74"/>
  <c r="EY42" i="74"/>
  <c r="EY70" i="74" s="1"/>
  <c r="FG87" i="74"/>
  <c r="FG86" i="74"/>
  <c r="FG19" i="74"/>
  <c r="FG17" i="74"/>
  <c r="FG42" i="74"/>
  <c r="FG70" i="74" s="1"/>
  <c r="FK87" i="74"/>
  <c r="FK86" i="74"/>
  <c r="FK19" i="74"/>
  <c r="FK17" i="74"/>
  <c r="FK42" i="74"/>
  <c r="FK70" i="74" s="1"/>
  <c r="FO87" i="74"/>
  <c r="FO86" i="74"/>
  <c r="FO19" i="74"/>
  <c r="FO17" i="74"/>
  <c r="FO42" i="74"/>
  <c r="FO70" i="74" s="1"/>
  <c r="GA87" i="74"/>
  <c r="GA86" i="74"/>
  <c r="GA19" i="74"/>
  <c r="GA17" i="74"/>
  <c r="GA42" i="74"/>
  <c r="GA70" i="74" s="1"/>
  <c r="GE87" i="74"/>
  <c r="GE86" i="74"/>
  <c r="GE19" i="74"/>
  <c r="GE17" i="74"/>
  <c r="GE42" i="74"/>
  <c r="GE70" i="74" s="1"/>
  <c r="GQ87" i="74"/>
  <c r="GQ86" i="74"/>
  <c r="GQ19" i="74"/>
  <c r="GQ17" i="74"/>
  <c r="GQ42" i="74"/>
  <c r="GQ70" i="74" s="1"/>
  <c r="GU87" i="74"/>
  <c r="GU86" i="74"/>
  <c r="GU19" i="74"/>
  <c r="GU17" i="74"/>
  <c r="GU42" i="74"/>
  <c r="GU70" i="74" s="1"/>
  <c r="GY87" i="74"/>
  <c r="GY86" i="74"/>
  <c r="GY19" i="74"/>
  <c r="GY17" i="74"/>
  <c r="GY42" i="74"/>
  <c r="GY70" i="74" s="1"/>
  <c r="HG87" i="74"/>
  <c r="HG86" i="74"/>
  <c r="HG19" i="74"/>
  <c r="HG17" i="74"/>
  <c r="HG42" i="74"/>
  <c r="HG70" i="74" s="1"/>
  <c r="HK87" i="74"/>
  <c r="HK86" i="74"/>
  <c r="HK19" i="74"/>
  <c r="HK17" i="74"/>
  <c r="HK42" i="74"/>
  <c r="HK70" i="74" s="1"/>
  <c r="HS87" i="74"/>
  <c r="HS86" i="74"/>
  <c r="HS19" i="74"/>
  <c r="HS17" i="74"/>
  <c r="HS42" i="74"/>
  <c r="HS70" i="74" s="1"/>
  <c r="HW87" i="74"/>
  <c r="HW86" i="74"/>
  <c r="HW19" i="74"/>
  <c r="HW17" i="74"/>
  <c r="HW42" i="74"/>
  <c r="HW70" i="74" s="1"/>
  <c r="IA87" i="74"/>
  <c r="IA86" i="74"/>
  <c r="IA19" i="74"/>
  <c r="IA17" i="74"/>
  <c r="IA42" i="74"/>
  <c r="IA70" i="74" s="1"/>
  <c r="IM87" i="74"/>
  <c r="IM86" i="74"/>
  <c r="IM19" i="74"/>
  <c r="IM17" i="74"/>
  <c r="IM42" i="74"/>
  <c r="IM70" i="74" s="1"/>
  <c r="IQ87" i="74"/>
  <c r="IQ86" i="74"/>
  <c r="IQ19" i="74"/>
  <c r="IQ17" i="74"/>
  <c r="IQ42" i="74"/>
  <c r="IQ70" i="74" s="1"/>
  <c r="JC87" i="74"/>
  <c r="JC86" i="74"/>
  <c r="JC19" i="74"/>
  <c r="JC17" i="74"/>
  <c r="JC42" i="74"/>
  <c r="JC70" i="74" s="1"/>
  <c r="JG87" i="74"/>
  <c r="JG86" i="74"/>
  <c r="JG19" i="74"/>
  <c r="JG17" i="74"/>
  <c r="JG42" i="74"/>
  <c r="JG70" i="74" s="1"/>
  <c r="JK87" i="74"/>
  <c r="JK86" i="74"/>
  <c r="JK19" i="74"/>
  <c r="JK17" i="74"/>
  <c r="JK42" i="74"/>
  <c r="JK70" i="74" s="1"/>
  <c r="JS87" i="74"/>
  <c r="JS86" i="74"/>
  <c r="JS19" i="74"/>
  <c r="JS17" i="74"/>
  <c r="JS42" i="74"/>
  <c r="JS70" i="74" s="1"/>
  <c r="JW87" i="74"/>
  <c r="JW86" i="74"/>
  <c r="JW19" i="74"/>
  <c r="JW17" i="74"/>
  <c r="JW42" i="74"/>
  <c r="JW70" i="74" s="1"/>
  <c r="KE87" i="74"/>
  <c r="KE86" i="74"/>
  <c r="KE19" i="74"/>
  <c r="KE17" i="74"/>
  <c r="KE42" i="74"/>
  <c r="KE70" i="74" s="1"/>
  <c r="KI87" i="74"/>
  <c r="KI86" i="74"/>
  <c r="KI19" i="74"/>
  <c r="KI17" i="74"/>
  <c r="KI42" i="74"/>
  <c r="KI70" i="74" s="1"/>
  <c r="KM87" i="74"/>
  <c r="KM86" i="74"/>
  <c r="KM19" i="74"/>
  <c r="KM17" i="74"/>
  <c r="KM42" i="74"/>
  <c r="KM70" i="74" s="1"/>
  <c r="FB17" i="74"/>
  <c r="FR17" i="74"/>
  <c r="GG17" i="74"/>
  <c r="GP17" i="74"/>
  <c r="HF17" i="74"/>
  <c r="IC17" i="74"/>
  <c r="IL17" i="74"/>
  <c r="GG19" i="74"/>
  <c r="EY84" i="74"/>
  <c r="EY75" i="74"/>
  <c r="EY59" i="74"/>
  <c r="EY58" i="74"/>
  <c r="EY57" i="74"/>
  <c r="FC84" i="74"/>
  <c r="FC75" i="74"/>
  <c r="FC57" i="74"/>
  <c r="FC58" i="74"/>
  <c r="FC59" i="74"/>
  <c r="FG84" i="74"/>
  <c r="FG75" i="74"/>
  <c r="FG58" i="74"/>
  <c r="FG57" i="74"/>
  <c r="FG59" i="74"/>
  <c r="FK84" i="74"/>
  <c r="FK75" i="74"/>
  <c r="FK59" i="74"/>
  <c r="FK58" i="74"/>
  <c r="FK57" i="74"/>
  <c r="FO84" i="74"/>
  <c r="FO75" i="74"/>
  <c r="FO59" i="74"/>
  <c r="FO57" i="74"/>
  <c r="FO58" i="74"/>
  <c r="FS84" i="74"/>
  <c r="FS75" i="74"/>
  <c r="FS57" i="74"/>
  <c r="FS58" i="74"/>
  <c r="FS59" i="74"/>
  <c r="FW84" i="74"/>
  <c r="FW75" i="74"/>
  <c r="FW58" i="74"/>
  <c r="FW57" i="74"/>
  <c r="FW59" i="74"/>
  <c r="FW39" i="74"/>
  <c r="GA84" i="74"/>
  <c r="GA75" i="74"/>
  <c r="GA59" i="74"/>
  <c r="GA58" i="74"/>
  <c r="GA57" i="74"/>
  <c r="GE84" i="74"/>
  <c r="GE75" i="74"/>
  <c r="GE59" i="74"/>
  <c r="GE58" i="74"/>
  <c r="GE57" i="74"/>
  <c r="GI84" i="74"/>
  <c r="GI75" i="74"/>
  <c r="GI57" i="74"/>
  <c r="GI58" i="74"/>
  <c r="GI59" i="74"/>
  <c r="GM84" i="74"/>
  <c r="GM75" i="74"/>
  <c r="GM58" i="74"/>
  <c r="GM57" i="74"/>
  <c r="GM59" i="74"/>
  <c r="GQ84" i="74"/>
  <c r="GQ75" i="74"/>
  <c r="GQ59" i="74"/>
  <c r="GQ58" i="74"/>
  <c r="GQ57" i="74"/>
  <c r="GU84" i="74"/>
  <c r="GU75" i="74"/>
  <c r="GU59" i="74"/>
  <c r="GU57" i="74"/>
  <c r="GU58" i="74"/>
  <c r="GY84" i="74"/>
  <c r="GY75" i="74"/>
  <c r="GY57" i="74"/>
  <c r="GY58" i="74"/>
  <c r="GY59" i="74"/>
  <c r="HC84" i="74"/>
  <c r="HC75" i="74"/>
  <c r="HC58" i="74"/>
  <c r="HC57" i="74"/>
  <c r="HC59" i="74"/>
  <c r="HG84" i="74"/>
  <c r="HG75" i="74"/>
  <c r="HG59" i="74"/>
  <c r="HG58" i="74"/>
  <c r="HG57" i="74"/>
  <c r="HK84" i="74"/>
  <c r="HK75" i="74"/>
  <c r="HK59" i="74"/>
  <c r="HK58" i="74"/>
  <c r="HK57" i="74"/>
  <c r="HO84" i="74"/>
  <c r="HO75" i="74"/>
  <c r="HO59" i="74"/>
  <c r="HO57" i="74"/>
  <c r="HO58" i="74"/>
  <c r="HS84" i="74"/>
  <c r="HS75" i="74"/>
  <c r="HS58" i="74"/>
  <c r="HS57" i="74"/>
  <c r="HS59" i="74"/>
  <c r="HW84" i="74"/>
  <c r="HW75" i="74"/>
  <c r="HW59" i="74"/>
  <c r="HW58" i="74"/>
  <c r="HW57" i="74"/>
  <c r="IA84" i="74"/>
  <c r="IA75" i="74"/>
  <c r="IA57" i="74"/>
  <c r="IA59" i="74"/>
  <c r="IA58" i="74"/>
  <c r="IE84" i="74"/>
  <c r="IE75" i="74"/>
  <c r="IE59" i="74"/>
  <c r="IE57" i="74"/>
  <c r="IE58" i="74"/>
  <c r="II84" i="74"/>
  <c r="II75" i="74"/>
  <c r="II58" i="74"/>
  <c r="II59" i="74"/>
  <c r="II57" i="74"/>
  <c r="IM84" i="74"/>
  <c r="IM75" i="74"/>
  <c r="IM58" i="74"/>
  <c r="IM59" i="74"/>
  <c r="IM57" i="74"/>
  <c r="IQ84" i="74"/>
  <c r="IQ75" i="74"/>
  <c r="IQ59" i="74"/>
  <c r="IQ58" i="74"/>
  <c r="IQ57" i="74"/>
  <c r="IU84" i="74"/>
  <c r="IU75" i="74"/>
  <c r="IU59" i="74"/>
  <c r="IU57" i="74"/>
  <c r="IU58" i="74"/>
  <c r="IY84" i="74"/>
  <c r="IY75" i="74"/>
  <c r="IY58" i="74"/>
  <c r="IY57" i="74"/>
  <c r="IY59" i="74"/>
  <c r="JC84" i="74"/>
  <c r="JC75" i="74"/>
  <c r="JC59" i="74"/>
  <c r="JC58" i="74"/>
  <c r="JC57" i="74"/>
  <c r="JG84" i="74"/>
  <c r="JG75" i="74"/>
  <c r="JG59" i="74"/>
  <c r="JG57" i="74"/>
  <c r="JG58" i="74"/>
  <c r="JK84" i="74"/>
  <c r="JK75" i="74"/>
  <c r="JK59" i="74"/>
  <c r="JK57" i="74"/>
  <c r="JK58" i="74"/>
  <c r="JO84" i="74"/>
  <c r="JO75" i="74"/>
  <c r="JO59" i="74"/>
  <c r="JO58" i="74"/>
  <c r="JO57" i="74"/>
  <c r="JS84" i="74"/>
  <c r="JS75" i="74"/>
  <c r="JS58" i="74"/>
  <c r="JS59" i="74"/>
  <c r="JS57" i="74"/>
  <c r="JW84" i="74"/>
  <c r="JW75" i="74"/>
  <c r="JW59" i="74"/>
  <c r="JW58" i="74"/>
  <c r="JW57" i="74"/>
  <c r="KA84" i="74"/>
  <c r="KA75" i="74"/>
  <c r="KA59" i="74"/>
  <c r="KA57" i="74"/>
  <c r="KA58" i="74"/>
  <c r="KA39" i="74"/>
  <c r="KE84" i="74"/>
  <c r="KE75" i="74"/>
  <c r="KE58" i="74"/>
  <c r="KE57" i="74"/>
  <c r="KE59" i="74"/>
  <c r="KI84" i="74"/>
  <c r="KI75" i="74"/>
  <c r="KI59" i="74"/>
  <c r="KI58" i="74"/>
  <c r="KI57" i="74"/>
  <c r="KM84" i="74"/>
  <c r="KM75" i="74"/>
  <c r="KM59" i="74"/>
  <c r="KM57" i="74"/>
  <c r="KM58" i="74"/>
  <c r="KQ84" i="74"/>
  <c r="KQ75" i="74"/>
  <c r="KQ59" i="74"/>
  <c r="KQ57" i="74"/>
  <c r="KQ58" i="74"/>
  <c r="KU84" i="74"/>
  <c r="KU75" i="74"/>
  <c r="KU59" i="74"/>
  <c r="KU58" i="74"/>
  <c r="KU57" i="74"/>
  <c r="HE85" i="74"/>
  <c r="HE44" i="74"/>
  <c r="JQ85" i="74"/>
  <c r="JQ29" i="74"/>
  <c r="JQ39" i="74" s="1"/>
  <c r="JQ44" i="74"/>
  <c r="IJ87" i="74"/>
  <c r="IJ86" i="74"/>
  <c r="IJ17" i="74"/>
  <c r="IJ19" i="74"/>
  <c r="IJ42" i="74"/>
  <c r="IJ70" i="74" s="1"/>
  <c r="IS87" i="74"/>
  <c r="IS86" i="74"/>
  <c r="IS42" i="74"/>
  <c r="IS70" i="74" s="1"/>
  <c r="JE87" i="74"/>
  <c r="JE86" i="74"/>
  <c r="JE42" i="74"/>
  <c r="JE70" i="74" s="1"/>
  <c r="JE19" i="74"/>
  <c r="JE17" i="74"/>
  <c r="JU87" i="74"/>
  <c r="JU86" i="74"/>
  <c r="JU42" i="74"/>
  <c r="JU70" i="74" s="1"/>
  <c r="JU19" i="74"/>
  <c r="JU17" i="74"/>
  <c r="GH17" i="74"/>
  <c r="GW17" i="74"/>
  <c r="HN17" i="74"/>
  <c r="ID17" i="74"/>
  <c r="IS17" i="74"/>
  <c r="JB17" i="74"/>
  <c r="JR17" i="74"/>
  <c r="KO17" i="74"/>
  <c r="IC19" i="74"/>
  <c r="KO19" i="74"/>
  <c r="GT85" i="74"/>
  <c r="GT44" i="74"/>
  <c r="GT53" i="74" s="1"/>
  <c r="HA85" i="74"/>
  <c r="HA44" i="74"/>
  <c r="HF85" i="74"/>
  <c r="HF44" i="74"/>
  <c r="JF85" i="74"/>
  <c r="JF29" i="74"/>
  <c r="JF44" i="74"/>
  <c r="JF53" i="74" s="1"/>
  <c r="JM85" i="74"/>
  <c r="JM29" i="74"/>
  <c r="JM39" i="74" s="1"/>
  <c r="JM44" i="74"/>
  <c r="JR85" i="74"/>
  <c r="JR44" i="74"/>
  <c r="EY51" i="74"/>
  <c r="FH87" i="74"/>
  <c r="FH86" i="74"/>
  <c r="FH17" i="74"/>
  <c r="FH19" i="74"/>
  <c r="FH42" i="74"/>
  <c r="FH70" i="74" s="1"/>
  <c r="FQ87" i="74"/>
  <c r="FQ86" i="74"/>
  <c r="FQ42" i="74"/>
  <c r="FQ70" i="74" s="1"/>
  <c r="GC86" i="74"/>
  <c r="GC87" i="74"/>
  <c r="GC42" i="74"/>
  <c r="GC70" i="74" s="1"/>
  <c r="GC19" i="74"/>
  <c r="GC17" i="74"/>
  <c r="GC59" i="74"/>
  <c r="GR87" i="74"/>
  <c r="GR86" i="74"/>
  <c r="GR17" i="74"/>
  <c r="GR42" i="74"/>
  <c r="GR70" i="74" s="1"/>
  <c r="GR19" i="74"/>
  <c r="HH87" i="74"/>
  <c r="HH86" i="74"/>
  <c r="HH17" i="74"/>
  <c r="HH42" i="74"/>
  <c r="HH70" i="74" s="1"/>
  <c r="HH19" i="74"/>
  <c r="HX87" i="74"/>
  <c r="HX86" i="74"/>
  <c r="HX17" i="74"/>
  <c r="HX42" i="74"/>
  <c r="HX70" i="74" s="1"/>
  <c r="HX19" i="74"/>
  <c r="HX59" i="74"/>
  <c r="IZ87" i="74"/>
  <c r="IZ86" i="74"/>
  <c r="IZ17" i="74"/>
  <c r="IZ19" i="74"/>
  <c r="IZ42" i="74"/>
  <c r="IZ70" i="74" s="1"/>
  <c r="JI87" i="74"/>
  <c r="JI86" i="74"/>
  <c r="JI42" i="74"/>
  <c r="JI70" i="74" s="1"/>
  <c r="JI59" i="74"/>
  <c r="KF87" i="74"/>
  <c r="KF86" i="74"/>
  <c r="KF17" i="74"/>
  <c r="KF19" i="74"/>
  <c r="KF42" i="74"/>
  <c r="KF70" i="74" s="1"/>
  <c r="IT17" i="74"/>
  <c r="JI17" i="74"/>
  <c r="JZ17" i="74"/>
  <c r="KP17" i="74"/>
  <c r="HV61" i="74"/>
  <c r="JR61" i="74"/>
  <c r="FY85" i="74"/>
  <c r="FY29" i="74"/>
  <c r="FY39" i="74" s="1"/>
  <c r="FY44" i="74"/>
  <c r="IK85" i="74"/>
  <c r="IK29" i="74"/>
  <c r="IK39" i="74" s="1"/>
  <c r="IK44" i="74"/>
  <c r="KW85" i="74"/>
  <c r="KW29" i="74"/>
  <c r="KW39" i="74" s="1"/>
  <c r="KW44" i="74"/>
  <c r="EZ85" i="74"/>
  <c r="EZ44" i="74"/>
  <c r="EZ29" i="74"/>
  <c r="EZ39" i="74" s="1"/>
  <c r="FD85" i="74"/>
  <c r="FD44" i="74"/>
  <c r="FD29" i="74"/>
  <c r="FD39" i="74" s="1"/>
  <c r="FH85" i="74"/>
  <c r="FH44" i="74"/>
  <c r="FH29" i="74"/>
  <c r="FL85" i="74"/>
  <c r="FL44" i="74"/>
  <c r="FL29" i="74"/>
  <c r="FP85" i="74"/>
  <c r="FP44" i="74"/>
  <c r="FP29" i="74"/>
  <c r="FP39" i="74" s="1"/>
  <c r="FT85" i="74"/>
  <c r="FT44" i="74"/>
  <c r="FT29" i="74"/>
  <c r="FT39" i="74" s="1"/>
  <c r="FX85" i="74"/>
  <c r="FX44" i="74"/>
  <c r="FX29" i="74"/>
  <c r="FX39" i="74" s="1"/>
  <c r="GB85" i="74"/>
  <c r="GB44" i="74"/>
  <c r="GB29" i="74"/>
  <c r="GF85" i="74"/>
  <c r="GF44" i="74"/>
  <c r="GF29" i="74"/>
  <c r="GF39" i="74" s="1"/>
  <c r="GJ85" i="74"/>
  <c r="GJ44" i="74"/>
  <c r="GJ29" i="74"/>
  <c r="GJ39" i="74" s="1"/>
  <c r="GN85" i="74"/>
  <c r="GN44" i="74"/>
  <c r="GN29" i="74"/>
  <c r="GN39" i="74" s="1"/>
  <c r="GR85" i="74"/>
  <c r="GR44" i="74"/>
  <c r="GR29" i="74"/>
  <c r="GV85" i="74"/>
  <c r="GV44" i="74"/>
  <c r="GZ85" i="74"/>
  <c r="GZ44" i="74"/>
  <c r="HD85" i="74"/>
  <c r="HD44" i="74"/>
  <c r="HH85" i="74"/>
  <c r="HH44" i="74"/>
  <c r="HL85" i="74"/>
  <c r="HL44" i="74"/>
  <c r="HP85" i="74"/>
  <c r="HP44" i="74"/>
  <c r="HT85" i="74"/>
  <c r="HT44" i="74"/>
  <c r="HT29" i="74"/>
  <c r="HT39" i="74" s="1"/>
  <c r="HX85" i="74"/>
  <c r="HX44" i="74"/>
  <c r="HX53" i="74" s="1"/>
  <c r="HX29" i="74"/>
  <c r="FK62" i="74"/>
  <c r="KI61" i="74"/>
  <c r="FJ59" i="74"/>
  <c r="FZ59" i="74"/>
  <c r="GP59" i="74"/>
  <c r="HZ45" i="74"/>
  <c r="HZ54" i="74" s="1"/>
  <c r="GP63" i="74"/>
  <c r="ID64" i="74"/>
  <c r="ID62" i="74"/>
  <c r="ID61" i="74"/>
  <c r="ID63" i="74"/>
  <c r="ID39" i="74"/>
  <c r="IM63" i="74"/>
  <c r="JB64" i="74"/>
  <c r="JB63" i="74"/>
  <c r="JB62" i="74"/>
  <c r="JB68" i="74" s="1"/>
  <c r="JB39" i="74"/>
  <c r="JB61" i="74"/>
  <c r="KA64" i="74"/>
  <c r="EX85" i="74"/>
  <c r="EX29" i="74"/>
  <c r="FJ85" i="74"/>
  <c r="FJ44" i="74"/>
  <c r="GD85" i="74"/>
  <c r="GD29" i="74"/>
  <c r="GP85" i="74"/>
  <c r="GP44" i="74"/>
  <c r="HJ85" i="74"/>
  <c r="HV85" i="74"/>
  <c r="HV44" i="74"/>
  <c r="HV53" i="74" s="1"/>
  <c r="IP85" i="74"/>
  <c r="IP29" i="74"/>
  <c r="JB85" i="74"/>
  <c r="JB44" i="74"/>
  <c r="JB53" i="74" s="1"/>
  <c r="JV85" i="74"/>
  <c r="JV29" i="74"/>
  <c r="KH85" i="74"/>
  <c r="KH44" i="74"/>
  <c r="KH53" i="74" s="1"/>
  <c r="IB85" i="74"/>
  <c r="IB44" i="74"/>
  <c r="IB29" i="74"/>
  <c r="IB39" i="74" s="1"/>
  <c r="IF85" i="74"/>
  <c r="IF44" i="74"/>
  <c r="IF53" i="74" s="1"/>
  <c r="IF29" i="74"/>
  <c r="IF39" i="74" s="1"/>
  <c r="IJ85" i="74"/>
  <c r="IJ44" i="74"/>
  <c r="IJ29" i="74"/>
  <c r="IJ39" i="74" s="1"/>
  <c r="IN85" i="74"/>
  <c r="IN44" i="74"/>
  <c r="IN53" i="74" s="1"/>
  <c r="IN29" i="74"/>
  <c r="IN39" i="74" s="1"/>
  <c r="IR85" i="74"/>
  <c r="IR44" i="74"/>
  <c r="IR29" i="74"/>
  <c r="IR39" i="74" s="1"/>
  <c r="IV85" i="74"/>
  <c r="IV44" i="74"/>
  <c r="IV53" i="74" s="1"/>
  <c r="IV29" i="74"/>
  <c r="IV39" i="74" s="1"/>
  <c r="IZ85" i="74"/>
  <c r="IZ44" i="74"/>
  <c r="IZ29" i="74"/>
  <c r="IZ39" i="74" s="1"/>
  <c r="JD85" i="74"/>
  <c r="JD44" i="74"/>
  <c r="JD53" i="74" s="1"/>
  <c r="JD29" i="74"/>
  <c r="JD39" i="74" s="1"/>
  <c r="JH85" i="74"/>
  <c r="JH44" i="74"/>
  <c r="JH29" i="74"/>
  <c r="JH39" i="74" s="1"/>
  <c r="JL85" i="74"/>
  <c r="JL44" i="74"/>
  <c r="JL53" i="74" s="1"/>
  <c r="JL29" i="74"/>
  <c r="JL39" i="74" s="1"/>
  <c r="JP85" i="74"/>
  <c r="JP44" i="74"/>
  <c r="JP29" i="74"/>
  <c r="JP39" i="74" s="1"/>
  <c r="JT85" i="74"/>
  <c r="JT44" i="74"/>
  <c r="JT29" i="74"/>
  <c r="JX85" i="74"/>
  <c r="JX44" i="74"/>
  <c r="JX29" i="74"/>
  <c r="JX39" i="74" s="1"/>
  <c r="KB85" i="74"/>
  <c r="KB44" i="74"/>
  <c r="KB29" i="74"/>
  <c r="KB39" i="74" s="1"/>
  <c r="KF85" i="74"/>
  <c r="KF44" i="74"/>
  <c r="KF29" i="74"/>
  <c r="KF39" i="74" s="1"/>
  <c r="KJ85" i="74"/>
  <c r="KJ44" i="74"/>
  <c r="KJ29" i="74"/>
  <c r="KJ39" i="74" s="1"/>
  <c r="KN85" i="74"/>
  <c r="KN44" i="74"/>
  <c r="KN29" i="74"/>
  <c r="KN39" i="74" s="1"/>
  <c r="KR85" i="74"/>
  <c r="KR44" i="74"/>
  <c r="KR53" i="74" s="1"/>
  <c r="KR29" i="74"/>
  <c r="KR39" i="74" s="1"/>
  <c r="KV85" i="74"/>
  <c r="KV44" i="74"/>
  <c r="KV29" i="74"/>
  <c r="KV39" i="74" s="1"/>
  <c r="FG61" i="74"/>
  <c r="FO63" i="74"/>
  <c r="FW61" i="74"/>
  <c r="HS63" i="74"/>
  <c r="II63" i="74"/>
  <c r="JO61" i="74"/>
  <c r="JW62" i="74"/>
  <c r="KM62" i="74"/>
  <c r="FQ85" i="74"/>
  <c r="FQ29" i="74"/>
  <c r="FQ39" i="74" s="1"/>
  <c r="GC85" i="74"/>
  <c r="GC29" i="74"/>
  <c r="GC39" i="74" s="1"/>
  <c r="GC44" i="74"/>
  <c r="GG85" i="74"/>
  <c r="GG29" i="74"/>
  <c r="GG39" i="74" s="1"/>
  <c r="GS85" i="74"/>
  <c r="GS29" i="74"/>
  <c r="GS39" i="74" s="1"/>
  <c r="GS44" i="74"/>
  <c r="GW85" i="74"/>
  <c r="HI85" i="74"/>
  <c r="HI44" i="74"/>
  <c r="HM85" i="74"/>
  <c r="HY85" i="74"/>
  <c r="HY29" i="74"/>
  <c r="HY39" i="74" s="1"/>
  <c r="HY44" i="74"/>
  <c r="IC85" i="74"/>
  <c r="IC29" i="74"/>
  <c r="IO85" i="74"/>
  <c r="IO29" i="74"/>
  <c r="IO39" i="74" s="1"/>
  <c r="IO44" i="74"/>
  <c r="IS85" i="74"/>
  <c r="IS29" i="74"/>
  <c r="IS39" i="74" s="1"/>
  <c r="JE85" i="74"/>
  <c r="JE29" i="74"/>
  <c r="JE39" i="74" s="1"/>
  <c r="JE44" i="74"/>
  <c r="JI85" i="74"/>
  <c r="JI29" i="74"/>
  <c r="JI39" i="74" s="1"/>
  <c r="JU85" i="74"/>
  <c r="JU29" i="74"/>
  <c r="JU39" i="74" s="1"/>
  <c r="JU44" i="74"/>
  <c r="JY85" i="74"/>
  <c r="JY29" i="74"/>
  <c r="JY39" i="74" s="1"/>
  <c r="KK85" i="74"/>
  <c r="KK29" i="74"/>
  <c r="KK39" i="74" s="1"/>
  <c r="KK44" i="74"/>
  <c r="KO85" i="74"/>
  <c r="KO29" i="74"/>
  <c r="EX44" i="74"/>
  <c r="EX53" i="74" s="1"/>
  <c r="GD44" i="74"/>
  <c r="GD53" i="74" s="1"/>
  <c r="HJ44" i="74"/>
  <c r="HJ53" i="74" s="1"/>
  <c r="IP44" i="74"/>
  <c r="IP53" i="74" s="1"/>
  <c r="JV44" i="74"/>
  <c r="JV53" i="74" s="1"/>
  <c r="FA87" i="74"/>
  <c r="FA86" i="74"/>
  <c r="FA42" i="74"/>
  <c r="FA70" i="74" s="1"/>
  <c r="FM86" i="74"/>
  <c r="FM87" i="74"/>
  <c r="FM42" i="74"/>
  <c r="FM70" i="74" s="1"/>
  <c r="FM59" i="74"/>
  <c r="FM19" i="74"/>
  <c r="FM17" i="74"/>
  <c r="GB87" i="74"/>
  <c r="GB86" i="74"/>
  <c r="GB17" i="74"/>
  <c r="GB42" i="74"/>
  <c r="GB70" i="74" s="1"/>
  <c r="GB19" i="74"/>
  <c r="HD87" i="74"/>
  <c r="HD86" i="74"/>
  <c r="HD17" i="74"/>
  <c r="HM87" i="74"/>
  <c r="HM86" i="74"/>
  <c r="HM42" i="74"/>
  <c r="HM70" i="74" s="1"/>
  <c r="HY87" i="74"/>
  <c r="HY86" i="74"/>
  <c r="HY42" i="74"/>
  <c r="HY70" i="74" s="1"/>
  <c r="HY19" i="74"/>
  <c r="HY17" i="74"/>
  <c r="IN87" i="74"/>
  <c r="IN86" i="74"/>
  <c r="IN17" i="74"/>
  <c r="IN42" i="74"/>
  <c r="IN70" i="74" s="1"/>
  <c r="IN19" i="74"/>
  <c r="JP87" i="74"/>
  <c r="JP86" i="74"/>
  <c r="JP17" i="74"/>
  <c r="JY87" i="74"/>
  <c r="JY86" i="74"/>
  <c r="JY42" i="74"/>
  <c r="JY70" i="74" s="1"/>
  <c r="KK87" i="74"/>
  <c r="KK86" i="74"/>
  <c r="KK42" i="74"/>
  <c r="KK70" i="74" s="1"/>
  <c r="KK19" i="74"/>
  <c r="KK17" i="74"/>
  <c r="EZ87" i="74"/>
  <c r="EZ86" i="74"/>
  <c r="EZ17" i="74"/>
  <c r="FP87" i="74"/>
  <c r="FP86" i="74"/>
  <c r="FP17" i="74"/>
  <c r="GF87" i="74"/>
  <c r="GF86" i="74"/>
  <c r="GF17" i="74"/>
  <c r="GV87" i="74"/>
  <c r="GV86" i="74"/>
  <c r="GV17" i="74"/>
  <c r="HL87" i="74"/>
  <c r="HL86" i="74"/>
  <c r="HL17" i="74"/>
  <c r="IB87" i="74"/>
  <c r="IB86" i="74"/>
  <c r="IB17" i="74"/>
  <c r="IR87" i="74"/>
  <c r="IR86" i="74"/>
  <c r="IR17" i="74"/>
  <c r="JH87" i="74"/>
  <c r="JH86" i="74"/>
  <c r="JH17" i="74"/>
  <c r="JH59" i="74"/>
  <c r="JX87" i="74"/>
  <c r="JX86" i="74"/>
  <c r="JX17" i="74"/>
  <c r="FA17" i="74"/>
  <c r="HM17" i="74"/>
  <c r="JY17" i="74"/>
  <c r="HD19" i="74"/>
  <c r="JP19" i="74"/>
  <c r="JZ63" i="74"/>
  <c r="FQ44" i="74"/>
  <c r="GG44" i="74"/>
  <c r="GW44" i="74"/>
  <c r="HM44" i="74"/>
  <c r="IC44" i="74"/>
  <c r="IS44" i="74"/>
  <c r="JI44" i="74"/>
  <c r="JY44" i="74"/>
  <c r="KO44" i="74"/>
  <c r="FD87" i="74"/>
  <c r="FD86" i="74"/>
  <c r="FD17" i="74"/>
  <c r="FI87" i="74"/>
  <c r="FI86" i="74"/>
  <c r="FI42" i="74"/>
  <c r="FI70" i="74" s="1"/>
  <c r="FT87" i="74"/>
  <c r="FT86" i="74"/>
  <c r="FT17" i="74"/>
  <c r="FY87" i="74"/>
  <c r="FY86" i="74"/>
  <c r="FY42" i="74"/>
  <c r="FY70" i="74" s="1"/>
  <c r="GJ87" i="74"/>
  <c r="GJ86" i="74"/>
  <c r="GJ17" i="74"/>
  <c r="GO87" i="74"/>
  <c r="GO86" i="74"/>
  <c r="GO42" i="74"/>
  <c r="GO70" i="74" s="1"/>
  <c r="GZ87" i="74"/>
  <c r="GZ86" i="74"/>
  <c r="GZ17" i="74"/>
  <c r="HE87" i="74"/>
  <c r="HE86" i="74"/>
  <c r="HE42" i="74"/>
  <c r="HE70" i="74" s="1"/>
  <c r="HP87" i="74"/>
  <c r="HP86" i="74"/>
  <c r="HP17" i="74"/>
  <c r="HU87" i="74"/>
  <c r="HU86" i="74"/>
  <c r="HU42" i="74"/>
  <c r="HU70" i="74" s="1"/>
  <c r="IF87" i="74"/>
  <c r="IF86" i="74"/>
  <c r="IF17" i="74"/>
  <c r="IK87" i="74"/>
  <c r="IK86" i="74"/>
  <c r="IK42" i="74"/>
  <c r="IK70" i="74" s="1"/>
  <c r="IV87" i="74"/>
  <c r="IV86" i="74"/>
  <c r="IV17" i="74"/>
  <c r="JA87" i="74"/>
  <c r="JA86" i="74"/>
  <c r="JA42" i="74"/>
  <c r="JA70" i="74" s="1"/>
  <c r="JL87" i="74"/>
  <c r="JL86" i="74"/>
  <c r="JL17" i="74"/>
  <c r="JQ87" i="74"/>
  <c r="JQ86" i="74"/>
  <c r="JQ42" i="74"/>
  <c r="JQ70" i="74" s="1"/>
  <c r="KB87" i="74"/>
  <c r="KB86" i="74"/>
  <c r="KB17" i="74"/>
  <c r="KG87" i="74"/>
  <c r="KG86" i="74"/>
  <c r="KG42" i="74"/>
  <c r="KG70" i="74" s="1"/>
  <c r="KR87" i="74"/>
  <c r="KR86" i="74"/>
  <c r="KR17" i="74"/>
  <c r="KW87" i="74"/>
  <c r="KW86" i="74"/>
  <c r="KW42" i="74"/>
  <c r="KW70" i="74" s="1"/>
  <c r="FD19" i="74"/>
  <c r="FT19" i="74"/>
  <c r="GJ19" i="74"/>
  <c r="GZ19" i="74"/>
  <c r="HP19" i="74"/>
  <c r="IF19" i="74"/>
  <c r="IV19" i="74"/>
  <c r="JL19" i="74"/>
  <c r="KB19" i="74"/>
  <c r="KR19" i="74"/>
  <c r="EZ75" i="74"/>
  <c r="EZ84" i="74"/>
  <c r="EZ59" i="74"/>
  <c r="EZ58" i="74"/>
  <c r="FD75" i="74"/>
  <c r="FD84" i="74"/>
  <c r="FD59" i="74"/>
  <c r="FH75" i="74"/>
  <c r="FH84" i="74"/>
  <c r="FH59" i="74"/>
  <c r="FH57" i="74"/>
  <c r="FH39" i="74"/>
  <c r="FL75" i="74"/>
  <c r="FL84" i="74"/>
  <c r="FL59" i="74"/>
  <c r="FL58" i="74"/>
  <c r="FL57" i="74"/>
  <c r="FL39" i="74"/>
  <c r="FP75" i="74"/>
  <c r="FP84" i="74"/>
  <c r="FP59" i="74"/>
  <c r="FP58" i="74"/>
  <c r="FT84" i="74"/>
  <c r="FT75" i="74"/>
  <c r="FT59" i="74"/>
  <c r="FX75" i="74"/>
  <c r="FX84" i="74"/>
  <c r="FX59" i="74"/>
  <c r="FX57" i="74"/>
  <c r="GB84" i="74"/>
  <c r="GB75" i="74"/>
  <c r="GB59" i="74"/>
  <c r="GB58" i="74"/>
  <c r="GB57" i="74"/>
  <c r="GB39" i="74"/>
  <c r="GF75" i="74"/>
  <c r="GF84" i="74"/>
  <c r="GF59" i="74"/>
  <c r="GF58" i="74"/>
  <c r="GJ84" i="74"/>
  <c r="GJ75" i="74"/>
  <c r="GJ59" i="74"/>
  <c r="GN75" i="74"/>
  <c r="GN84" i="74"/>
  <c r="GN59" i="74"/>
  <c r="GN57" i="74"/>
  <c r="GR84" i="74"/>
  <c r="GR75" i="74"/>
  <c r="GR59" i="74"/>
  <c r="GR58" i="74"/>
  <c r="GR57" i="74"/>
  <c r="GR39" i="74"/>
  <c r="GV75" i="74"/>
  <c r="GV84" i="74"/>
  <c r="GV59" i="74"/>
  <c r="GV58" i="74"/>
  <c r="GZ84" i="74"/>
  <c r="GZ75" i="74"/>
  <c r="GZ59" i="74"/>
  <c r="HD75" i="74"/>
  <c r="HD59" i="74"/>
  <c r="HD57" i="74"/>
  <c r="HD84" i="74"/>
  <c r="HH84" i="74"/>
  <c r="HH75" i="74"/>
  <c r="HH59" i="74"/>
  <c r="HH58" i="74"/>
  <c r="HH57" i="74"/>
  <c r="HL75" i="74"/>
  <c r="HL84" i="74"/>
  <c r="HL58" i="74"/>
  <c r="HP84" i="74"/>
  <c r="HP75" i="74"/>
  <c r="HP59" i="74"/>
  <c r="HT75" i="74"/>
  <c r="HT84" i="74"/>
  <c r="HT59" i="74"/>
  <c r="HT57" i="74"/>
  <c r="HX84" i="74"/>
  <c r="HX75" i="74"/>
  <c r="HX58" i="74"/>
  <c r="HX57" i="74"/>
  <c r="HX39" i="74"/>
  <c r="IB75" i="74"/>
  <c r="IB84" i="74"/>
  <c r="IB59" i="74"/>
  <c r="IB58" i="74"/>
  <c r="IF84" i="74"/>
  <c r="IF75" i="74"/>
  <c r="IJ75" i="74"/>
  <c r="IJ84" i="74"/>
  <c r="IJ59" i="74"/>
  <c r="IJ57" i="74"/>
  <c r="IN84" i="74"/>
  <c r="IN75" i="74"/>
  <c r="IN58" i="74"/>
  <c r="IN57" i="74"/>
  <c r="IR75" i="74"/>
  <c r="IR84" i="74"/>
  <c r="IR59" i="74"/>
  <c r="IR58" i="74"/>
  <c r="IV84" i="74"/>
  <c r="IV75" i="74"/>
  <c r="IV59" i="74"/>
  <c r="IZ75" i="74"/>
  <c r="IZ84" i="74"/>
  <c r="IZ59" i="74"/>
  <c r="IZ57" i="74"/>
  <c r="JD84" i="74"/>
  <c r="JD75" i="74"/>
  <c r="JD59" i="74"/>
  <c r="JD58" i="74"/>
  <c r="JD57" i="74"/>
  <c r="JH75" i="74"/>
  <c r="JH84" i="74"/>
  <c r="JH58" i="74"/>
  <c r="JL84" i="74"/>
  <c r="JL75" i="74"/>
  <c r="JL59" i="74"/>
  <c r="JP75" i="74"/>
  <c r="JP84" i="74"/>
  <c r="JP59" i="74"/>
  <c r="JP57" i="74"/>
  <c r="JT84" i="74"/>
  <c r="JT75" i="74"/>
  <c r="JT58" i="74"/>
  <c r="JT57" i="74"/>
  <c r="JT39" i="74"/>
  <c r="JX75" i="74"/>
  <c r="JX84" i="74"/>
  <c r="JX59" i="74"/>
  <c r="JX58" i="74"/>
  <c r="KB84" i="74"/>
  <c r="KB75" i="74"/>
  <c r="KB59" i="74"/>
  <c r="KF75" i="74"/>
  <c r="KF84" i="74"/>
  <c r="KF59" i="74"/>
  <c r="KF57" i="74"/>
  <c r="KJ84" i="74"/>
  <c r="KJ75" i="74"/>
  <c r="KJ59" i="74"/>
  <c r="KJ58" i="74"/>
  <c r="KJ57" i="74"/>
  <c r="KN75" i="74"/>
  <c r="KN84" i="74"/>
  <c r="KN58" i="74"/>
  <c r="KR84" i="74"/>
  <c r="KR75" i="74"/>
  <c r="KR59" i="74"/>
  <c r="KV75" i="74"/>
  <c r="KV84" i="74"/>
  <c r="KV59" i="74"/>
  <c r="KV57" i="74"/>
  <c r="FF62" i="74"/>
  <c r="FF68" i="74" s="1"/>
  <c r="FV64" i="74"/>
  <c r="FV63" i="74"/>
  <c r="FV62" i="74"/>
  <c r="IH63" i="74"/>
  <c r="IX64" i="74"/>
  <c r="FD42" i="74"/>
  <c r="FD70" i="74" s="1"/>
  <c r="FT42" i="74"/>
  <c r="FT70" i="74" s="1"/>
  <c r="GJ42" i="74"/>
  <c r="GJ70" i="74" s="1"/>
  <c r="GZ42" i="74"/>
  <c r="GZ70" i="74" s="1"/>
  <c r="HP42" i="74"/>
  <c r="HP70" i="74" s="1"/>
  <c r="IF42" i="74"/>
  <c r="IF70" i="74" s="1"/>
  <c r="IV42" i="74"/>
  <c r="IV70" i="74" s="1"/>
  <c r="JL42" i="74"/>
  <c r="JL70" i="74" s="1"/>
  <c r="KB42" i="74"/>
  <c r="KB70" i="74" s="1"/>
  <c r="KR42" i="74"/>
  <c r="KR70" i="74" s="1"/>
  <c r="FB44" i="74"/>
  <c r="FR44" i="74"/>
  <c r="GH44" i="74"/>
  <c r="GX44" i="74"/>
  <c r="HN44" i="74"/>
  <c r="ID44" i="74"/>
  <c r="IT44" i="74"/>
  <c r="JJ44" i="74"/>
  <c r="JZ44" i="74"/>
  <c r="KP44" i="74"/>
  <c r="EZ57" i="74"/>
  <c r="GF57" i="74"/>
  <c r="HL57" i="74"/>
  <c r="IR57" i="74"/>
  <c r="JX57" i="74"/>
  <c r="FD58" i="74"/>
  <c r="GJ58" i="74"/>
  <c r="HP58" i="74"/>
  <c r="IV58" i="74"/>
  <c r="KB58" i="74"/>
  <c r="FI59" i="74"/>
  <c r="GO59" i="74"/>
  <c r="HL59" i="74"/>
  <c r="IN59" i="74"/>
  <c r="FV61" i="74"/>
  <c r="KT61" i="74"/>
  <c r="FE86" i="74"/>
  <c r="FE87" i="74"/>
  <c r="FE42" i="74"/>
  <c r="FE70" i="74" s="1"/>
  <c r="FU86" i="74"/>
  <c r="FU87" i="74"/>
  <c r="FU42" i="74"/>
  <c r="FU70" i="74" s="1"/>
  <c r="GK86" i="74"/>
  <c r="GK87" i="74"/>
  <c r="GK42" i="74"/>
  <c r="GK70" i="74" s="1"/>
  <c r="HA86" i="74"/>
  <c r="HA87" i="74"/>
  <c r="HA42" i="74"/>
  <c r="HA70" i="74" s="1"/>
  <c r="HQ86" i="74"/>
  <c r="HQ87" i="74"/>
  <c r="HQ42" i="74"/>
  <c r="HQ70" i="74" s="1"/>
  <c r="IG86" i="74"/>
  <c r="IG87" i="74"/>
  <c r="IG42" i="74"/>
  <c r="IG70" i="74" s="1"/>
  <c r="IW86" i="74"/>
  <c r="IW87" i="74"/>
  <c r="IW42" i="74"/>
  <c r="IW70" i="74" s="1"/>
  <c r="JM86" i="74"/>
  <c r="JM87" i="74"/>
  <c r="JM42" i="74"/>
  <c r="JM70" i="74" s="1"/>
  <c r="KC86" i="74"/>
  <c r="KC87" i="74"/>
  <c r="KC42" i="74"/>
  <c r="KC70" i="74" s="1"/>
  <c r="KN87" i="74"/>
  <c r="KN86" i="74"/>
  <c r="KN17" i="74"/>
  <c r="KS86" i="74"/>
  <c r="KS87" i="74"/>
  <c r="KS42" i="74"/>
  <c r="KS70" i="74" s="1"/>
  <c r="FE19" i="74"/>
  <c r="FU19" i="74"/>
  <c r="GK19" i="74"/>
  <c r="HA19" i="74"/>
  <c r="HQ19" i="74"/>
  <c r="IG19" i="74"/>
  <c r="IW19" i="74"/>
  <c r="JM19" i="74"/>
  <c r="KC19" i="74"/>
  <c r="KS19" i="74"/>
  <c r="IN45" i="74"/>
  <c r="IN54" i="74" s="1"/>
  <c r="JD45" i="74"/>
  <c r="JD54" i="74" s="1"/>
  <c r="FD57" i="74"/>
  <c r="GJ57" i="74"/>
  <c r="HP57" i="74"/>
  <c r="IV57" i="74"/>
  <c r="KB57" i="74"/>
  <c r="FH58" i="74"/>
  <c r="GN58" i="74"/>
  <c r="HT58" i="74"/>
  <c r="IZ58" i="74"/>
  <c r="KF58" i="74"/>
  <c r="HQ59" i="74"/>
  <c r="IF59" i="74"/>
  <c r="IW59" i="74"/>
  <c r="KN59" i="74"/>
  <c r="FA75" i="74"/>
  <c r="JY75" i="74"/>
  <c r="FA84" i="74"/>
  <c r="FA58" i="74"/>
  <c r="FE75" i="74"/>
  <c r="FE84" i="74"/>
  <c r="FE58" i="74"/>
  <c r="FI84" i="74"/>
  <c r="FI75" i="74"/>
  <c r="FI58" i="74"/>
  <c r="FM84" i="74"/>
  <c r="FM75" i="74"/>
  <c r="FM58" i="74"/>
  <c r="FQ84" i="74"/>
  <c r="FQ75" i="74"/>
  <c r="FQ58" i="74"/>
  <c r="FU84" i="74"/>
  <c r="FU75" i="74"/>
  <c r="FU58" i="74"/>
  <c r="FY84" i="74"/>
  <c r="FY75" i="74"/>
  <c r="FY58" i="74"/>
  <c r="GC84" i="74"/>
  <c r="GC75" i="74"/>
  <c r="GC58" i="74"/>
  <c r="GG84" i="74"/>
  <c r="GG58" i="74"/>
  <c r="GK84" i="74"/>
  <c r="GK75" i="74"/>
  <c r="GK58" i="74"/>
  <c r="GO84" i="74"/>
  <c r="GO75" i="74"/>
  <c r="GO58" i="74"/>
  <c r="GS84" i="74"/>
  <c r="GS75" i="74"/>
  <c r="GS58" i="74"/>
  <c r="GW84" i="74"/>
  <c r="GW75" i="74"/>
  <c r="GW58" i="74"/>
  <c r="HA84" i="74"/>
  <c r="HA75" i="74"/>
  <c r="HA58" i="74"/>
  <c r="HE75" i="74"/>
  <c r="HE58" i="74"/>
  <c r="HI84" i="74"/>
  <c r="HI75" i="74"/>
  <c r="HI59" i="74"/>
  <c r="HI58" i="74"/>
  <c r="HM84" i="74"/>
  <c r="HM58" i="74"/>
  <c r="HQ84" i="74"/>
  <c r="HQ75" i="74"/>
  <c r="HQ58" i="74"/>
  <c r="HU84" i="74"/>
  <c r="HU75" i="74"/>
  <c r="HU58" i="74"/>
  <c r="HY84" i="74"/>
  <c r="HY75" i="74"/>
  <c r="HY59" i="74"/>
  <c r="HY58" i="74"/>
  <c r="IC84" i="74"/>
  <c r="IC75" i="74"/>
  <c r="IC58" i="74"/>
  <c r="IG84" i="74"/>
  <c r="IG75" i="74"/>
  <c r="IG58" i="74"/>
  <c r="IK84" i="74"/>
  <c r="IK75" i="74"/>
  <c r="IK58" i="74"/>
  <c r="IO84" i="74"/>
  <c r="IO75" i="74"/>
  <c r="IO59" i="74"/>
  <c r="IO58" i="74"/>
  <c r="IS84" i="74"/>
  <c r="IS58" i="74"/>
  <c r="IW84" i="74"/>
  <c r="IW75" i="74"/>
  <c r="IW58" i="74"/>
  <c r="JA84" i="74"/>
  <c r="JA75" i="74"/>
  <c r="JA59" i="74"/>
  <c r="JA58" i="74"/>
  <c r="JE84" i="74"/>
  <c r="JE75" i="74"/>
  <c r="JE59" i="74"/>
  <c r="JE58" i="74"/>
  <c r="JI84" i="74"/>
  <c r="JI75" i="74"/>
  <c r="JI58" i="74"/>
  <c r="JM84" i="74"/>
  <c r="JM75" i="74"/>
  <c r="JM58" i="74"/>
  <c r="JQ75" i="74"/>
  <c r="JQ84" i="74"/>
  <c r="JQ59" i="74"/>
  <c r="JQ58" i="74"/>
  <c r="JU84" i="74"/>
  <c r="JU75" i="74"/>
  <c r="JU59" i="74"/>
  <c r="JU58" i="74"/>
  <c r="JY84" i="74"/>
  <c r="JY58" i="74"/>
  <c r="KC84" i="74"/>
  <c r="KC75" i="74"/>
  <c r="KC58" i="74"/>
  <c r="KG84" i="74"/>
  <c r="KG75" i="74"/>
  <c r="KG59" i="74"/>
  <c r="KG58" i="74"/>
  <c r="KK84" i="74"/>
  <c r="KK75" i="74"/>
  <c r="KK59" i="74"/>
  <c r="KK58" i="74"/>
  <c r="KO84" i="74"/>
  <c r="KO75" i="74"/>
  <c r="KO58" i="74"/>
  <c r="KS84" i="74"/>
  <c r="KS75" i="74"/>
  <c r="KS58" i="74"/>
  <c r="KW84" i="74"/>
  <c r="KW75" i="74"/>
  <c r="KW59" i="74"/>
  <c r="KW58" i="74"/>
  <c r="D65" i="74"/>
  <c r="EY44" i="74"/>
  <c r="FC44" i="74"/>
  <c r="FG44" i="74"/>
  <c r="FK44" i="74"/>
  <c r="FO44" i="74"/>
  <c r="FS44" i="74"/>
  <c r="FW44" i="74"/>
  <c r="GA44" i="74"/>
  <c r="GE44" i="74"/>
  <c r="GI44" i="74"/>
  <c r="GM44" i="74"/>
  <c r="GQ44" i="74"/>
  <c r="GU44" i="74"/>
  <c r="GY44" i="74"/>
  <c r="HC44" i="74"/>
  <c r="HG44" i="74"/>
  <c r="HK44" i="74"/>
  <c r="HO44" i="74"/>
  <c r="HS44" i="74"/>
  <c r="HW44" i="74"/>
  <c r="IA44" i="74"/>
  <c r="IE44" i="74"/>
  <c r="II44" i="74"/>
  <c r="IM44" i="74"/>
  <c r="IQ44" i="74"/>
  <c r="IU44" i="74"/>
  <c r="IY44" i="74"/>
  <c r="JC44" i="74"/>
  <c r="JG44" i="74"/>
  <c r="JK44" i="74"/>
  <c r="JO44" i="74"/>
  <c r="JS44" i="74"/>
  <c r="JW44" i="74"/>
  <c r="KA44" i="74"/>
  <c r="KE44" i="74"/>
  <c r="KI44" i="74"/>
  <c r="KM44" i="74"/>
  <c r="KQ44" i="74"/>
  <c r="KU44" i="74"/>
  <c r="FF45" i="74"/>
  <c r="FF54" i="74" s="1"/>
  <c r="IH45" i="74"/>
  <c r="IH54" i="74" s="1"/>
  <c r="FA57" i="74"/>
  <c r="FQ57" i="74"/>
  <c r="GG57" i="74"/>
  <c r="GW57" i="74"/>
  <c r="HM57" i="74"/>
  <c r="IC57" i="74"/>
  <c r="IS57" i="74"/>
  <c r="JI57" i="74"/>
  <c r="JY57" i="74"/>
  <c r="KO57" i="74"/>
  <c r="FE59" i="74"/>
  <c r="FU59" i="74"/>
  <c r="GK59" i="74"/>
  <c r="HA59" i="74"/>
  <c r="HM59" i="74"/>
  <c r="HU59" i="74"/>
  <c r="JM59" i="74"/>
  <c r="KS59" i="74"/>
  <c r="GG75" i="74"/>
  <c r="IS75" i="74"/>
  <c r="D75" i="74"/>
  <c r="EX84" i="74"/>
  <c r="EX75" i="74"/>
  <c r="EX57" i="74"/>
  <c r="FB84" i="74"/>
  <c r="FB75" i="74"/>
  <c r="FB57" i="74"/>
  <c r="FF84" i="74"/>
  <c r="FF75" i="74"/>
  <c r="FF57" i="74"/>
  <c r="FJ84" i="74"/>
  <c r="FJ75" i="74"/>
  <c r="FJ57" i="74"/>
  <c r="FN84" i="74"/>
  <c r="FN75" i="74"/>
  <c r="FN57" i="74"/>
  <c r="FR84" i="74"/>
  <c r="FR75" i="74"/>
  <c r="FR57" i="74"/>
  <c r="FV84" i="74"/>
  <c r="FV57" i="74"/>
  <c r="FZ84" i="74"/>
  <c r="FZ75" i="74"/>
  <c r="FZ57" i="74"/>
  <c r="GD84" i="74"/>
  <c r="GD75" i="74"/>
  <c r="GD57" i="74"/>
  <c r="GH84" i="74"/>
  <c r="GH75" i="74"/>
  <c r="GH57" i="74"/>
  <c r="GL84" i="74"/>
  <c r="GL75" i="74"/>
  <c r="GL57" i="74"/>
  <c r="GP84" i="74"/>
  <c r="GP75" i="74"/>
  <c r="GP57" i="74"/>
  <c r="GT84" i="74"/>
  <c r="GT75" i="74"/>
  <c r="GT57" i="74"/>
  <c r="GX84" i="74"/>
  <c r="GX75" i="74"/>
  <c r="GX57" i="74"/>
  <c r="HB84" i="74"/>
  <c r="HB57" i="74"/>
  <c r="HF84" i="74"/>
  <c r="HF75" i="74"/>
  <c r="HF59" i="74"/>
  <c r="HF57" i="74"/>
  <c r="HJ84" i="74"/>
  <c r="HJ75" i="74"/>
  <c r="HJ59" i="74"/>
  <c r="HJ57" i="74"/>
  <c r="HN84" i="74"/>
  <c r="HN75" i="74"/>
  <c r="HN59" i="74"/>
  <c r="HN57" i="74"/>
  <c r="HR84" i="74"/>
  <c r="HR59" i="74"/>
  <c r="HR75" i="74"/>
  <c r="HR57" i="74"/>
  <c r="HV84" i="74"/>
  <c r="HV75" i="74"/>
  <c r="HV59" i="74"/>
  <c r="HV57" i="74"/>
  <c r="HZ84" i="74"/>
  <c r="HZ75" i="74"/>
  <c r="HZ59" i="74"/>
  <c r="HZ57" i="74"/>
  <c r="ID84" i="74"/>
  <c r="ID75" i="74"/>
  <c r="ID59" i="74"/>
  <c r="ID57" i="74"/>
  <c r="IH84" i="74"/>
  <c r="IH59" i="74"/>
  <c r="IH57" i="74"/>
  <c r="IL84" i="74"/>
  <c r="IL75" i="74"/>
  <c r="IL59" i="74"/>
  <c r="IL57" i="74"/>
  <c r="IP84" i="74"/>
  <c r="IP75" i="74"/>
  <c r="IP59" i="74"/>
  <c r="IP57" i="74"/>
  <c r="IT84" i="74"/>
  <c r="IT75" i="74"/>
  <c r="IT59" i="74"/>
  <c r="IT57" i="74"/>
  <c r="IX84" i="74"/>
  <c r="IX59" i="74"/>
  <c r="IX75" i="74"/>
  <c r="IX57" i="74"/>
  <c r="JB84" i="74"/>
  <c r="JB75" i="74"/>
  <c r="JB59" i="74"/>
  <c r="JB57" i="74"/>
  <c r="JF84" i="74"/>
  <c r="JF75" i="74"/>
  <c r="JF59" i="74"/>
  <c r="JF57" i="74"/>
  <c r="JJ84" i="74"/>
  <c r="JJ75" i="74"/>
  <c r="JJ59" i="74"/>
  <c r="JJ57" i="74"/>
  <c r="JN84" i="74"/>
  <c r="JN59" i="74"/>
  <c r="JN57" i="74"/>
  <c r="JR84" i="74"/>
  <c r="JR75" i="74"/>
  <c r="JR59" i="74"/>
  <c r="JR57" i="74"/>
  <c r="JV84" i="74"/>
  <c r="JV75" i="74"/>
  <c r="JV59" i="74"/>
  <c r="JV57" i="74"/>
  <c r="JZ84" i="74"/>
  <c r="JZ75" i="74"/>
  <c r="JZ59" i="74"/>
  <c r="JZ57" i="74"/>
  <c r="KD84" i="74"/>
  <c r="KD59" i="74"/>
  <c r="KD75" i="74"/>
  <c r="KD57" i="74"/>
  <c r="KH84" i="74"/>
  <c r="KH75" i="74"/>
  <c r="KH59" i="74"/>
  <c r="KH57" i="74"/>
  <c r="KL84" i="74"/>
  <c r="KL75" i="74"/>
  <c r="KL59" i="74"/>
  <c r="KL57" i="74"/>
  <c r="KP84" i="74"/>
  <c r="KP75" i="74"/>
  <c r="KP59" i="74"/>
  <c r="KP57" i="74"/>
  <c r="KT84" i="74"/>
  <c r="KT59" i="74"/>
  <c r="KT57" i="74"/>
  <c r="FA39" i="74"/>
  <c r="FM39" i="74"/>
  <c r="IC39" i="74"/>
  <c r="IG39" i="74"/>
  <c r="IW39" i="74"/>
  <c r="KG39" i="74"/>
  <c r="KO39" i="74"/>
  <c r="FM57" i="74"/>
  <c r="GC57" i="74"/>
  <c r="GS57" i="74"/>
  <c r="HI57" i="74"/>
  <c r="HY57" i="74"/>
  <c r="IO57" i="74"/>
  <c r="JE57" i="74"/>
  <c r="JU57" i="74"/>
  <c r="KK57" i="74"/>
  <c r="FB58" i="74"/>
  <c r="FR58" i="74"/>
  <c r="GH58" i="74"/>
  <c r="GX58" i="74"/>
  <c r="HN58" i="74"/>
  <c r="ID58" i="74"/>
  <c r="ID68" i="74" s="1"/>
  <c r="IT58" i="74"/>
  <c r="JJ58" i="74"/>
  <c r="JZ58" i="74"/>
  <c r="KP58" i="74"/>
  <c r="FA59" i="74"/>
  <c r="FF59" i="74"/>
  <c r="FQ59" i="74"/>
  <c r="FV59" i="74"/>
  <c r="GG59" i="74"/>
  <c r="GL59" i="74"/>
  <c r="GW59" i="74"/>
  <c r="HB59" i="74"/>
  <c r="IC59" i="74"/>
  <c r="IK59" i="74"/>
  <c r="IS59" i="74"/>
  <c r="JY59" i="74"/>
  <c r="HB75" i="74"/>
  <c r="JN75" i="74"/>
  <c r="HE84" i="74"/>
  <c r="D83" i="74"/>
  <c r="JD44" i="73"/>
  <c r="JX85" i="73"/>
  <c r="JX44" i="73"/>
  <c r="FG19" i="73"/>
  <c r="KV85" i="73"/>
  <c r="JW87" i="73"/>
  <c r="KI85" i="73"/>
  <c r="GI58" i="73"/>
  <c r="IQ57" i="73"/>
  <c r="JS57" i="73"/>
  <c r="KB86" i="73"/>
  <c r="GB57" i="73"/>
  <c r="JP84" i="73"/>
  <c r="HD58" i="73"/>
  <c r="GK84" i="73"/>
  <c r="HU84" i="73"/>
  <c r="IW84" i="73"/>
  <c r="JM84" i="73"/>
  <c r="JY84" i="73"/>
  <c r="KK84" i="73"/>
  <c r="KS84" i="73"/>
  <c r="HU58" i="73"/>
  <c r="JY58" i="73"/>
  <c r="FA87" i="71"/>
  <c r="FA86" i="71"/>
  <c r="FA42" i="71"/>
  <c r="FA70" i="71" s="1"/>
  <c r="FA19" i="71"/>
  <c r="FA17" i="71"/>
  <c r="FE86" i="71"/>
  <c r="FE87" i="71"/>
  <c r="FE17" i="71"/>
  <c r="FE42" i="71"/>
  <c r="FE70" i="71" s="1"/>
  <c r="FE19" i="71"/>
  <c r="FI87" i="71"/>
  <c r="FI86" i="71"/>
  <c r="FI42" i="71"/>
  <c r="FI70" i="71" s="1"/>
  <c r="FI19" i="71"/>
  <c r="FI17" i="71"/>
  <c r="FM87" i="71"/>
  <c r="FM86" i="71"/>
  <c r="FM42" i="71"/>
  <c r="FM70" i="71" s="1"/>
  <c r="FM17" i="71"/>
  <c r="FM19" i="71"/>
  <c r="FQ86" i="71"/>
  <c r="FQ87" i="71"/>
  <c r="FQ42" i="71"/>
  <c r="FQ70" i="71" s="1"/>
  <c r="FQ19" i="71"/>
  <c r="FQ17" i="71"/>
  <c r="FU87" i="71"/>
  <c r="FU86" i="71"/>
  <c r="FU17" i="71"/>
  <c r="FU42" i="71"/>
  <c r="FU70" i="71" s="1"/>
  <c r="FU19" i="71"/>
  <c r="FY87" i="71"/>
  <c r="FY86" i="71"/>
  <c r="FY42" i="71"/>
  <c r="FY70" i="71" s="1"/>
  <c r="FY19" i="71"/>
  <c r="FY17" i="71"/>
  <c r="GC86" i="71"/>
  <c r="GC87" i="71"/>
  <c r="GC42" i="71"/>
  <c r="GC70" i="71" s="1"/>
  <c r="GC17" i="71"/>
  <c r="GC19" i="71"/>
  <c r="GG87" i="71"/>
  <c r="GG86" i="71"/>
  <c r="GG42" i="71"/>
  <c r="GG70" i="71" s="1"/>
  <c r="GG19" i="71"/>
  <c r="GG17" i="71"/>
  <c r="GK87" i="71"/>
  <c r="GK86" i="71"/>
  <c r="GK42" i="71"/>
  <c r="GK70" i="71" s="1"/>
  <c r="GK19" i="71"/>
  <c r="GK17" i="71"/>
  <c r="GO87" i="71"/>
  <c r="GO86" i="71"/>
  <c r="GO42" i="71"/>
  <c r="GO70" i="71" s="1"/>
  <c r="GO17" i="71"/>
  <c r="GO19" i="71"/>
  <c r="GS87" i="71"/>
  <c r="GS86" i="71"/>
  <c r="GS42" i="71"/>
  <c r="GS70" i="71" s="1"/>
  <c r="GS19" i="71"/>
  <c r="GS17" i="71"/>
  <c r="GW86" i="71"/>
  <c r="GW87" i="71"/>
  <c r="GW42" i="71"/>
  <c r="GW70" i="71" s="1"/>
  <c r="GW17" i="71"/>
  <c r="GW19" i="71"/>
  <c r="HA87" i="71"/>
  <c r="HA86" i="71"/>
  <c r="HA42" i="71"/>
  <c r="HA70" i="71" s="1"/>
  <c r="HA19" i="71"/>
  <c r="HA17" i="71"/>
  <c r="HE87" i="71"/>
  <c r="HE86" i="71"/>
  <c r="HE42" i="71"/>
  <c r="HE70" i="71" s="1"/>
  <c r="HE17" i="71"/>
  <c r="HE19" i="71"/>
  <c r="HI86" i="71"/>
  <c r="HI87" i="71"/>
  <c r="HI42" i="71"/>
  <c r="HI70" i="71" s="1"/>
  <c r="HI19" i="71"/>
  <c r="HI17" i="71"/>
  <c r="HM87" i="71"/>
  <c r="HM86" i="71"/>
  <c r="HM42" i="71"/>
  <c r="HM70" i="71" s="1"/>
  <c r="HM17" i="71"/>
  <c r="HM19" i="71"/>
  <c r="HQ87" i="71"/>
  <c r="HQ86" i="71"/>
  <c r="HQ42" i="71"/>
  <c r="HQ70" i="71" s="1"/>
  <c r="HQ19" i="71"/>
  <c r="HQ17" i="71"/>
  <c r="HU87" i="71"/>
  <c r="HU86" i="71"/>
  <c r="HU42" i="71"/>
  <c r="HU70" i="71" s="1"/>
  <c r="HU17" i="71"/>
  <c r="HU19" i="71"/>
  <c r="HY87" i="71"/>
  <c r="HY86" i="71"/>
  <c r="HY42" i="71"/>
  <c r="HY70" i="71" s="1"/>
  <c r="HY19" i="71"/>
  <c r="HY17" i="71"/>
  <c r="IC86" i="71"/>
  <c r="IC87" i="71"/>
  <c r="IC42" i="71"/>
  <c r="IC70" i="71" s="1"/>
  <c r="IC17" i="71"/>
  <c r="IC19" i="71"/>
  <c r="IG87" i="71"/>
  <c r="IG86" i="71"/>
  <c r="IG42" i="71"/>
  <c r="IG70" i="71" s="1"/>
  <c r="IG19" i="71"/>
  <c r="IG17" i="71"/>
  <c r="IK86" i="71"/>
  <c r="IK87" i="71"/>
  <c r="IK42" i="71"/>
  <c r="IK70" i="71" s="1"/>
  <c r="IK17" i="71"/>
  <c r="IK19" i="71"/>
  <c r="IO86" i="71"/>
  <c r="IO87" i="71"/>
  <c r="IO42" i="71"/>
  <c r="IO70" i="71" s="1"/>
  <c r="IO59" i="71"/>
  <c r="IO19" i="71"/>
  <c r="IO17" i="71"/>
  <c r="IS87" i="71"/>
  <c r="IS86" i="71"/>
  <c r="IS42" i="71"/>
  <c r="IS70" i="71" s="1"/>
  <c r="IS17" i="71"/>
  <c r="IS19" i="71"/>
  <c r="IW87" i="71"/>
  <c r="IW86" i="71"/>
  <c r="IW42" i="71"/>
  <c r="IW70" i="71" s="1"/>
  <c r="IW19" i="71"/>
  <c r="IW17" i="71"/>
  <c r="JA87" i="71"/>
  <c r="JA86" i="71"/>
  <c r="JA42" i="71"/>
  <c r="JA70" i="71" s="1"/>
  <c r="JA17" i="71"/>
  <c r="JA19" i="71"/>
  <c r="JE87" i="71"/>
  <c r="JE86" i="71"/>
  <c r="JE42" i="71"/>
  <c r="JE70" i="71" s="1"/>
  <c r="JE19" i="71"/>
  <c r="JE17" i="71"/>
  <c r="JI86" i="71"/>
  <c r="JI87" i="71"/>
  <c r="JI42" i="71"/>
  <c r="JI70" i="71" s="1"/>
  <c r="JI17" i="71"/>
  <c r="JI19" i="71"/>
  <c r="JM87" i="71"/>
  <c r="JM86" i="71"/>
  <c r="JM42" i="71"/>
  <c r="JM70" i="71" s="1"/>
  <c r="JM19" i="71"/>
  <c r="JM17" i="71"/>
  <c r="JQ87" i="71"/>
  <c r="JQ86" i="71"/>
  <c r="JQ42" i="71"/>
  <c r="JQ70" i="71" s="1"/>
  <c r="JQ17" i="71"/>
  <c r="JQ19" i="71"/>
  <c r="JU86" i="71"/>
  <c r="JU87" i="71"/>
  <c r="JU42" i="71"/>
  <c r="JU70" i="71" s="1"/>
  <c r="JU19" i="71"/>
  <c r="JU17" i="71"/>
  <c r="JY87" i="71"/>
  <c r="JY86" i="71"/>
  <c r="JY42" i="71"/>
  <c r="JY70" i="71" s="1"/>
  <c r="JY17" i="71"/>
  <c r="JY19" i="71"/>
  <c r="KG87" i="71"/>
  <c r="KG86" i="71"/>
  <c r="KG42" i="71"/>
  <c r="KG70" i="71" s="1"/>
  <c r="KG17" i="71"/>
  <c r="KG19" i="71"/>
  <c r="KK87" i="71"/>
  <c r="KK86" i="71"/>
  <c r="KK42" i="71"/>
  <c r="KK70" i="71" s="1"/>
  <c r="KK19" i="71"/>
  <c r="KK17" i="71"/>
  <c r="KO86" i="71"/>
  <c r="KO87" i="71"/>
  <c r="KO42" i="71"/>
  <c r="KO70" i="71" s="1"/>
  <c r="KO17" i="71"/>
  <c r="KO19" i="71"/>
  <c r="KS87" i="71"/>
  <c r="KS86" i="71"/>
  <c r="KS42" i="71"/>
  <c r="KS70" i="71" s="1"/>
  <c r="KS17" i="71"/>
  <c r="KS19" i="71"/>
  <c r="KW87" i="71"/>
  <c r="KW86" i="71"/>
  <c r="KW42" i="71"/>
  <c r="KW70" i="71" s="1"/>
  <c r="KW19" i="71"/>
  <c r="KW17" i="71"/>
  <c r="GJ55" i="71"/>
  <c r="GJ40" i="71"/>
  <c r="GJ41" i="71" s="1"/>
  <c r="HP55" i="71"/>
  <c r="IF55" i="71"/>
  <c r="IF40" i="71"/>
  <c r="IF41" i="71" s="1"/>
  <c r="KB55" i="71"/>
  <c r="KB40" i="71"/>
  <c r="KB41" i="71" s="1"/>
  <c r="JD63" i="71"/>
  <c r="JD62" i="71"/>
  <c r="JD64" i="71"/>
  <c r="JD61" i="71"/>
  <c r="JD39" i="71"/>
  <c r="KJ63" i="71"/>
  <c r="KJ62" i="71"/>
  <c r="KJ64" i="71"/>
  <c r="KJ61" i="71"/>
  <c r="KJ39" i="71"/>
  <c r="EY85" i="71"/>
  <c r="EY29" i="71"/>
  <c r="EY39" i="71" s="1"/>
  <c r="EY44" i="71"/>
  <c r="EY53" i="71" s="1"/>
  <c r="FK85" i="71"/>
  <c r="FK29" i="71"/>
  <c r="FK44" i="71"/>
  <c r="FK53" i="71" s="1"/>
  <c r="FO85" i="71"/>
  <c r="FO29" i="71"/>
  <c r="FO39" i="71" s="1"/>
  <c r="FO44" i="71"/>
  <c r="FO53" i="71" s="1"/>
  <c r="GA85" i="71"/>
  <c r="GA29" i="71"/>
  <c r="GA39" i="71" s="1"/>
  <c r="GA44" i="71"/>
  <c r="GA53" i="71" s="1"/>
  <c r="GE85" i="71"/>
  <c r="GE29" i="71"/>
  <c r="GE44" i="71"/>
  <c r="GE53" i="71" s="1"/>
  <c r="GQ85" i="71"/>
  <c r="GQ29" i="71"/>
  <c r="GQ39" i="71" s="1"/>
  <c r="GQ44" i="71"/>
  <c r="GQ53" i="71" s="1"/>
  <c r="GU85" i="71"/>
  <c r="GU29" i="71"/>
  <c r="GU44" i="71"/>
  <c r="GU53" i="71" s="1"/>
  <c r="HG85" i="71"/>
  <c r="HG29" i="71"/>
  <c r="HG39" i="71" s="1"/>
  <c r="HG44" i="71"/>
  <c r="HG53" i="71" s="1"/>
  <c r="HK85" i="71"/>
  <c r="HK29" i="71"/>
  <c r="HK39" i="71" s="1"/>
  <c r="HK44" i="71"/>
  <c r="HK53" i="71" s="1"/>
  <c r="HW85" i="71"/>
  <c r="HW29" i="71"/>
  <c r="HW44" i="71"/>
  <c r="HW53" i="71" s="1"/>
  <c r="IA85" i="71"/>
  <c r="IA29" i="71"/>
  <c r="IA39" i="71" s="1"/>
  <c r="IA44" i="71"/>
  <c r="IA53" i="71" s="1"/>
  <c r="IM85" i="71"/>
  <c r="IM29" i="71"/>
  <c r="IM39" i="71" s="1"/>
  <c r="IM44" i="71"/>
  <c r="IM53" i="71" s="1"/>
  <c r="IQ85" i="71"/>
  <c r="IQ29" i="71"/>
  <c r="IQ39" i="71" s="1"/>
  <c r="IQ44" i="71"/>
  <c r="IQ53" i="71" s="1"/>
  <c r="JC85" i="71"/>
  <c r="JC29" i="71"/>
  <c r="JC39" i="71" s="1"/>
  <c r="JC44" i="71"/>
  <c r="JC53" i="71" s="1"/>
  <c r="JG85" i="71"/>
  <c r="JG29" i="71"/>
  <c r="JG44" i="71"/>
  <c r="JG53" i="71" s="1"/>
  <c r="JS85" i="71"/>
  <c r="JS29" i="71"/>
  <c r="JS39" i="71" s="1"/>
  <c r="JS44" i="71"/>
  <c r="JS53" i="71" s="1"/>
  <c r="JW85" i="71"/>
  <c r="JW29" i="71"/>
  <c r="JW39" i="71" s="1"/>
  <c r="JW44" i="71"/>
  <c r="JW53" i="71" s="1"/>
  <c r="KI85" i="71"/>
  <c r="KI29" i="71"/>
  <c r="KI44" i="71"/>
  <c r="KI53" i="71" s="1"/>
  <c r="KM85" i="71"/>
  <c r="KM29" i="71"/>
  <c r="KM39" i="71" s="1"/>
  <c r="KM44" i="71"/>
  <c r="KM53" i="71" s="1"/>
  <c r="EX87" i="71"/>
  <c r="EX86" i="71"/>
  <c r="EX42" i="71"/>
  <c r="EX70" i="71" s="1"/>
  <c r="EX19" i="71"/>
  <c r="EX17" i="71"/>
  <c r="FB87" i="71"/>
  <c r="FB86" i="71"/>
  <c r="FB42" i="71"/>
  <c r="FB70" i="71" s="1"/>
  <c r="FB19" i="71"/>
  <c r="FB17" i="71"/>
  <c r="FF86" i="71"/>
  <c r="FF87" i="71"/>
  <c r="FF42" i="71"/>
  <c r="FF70" i="71" s="1"/>
  <c r="FF19" i="71"/>
  <c r="FF17" i="71"/>
  <c r="FJ87" i="71"/>
  <c r="FJ86" i="71"/>
  <c r="FJ42" i="71"/>
  <c r="FJ70" i="71" s="1"/>
  <c r="FJ19" i="71"/>
  <c r="FJ17" i="71"/>
  <c r="FN87" i="71"/>
  <c r="FN86" i="71"/>
  <c r="FN42" i="71"/>
  <c r="FN70" i="71" s="1"/>
  <c r="FN19" i="71"/>
  <c r="FN17" i="71"/>
  <c r="FR87" i="71"/>
  <c r="FR86" i="71"/>
  <c r="FR42" i="71"/>
  <c r="FR70" i="71" s="1"/>
  <c r="FR19" i="71"/>
  <c r="FR17" i="71"/>
  <c r="FV87" i="71"/>
  <c r="FV86" i="71"/>
  <c r="FV42" i="71"/>
  <c r="FV70" i="71" s="1"/>
  <c r="FV19" i="71"/>
  <c r="FV17" i="71"/>
  <c r="FZ87" i="71"/>
  <c r="FZ86" i="71"/>
  <c r="FZ42" i="71"/>
  <c r="FZ70" i="71" s="1"/>
  <c r="FZ19" i="71"/>
  <c r="FZ17" i="71"/>
  <c r="GD87" i="71"/>
  <c r="GD86" i="71"/>
  <c r="GD42" i="71"/>
  <c r="GD70" i="71" s="1"/>
  <c r="GD19" i="71"/>
  <c r="GD17" i="71"/>
  <c r="GH87" i="71"/>
  <c r="GH86" i="71"/>
  <c r="GH19" i="71"/>
  <c r="GH42" i="71"/>
  <c r="GH70" i="71" s="1"/>
  <c r="GH17" i="71"/>
  <c r="GL86" i="71"/>
  <c r="GL87" i="71"/>
  <c r="GL42" i="71"/>
  <c r="GL70" i="71" s="1"/>
  <c r="GL19" i="71"/>
  <c r="GL17" i="71"/>
  <c r="GP87" i="71"/>
  <c r="GP86" i="71"/>
  <c r="GP42" i="71"/>
  <c r="GP70" i="71" s="1"/>
  <c r="GP19" i="71"/>
  <c r="GP17" i="71"/>
  <c r="GT86" i="71"/>
  <c r="GT87" i="71"/>
  <c r="GT42" i="71"/>
  <c r="GT70" i="71" s="1"/>
  <c r="GT19" i="71"/>
  <c r="GT17" i="71"/>
  <c r="GX87" i="71"/>
  <c r="GX86" i="71"/>
  <c r="GX42" i="71"/>
  <c r="GX70" i="71" s="1"/>
  <c r="GX19" i="71"/>
  <c r="GX17" i="71"/>
  <c r="HB87" i="71"/>
  <c r="HB86" i="71"/>
  <c r="HB42" i="71"/>
  <c r="HB70" i="71" s="1"/>
  <c r="HB19" i="71"/>
  <c r="HB17" i="71"/>
  <c r="HF87" i="71"/>
  <c r="HF86" i="71"/>
  <c r="HF42" i="71"/>
  <c r="HF70" i="71" s="1"/>
  <c r="HF19" i="71"/>
  <c r="HF17" i="71"/>
  <c r="HJ87" i="71"/>
  <c r="HJ86" i="71"/>
  <c r="HJ42" i="71"/>
  <c r="HJ70" i="71" s="1"/>
  <c r="HJ19" i="71"/>
  <c r="HJ17" i="71"/>
  <c r="HN87" i="71"/>
  <c r="HN86" i="71"/>
  <c r="HN42" i="71"/>
  <c r="HN70" i="71" s="1"/>
  <c r="HN19" i="71"/>
  <c r="HN17" i="71"/>
  <c r="HR86" i="71"/>
  <c r="HR87" i="71"/>
  <c r="HR42" i="71"/>
  <c r="HR70" i="71" s="1"/>
  <c r="HR19" i="71"/>
  <c r="HR17" i="71"/>
  <c r="HV87" i="71"/>
  <c r="HV86" i="71"/>
  <c r="HV42" i="71"/>
  <c r="HV70" i="71" s="1"/>
  <c r="HV19" i="71"/>
  <c r="HV17" i="71"/>
  <c r="HZ87" i="71"/>
  <c r="HZ86" i="71"/>
  <c r="HZ42" i="71"/>
  <c r="HZ70" i="71" s="1"/>
  <c r="HZ19" i="71"/>
  <c r="HZ17" i="71"/>
  <c r="ID87" i="71"/>
  <c r="ID86" i="71"/>
  <c r="ID19" i="71"/>
  <c r="ID42" i="71"/>
  <c r="ID70" i="71" s="1"/>
  <c r="ID17" i="71"/>
  <c r="IH87" i="71"/>
  <c r="IH86" i="71"/>
  <c r="IH42" i="71"/>
  <c r="IH70" i="71" s="1"/>
  <c r="IH19" i="71"/>
  <c r="IH17" i="71"/>
  <c r="IL87" i="71"/>
  <c r="IL86" i="71"/>
  <c r="IL42" i="71"/>
  <c r="IL70" i="71" s="1"/>
  <c r="IL19" i="71"/>
  <c r="IL17" i="71"/>
  <c r="IP87" i="71"/>
  <c r="IP86" i="71"/>
  <c r="IP42" i="71"/>
  <c r="IP70" i="71" s="1"/>
  <c r="IP19" i="71"/>
  <c r="IP17" i="71"/>
  <c r="IT87" i="71"/>
  <c r="IT86" i="71"/>
  <c r="IT19" i="71"/>
  <c r="IT42" i="71"/>
  <c r="IT70" i="71" s="1"/>
  <c r="IT17" i="71"/>
  <c r="IX86" i="71"/>
  <c r="IX87" i="71"/>
  <c r="IX42" i="71"/>
  <c r="IX70" i="71" s="1"/>
  <c r="IX19" i="71"/>
  <c r="IX17" i="71"/>
  <c r="JB87" i="71"/>
  <c r="JB86" i="71"/>
  <c r="JB42" i="71"/>
  <c r="JB70" i="71" s="1"/>
  <c r="JB19" i="71"/>
  <c r="JB17" i="71"/>
  <c r="JF87" i="71"/>
  <c r="JF86" i="71"/>
  <c r="JF42" i="71"/>
  <c r="JF70" i="71" s="1"/>
  <c r="JF19" i="71"/>
  <c r="JF17" i="71"/>
  <c r="JJ87" i="71"/>
  <c r="JJ86" i="71"/>
  <c r="JJ42" i="71"/>
  <c r="JJ70" i="71" s="1"/>
  <c r="JJ19" i="71"/>
  <c r="JJ17" i="71"/>
  <c r="JN87" i="71"/>
  <c r="JN86" i="71"/>
  <c r="JN42" i="71"/>
  <c r="JN70" i="71" s="1"/>
  <c r="JN19" i="71"/>
  <c r="JN17" i="71"/>
  <c r="JR87" i="71"/>
  <c r="JR86" i="71"/>
  <c r="JR42" i="71"/>
  <c r="JR70" i="71" s="1"/>
  <c r="JR19" i="71"/>
  <c r="JR17" i="71"/>
  <c r="JV87" i="71"/>
  <c r="JV86" i="71"/>
  <c r="JV42" i="71"/>
  <c r="JV70" i="71" s="1"/>
  <c r="JV19" i="71"/>
  <c r="JV17" i="71"/>
  <c r="JZ87" i="71"/>
  <c r="JZ86" i="71"/>
  <c r="JZ42" i="71"/>
  <c r="JZ70" i="71" s="1"/>
  <c r="JZ19" i="71"/>
  <c r="JZ17" i="71"/>
  <c r="KD86" i="71"/>
  <c r="KD87" i="71"/>
  <c r="KD42" i="71"/>
  <c r="KD70" i="71" s="1"/>
  <c r="KD19" i="71"/>
  <c r="KD17" i="71"/>
  <c r="KH87" i="71"/>
  <c r="KH86" i="71"/>
  <c r="KH42" i="71"/>
  <c r="KH70" i="71" s="1"/>
  <c r="KH19" i="71"/>
  <c r="KH17" i="71"/>
  <c r="KL87" i="71"/>
  <c r="KL86" i="71"/>
  <c r="KL42" i="71"/>
  <c r="KL70" i="71" s="1"/>
  <c r="KL19" i="71"/>
  <c r="KL17" i="71"/>
  <c r="KP87" i="71"/>
  <c r="KP86" i="71"/>
  <c r="KP19" i="71"/>
  <c r="KP42" i="71"/>
  <c r="KP70" i="71" s="1"/>
  <c r="KP17" i="71"/>
  <c r="KT87" i="71"/>
  <c r="KT86" i="71"/>
  <c r="KT42" i="71"/>
  <c r="KT70" i="71" s="1"/>
  <c r="KT19" i="71"/>
  <c r="KT17" i="71"/>
  <c r="IK40" i="71"/>
  <c r="IK41" i="71" s="1"/>
  <c r="GB63" i="71"/>
  <c r="GB62" i="71"/>
  <c r="GB64" i="71"/>
  <c r="GB61" i="71"/>
  <c r="GB39" i="71"/>
  <c r="IN62" i="71"/>
  <c r="IN61" i="71"/>
  <c r="JT39" i="71"/>
  <c r="KC86" i="71"/>
  <c r="KC87" i="71"/>
  <c r="KC42" i="71"/>
  <c r="KC70" i="71" s="1"/>
  <c r="KC19" i="71"/>
  <c r="KC17" i="71"/>
  <c r="FV64" i="71"/>
  <c r="FV63" i="71"/>
  <c r="FV62" i="71"/>
  <c r="FV61" i="71"/>
  <c r="GL64" i="71"/>
  <c r="GL63" i="71"/>
  <c r="GL62" i="71"/>
  <c r="GL61" i="71"/>
  <c r="IH64" i="71"/>
  <c r="IH63" i="71"/>
  <c r="IH62" i="71"/>
  <c r="IH61" i="71"/>
  <c r="JN61" i="71"/>
  <c r="KD62" i="71"/>
  <c r="FA63" i="71"/>
  <c r="FA61" i="71"/>
  <c r="FA64" i="71"/>
  <c r="FA62" i="71"/>
  <c r="FQ63" i="71"/>
  <c r="FQ61" i="71"/>
  <c r="FQ62" i="71"/>
  <c r="FQ64" i="71"/>
  <c r="FY64" i="71"/>
  <c r="FY61" i="71"/>
  <c r="FY62" i="71"/>
  <c r="FY63" i="71"/>
  <c r="GC64" i="71"/>
  <c r="GC39" i="71"/>
  <c r="GO64" i="71"/>
  <c r="GO61" i="71"/>
  <c r="GO62" i="71"/>
  <c r="GO63" i="71"/>
  <c r="GS61" i="71"/>
  <c r="GS62" i="71"/>
  <c r="GS64" i="71"/>
  <c r="GS63" i="71"/>
  <c r="GS39" i="71"/>
  <c r="HM64" i="71"/>
  <c r="HM62" i="71"/>
  <c r="IC63" i="71"/>
  <c r="IC61" i="71"/>
  <c r="IC62" i="71"/>
  <c r="IC64" i="71"/>
  <c r="IK64" i="71"/>
  <c r="IK61" i="71"/>
  <c r="IK62" i="71"/>
  <c r="IK63" i="71"/>
  <c r="JA64" i="71"/>
  <c r="JA61" i="71"/>
  <c r="JA62" i="71"/>
  <c r="JA63" i="71"/>
  <c r="JE61" i="71"/>
  <c r="JE62" i="71"/>
  <c r="JE64" i="71"/>
  <c r="JE63" i="71"/>
  <c r="JE39" i="71"/>
  <c r="JU61" i="71"/>
  <c r="JU63" i="71"/>
  <c r="JU64" i="71"/>
  <c r="JU39" i="71"/>
  <c r="JU62" i="71"/>
  <c r="JY63" i="71"/>
  <c r="JY61" i="71"/>
  <c r="JY64" i="71"/>
  <c r="JY62" i="71"/>
  <c r="KO63" i="71"/>
  <c r="KO61" i="71"/>
  <c r="KO62" i="71"/>
  <c r="KO64" i="71"/>
  <c r="KS64" i="71"/>
  <c r="KS63" i="71"/>
  <c r="KS61" i="71"/>
  <c r="KS67" i="71" s="1"/>
  <c r="KS62" i="71"/>
  <c r="KS39" i="71"/>
  <c r="KW64" i="71"/>
  <c r="FC87" i="71"/>
  <c r="FC86" i="71"/>
  <c r="FC42" i="71"/>
  <c r="FC70" i="71" s="1"/>
  <c r="FK87" i="71"/>
  <c r="FK86" i="71"/>
  <c r="FK42" i="71"/>
  <c r="FK70" i="71" s="1"/>
  <c r="FO87" i="71"/>
  <c r="FO86" i="71"/>
  <c r="FO42" i="71"/>
  <c r="FO70" i="71" s="1"/>
  <c r="FW87" i="71"/>
  <c r="FW86" i="71"/>
  <c r="FW42" i="71"/>
  <c r="FW70" i="71" s="1"/>
  <c r="GE87" i="71"/>
  <c r="GE86" i="71"/>
  <c r="GE42" i="71"/>
  <c r="GE70" i="71" s="1"/>
  <c r="GQ87" i="71"/>
  <c r="GQ86" i="71"/>
  <c r="GQ42" i="71"/>
  <c r="GQ70" i="71" s="1"/>
  <c r="HC87" i="71"/>
  <c r="HC86" i="71"/>
  <c r="HC42" i="71"/>
  <c r="HC70" i="71" s="1"/>
  <c r="HO87" i="71"/>
  <c r="HO86" i="71"/>
  <c r="HO42" i="71"/>
  <c r="HO70" i="71" s="1"/>
  <c r="HW87" i="71"/>
  <c r="HW86" i="71"/>
  <c r="HW42" i="71"/>
  <c r="HW70" i="71" s="1"/>
  <c r="II87" i="71"/>
  <c r="II86" i="71"/>
  <c r="II42" i="71"/>
  <c r="II70" i="71" s="1"/>
  <c r="IQ87" i="71"/>
  <c r="IQ86" i="71"/>
  <c r="IQ42" i="71"/>
  <c r="IQ70" i="71" s="1"/>
  <c r="IY87" i="71"/>
  <c r="IY86" i="71"/>
  <c r="IY42" i="71"/>
  <c r="IY70" i="71" s="1"/>
  <c r="JK87" i="71"/>
  <c r="JK86" i="71"/>
  <c r="JK42" i="71"/>
  <c r="JK70" i="71" s="1"/>
  <c r="JS87" i="71"/>
  <c r="JS86" i="71"/>
  <c r="JS42" i="71"/>
  <c r="JS70" i="71" s="1"/>
  <c r="KA87" i="71"/>
  <c r="KA86" i="71"/>
  <c r="KA42" i="71"/>
  <c r="KA70" i="71" s="1"/>
  <c r="KI87" i="71"/>
  <c r="KI86" i="71"/>
  <c r="KI42" i="71"/>
  <c r="KI70" i="71" s="1"/>
  <c r="KU87" i="71"/>
  <c r="KU86" i="71"/>
  <c r="KU42" i="71"/>
  <c r="KU70" i="71" s="1"/>
  <c r="GM87" i="71"/>
  <c r="GM86" i="71"/>
  <c r="GM42" i="71"/>
  <c r="GM70" i="71" s="1"/>
  <c r="GY87" i="71"/>
  <c r="GY86" i="71"/>
  <c r="GY42" i="71"/>
  <c r="GY70" i="71" s="1"/>
  <c r="HK87" i="71"/>
  <c r="HK86" i="71"/>
  <c r="HK42" i="71"/>
  <c r="HK70" i="71" s="1"/>
  <c r="IE87" i="71"/>
  <c r="IE86" i="71"/>
  <c r="IE42" i="71"/>
  <c r="IE70" i="71" s="1"/>
  <c r="JG87" i="71"/>
  <c r="JG86" i="71"/>
  <c r="JG42" i="71"/>
  <c r="JG70" i="71" s="1"/>
  <c r="EZ87" i="71"/>
  <c r="EZ86" i="71"/>
  <c r="EZ42" i="71"/>
  <c r="EZ70" i="71" s="1"/>
  <c r="FD87" i="71"/>
  <c r="FD86" i="71"/>
  <c r="FD42" i="71"/>
  <c r="FD70" i="71" s="1"/>
  <c r="FH87" i="71"/>
  <c r="FH86" i="71"/>
  <c r="FH42" i="71"/>
  <c r="FH70" i="71" s="1"/>
  <c r="FL87" i="71"/>
  <c r="FL86" i="71"/>
  <c r="FL42" i="71"/>
  <c r="FL70" i="71" s="1"/>
  <c r="FP87" i="71"/>
  <c r="FP86" i="71"/>
  <c r="FP42" i="71"/>
  <c r="FP70" i="71" s="1"/>
  <c r="FT87" i="71"/>
  <c r="FT86" i="71"/>
  <c r="FT42" i="71"/>
  <c r="FT70" i="71" s="1"/>
  <c r="FX87" i="71"/>
  <c r="FX86" i="71"/>
  <c r="FX42" i="71"/>
  <c r="FX70" i="71" s="1"/>
  <c r="GB87" i="71"/>
  <c r="GB86" i="71"/>
  <c r="GB42" i="71"/>
  <c r="GB70" i="71" s="1"/>
  <c r="GF87" i="71"/>
  <c r="GF86" i="71"/>
  <c r="GF42" i="71"/>
  <c r="GF70" i="71" s="1"/>
  <c r="GJ87" i="71"/>
  <c r="GJ86" i="71"/>
  <c r="GJ42" i="71"/>
  <c r="GJ70" i="71" s="1"/>
  <c r="GN87" i="71"/>
  <c r="GN86" i="71"/>
  <c r="GR87" i="71"/>
  <c r="GR86" i="71"/>
  <c r="GR42" i="71"/>
  <c r="GR70" i="71" s="1"/>
  <c r="GV87" i="71"/>
  <c r="GV86" i="71"/>
  <c r="GV42" i="71"/>
  <c r="GV70" i="71" s="1"/>
  <c r="GZ87" i="71"/>
  <c r="GZ86" i="71"/>
  <c r="GZ42" i="71"/>
  <c r="GZ70" i="71" s="1"/>
  <c r="HD87" i="71"/>
  <c r="HD86" i="71"/>
  <c r="HH87" i="71"/>
  <c r="HH86" i="71"/>
  <c r="HH42" i="71"/>
  <c r="HH70" i="71" s="1"/>
  <c r="HL87" i="71"/>
  <c r="HL86" i="71"/>
  <c r="HL42" i="71"/>
  <c r="HL70" i="71" s="1"/>
  <c r="HP87" i="71"/>
  <c r="HP86" i="71"/>
  <c r="HP42" i="71"/>
  <c r="HP70" i="71" s="1"/>
  <c r="HT87" i="71"/>
  <c r="HT86" i="71"/>
  <c r="HX87" i="71"/>
  <c r="HX86" i="71"/>
  <c r="HX42" i="71"/>
  <c r="HX70" i="71" s="1"/>
  <c r="IB87" i="71"/>
  <c r="IB86" i="71"/>
  <c r="IB42" i="71"/>
  <c r="IB70" i="71" s="1"/>
  <c r="IF87" i="71"/>
  <c r="IF86" i="71"/>
  <c r="IF42" i="71"/>
  <c r="IF70" i="71" s="1"/>
  <c r="IJ87" i="71"/>
  <c r="IJ86" i="71"/>
  <c r="IN87" i="71"/>
  <c r="IN86" i="71"/>
  <c r="IN42" i="71"/>
  <c r="IN70" i="71" s="1"/>
  <c r="IR87" i="71"/>
  <c r="IR86" i="71"/>
  <c r="IR42" i="71"/>
  <c r="IR70" i="71" s="1"/>
  <c r="IV87" i="71"/>
  <c r="IV86" i="71"/>
  <c r="IV42" i="71"/>
  <c r="IV70" i="71" s="1"/>
  <c r="IZ87" i="71"/>
  <c r="IZ86" i="71"/>
  <c r="JD87" i="71"/>
  <c r="JD86" i="71"/>
  <c r="JD42" i="71"/>
  <c r="JD70" i="71" s="1"/>
  <c r="JH87" i="71"/>
  <c r="JH86" i="71"/>
  <c r="JH42" i="71"/>
  <c r="JH70" i="71" s="1"/>
  <c r="JL87" i="71"/>
  <c r="JL86" i="71"/>
  <c r="JL42" i="71"/>
  <c r="JL70" i="71" s="1"/>
  <c r="JP87" i="71"/>
  <c r="JP86" i="71"/>
  <c r="JT87" i="71"/>
  <c r="JT86" i="71"/>
  <c r="JT42" i="71"/>
  <c r="JT70" i="71" s="1"/>
  <c r="JX87" i="71"/>
  <c r="JX86" i="71"/>
  <c r="JX42" i="71"/>
  <c r="JX70" i="71" s="1"/>
  <c r="KB87" i="71"/>
  <c r="KB86" i="71"/>
  <c r="KB42" i="71"/>
  <c r="KB70" i="71" s="1"/>
  <c r="KF87" i="71"/>
  <c r="KF86" i="71"/>
  <c r="KJ87" i="71"/>
  <c r="KJ86" i="71"/>
  <c r="KJ42" i="71"/>
  <c r="KJ70" i="71" s="1"/>
  <c r="KN87" i="71"/>
  <c r="KN86" i="71"/>
  <c r="KN42" i="71"/>
  <c r="KN70" i="71" s="1"/>
  <c r="KR87" i="71"/>
  <c r="KR86" i="71"/>
  <c r="KR42" i="71"/>
  <c r="KR70" i="71" s="1"/>
  <c r="KV87" i="71"/>
  <c r="KV86" i="71"/>
  <c r="V98" i="71"/>
  <c r="AD98" i="71"/>
  <c r="AT98" i="71"/>
  <c r="BR98" i="71"/>
  <c r="BV98" i="71"/>
  <c r="FX59" i="71"/>
  <c r="GR59" i="71"/>
  <c r="GZ59" i="71"/>
  <c r="HT59" i="71"/>
  <c r="IV59" i="71"/>
  <c r="JT59" i="71"/>
  <c r="KV59" i="71"/>
  <c r="FC85" i="71"/>
  <c r="FC29" i="71"/>
  <c r="FC44" i="71"/>
  <c r="FC53" i="71" s="1"/>
  <c r="FH85" i="71"/>
  <c r="FH44" i="71"/>
  <c r="FS85" i="71"/>
  <c r="FS29" i="71"/>
  <c r="FS39" i="71" s="1"/>
  <c r="FS44" i="71"/>
  <c r="FS53" i="71" s="1"/>
  <c r="FX85" i="71"/>
  <c r="FX44" i="71"/>
  <c r="FX53" i="71" s="1"/>
  <c r="GI85" i="71"/>
  <c r="GI29" i="71"/>
  <c r="GI39" i="71" s="1"/>
  <c r="GI44" i="71"/>
  <c r="GI53" i="71" s="1"/>
  <c r="GN85" i="71"/>
  <c r="GN44" i="71"/>
  <c r="GY85" i="71"/>
  <c r="GY29" i="71"/>
  <c r="GY39" i="71" s="1"/>
  <c r="GY44" i="71"/>
  <c r="HD85" i="71"/>
  <c r="HD44" i="71"/>
  <c r="HO85" i="71"/>
  <c r="HO29" i="71"/>
  <c r="HO39" i="71" s="1"/>
  <c r="HO44" i="71"/>
  <c r="HO53" i="71" s="1"/>
  <c r="HT85" i="71"/>
  <c r="HT44" i="71"/>
  <c r="HT53" i="71" s="1"/>
  <c r="IE85" i="71"/>
  <c r="IE29" i="71"/>
  <c r="IE39" i="71" s="1"/>
  <c r="IE44" i="71"/>
  <c r="IE53" i="71" s="1"/>
  <c r="IJ85" i="71"/>
  <c r="IJ44" i="71"/>
  <c r="IJ53" i="71" s="1"/>
  <c r="IU85" i="71"/>
  <c r="IU29" i="71"/>
  <c r="IU39" i="71" s="1"/>
  <c r="IU44" i="71"/>
  <c r="IU53" i="71" s="1"/>
  <c r="IZ85" i="71"/>
  <c r="IZ44" i="71"/>
  <c r="IZ53" i="71" s="1"/>
  <c r="JK85" i="71"/>
  <c r="JK29" i="71"/>
  <c r="JK39" i="71" s="1"/>
  <c r="JK44" i="71"/>
  <c r="JP85" i="71"/>
  <c r="JP44" i="71"/>
  <c r="JP53" i="71" s="1"/>
  <c r="KA85" i="71"/>
  <c r="KA29" i="71"/>
  <c r="KA44" i="71"/>
  <c r="KA53" i="71" s="1"/>
  <c r="KF85" i="71"/>
  <c r="KF44" i="71"/>
  <c r="KF53" i="71" s="1"/>
  <c r="KQ85" i="71"/>
  <c r="KQ29" i="71"/>
  <c r="KQ44" i="71"/>
  <c r="KQ53" i="71" s="1"/>
  <c r="KV85" i="71"/>
  <c r="KV44" i="71"/>
  <c r="GN42" i="71"/>
  <c r="GN70" i="71" s="1"/>
  <c r="IZ42" i="71"/>
  <c r="IZ70" i="71" s="1"/>
  <c r="JD59" i="71"/>
  <c r="EY87" i="71"/>
  <c r="EY86" i="71"/>
  <c r="EY42" i="71"/>
  <c r="EY70" i="71" s="1"/>
  <c r="FG87" i="71"/>
  <c r="FG86" i="71"/>
  <c r="FG42" i="71"/>
  <c r="FG70" i="71" s="1"/>
  <c r="FS87" i="71"/>
  <c r="FS86" i="71"/>
  <c r="FS42" i="71"/>
  <c r="FS70" i="71" s="1"/>
  <c r="GA87" i="71"/>
  <c r="GA86" i="71"/>
  <c r="GA42" i="71"/>
  <c r="GA70" i="71" s="1"/>
  <c r="GI87" i="71"/>
  <c r="GI86" i="71"/>
  <c r="GI42" i="71"/>
  <c r="GI70" i="71" s="1"/>
  <c r="GU87" i="71"/>
  <c r="GU86" i="71"/>
  <c r="GU42" i="71"/>
  <c r="GU70" i="71" s="1"/>
  <c r="HG87" i="71"/>
  <c r="HG86" i="71"/>
  <c r="HG42" i="71"/>
  <c r="HG70" i="71" s="1"/>
  <c r="HS87" i="71"/>
  <c r="HS86" i="71"/>
  <c r="HS42" i="71"/>
  <c r="HS70" i="71" s="1"/>
  <c r="IA87" i="71"/>
  <c r="IA86" i="71"/>
  <c r="IA42" i="71"/>
  <c r="IA70" i="71" s="1"/>
  <c r="IM87" i="71"/>
  <c r="IM86" i="71"/>
  <c r="IM42" i="71"/>
  <c r="IM70" i="71" s="1"/>
  <c r="IU87" i="71"/>
  <c r="IU86" i="71"/>
  <c r="IU42" i="71"/>
  <c r="IU70" i="71" s="1"/>
  <c r="JC87" i="71"/>
  <c r="JC86" i="71"/>
  <c r="JC42" i="71"/>
  <c r="JC70" i="71" s="1"/>
  <c r="JO87" i="71"/>
  <c r="JO86" i="71"/>
  <c r="JO42" i="71"/>
  <c r="JO70" i="71" s="1"/>
  <c r="JW87" i="71"/>
  <c r="JW86" i="71"/>
  <c r="JW42" i="71"/>
  <c r="JW70" i="71" s="1"/>
  <c r="KE87" i="71"/>
  <c r="KE86" i="71"/>
  <c r="KE42" i="71"/>
  <c r="KE70" i="71" s="1"/>
  <c r="KM87" i="71"/>
  <c r="KM86" i="71"/>
  <c r="KM42" i="71"/>
  <c r="KM70" i="71" s="1"/>
  <c r="KQ87" i="71"/>
  <c r="KQ86" i="71"/>
  <c r="KQ42" i="71"/>
  <c r="KQ70" i="71" s="1"/>
  <c r="EY84" i="71"/>
  <c r="EY75" i="71"/>
  <c r="EY58" i="71"/>
  <c r="EY59" i="71"/>
  <c r="EY57" i="71"/>
  <c r="FC84" i="71"/>
  <c r="FC75" i="71"/>
  <c r="FC58" i="71"/>
  <c r="FC57" i="71"/>
  <c r="FC59" i="71"/>
  <c r="FG75" i="71"/>
  <c r="FG84" i="71"/>
  <c r="FG58" i="71"/>
  <c r="FG59" i="71"/>
  <c r="FG57" i="71"/>
  <c r="FK84" i="71"/>
  <c r="FK75" i="71"/>
  <c r="FK58" i="71"/>
  <c r="FK59" i="71"/>
  <c r="FK57" i="71"/>
  <c r="FO84" i="71"/>
  <c r="FO75" i="71"/>
  <c r="FO58" i="71"/>
  <c r="FO57" i="71"/>
  <c r="FO59" i="71"/>
  <c r="FS84" i="71"/>
  <c r="FS75" i="71"/>
  <c r="FS58" i="71"/>
  <c r="FS57" i="71"/>
  <c r="FS59" i="71"/>
  <c r="FW84" i="71"/>
  <c r="FW75" i="71"/>
  <c r="FW58" i="71"/>
  <c r="FW57" i="71"/>
  <c r="GA84" i="71"/>
  <c r="GA75" i="71"/>
  <c r="GA58" i="71"/>
  <c r="GA59" i="71"/>
  <c r="GA57" i="71"/>
  <c r="GE84" i="71"/>
  <c r="GE75" i="71"/>
  <c r="GE58" i="71"/>
  <c r="GE59" i="71"/>
  <c r="GE39" i="71"/>
  <c r="GI75" i="71"/>
  <c r="GI84" i="71"/>
  <c r="GI58" i="71"/>
  <c r="GI59" i="71"/>
  <c r="GI57" i="71"/>
  <c r="GM84" i="71"/>
  <c r="GM75" i="71"/>
  <c r="GM58" i="71"/>
  <c r="GM57" i="71"/>
  <c r="GM59" i="71"/>
  <c r="GQ84" i="71"/>
  <c r="GQ75" i="71"/>
  <c r="GQ58" i="71"/>
  <c r="GQ59" i="71"/>
  <c r="GQ57" i="71"/>
  <c r="GU84" i="71"/>
  <c r="GU75" i="71"/>
  <c r="GU58" i="71"/>
  <c r="GU59" i="71"/>
  <c r="GU57" i="71"/>
  <c r="GY84" i="71"/>
  <c r="GY75" i="71"/>
  <c r="GY58" i="71"/>
  <c r="GY57" i="71"/>
  <c r="HC84" i="71"/>
  <c r="HC75" i="71"/>
  <c r="HC58" i="71"/>
  <c r="HC59" i="71"/>
  <c r="HC57" i="71"/>
  <c r="HG84" i="71"/>
  <c r="HG75" i="71"/>
  <c r="HG58" i="71"/>
  <c r="HG59" i="71"/>
  <c r="HG57" i="71"/>
  <c r="HK84" i="71"/>
  <c r="HK75" i="71"/>
  <c r="HK58" i="71"/>
  <c r="HK59" i="71"/>
  <c r="HO84" i="71"/>
  <c r="HO75" i="71"/>
  <c r="HO58" i="71"/>
  <c r="HO57" i="71"/>
  <c r="HO59" i="71"/>
  <c r="HS75" i="71"/>
  <c r="HS84" i="71"/>
  <c r="HS58" i="71"/>
  <c r="HS59" i="71"/>
  <c r="HS57" i="71"/>
  <c r="HW84" i="71"/>
  <c r="HW75" i="71"/>
  <c r="HW58" i="71"/>
  <c r="HW59" i="71"/>
  <c r="HW57" i="71"/>
  <c r="IA84" i="71"/>
  <c r="IA75" i="71"/>
  <c r="IA58" i="71"/>
  <c r="IA57" i="71"/>
  <c r="IE84" i="71"/>
  <c r="IE75" i="71"/>
  <c r="IE58" i="71"/>
  <c r="IE57" i="71"/>
  <c r="IE59" i="71"/>
  <c r="II84" i="71"/>
  <c r="II75" i="71"/>
  <c r="II58" i="71"/>
  <c r="II57" i="71"/>
  <c r="II59" i="71"/>
  <c r="IM84" i="71"/>
  <c r="IM75" i="71"/>
  <c r="IM58" i="71"/>
  <c r="IM59" i="71"/>
  <c r="IM57" i="71"/>
  <c r="IQ84" i="71"/>
  <c r="IQ75" i="71"/>
  <c r="IQ58" i="71"/>
  <c r="IQ59" i="71"/>
  <c r="IU75" i="71"/>
  <c r="IU84" i="71"/>
  <c r="IU58" i="71"/>
  <c r="IU59" i="71"/>
  <c r="IU57" i="71"/>
  <c r="IY84" i="71"/>
  <c r="IY75" i="71"/>
  <c r="IY58" i="71"/>
  <c r="IY57" i="71"/>
  <c r="IY59" i="71"/>
  <c r="JC84" i="71"/>
  <c r="JC75" i="71"/>
  <c r="JC58" i="71"/>
  <c r="JC59" i="71"/>
  <c r="JC57" i="71"/>
  <c r="JG84" i="71"/>
  <c r="JG75" i="71"/>
  <c r="JG58" i="71"/>
  <c r="JG59" i="71"/>
  <c r="JG57" i="71"/>
  <c r="JK84" i="71"/>
  <c r="JK75" i="71"/>
  <c r="JK58" i="71"/>
  <c r="JK57" i="71"/>
  <c r="JK59" i="71"/>
  <c r="JO84" i="71"/>
  <c r="JO75" i="71"/>
  <c r="JO58" i="71"/>
  <c r="JO59" i="71"/>
  <c r="JO57" i="71"/>
  <c r="JS84" i="71"/>
  <c r="JS75" i="71"/>
  <c r="JS58" i="71"/>
  <c r="JS59" i="71"/>
  <c r="JS57" i="71"/>
  <c r="JW84" i="71"/>
  <c r="JW75" i="71"/>
  <c r="JW58" i="71"/>
  <c r="JW59" i="71"/>
  <c r="KA84" i="71"/>
  <c r="KA75" i="71"/>
  <c r="KA58" i="71"/>
  <c r="KA57" i="71"/>
  <c r="KA59" i="71"/>
  <c r="KE75" i="71"/>
  <c r="KE84" i="71"/>
  <c r="KE58" i="71"/>
  <c r="KE59" i="71"/>
  <c r="KE57" i="71"/>
  <c r="KI84" i="71"/>
  <c r="KI75" i="71"/>
  <c r="KI58" i="71"/>
  <c r="KI59" i="71"/>
  <c r="KI57" i="71"/>
  <c r="KM84" i="71"/>
  <c r="KM75" i="71"/>
  <c r="KM58" i="71"/>
  <c r="KM59" i="71"/>
  <c r="KM57" i="71"/>
  <c r="KQ84" i="71"/>
  <c r="KQ75" i="71"/>
  <c r="KQ58" i="71"/>
  <c r="KQ57" i="71"/>
  <c r="KQ59" i="71"/>
  <c r="KU84" i="71"/>
  <c r="KU75" i="71"/>
  <c r="KU58" i="71"/>
  <c r="KU57" i="71"/>
  <c r="FE64" i="71"/>
  <c r="FE63" i="71"/>
  <c r="FE61" i="71"/>
  <c r="FE62" i="71"/>
  <c r="FJ64" i="71"/>
  <c r="FJ63" i="71"/>
  <c r="FJ61" i="71"/>
  <c r="FJ62" i="71"/>
  <c r="FP63" i="71"/>
  <c r="FP62" i="71"/>
  <c r="GF64" i="71"/>
  <c r="GF63" i="71"/>
  <c r="GF62" i="71"/>
  <c r="GF61" i="71"/>
  <c r="GK64" i="71"/>
  <c r="GK63" i="71"/>
  <c r="GK61" i="71"/>
  <c r="GK62" i="71"/>
  <c r="GP64" i="71"/>
  <c r="GP63" i="71"/>
  <c r="GP61" i="71"/>
  <c r="GP67" i="71" s="1"/>
  <c r="GP62" i="71"/>
  <c r="HA61" i="71"/>
  <c r="HF63" i="71"/>
  <c r="HV64" i="71"/>
  <c r="HV62" i="71"/>
  <c r="IG64" i="71"/>
  <c r="IG63" i="71"/>
  <c r="IG61" i="71"/>
  <c r="IG62" i="71"/>
  <c r="IL64" i="71"/>
  <c r="IL63" i="71"/>
  <c r="IL61" i="71"/>
  <c r="IL62" i="71"/>
  <c r="IW61" i="71"/>
  <c r="IW62" i="71"/>
  <c r="JB64" i="71"/>
  <c r="JB63" i="71"/>
  <c r="JB61" i="71"/>
  <c r="JB67" i="71" s="1"/>
  <c r="JB62" i="71"/>
  <c r="JR64" i="71"/>
  <c r="JR63" i="71"/>
  <c r="JR61" i="71"/>
  <c r="JR62" i="71"/>
  <c r="KC64" i="71"/>
  <c r="KC63" i="71"/>
  <c r="KC61" i="71"/>
  <c r="KC62" i="71"/>
  <c r="KH64" i="71"/>
  <c r="KH63" i="71"/>
  <c r="KH61" i="71"/>
  <c r="KH62" i="71"/>
  <c r="KN64" i="71"/>
  <c r="KN63" i="71"/>
  <c r="KN62" i="71"/>
  <c r="KN61" i="71"/>
  <c r="FG85" i="71"/>
  <c r="FG29" i="71"/>
  <c r="FG39" i="71" s="1"/>
  <c r="FL85" i="71"/>
  <c r="FL44" i="71"/>
  <c r="FW85" i="71"/>
  <c r="FW29" i="71"/>
  <c r="GB85" i="71"/>
  <c r="GB44" i="71"/>
  <c r="GM85" i="71"/>
  <c r="GM29" i="71"/>
  <c r="GM39" i="71" s="1"/>
  <c r="GR85" i="71"/>
  <c r="GR44" i="71"/>
  <c r="GR53" i="71" s="1"/>
  <c r="HC85" i="71"/>
  <c r="HC29" i="71"/>
  <c r="HC39" i="71" s="1"/>
  <c r="HH85" i="71"/>
  <c r="HH44" i="71"/>
  <c r="HH53" i="71" s="1"/>
  <c r="HS85" i="71"/>
  <c r="HS29" i="71"/>
  <c r="HS39" i="71" s="1"/>
  <c r="HX85" i="71"/>
  <c r="HX44" i="71"/>
  <c r="HX53" i="71" s="1"/>
  <c r="II85" i="71"/>
  <c r="II29" i="71"/>
  <c r="II39" i="71" s="1"/>
  <c r="IN85" i="71"/>
  <c r="IN44" i="71"/>
  <c r="IY85" i="71"/>
  <c r="IY29" i="71"/>
  <c r="IY39" i="71" s="1"/>
  <c r="JD85" i="71"/>
  <c r="JD44" i="71"/>
  <c r="JD53" i="71" s="1"/>
  <c r="JO85" i="71"/>
  <c r="JO29" i="71"/>
  <c r="JO39" i="71" s="1"/>
  <c r="JT85" i="71"/>
  <c r="JT44" i="71"/>
  <c r="JT53" i="71" s="1"/>
  <c r="KE85" i="71"/>
  <c r="KE29" i="71"/>
  <c r="KE39" i="71" s="1"/>
  <c r="KJ85" i="71"/>
  <c r="KJ44" i="71"/>
  <c r="KJ53" i="71" s="1"/>
  <c r="KU85" i="71"/>
  <c r="KU29" i="71"/>
  <c r="KU39" i="71" s="1"/>
  <c r="EX85" i="71"/>
  <c r="EX44" i="71"/>
  <c r="EX53" i="71" s="1"/>
  <c r="FB85" i="71"/>
  <c r="FB44" i="71"/>
  <c r="FB53" i="71" s="1"/>
  <c r="FF85" i="71"/>
  <c r="FF44" i="71"/>
  <c r="FJ85" i="71"/>
  <c r="FJ44" i="71"/>
  <c r="FJ53" i="71" s="1"/>
  <c r="FN85" i="71"/>
  <c r="FN44" i="71"/>
  <c r="FR85" i="71"/>
  <c r="FR44" i="71"/>
  <c r="FR53" i="71" s="1"/>
  <c r="FV85" i="71"/>
  <c r="FV44" i="71"/>
  <c r="FZ85" i="71"/>
  <c r="FZ44" i="71"/>
  <c r="FZ53" i="71" s="1"/>
  <c r="GD85" i="71"/>
  <c r="GD44" i="71"/>
  <c r="GH85" i="71"/>
  <c r="GH44" i="71"/>
  <c r="GH53" i="71" s="1"/>
  <c r="GL85" i="71"/>
  <c r="GL44" i="71"/>
  <c r="GP85" i="71"/>
  <c r="GP44" i="71"/>
  <c r="GP53" i="71" s="1"/>
  <c r="GT85" i="71"/>
  <c r="GT44" i="71"/>
  <c r="GX85" i="71"/>
  <c r="GX44" i="71"/>
  <c r="GX53" i="71" s="1"/>
  <c r="HB85" i="71"/>
  <c r="HB44" i="71"/>
  <c r="HF85" i="71"/>
  <c r="HF44" i="71"/>
  <c r="HF53" i="71" s="1"/>
  <c r="HJ85" i="71"/>
  <c r="HJ44" i="71"/>
  <c r="HN85" i="71"/>
  <c r="HN44" i="71"/>
  <c r="HN53" i="71" s="1"/>
  <c r="HR85" i="71"/>
  <c r="HR44" i="71"/>
  <c r="HV85" i="71"/>
  <c r="HV44" i="71"/>
  <c r="HV53" i="71" s="1"/>
  <c r="HZ85" i="71"/>
  <c r="HZ44" i="71"/>
  <c r="HZ53" i="71" s="1"/>
  <c r="ID85" i="71"/>
  <c r="ID44" i="71"/>
  <c r="ID53" i="71" s="1"/>
  <c r="IH85" i="71"/>
  <c r="IH44" i="71"/>
  <c r="IL85" i="71"/>
  <c r="IL44" i="71"/>
  <c r="IL53" i="71" s="1"/>
  <c r="IP85" i="71"/>
  <c r="IP44" i="71"/>
  <c r="IP53" i="71" s="1"/>
  <c r="IT85" i="71"/>
  <c r="IT44" i="71"/>
  <c r="IT53" i="71" s="1"/>
  <c r="IX85" i="71"/>
  <c r="IX44" i="71"/>
  <c r="JB85" i="71"/>
  <c r="JB44" i="71"/>
  <c r="JB53" i="71" s="1"/>
  <c r="JF85" i="71"/>
  <c r="JF44" i="71"/>
  <c r="JJ85" i="71"/>
  <c r="JJ44" i="71"/>
  <c r="JJ53" i="71" s="1"/>
  <c r="JN85" i="71"/>
  <c r="JN44" i="71"/>
  <c r="JR85" i="71"/>
  <c r="JR44" i="71"/>
  <c r="JR53" i="71" s="1"/>
  <c r="JV85" i="71"/>
  <c r="JV44" i="71"/>
  <c r="JV53" i="71" s="1"/>
  <c r="JZ85" i="71"/>
  <c r="JZ44" i="71"/>
  <c r="JZ53" i="71" s="1"/>
  <c r="KD85" i="71"/>
  <c r="KD44" i="71"/>
  <c r="KH85" i="71"/>
  <c r="KH44" i="71"/>
  <c r="KH53" i="71" s="1"/>
  <c r="KL85" i="71"/>
  <c r="KL44" i="71"/>
  <c r="KP85" i="71"/>
  <c r="KP29" i="71"/>
  <c r="KP39" i="71" s="1"/>
  <c r="KP44" i="71"/>
  <c r="KT85" i="71"/>
  <c r="KT44" i="71"/>
  <c r="KT53" i="71" s="1"/>
  <c r="KT29" i="71"/>
  <c r="KT39" i="71" s="1"/>
  <c r="D65" i="71"/>
  <c r="FP39" i="71"/>
  <c r="GF39" i="71"/>
  <c r="HL39" i="71"/>
  <c r="JX39" i="71"/>
  <c r="KN39" i="71"/>
  <c r="FW44" i="71"/>
  <c r="FW53" i="71" s="1"/>
  <c r="HC44" i="71"/>
  <c r="HC53" i="71" s="1"/>
  <c r="II44" i="71"/>
  <c r="JO44" i="71"/>
  <c r="KU44" i="71"/>
  <c r="KU53" i="71" s="1"/>
  <c r="HK57" i="71"/>
  <c r="KU59" i="71"/>
  <c r="EY17" i="71"/>
  <c r="FC17" i="71"/>
  <c r="FG17" i="71"/>
  <c r="FK17" i="71"/>
  <c r="FO17" i="71"/>
  <c r="FS17" i="71"/>
  <c r="FW17" i="71"/>
  <c r="GA17" i="71"/>
  <c r="GE17" i="71"/>
  <c r="GI17" i="71"/>
  <c r="GM17" i="71"/>
  <c r="GQ17" i="71"/>
  <c r="GU17" i="71"/>
  <c r="GY17" i="71"/>
  <c r="HC17" i="71"/>
  <c r="HG17" i="71"/>
  <c r="HK17" i="71"/>
  <c r="HO17" i="71"/>
  <c r="HS17" i="71"/>
  <c r="HW17" i="71"/>
  <c r="IA17" i="71"/>
  <c r="IE17" i="71"/>
  <c r="II17" i="71"/>
  <c r="IM17" i="71"/>
  <c r="IQ17" i="71"/>
  <c r="IU17" i="71"/>
  <c r="IY17" i="71"/>
  <c r="JC17" i="71"/>
  <c r="JG17" i="71"/>
  <c r="JK17" i="71"/>
  <c r="JO17" i="71"/>
  <c r="JS17" i="71"/>
  <c r="JW17" i="71"/>
  <c r="KA17" i="71"/>
  <c r="KE17" i="71"/>
  <c r="KI17" i="71"/>
  <c r="KM17" i="71"/>
  <c r="KQ17" i="71"/>
  <c r="KU17" i="71"/>
  <c r="FA84" i="71"/>
  <c r="FA75" i="71"/>
  <c r="FA58" i="71"/>
  <c r="FA68" i="71" s="1"/>
  <c r="FA57" i="71"/>
  <c r="FA59" i="71"/>
  <c r="FA69" i="71" s="1"/>
  <c r="FE75" i="71"/>
  <c r="FE84" i="71"/>
  <c r="FE59" i="71"/>
  <c r="FE58" i="71"/>
  <c r="FE57" i="71"/>
  <c r="FI75" i="71"/>
  <c r="FI84" i="71"/>
  <c r="FI57" i="71"/>
  <c r="FI59" i="71"/>
  <c r="FI58" i="71"/>
  <c r="FM75" i="71"/>
  <c r="FM84" i="71"/>
  <c r="FM59" i="71"/>
  <c r="FM58" i="71"/>
  <c r="FM57" i="71"/>
  <c r="FQ84" i="71"/>
  <c r="FQ75" i="71"/>
  <c r="FQ58" i="71"/>
  <c r="FQ59" i="71"/>
  <c r="FQ69" i="71" s="1"/>
  <c r="FQ57" i="71"/>
  <c r="FU75" i="71"/>
  <c r="FU84" i="71"/>
  <c r="FU59" i="71"/>
  <c r="FY75" i="71"/>
  <c r="FY84" i="71"/>
  <c r="FY57" i="71"/>
  <c r="FY59" i="71"/>
  <c r="FY58" i="71"/>
  <c r="FY68" i="71" s="1"/>
  <c r="GC75" i="71"/>
  <c r="GC84" i="71"/>
  <c r="GC57" i="71"/>
  <c r="GC59" i="71"/>
  <c r="GC58" i="71"/>
  <c r="GG84" i="71"/>
  <c r="GG75" i="71"/>
  <c r="GG58" i="71"/>
  <c r="GG59" i="71"/>
  <c r="GG57" i="71"/>
  <c r="GK75" i="71"/>
  <c r="GK84" i="71"/>
  <c r="GK59" i="71"/>
  <c r="GK57" i="71"/>
  <c r="GK58" i="71"/>
  <c r="GO75" i="71"/>
  <c r="GO84" i="71"/>
  <c r="GO59" i="71"/>
  <c r="GO58" i="71"/>
  <c r="GO57" i="71"/>
  <c r="GS75" i="71"/>
  <c r="GS84" i="71"/>
  <c r="GS57" i="71"/>
  <c r="GS59" i="71"/>
  <c r="GS69" i="71" s="1"/>
  <c r="GS58" i="71"/>
  <c r="GW84" i="71"/>
  <c r="GW75" i="71"/>
  <c r="GW58" i="71"/>
  <c r="GW59" i="71"/>
  <c r="GW57" i="71"/>
  <c r="HA75" i="71"/>
  <c r="HA84" i="71"/>
  <c r="HA59" i="71"/>
  <c r="HA58" i="71"/>
  <c r="HE75" i="71"/>
  <c r="HE84" i="71"/>
  <c r="HE57" i="71"/>
  <c r="HE59" i="71"/>
  <c r="HE58" i="71"/>
  <c r="HI75" i="71"/>
  <c r="HI84" i="71"/>
  <c r="HI59" i="71"/>
  <c r="HI58" i="71"/>
  <c r="HI57" i="71"/>
  <c r="HM84" i="71"/>
  <c r="HM75" i="71"/>
  <c r="HM58" i="71"/>
  <c r="HM57" i="71"/>
  <c r="HQ75" i="71"/>
  <c r="HQ84" i="71"/>
  <c r="HQ59" i="71"/>
  <c r="HQ58" i="71"/>
  <c r="HQ57" i="71"/>
  <c r="HU75" i="71"/>
  <c r="HU84" i="71"/>
  <c r="HU57" i="71"/>
  <c r="HU59" i="71"/>
  <c r="HU58" i="71"/>
  <c r="HY75" i="71"/>
  <c r="HY84" i="71"/>
  <c r="HY59" i="71"/>
  <c r="HY58" i="71"/>
  <c r="HY57" i="71"/>
  <c r="IC84" i="71"/>
  <c r="IC75" i="71"/>
  <c r="IC58" i="71"/>
  <c r="IC57" i="71"/>
  <c r="IC59" i="71"/>
  <c r="IC69" i="71" s="1"/>
  <c r="IG75" i="71"/>
  <c r="IG84" i="71"/>
  <c r="IG59" i="71"/>
  <c r="IG58" i="71"/>
  <c r="IK75" i="71"/>
  <c r="IK84" i="71"/>
  <c r="IK57" i="71"/>
  <c r="IK59" i="71"/>
  <c r="IK58" i="71"/>
  <c r="IO75" i="71"/>
  <c r="IO84" i="71"/>
  <c r="IO57" i="71"/>
  <c r="IS84" i="71"/>
  <c r="IS75" i="71"/>
  <c r="IS58" i="71"/>
  <c r="IS59" i="71"/>
  <c r="IS57" i="71"/>
  <c r="IW75" i="71"/>
  <c r="IW84" i="71"/>
  <c r="IW59" i="71"/>
  <c r="IW58" i="71"/>
  <c r="IW57" i="71"/>
  <c r="JA75" i="71"/>
  <c r="JA84" i="71"/>
  <c r="JA59" i="71"/>
  <c r="JA58" i="71"/>
  <c r="JA57" i="71"/>
  <c r="JE75" i="71"/>
  <c r="JE84" i="71"/>
  <c r="JE57" i="71"/>
  <c r="JE59" i="71"/>
  <c r="JE58" i="71"/>
  <c r="JI84" i="71"/>
  <c r="JI75" i="71"/>
  <c r="JI58" i="71"/>
  <c r="JI59" i="71"/>
  <c r="JI57" i="71"/>
  <c r="JM75" i="71"/>
  <c r="JM84" i="71"/>
  <c r="JM59" i="71"/>
  <c r="JM58" i="71"/>
  <c r="JQ75" i="71"/>
  <c r="JQ84" i="71"/>
  <c r="JQ57" i="71"/>
  <c r="JU75" i="71"/>
  <c r="JU84" i="71"/>
  <c r="JU59" i="71"/>
  <c r="JU58" i="71"/>
  <c r="JU57" i="71"/>
  <c r="JY84" i="71"/>
  <c r="JY75" i="71"/>
  <c r="JY58" i="71"/>
  <c r="JY59" i="71"/>
  <c r="JY69" i="71" s="1"/>
  <c r="JY57" i="71"/>
  <c r="KC75" i="71"/>
  <c r="KC84" i="71"/>
  <c r="KC59" i="71"/>
  <c r="KC58" i="71"/>
  <c r="KC57" i="71"/>
  <c r="KG75" i="71"/>
  <c r="KG84" i="71"/>
  <c r="KG57" i="71"/>
  <c r="KG59" i="71"/>
  <c r="KG58" i="71"/>
  <c r="KK75" i="71"/>
  <c r="KK84" i="71"/>
  <c r="KK59" i="71"/>
  <c r="KK58" i="71"/>
  <c r="KK57" i="71"/>
  <c r="KO84" i="71"/>
  <c r="KO75" i="71"/>
  <c r="KO58" i="71"/>
  <c r="KO59" i="71"/>
  <c r="KO57" i="71"/>
  <c r="KS75" i="71"/>
  <c r="KS84" i="71"/>
  <c r="KS59" i="71"/>
  <c r="KW75" i="71"/>
  <c r="KW84" i="71"/>
  <c r="KW57" i="71"/>
  <c r="KW59" i="71"/>
  <c r="KW58" i="71"/>
  <c r="FB29" i="71"/>
  <c r="FB39" i="71" s="1"/>
  <c r="FH29" i="71"/>
  <c r="FR29" i="71"/>
  <c r="FX29" i="71"/>
  <c r="GH29" i="71"/>
  <c r="GH39" i="71" s="1"/>
  <c r="GN29" i="71"/>
  <c r="GX29" i="71"/>
  <c r="GX39" i="71" s="1"/>
  <c r="HD29" i="71"/>
  <c r="HN29" i="71"/>
  <c r="HN39" i="71" s="1"/>
  <c r="HT29" i="71"/>
  <c r="ID29" i="71"/>
  <c r="IJ29" i="71"/>
  <c r="IT29" i="71"/>
  <c r="IT39" i="71" s="1"/>
  <c r="IZ29" i="71"/>
  <c r="JJ29" i="71"/>
  <c r="JJ39" i="71" s="1"/>
  <c r="JP29" i="71"/>
  <c r="JZ29" i="71"/>
  <c r="JZ39" i="71" s="1"/>
  <c r="KF29" i="71"/>
  <c r="KR64" i="71"/>
  <c r="KR62" i="71"/>
  <c r="KR61" i="71"/>
  <c r="KR63" i="71"/>
  <c r="FD85" i="71"/>
  <c r="FD44" i="71"/>
  <c r="FD53" i="71" s="1"/>
  <c r="FT85" i="71"/>
  <c r="FT44" i="71"/>
  <c r="FT53" i="71" s="1"/>
  <c r="GJ85" i="71"/>
  <c r="GJ44" i="71"/>
  <c r="GJ53" i="71" s="1"/>
  <c r="GZ85" i="71"/>
  <c r="GZ44" i="71"/>
  <c r="HP85" i="71"/>
  <c r="HP44" i="71"/>
  <c r="HP53" i="71" s="1"/>
  <c r="IF85" i="71"/>
  <c r="IF44" i="71"/>
  <c r="IF53" i="71" s="1"/>
  <c r="IV85" i="71"/>
  <c r="IV44" i="71"/>
  <c r="IV53" i="71" s="1"/>
  <c r="JL85" i="71"/>
  <c r="JL44" i="71"/>
  <c r="KB85" i="71"/>
  <c r="KB44" i="71"/>
  <c r="KB53" i="71" s="1"/>
  <c r="KR85" i="71"/>
  <c r="KR44" i="71"/>
  <c r="KR53" i="71" s="1"/>
  <c r="KR39" i="71"/>
  <c r="IJ42" i="71"/>
  <c r="IJ70" i="71" s="1"/>
  <c r="KV42" i="71"/>
  <c r="KV70" i="71" s="1"/>
  <c r="FG44" i="71"/>
  <c r="FG53" i="71" s="1"/>
  <c r="GM44" i="71"/>
  <c r="GM53" i="71" s="1"/>
  <c r="HS44" i="71"/>
  <c r="IY44" i="71"/>
  <c r="IY53" i="71" s="1"/>
  <c r="KE44" i="71"/>
  <c r="KE53" i="71" s="1"/>
  <c r="IG57" i="71"/>
  <c r="JW57" i="71"/>
  <c r="FU58" i="71"/>
  <c r="FH59" i="71"/>
  <c r="HM59" i="71"/>
  <c r="JQ59" i="71"/>
  <c r="EY19" i="71"/>
  <c r="FC19" i="71"/>
  <c r="FG19" i="71"/>
  <c r="FK19" i="71"/>
  <c r="FO19" i="71"/>
  <c r="FS19" i="71"/>
  <c r="FW19" i="71"/>
  <c r="GA19" i="71"/>
  <c r="GE19" i="71"/>
  <c r="GI19" i="71"/>
  <c r="GM19" i="71"/>
  <c r="GQ19" i="71"/>
  <c r="GU19" i="71"/>
  <c r="GY19" i="71"/>
  <c r="HC19" i="71"/>
  <c r="HG19" i="71"/>
  <c r="HK19" i="71"/>
  <c r="HO19" i="71"/>
  <c r="HS19" i="71"/>
  <c r="HW19" i="71"/>
  <c r="IA19" i="71"/>
  <c r="IE19" i="71"/>
  <c r="II19" i="71"/>
  <c r="IM19" i="71"/>
  <c r="IQ19" i="71"/>
  <c r="IU19" i="71"/>
  <c r="IY19" i="71"/>
  <c r="JC19" i="71"/>
  <c r="JG19" i="71"/>
  <c r="JK19" i="71"/>
  <c r="JO19" i="71"/>
  <c r="JS19" i="71"/>
  <c r="JW19" i="71"/>
  <c r="KA19" i="71"/>
  <c r="KE19" i="71"/>
  <c r="KI19" i="71"/>
  <c r="KM19" i="71"/>
  <c r="KQ19" i="71"/>
  <c r="KU19" i="71"/>
  <c r="EX84" i="71"/>
  <c r="EX75" i="71"/>
  <c r="EX59" i="71"/>
  <c r="EX58" i="71"/>
  <c r="EX57" i="71"/>
  <c r="FB84" i="71"/>
  <c r="FB75" i="71"/>
  <c r="FB59" i="71"/>
  <c r="FB57" i="71"/>
  <c r="FB58" i="71"/>
  <c r="FF84" i="71"/>
  <c r="FF75" i="71"/>
  <c r="FF59" i="71"/>
  <c r="FF58" i="71"/>
  <c r="FF57" i="71"/>
  <c r="FF39" i="71"/>
  <c r="FJ84" i="71"/>
  <c r="FJ75" i="71"/>
  <c r="FJ59" i="71"/>
  <c r="FJ58" i="71"/>
  <c r="FJ68" i="71" s="1"/>
  <c r="FJ57" i="71"/>
  <c r="FJ39" i="71"/>
  <c r="FN84" i="71"/>
  <c r="FN59" i="71"/>
  <c r="FN75" i="71"/>
  <c r="FN57" i="71"/>
  <c r="FN58" i="71"/>
  <c r="FR84" i="71"/>
  <c r="FR75" i="71"/>
  <c r="FR59" i="71"/>
  <c r="FR58" i="71"/>
  <c r="FR57" i="71"/>
  <c r="FV84" i="71"/>
  <c r="FV75" i="71"/>
  <c r="FV59" i="71"/>
  <c r="FV58" i="71"/>
  <c r="FV39" i="71"/>
  <c r="FV57" i="71"/>
  <c r="FV67" i="71" s="1"/>
  <c r="FZ84" i="71"/>
  <c r="FZ75" i="71"/>
  <c r="FZ59" i="71"/>
  <c r="FZ58" i="71"/>
  <c r="FZ57" i="71"/>
  <c r="FZ39" i="71"/>
  <c r="GD84" i="71"/>
  <c r="GD75" i="71"/>
  <c r="GD59" i="71"/>
  <c r="GD57" i="71"/>
  <c r="GD58" i="71"/>
  <c r="GH84" i="71"/>
  <c r="GH75" i="71"/>
  <c r="GH59" i="71"/>
  <c r="GH58" i="71"/>
  <c r="GH57" i="71"/>
  <c r="GL84" i="71"/>
  <c r="GL75" i="71"/>
  <c r="GL59" i="71"/>
  <c r="GL69" i="71" s="1"/>
  <c r="GL58" i="71"/>
  <c r="GL57" i="71"/>
  <c r="GL39" i="71"/>
  <c r="GP84" i="71"/>
  <c r="GP75" i="71"/>
  <c r="GP59" i="71"/>
  <c r="GP58" i="71"/>
  <c r="GP39" i="71"/>
  <c r="GT84" i="71"/>
  <c r="GT59" i="71"/>
  <c r="GT75" i="71"/>
  <c r="GT57" i="71"/>
  <c r="GT58" i="71"/>
  <c r="GX75" i="71"/>
  <c r="GX84" i="71"/>
  <c r="GX59" i="71"/>
  <c r="GX57" i="71"/>
  <c r="HB84" i="71"/>
  <c r="HB75" i="71"/>
  <c r="HB59" i="71"/>
  <c r="HB58" i="71"/>
  <c r="HB57" i="71"/>
  <c r="HF84" i="71"/>
  <c r="HF75" i="71"/>
  <c r="HF59" i="71"/>
  <c r="HF58" i="71"/>
  <c r="HF57" i="71"/>
  <c r="HF39" i="71"/>
  <c r="HJ84" i="71"/>
  <c r="HJ75" i="71"/>
  <c r="HJ59" i="71"/>
  <c r="HJ58" i="71"/>
  <c r="HJ57" i="71"/>
  <c r="HN84" i="71"/>
  <c r="HN75" i="71"/>
  <c r="HN59" i="71"/>
  <c r="HN57" i="71"/>
  <c r="HN58" i="71"/>
  <c r="HR84" i="71"/>
  <c r="HR75" i="71"/>
  <c r="HR59" i="71"/>
  <c r="HR58" i="71"/>
  <c r="HR57" i="71"/>
  <c r="HV84" i="71"/>
  <c r="HV75" i="71"/>
  <c r="HV59" i="71"/>
  <c r="HV58" i="71"/>
  <c r="HZ84" i="71"/>
  <c r="HZ75" i="71"/>
  <c r="HZ59" i="71"/>
  <c r="HZ57" i="71"/>
  <c r="ID84" i="71"/>
  <c r="ID75" i="71"/>
  <c r="ID59" i="71"/>
  <c r="ID58" i="71"/>
  <c r="ID57" i="71"/>
  <c r="IH84" i="71"/>
  <c r="IH75" i="71"/>
  <c r="IH59" i="71"/>
  <c r="IH58" i="71"/>
  <c r="IH39" i="71"/>
  <c r="IH57" i="71"/>
  <c r="IL84" i="71"/>
  <c r="IL75" i="71"/>
  <c r="IL59" i="71"/>
  <c r="IL58" i="71"/>
  <c r="IL57" i="71"/>
  <c r="IL39" i="71"/>
  <c r="IP84" i="71"/>
  <c r="IP75" i="71"/>
  <c r="IP59" i="71"/>
  <c r="IP57" i="71"/>
  <c r="IP58" i="71"/>
  <c r="IT84" i="71"/>
  <c r="IT75" i="71"/>
  <c r="IT59" i="71"/>
  <c r="IT58" i="71"/>
  <c r="IT57" i="71"/>
  <c r="IX84" i="71"/>
  <c r="IX75" i="71"/>
  <c r="IX59" i="71"/>
  <c r="IX58" i="71"/>
  <c r="IX57" i="71"/>
  <c r="JB84" i="71"/>
  <c r="JB75" i="71"/>
  <c r="JB59" i="71"/>
  <c r="JB39" i="71"/>
  <c r="JF84" i="71"/>
  <c r="JF75" i="71"/>
  <c r="JF59" i="71"/>
  <c r="JF57" i="71"/>
  <c r="JF58" i="71"/>
  <c r="JJ75" i="71"/>
  <c r="JJ84" i="71"/>
  <c r="JJ59" i="71"/>
  <c r="JJ57" i="71"/>
  <c r="JJ58" i="71"/>
  <c r="JN84" i="71"/>
  <c r="JN75" i="71"/>
  <c r="JN59" i="71"/>
  <c r="JN58" i="71"/>
  <c r="JN57" i="71"/>
  <c r="JR84" i="71"/>
  <c r="JR75" i="71"/>
  <c r="JR59" i="71"/>
  <c r="JR57" i="71"/>
  <c r="JR39" i="71"/>
  <c r="JR58" i="71"/>
  <c r="JV84" i="71"/>
  <c r="JV75" i="71"/>
  <c r="JV59" i="71"/>
  <c r="JV58" i="71"/>
  <c r="JV57" i="71"/>
  <c r="JZ84" i="71"/>
  <c r="JZ75" i="71"/>
  <c r="JZ59" i="71"/>
  <c r="JZ57" i="71"/>
  <c r="JZ58" i="71"/>
  <c r="KD84" i="71"/>
  <c r="KD75" i="71"/>
  <c r="KD59" i="71"/>
  <c r="KD58" i="71"/>
  <c r="KD57" i="71"/>
  <c r="KD39" i="71"/>
  <c r="KH84" i="71"/>
  <c r="KH75" i="71"/>
  <c r="KH59" i="71"/>
  <c r="KH58" i="71"/>
  <c r="KH39" i="71"/>
  <c r="KL84" i="71"/>
  <c r="KL59" i="71"/>
  <c r="KL75" i="71"/>
  <c r="KL57" i="71"/>
  <c r="KL58" i="71"/>
  <c r="KP84" i="71"/>
  <c r="KP75" i="71"/>
  <c r="KP59" i="71"/>
  <c r="KP58" i="71"/>
  <c r="KP57" i="71"/>
  <c r="KT84" i="71"/>
  <c r="KT75" i="71"/>
  <c r="KT59" i="71"/>
  <c r="KT58" i="71"/>
  <c r="KT57" i="71"/>
  <c r="D29" i="71"/>
  <c r="EX29" i="71"/>
  <c r="FN29" i="71"/>
  <c r="GD29" i="71"/>
  <c r="GJ64" i="71"/>
  <c r="GJ62" i="71"/>
  <c r="GJ61" i="71"/>
  <c r="GJ63" i="71"/>
  <c r="GT29" i="71"/>
  <c r="HJ29" i="71"/>
  <c r="HJ39" i="71" s="1"/>
  <c r="HP64" i="71"/>
  <c r="HP62" i="71"/>
  <c r="HP61" i="71"/>
  <c r="HP63" i="71"/>
  <c r="HZ29" i="71"/>
  <c r="HZ39" i="71" s="1"/>
  <c r="IF64" i="71"/>
  <c r="IF62" i="71"/>
  <c r="IF61" i="71"/>
  <c r="IF63" i="71"/>
  <c r="IP29" i="71"/>
  <c r="IP39" i="71" s="1"/>
  <c r="IV64" i="71"/>
  <c r="JF29" i="71"/>
  <c r="JF39" i="71" s="1"/>
  <c r="JL64" i="71"/>
  <c r="JL62" i="71"/>
  <c r="JL61" i="71"/>
  <c r="JL63" i="71"/>
  <c r="JV29" i="71"/>
  <c r="JV39" i="71" s="1"/>
  <c r="KB64" i="71"/>
  <c r="KB62" i="71"/>
  <c r="KB61" i="71"/>
  <c r="KB63" i="71"/>
  <c r="KL29" i="71"/>
  <c r="KL39" i="71" s="1"/>
  <c r="EZ85" i="71"/>
  <c r="EZ44" i="71"/>
  <c r="FP85" i="71"/>
  <c r="FP44" i="71"/>
  <c r="FP53" i="71" s="1"/>
  <c r="GF85" i="71"/>
  <c r="GF44" i="71"/>
  <c r="GF53" i="71" s="1"/>
  <c r="GV85" i="71"/>
  <c r="GV44" i="71"/>
  <c r="GV53" i="71" s="1"/>
  <c r="HL85" i="71"/>
  <c r="HL44" i="71"/>
  <c r="IB85" i="71"/>
  <c r="IB44" i="71"/>
  <c r="IB53" i="71" s="1"/>
  <c r="IR85" i="71"/>
  <c r="IR44" i="71"/>
  <c r="IR53" i="71" s="1"/>
  <c r="JH85" i="71"/>
  <c r="JH44" i="71"/>
  <c r="JH53" i="71" s="1"/>
  <c r="JX85" i="71"/>
  <c r="JX44" i="71"/>
  <c r="KN85" i="71"/>
  <c r="KN44" i="71"/>
  <c r="KN53" i="71" s="1"/>
  <c r="FE39" i="71"/>
  <c r="GK39" i="71"/>
  <c r="IG39" i="71"/>
  <c r="KC39" i="71"/>
  <c r="HT42" i="71"/>
  <c r="HT70" i="71" s="1"/>
  <c r="KF42" i="71"/>
  <c r="KF70" i="71" s="1"/>
  <c r="IP45" i="71"/>
  <c r="IP54" i="71" s="1"/>
  <c r="HA57" i="71"/>
  <c r="IQ57" i="71"/>
  <c r="KH57" i="71"/>
  <c r="IO58" i="71"/>
  <c r="KS58" i="71"/>
  <c r="FW59" i="71"/>
  <c r="IA59" i="71"/>
  <c r="KF59" i="71"/>
  <c r="FX58" i="71"/>
  <c r="GZ58" i="71"/>
  <c r="KV58" i="71"/>
  <c r="FA85" i="71"/>
  <c r="FA44" i="71"/>
  <c r="FE85" i="71"/>
  <c r="FE44" i="71"/>
  <c r="FE53" i="71" s="1"/>
  <c r="FI85" i="71"/>
  <c r="FI44" i="71"/>
  <c r="FM85" i="71"/>
  <c r="FM44" i="71"/>
  <c r="FM53" i="71" s="1"/>
  <c r="FQ85" i="71"/>
  <c r="FQ44" i="71"/>
  <c r="FU85" i="71"/>
  <c r="FU44" i="71"/>
  <c r="FU53" i="71" s="1"/>
  <c r="FY85" i="71"/>
  <c r="FY44" i="71"/>
  <c r="FY53" i="71" s="1"/>
  <c r="GC85" i="71"/>
  <c r="GC44" i="71"/>
  <c r="GC53" i="71" s="1"/>
  <c r="GG85" i="71"/>
  <c r="GG44" i="71"/>
  <c r="GG53" i="71" s="1"/>
  <c r="GK85" i="71"/>
  <c r="GK44" i="71"/>
  <c r="GK53" i="71" s="1"/>
  <c r="GO85" i="71"/>
  <c r="GO44" i="71"/>
  <c r="GO53" i="71" s="1"/>
  <c r="GS85" i="71"/>
  <c r="GS44" i="71"/>
  <c r="GS53" i="71" s="1"/>
  <c r="GW85" i="71"/>
  <c r="GW44" i="71"/>
  <c r="GW53" i="71" s="1"/>
  <c r="HA85" i="71"/>
  <c r="HA44" i="71"/>
  <c r="HA53" i="71" s="1"/>
  <c r="HE85" i="71"/>
  <c r="HE44" i="71"/>
  <c r="HE53" i="71" s="1"/>
  <c r="HI85" i="71"/>
  <c r="HI44" i="71"/>
  <c r="HI53" i="71" s="1"/>
  <c r="HM85" i="71"/>
  <c r="HM44" i="71"/>
  <c r="HQ85" i="71"/>
  <c r="HQ44" i="71"/>
  <c r="HQ53" i="71" s="1"/>
  <c r="HU85" i="71"/>
  <c r="HU44" i="71"/>
  <c r="HY85" i="71"/>
  <c r="HY44" i="71"/>
  <c r="HY53" i="71" s="1"/>
  <c r="IC85" i="71"/>
  <c r="IC44" i="71"/>
  <c r="IG85" i="71"/>
  <c r="IG44" i="71"/>
  <c r="IG53" i="71" s="1"/>
  <c r="IK85" i="71"/>
  <c r="IK44" i="71"/>
  <c r="IO85" i="71"/>
  <c r="IO44" i="71"/>
  <c r="IO53" i="71" s="1"/>
  <c r="IS85" i="71"/>
  <c r="IS44" i="71"/>
  <c r="IS53" i="71" s="1"/>
  <c r="IW85" i="71"/>
  <c r="IW44" i="71"/>
  <c r="IW53" i="71" s="1"/>
  <c r="JA85" i="71"/>
  <c r="JA44" i="71"/>
  <c r="JA53" i="71" s="1"/>
  <c r="JE85" i="71"/>
  <c r="JE44" i="71"/>
  <c r="JE53" i="71" s="1"/>
  <c r="JI85" i="71"/>
  <c r="JI44" i="71"/>
  <c r="JI53" i="71" s="1"/>
  <c r="JM85" i="71"/>
  <c r="JM44" i="71"/>
  <c r="JM53" i="71" s="1"/>
  <c r="JQ85" i="71"/>
  <c r="JQ44" i="71"/>
  <c r="JQ53" i="71" s="1"/>
  <c r="JU85" i="71"/>
  <c r="JU44" i="71"/>
  <c r="JU53" i="71" s="1"/>
  <c r="JY85" i="71"/>
  <c r="JY44" i="71"/>
  <c r="JY53" i="71" s="1"/>
  <c r="KC85" i="71"/>
  <c r="KC44" i="71"/>
  <c r="KC53" i="71" s="1"/>
  <c r="KG85" i="71"/>
  <c r="KG44" i="71"/>
  <c r="KG53" i="71" s="1"/>
  <c r="KK85" i="71"/>
  <c r="KK44" i="71"/>
  <c r="KK53" i="71" s="1"/>
  <c r="KO85" i="71"/>
  <c r="KO44" i="71"/>
  <c r="KO53" i="71" s="1"/>
  <c r="KS85" i="71"/>
  <c r="KS44" i="71"/>
  <c r="KS53" i="71" s="1"/>
  <c r="KW85" i="71"/>
  <c r="KW44" i="71"/>
  <c r="EZ57" i="71"/>
  <c r="HT58" i="71"/>
  <c r="IV58" i="71"/>
  <c r="EZ84" i="71"/>
  <c r="EZ75" i="71"/>
  <c r="EZ59" i="71"/>
  <c r="FD84" i="71"/>
  <c r="FD75" i="71"/>
  <c r="FD59" i="71"/>
  <c r="FD58" i="71"/>
  <c r="FH84" i="71"/>
  <c r="FH75" i="71"/>
  <c r="FL84" i="71"/>
  <c r="FL75" i="71"/>
  <c r="FL58" i="71"/>
  <c r="FL59" i="71"/>
  <c r="FP84" i="71"/>
  <c r="FP75" i="71"/>
  <c r="FP59" i="71"/>
  <c r="FT84" i="71"/>
  <c r="FT75" i="71"/>
  <c r="FT57" i="71"/>
  <c r="FT59" i="71"/>
  <c r="FT58" i="71"/>
  <c r="FT45" i="71"/>
  <c r="FT54" i="71" s="1"/>
  <c r="FX84" i="71"/>
  <c r="FX75" i="71"/>
  <c r="FX57" i="71"/>
  <c r="FX45" i="71"/>
  <c r="FX54" i="71" s="1"/>
  <c r="GB84" i="71"/>
  <c r="GB75" i="71"/>
  <c r="GB58" i="71"/>
  <c r="GB57" i="71"/>
  <c r="GB59" i="71"/>
  <c r="GF84" i="71"/>
  <c r="GF75" i="71"/>
  <c r="GF59" i="71"/>
  <c r="GF57" i="71"/>
  <c r="GF58" i="71"/>
  <c r="GJ84" i="71"/>
  <c r="GJ75" i="71"/>
  <c r="GJ57" i="71"/>
  <c r="GN84" i="71"/>
  <c r="GN75" i="71"/>
  <c r="GN57" i="71"/>
  <c r="GN59" i="71"/>
  <c r="GN58" i="71"/>
  <c r="GR84" i="71"/>
  <c r="GR75" i="71"/>
  <c r="GR58" i="71"/>
  <c r="GR57" i="71"/>
  <c r="GR45" i="71"/>
  <c r="GR54" i="71" s="1"/>
  <c r="GV84" i="71"/>
  <c r="GV75" i="71"/>
  <c r="GV59" i="71"/>
  <c r="GV57" i="71"/>
  <c r="GV58" i="71"/>
  <c r="GZ84" i="71"/>
  <c r="GZ75" i="71"/>
  <c r="GZ57" i="71"/>
  <c r="HD84" i="71"/>
  <c r="HD75" i="71"/>
  <c r="HD57" i="71"/>
  <c r="HD59" i="71"/>
  <c r="HD58" i="71"/>
  <c r="HH84" i="71"/>
  <c r="HH75" i="71"/>
  <c r="HH58" i="71"/>
  <c r="HH57" i="71"/>
  <c r="HL84" i="71"/>
  <c r="HL75" i="71"/>
  <c r="HL59" i="71"/>
  <c r="HL57" i="71"/>
  <c r="HP84" i="71"/>
  <c r="HP75" i="71"/>
  <c r="HP57" i="71"/>
  <c r="HP59" i="71"/>
  <c r="HP58" i="71"/>
  <c r="HT84" i="71"/>
  <c r="HT75" i="71"/>
  <c r="HT57" i="71"/>
  <c r="HX84" i="71"/>
  <c r="HX75" i="71"/>
  <c r="HX58" i="71"/>
  <c r="HX57" i="71"/>
  <c r="HX45" i="71"/>
  <c r="HX54" i="71" s="1"/>
  <c r="HX59" i="71"/>
  <c r="IB84" i="71"/>
  <c r="IB75" i="71"/>
  <c r="IB59" i="71"/>
  <c r="IB57" i="71"/>
  <c r="IF84" i="71"/>
  <c r="IF75" i="71"/>
  <c r="IF57" i="71"/>
  <c r="IF59" i="71"/>
  <c r="IF58" i="71"/>
  <c r="IF45" i="71"/>
  <c r="IF54" i="71" s="1"/>
  <c r="IJ84" i="71"/>
  <c r="IJ75" i="71"/>
  <c r="IJ57" i="71"/>
  <c r="IJ45" i="71"/>
  <c r="IJ54" i="71" s="1"/>
  <c r="IN84" i="71"/>
  <c r="IN75" i="71"/>
  <c r="IN58" i="71"/>
  <c r="IN57" i="71"/>
  <c r="IN59" i="71"/>
  <c r="IR84" i="71"/>
  <c r="IR75" i="71"/>
  <c r="IR59" i="71"/>
  <c r="IR57" i="71"/>
  <c r="IR58" i="71"/>
  <c r="IV84" i="71"/>
  <c r="IV75" i="71"/>
  <c r="IV57" i="71"/>
  <c r="IZ84" i="71"/>
  <c r="IZ75" i="71"/>
  <c r="IZ57" i="71"/>
  <c r="IZ45" i="71"/>
  <c r="IZ54" i="71" s="1"/>
  <c r="IZ59" i="71"/>
  <c r="IZ58" i="71"/>
  <c r="JD84" i="71"/>
  <c r="JD75" i="71"/>
  <c r="JD58" i="71"/>
  <c r="JD68" i="71" s="1"/>
  <c r="JD57" i="71"/>
  <c r="JD45" i="71"/>
  <c r="JD54" i="71" s="1"/>
  <c r="JH84" i="71"/>
  <c r="JH75" i="71"/>
  <c r="JH59" i="71"/>
  <c r="JH57" i="71"/>
  <c r="JH58" i="71"/>
  <c r="JH45" i="71"/>
  <c r="JH54" i="71" s="1"/>
  <c r="JL84" i="71"/>
  <c r="JL75" i="71"/>
  <c r="JL57" i="71"/>
  <c r="JP84" i="71"/>
  <c r="JP75" i="71"/>
  <c r="JP57" i="71"/>
  <c r="JP59" i="71"/>
  <c r="JP58" i="71"/>
  <c r="JT84" i="71"/>
  <c r="JT75" i="71"/>
  <c r="JT58" i="71"/>
  <c r="JT57" i="71"/>
  <c r="JX84" i="71"/>
  <c r="JX75" i="71"/>
  <c r="JX59" i="71"/>
  <c r="JX57" i="71"/>
  <c r="KB84" i="71"/>
  <c r="KB75" i="71"/>
  <c r="KB57" i="71"/>
  <c r="KB59" i="71"/>
  <c r="KB58" i="71"/>
  <c r="KF84" i="71"/>
  <c r="KF75" i="71"/>
  <c r="KF57" i="71"/>
  <c r="KF45" i="71"/>
  <c r="KF54" i="71" s="1"/>
  <c r="KJ84" i="71"/>
  <c r="KJ75" i="71"/>
  <c r="KJ58" i="71"/>
  <c r="KJ57" i="71"/>
  <c r="KJ45" i="71"/>
  <c r="KJ54" i="71" s="1"/>
  <c r="KJ59" i="71"/>
  <c r="KN84" i="71"/>
  <c r="KN75" i="71"/>
  <c r="KN59" i="71"/>
  <c r="KN57" i="71"/>
  <c r="KR84" i="71"/>
  <c r="KR75" i="71"/>
  <c r="KR57" i="71"/>
  <c r="KR59" i="71"/>
  <c r="KR58" i="71"/>
  <c r="KR45" i="71"/>
  <c r="KR54" i="71" s="1"/>
  <c r="KV84" i="71"/>
  <c r="KV75" i="71"/>
  <c r="KV57" i="71"/>
  <c r="FP58" i="71"/>
  <c r="IJ58" i="71"/>
  <c r="JL58" i="71"/>
  <c r="KN58" i="71"/>
  <c r="HH59" i="71"/>
  <c r="IJ59" i="71"/>
  <c r="JL59" i="71"/>
  <c r="D83" i="71"/>
  <c r="FC55" i="70"/>
  <c r="FC40" i="70"/>
  <c r="FC41" i="70" s="1"/>
  <c r="GI40" i="70"/>
  <c r="GI41" i="70" s="1"/>
  <c r="FE87" i="70"/>
  <c r="FE86" i="70"/>
  <c r="FE42" i="70"/>
  <c r="FE70" i="70" s="1"/>
  <c r="FE19" i="70"/>
  <c r="FE17" i="70"/>
  <c r="FU87" i="70"/>
  <c r="FU86" i="70"/>
  <c r="FU42" i="70"/>
  <c r="FU70" i="70" s="1"/>
  <c r="FU19" i="70"/>
  <c r="FU17" i="70"/>
  <c r="GK87" i="70"/>
  <c r="GK86" i="70"/>
  <c r="GK42" i="70"/>
  <c r="GK70" i="70" s="1"/>
  <c r="GK19" i="70"/>
  <c r="GK17" i="70"/>
  <c r="HA86" i="70"/>
  <c r="HA87" i="70"/>
  <c r="HA42" i="70"/>
  <c r="HA70" i="70" s="1"/>
  <c r="HA19" i="70"/>
  <c r="HA17" i="70"/>
  <c r="HQ87" i="70"/>
  <c r="HQ86" i="70"/>
  <c r="HQ42" i="70"/>
  <c r="HQ70" i="70" s="1"/>
  <c r="HQ19" i="70"/>
  <c r="HQ17" i="70"/>
  <c r="IG87" i="70"/>
  <c r="IG86" i="70"/>
  <c r="IG42" i="70"/>
  <c r="IG70" i="70" s="1"/>
  <c r="IG19" i="70"/>
  <c r="IG17" i="70"/>
  <c r="IW87" i="70"/>
  <c r="IW86" i="70"/>
  <c r="IW42" i="70"/>
  <c r="IW70" i="70" s="1"/>
  <c r="IW19" i="70"/>
  <c r="IW17" i="70"/>
  <c r="IW63" i="70"/>
  <c r="JM87" i="70"/>
  <c r="JM86" i="70"/>
  <c r="JM42" i="70"/>
  <c r="JM70" i="70" s="1"/>
  <c r="JM19" i="70"/>
  <c r="JM17" i="70"/>
  <c r="KC87" i="70"/>
  <c r="KC86" i="70"/>
  <c r="KC42" i="70"/>
  <c r="KC70" i="70" s="1"/>
  <c r="KC19" i="70"/>
  <c r="KC17" i="70"/>
  <c r="KS87" i="70"/>
  <c r="KS86" i="70"/>
  <c r="KS42" i="70"/>
  <c r="KS70" i="70" s="1"/>
  <c r="KS19" i="70"/>
  <c r="KS17" i="70"/>
  <c r="FM61" i="70"/>
  <c r="FM64" i="70"/>
  <c r="FM63" i="70"/>
  <c r="FM62" i="70"/>
  <c r="HI63" i="70"/>
  <c r="KA63" i="70"/>
  <c r="KA62" i="70"/>
  <c r="KA61" i="70"/>
  <c r="KA64" i="70"/>
  <c r="KI55" i="70"/>
  <c r="KI40" i="70"/>
  <c r="KI41" i="70" s="1"/>
  <c r="FA87" i="70"/>
  <c r="FA86" i="70"/>
  <c r="FA19" i="70"/>
  <c r="FA17" i="70"/>
  <c r="FA42" i="70"/>
  <c r="FA70" i="70" s="1"/>
  <c r="FQ87" i="70"/>
  <c r="FQ86" i="70"/>
  <c r="FQ19" i="70"/>
  <c r="FQ17" i="70"/>
  <c r="FQ42" i="70"/>
  <c r="FQ70" i="70" s="1"/>
  <c r="FQ63" i="70"/>
  <c r="GG86" i="70"/>
  <c r="GG87" i="70"/>
  <c r="GG19" i="70"/>
  <c r="GG17" i="70"/>
  <c r="GG42" i="70"/>
  <c r="GG70" i="70" s="1"/>
  <c r="GW87" i="70"/>
  <c r="GW86" i="70"/>
  <c r="GW19" i="70"/>
  <c r="GW17" i="70"/>
  <c r="GW42" i="70"/>
  <c r="GW70" i="70" s="1"/>
  <c r="HM87" i="70"/>
  <c r="HM86" i="70"/>
  <c r="HM19" i="70"/>
  <c r="HM17" i="70"/>
  <c r="HM42" i="70"/>
  <c r="HM70" i="70" s="1"/>
  <c r="IC87" i="70"/>
  <c r="IC86" i="70"/>
  <c r="IC19" i="70"/>
  <c r="IC17" i="70"/>
  <c r="IC42" i="70"/>
  <c r="IC70" i="70" s="1"/>
  <c r="IS87" i="70"/>
  <c r="IS86" i="70"/>
  <c r="IS19" i="70"/>
  <c r="IS17" i="70"/>
  <c r="IS42" i="70"/>
  <c r="IS70" i="70" s="1"/>
  <c r="JI87" i="70"/>
  <c r="JI86" i="70"/>
  <c r="JI19" i="70"/>
  <c r="JI17" i="70"/>
  <c r="JI42" i="70"/>
  <c r="JI70" i="70" s="1"/>
  <c r="JY87" i="70"/>
  <c r="JY86" i="70"/>
  <c r="JY19" i="70"/>
  <c r="JY17" i="70"/>
  <c r="JY42" i="70"/>
  <c r="JY70" i="70" s="1"/>
  <c r="KO87" i="70"/>
  <c r="KO86" i="70"/>
  <c r="KO19" i="70"/>
  <c r="KO17" i="70"/>
  <c r="KO42" i="70"/>
  <c r="KO70" i="70" s="1"/>
  <c r="IB59" i="70"/>
  <c r="JD59" i="70"/>
  <c r="FH62" i="70"/>
  <c r="FH64" i="70"/>
  <c r="FH63" i="70"/>
  <c r="FH61" i="70"/>
  <c r="FH67" i="70" s="1"/>
  <c r="GS61" i="70"/>
  <c r="GS64" i="70"/>
  <c r="GS63" i="70"/>
  <c r="GS62" i="70"/>
  <c r="JK63" i="70"/>
  <c r="JK62" i="70"/>
  <c r="JS55" i="70"/>
  <c r="JS40" i="70"/>
  <c r="JS41" i="70" s="1"/>
  <c r="JM53" i="70"/>
  <c r="FM87" i="70"/>
  <c r="FM86" i="70"/>
  <c r="FM42" i="70"/>
  <c r="FM70" i="70" s="1"/>
  <c r="FM19" i="70"/>
  <c r="FM17" i="70"/>
  <c r="GC87" i="70"/>
  <c r="GC86" i="70"/>
  <c r="GC42" i="70"/>
  <c r="GC70" i="70" s="1"/>
  <c r="GC19" i="70"/>
  <c r="GC17" i="70"/>
  <c r="GS87" i="70"/>
  <c r="GS86" i="70"/>
  <c r="GS42" i="70"/>
  <c r="GS70" i="70" s="1"/>
  <c r="GS19" i="70"/>
  <c r="GS17" i="70"/>
  <c r="HI87" i="70"/>
  <c r="HI86" i="70"/>
  <c r="HI42" i="70"/>
  <c r="HI70" i="70" s="1"/>
  <c r="HI19" i="70"/>
  <c r="HI17" i="70"/>
  <c r="HY87" i="70"/>
  <c r="HY86" i="70"/>
  <c r="HY42" i="70"/>
  <c r="HY70" i="70" s="1"/>
  <c r="HY19" i="70"/>
  <c r="HY17" i="70"/>
  <c r="IO87" i="70"/>
  <c r="IO86" i="70"/>
  <c r="IO42" i="70"/>
  <c r="IO70" i="70" s="1"/>
  <c r="IO19" i="70"/>
  <c r="IO17" i="70"/>
  <c r="JE87" i="70"/>
  <c r="JE86" i="70"/>
  <c r="JE42" i="70"/>
  <c r="JE70" i="70" s="1"/>
  <c r="JE19" i="70"/>
  <c r="JE17" i="70"/>
  <c r="JU87" i="70"/>
  <c r="JU86" i="70"/>
  <c r="JU42" i="70"/>
  <c r="JU70" i="70" s="1"/>
  <c r="JU19" i="70"/>
  <c r="JU17" i="70"/>
  <c r="KK87" i="70"/>
  <c r="KK86" i="70"/>
  <c r="KK42" i="70"/>
  <c r="KK70" i="70" s="1"/>
  <c r="KK19" i="70"/>
  <c r="KK17" i="70"/>
  <c r="FA84" i="70"/>
  <c r="FA75" i="70"/>
  <c r="FA58" i="70"/>
  <c r="FA59" i="70"/>
  <c r="FA57" i="70"/>
  <c r="FA45" i="70"/>
  <c r="FA54" i="70" s="1"/>
  <c r="FA39" i="70"/>
  <c r="FE84" i="70"/>
  <c r="FE75" i="70"/>
  <c r="FE58" i="70"/>
  <c r="FE59" i="70"/>
  <c r="FE57" i="70"/>
  <c r="FI84" i="70"/>
  <c r="FI75" i="70"/>
  <c r="FI58" i="70"/>
  <c r="FI59" i="70"/>
  <c r="FI57" i="70"/>
  <c r="FI39" i="70"/>
  <c r="FM84" i="70"/>
  <c r="FM75" i="70"/>
  <c r="FM58" i="70"/>
  <c r="FM59" i="70"/>
  <c r="FM39" i="70"/>
  <c r="FM57" i="70"/>
  <c r="FQ84" i="70"/>
  <c r="FQ75" i="70"/>
  <c r="FQ58" i="70"/>
  <c r="FQ57" i="70"/>
  <c r="FQ39" i="70"/>
  <c r="FQ59" i="70"/>
  <c r="FU84" i="70"/>
  <c r="FU75" i="70"/>
  <c r="FU58" i="70"/>
  <c r="FU39" i="70"/>
  <c r="FU45" i="70"/>
  <c r="FU54" i="70" s="1"/>
  <c r="FU57" i="70"/>
  <c r="FU59" i="70"/>
  <c r="FY84" i="70"/>
  <c r="FY75" i="70"/>
  <c r="FY58" i="70"/>
  <c r="FY59" i="70"/>
  <c r="FY57" i="70"/>
  <c r="GC84" i="70"/>
  <c r="GC75" i="70"/>
  <c r="GC58" i="70"/>
  <c r="GC59" i="70"/>
  <c r="GC39" i="70"/>
  <c r="GC57" i="70"/>
  <c r="GG84" i="70"/>
  <c r="GG75" i="70"/>
  <c r="GG58" i="70"/>
  <c r="GG59" i="70"/>
  <c r="GG57" i="70"/>
  <c r="GG45" i="70"/>
  <c r="GG54" i="70" s="1"/>
  <c r="GG39" i="70"/>
  <c r="GK84" i="70"/>
  <c r="GK75" i="70"/>
  <c r="GK58" i="70"/>
  <c r="GK59" i="70"/>
  <c r="GK57" i="70"/>
  <c r="GO84" i="70"/>
  <c r="GO75" i="70"/>
  <c r="GO58" i="70"/>
  <c r="GO59" i="70"/>
  <c r="GO57" i="70"/>
  <c r="GS84" i="70"/>
  <c r="GS75" i="70"/>
  <c r="GS58" i="70"/>
  <c r="GS59" i="70"/>
  <c r="GS39" i="70"/>
  <c r="GS57" i="70"/>
  <c r="GW84" i="70"/>
  <c r="GW75" i="70"/>
  <c r="GW58" i="70"/>
  <c r="GW57" i="70"/>
  <c r="GW59" i="70"/>
  <c r="HA84" i="70"/>
  <c r="HA75" i="70"/>
  <c r="HA58" i="70"/>
  <c r="HA39" i="70"/>
  <c r="HA59" i="70"/>
  <c r="HA57" i="70"/>
  <c r="HE84" i="70"/>
  <c r="HE75" i="70"/>
  <c r="HE58" i="70"/>
  <c r="HE59" i="70"/>
  <c r="HE57" i="70"/>
  <c r="HI84" i="70"/>
  <c r="HI75" i="70"/>
  <c r="HI59" i="70"/>
  <c r="HI69" i="70" s="1"/>
  <c r="HI58" i="70"/>
  <c r="HI57" i="70"/>
  <c r="HM84" i="70"/>
  <c r="HM75" i="70"/>
  <c r="HM58" i="70"/>
  <c r="HM57" i="70"/>
  <c r="HM45" i="70"/>
  <c r="HM54" i="70" s="1"/>
  <c r="HM59" i="70"/>
  <c r="HQ84" i="70"/>
  <c r="HQ75" i="70"/>
  <c r="HQ58" i="70"/>
  <c r="HQ59" i="70"/>
  <c r="HQ57" i="70"/>
  <c r="HU84" i="70"/>
  <c r="HU75" i="70"/>
  <c r="HU58" i="70"/>
  <c r="HU59" i="70"/>
  <c r="HU57" i="70"/>
  <c r="HY84" i="70"/>
  <c r="HY75" i="70"/>
  <c r="HY59" i="70"/>
  <c r="HY58" i="70"/>
  <c r="HY57" i="70"/>
  <c r="IC84" i="70"/>
  <c r="IC75" i="70"/>
  <c r="IC58" i="70"/>
  <c r="IC59" i="70"/>
  <c r="IC57" i="70"/>
  <c r="IC39" i="70"/>
  <c r="IG84" i="70"/>
  <c r="IG75" i="70"/>
  <c r="IG58" i="70"/>
  <c r="IG59" i="70"/>
  <c r="IG45" i="70"/>
  <c r="IG54" i="70" s="1"/>
  <c r="IG57" i="70"/>
  <c r="IK84" i="70"/>
  <c r="IK75" i="70"/>
  <c r="IK58" i="70"/>
  <c r="IK57" i="70"/>
  <c r="IK39" i="70"/>
  <c r="IK59" i="70"/>
  <c r="IO84" i="70"/>
  <c r="IO75" i="70"/>
  <c r="IO59" i="70"/>
  <c r="IO58" i="70"/>
  <c r="IO57" i="70"/>
  <c r="IS84" i="70"/>
  <c r="IS75" i="70"/>
  <c r="IS58" i="70"/>
  <c r="IS59" i="70"/>
  <c r="IS57" i="70"/>
  <c r="IS39" i="70"/>
  <c r="IW84" i="70"/>
  <c r="IW75" i="70"/>
  <c r="IW58" i="70"/>
  <c r="IW68" i="70" s="1"/>
  <c r="IW59" i="70"/>
  <c r="IW39" i="70"/>
  <c r="IW57" i="70"/>
  <c r="JA84" i="70"/>
  <c r="JA75" i="70"/>
  <c r="JA58" i="70"/>
  <c r="JA59" i="70"/>
  <c r="JA57" i="70"/>
  <c r="JA39" i="70"/>
  <c r="JE84" i="70"/>
  <c r="JE75" i="70"/>
  <c r="JE59" i="70"/>
  <c r="JE58" i="70"/>
  <c r="JE57" i="70"/>
  <c r="JI84" i="70"/>
  <c r="JI75" i="70"/>
  <c r="JI58" i="70"/>
  <c r="JI59" i="70"/>
  <c r="JI57" i="70"/>
  <c r="JM84" i="70"/>
  <c r="JM75" i="70"/>
  <c r="JM58" i="70"/>
  <c r="JM59" i="70"/>
  <c r="JM45" i="70"/>
  <c r="JM54" i="70" s="1"/>
  <c r="JM57" i="70"/>
  <c r="JQ84" i="70"/>
  <c r="JQ75" i="70"/>
  <c r="JQ58" i="70"/>
  <c r="JQ59" i="70"/>
  <c r="JQ57" i="70"/>
  <c r="JQ39" i="70"/>
  <c r="JU84" i="70"/>
  <c r="JU75" i="70"/>
  <c r="JU59" i="70"/>
  <c r="JU58" i="70"/>
  <c r="JU57" i="70"/>
  <c r="JY84" i="70"/>
  <c r="JY75" i="70"/>
  <c r="JY58" i="70"/>
  <c r="JY59" i="70"/>
  <c r="JY57" i="70"/>
  <c r="JY45" i="70"/>
  <c r="JY54" i="70" s="1"/>
  <c r="JY39" i="70"/>
  <c r="KC84" i="70"/>
  <c r="KC75" i="70"/>
  <c r="KC58" i="70"/>
  <c r="KC59" i="70"/>
  <c r="KC57" i="70"/>
  <c r="KG84" i="70"/>
  <c r="KG75" i="70"/>
  <c r="KG58" i="70"/>
  <c r="KG57" i="70"/>
  <c r="KG39" i="70"/>
  <c r="KG59" i="70"/>
  <c r="KK84" i="70"/>
  <c r="KK75" i="70"/>
  <c r="KK59" i="70"/>
  <c r="KK58" i="70"/>
  <c r="KK39" i="70"/>
  <c r="KK57" i="70"/>
  <c r="KO84" i="70"/>
  <c r="KO75" i="70"/>
  <c r="KO58" i="70"/>
  <c r="KO57" i="70"/>
  <c r="KO59" i="70"/>
  <c r="KS84" i="70"/>
  <c r="KS75" i="70"/>
  <c r="KS58" i="70"/>
  <c r="KS59" i="70"/>
  <c r="KS45" i="70"/>
  <c r="KS54" i="70" s="1"/>
  <c r="KS57" i="70"/>
  <c r="KW84" i="70"/>
  <c r="KW75" i="70"/>
  <c r="KW58" i="70"/>
  <c r="KW59" i="70"/>
  <c r="KW57" i="70"/>
  <c r="FC63" i="70"/>
  <c r="FC62" i="70"/>
  <c r="FC61" i="70"/>
  <c r="FC64" i="70"/>
  <c r="GC61" i="70"/>
  <c r="GC64" i="70"/>
  <c r="GC62" i="70"/>
  <c r="GC63" i="70"/>
  <c r="GI63" i="70"/>
  <c r="GI62" i="70"/>
  <c r="GI64" i="70"/>
  <c r="GI61" i="70"/>
  <c r="IC63" i="70"/>
  <c r="IU64" i="70"/>
  <c r="FB85" i="70"/>
  <c r="FB29" i="70"/>
  <c r="FB39" i="70" s="1"/>
  <c r="FB44" i="70"/>
  <c r="FB53" i="70" s="1"/>
  <c r="FG85" i="70"/>
  <c r="FG44" i="70"/>
  <c r="FG53" i="70" s="1"/>
  <c r="FG29" i="70"/>
  <c r="FG39" i="70" s="1"/>
  <c r="FL85" i="70"/>
  <c r="FL44" i="70"/>
  <c r="FL29" i="70"/>
  <c r="FR85" i="70"/>
  <c r="FR29" i="70"/>
  <c r="FR39" i="70" s="1"/>
  <c r="FR44" i="70"/>
  <c r="FR53" i="70" s="1"/>
  <c r="FW85" i="70"/>
  <c r="FW44" i="70"/>
  <c r="FW53" i="70" s="1"/>
  <c r="FW29" i="70"/>
  <c r="FW39" i="70" s="1"/>
  <c r="GB85" i="70"/>
  <c r="GB44" i="70"/>
  <c r="GB53" i="70" s="1"/>
  <c r="GB29" i="70"/>
  <c r="GH85" i="70"/>
  <c r="GH29" i="70"/>
  <c r="GH39" i="70" s="1"/>
  <c r="GH44" i="70"/>
  <c r="GH53" i="70" s="1"/>
  <c r="GM85" i="70"/>
  <c r="GM44" i="70"/>
  <c r="GM29" i="70"/>
  <c r="GM39" i="70" s="1"/>
  <c r="GX85" i="70"/>
  <c r="GX29" i="70"/>
  <c r="GX39" i="70" s="1"/>
  <c r="GX44" i="70"/>
  <c r="GX53" i="70" s="1"/>
  <c r="HC85" i="70"/>
  <c r="HC44" i="70"/>
  <c r="HC53" i="70" s="1"/>
  <c r="HC29" i="70"/>
  <c r="HC39" i="70" s="1"/>
  <c r="HN85" i="70"/>
  <c r="HN29" i="70"/>
  <c r="HN39" i="70" s="1"/>
  <c r="HN44" i="70"/>
  <c r="HN53" i="70" s="1"/>
  <c r="HS85" i="70"/>
  <c r="HS44" i="70"/>
  <c r="HS53" i="70" s="1"/>
  <c r="HS29" i="70"/>
  <c r="ID85" i="70"/>
  <c r="ID29" i="70"/>
  <c r="ID39" i="70" s="1"/>
  <c r="ID44" i="70"/>
  <c r="II85" i="70"/>
  <c r="II44" i="70"/>
  <c r="II53" i="70" s="1"/>
  <c r="II29" i="70"/>
  <c r="II39" i="70" s="1"/>
  <c r="IT85" i="70"/>
  <c r="IT29" i="70"/>
  <c r="IT39" i="70" s="1"/>
  <c r="IT44" i="70"/>
  <c r="IT53" i="70" s="1"/>
  <c r="IY85" i="70"/>
  <c r="IY44" i="70"/>
  <c r="IY29" i="70"/>
  <c r="IY39" i="70" s="1"/>
  <c r="JJ85" i="70"/>
  <c r="JJ29" i="70"/>
  <c r="JJ39" i="70" s="1"/>
  <c r="JJ44" i="70"/>
  <c r="JJ53" i="70" s="1"/>
  <c r="JO85" i="70"/>
  <c r="JO44" i="70"/>
  <c r="JO53" i="70" s="1"/>
  <c r="JO29" i="70"/>
  <c r="JO39" i="70" s="1"/>
  <c r="JZ85" i="70"/>
  <c r="JZ29" i="70"/>
  <c r="JZ39" i="70" s="1"/>
  <c r="JZ44" i="70"/>
  <c r="JZ53" i="70" s="1"/>
  <c r="KE85" i="70"/>
  <c r="KE44" i="70"/>
  <c r="KE53" i="70" s="1"/>
  <c r="KE29" i="70"/>
  <c r="KP85" i="70"/>
  <c r="KP29" i="70"/>
  <c r="KP39" i="70" s="1"/>
  <c r="KP44" i="70"/>
  <c r="KP53" i="70" s="1"/>
  <c r="KU85" i="70"/>
  <c r="KU44" i="70"/>
  <c r="KU53" i="70" s="1"/>
  <c r="KU29" i="70"/>
  <c r="KU39" i="70" s="1"/>
  <c r="FK55" i="70"/>
  <c r="FK40" i="70"/>
  <c r="FK41" i="70" s="1"/>
  <c r="IE55" i="70"/>
  <c r="IE40" i="70"/>
  <c r="IE41" i="70" s="1"/>
  <c r="FI87" i="70"/>
  <c r="FI86" i="70"/>
  <c r="FI19" i="70"/>
  <c r="FI17" i="70"/>
  <c r="FI42" i="70"/>
  <c r="FI70" i="70" s="1"/>
  <c r="FY87" i="70"/>
  <c r="FY86" i="70"/>
  <c r="FY19" i="70"/>
  <c r="FY17" i="70"/>
  <c r="FY42" i="70"/>
  <c r="FY70" i="70" s="1"/>
  <c r="GO87" i="70"/>
  <c r="GO86" i="70"/>
  <c r="GO19" i="70"/>
  <c r="GO17" i="70"/>
  <c r="GO42" i="70"/>
  <c r="GO70" i="70" s="1"/>
  <c r="HE87" i="70"/>
  <c r="HE86" i="70"/>
  <c r="HE19" i="70"/>
  <c r="HE17" i="70"/>
  <c r="HE42" i="70"/>
  <c r="HE70" i="70" s="1"/>
  <c r="HU87" i="70"/>
  <c r="HU86" i="70"/>
  <c r="HU19" i="70"/>
  <c r="HU17" i="70"/>
  <c r="HU42" i="70"/>
  <c r="HU70" i="70" s="1"/>
  <c r="IK87" i="70"/>
  <c r="IK86" i="70"/>
  <c r="IK19" i="70"/>
  <c r="IK17" i="70"/>
  <c r="IK42" i="70"/>
  <c r="IK70" i="70" s="1"/>
  <c r="JA87" i="70"/>
  <c r="JA86" i="70"/>
  <c r="JA19" i="70"/>
  <c r="JA17" i="70"/>
  <c r="JA42" i="70"/>
  <c r="JA70" i="70" s="1"/>
  <c r="JQ87" i="70"/>
  <c r="JQ86" i="70"/>
  <c r="JQ19" i="70"/>
  <c r="JQ17" i="70"/>
  <c r="JQ42" i="70"/>
  <c r="JQ70" i="70" s="1"/>
  <c r="KG87" i="70"/>
  <c r="KG86" i="70"/>
  <c r="KG19" i="70"/>
  <c r="KG17" i="70"/>
  <c r="KG42" i="70"/>
  <c r="KG70" i="70" s="1"/>
  <c r="KW87" i="70"/>
  <c r="KW86" i="70"/>
  <c r="KW19" i="70"/>
  <c r="KW17" i="70"/>
  <c r="KW42" i="70"/>
  <c r="KW70" i="70" s="1"/>
  <c r="EZ87" i="70"/>
  <c r="EZ86" i="70"/>
  <c r="EZ19" i="70"/>
  <c r="EZ17" i="70"/>
  <c r="FD87" i="70"/>
  <c r="FD86" i="70"/>
  <c r="FD42" i="70"/>
  <c r="FD70" i="70" s="1"/>
  <c r="FD19" i="70"/>
  <c r="FD17" i="70"/>
  <c r="FH87" i="70"/>
  <c r="FH86" i="70"/>
  <c r="FH19" i="70"/>
  <c r="FH17" i="70"/>
  <c r="FL87" i="70"/>
  <c r="FL86" i="70"/>
  <c r="FL42" i="70"/>
  <c r="FL70" i="70" s="1"/>
  <c r="FL19" i="70"/>
  <c r="FL17" i="70"/>
  <c r="FP87" i="70"/>
  <c r="FP86" i="70"/>
  <c r="FP19" i="70"/>
  <c r="FP17" i="70"/>
  <c r="FT87" i="70"/>
  <c r="FT86" i="70"/>
  <c r="FT42" i="70"/>
  <c r="FT70" i="70" s="1"/>
  <c r="FT19" i="70"/>
  <c r="FT17" i="70"/>
  <c r="FX87" i="70"/>
  <c r="FX86" i="70"/>
  <c r="FX19" i="70"/>
  <c r="FX17" i="70"/>
  <c r="GB87" i="70"/>
  <c r="GB86" i="70"/>
  <c r="GB42" i="70"/>
  <c r="GB70" i="70" s="1"/>
  <c r="GB19" i="70"/>
  <c r="GB17" i="70"/>
  <c r="GF87" i="70"/>
  <c r="GF86" i="70"/>
  <c r="GF19" i="70"/>
  <c r="GF17" i="70"/>
  <c r="GJ87" i="70"/>
  <c r="GJ86" i="70"/>
  <c r="GJ42" i="70"/>
  <c r="GJ70" i="70" s="1"/>
  <c r="GJ19" i="70"/>
  <c r="GJ17" i="70"/>
  <c r="GN87" i="70"/>
  <c r="GN86" i="70"/>
  <c r="GN19" i="70"/>
  <c r="GN17" i="70"/>
  <c r="GR87" i="70"/>
  <c r="GR86" i="70"/>
  <c r="GR42" i="70"/>
  <c r="GR70" i="70" s="1"/>
  <c r="GR19" i="70"/>
  <c r="GR17" i="70"/>
  <c r="GV87" i="70"/>
  <c r="GV86" i="70"/>
  <c r="GV19" i="70"/>
  <c r="GV17" i="70"/>
  <c r="GZ87" i="70"/>
  <c r="GZ86" i="70"/>
  <c r="GZ42" i="70"/>
  <c r="GZ70" i="70" s="1"/>
  <c r="GZ19" i="70"/>
  <c r="GZ17" i="70"/>
  <c r="HD87" i="70"/>
  <c r="HD86" i="70"/>
  <c r="HD19" i="70"/>
  <c r="HD17" i="70"/>
  <c r="HH87" i="70"/>
  <c r="HH86" i="70"/>
  <c r="HH42" i="70"/>
  <c r="HH70" i="70" s="1"/>
  <c r="HH19" i="70"/>
  <c r="HH17" i="70"/>
  <c r="HL87" i="70"/>
  <c r="HL86" i="70"/>
  <c r="HL19" i="70"/>
  <c r="HL17" i="70"/>
  <c r="HP87" i="70"/>
  <c r="HP86" i="70"/>
  <c r="HP42" i="70"/>
  <c r="HP70" i="70" s="1"/>
  <c r="HP19" i="70"/>
  <c r="HP17" i="70"/>
  <c r="HT87" i="70"/>
  <c r="HT86" i="70"/>
  <c r="HT19" i="70"/>
  <c r="HT17" i="70"/>
  <c r="HX87" i="70"/>
  <c r="HX86" i="70"/>
  <c r="HX42" i="70"/>
  <c r="HX70" i="70" s="1"/>
  <c r="HX19" i="70"/>
  <c r="HX17" i="70"/>
  <c r="IB87" i="70"/>
  <c r="IB86" i="70"/>
  <c r="IB19" i="70"/>
  <c r="IB17" i="70"/>
  <c r="IF87" i="70"/>
  <c r="IF86" i="70"/>
  <c r="IF42" i="70"/>
  <c r="IF70" i="70" s="1"/>
  <c r="IF19" i="70"/>
  <c r="IF17" i="70"/>
  <c r="IJ87" i="70"/>
  <c r="IJ86" i="70"/>
  <c r="IJ19" i="70"/>
  <c r="IJ17" i="70"/>
  <c r="IN87" i="70"/>
  <c r="IN86" i="70"/>
  <c r="IN42" i="70"/>
  <c r="IN70" i="70" s="1"/>
  <c r="IN19" i="70"/>
  <c r="IN17" i="70"/>
  <c r="IR87" i="70"/>
  <c r="IR86" i="70"/>
  <c r="IR19" i="70"/>
  <c r="IR17" i="70"/>
  <c r="IV87" i="70"/>
  <c r="IV86" i="70"/>
  <c r="IV42" i="70"/>
  <c r="IV70" i="70" s="1"/>
  <c r="IV19" i="70"/>
  <c r="IV17" i="70"/>
  <c r="IZ87" i="70"/>
  <c r="IZ86" i="70"/>
  <c r="IZ19" i="70"/>
  <c r="IZ17" i="70"/>
  <c r="JD87" i="70"/>
  <c r="JD86" i="70"/>
  <c r="JD42" i="70"/>
  <c r="JD70" i="70" s="1"/>
  <c r="JD19" i="70"/>
  <c r="JD17" i="70"/>
  <c r="JH87" i="70"/>
  <c r="JH86" i="70"/>
  <c r="JH19" i="70"/>
  <c r="JH17" i="70"/>
  <c r="JL87" i="70"/>
  <c r="JL86" i="70"/>
  <c r="JL42" i="70"/>
  <c r="JL70" i="70" s="1"/>
  <c r="JL19" i="70"/>
  <c r="JL17" i="70"/>
  <c r="JP87" i="70"/>
  <c r="JP86" i="70"/>
  <c r="JP19" i="70"/>
  <c r="JP17" i="70"/>
  <c r="JT87" i="70"/>
  <c r="JT86" i="70"/>
  <c r="JT42" i="70"/>
  <c r="JT70" i="70" s="1"/>
  <c r="JT19" i="70"/>
  <c r="JT17" i="70"/>
  <c r="JX87" i="70"/>
  <c r="JX86" i="70"/>
  <c r="JX19" i="70"/>
  <c r="JX17" i="70"/>
  <c r="KB87" i="70"/>
  <c r="KB86" i="70"/>
  <c r="KB42" i="70"/>
  <c r="KB70" i="70" s="1"/>
  <c r="KB19" i="70"/>
  <c r="KB59" i="70"/>
  <c r="KB17" i="70"/>
  <c r="KF87" i="70"/>
  <c r="KF86" i="70"/>
  <c r="KF19" i="70"/>
  <c r="KF17" i="70"/>
  <c r="KJ87" i="70"/>
  <c r="KJ86" i="70"/>
  <c r="KJ42" i="70"/>
  <c r="KJ70" i="70" s="1"/>
  <c r="KJ19" i="70"/>
  <c r="KJ17" i="70"/>
  <c r="KN87" i="70"/>
  <c r="KN86" i="70"/>
  <c r="KN19" i="70"/>
  <c r="KN17" i="70"/>
  <c r="KR87" i="70"/>
  <c r="KR86" i="70"/>
  <c r="KR42" i="70"/>
  <c r="KR70" i="70" s="1"/>
  <c r="KR19" i="70"/>
  <c r="KR17" i="70"/>
  <c r="KV87" i="70"/>
  <c r="KV86" i="70"/>
  <c r="KV19" i="70"/>
  <c r="KV17" i="70"/>
  <c r="FX64" i="70"/>
  <c r="HY61" i="70"/>
  <c r="HY64" i="70"/>
  <c r="HY63" i="70"/>
  <c r="HY62" i="70"/>
  <c r="IE63" i="70"/>
  <c r="IE62" i="70"/>
  <c r="IE64" i="70"/>
  <c r="IE61" i="70"/>
  <c r="KF62" i="70"/>
  <c r="KK61" i="70"/>
  <c r="KK64" i="70"/>
  <c r="KK63" i="70"/>
  <c r="KK62" i="70"/>
  <c r="HO39" i="70"/>
  <c r="KA39" i="70"/>
  <c r="FH42" i="70"/>
  <c r="FH70" i="70" s="1"/>
  <c r="GN42" i="70"/>
  <c r="GN70" i="70" s="1"/>
  <c r="HT42" i="70"/>
  <c r="HT70" i="70" s="1"/>
  <c r="IZ42" i="70"/>
  <c r="IZ70" i="70" s="1"/>
  <c r="KF42" i="70"/>
  <c r="KF70" i="70" s="1"/>
  <c r="FU53" i="70"/>
  <c r="IG53" i="70"/>
  <c r="KS53" i="70"/>
  <c r="EX87" i="70"/>
  <c r="EX86" i="70"/>
  <c r="EX42" i="70"/>
  <c r="EX70" i="70" s="1"/>
  <c r="FB87" i="70"/>
  <c r="FB86" i="70"/>
  <c r="FB42" i="70"/>
  <c r="FB70" i="70" s="1"/>
  <c r="FF87" i="70"/>
  <c r="FF86" i="70"/>
  <c r="FF42" i="70"/>
  <c r="FF70" i="70" s="1"/>
  <c r="FJ86" i="70"/>
  <c r="FJ87" i="70"/>
  <c r="FJ42" i="70"/>
  <c r="FJ70" i="70" s="1"/>
  <c r="FN87" i="70"/>
  <c r="FN86" i="70"/>
  <c r="FN42" i="70"/>
  <c r="FN70" i="70" s="1"/>
  <c r="FR87" i="70"/>
  <c r="FR86" i="70"/>
  <c r="FR42" i="70"/>
  <c r="FR70" i="70" s="1"/>
  <c r="FV87" i="70"/>
  <c r="FV86" i="70"/>
  <c r="FV42" i="70"/>
  <c r="FV70" i="70" s="1"/>
  <c r="FZ87" i="70"/>
  <c r="FZ86" i="70"/>
  <c r="FZ42" i="70"/>
  <c r="FZ70" i="70" s="1"/>
  <c r="GD87" i="70"/>
  <c r="GD86" i="70"/>
  <c r="GD42" i="70"/>
  <c r="GD70" i="70" s="1"/>
  <c r="GH87" i="70"/>
  <c r="GH86" i="70"/>
  <c r="GH42" i="70"/>
  <c r="GH70" i="70" s="1"/>
  <c r="GL87" i="70"/>
  <c r="GL86" i="70"/>
  <c r="GL42" i="70"/>
  <c r="GL70" i="70" s="1"/>
  <c r="GP86" i="70"/>
  <c r="GP87" i="70"/>
  <c r="GP42" i="70"/>
  <c r="GP70" i="70" s="1"/>
  <c r="GT87" i="70"/>
  <c r="GT86" i="70"/>
  <c r="GT42" i="70"/>
  <c r="GT70" i="70" s="1"/>
  <c r="GX87" i="70"/>
  <c r="GX86" i="70"/>
  <c r="GX42" i="70"/>
  <c r="GX70" i="70" s="1"/>
  <c r="HB86" i="70"/>
  <c r="HB87" i="70"/>
  <c r="HB42" i="70"/>
  <c r="HB70" i="70" s="1"/>
  <c r="HF87" i="70"/>
  <c r="HF86" i="70"/>
  <c r="HF42" i="70"/>
  <c r="HF70" i="70" s="1"/>
  <c r="HJ87" i="70"/>
  <c r="HJ86" i="70"/>
  <c r="HJ42" i="70"/>
  <c r="HJ70" i="70" s="1"/>
  <c r="HN87" i="70"/>
  <c r="HN86" i="70"/>
  <c r="HN42" i="70"/>
  <c r="HN70" i="70" s="1"/>
  <c r="HR87" i="70"/>
  <c r="HR86" i="70"/>
  <c r="HR42" i="70"/>
  <c r="HR70" i="70" s="1"/>
  <c r="HV87" i="70"/>
  <c r="HV86" i="70"/>
  <c r="HV42" i="70"/>
  <c r="HV70" i="70" s="1"/>
  <c r="HZ87" i="70"/>
  <c r="HZ86" i="70"/>
  <c r="HZ42" i="70"/>
  <c r="HZ70" i="70" s="1"/>
  <c r="ID87" i="70"/>
  <c r="ID86" i="70"/>
  <c r="ID42" i="70"/>
  <c r="ID70" i="70" s="1"/>
  <c r="IH87" i="70"/>
  <c r="IH86" i="70"/>
  <c r="IH42" i="70"/>
  <c r="IH70" i="70" s="1"/>
  <c r="IL87" i="70"/>
  <c r="IL86" i="70"/>
  <c r="IL42" i="70"/>
  <c r="IL70" i="70" s="1"/>
  <c r="IP87" i="70"/>
  <c r="IP86" i="70"/>
  <c r="IP42" i="70"/>
  <c r="IP70" i="70" s="1"/>
  <c r="IT87" i="70"/>
  <c r="IT86" i="70"/>
  <c r="IT42" i="70"/>
  <c r="IT70" i="70" s="1"/>
  <c r="IX87" i="70"/>
  <c r="IX86" i="70"/>
  <c r="IX42" i="70"/>
  <c r="IX70" i="70" s="1"/>
  <c r="JB87" i="70"/>
  <c r="JB86" i="70"/>
  <c r="JB42" i="70"/>
  <c r="JB70" i="70" s="1"/>
  <c r="JF87" i="70"/>
  <c r="JF86" i="70"/>
  <c r="JF42" i="70"/>
  <c r="JF70" i="70" s="1"/>
  <c r="JJ87" i="70"/>
  <c r="JJ86" i="70"/>
  <c r="JJ42" i="70"/>
  <c r="JJ70" i="70" s="1"/>
  <c r="JN87" i="70"/>
  <c r="JN86" i="70"/>
  <c r="JN42" i="70"/>
  <c r="JN70" i="70" s="1"/>
  <c r="JR87" i="70"/>
  <c r="JR86" i="70"/>
  <c r="JR42" i="70"/>
  <c r="JR70" i="70" s="1"/>
  <c r="JV87" i="70"/>
  <c r="JV86" i="70"/>
  <c r="JV42" i="70"/>
  <c r="JV70" i="70" s="1"/>
  <c r="JZ87" i="70"/>
  <c r="JZ86" i="70"/>
  <c r="JZ42" i="70"/>
  <c r="JZ70" i="70" s="1"/>
  <c r="KD87" i="70"/>
  <c r="KD86" i="70"/>
  <c r="KD42" i="70"/>
  <c r="KD70" i="70" s="1"/>
  <c r="KH87" i="70"/>
  <c r="KH86" i="70"/>
  <c r="KH42" i="70"/>
  <c r="KH70" i="70" s="1"/>
  <c r="KL87" i="70"/>
  <c r="KL86" i="70"/>
  <c r="KL42" i="70"/>
  <c r="KL70" i="70" s="1"/>
  <c r="KP87" i="70"/>
  <c r="KP86" i="70"/>
  <c r="KP42" i="70"/>
  <c r="KP70" i="70" s="1"/>
  <c r="KT87" i="70"/>
  <c r="KT86" i="70"/>
  <c r="KT42" i="70"/>
  <c r="KT70" i="70" s="1"/>
  <c r="D59" i="70"/>
  <c r="D58" i="70"/>
  <c r="EX84" i="70"/>
  <c r="EX75" i="70"/>
  <c r="EX59" i="70"/>
  <c r="EX58" i="70"/>
  <c r="EX57" i="70"/>
  <c r="FB84" i="70"/>
  <c r="FB75" i="70"/>
  <c r="FB59" i="70"/>
  <c r="FB57" i="70"/>
  <c r="FF84" i="70"/>
  <c r="FF75" i="70"/>
  <c r="FF57" i="70"/>
  <c r="FJ84" i="70"/>
  <c r="FJ75" i="70"/>
  <c r="FJ58" i="70"/>
  <c r="FJ57" i="70"/>
  <c r="FN84" i="70"/>
  <c r="FN75" i="70"/>
  <c r="FN59" i="70"/>
  <c r="FN58" i="70"/>
  <c r="FN57" i="70"/>
  <c r="FR75" i="70"/>
  <c r="FR84" i="70"/>
  <c r="FR59" i="70"/>
  <c r="FR57" i="70"/>
  <c r="FR58" i="70"/>
  <c r="FV84" i="70"/>
  <c r="FV75" i="70"/>
  <c r="FV57" i="70"/>
  <c r="FV58" i="70"/>
  <c r="FV59" i="70"/>
  <c r="FV45" i="70"/>
  <c r="FV54" i="70" s="1"/>
  <c r="FZ84" i="70"/>
  <c r="FZ75" i="70"/>
  <c r="FZ58" i="70"/>
  <c r="FZ57" i="70"/>
  <c r="FZ59" i="70"/>
  <c r="GD75" i="70"/>
  <c r="GD84" i="70"/>
  <c r="GD59" i="70"/>
  <c r="GD58" i="70"/>
  <c r="GD57" i="70"/>
  <c r="GH75" i="70"/>
  <c r="GH84" i="70"/>
  <c r="GH59" i="70"/>
  <c r="GH57" i="70"/>
  <c r="GL84" i="70"/>
  <c r="GL75" i="70"/>
  <c r="GL57" i="70"/>
  <c r="GP84" i="70"/>
  <c r="GP75" i="70"/>
  <c r="GP58" i="70"/>
  <c r="GP57" i="70"/>
  <c r="GT84" i="70"/>
  <c r="GT75" i="70"/>
  <c r="GT59" i="70"/>
  <c r="GT58" i="70"/>
  <c r="GT57" i="70"/>
  <c r="GX75" i="70"/>
  <c r="GX84" i="70"/>
  <c r="GX59" i="70"/>
  <c r="GX57" i="70"/>
  <c r="GX58" i="70"/>
  <c r="HB84" i="70"/>
  <c r="HB75" i="70"/>
  <c r="HB57" i="70"/>
  <c r="HB58" i="70"/>
  <c r="HB59" i="70"/>
  <c r="HB45" i="70"/>
  <c r="HB54" i="70" s="1"/>
  <c r="HF84" i="70"/>
  <c r="HF75" i="70"/>
  <c r="HF59" i="70"/>
  <c r="HF58" i="70"/>
  <c r="HF57" i="70"/>
  <c r="HJ84" i="70"/>
  <c r="HJ75" i="70"/>
  <c r="HJ59" i="70"/>
  <c r="HJ58" i="70"/>
  <c r="HJ57" i="70"/>
  <c r="HN84" i="70"/>
  <c r="HN75" i="70"/>
  <c r="HN59" i="70"/>
  <c r="HN57" i="70"/>
  <c r="HR84" i="70"/>
  <c r="HR75" i="70"/>
  <c r="HR59" i="70"/>
  <c r="HR57" i="70"/>
  <c r="HV84" i="70"/>
  <c r="HV75" i="70"/>
  <c r="HV59" i="70"/>
  <c r="HV58" i="70"/>
  <c r="HV57" i="70"/>
  <c r="HZ84" i="70"/>
  <c r="HZ75" i="70"/>
  <c r="HZ59" i="70"/>
  <c r="HZ58" i="70"/>
  <c r="HZ57" i="70"/>
  <c r="ID84" i="70"/>
  <c r="ID75" i="70"/>
  <c r="ID59" i="70"/>
  <c r="ID57" i="70"/>
  <c r="ID58" i="70"/>
  <c r="IH84" i="70"/>
  <c r="IH75" i="70"/>
  <c r="IH59" i="70"/>
  <c r="IH57" i="70"/>
  <c r="IH58" i="70"/>
  <c r="IH45" i="70"/>
  <c r="IH54" i="70" s="1"/>
  <c r="IL84" i="70"/>
  <c r="IL75" i="70"/>
  <c r="IL59" i="70"/>
  <c r="IL58" i="70"/>
  <c r="IL57" i="70"/>
  <c r="IP84" i="70"/>
  <c r="IP75" i="70"/>
  <c r="IP59" i="70"/>
  <c r="IP58" i="70"/>
  <c r="IP57" i="70"/>
  <c r="IT84" i="70"/>
  <c r="IT75" i="70"/>
  <c r="IT59" i="70"/>
  <c r="IT57" i="70"/>
  <c r="IX84" i="70"/>
  <c r="IX75" i="70"/>
  <c r="IX59" i="70"/>
  <c r="IX57" i="70"/>
  <c r="JB84" i="70"/>
  <c r="JB75" i="70"/>
  <c r="JB59" i="70"/>
  <c r="JB58" i="70"/>
  <c r="JB57" i="70"/>
  <c r="JF84" i="70"/>
  <c r="JF75" i="70"/>
  <c r="JF59" i="70"/>
  <c r="JF58" i="70"/>
  <c r="JF57" i="70"/>
  <c r="JJ84" i="70"/>
  <c r="JJ75" i="70"/>
  <c r="JJ59" i="70"/>
  <c r="JJ57" i="70"/>
  <c r="JJ58" i="70"/>
  <c r="JN84" i="70"/>
  <c r="JN75" i="70"/>
  <c r="JN59" i="70"/>
  <c r="JN57" i="70"/>
  <c r="JN58" i="70"/>
  <c r="JN45" i="70"/>
  <c r="JN54" i="70" s="1"/>
  <c r="JR84" i="70"/>
  <c r="JR75" i="70"/>
  <c r="JR59" i="70"/>
  <c r="JR58" i="70"/>
  <c r="JR57" i="70"/>
  <c r="JV84" i="70"/>
  <c r="JV75" i="70"/>
  <c r="JV59" i="70"/>
  <c r="JV58" i="70"/>
  <c r="JV57" i="70"/>
  <c r="JZ84" i="70"/>
  <c r="JZ75" i="70"/>
  <c r="JZ59" i="70"/>
  <c r="JZ57" i="70"/>
  <c r="KD84" i="70"/>
  <c r="KD75" i="70"/>
  <c r="KD59" i="70"/>
  <c r="KD57" i="70"/>
  <c r="KH84" i="70"/>
  <c r="KH75" i="70"/>
  <c r="KH59" i="70"/>
  <c r="KH58" i="70"/>
  <c r="KH57" i="70"/>
  <c r="KL84" i="70"/>
  <c r="KL75" i="70"/>
  <c r="KL59" i="70"/>
  <c r="KL58" i="70"/>
  <c r="KL57" i="70"/>
  <c r="KP84" i="70"/>
  <c r="KP75" i="70"/>
  <c r="KP59" i="70"/>
  <c r="KP57" i="70"/>
  <c r="KP58" i="70"/>
  <c r="KT84" i="70"/>
  <c r="KT75" i="70"/>
  <c r="KT59" i="70"/>
  <c r="KT57" i="70"/>
  <c r="KT58" i="70"/>
  <c r="KT45" i="70"/>
  <c r="KT54" i="70" s="1"/>
  <c r="EY64" i="70"/>
  <c r="FI61" i="70"/>
  <c r="FI64" i="70"/>
  <c r="FI62" i="70"/>
  <c r="FO64" i="70"/>
  <c r="FT62" i="70"/>
  <c r="FT64" i="70"/>
  <c r="FT61" i="70"/>
  <c r="FT63" i="70"/>
  <c r="FY63" i="70"/>
  <c r="GE63" i="70"/>
  <c r="GE62" i="70"/>
  <c r="GE61" i="70"/>
  <c r="GJ63" i="70"/>
  <c r="GJ61" i="70"/>
  <c r="GU63" i="70"/>
  <c r="GU62" i="70"/>
  <c r="GU64" i="70"/>
  <c r="HK61" i="70"/>
  <c r="HP61" i="70"/>
  <c r="IF62" i="70"/>
  <c r="IF61" i="70"/>
  <c r="IK61" i="70"/>
  <c r="IK64" i="70"/>
  <c r="IK62" i="70"/>
  <c r="IK63" i="70"/>
  <c r="IQ63" i="70"/>
  <c r="IQ62" i="70"/>
  <c r="IQ64" i="70"/>
  <c r="IV62" i="70"/>
  <c r="IV61" i="70"/>
  <c r="IV64" i="70"/>
  <c r="IV63" i="70"/>
  <c r="JA61" i="70"/>
  <c r="JA64" i="70"/>
  <c r="JA62" i="70"/>
  <c r="JA63" i="70"/>
  <c r="JG63" i="70"/>
  <c r="JG62" i="70"/>
  <c r="JG64" i="70"/>
  <c r="JG61" i="70"/>
  <c r="JL61" i="70"/>
  <c r="JQ61" i="70"/>
  <c r="JQ64" i="70"/>
  <c r="JQ62" i="70"/>
  <c r="JQ63" i="70"/>
  <c r="KB62" i="70"/>
  <c r="KB61" i="70"/>
  <c r="KB64" i="70"/>
  <c r="KB63" i="70"/>
  <c r="KG61" i="70"/>
  <c r="KG64" i="70"/>
  <c r="KG62" i="70"/>
  <c r="KM63" i="70"/>
  <c r="KM62" i="70"/>
  <c r="KM64" i="70"/>
  <c r="KM61" i="70"/>
  <c r="KR62" i="70"/>
  <c r="KR61" i="70"/>
  <c r="KR64" i="70"/>
  <c r="KR63" i="70"/>
  <c r="EX85" i="70"/>
  <c r="EX44" i="70"/>
  <c r="EX53" i="70" s="1"/>
  <c r="EX29" i="70"/>
  <c r="EX39" i="70" s="1"/>
  <c r="FC85" i="70"/>
  <c r="FC44" i="70"/>
  <c r="FC53" i="70" s="1"/>
  <c r="FH85" i="70"/>
  <c r="FH44" i="70"/>
  <c r="FH53" i="70" s="1"/>
  <c r="FN85" i="70"/>
  <c r="FN44" i="70"/>
  <c r="FN29" i="70"/>
  <c r="FS85" i="70"/>
  <c r="FS44" i="70"/>
  <c r="FS53" i="70" s="1"/>
  <c r="FX85" i="70"/>
  <c r="FX44" i="70"/>
  <c r="FX53" i="70" s="1"/>
  <c r="GD85" i="70"/>
  <c r="GD44" i="70"/>
  <c r="GD53" i="70" s="1"/>
  <c r="GD29" i="70"/>
  <c r="GI85" i="70"/>
  <c r="GI44" i="70"/>
  <c r="GI53" i="70" s="1"/>
  <c r="GT85" i="70"/>
  <c r="GT44" i="70"/>
  <c r="GT29" i="70"/>
  <c r="GY85" i="70"/>
  <c r="GY44" i="70"/>
  <c r="GY53" i="70" s="1"/>
  <c r="HJ85" i="70"/>
  <c r="HJ44" i="70"/>
  <c r="HJ53" i="70" s="1"/>
  <c r="HJ29" i="70"/>
  <c r="HJ39" i="70" s="1"/>
  <c r="HO85" i="70"/>
  <c r="HO44" i="70"/>
  <c r="HO53" i="70" s="1"/>
  <c r="HZ85" i="70"/>
  <c r="HZ44" i="70"/>
  <c r="HZ29" i="70"/>
  <c r="IE85" i="70"/>
  <c r="IE44" i="70"/>
  <c r="IP85" i="70"/>
  <c r="IP44" i="70"/>
  <c r="IP53" i="70" s="1"/>
  <c r="IP29" i="70"/>
  <c r="IU85" i="70"/>
  <c r="IU44" i="70"/>
  <c r="IU53" i="70" s="1"/>
  <c r="JF85" i="70"/>
  <c r="JF44" i="70"/>
  <c r="JF29" i="70"/>
  <c r="JK85" i="70"/>
  <c r="JK44" i="70"/>
  <c r="JK53" i="70" s="1"/>
  <c r="JV85" i="70"/>
  <c r="JV44" i="70"/>
  <c r="JV53" i="70" s="1"/>
  <c r="JV29" i="70"/>
  <c r="JV39" i="70" s="1"/>
  <c r="KA85" i="70"/>
  <c r="KA44" i="70"/>
  <c r="KA53" i="70" s="1"/>
  <c r="KL85" i="70"/>
  <c r="KL44" i="70"/>
  <c r="KL29" i="70"/>
  <c r="KQ85" i="70"/>
  <c r="KQ44" i="70"/>
  <c r="KQ53" i="70" s="1"/>
  <c r="FT39" i="70"/>
  <c r="GR55" i="70"/>
  <c r="GR40" i="70"/>
  <c r="GR41" i="70" s="1"/>
  <c r="IF39" i="70"/>
  <c r="IN55" i="70"/>
  <c r="IN40" i="70"/>
  <c r="IN41" i="70" s="1"/>
  <c r="IV39" i="70"/>
  <c r="JD55" i="70"/>
  <c r="JD40" i="70"/>
  <c r="JD41" i="70" s="1"/>
  <c r="KB39" i="70"/>
  <c r="KR39" i="70"/>
  <c r="FA53" i="70"/>
  <c r="FV53" i="70"/>
  <c r="GG53" i="70"/>
  <c r="HB53" i="70"/>
  <c r="HM53" i="70"/>
  <c r="IH53" i="70"/>
  <c r="JN53" i="70"/>
  <c r="JY53" i="70"/>
  <c r="KT53" i="70"/>
  <c r="GH58" i="70"/>
  <c r="IT58" i="70"/>
  <c r="FF59" i="70"/>
  <c r="GE64" i="70"/>
  <c r="HO75" i="70"/>
  <c r="EY86" i="70"/>
  <c r="EY87" i="70"/>
  <c r="EY42" i="70"/>
  <c r="EY70" i="70" s="1"/>
  <c r="FC87" i="70"/>
  <c r="FC86" i="70"/>
  <c r="FC42" i="70"/>
  <c r="FC70" i="70" s="1"/>
  <c r="FG87" i="70"/>
  <c r="FG86" i="70"/>
  <c r="FG42" i="70"/>
  <c r="FG70" i="70" s="1"/>
  <c r="FK86" i="70"/>
  <c r="FK87" i="70"/>
  <c r="FK42" i="70"/>
  <c r="FK70" i="70" s="1"/>
  <c r="FO87" i="70"/>
  <c r="FO86" i="70"/>
  <c r="FO42" i="70"/>
  <c r="FO70" i="70" s="1"/>
  <c r="FS87" i="70"/>
  <c r="FS86" i="70"/>
  <c r="FS42" i="70"/>
  <c r="FS70" i="70" s="1"/>
  <c r="FW87" i="70"/>
  <c r="FW86" i="70"/>
  <c r="FW42" i="70"/>
  <c r="FW70" i="70" s="1"/>
  <c r="GA87" i="70"/>
  <c r="GA86" i="70"/>
  <c r="GA42" i="70"/>
  <c r="GA70" i="70" s="1"/>
  <c r="GE86" i="70"/>
  <c r="GE87" i="70"/>
  <c r="GE42" i="70"/>
  <c r="GE70" i="70" s="1"/>
  <c r="GI87" i="70"/>
  <c r="GI86" i="70"/>
  <c r="GI42" i="70"/>
  <c r="GI70" i="70" s="1"/>
  <c r="GM87" i="70"/>
  <c r="GM86" i="70"/>
  <c r="GM42" i="70"/>
  <c r="GM70" i="70" s="1"/>
  <c r="GQ86" i="70"/>
  <c r="GQ87" i="70"/>
  <c r="GQ42" i="70"/>
  <c r="GQ70" i="70" s="1"/>
  <c r="GU86" i="70"/>
  <c r="GU87" i="70"/>
  <c r="GU42" i="70"/>
  <c r="GU70" i="70" s="1"/>
  <c r="GY87" i="70"/>
  <c r="GY86" i="70"/>
  <c r="GY42" i="70"/>
  <c r="GY70" i="70" s="1"/>
  <c r="HC87" i="70"/>
  <c r="HC86" i="70"/>
  <c r="HC42" i="70"/>
  <c r="HC70" i="70" s="1"/>
  <c r="HG86" i="70"/>
  <c r="HG87" i="70"/>
  <c r="HG42" i="70"/>
  <c r="HG70" i="70" s="1"/>
  <c r="HK87" i="70"/>
  <c r="HK86" i="70"/>
  <c r="HK42" i="70"/>
  <c r="HK70" i="70" s="1"/>
  <c r="HO86" i="70"/>
  <c r="HO87" i="70"/>
  <c r="HO42" i="70"/>
  <c r="HO70" i="70" s="1"/>
  <c r="HS87" i="70"/>
  <c r="HS86" i="70"/>
  <c r="HS42" i="70"/>
  <c r="HS70" i="70" s="1"/>
  <c r="HW86" i="70"/>
  <c r="HW87" i="70"/>
  <c r="HW42" i="70"/>
  <c r="HW70" i="70" s="1"/>
  <c r="IA87" i="70"/>
  <c r="IA86" i="70"/>
  <c r="IA42" i="70"/>
  <c r="IA70" i="70" s="1"/>
  <c r="IE86" i="70"/>
  <c r="IE87" i="70"/>
  <c r="IE42" i="70"/>
  <c r="IE70" i="70" s="1"/>
  <c r="II87" i="70"/>
  <c r="II86" i="70"/>
  <c r="II42" i="70"/>
  <c r="II70" i="70" s="1"/>
  <c r="IM86" i="70"/>
  <c r="IM87" i="70"/>
  <c r="IM42" i="70"/>
  <c r="IM70" i="70" s="1"/>
  <c r="IQ87" i="70"/>
  <c r="IQ86" i="70"/>
  <c r="IQ42" i="70"/>
  <c r="IQ70" i="70" s="1"/>
  <c r="IU86" i="70"/>
  <c r="IU87" i="70"/>
  <c r="IU42" i="70"/>
  <c r="IU70" i="70" s="1"/>
  <c r="IY87" i="70"/>
  <c r="IY86" i="70"/>
  <c r="IY42" i="70"/>
  <c r="IY70" i="70" s="1"/>
  <c r="JC86" i="70"/>
  <c r="JC87" i="70"/>
  <c r="JC42" i="70"/>
  <c r="JC70" i="70" s="1"/>
  <c r="JG87" i="70"/>
  <c r="JG86" i="70"/>
  <c r="JG42" i="70"/>
  <c r="JG70" i="70" s="1"/>
  <c r="JK86" i="70"/>
  <c r="JK87" i="70"/>
  <c r="JK42" i="70"/>
  <c r="JK70" i="70" s="1"/>
  <c r="JO87" i="70"/>
  <c r="JO86" i="70"/>
  <c r="JO42" i="70"/>
  <c r="JO70" i="70" s="1"/>
  <c r="JS86" i="70"/>
  <c r="JS87" i="70"/>
  <c r="JS42" i="70"/>
  <c r="JS70" i="70" s="1"/>
  <c r="JW87" i="70"/>
  <c r="JW86" i="70"/>
  <c r="JW42" i="70"/>
  <c r="JW70" i="70" s="1"/>
  <c r="KA86" i="70"/>
  <c r="KA87" i="70"/>
  <c r="KA42" i="70"/>
  <c r="KA70" i="70" s="1"/>
  <c r="KE87" i="70"/>
  <c r="KE86" i="70"/>
  <c r="KE42" i="70"/>
  <c r="KE70" i="70" s="1"/>
  <c r="KI86" i="70"/>
  <c r="KI87" i="70"/>
  <c r="KI42" i="70"/>
  <c r="KI70" i="70" s="1"/>
  <c r="KM87" i="70"/>
  <c r="KM86" i="70"/>
  <c r="KM42" i="70"/>
  <c r="KM70" i="70" s="1"/>
  <c r="KQ86" i="70"/>
  <c r="KQ87" i="70"/>
  <c r="KQ42" i="70"/>
  <c r="KQ70" i="70" s="1"/>
  <c r="KU87" i="70"/>
  <c r="KU86" i="70"/>
  <c r="KU42" i="70"/>
  <c r="KU70" i="70" s="1"/>
  <c r="EY84" i="70"/>
  <c r="EY75" i="70"/>
  <c r="EY58" i="70"/>
  <c r="EY57" i="70"/>
  <c r="FC84" i="70"/>
  <c r="FC59" i="70"/>
  <c r="FC57" i="70"/>
  <c r="FC67" i="70" s="1"/>
  <c r="FC75" i="70"/>
  <c r="FC58" i="70"/>
  <c r="FG75" i="70"/>
  <c r="FG84" i="70"/>
  <c r="FG57" i="70"/>
  <c r="FG59" i="70"/>
  <c r="FG58" i="70"/>
  <c r="FK84" i="70"/>
  <c r="FK75" i="70"/>
  <c r="FK57" i="70"/>
  <c r="FK45" i="70"/>
  <c r="FK54" i="70" s="1"/>
  <c r="FK58" i="70"/>
  <c r="FK59" i="70"/>
  <c r="FO84" i="70"/>
  <c r="FO75" i="70"/>
  <c r="FO58" i="70"/>
  <c r="FO57" i="70"/>
  <c r="FO59" i="70"/>
  <c r="FS84" i="70"/>
  <c r="FS75" i="70"/>
  <c r="FS59" i="70"/>
  <c r="FS57" i="70"/>
  <c r="FS58" i="70"/>
  <c r="FW84" i="70"/>
  <c r="FW75" i="70"/>
  <c r="FW57" i="70"/>
  <c r="FW59" i="70"/>
  <c r="GA84" i="70"/>
  <c r="GA75" i="70"/>
  <c r="GA57" i="70"/>
  <c r="GE84" i="70"/>
  <c r="GE75" i="70"/>
  <c r="GE58" i="70"/>
  <c r="GE57" i="70"/>
  <c r="GE67" i="70" s="1"/>
  <c r="GI84" i="70"/>
  <c r="GI75" i="70"/>
  <c r="GI59" i="70"/>
  <c r="GI57" i="70"/>
  <c r="GI67" i="70" s="1"/>
  <c r="GI58" i="70"/>
  <c r="GM84" i="70"/>
  <c r="GM75" i="70"/>
  <c r="GM57" i="70"/>
  <c r="GM59" i="70"/>
  <c r="GM58" i="70"/>
  <c r="GQ84" i="70"/>
  <c r="GQ75" i="70"/>
  <c r="GQ57" i="70"/>
  <c r="GQ45" i="70"/>
  <c r="GQ54" i="70" s="1"/>
  <c r="GQ58" i="70"/>
  <c r="GQ59" i="70"/>
  <c r="GU84" i="70"/>
  <c r="GU75" i="70"/>
  <c r="GU58" i="70"/>
  <c r="GU57" i="70"/>
  <c r="GU59" i="70"/>
  <c r="GY75" i="70"/>
  <c r="GY84" i="70"/>
  <c r="GY59" i="70"/>
  <c r="GY57" i="70"/>
  <c r="GY58" i="70"/>
  <c r="HC84" i="70"/>
  <c r="HC75" i="70"/>
  <c r="HC57" i="70"/>
  <c r="HC59" i="70"/>
  <c r="HG84" i="70"/>
  <c r="HG75" i="70"/>
  <c r="HG57" i="70"/>
  <c r="HG59" i="70"/>
  <c r="HK84" i="70"/>
  <c r="HK75" i="70"/>
  <c r="HK58" i="70"/>
  <c r="HK57" i="70"/>
  <c r="HK59" i="70"/>
  <c r="HK45" i="70"/>
  <c r="HK54" i="70" s="1"/>
  <c r="HO84" i="70"/>
  <c r="HO59" i="70"/>
  <c r="HO57" i="70"/>
  <c r="HO58" i="70"/>
  <c r="HO45" i="70"/>
  <c r="HO54" i="70" s="1"/>
  <c r="HS84" i="70"/>
  <c r="HS75" i="70"/>
  <c r="HS59" i="70"/>
  <c r="HS57" i="70"/>
  <c r="HS58" i="70"/>
  <c r="HW84" i="70"/>
  <c r="HW75" i="70"/>
  <c r="HW57" i="70"/>
  <c r="HW45" i="70"/>
  <c r="HW54" i="70" s="1"/>
  <c r="HW58" i="70"/>
  <c r="IA84" i="70"/>
  <c r="IA75" i="70"/>
  <c r="IA59" i="70"/>
  <c r="IA58" i="70"/>
  <c r="IA57" i="70"/>
  <c r="IE84" i="70"/>
  <c r="IE75" i="70"/>
  <c r="IE59" i="70"/>
  <c r="IE57" i="70"/>
  <c r="IE67" i="70" s="1"/>
  <c r="IE58" i="70"/>
  <c r="II84" i="70"/>
  <c r="II75" i="70"/>
  <c r="II57" i="70"/>
  <c r="II59" i="70"/>
  <c r="IM84" i="70"/>
  <c r="IM75" i="70"/>
  <c r="IM57" i="70"/>
  <c r="IM59" i="70"/>
  <c r="IQ84" i="70"/>
  <c r="IQ75" i="70"/>
  <c r="IQ58" i="70"/>
  <c r="IQ57" i="70"/>
  <c r="IU84" i="70"/>
  <c r="IU75" i="70"/>
  <c r="IU59" i="70"/>
  <c r="IU57" i="70"/>
  <c r="IU58" i="70"/>
  <c r="IY84" i="70"/>
  <c r="IY75" i="70"/>
  <c r="IY57" i="70"/>
  <c r="IY58" i="70"/>
  <c r="JC84" i="70"/>
  <c r="JC75" i="70"/>
  <c r="JC59" i="70"/>
  <c r="JC57" i="70"/>
  <c r="JC58" i="70"/>
  <c r="JG75" i="70"/>
  <c r="JG84" i="70"/>
  <c r="JG58" i="70"/>
  <c r="JG57" i="70"/>
  <c r="JG59" i="70"/>
  <c r="JK84" i="70"/>
  <c r="JK75" i="70"/>
  <c r="JK59" i="70"/>
  <c r="JK57" i="70"/>
  <c r="JK58" i="70"/>
  <c r="JO84" i="70"/>
  <c r="JO75" i="70"/>
  <c r="JO57" i="70"/>
  <c r="JO59" i="70"/>
  <c r="JO45" i="70"/>
  <c r="JO54" i="70" s="1"/>
  <c r="JS84" i="70"/>
  <c r="JS75" i="70"/>
  <c r="JS57" i="70"/>
  <c r="JW84" i="70"/>
  <c r="JW75" i="70"/>
  <c r="JW58" i="70"/>
  <c r="JW57" i="70"/>
  <c r="JW59" i="70"/>
  <c r="JW45" i="70"/>
  <c r="JW54" i="70" s="1"/>
  <c r="KA84" i="70"/>
  <c r="KA59" i="70"/>
  <c r="KA75" i="70"/>
  <c r="KA57" i="70"/>
  <c r="KA58" i="70"/>
  <c r="KA68" i="70" s="1"/>
  <c r="KE84" i="70"/>
  <c r="KE75" i="70"/>
  <c r="KE59" i="70"/>
  <c r="KE57" i="70"/>
  <c r="KE58" i="70"/>
  <c r="KI84" i="70"/>
  <c r="KI75" i="70"/>
  <c r="KI57" i="70"/>
  <c r="KI58" i="70"/>
  <c r="KI59" i="70"/>
  <c r="KM84" i="70"/>
  <c r="KM75" i="70"/>
  <c r="KM59" i="70"/>
  <c r="KM58" i="70"/>
  <c r="KM57" i="70"/>
  <c r="KQ84" i="70"/>
  <c r="KQ75" i="70"/>
  <c r="KQ59" i="70"/>
  <c r="KQ57" i="70"/>
  <c r="KQ58" i="70"/>
  <c r="KU84" i="70"/>
  <c r="KU75" i="70"/>
  <c r="KU57" i="70"/>
  <c r="FK63" i="70"/>
  <c r="FK62" i="70"/>
  <c r="FK64" i="70"/>
  <c r="FK61" i="70"/>
  <c r="FP62" i="70"/>
  <c r="FP68" i="70" s="1"/>
  <c r="FP64" i="70"/>
  <c r="FP63" i="70"/>
  <c r="FP61" i="70"/>
  <c r="FU61" i="70"/>
  <c r="FU64" i="70"/>
  <c r="FU62" i="70"/>
  <c r="FU63" i="70"/>
  <c r="GF62" i="70"/>
  <c r="GF64" i="70"/>
  <c r="GF63" i="70"/>
  <c r="GV64" i="70"/>
  <c r="HA61" i="70"/>
  <c r="HA64" i="70"/>
  <c r="HA62" i="70"/>
  <c r="HA63" i="70"/>
  <c r="HG63" i="70"/>
  <c r="HG62" i="70"/>
  <c r="HG64" i="70"/>
  <c r="HG61" i="70"/>
  <c r="HL61" i="70"/>
  <c r="HL67" i="70" s="1"/>
  <c r="HQ61" i="70"/>
  <c r="HW62" i="70"/>
  <c r="IR62" i="70"/>
  <c r="IR64" i="70"/>
  <c r="IR63" i="70"/>
  <c r="IR61" i="70"/>
  <c r="IR67" i="70" s="1"/>
  <c r="IW61" i="70"/>
  <c r="IW64" i="70"/>
  <c r="JC64" i="70"/>
  <c r="JH64" i="70"/>
  <c r="JS63" i="70"/>
  <c r="JS62" i="70"/>
  <c r="JS64" i="70"/>
  <c r="JS61" i="70"/>
  <c r="JX62" i="70"/>
  <c r="JX61" i="70"/>
  <c r="JX67" i="70" s="1"/>
  <c r="JX64" i="70"/>
  <c r="JX63" i="70"/>
  <c r="KC62" i="70"/>
  <c r="KI63" i="70"/>
  <c r="KI62" i="70"/>
  <c r="KI64" i="70"/>
  <c r="KI61" i="70"/>
  <c r="KN62" i="70"/>
  <c r="KN68" i="70" s="1"/>
  <c r="KN61" i="70"/>
  <c r="KN67" i="70" s="1"/>
  <c r="KN64" i="70"/>
  <c r="KN63" i="70"/>
  <c r="FD85" i="70"/>
  <c r="FD44" i="70"/>
  <c r="FJ85" i="70"/>
  <c r="FJ29" i="70"/>
  <c r="FT85" i="70"/>
  <c r="FT44" i="70"/>
  <c r="FT53" i="70" s="1"/>
  <c r="FZ85" i="70"/>
  <c r="FZ29" i="70"/>
  <c r="GP85" i="70"/>
  <c r="GP29" i="70"/>
  <c r="GP39" i="70" s="1"/>
  <c r="HF85" i="70"/>
  <c r="HF29" i="70"/>
  <c r="HV85" i="70"/>
  <c r="HV29" i="70"/>
  <c r="IL85" i="70"/>
  <c r="IL29" i="70"/>
  <c r="JB85" i="70"/>
  <c r="JB29" i="70"/>
  <c r="JB39" i="70" s="1"/>
  <c r="JR85" i="70"/>
  <c r="JR29" i="70"/>
  <c r="KH85" i="70"/>
  <c r="KH29" i="70"/>
  <c r="FI85" i="70"/>
  <c r="FI44" i="70"/>
  <c r="FI53" i="70" s="1"/>
  <c r="FM85" i="70"/>
  <c r="FM44" i="70"/>
  <c r="FM53" i="70" s="1"/>
  <c r="FY85" i="70"/>
  <c r="FY44" i="70"/>
  <c r="FY53" i="70" s="1"/>
  <c r="GC85" i="70"/>
  <c r="GC44" i="70"/>
  <c r="GC53" i="70" s="1"/>
  <c r="GO85" i="70"/>
  <c r="GO44" i="70"/>
  <c r="GO53" i="70" s="1"/>
  <c r="GS85" i="70"/>
  <c r="GS44" i="70"/>
  <c r="GS53" i="70" s="1"/>
  <c r="HE85" i="70"/>
  <c r="HE44" i="70"/>
  <c r="HE53" i="70" s="1"/>
  <c r="HI85" i="70"/>
  <c r="HI44" i="70"/>
  <c r="HI53" i="70" s="1"/>
  <c r="HU85" i="70"/>
  <c r="HU44" i="70"/>
  <c r="HU53" i="70" s="1"/>
  <c r="HY85" i="70"/>
  <c r="HY44" i="70"/>
  <c r="HY53" i="70" s="1"/>
  <c r="IK85" i="70"/>
  <c r="IK44" i="70"/>
  <c r="IK53" i="70" s="1"/>
  <c r="IO85" i="70"/>
  <c r="IO44" i="70"/>
  <c r="IO53" i="70" s="1"/>
  <c r="JA85" i="70"/>
  <c r="JA44" i="70"/>
  <c r="JA53" i="70" s="1"/>
  <c r="JE85" i="70"/>
  <c r="JE44" i="70"/>
  <c r="JE53" i="70" s="1"/>
  <c r="JQ85" i="70"/>
  <c r="JQ44" i="70"/>
  <c r="JQ53" i="70" s="1"/>
  <c r="JU85" i="70"/>
  <c r="JU44" i="70"/>
  <c r="JU53" i="70" s="1"/>
  <c r="KG85" i="70"/>
  <c r="KG44" i="70"/>
  <c r="KG53" i="70" s="1"/>
  <c r="KK85" i="70"/>
  <c r="KK44" i="70"/>
  <c r="KK53" i="70" s="1"/>
  <c r="KW85" i="70"/>
  <c r="KW44" i="70"/>
  <c r="KW53" i="70" s="1"/>
  <c r="EY39" i="70"/>
  <c r="GE39" i="70"/>
  <c r="GU39" i="70"/>
  <c r="HS39" i="70"/>
  <c r="IQ39" i="70"/>
  <c r="JG39" i="70"/>
  <c r="KE39" i="70"/>
  <c r="KM39" i="70"/>
  <c r="FE44" i="70"/>
  <c r="FE53" i="70" s="1"/>
  <c r="FO44" i="70"/>
  <c r="FO53" i="70" s="1"/>
  <c r="FZ44" i="70"/>
  <c r="FZ53" i="70" s="1"/>
  <c r="GK44" i="70"/>
  <c r="GK53" i="70" s="1"/>
  <c r="GU44" i="70"/>
  <c r="GU53" i="70" s="1"/>
  <c r="HF44" i="70"/>
  <c r="HF53" i="70" s="1"/>
  <c r="HQ44" i="70"/>
  <c r="HQ53" i="70" s="1"/>
  <c r="IA44" i="70"/>
  <c r="IA53" i="70" s="1"/>
  <c r="IL44" i="70"/>
  <c r="IL53" i="70" s="1"/>
  <c r="IW44" i="70"/>
  <c r="IW53" i="70" s="1"/>
  <c r="JG44" i="70"/>
  <c r="JG53" i="70" s="1"/>
  <c r="JR44" i="70"/>
  <c r="JR53" i="70" s="1"/>
  <c r="KC44" i="70"/>
  <c r="KC53" i="70" s="1"/>
  <c r="KM44" i="70"/>
  <c r="KM53" i="70" s="1"/>
  <c r="GL58" i="70"/>
  <c r="HG58" i="70"/>
  <c r="IB58" i="70"/>
  <c r="IX58" i="70"/>
  <c r="JS58" i="70"/>
  <c r="FJ59" i="70"/>
  <c r="GE59" i="70"/>
  <c r="IQ61" i="70"/>
  <c r="GK63" i="70"/>
  <c r="GQ64" i="70"/>
  <c r="EX17" i="70"/>
  <c r="FB17" i="70"/>
  <c r="FF17" i="70"/>
  <c r="FJ17" i="70"/>
  <c r="FN17" i="70"/>
  <c r="FR17" i="70"/>
  <c r="FV17" i="70"/>
  <c r="FZ17" i="70"/>
  <c r="GD17" i="70"/>
  <c r="GH17" i="70"/>
  <c r="GL17" i="70"/>
  <c r="GP17" i="70"/>
  <c r="GT17" i="70"/>
  <c r="GX17" i="70"/>
  <c r="HB17" i="70"/>
  <c r="HF17" i="70"/>
  <c r="HJ17" i="70"/>
  <c r="HN17" i="70"/>
  <c r="HR17" i="70"/>
  <c r="HV17" i="70"/>
  <c r="HZ17" i="70"/>
  <c r="ID17" i="70"/>
  <c r="IH17" i="70"/>
  <c r="IL17" i="70"/>
  <c r="IP17" i="70"/>
  <c r="IT17" i="70"/>
  <c r="IX17" i="70"/>
  <c r="JB17" i="70"/>
  <c r="JF17" i="70"/>
  <c r="JJ17" i="70"/>
  <c r="JN17" i="70"/>
  <c r="JR17" i="70"/>
  <c r="JV17" i="70"/>
  <c r="JZ17" i="70"/>
  <c r="KD17" i="70"/>
  <c r="KH17" i="70"/>
  <c r="KL17" i="70"/>
  <c r="KP17" i="70"/>
  <c r="KT17" i="70"/>
  <c r="EZ84" i="70"/>
  <c r="EZ75" i="70"/>
  <c r="EZ59" i="70"/>
  <c r="EZ58" i="70"/>
  <c r="FD84" i="70"/>
  <c r="FD75" i="70"/>
  <c r="FD59" i="70"/>
  <c r="FD58" i="70"/>
  <c r="FD57" i="70"/>
  <c r="FH75" i="70"/>
  <c r="FH84" i="70"/>
  <c r="FH59" i="70"/>
  <c r="FH69" i="70" s="1"/>
  <c r="FH58" i="70"/>
  <c r="FL84" i="70"/>
  <c r="FL75" i="70"/>
  <c r="FL59" i="70"/>
  <c r="FL57" i="70"/>
  <c r="FP84" i="70"/>
  <c r="FP75" i="70"/>
  <c r="FP59" i="70"/>
  <c r="FT84" i="70"/>
  <c r="FT75" i="70"/>
  <c r="FT59" i="70"/>
  <c r="FT58" i="70"/>
  <c r="FT57" i="70"/>
  <c r="FX84" i="70"/>
  <c r="FX75" i="70"/>
  <c r="FX59" i="70"/>
  <c r="FX58" i="70"/>
  <c r="GB75" i="70"/>
  <c r="GB84" i="70"/>
  <c r="GB59" i="70"/>
  <c r="GB57" i="70"/>
  <c r="GB58" i="70"/>
  <c r="GF84" i="70"/>
  <c r="GF75" i="70"/>
  <c r="GF59" i="70"/>
  <c r="GF69" i="70" s="1"/>
  <c r="GF58" i="70"/>
  <c r="GJ84" i="70"/>
  <c r="GJ75" i="70"/>
  <c r="GJ59" i="70"/>
  <c r="GJ58" i="70"/>
  <c r="GJ57" i="70"/>
  <c r="GN84" i="70"/>
  <c r="GN75" i="70"/>
  <c r="GN59" i="70"/>
  <c r="GN58" i="70"/>
  <c r="GR84" i="70"/>
  <c r="GR75" i="70"/>
  <c r="GR59" i="70"/>
  <c r="GR57" i="70"/>
  <c r="GV84" i="70"/>
  <c r="GV75" i="70"/>
  <c r="GV59" i="70"/>
  <c r="GZ84" i="70"/>
  <c r="GZ59" i="70"/>
  <c r="GZ58" i="70"/>
  <c r="GZ75" i="70"/>
  <c r="GZ57" i="70"/>
  <c r="HD84" i="70"/>
  <c r="HD75" i="70"/>
  <c r="HD59" i="70"/>
  <c r="HD58" i="70"/>
  <c r="HH84" i="70"/>
  <c r="HH75" i="70"/>
  <c r="HH57" i="70"/>
  <c r="HH58" i="70"/>
  <c r="HL84" i="70"/>
  <c r="HL75" i="70"/>
  <c r="HL59" i="70"/>
  <c r="HL58" i="70"/>
  <c r="HP84" i="70"/>
  <c r="HP75" i="70"/>
  <c r="HP58" i="70"/>
  <c r="HP57" i="70"/>
  <c r="HP59" i="70"/>
  <c r="HT84" i="70"/>
  <c r="HT75" i="70"/>
  <c r="HT59" i="70"/>
  <c r="HT58" i="70"/>
  <c r="HX84" i="70"/>
  <c r="HX75" i="70"/>
  <c r="HX59" i="70"/>
  <c r="HX57" i="70"/>
  <c r="IB75" i="70"/>
  <c r="IB84" i="70"/>
  <c r="IF84" i="70"/>
  <c r="IF75" i="70"/>
  <c r="IF58" i="70"/>
  <c r="IF59" i="70"/>
  <c r="IF57" i="70"/>
  <c r="IJ84" i="70"/>
  <c r="IJ75" i="70"/>
  <c r="IJ59" i="70"/>
  <c r="IJ58" i="70"/>
  <c r="IN84" i="70"/>
  <c r="IN75" i="70"/>
  <c r="IN59" i="70"/>
  <c r="IN57" i="70"/>
  <c r="IN58" i="70"/>
  <c r="IR84" i="70"/>
  <c r="IR75" i="70"/>
  <c r="IR58" i="70"/>
  <c r="IR59" i="70"/>
  <c r="IV84" i="70"/>
  <c r="IV75" i="70"/>
  <c r="IV59" i="70"/>
  <c r="IV58" i="70"/>
  <c r="IV57" i="70"/>
  <c r="IV67" i="70" s="1"/>
  <c r="IZ84" i="70"/>
  <c r="IZ75" i="70"/>
  <c r="IZ59" i="70"/>
  <c r="IZ58" i="70"/>
  <c r="JD84" i="70"/>
  <c r="JD75" i="70"/>
  <c r="JD57" i="70"/>
  <c r="JH75" i="70"/>
  <c r="JH84" i="70"/>
  <c r="JH59" i="70"/>
  <c r="JL84" i="70"/>
  <c r="JL75" i="70"/>
  <c r="JL58" i="70"/>
  <c r="JL59" i="70"/>
  <c r="JL57" i="70"/>
  <c r="JP84" i="70"/>
  <c r="JP75" i="70"/>
  <c r="JP59" i="70"/>
  <c r="JP58" i="70"/>
  <c r="JT84" i="70"/>
  <c r="JT75" i="70"/>
  <c r="JT57" i="70"/>
  <c r="JT59" i="70"/>
  <c r="JT58" i="70"/>
  <c r="JX84" i="70"/>
  <c r="JX75" i="70"/>
  <c r="JX59" i="70"/>
  <c r="JX58" i="70"/>
  <c r="KB84" i="70"/>
  <c r="KB75" i="70"/>
  <c r="KB58" i="70"/>
  <c r="KB57" i="70"/>
  <c r="KF84" i="70"/>
  <c r="KF75" i="70"/>
  <c r="KF59" i="70"/>
  <c r="KF58" i="70"/>
  <c r="KJ84" i="70"/>
  <c r="KJ75" i="70"/>
  <c r="KJ59" i="70"/>
  <c r="KJ57" i="70"/>
  <c r="KN75" i="70"/>
  <c r="KN84" i="70"/>
  <c r="KN59" i="70"/>
  <c r="KR84" i="70"/>
  <c r="KR75" i="70"/>
  <c r="KR58" i="70"/>
  <c r="KR59" i="70"/>
  <c r="KR57" i="70"/>
  <c r="KV84" i="70"/>
  <c r="KV75" i="70"/>
  <c r="KV59" i="70"/>
  <c r="KV58" i="70"/>
  <c r="FA61" i="70"/>
  <c r="FA64" i="70"/>
  <c r="FA62" i="70"/>
  <c r="FA63" i="70"/>
  <c r="FQ61" i="70"/>
  <c r="FQ64" i="70"/>
  <c r="FQ62" i="70"/>
  <c r="GG61" i="70"/>
  <c r="GG64" i="70"/>
  <c r="GG62" i="70"/>
  <c r="GG63" i="70"/>
  <c r="GR62" i="70"/>
  <c r="GR61" i="70"/>
  <c r="GR63" i="70"/>
  <c r="GR64" i="70"/>
  <c r="HM63" i="70"/>
  <c r="HX62" i="70"/>
  <c r="HX68" i="70" s="1"/>
  <c r="IC61" i="70"/>
  <c r="IC64" i="70"/>
  <c r="IC62" i="70"/>
  <c r="IN62" i="70"/>
  <c r="IN61" i="70"/>
  <c r="IN64" i="70"/>
  <c r="IN63" i="70"/>
  <c r="IS61" i="70"/>
  <c r="IS64" i="70"/>
  <c r="IS62" i="70"/>
  <c r="IS63" i="70"/>
  <c r="JD62" i="70"/>
  <c r="JD61" i="70"/>
  <c r="JD64" i="70"/>
  <c r="JD63" i="70"/>
  <c r="JY61" i="70"/>
  <c r="JY64" i="70"/>
  <c r="JY62" i="70"/>
  <c r="JY63" i="70"/>
  <c r="KJ62" i="70"/>
  <c r="KJ61" i="70"/>
  <c r="KJ63" i="70"/>
  <c r="KJ64" i="70"/>
  <c r="KO64" i="70"/>
  <c r="EZ85" i="70"/>
  <c r="EZ44" i="70"/>
  <c r="EZ53" i="70" s="1"/>
  <c r="FF85" i="70"/>
  <c r="FF29" i="70"/>
  <c r="FP85" i="70"/>
  <c r="FP44" i="70"/>
  <c r="FV85" i="70"/>
  <c r="FV29" i="70"/>
  <c r="GF85" i="70"/>
  <c r="GF44" i="70"/>
  <c r="GF53" i="70" s="1"/>
  <c r="GL85" i="70"/>
  <c r="GL29" i="70"/>
  <c r="HB85" i="70"/>
  <c r="HB29" i="70"/>
  <c r="HR85" i="70"/>
  <c r="HR29" i="70"/>
  <c r="HR39" i="70" s="1"/>
  <c r="IH85" i="70"/>
  <c r="IH29" i="70"/>
  <c r="IH39" i="70" s="1"/>
  <c r="IX85" i="70"/>
  <c r="IX29" i="70"/>
  <c r="IX39" i="70" s="1"/>
  <c r="JN85" i="70"/>
  <c r="JN29" i="70"/>
  <c r="KD85" i="70"/>
  <c r="KD29" i="70"/>
  <c r="KD39" i="70" s="1"/>
  <c r="KT85" i="70"/>
  <c r="KT29" i="70"/>
  <c r="KT39" i="70" s="1"/>
  <c r="D65" i="70"/>
  <c r="FH39" i="70"/>
  <c r="FP39" i="70"/>
  <c r="GF39" i="70"/>
  <c r="HL39" i="70"/>
  <c r="IR39" i="70"/>
  <c r="JX39" i="70"/>
  <c r="KN39" i="70"/>
  <c r="KV39" i="70"/>
  <c r="FF44" i="70"/>
  <c r="FF53" i="70" s="1"/>
  <c r="FQ44" i="70"/>
  <c r="FQ53" i="70" s="1"/>
  <c r="GA44" i="70"/>
  <c r="GA53" i="70" s="1"/>
  <c r="GL44" i="70"/>
  <c r="GL53" i="70" s="1"/>
  <c r="GW44" i="70"/>
  <c r="GW53" i="70" s="1"/>
  <c r="HG44" i="70"/>
  <c r="HG53" i="70" s="1"/>
  <c r="HR44" i="70"/>
  <c r="HR53" i="70" s="1"/>
  <c r="IC44" i="70"/>
  <c r="IC53" i="70" s="1"/>
  <c r="IM44" i="70"/>
  <c r="IX44" i="70"/>
  <c r="IX53" i="70" s="1"/>
  <c r="JI44" i="70"/>
  <c r="JI53" i="70" s="1"/>
  <c r="JS44" i="70"/>
  <c r="JS53" i="70" s="1"/>
  <c r="KD44" i="70"/>
  <c r="KO44" i="70"/>
  <c r="KO53" i="70" s="1"/>
  <c r="FJ45" i="70"/>
  <c r="FJ54" i="70" s="1"/>
  <c r="GP45" i="70"/>
  <c r="GP54" i="70" s="1"/>
  <c r="HV45" i="70"/>
  <c r="HV54" i="70" s="1"/>
  <c r="JB45" i="70"/>
  <c r="JB54" i="70" s="1"/>
  <c r="KH45" i="70"/>
  <c r="KH54" i="70" s="1"/>
  <c r="FB58" i="70"/>
  <c r="FW58" i="70"/>
  <c r="GR58" i="70"/>
  <c r="HN58" i="70"/>
  <c r="II58" i="70"/>
  <c r="JD58" i="70"/>
  <c r="JZ58" i="70"/>
  <c r="KU58" i="70"/>
  <c r="GL59" i="70"/>
  <c r="HH59" i="70"/>
  <c r="GU61" i="70"/>
  <c r="HW61" i="70"/>
  <c r="JC61" i="70"/>
  <c r="GK62" i="70"/>
  <c r="FI63" i="70"/>
  <c r="GZ63" i="70"/>
  <c r="KG63" i="70"/>
  <c r="HH64" i="70"/>
  <c r="GJ85" i="70"/>
  <c r="GJ44" i="70"/>
  <c r="GN85" i="70"/>
  <c r="GN44" i="70"/>
  <c r="GR85" i="70"/>
  <c r="GR44" i="70"/>
  <c r="GV85" i="70"/>
  <c r="GV44" i="70"/>
  <c r="GZ85" i="70"/>
  <c r="GZ44" i="70"/>
  <c r="HD85" i="70"/>
  <c r="HD44" i="70"/>
  <c r="HH85" i="70"/>
  <c r="HH44" i="70"/>
  <c r="HL85" i="70"/>
  <c r="HL44" i="70"/>
  <c r="HP85" i="70"/>
  <c r="HP44" i="70"/>
  <c r="HT85" i="70"/>
  <c r="HT44" i="70"/>
  <c r="HX85" i="70"/>
  <c r="HX44" i="70"/>
  <c r="IB85" i="70"/>
  <c r="IB44" i="70"/>
  <c r="IF85" i="70"/>
  <c r="IF44" i="70"/>
  <c r="IJ85" i="70"/>
  <c r="IJ44" i="70"/>
  <c r="IN85" i="70"/>
  <c r="IN44" i="70"/>
  <c r="IR85" i="70"/>
  <c r="IR44" i="70"/>
  <c r="IV85" i="70"/>
  <c r="IV44" i="70"/>
  <c r="IZ85" i="70"/>
  <c r="IZ44" i="70"/>
  <c r="JD85" i="70"/>
  <c r="JD44" i="70"/>
  <c r="JH85" i="70"/>
  <c r="JH44" i="70"/>
  <c r="JL85" i="70"/>
  <c r="JL44" i="70"/>
  <c r="JP85" i="70"/>
  <c r="JP44" i="70"/>
  <c r="JT85" i="70"/>
  <c r="JT44" i="70"/>
  <c r="JX85" i="70"/>
  <c r="JX44" i="70"/>
  <c r="KB85" i="70"/>
  <c r="KB44" i="70"/>
  <c r="KF85" i="70"/>
  <c r="KF44" i="70"/>
  <c r="KJ85" i="70"/>
  <c r="KJ44" i="70"/>
  <c r="KN85" i="70"/>
  <c r="KN44" i="70"/>
  <c r="KR85" i="70"/>
  <c r="KR44" i="70"/>
  <c r="KV85" i="70"/>
  <c r="KV44" i="70"/>
  <c r="D83" i="70"/>
  <c r="GK59" i="69"/>
  <c r="HA59" i="69"/>
  <c r="EZ87" i="69"/>
  <c r="EZ86" i="69"/>
  <c r="EZ42" i="69"/>
  <c r="EZ70" i="69" s="1"/>
  <c r="EZ17" i="69"/>
  <c r="EZ19" i="69"/>
  <c r="FD87" i="69"/>
  <c r="FD86" i="69"/>
  <c r="FD42" i="69"/>
  <c r="FD70" i="69" s="1"/>
  <c r="FD19" i="69"/>
  <c r="FD17" i="69"/>
  <c r="FH87" i="69"/>
  <c r="FH86" i="69"/>
  <c r="FH17" i="69"/>
  <c r="FH42" i="69"/>
  <c r="FH70" i="69" s="1"/>
  <c r="FH19" i="69"/>
  <c r="FL87" i="69"/>
  <c r="FL86" i="69"/>
  <c r="FL42" i="69"/>
  <c r="FL70" i="69" s="1"/>
  <c r="FL19" i="69"/>
  <c r="FL17" i="69"/>
  <c r="FP87" i="69"/>
  <c r="FP86" i="69"/>
  <c r="FP42" i="69"/>
  <c r="FP70" i="69" s="1"/>
  <c r="FP17" i="69"/>
  <c r="FP19" i="69"/>
  <c r="FT87" i="69"/>
  <c r="FT86" i="69"/>
  <c r="FT42" i="69"/>
  <c r="FT70" i="69" s="1"/>
  <c r="FT19" i="69"/>
  <c r="FT17" i="69"/>
  <c r="FX87" i="69"/>
  <c r="FX86" i="69"/>
  <c r="FX42" i="69"/>
  <c r="FX70" i="69" s="1"/>
  <c r="FX19" i="69"/>
  <c r="FX17" i="69"/>
  <c r="GB87" i="69"/>
  <c r="GB86" i="69"/>
  <c r="GB42" i="69"/>
  <c r="GB70" i="69" s="1"/>
  <c r="GB17" i="69"/>
  <c r="GB19" i="69"/>
  <c r="GF87" i="69"/>
  <c r="GF86" i="69"/>
  <c r="GF42" i="69"/>
  <c r="GF70" i="69" s="1"/>
  <c r="GF19" i="69"/>
  <c r="GF17" i="69"/>
  <c r="GJ87" i="69"/>
  <c r="GJ86" i="69"/>
  <c r="GJ42" i="69"/>
  <c r="GJ70" i="69" s="1"/>
  <c r="GJ17" i="69"/>
  <c r="GJ19" i="69"/>
  <c r="GN87" i="69"/>
  <c r="GN86" i="69"/>
  <c r="GN42" i="69"/>
  <c r="GN70" i="69" s="1"/>
  <c r="GN19" i="69"/>
  <c r="GN17" i="69"/>
  <c r="GR87" i="69"/>
  <c r="GR86" i="69"/>
  <c r="GR42" i="69"/>
  <c r="GR70" i="69" s="1"/>
  <c r="GR17" i="69"/>
  <c r="GR19" i="69"/>
  <c r="GV87" i="69"/>
  <c r="GV86" i="69"/>
  <c r="GV42" i="69"/>
  <c r="GV70" i="69" s="1"/>
  <c r="GV17" i="69"/>
  <c r="GV19" i="69"/>
  <c r="GZ87" i="69"/>
  <c r="GZ86" i="69"/>
  <c r="GZ42" i="69"/>
  <c r="GZ70" i="69" s="1"/>
  <c r="GZ19" i="69"/>
  <c r="GZ17" i="69"/>
  <c r="HD87" i="69"/>
  <c r="HD86" i="69"/>
  <c r="HD17" i="69"/>
  <c r="HD42" i="69"/>
  <c r="HD70" i="69" s="1"/>
  <c r="HD19" i="69"/>
  <c r="HH87" i="69"/>
  <c r="HH86" i="69"/>
  <c r="HH42" i="69"/>
  <c r="HH70" i="69" s="1"/>
  <c r="HH19" i="69"/>
  <c r="HH17" i="69"/>
  <c r="HL87" i="69"/>
  <c r="HL86" i="69"/>
  <c r="HL42" i="69"/>
  <c r="HL70" i="69" s="1"/>
  <c r="HL17" i="69"/>
  <c r="HL19" i="69"/>
  <c r="HP87" i="69"/>
  <c r="HP86" i="69"/>
  <c r="HP42" i="69"/>
  <c r="HP70" i="69" s="1"/>
  <c r="HP19" i="69"/>
  <c r="HP17" i="69"/>
  <c r="HT87" i="69"/>
  <c r="HT86" i="69"/>
  <c r="HT17" i="69"/>
  <c r="HT42" i="69"/>
  <c r="HT70" i="69" s="1"/>
  <c r="HT19" i="69"/>
  <c r="HX87" i="69"/>
  <c r="HX86" i="69"/>
  <c r="HX42" i="69"/>
  <c r="HX70" i="69" s="1"/>
  <c r="HX19" i="69"/>
  <c r="HX17" i="69"/>
  <c r="IB87" i="69"/>
  <c r="IB86" i="69"/>
  <c r="IB42" i="69"/>
  <c r="IB70" i="69" s="1"/>
  <c r="IB17" i="69"/>
  <c r="IB19" i="69"/>
  <c r="IF87" i="69"/>
  <c r="IF86" i="69"/>
  <c r="IF42" i="69"/>
  <c r="IF70" i="69" s="1"/>
  <c r="IF19" i="69"/>
  <c r="IF17" i="69"/>
  <c r="IJ87" i="69"/>
  <c r="IJ86" i="69"/>
  <c r="IJ17" i="69"/>
  <c r="IJ42" i="69"/>
  <c r="IJ70" i="69" s="1"/>
  <c r="IJ19" i="69"/>
  <c r="IN87" i="69"/>
  <c r="IN86" i="69"/>
  <c r="IN42" i="69"/>
  <c r="IN70" i="69" s="1"/>
  <c r="IN19" i="69"/>
  <c r="IN17" i="69"/>
  <c r="IR87" i="69"/>
  <c r="IR86" i="69"/>
  <c r="IR42" i="69"/>
  <c r="IR70" i="69" s="1"/>
  <c r="IR17" i="69"/>
  <c r="IR19" i="69"/>
  <c r="IV87" i="69"/>
  <c r="IV86" i="69"/>
  <c r="IV42" i="69"/>
  <c r="IV70" i="69" s="1"/>
  <c r="IV19" i="69"/>
  <c r="IV17" i="69"/>
  <c r="IZ87" i="69"/>
  <c r="IZ86" i="69"/>
  <c r="IZ17" i="69"/>
  <c r="IZ42" i="69"/>
  <c r="IZ70" i="69" s="1"/>
  <c r="IZ19" i="69"/>
  <c r="JD87" i="69"/>
  <c r="JD86" i="69"/>
  <c r="JD42" i="69"/>
  <c r="JD70" i="69" s="1"/>
  <c r="JD19" i="69"/>
  <c r="JD17" i="69"/>
  <c r="JH87" i="69"/>
  <c r="JH86" i="69"/>
  <c r="JH42" i="69"/>
  <c r="JH70" i="69" s="1"/>
  <c r="JH17" i="69"/>
  <c r="JH19" i="69"/>
  <c r="JL87" i="69"/>
  <c r="JL86" i="69"/>
  <c r="JL42" i="69"/>
  <c r="JL70" i="69" s="1"/>
  <c r="JL19" i="69"/>
  <c r="JL17" i="69"/>
  <c r="JP87" i="69"/>
  <c r="JP86" i="69"/>
  <c r="JP17" i="69"/>
  <c r="JP42" i="69"/>
  <c r="JP70" i="69" s="1"/>
  <c r="JP19" i="69"/>
  <c r="JT87" i="69"/>
  <c r="JT86" i="69"/>
  <c r="JT42" i="69"/>
  <c r="JT70" i="69" s="1"/>
  <c r="JT19" i="69"/>
  <c r="JT17" i="69"/>
  <c r="JX87" i="69"/>
  <c r="JX86" i="69"/>
  <c r="JX42" i="69"/>
  <c r="JX70" i="69" s="1"/>
  <c r="JX17" i="69"/>
  <c r="JX19" i="69"/>
  <c r="KB87" i="69"/>
  <c r="KB86" i="69"/>
  <c r="KB42" i="69"/>
  <c r="KB70" i="69" s="1"/>
  <c r="KB19" i="69"/>
  <c r="KB17" i="69"/>
  <c r="KF87" i="69"/>
  <c r="KF86" i="69"/>
  <c r="KF17" i="69"/>
  <c r="KF42" i="69"/>
  <c r="KF70" i="69" s="1"/>
  <c r="KF19" i="69"/>
  <c r="KJ87" i="69"/>
  <c r="KJ86" i="69"/>
  <c r="KJ42" i="69"/>
  <c r="KJ70" i="69" s="1"/>
  <c r="KJ19" i="69"/>
  <c r="KJ17" i="69"/>
  <c r="KN87" i="69"/>
  <c r="KN86" i="69"/>
  <c r="KN42" i="69"/>
  <c r="KN70" i="69" s="1"/>
  <c r="KN17" i="69"/>
  <c r="KN19" i="69"/>
  <c r="KR87" i="69"/>
  <c r="KR86" i="69"/>
  <c r="KR42" i="69"/>
  <c r="KR70" i="69" s="1"/>
  <c r="KR19" i="69"/>
  <c r="KR17" i="69"/>
  <c r="KV87" i="69"/>
  <c r="KV86" i="69"/>
  <c r="KV17" i="69"/>
  <c r="KV42" i="69"/>
  <c r="KV70" i="69" s="1"/>
  <c r="KV19" i="69"/>
  <c r="FA87" i="69"/>
  <c r="FA86" i="69"/>
  <c r="FA42" i="69"/>
  <c r="FA70" i="69" s="1"/>
  <c r="FA19" i="69"/>
  <c r="FA17" i="69"/>
  <c r="FE86" i="69"/>
  <c r="FE87" i="69"/>
  <c r="FE42" i="69"/>
  <c r="FE70" i="69" s="1"/>
  <c r="FE19" i="69"/>
  <c r="FE17" i="69"/>
  <c r="FI86" i="69"/>
  <c r="FI87" i="69"/>
  <c r="FI42" i="69"/>
  <c r="FI70" i="69" s="1"/>
  <c r="FI19" i="69"/>
  <c r="FI17" i="69"/>
  <c r="FM87" i="69"/>
  <c r="FM86" i="69"/>
  <c r="FM42" i="69"/>
  <c r="FM70" i="69" s="1"/>
  <c r="FM19" i="69"/>
  <c r="FM17" i="69"/>
  <c r="FQ87" i="69"/>
  <c r="FQ86" i="69"/>
  <c r="FQ42" i="69"/>
  <c r="FQ70" i="69" s="1"/>
  <c r="FQ19" i="69"/>
  <c r="FQ17" i="69"/>
  <c r="FU86" i="69"/>
  <c r="FU87" i="69"/>
  <c r="FU42" i="69"/>
  <c r="FU70" i="69" s="1"/>
  <c r="FU19" i="69"/>
  <c r="FU17" i="69"/>
  <c r="FU59" i="69"/>
  <c r="FY86" i="69"/>
  <c r="FY87" i="69"/>
  <c r="FY42" i="69"/>
  <c r="FY70" i="69" s="1"/>
  <c r="FY19" i="69"/>
  <c r="FY17" i="69"/>
  <c r="GC87" i="69"/>
  <c r="GC86" i="69"/>
  <c r="GC42" i="69"/>
  <c r="GC70" i="69" s="1"/>
  <c r="GC19" i="69"/>
  <c r="GC17" i="69"/>
  <c r="GG87" i="69"/>
  <c r="GG86" i="69"/>
  <c r="GG42" i="69"/>
  <c r="GG70" i="69" s="1"/>
  <c r="GG19" i="69"/>
  <c r="GG17" i="69"/>
  <c r="GK86" i="69"/>
  <c r="GK87" i="69"/>
  <c r="GK42" i="69"/>
  <c r="GK70" i="69" s="1"/>
  <c r="GK19" i="69"/>
  <c r="GK17" i="69"/>
  <c r="GO86" i="69"/>
  <c r="GO87" i="69"/>
  <c r="GO42" i="69"/>
  <c r="GO70" i="69" s="1"/>
  <c r="GO19" i="69"/>
  <c r="GO17" i="69"/>
  <c r="GS87" i="69"/>
  <c r="GS86" i="69"/>
  <c r="GS42" i="69"/>
  <c r="GS70" i="69" s="1"/>
  <c r="GS19" i="69"/>
  <c r="GS17" i="69"/>
  <c r="GW87" i="69"/>
  <c r="GW86" i="69"/>
  <c r="GW42" i="69"/>
  <c r="GW70" i="69" s="1"/>
  <c r="GW19" i="69"/>
  <c r="GW17" i="69"/>
  <c r="HA86" i="69"/>
  <c r="HA87" i="69"/>
  <c r="HA42" i="69"/>
  <c r="HA70" i="69" s="1"/>
  <c r="HA19" i="69"/>
  <c r="HA17" i="69"/>
  <c r="HE86" i="69"/>
  <c r="HE87" i="69"/>
  <c r="HE42" i="69"/>
  <c r="HE70" i="69" s="1"/>
  <c r="HE19" i="69"/>
  <c r="HE17" i="69"/>
  <c r="HI87" i="69"/>
  <c r="HI86" i="69"/>
  <c r="HI42" i="69"/>
  <c r="HI70" i="69" s="1"/>
  <c r="HI19" i="69"/>
  <c r="HI17" i="69"/>
  <c r="HM87" i="69"/>
  <c r="HM86" i="69"/>
  <c r="HM42" i="69"/>
  <c r="HM70" i="69" s="1"/>
  <c r="HM19" i="69"/>
  <c r="HM17" i="69"/>
  <c r="HQ86" i="69"/>
  <c r="HQ87" i="69"/>
  <c r="HQ42" i="69"/>
  <c r="HQ70" i="69" s="1"/>
  <c r="HQ19" i="69"/>
  <c r="HQ17" i="69"/>
  <c r="HU86" i="69"/>
  <c r="HU87" i="69"/>
  <c r="HU42" i="69"/>
  <c r="HU70" i="69" s="1"/>
  <c r="HU19" i="69"/>
  <c r="HU17" i="69"/>
  <c r="HY87" i="69"/>
  <c r="HY86" i="69"/>
  <c r="HY42" i="69"/>
  <c r="HY70" i="69" s="1"/>
  <c r="HY19" i="69"/>
  <c r="HY17" i="69"/>
  <c r="IC87" i="69"/>
  <c r="IC86" i="69"/>
  <c r="IC42" i="69"/>
  <c r="IC70" i="69" s="1"/>
  <c r="IC19" i="69"/>
  <c r="IC17" i="69"/>
  <c r="IG86" i="69"/>
  <c r="IG87" i="69"/>
  <c r="IG42" i="69"/>
  <c r="IG70" i="69" s="1"/>
  <c r="IG19" i="69"/>
  <c r="IG17" i="69"/>
  <c r="IK86" i="69"/>
  <c r="IK87" i="69"/>
  <c r="IK42" i="69"/>
  <c r="IK70" i="69" s="1"/>
  <c r="IK19" i="69"/>
  <c r="IK17" i="69"/>
  <c r="IO87" i="69"/>
  <c r="IO86" i="69"/>
  <c r="IO42" i="69"/>
  <c r="IO70" i="69" s="1"/>
  <c r="IO19" i="69"/>
  <c r="IO17" i="69"/>
  <c r="IS87" i="69"/>
  <c r="IS86" i="69"/>
  <c r="IS42" i="69"/>
  <c r="IS70" i="69" s="1"/>
  <c r="IS19" i="69"/>
  <c r="IS17" i="69"/>
  <c r="IW86" i="69"/>
  <c r="IW87" i="69"/>
  <c r="IW42" i="69"/>
  <c r="IW70" i="69" s="1"/>
  <c r="IW19" i="69"/>
  <c r="IW17" i="69"/>
  <c r="JA86" i="69"/>
  <c r="JA87" i="69"/>
  <c r="JA42" i="69"/>
  <c r="JA70" i="69" s="1"/>
  <c r="JA19" i="69"/>
  <c r="JA17" i="69"/>
  <c r="JE87" i="69"/>
  <c r="JE86" i="69"/>
  <c r="JE42" i="69"/>
  <c r="JE70" i="69" s="1"/>
  <c r="JE19" i="69"/>
  <c r="JE17" i="69"/>
  <c r="JI87" i="69"/>
  <c r="JI86" i="69"/>
  <c r="JI42" i="69"/>
  <c r="JI70" i="69" s="1"/>
  <c r="JI19" i="69"/>
  <c r="JI17" i="69"/>
  <c r="JM86" i="69"/>
  <c r="JM87" i="69"/>
  <c r="JM42" i="69"/>
  <c r="JM70" i="69" s="1"/>
  <c r="JM19" i="69"/>
  <c r="JM17" i="69"/>
  <c r="JQ86" i="69"/>
  <c r="JQ87" i="69"/>
  <c r="JQ42" i="69"/>
  <c r="JQ70" i="69" s="1"/>
  <c r="JQ19" i="69"/>
  <c r="JQ17" i="69"/>
  <c r="JU87" i="69"/>
  <c r="JU86" i="69"/>
  <c r="JU42" i="69"/>
  <c r="JU70" i="69" s="1"/>
  <c r="JU19" i="69"/>
  <c r="JU17" i="69"/>
  <c r="JY87" i="69"/>
  <c r="JY86" i="69"/>
  <c r="JY42" i="69"/>
  <c r="JY70" i="69" s="1"/>
  <c r="JY19" i="69"/>
  <c r="JY17" i="69"/>
  <c r="KC86" i="69"/>
  <c r="KC87" i="69"/>
  <c r="KC42" i="69"/>
  <c r="KC70" i="69" s="1"/>
  <c r="KC19" i="69"/>
  <c r="KC17" i="69"/>
  <c r="KG86" i="69"/>
  <c r="KG87" i="69"/>
  <c r="KG42" i="69"/>
  <c r="KG70" i="69" s="1"/>
  <c r="KG19" i="69"/>
  <c r="KG17" i="69"/>
  <c r="KK87" i="69"/>
  <c r="KK86" i="69"/>
  <c r="KK42" i="69"/>
  <c r="KK70" i="69" s="1"/>
  <c r="KK19" i="69"/>
  <c r="KK17" i="69"/>
  <c r="KO87" i="69"/>
  <c r="KO86" i="69"/>
  <c r="KO42" i="69"/>
  <c r="KO70" i="69" s="1"/>
  <c r="KO19" i="69"/>
  <c r="KO17" i="69"/>
  <c r="KS86" i="69"/>
  <c r="KS87" i="69"/>
  <c r="KS42" i="69"/>
  <c r="KS70" i="69" s="1"/>
  <c r="KS19" i="69"/>
  <c r="KS17" i="69"/>
  <c r="KW86" i="69"/>
  <c r="KW87" i="69"/>
  <c r="KW42" i="69"/>
  <c r="KW70" i="69" s="1"/>
  <c r="KW19" i="69"/>
  <c r="KW17" i="69"/>
  <c r="JH59" i="69"/>
  <c r="D75" i="69"/>
  <c r="D58" i="69"/>
  <c r="FN84" i="69"/>
  <c r="FN75" i="69"/>
  <c r="FN59" i="69"/>
  <c r="FN57" i="69"/>
  <c r="FN39" i="69"/>
  <c r="FN58" i="69"/>
  <c r="JF84" i="69"/>
  <c r="JF75" i="69"/>
  <c r="JF59" i="69"/>
  <c r="JF57" i="69"/>
  <c r="JF58" i="69"/>
  <c r="JN84" i="69"/>
  <c r="JN75" i="69"/>
  <c r="JN57" i="69"/>
  <c r="JN59" i="69"/>
  <c r="JV84" i="69"/>
  <c r="JV75" i="69"/>
  <c r="JV59" i="69"/>
  <c r="JV57" i="69"/>
  <c r="JV39" i="69"/>
  <c r="JV58" i="69"/>
  <c r="KH84" i="69"/>
  <c r="KH75" i="69"/>
  <c r="KH58" i="69"/>
  <c r="KH59" i="69"/>
  <c r="KH57" i="69"/>
  <c r="KP84" i="69"/>
  <c r="KP75" i="69"/>
  <c r="KP59" i="69"/>
  <c r="KP58" i="69"/>
  <c r="KP57" i="69"/>
  <c r="FG62" i="69"/>
  <c r="FG64" i="69"/>
  <c r="FG63" i="69"/>
  <c r="FG61" i="69"/>
  <c r="FR63" i="69"/>
  <c r="FR61" i="69"/>
  <c r="FR62" i="69"/>
  <c r="GC64" i="69"/>
  <c r="GC61" i="69"/>
  <c r="GC63" i="69"/>
  <c r="GC62" i="69"/>
  <c r="HS62" i="69"/>
  <c r="HS64" i="69"/>
  <c r="HS63" i="69"/>
  <c r="HS61" i="69"/>
  <c r="ID63" i="69"/>
  <c r="ID61" i="69"/>
  <c r="ID64" i="69"/>
  <c r="ID62" i="69"/>
  <c r="IO64" i="69"/>
  <c r="IO61" i="69"/>
  <c r="IO62" i="69"/>
  <c r="IO63" i="69"/>
  <c r="JE64" i="69"/>
  <c r="JE61" i="69"/>
  <c r="JE63" i="69"/>
  <c r="JE62" i="69"/>
  <c r="JO62" i="69"/>
  <c r="JO61" i="69"/>
  <c r="JO67" i="69" s="1"/>
  <c r="JO64" i="69"/>
  <c r="JO63" i="69"/>
  <c r="KK64" i="69"/>
  <c r="KK63" i="69"/>
  <c r="KK62" i="69"/>
  <c r="KK61" i="69"/>
  <c r="KJ85" i="69"/>
  <c r="KJ44" i="69"/>
  <c r="KJ53" i="69" s="1"/>
  <c r="KJ29" i="69"/>
  <c r="KJ39" i="69" s="1"/>
  <c r="EX87" i="69"/>
  <c r="EX86" i="69"/>
  <c r="EX42" i="69"/>
  <c r="EX70" i="69" s="1"/>
  <c r="FB87" i="69"/>
  <c r="FB86" i="69"/>
  <c r="FB42" i="69"/>
  <c r="FB70" i="69" s="1"/>
  <c r="FJ87" i="69"/>
  <c r="FJ86" i="69"/>
  <c r="FJ42" i="69"/>
  <c r="FJ70" i="69" s="1"/>
  <c r="FR87" i="69"/>
  <c r="FR86" i="69"/>
  <c r="FR42" i="69"/>
  <c r="FR70" i="69" s="1"/>
  <c r="FZ87" i="69"/>
  <c r="FZ86" i="69"/>
  <c r="FZ42" i="69"/>
  <c r="FZ70" i="69" s="1"/>
  <c r="GH87" i="69"/>
  <c r="GH86" i="69"/>
  <c r="GH42" i="69"/>
  <c r="GH70" i="69" s="1"/>
  <c r="GP87" i="69"/>
  <c r="GP86" i="69"/>
  <c r="GP42" i="69"/>
  <c r="GP70" i="69" s="1"/>
  <c r="HB87" i="69"/>
  <c r="HB86" i="69"/>
  <c r="HB42" i="69"/>
  <c r="HB70" i="69" s="1"/>
  <c r="HJ87" i="69"/>
  <c r="HJ86" i="69"/>
  <c r="HJ42" i="69"/>
  <c r="HJ70" i="69" s="1"/>
  <c r="HR87" i="69"/>
  <c r="HR86" i="69"/>
  <c r="HR42" i="69"/>
  <c r="HR70" i="69" s="1"/>
  <c r="HZ87" i="69"/>
  <c r="HZ86" i="69"/>
  <c r="HZ42" i="69"/>
  <c r="HZ70" i="69" s="1"/>
  <c r="IH87" i="69"/>
  <c r="IH86" i="69"/>
  <c r="IH42" i="69"/>
  <c r="IH70" i="69" s="1"/>
  <c r="IP87" i="69"/>
  <c r="IP86" i="69"/>
  <c r="IP42" i="69"/>
  <c r="IP70" i="69" s="1"/>
  <c r="IX87" i="69"/>
  <c r="IX86" i="69"/>
  <c r="IX42" i="69"/>
  <c r="IX70" i="69" s="1"/>
  <c r="JF87" i="69"/>
  <c r="JF86" i="69"/>
  <c r="JF42" i="69"/>
  <c r="JF70" i="69" s="1"/>
  <c r="JN87" i="69"/>
  <c r="JN86" i="69"/>
  <c r="JN42" i="69"/>
  <c r="JN70" i="69" s="1"/>
  <c r="JV87" i="69"/>
  <c r="JV86" i="69"/>
  <c r="JV42" i="69"/>
  <c r="JV70" i="69" s="1"/>
  <c r="KD87" i="69"/>
  <c r="KD86" i="69"/>
  <c r="KD42" i="69"/>
  <c r="KD70" i="69" s="1"/>
  <c r="KL87" i="69"/>
  <c r="KL86" i="69"/>
  <c r="KL42" i="69"/>
  <c r="KL70" i="69" s="1"/>
  <c r="KT87" i="69"/>
  <c r="KT86" i="69"/>
  <c r="KT42" i="69"/>
  <c r="KT70" i="69" s="1"/>
  <c r="GX84" i="69"/>
  <c r="GX75" i="69"/>
  <c r="GX59" i="69"/>
  <c r="GX58" i="69"/>
  <c r="GX57" i="69"/>
  <c r="FC87" i="69"/>
  <c r="FC86" i="69"/>
  <c r="FC42" i="69"/>
  <c r="FC70" i="69" s="1"/>
  <c r="FK87" i="69"/>
  <c r="FK86" i="69"/>
  <c r="FK42" i="69"/>
  <c r="FK70" i="69" s="1"/>
  <c r="FS87" i="69"/>
  <c r="FS86" i="69"/>
  <c r="FS42" i="69"/>
  <c r="FS70" i="69" s="1"/>
  <c r="GA87" i="69"/>
  <c r="GA86" i="69"/>
  <c r="GA42" i="69"/>
  <c r="GA70" i="69" s="1"/>
  <c r="GI87" i="69"/>
  <c r="GI86" i="69"/>
  <c r="GI42" i="69"/>
  <c r="GI70" i="69" s="1"/>
  <c r="GQ87" i="69"/>
  <c r="GQ86" i="69"/>
  <c r="GQ42" i="69"/>
  <c r="GQ70" i="69" s="1"/>
  <c r="GY87" i="69"/>
  <c r="GY86" i="69"/>
  <c r="GY42" i="69"/>
  <c r="GY70" i="69" s="1"/>
  <c r="HG87" i="69"/>
  <c r="HG86" i="69"/>
  <c r="HG42" i="69"/>
  <c r="HG70" i="69" s="1"/>
  <c r="HO87" i="69"/>
  <c r="HO86" i="69"/>
  <c r="HO42" i="69"/>
  <c r="HO70" i="69" s="1"/>
  <c r="HW87" i="69"/>
  <c r="HW86" i="69"/>
  <c r="HW42" i="69"/>
  <c r="HW70" i="69" s="1"/>
  <c r="IE87" i="69"/>
  <c r="IE86" i="69"/>
  <c r="IE42" i="69"/>
  <c r="IE70" i="69" s="1"/>
  <c r="IM87" i="69"/>
  <c r="IM86" i="69"/>
  <c r="IM42" i="69"/>
  <c r="IM70" i="69" s="1"/>
  <c r="IU87" i="69"/>
  <c r="IU86" i="69"/>
  <c r="IU42" i="69"/>
  <c r="IU70" i="69" s="1"/>
  <c r="JC87" i="69"/>
  <c r="JC86" i="69"/>
  <c r="JC42" i="69"/>
  <c r="JC70" i="69" s="1"/>
  <c r="JK87" i="69"/>
  <c r="JK86" i="69"/>
  <c r="JK42" i="69"/>
  <c r="JK70" i="69" s="1"/>
  <c r="JS87" i="69"/>
  <c r="JS86" i="69"/>
  <c r="JS42" i="69"/>
  <c r="JS70" i="69" s="1"/>
  <c r="KA87" i="69"/>
  <c r="KA86" i="69"/>
  <c r="KA42" i="69"/>
  <c r="KA70" i="69" s="1"/>
  <c r="KE87" i="69"/>
  <c r="KE86" i="69"/>
  <c r="KE42" i="69"/>
  <c r="KE70" i="69" s="1"/>
  <c r="KM87" i="69"/>
  <c r="KM86" i="69"/>
  <c r="KM42" i="69"/>
  <c r="KM70" i="69" s="1"/>
  <c r="KU87" i="69"/>
  <c r="KU86" i="69"/>
  <c r="KU42" i="69"/>
  <c r="KU70" i="69" s="1"/>
  <c r="EY84" i="69"/>
  <c r="EY75" i="69"/>
  <c r="EY59" i="69"/>
  <c r="EY58" i="69"/>
  <c r="EY57" i="69"/>
  <c r="FC84" i="69"/>
  <c r="FC75" i="69"/>
  <c r="FC59" i="69"/>
  <c r="FC69" i="69" s="1"/>
  <c r="FC58" i="69"/>
  <c r="FC57" i="69"/>
  <c r="FG84" i="69"/>
  <c r="FG75" i="69"/>
  <c r="FG59" i="69"/>
  <c r="FG58" i="69"/>
  <c r="FK84" i="69"/>
  <c r="FK75" i="69"/>
  <c r="FK59" i="69"/>
  <c r="FK58" i="69"/>
  <c r="FK57" i="69"/>
  <c r="FO84" i="69"/>
  <c r="FO59" i="69"/>
  <c r="FO58" i="69"/>
  <c r="FO75" i="69"/>
  <c r="FO57" i="69"/>
  <c r="FS84" i="69"/>
  <c r="FS75" i="69"/>
  <c r="FS59" i="69"/>
  <c r="FS58" i="69"/>
  <c r="FS57" i="69"/>
  <c r="FW84" i="69"/>
  <c r="FW75" i="69"/>
  <c r="FW59" i="69"/>
  <c r="FW58" i="69"/>
  <c r="GA84" i="69"/>
  <c r="GA75" i="69"/>
  <c r="GA59" i="69"/>
  <c r="GA58" i="69"/>
  <c r="GA57" i="69"/>
  <c r="GA45" i="69"/>
  <c r="GA54" i="69" s="1"/>
  <c r="GE84" i="69"/>
  <c r="GE75" i="69"/>
  <c r="GE59" i="69"/>
  <c r="GE58" i="69"/>
  <c r="GE57" i="69"/>
  <c r="GI84" i="69"/>
  <c r="GI75" i="69"/>
  <c r="GI59" i="69"/>
  <c r="GI58" i="69"/>
  <c r="GI57" i="69"/>
  <c r="GM84" i="69"/>
  <c r="GM75" i="69"/>
  <c r="GM59" i="69"/>
  <c r="GM58" i="69"/>
  <c r="GQ84" i="69"/>
  <c r="GQ75" i="69"/>
  <c r="GQ59" i="69"/>
  <c r="GQ58" i="69"/>
  <c r="GQ57" i="69"/>
  <c r="GU84" i="69"/>
  <c r="GU75" i="69"/>
  <c r="GU59" i="69"/>
  <c r="GU58" i="69"/>
  <c r="GU57" i="69"/>
  <c r="GY84" i="69"/>
  <c r="GY75" i="69"/>
  <c r="GY59" i="69"/>
  <c r="GY58" i="69"/>
  <c r="GY57" i="69"/>
  <c r="HC84" i="69"/>
  <c r="HC75" i="69"/>
  <c r="HC59" i="69"/>
  <c r="HC58" i="69"/>
  <c r="HG75" i="69"/>
  <c r="HG84" i="69"/>
  <c r="HG59" i="69"/>
  <c r="HG58" i="69"/>
  <c r="HG57" i="69"/>
  <c r="HK84" i="69"/>
  <c r="HK75" i="69"/>
  <c r="HK59" i="69"/>
  <c r="HK58" i="69"/>
  <c r="HK57" i="69"/>
  <c r="HO84" i="69"/>
  <c r="HO75" i="69"/>
  <c r="HO59" i="69"/>
  <c r="HO58" i="69"/>
  <c r="HO57" i="69"/>
  <c r="HS84" i="69"/>
  <c r="HS75" i="69"/>
  <c r="HS59" i="69"/>
  <c r="HS58" i="69"/>
  <c r="HW84" i="69"/>
  <c r="HW75" i="69"/>
  <c r="HW58" i="69"/>
  <c r="HW59" i="69"/>
  <c r="HW57" i="69"/>
  <c r="IA84" i="69"/>
  <c r="IA75" i="69"/>
  <c r="IA58" i="69"/>
  <c r="IA59" i="69"/>
  <c r="IA57" i="69"/>
  <c r="IE84" i="69"/>
  <c r="IE75" i="69"/>
  <c r="IE59" i="69"/>
  <c r="IE58" i="69"/>
  <c r="IE57" i="69"/>
  <c r="II84" i="69"/>
  <c r="II75" i="69"/>
  <c r="II59" i="69"/>
  <c r="II58" i="69"/>
  <c r="IM75" i="69"/>
  <c r="IM84" i="69"/>
  <c r="IM58" i="69"/>
  <c r="IM57" i="69"/>
  <c r="IM45" i="69"/>
  <c r="IM54" i="69" s="1"/>
  <c r="IQ84" i="69"/>
  <c r="IQ75" i="69"/>
  <c r="IQ58" i="69"/>
  <c r="IQ57" i="69"/>
  <c r="IQ59" i="69"/>
  <c r="IU84" i="69"/>
  <c r="IU75" i="69"/>
  <c r="IU59" i="69"/>
  <c r="IU58" i="69"/>
  <c r="IU57" i="69"/>
  <c r="IY84" i="69"/>
  <c r="IY75" i="69"/>
  <c r="IY59" i="69"/>
  <c r="IY58" i="69"/>
  <c r="JC84" i="69"/>
  <c r="JC75" i="69"/>
  <c r="JC58" i="69"/>
  <c r="JC59" i="69"/>
  <c r="JC57" i="69"/>
  <c r="JG84" i="69"/>
  <c r="JG75" i="69"/>
  <c r="JG58" i="69"/>
  <c r="JG59" i="69"/>
  <c r="JG57" i="69"/>
  <c r="JK84" i="69"/>
  <c r="JK75" i="69"/>
  <c r="JK59" i="69"/>
  <c r="JK58" i="69"/>
  <c r="JK57" i="69"/>
  <c r="JO84" i="69"/>
  <c r="JO59" i="69"/>
  <c r="JO58" i="69"/>
  <c r="JO75" i="69"/>
  <c r="JS75" i="69"/>
  <c r="JS84" i="69"/>
  <c r="JS58" i="69"/>
  <c r="JS57" i="69"/>
  <c r="JS59" i="69"/>
  <c r="JW84" i="69"/>
  <c r="JW75" i="69"/>
  <c r="JW58" i="69"/>
  <c r="JW59" i="69"/>
  <c r="JW57" i="69"/>
  <c r="KA84" i="69"/>
  <c r="KA75" i="69"/>
  <c r="KA59" i="69"/>
  <c r="KA58" i="69"/>
  <c r="KA57" i="69"/>
  <c r="KE84" i="69"/>
  <c r="KE75" i="69"/>
  <c r="KE59" i="69"/>
  <c r="KE58" i="69"/>
  <c r="KI84" i="69"/>
  <c r="KI75" i="69"/>
  <c r="KI58" i="69"/>
  <c r="KI59" i="69"/>
  <c r="KI57" i="69"/>
  <c r="KM84" i="69"/>
  <c r="KM58" i="69"/>
  <c r="KM75" i="69"/>
  <c r="KM59" i="69"/>
  <c r="KM57" i="69"/>
  <c r="KQ84" i="69"/>
  <c r="KQ75" i="69"/>
  <c r="KQ59" i="69"/>
  <c r="KQ58" i="69"/>
  <c r="KQ57" i="69"/>
  <c r="KU84" i="69"/>
  <c r="KU75" i="69"/>
  <c r="KU59" i="69"/>
  <c r="KU58" i="69"/>
  <c r="EX63" i="69"/>
  <c r="EX64" i="69"/>
  <c r="EX61" i="69"/>
  <c r="EX62" i="69"/>
  <c r="FC62" i="69"/>
  <c r="FC64" i="69"/>
  <c r="FC61" i="69"/>
  <c r="FI64" i="69"/>
  <c r="FI61" i="69"/>
  <c r="FI63" i="69"/>
  <c r="FI62" i="69"/>
  <c r="FN63" i="69"/>
  <c r="FN64" i="69"/>
  <c r="FN61" i="69"/>
  <c r="FS62" i="69"/>
  <c r="FS64" i="69"/>
  <c r="FS63" i="69"/>
  <c r="FS61" i="69"/>
  <c r="FY63" i="69"/>
  <c r="GD63" i="69"/>
  <c r="GD64" i="69"/>
  <c r="GD61" i="69"/>
  <c r="GD62" i="69"/>
  <c r="GI64" i="69"/>
  <c r="GI63" i="69"/>
  <c r="GO64" i="69"/>
  <c r="GO63" i="69"/>
  <c r="GO61" i="69"/>
  <c r="GO62" i="69"/>
  <c r="GY64" i="69"/>
  <c r="HE64" i="69"/>
  <c r="HE63" i="69"/>
  <c r="HE61" i="69"/>
  <c r="HJ63" i="69"/>
  <c r="HJ64" i="69"/>
  <c r="HJ61" i="69"/>
  <c r="HJ62" i="69"/>
  <c r="HO62" i="69"/>
  <c r="HO64" i="69"/>
  <c r="HO63" i="69"/>
  <c r="HO61" i="69"/>
  <c r="HU64" i="69"/>
  <c r="HU61" i="69"/>
  <c r="HU62" i="69"/>
  <c r="HU63" i="69"/>
  <c r="HZ63" i="69"/>
  <c r="HZ64" i="69"/>
  <c r="HZ61" i="69"/>
  <c r="IE62" i="69"/>
  <c r="IE64" i="69"/>
  <c r="IE63" i="69"/>
  <c r="IE61" i="69"/>
  <c r="IP63" i="69"/>
  <c r="IP61" i="69"/>
  <c r="IU62" i="69"/>
  <c r="IU64" i="69"/>
  <c r="IU63" i="69"/>
  <c r="IU61" i="69"/>
  <c r="JF62" i="69"/>
  <c r="JK62" i="69"/>
  <c r="JK64" i="69"/>
  <c r="JK63" i="69"/>
  <c r="JK61" i="69"/>
  <c r="JQ64" i="69"/>
  <c r="JQ62" i="69"/>
  <c r="JQ61" i="69"/>
  <c r="JQ63" i="69"/>
  <c r="JV63" i="69"/>
  <c r="JV62" i="69"/>
  <c r="JV64" i="69"/>
  <c r="JV61" i="69"/>
  <c r="KA62" i="69"/>
  <c r="KA63" i="69"/>
  <c r="KA61" i="69"/>
  <c r="KG61" i="69"/>
  <c r="KG63" i="69"/>
  <c r="KL63" i="69"/>
  <c r="KL64" i="69"/>
  <c r="KL62" i="69"/>
  <c r="KL61" i="69"/>
  <c r="KQ62" i="69"/>
  <c r="KQ64" i="69"/>
  <c r="KQ63" i="69"/>
  <c r="KQ61" i="69"/>
  <c r="KW64" i="69"/>
  <c r="KW63" i="69"/>
  <c r="KW62" i="69"/>
  <c r="KW61" i="69"/>
  <c r="FB85" i="69"/>
  <c r="FB44" i="69"/>
  <c r="FB53" i="69" s="1"/>
  <c r="FH85" i="69"/>
  <c r="FH44" i="69"/>
  <c r="FH53" i="69" s="1"/>
  <c r="FH29" i="69"/>
  <c r="FH39" i="69" s="1"/>
  <c r="FM85" i="69"/>
  <c r="FM44" i="69"/>
  <c r="FR85" i="69"/>
  <c r="FR44" i="69"/>
  <c r="FR53" i="69" s="1"/>
  <c r="FX85" i="69"/>
  <c r="FX44" i="69"/>
  <c r="FX53" i="69" s="1"/>
  <c r="FX29" i="69"/>
  <c r="GC85" i="69"/>
  <c r="GC44" i="69"/>
  <c r="GC53" i="69" s="1"/>
  <c r="GH85" i="69"/>
  <c r="GH44" i="69"/>
  <c r="GH53" i="69" s="1"/>
  <c r="GN85" i="69"/>
  <c r="GN44" i="69"/>
  <c r="GN53" i="69" s="1"/>
  <c r="GN29" i="69"/>
  <c r="GN39" i="69" s="1"/>
  <c r="GS85" i="69"/>
  <c r="GS44" i="69"/>
  <c r="GS53" i="69" s="1"/>
  <c r="GX85" i="69"/>
  <c r="GX44" i="69"/>
  <c r="HD85" i="69"/>
  <c r="HD44" i="69"/>
  <c r="HD53" i="69" s="1"/>
  <c r="HD29" i="69"/>
  <c r="HD39" i="69" s="1"/>
  <c r="HI85" i="69"/>
  <c r="HI44" i="69"/>
  <c r="HI53" i="69" s="1"/>
  <c r="HN85" i="69"/>
  <c r="HN44" i="69"/>
  <c r="HN53" i="69" s="1"/>
  <c r="HT85" i="69"/>
  <c r="HT44" i="69"/>
  <c r="HT53" i="69" s="1"/>
  <c r="HT29" i="69"/>
  <c r="HY85" i="69"/>
  <c r="HY44" i="69"/>
  <c r="HY53" i="69" s="1"/>
  <c r="ID85" i="69"/>
  <c r="ID44" i="69"/>
  <c r="IJ85" i="69"/>
  <c r="IJ44" i="69"/>
  <c r="IJ53" i="69" s="1"/>
  <c r="IJ29" i="69"/>
  <c r="IO85" i="69"/>
  <c r="IO44" i="69"/>
  <c r="IO53" i="69" s="1"/>
  <c r="IT85" i="69"/>
  <c r="IT44" i="69"/>
  <c r="IT53" i="69" s="1"/>
  <c r="IZ85" i="69"/>
  <c r="IZ44" i="69"/>
  <c r="IZ53" i="69" s="1"/>
  <c r="IZ29" i="69"/>
  <c r="JE85" i="69"/>
  <c r="JE44" i="69"/>
  <c r="JE53" i="69" s="1"/>
  <c r="JJ85" i="69"/>
  <c r="JJ44" i="69"/>
  <c r="JP85" i="69"/>
  <c r="JP44" i="69"/>
  <c r="JP53" i="69" s="1"/>
  <c r="JP29" i="69"/>
  <c r="JP39" i="69" s="1"/>
  <c r="JU85" i="69"/>
  <c r="JU44" i="69"/>
  <c r="JU53" i="69" s="1"/>
  <c r="JZ85" i="69"/>
  <c r="JZ44" i="69"/>
  <c r="JZ53" i="69" s="1"/>
  <c r="KF85" i="69"/>
  <c r="KF44" i="69"/>
  <c r="KF53" i="69" s="1"/>
  <c r="KF29" i="69"/>
  <c r="KF39" i="69" s="1"/>
  <c r="KK85" i="69"/>
  <c r="KK44" i="69"/>
  <c r="KK53" i="69" s="1"/>
  <c r="KP85" i="69"/>
  <c r="KP44" i="69"/>
  <c r="KP53" i="69" s="1"/>
  <c r="KV85" i="69"/>
  <c r="KV44" i="69"/>
  <c r="KV53" i="69" s="1"/>
  <c r="KV29" i="69"/>
  <c r="KV39" i="69" s="1"/>
  <c r="EY85" i="69"/>
  <c r="EY44" i="69"/>
  <c r="FC85" i="69"/>
  <c r="FC44" i="69"/>
  <c r="FC53" i="69" s="1"/>
  <c r="FG85" i="69"/>
  <c r="FG44" i="69"/>
  <c r="FG53" i="69" s="1"/>
  <c r="FO85" i="69"/>
  <c r="FO44" i="69"/>
  <c r="FO53" i="69" s="1"/>
  <c r="FS85" i="69"/>
  <c r="FS44" i="69"/>
  <c r="FS53" i="69" s="1"/>
  <c r="FW85" i="69"/>
  <c r="FW44" i="69"/>
  <c r="GE85" i="69"/>
  <c r="GE44" i="69"/>
  <c r="GE53" i="69" s="1"/>
  <c r="GI85" i="69"/>
  <c r="GI44" i="69"/>
  <c r="GI53" i="69" s="1"/>
  <c r="GM85" i="69"/>
  <c r="GM44" i="69"/>
  <c r="GM53" i="69" s="1"/>
  <c r="GU85" i="69"/>
  <c r="GU44" i="69"/>
  <c r="GY85" i="69"/>
  <c r="GY44" i="69"/>
  <c r="GY53" i="69" s="1"/>
  <c r="HC85" i="69"/>
  <c r="HC44" i="69"/>
  <c r="HK85" i="69"/>
  <c r="HK44" i="69"/>
  <c r="HO85" i="69"/>
  <c r="HO44" i="69"/>
  <c r="HO53" i="69" s="1"/>
  <c r="HS85" i="69"/>
  <c r="HS44" i="69"/>
  <c r="HS53" i="69" s="1"/>
  <c r="IA85" i="69"/>
  <c r="IA44" i="69"/>
  <c r="IA53" i="69" s="1"/>
  <c r="IE85" i="69"/>
  <c r="IE44" i="69"/>
  <c r="IE53" i="69" s="1"/>
  <c r="II85" i="69"/>
  <c r="II44" i="69"/>
  <c r="IQ85" i="69"/>
  <c r="IQ44" i="69"/>
  <c r="IQ53" i="69" s="1"/>
  <c r="IU85" i="69"/>
  <c r="IU44" i="69"/>
  <c r="IY85" i="69"/>
  <c r="IY44" i="69"/>
  <c r="IY53" i="69" s="1"/>
  <c r="JG85" i="69"/>
  <c r="JG44" i="69"/>
  <c r="JG53" i="69" s="1"/>
  <c r="JK85" i="69"/>
  <c r="JK44" i="69"/>
  <c r="JK53" i="69" s="1"/>
  <c r="JO85" i="69"/>
  <c r="JO44" i="69"/>
  <c r="JW85" i="69"/>
  <c r="JW44" i="69"/>
  <c r="KA85" i="69"/>
  <c r="KA44" i="69"/>
  <c r="KE85" i="69"/>
  <c r="KE44" i="69"/>
  <c r="KE53" i="69" s="1"/>
  <c r="KM85" i="69"/>
  <c r="KM44" i="69"/>
  <c r="KM53" i="69" s="1"/>
  <c r="KQ85" i="69"/>
  <c r="KQ44" i="69"/>
  <c r="KQ53" i="69" s="1"/>
  <c r="KU85" i="69"/>
  <c r="KU44" i="69"/>
  <c r="FK44" i="69"/>
  <c r="FK53" i="69" s="1"/>
  <c r="HW44" i="69"/>
  <c r="HW53" i="69" s="1"/>
  <c r="KI44" i="69"/>
  <c r="FG57" i="69"/>
  <c r="HS57" i="69"/>
  <c r="KE57" i="69"/>
  <c r="HE62" i="69"/>
  <c r="FR64" i="69"/>
  <c r="KA64" i="69"/>
  <c r="FF87" i="69"/>
  <c r="FF86" i="69"/>
  <c r="FF42" i="69"/>
  <c r="FF70" i="69" s="1"/>
  <c r="FN87" i="69"/>
  <c r="FN86" i="69"/>
  <c r="FN42" i="69"/>
  <c r="FN70" i="69" s="1"/>
  <c r="FV87" i="69"/>
  <c r="FV86" i="69"/>
  <c r="FV42" i="69"/>
  <c r="FV70" i="69" s="1"/>
  <c r="GD87" i="69"/>
  <c r="GD86" i="69"/>
  <c r="GD42" i="69"/>
  <c r="GD70" i="69" s="1"/>
  <c r="GL87" i="69"/>
  <c r="GL86" i="69"/>
  <c r="GL42" i="69"/>
  <c r="GL70" i="69" s="1"/>
  <c r="GT87" i="69"/>
  <c r="GT86" i="69"/>
  <c r="GT42" i="69"/>
  <c r="GT70" i="69" s="1"/>
  <c r="GX87" i="69"/>
  <c r="GX86" i="69"/>
  <c r="GX42" i="69"/>
  <c r="GX70" i="69" s="1"/>
  <c r="HF87" i="69"/>
  <c r="HF86" i="69"/>
  <c r="HF42" i="69"/>
  <c r="HF70" i="69" s="1"/>
  <c r="HN87" i="69"/>
  <c r="HN86" i="69"/>
  <c r="HN42" i="69"/>
  <c r="HN70" i="69" s="1"/>
  <c r="HV87" i="69"/>
  <c r="HV86" i="69"/>
  <c r="HV42" i="69"/>
  <c r="HV70" i="69" s="1"/>
  <c r="ID87" i="69"/>
  <c r="ID86" i="69"/>
  <c r="ID42" i="69"/>
  <c r="ID70" i="69" s="1"/>
  <c r="IL87" i="69"/>
  <c r="IL86" i="69"/>
  <c r="IL42" i="69"/>
  <c r="IL70" i="69" s="1"/>
  <c r="IT87" i="69"/>
  <c r="IT86" i="69"/>
  <c r="IT42" i="69"/>
  <c r="IT70" i="69" s="1"/>
  <c r="JB87" i="69"/>
  <c r="JB86" i="69"/>
  <c r="JB42" i="69"/>
  <c r="JB70" i="69" s="1"/>
  <c r="JJ87" i="69"/>
  <c r="JJ86" i="69"/>
  <c r="JJ42" i="69"/>
  <c r="JJ70" i="69" s="1"/>
  <c r="JR87" i="69"/>
  <c r="JR86" i="69"/>
  <c r="JR42" i="69"/>
  <c r="JR70" i="69" s="1"/>
  <c r="JZ87" i="69"/>
  <c r="JZ86" i="69"/>
  <c r="JZ42" i="69"/>
  <c r="JZ70" i="69" s="1"/>
  <c r="KH87" i="69"/>
  <c r="KH86" i="69"/>
  <c r="KH42" i="69"/>
  <c r="KH70" i="69" s="1"/>
  <c r="KP87" i="69"/>
  <c r="KP86" i="69"/>
  <c r="KP42" i="69"/>
  <c r="KP70" i="69" s="1"/>
  <c r="EX84" i="69"/>
  <c r="EX75" i="69"/>
  <c r="EX59" i="69"/>
  <c r="EX57" i="69"/>
  <c r="EX39" i="69"/>
  <c r="EX58" i="69"/>
  <c r="FB84" i="69"/>
  <c r="FB75" i="69"/>
  <c r="FB59" i="69"/>
  <c r="FB58" i="69"/>
  <c r="FB57" i="69"/>
  <c r="FF84" i="69"/>
  <c r="FF75" i="69"/>
  <c r="FF59" i="69"/>
  <c r="FF57" i="69"/>
  <c r="FJ84" i="69"/>
  <c r="FJ75" i="69"/>
  <c r="FJ59" i="69"/>
  <c r="FJ58" i="69"/>
  <c r="FJ39" i="69"/>
  <c r="FJ57" i="69"/>
  <c r="FR84" i="69"/>
  <c r="FR75" i="69"/>
  <c r="FR59" i="69"/>
  <c r="FR58" i="69"/>
  <c r="FR57" i="69"/>
  <c r="FR39" i="69"/>
  <c r="FV84" i="69"/>
  <c r="FV75" i="69"/>
  <c r="FV59" i="69"/>
  <c r="FV57" i="69"/>
  <c r="FZ84" i="69"/>
  <c r="FZ75" i="69"/>
  <c r="FZ59" i="69"/>
  <c r="FZ58" i="69"/>
  <c r="FZ57" i="69"/>
  <c r="GD84" i="69"/>
  <c r="GD75" i="69"/>
  <c r="GD59" i="69"/>
  <c r="GD57" i="69"/>
  <c r="GD67" i="69" s="1"/>
  <c r="GD39" i="69"/>
  <c r="GD58" i="69"/>
  <c r="GH84" i="69"/>
  <c r="GH59" i="69"/>
  <c r="GH75" i="69"/>
  <c r="GH58" i="69"/>
  <c r="GH57" i="69"/>
  <c r="GH39" i="69"/>
  <c r="GL84" i="69"/>
  <c r="GL75" i="69"/>
  <c r="GL59" i="69"/>
  <c r="GL57" i="69"/>
  <c r="GP84" i="69"/>
  <c r="GP75" i="69"/>
  <c r="GP59" i="69"/>
  <c r="GP58" i="69"/>
  <c r="GP39" i="69"/>
  <c r="GP57" i="69"/>
  <c r="GP67" i="69" s="1"/>
  <c r="GT84" i="69"/>
  <c r="GT75" i="69"/>
  <c r="GT59" i="69"/>
  <c r="GT57" i="69"/>
  <c r="GT58" i="69"/>
  <c r="HB84" i="69"/>
  <c r="HB75" i="69"/>
  <c r="HB59" i="69"/>
  <c r="HB57" i="69"/>
  <c r="HF84" i="69"/>
  <c r="HF59" i="69"/>
  <c r="HF75" i="69"/>
  <c r="HF58" i="69"/>
  <c r="HF39" i="69"/>
  <c r="HF57" i="69"/>
  <c r="HJ84" i="69"/>
  <c r="HJ75" i="69"/>
  <c r="HJ59" i="69"/>
  <c r="HJ57" i="69"/>
  <c r="HJ39" i="69"/>
  <c r="HJ58" i="69"/>
  <c r="HN84" i="69"/>
  <c r="HN75" i="69"/>
  <c r="HN59" i="69"/>
  <c r="HN58" i="69"/>
  <c r="HN57" i="69"/>
  <c r="HR84" i="69"/>
  <c r="HR75" i="69"/>
  <c r="HR57" i="69"/>
  <c r="HV84" i="69"/>
  <c r="HV75" i="69"/>
  <c r="HV58" i="69"/>
  <c r="HV39" i="69"/>
  <c r="HV59" i="69"/>
  <c r="HV57" i="69"/>
  <c r="HZ84" i="69"/>
  <c r="HZ59" i="69"/>
  <c r="HZ57" i="69"/>
  <c r="HZ39" i="69"/>
  <c r="HZ58" i="69"/>
  <c r="HZ75" i="69"/>
  <c r="ID84" i="69"/>
  <c r="ID75" i="69"/>
  <c r="ID59" i="69"/>
  <c r="ID58" i="69"/>
  <c r="ID57" i="69"/>
  <c r="ID39" i="69"/>
  <c r="IH84" i="69"/>
  <c r="IH75" i="69"/>
  <c r="IH57" i="69"/>
  <c r="IH59" i="69"/>
  <c r="IL84" i="69"/>
  <c r="IL75" i="69"/>
  <c r="IL59" i="69"/>
  <c r="IL58" i="69"/>
  <c r="IL39" i="69"/>
  <c r="IL57" i="69"/>
  <c r="IP84" i="69"/>
  <c r="IP75" i="69"/>
  <c r="IP59" i="69"/>
  <c r="IP57" i="69"/>
  <c r="IP58" i="69"/>
  <c r="IT84" i="69"/>
  <c r="IT75" i="69"/>
  <c r="IT59" i="69"/>
  <c r="IT58" i="69"/>
  <c r="IT57" i="69"/>
  <c r="IT39" i="69"/>
  <c r="IX84" i="69"/>
  <c r="IX57" i="69"/>
  <c r="IX75" i="69"/>
  <c r="IX59" i="69"/>
  <c r="JB84" i="69"/>
  <c r="JB75" i="69"/>
  <c r="JB58" i="69"/>
  <c r="JB59" i="69"/>
  <c r="JB39" i="69"/>
  <c r="JB57" i="69"/>
  <c r="JB67" i="69" s="1"/>
  <c r="JJ84" i="69"/>
  <c r="JJ75" i="69"/>
  <c r="JJ59" i="69"/>
  <c r="JJ58" i="69"/>
  <c r="JJ57" i="69"/>
  <c r="JJ39" i="69"/>
  <c r="JR84" i="69"/>
  <c r="JR75" i="69"/>
  <c r="JR59" i="69"/>
  <c r="JR58" i="69"/>
  <c r="JR57" i="69"/>
  <c r="JZ84" i="69"/>
  <c r="JZ75" i="69"/>
  <c r="JZ59" i="69"/>
  <c r="JZ58" i="69"/>
  <c r="JZ57" i="69"/>
  <c r="KD84" i="69"/>
  <c r="KD75" i="69"/>
  <c r="KD57" i="69"/>
  <c r="KL84" i="69"/>
  <c r="KL75" i="69"/>
  <c r="KL59" i="69"/>
  <c r="KL57" i="69"/>
  <c r="KL39" i="69"/>
  <c r="KL58" i="69"/>
  <c r="KT84" i="69"/>
  <c r="KT75" i="69"/>
  <c r="KT57" i="69"/>
  <c r="KT59" i="69"/>
  <c r="FB61" i="69"/>
  <c r="FM64" i="69"/>
  <c r="FM63" i="69"/>
  <c r="FM61" i="69"/>
  <c r="FM62" i="69"/>
  <c r="FW61" i="69"/>
  <c r="GH63" i="69"/>
  <c r="GH61" i="69"/>
  <c r="GH64" i="69"/>
  <c r="GH62" i="69"/>
  <c r="HC62" i="69"/>
  <c r="HC63" i="69"/>
  <c r="HY64" i="69"/>
  <c r="HY63" i="69"/>
  <c r="II62" i="69"/>
  <c r="II61" i="69"/>
  <c r="II64" i="69"/>
  <c r="II63" i="69"/>
  <c r="IT63" i="69"/>
  <c r="IT62" i="69"/>
  <c r="IT61" i="69"/>
  <c r="IT64" i="69"/>
  <c r="IY62" i="69"/>
  <c r="IY61" i="69"/>
  <c r="IY63" i="69"/>
  <c r="JJ63" i="69"/>
  <c r="JJ64" i="69"/>
  <c r="JJ61" i="69"/>
  <c r="JJ62" i="69"/>
  <c r="JU63" i="69"/>
  <c r="KE62" i="69"/>
  <c r="KE64" i="69"/>
  <c r="KE63" i="69"/>
  <c r="KE61" i="69"/>
  <c r="KP62" i="69"/>
  <c r="KU61" i="69"/>
  <c r="KU64" i="69"/>
  <c r="FA85" i="69"/>
  <c r="FA44" i="69"/>
  <c r="FA53" i="69" s="1"/>
  <c r="FF85" i="69"/>
  <c r="FF44" i="69"/>
  <c r="FF53" i="69" s="1"/>
  <c r="FL85" i="69"/>
  <c r="FL44" i="69"/>
  <c r="FL53" i="69" s="1"/>
  <c r="FL29" i="69"/>
  <c r="FQ85" i="69"/>
  <c r="FQ44" i="69"/>
  <c r="FQ53" i="69" s="1"/>
  <c r="FV85" i="69"/>
  <c r="FV44" i="69"/>
  <c r="FV53" i="69" s="1"/>
  <c r="GB85" i="69"/>
  <c r="GB44" i="69"/>
  <c r="GB53" i="69" s="1"/>
  <c r="GB29" i="69"/>
  <c r="GB39" i="69" s="1"/>
  <c r="GG85" i="69"/>
  <c r="GG44" i="69"/>
  <c r="GG53" i="69" s="1"/>
  <c r="GL85" i="69"/>
  <c r="GL44" i="69"/>
  <c r="GR85" i="69"/>
  <c r="GR44" i="69"/>
  <c r="GR53" i="69" s="1"/>
  <c r="GR29" i="69"/>
  <c r="GR39" i="69" s="1"/>
  <c r="GW85" i="69"/>
  <c r="GW44" i="69"/>
  <c r="GW53" i="69" s="1"/>
  <c r="HB85" i="69"/>
  <c r="HB44" i="69"/>
  <c r="HB53" i="69" s="1"/>
  <c r="HH85" i="69"/>
  <c r="HH44" i="69"/>
  <c r="HH53" i="69" s="1"/>
  <c r="HH29" i="69"/>
  <c r="HH39" i="69" s="1"/>
  <c r="HM85" i="69"/>
  <c r="HM44" i="69"/>
  <c r="HM53" i="69" s="1"/>
  <c r="HR85" i="69"/>
  <c r="HR44" i="69"/>
  <c r="HR53" i="69" s="1"/>
  <c r="HX85" i="69"/>
  <c r="HX44" i="69"/>
  <c r="HX53" i="69" s="1"/>
  <c r="HX29" i="69"/>
  <c r="IC85" i="69"/>
  <c r="IC44" i="69"/>
  <c r="IC53" i="69" s="1"/>
  <c r="IH85" i="69"/>
  <c r="IH44" i="69"/>
  <c r="IH53" i="69" s="1"/>
  <c r="IN85" i="69"/>
  <c r="IN44" i="69"/>
  <c r="IN53" i="69" s="1"/>
  <c r="IN29" i="69"/>
  <c r="IN39" i="69" s="1"/>
  <c r="IS85" i="69"/>
  <c r="IS44" i="69"/>
  <c r="IS53" i="69" s="1"/>
  <c r="IX85" i="69"/>
  <c r="IX44" i="69"/>
  <c r="JD85" i="69"/>
  <c r="JD44" i="69"/>
  <c r="JD53" i="69" s="1"/>
  <c r="JD29" i="69"/>
  <c r="JD39" i="69" s="1"/>
  <c r="JI85" i="69"/>
  <c r="JI44" i="69"/>
  <c r="JI53" i="69" s="1"/>
  <c r="JN85" i="69"/>
  <c r="JN44" i="69"/>
  <c r="JN53" i="69" s="1"/>
  <c r="JT85" i="69"/>
  <c r="JT44" i="69"/>
  <c r="JT53" i="69" s="1"/>
  <c r="JT29" i="69"/>
  <c r="JT39" i="69" s="1"/>
  <c r="JY85" i="69"/>
  <c r="JY44" i="69"/>
  <c r="KD85" i="69"/>
  <c r="KD44" i="69"/>
  <c r="KD53" i="69" s="1"/>
  <c r="KO85" i="69"/>
  <c r="KO44" i="69"/>
  <c r="KT85" i="69"/>
  <c r="KT44" i="69"/>
  <c r="KT53" i="69" s="1"/>
  <c r="FG39" i="69"/>
  <c r="FW39" i="69"/>
  <c r="HC39" i="69"/>
  <c r="HS39" i="69"/>
  <c r="II39" i="69"/>
  <c r="IY39" i="69"/>
  <c r="JO39" i="69"/>
  <c r="KE39" i="69"/>
  <c r="FF58" i="69"/>
  <c r="HR58" i="69"/>
  <c r="KD58" i="69"/>
  <c r="IY64" i="69"/>
  <c r="EY87" i="69"/>
  <c r="EY86" i="69"/>
  <c r="EY42" i="69"/>
  <c r="EY70" i="69" s="1"/>
  <c r="FG87" i="69"/>
  <c r="FG86" i="69"/>
  <c r="FG42" i="69"/>
  <c r="FG70" i="69" s="1"/>
  <c r="FO87" i="69"/>
  <c r="FO86" i="69"/>
  <c r="FO42" i="69"/>
  <c r="FO70" i="69" s="1"/>
  <c r="FW87" i="69"/>
  <c r="FW86" i="69"/>
  <c r="FW42" i="69"/>
  <c r="FW70" i="69" s="1"/>
  <c r="GE87" i="69"/>
  <c r="GE86" i="69"/>
  <c r="GE42" i="69"/>
  <c r="GE70" i="69" s="1"/>
  <c r="GM87" i="69"/>
  <c r="GM86" i="69"/>
  <c r="GM42" i="69"/>
  <c r="GM70" i="69" s="1"/>
  <c r="GU87" i="69"/>
  <c r="GU86" i="69"/>
  <c r="GU42" i="69"/>
  <c r="GU70" i="69" s="1"/>
  <c r="HC87" i="69"/>
  <c r="HC86" i="69"/>
  <c r="HC42" i="69"/>
  <c r="HC70" i="69" s="1"/>
  <c r="HK87" i="69"/>
  <c r="HK86" i="69"/>
  <c r="HK42" i="69"/>
  <c r="HK70" i="69" s="1"/>
  <c r="HS87" i="69"/>
  <c r="HS86" i="69"/>
  <c r="HS42" i="69"/>
  <c r="HS70" i="69" s="1"/>
  <c r="IA87" i="69"/>
  <c r="IA86" i="69"/>
  <c r="IA42" i="69"/>
  <c r="IA70" i="69" s="1"/>
  <c r="II87" i="69"/>
  <c r="II86" i="69"/>
  <c r="II42" i="69"/>
  <c r="II70" i="69" s="1"/>
  <c r="IQ87" i="69"/>
  <c r="IQ86" i="69"/>
  <c r="IQ42" i="69"/>
  <c r="IQ70" i="69" s="1"/>
  <c r="IY87" i="69"/>
  <c r="IY86" i="69"/>
  <c r="IY42" i="69"/>
  <c r="IY70" i="69" s="1"/>
  <c r="JG87" i="69"/>
  <c r="JG86" i="69"/>
  <c r="JG42" i="69"/>
  <c r="JG70" i="69" s="1"/>
  <c r="JO87" i="69"/>
  <c r="JO86" i="69"/>
  <c r="JO42" i="69"/>
  <c r="JO70" i="69" s="1"/>
  <c r="JW87" i="69"/>
  <c r="JW86" i="69"/>
  <c r="JW42" i="69"/>
  <c r="JW70" i="69" s="1"/>
  <c r="KI87" i="69"/>
  <c r="KI86" i="69"/>
  <c r="KI42" i="69"/>
  <c r="KI70" i="69" s="1"/>
  <c r="KQ87" i="69"/>
  <c r="KQ86" i="69"/>
  <c r="KQ42" i="69"/>
  <c r="KQ70" i="69" s="1"/>
  <c r="EX17" i="69"/>
  <c r="FB17" i="69"/>
  <c r="FF17" i="69"/>
  <c r="FJ17" i="69"/>
  <c r="FN17" i="69"/>
  <c r="FR17" i="69"/>
  <c r="FV17" i="69"/>
  <c r="FZ17" i="69"/>
  <c r="GD17" i="69"/>
  <c r="GH17" i="69"/>
  <c r="GL17" i="69"/>
  <c r="GP17" i="69"/>
  <c r="GT17" i="69"/>
  <c r="GX17" i="69"/>
  <c r="HB17" i="69"/>
  <c r="HF17" i="69"/>
  <c r="HJ17" i="69"/>
  <c r="HN17" i="69"/>
  <c r="HR17" i="69"/>
  <c r="HV17" i="69"/>
  <c r="HZ17" i="69"/>
  <c r="ID17" i="69"/>
  <c r="IH17" i="69"/>
  <c r="IL17" i="69"/>
  <c r="IP17" i="69"/>
  <c r="IT17" i="69"/>
  <c r="IX17" i="69"/>
  <c r="JB17" i="69"/>
  <c r="JF17" i="69"/>
  <c r="JJ17" i="69"/>
  <c r="JN17" i="69"/>
  <c r="JR17" i="69"/>
  <c r="JV17" i="69"/>
  <c r="JZ17" i="69"/>
  <c r="KD17" i="69"/>
  <c r="KH17" i="69"/>
  <c r="KL17" i="69"/>
  <c r="KP17" i="69"/>
  <c r="KT17" i="69"/>
  <c r="EZ84" i="69"/>
  <c r="EZ75" i="69"/>
  <c r="EZ58" i="69"/>
  <c r="EZ57" i="69"/>
  <c r="EZ59" i="69"/>
  <c r="FD84" i="69"/>
  <c r="FD75" i="69"/>
  <c r="FD58" i="69"/>
  <c r="FD57" i="69"/>
  <c r="FD59" i="69"/>
  <c r="FH84" i="69"/>
  <c r="FH75" i="69"/>
  <c r="FH58" i="69"/>
  <c r="FH57" i="69"/>
  <c r="FH59" i="69"/>
  <c r="FL84" i="69"/>
  <c r="FL75" i="69"/>
  <c r="FL58" i="69"/>
  <c r="FL57" i="69"/>
  <c r="FL59" i="69"/>
  <c r="FP84" i="69"/>
  <c r="FP75" i="69"/>
  <c r="FP58" i="69"/>
  <c r="FP57" i="69"/>
  <c r="FP59" i="69"/>
  <c r="FP45" i="69"/>
  <c r="FP54" i="69" s="1"/>
  <c r="FT84" i="69"/>
  <c r="FT75" i="69"/>
  <c r="FT58" i="69"/>
  <c r="FT57" i="69"/>
  <c r="FT59" i="69"/>
  <c r="FX84" i="69"/>
  <c r="FX75" i="69"/>
  <c r="FX58" i="69"/>
  <c r="FX57" i="69"/>
  <c r="FX59" i="69"/>
  <c r="GB84" i="69"/>
  <c r="GB75" i="69"/>
  <c r="GB58" i="69"/>
  <c r="GB57" i="69"/>
  <c r="GB59" i="69"/>
  <c r="GF84" i="69"/>
  <c r="GF75" i="69"/>
  <c r="GF58" i="69"/>
  <c r="GF57" i="69"/>
  <c r="GF59" i="69"/>
  <c r="GF45" i="69"/>
  <c r="GF54" i="69" s="1"/>
  <c r="GJ84" i="69"/>
  <c r="GJ75" i="69"/>
  <c r="GJ58" i="69"/>
  <c r="GJ57" i="69"/>
  <c r="GJ59" i="69"/>
  <c r="GN84" i="69"/>
  <c r="GN75" i="69"/>
  <c r="GN58" i="69"/>
  <c r="GN57" i="69"/>
  <c r="GN59" i="69"/>
  <c r="GR84" i="69"/>
  <c r="GR75" i="69"/>
  <c r="GR58" i="69"/>
  <c r="GR57" i="69"/>
  <c r="GR59" i="69"/>
  <c r="GR45" i="69"/>
  <c r="GR54" i="69" s="1"/>
  <c r="GV84" i="69"/>
  <c r="GV75" i="69"/>
  <c r="GV58" i="69"/>
  <c r="GV57" i="69"/>
  <c r="GV59" i="69"/>
  <c r="GV45" i="69"/>
  <c r="GV54" i="69" s="1"/>
  <c r="GZ84" i="69"/>
  <c r="GZ75" i="69"/>
  <c r="GZ58" i="69"/>
  <c r="GZ57" i="69"/>
  <c r="GZ59" i="69"/>
  <c r="HD84" i="69"/>
  <c r="HD75" i="69"/>
  <c r="HD58" i="69"/>
  <c r="HD57" i="69"/>
  <c r="HD59" i="69"/>
  <c r="HH84" i="69"/>
  <c r="HH75" i="69"/>
  <c r="HH58" i="69"/>
  <c r="HH57" i="69"/>
  <c r="HH59" i="69"/>
  <c r="HL84" i="69"/>
  <c r="HL75" i="69"/>
  <c r="HL58" i="69"/>
  <c r="HL57" i="69"/>
  <c r="HL59" i="69"/>
  <c r="HP84" i="69"/>
  <c r="HP75" i="69"/>
  <c r="HP58" i="69"/>
  <c r="HP57" i="69"/>
  <c r="HP59" i="69"/>
  <c r="HT84" i="69"/>
  <c r="HT75" i="69"/>
  <c r="HT59" i="69"/>
  <c r="HT58" i="69"/>
  <c r="HT57" i="69"/>
  <c r="HT39" i="69"/>
  <c r="HX84" i="69"/>
  <c r="HX75" i="69"/>
  <c r="HX58" i="69"/>
  <c r="HX59" i="69"/>
  <c r="HX57" i="69"/>
  <c r="IB84" i="69"/>
  <c r="IB75" i="69"/>
  <c r="IB58" i="69"/>
  <c r="IB57" i="69"/>
  <c r="IB59" i="69"/>
  <c r="IB45" i="69"/>
  <c r="IB54" i="69" s="1"/>
  <c r="IF84" i="69"/>
  <c r="IF75" i="69"/>
  <c r="IF58" i="69"/>
  <c r="IF57" i="69"/>
  <c r="IF59" i="69"/>
  <c r="IJ84" i="69"/>
  <c r="IJ75" i="69"/>
  <c r="IJ59" i="69"/>
  <c r="IJ58" i="69"/>
  <c r="IJ57" i="69"/>
  <c r="IN84" i="69"/>
  <c r="IN75" i="69"/>
  <c r="IN58" i="69"/>
  <c r="IN59" i="69"/>
  <c r="IN57" i="69"/>
  <c r="IR84" i="69"/>
  <c r="IR75" i="69"/>
  <c r="IR58" i="69"/>
  <c r="IR57" i="69"/>
  <c r="IR59" i="69"/>
  <c r="IR45" i="69"/>
  <c r="IR54" i="69" s="1"/>
  <c r="IV84" i="69"/>
  <c r="IV75" i="69"/>
  <c r="IV58" i="69"/>
  <c r="IV57" i="69"/>
  <c r="IV59" i="69"/>
  <c r="IZ84" i="69"/>
  <c r="IZ75" i="69"/>
  <c r="IZ59" i="69"/>
  <c r="IZ58" i="69"/>
  <c r="IZ57" i="69"/>
  <c r="IZ39" i="69"/>
  <c r="JD84" i="69"/>
  <c r="JD75" i="69"/>
  <c r="JD58" i="69"/>
  <c r="JD59" i="69"/>
  <c r="JD57" i="69"/>
  <c r="JH84" i="69"/>
  <c r="JH75" i="69"/>
  <c r="JH58" i="69"/>
  <c r="JH57" i="69"/>
  <c r="JH45" i="69"/>
  <c r="JH54" i="69" s="1"/>
  <c r="JL84" i="69"/>
  <c r="JL75" i="69"/>
  <c r="JL58" i="69"/>
  <c r="JL57" i="69"/>
  <c r="JL59" i="69"/>
  <c r="JP84" i="69"/>
  <c r="JP75" i="69"/>
  <c r="JP59" i="69"/>
  <c r="JP58" i="69"/>
  <c r="JP57" i="69"/>
  <c r="JP45" i="69"/>
  <c r="JP54" i="69" s="1"/>
  <c r="JT84" i="69"/>
  <c r="JT75" i="69"/>
  <c r="JT58" i="69"/>
  <c r="JT59" i="69"/>
  <c r="JT57" i="69"/>
  <c r="JX84" i="69"/>
  <c r="JX75" i="69"/>
  <c r="JX58" i="69"/>
  <c r="JX57" i="69"/>
  <c r="JX59" i="69"/>
  <c r="KB84" i="69"/>
  <c r="KB75" i="69"/>
  <c r="KB58" i="69"/>
  <c r="KB57" i="69"/>
  <c r="KB59" i="69"/>
  <c r="KF84" i="69"/>
  <c r="KF75" i="69"/>
  <c r="KF59" i="69"/>
  <c r="KF58" i="69"/>
  <c r="KF57" i="69"/>
  <c r="KJ84" i="69"/>
  <c r="KJ75" i="69"/>
  <c r="KJ58" i="69"/>
  <c r="KJ59" i="69"/>
  <c r="KJ57" i="69"/>
  <c r="KN84" i="69"/>
  <c r="KN75" i="69"/>
  <c r="KN58" i="69"/>
  <c r="KN57" i="69"/>
  <c r="KN59" i="69"/>
  <c r="KN45" i="69"/>
  <c r="KN54" i="69" s="1"/>
  <c r="KR84" i="69"/>
  <c r="KR75" i="69"/>
  <c r="KR58" i="69"/>
  <c r="KR57" i="69"/>
  <c r="KR59" i="69"/>
  <c r="KV84" i="69"/>
  <c r="KV75" i="69"/>
  <c r="KV59" i="69"/>
  <c r="KV58" i="69"/>
  <c r="KV57" i="69"/>
  <c r="EY29" i="69"/>
  <c r="EY39" i="69" s="1"/>
  <c r="FE64" i="69"/>
  <c r="FE63" i="69"/>
  <c r="FE62" i="69"/>
  <c r="FE61" i="69"/>
  <c r="FJ63" i="69"/>
  <c r="FJ64" i="69"/>
  <c r="FJ62" i="69"/>
  <c r="FJ61" i="69"/>
  <c r="FO29" i="69"/>
  <c r="FO39" i="69" s="1"/>
  <c r="FU64" i="69"/>
  <c r="FU63" i="69"/>
  <c r="FU62" i="69"/>
  <c r="GE29" i="69"/>
  <c r="GE39" i="69" s="1"/>
  <c r="GK64" i="69"/>
  <c r="GK63" i="69"/>
  <c r="GK62" i="69"/>
  <c r="GK61" i="69"/>
  <c r="GP63" i="69"/>
  <c r="GP64" i="69"/>
  <c r="GP62" i="69"/>
  <c r="GU29" i="69"/>
  <c r="HA62" i="69"/>
  <c r="HA61" i="69"/>
  <c r="HF63" i="69"/>
  <c r="HF64" i="69"/>
  <c r="HF62" i="69"/>
  <c r="HF61" i="69"/>
  <c r="HK29" i="69"/>
  <c r="HQ64" i="69"/>
  <c r="HQ63" i="69"/>
  <c r="HQ62" i="69"/>
  <c r="HQ61" i="69"/>
  <c r="HV63" i="69"/>
  <c r="HV64" i="69"/>
  <c r="HV62" i="69"/>
  <c r="HV61" i="69"/>
  <c r="IA29" i="69"/>
  <c r="IA39" i="69" s="1"/>
  <c r="IG64" i="69"/>
  <c r="IL63" i="69"/>
  <c r="IL64" i="69"/>
  <c r="IL62" i="69"/>
  <c r="IL61" i="69"/>
  <c r="IQ29" i="69"/>
  <c r="IQ39" i="69" s="1"/>
  <c r="IW64" i="69"/>
  <c r="IW63" i="69"/>
  <c r="IW61" i="69"/>
  <c r="JB63" i="69"/>
  <c r="JB64" i="69"/>
  <c r="JB62" i="69"/>
  <c r="JG29" i="69"/>
  <c r="JM61" i="69"/>
  <c r="JW29" i="69"/>
  <c r="JW39" i="69" s="1"/>
  <c r="KC64" i="69"/>
  <c r="KC63" i="69"/>
  <c r="KC62" i="69"/>
  <c r="KC61" i="69"/>
  <c r="KH63" i="69"/>
  <c r="KH64" i="69"/>
  <c r="KH62" i="69"/>
  <c r="KH61" i="69"/>
  <c r="KM29" i="69"/>
  <c r="KM39" i="69" s="1"/>
  <c r="KS64" i="69"/>
  <c r="KS63" i="69"/>
  <c r="KS62" i="69"/>
  <c r="EX85" i="69"/>
  <c r="EX44" i="69"/>
  <c r="EX53" i="69" s="1"/>
  <c r="FD85" i="69"/>
  <c r="FD44" i="69"/>
  <c r="FD29" i="69"/>
  <c r="FD39" i="69" s="1"/>
  <c r="FI85" i="69"/>
  <c r="FI44" i="69"/>
  <c r="FI53" i="69" s="1"/>
  <c r="FN85" i="69"/>
  <c r="FN44" i="69"/>
  <c r="FT85" i="69"/>
  <c r="FT44" i="69"/>
  <c r="FT29" i="69"/>
  <c r="FY85" i="69"/>
  <c r="FY44" i="69"/>
  <c r="FY53" i="69" s="1"/>
  <c r="GD85" i="69"/>
  <c r="GD44" i="69"/>
  <c r="GJ85" i="69"/>
  <c r="GJ44" i="69"/>
  <c r="GJ53" i="69" s="1"/>
  <c r="GJ29" i="69"/>
  <c r="GO85" i="69"/>
  <c r="GO44" i="69"/>
  <c r="GO53" i="69" s="1"/>
  <c r="GT85" i="69"/>
  <c r="GT44" i="69"/>
  <c r="GT53" i="69" s="1"/>
  <c r="GZ85" i="69"/>
  <c r="GZ44" i="69"/>
  <c r="GZ29" i="69"/>
  <c r="GZ39" i="69" s="1"/>
  <c r="HE85" i="69"/>
  <c r="HE44" i="69"/>
  <c r="HJ85" i="69"/>
  <c r="HJ44" i="69"/>
  <c r="HJ53" i="69" s="1"/>
  <c r="HP85" i="69"/>
  <c r="HP44" i="69"/>
  <c r="HP29" i="69"/>
  <c r="HU85" i="69"/>
  <c r="HU44" i="69"/>
  <c r="HU53" i="69" s="1"/>
  <c r="HZ85" i="69"/>
  <c r="HZ44" i="69"/>
  <c r="IF85" i="69"/>
  <c r="IF44" i="69"/>
  <c r="IF29" i="69"/>
  <c r="IK85" i="69"/>
  <c r="IK44" i="69"/>
  <c r="IK53" i="69" s="1"/>
  <c r="IP85" i="69"/>
  <c r="IP44" i="69"/>
  <c r="IV85" i="69"/>
  <c r="IV44" i="69"/>
  <c r="IV53" i="69" s="1"/>
  <c r="IV29" i="69"/>
  <c r="JA85" i="69"/>
  <c r="JA44" i="69"/>
  <c r="JA53" i="69" s="1"/>
  <c r="JF85" i="69"/>
  <c r="JF44" i="69"/>
  <c r="JF53" i="69" s="1"/>
  <c r="JL85" i="69"/>
  <c r="JL44" i="69"/>
  <c r="JL53" i="69" s="1"/>
  <c r="JL29" i="69"/>
  <c r="JL39" i="69" s="1"/>
  <c r="JQ85" i="69"/>
  <c r="JQ44" i="69"/>
  <c r="JQ53" i="69" s="1"/>
  <c r="JV85" i="69"/>
  <c r="JV44" i="69"/>
  <c r="JV53" i="69" s="1"/>
  <c r="KB85" i="69"/>
  <c r="KB44" i="69"/>
  <c r="KB29" i="69"/>
  <c r="KG85" i="69"/>
  <c r="KG44" i="69"/>
  <c r="KG53" i="69" s="1"/>
  <c r="KL85" i="69"/>
  <c r="KL44" i="69"/>
  <c r="KR85" i="69"/>
  <c r="KR44" i="69"/>
  <c r="KR29" i="69"/>
  <c r="KW85" i="69"/>
  <c r="KW44" i="69"/>
  <c r="KW53" i="69" s="1"/>
  <c r="GK44" i="69"/>
  <c r="HG44" i="69"/>
  <c r="IW44" i="69"/>
  <c r="IW53" i="69" s="1"/>
  <c r="JS44" i="69"/>
  <c r="JS53" i="69" s="1"/>
  <c r="FW57" i="69"/>
  <c r="II57" i="69"/>
  <c r="KU57" i="69"/>
  <c r="GL58" i="69"/>
  <c r="IX58" i="69"/>
  <c r="KD59" i="69"/>
  <c r="KS61" i="69"/>
  <c r="HZ62" i="69"/>
  <c r="EY17" i="69"/>
  <c r="FC17" i="69"/>
  <c r="FG17" i="69"/>
  <c r="FK17" i="69"/>
  <c r="FO17" i="69"/>
  <c r="FS17" i="69"/>
  <c r="FW17" i="69"/>
  <c r="GA17" i="69"/>
  <c r="GE17" i="69"/>
  <c r="GI17" i="69"/>
  <c r="GM17" i="69"/>
  <c r="GQ17" i="69"/>
  <c r="GU17" i="69"/>
  <c r="GY17" i="69"/>
  <c r="HC17" i="69"/>
  <c r="HG17" i="69"/>
  <c r="HK17" i="69"/>
  <c r="HO17" i="69"/>
  <c r="HS17" i="69"/>
  <c r="HW17" i="69"/>
  <c r="IA17" i="69"/>
  <c r="IE17" i="69"/>
  <c r="II17" i="69"/>
  <c r="IM17" i="69"/>
  <c r="IQ17" i="69"/>
  <c r="IU17" i="69"/>
  <c r="IY17" i="69"/>
  <c r="JC17" i="69"/>
  <c r="JG17" i="69"/>
  <c r="JK17" i="69"/>
  <c r="JO17" i="69"/>
  <c r="JS17" i="69"/>
  <c r="JW17" i="69"/>
  <c r="KA17" i="69"/>
  <c r="KE17" i="69"/>
  <c r="KI17" i="69"/>
  <c r="KM17" i="69"/>
  <c r="KQ17" i="69"/>
  <c r="KU17" i="69"/>
  <c r="EX19" i="69"/>
  <c r="FB19" i="69"/>
  <c r="FF19" i="69"/>
  <c r="FJ19" i="69"/>
  <c r="FN19" i="69"/>
  <c r="FR19" i="69"/>
  <c r="FV19" i="69"/>
  <c r="FZ19" i="69"/>
  <c r="GD19" i="69"/>
  <c r="GH19" i="69"/>
  <c r="GL19" i="69"/>
  <c r="GP19" i="69"/>
  <c r="GT19" i="69"/>
  <c r="GX19" i="69"/>
  <c r="HB19" i="69"/>
  <c r="HF19" i="69"/>
  <c r="HJ19" i="69"/>
  <c r="HN19" i="69"/>
  <c r="HR19" i="69"/>
  <c r="HV19" i="69"/>
  <c r="HZ19" i="69"/>
  <c r="ID19" i="69"/>
  <c r="IH19" i="69"/>
  <c r="IL19" i="69"/>
  <c r="IP19" i="69"/>
  <c r="IT19" i="69"/>
  <c r="IX19" i="69"/>
  <c r="JB19" i="69"/>
  <c r="JF19" i="69"/>
  <c r="JJ19" i="69"/>
  <c r="JN19" i="69"/>
  <c r="JR19" i="69"/>
  <c r="JV19" i="69"/>
  <c r="JZ19" i="69"/>
  <c r="KD19" i="69"/>
  <c r="KH19" i="69"/>
  <c r="KL19" i="69"/>
  <c r="KP19" i="69"/>
  <c r="KT19" i="69"/>
  <c r="FA84" i="69"/>
  <c r="FA75" i="69"/>
  <c r="FA57" i="69"/>
  <c r="FA59" i="69"/>
  <c r="FA58" i="69"/>
  <c r="FE84" i="69"/>
  <c r="FE75" i="69"/>
  <c r="FE57" i="69"/>
  <c r="FE58" i="69"/>
  <c r="FE45" i="69"/>
  <c r="FE54" i="69" s="1"/>
  <c r="FE39" i="69"/>
  <c r="FI84" i="69"/>
  <c r="FI75" i="69"/>
  <c r="FI57" i="69"/>
  <c r="FI67" i="69" s="1"/>
  <c r="FI59" i="69"/>
  <c r="FI39" i="69"/>
  <c r="FI58" i="69"/>
  <c r="FM84" i="69"/>
  <c r="FM75" i="69"/>
  <c r="FM57" i="69"/>
  <c r="FM58" i="69"/>
  <c r="FM59" i="69"/>
  <c r="FM39" i="69"/>
  <c r="FQ84" i="69"/>
  <c r="FQ75" i="69"/>
  <c r="FQ57" i="69"/>
  <c r="FQ59" i="69"/>
  <c r="FQ58" i="69"/>
  <c r="FU84" i="69"/>
  <c r="FU75" i="69"/>
  <c r="FU57" i="69"/>
  <c r="FU67" i="69" s="1"/>
  <c r="FU58" i="69"/>
  <c r="FU39" i="69"/>
  <c r="FY84" i="69"/>
  <c r="FY75" i="69"/>
  <c r="FY57" i="69"/>
  <c r="FY59" i="69"/>
  <c r="FY58" i="69"/>
  <c r="GC84" i="69"/>
  <c r="GC75" i="69"/>
  <c r="GC57" i="69"/>
  <c r="GC67" i="69" s="1"/>
  <c r="GC58" i="69"/>
  <c r="GC59" i="69"/>
  <c r="GC39" i="69"/>
  <c r="GG84" i="69"/>
  <c r="GG75" i="69"/>
  <c r="GG57" i="69"/>
  <c r="GG59" i="69"/>
  <c r="GG58" i="69"/>
  <c r="GK84" i="69"/>
  <c r="GK75" i="69"/>
  <c r="GK57" i="69"/>
  <c r="GK58" i="69"/>
  <c r="GK39" i="69"/>
  <c r="GO84" i="69"/>
  <c r="GO75" i="69"/>
  <c r="GO57" i="69"/>
  <c r="GO67" i="69" s="1"/>
  <c r="GO59" i="69"/>
  <c r="GO39" i="69"/>
  <c r="GO58" i="69"/>
  <c r="GS84" i="69"/>
  <c r="GS75" i="69"/>
  <c r="GS57" i="69"/>
  <c r="GS58" i="69"/>
  <c r="GS45" i="69"/>
  <c r="GS54" i="69" s="1"/>
  <c r="GS59" i="69"/>
  <c r="GW84" i="69"/>
  <c r="GW75" i="69"/>
  <c r="GW57" i="69"/>
  <c r="GW59" i="69"/>
  <c r="GW58" i="69"/>
  <c r="HA84" i="69"/>
  <c r="HA75" i="69"/>
  <c r="HA57" i="69"/>
  <c r="HA58" i="69"/>
  <c r="HA45" i="69"/>
  <c r="HA54" i="69" s="1"/>
  <c r="HE84" i="69"/>
  <c r="HE75" i="69"/>
  <c r="HE57" i="69"/>
  <c r="HE59" i="69"/>
  <c r="HE39" i="69"/>
  <c r="HE58" i="69"/>
  <c r="HI84" i="69"/>
  <c r="HI75" i="69"/>
  <c r="HI57" i="69"/>
  <c r="HI58" i="69"/>
  <c r="HI59" i="69"/>
  <c r="HM84" i="69"/>
  <c r="HM75" i="69"/>
  <c r="HM57" i="69"/>
  <c r="HM59" i="69"/>
  <c r="HM58" i="69"/>
  <c r="HQ84" i="69"/>
  <c r="HQ75" i="69"/>
  <c r="HQ59" i="69"/>
  <c r="HQ57" i="69"/>
  <c r="HQ58" i="69"/>
  <c r="HQ45" i="69"/>
  <c r="HQ54" i="69" s="1"/>
  <c r="HQ39" i="69"/>
  <c r="HU84" i="69"/>
  <c r="HU75" i="69"/>
  <c r="HU59" i="69"/>
  <c r="HU57" i="69"/>
  <c r="HU39" i="69"/>
  <c r="HU58" i="69"/>
  <c r="HY84" i="69"/>
  <c r="HY75" i="69"/>
  <c r="HY59" i="69"/>
  <c r="HY69" i="69" s="1"/>
  <c r="HY57" i="69"/>
  <c r="HY58" i="69"/>
  <c r="HY45" i="69"/>
  <c r="HY54" i="69" s="1"/>
  <c r="HY39" i="69"/>
  <c r="IC84" i="69"/>
  <c r="IC75" i="69"/>
  <c r="IC59" i="69"/>
  <c r="IC57" i="69"/>
  <c r="IC58" i="69"/>
  <c r="IG84" i="69"/>
  <c r="IG75" i="69"/>
  <c r="IG59" i="69"/>
  <c r="IG57" i="69"/>
  <c r="IG58" i="69"/>
  <c r="IK84" i="69"/>
  <c r="IK75" i="69"/>
  <c r="IK59" i="69"/>
  <c r="IK57" i="69"/>
  <c r="IK58" i="69"/>
  <c r="IO84" i="69"/>
  <c r="IO75" i="69"/>
  <c r="IO59" i="69"/>
  <c r="IO57" i="69"/>
  <c r="IO67" i="69" s="1"/>
  <c r="IO58" i="69"/>
  <c r="IO39" i="69"/>
  <c r="IS84" i="69"/>
  <c r="IS75" i="69"/>
  <c r="IS59" i="69"/>
  <c r="IS57" i="69"/>
  <c r="IS45" i="69"/>
  <c r="IS54" i="69" s="1"/>
  <c r="IS58" i="69"/>
  <c r="IW84" i="69"/>
  <c r="IW75" i="69"/>
  <c r="IW59" i="69"/>
  <c r="IW57" i="69"/>
  <c r="IW58" i="69"/>
  <c r="IW39" i="69"/>
  <c r="JA84" i="69"/>
  <c r="JA75" i="69"/>
  <c r="JA59" i="69"/>
  <c r="JA57" i="69"/>
  <c r="JA58" i="69"/>
  <c r="JE84" i="69"/>
  <c r="JE75" i="69"/>
  <c r="JE59" i="69"/>
  <c r="JE57" i="69"/>
  <c r="JE58" i="69"/>
  <c r="JE68" i="69" s="1"/>
  <c r="JE45" i="69"/>
  <c r="JE54" i="69" s="1"/>
  <c r="JE39" i="69"/>
  <c r="JI84" i="69"/>
  <c r="JI75" i="69"/>
  <c r="JI59" i="69"/>
  <c r="JI57" i="69"/>
  <c r="JI58" i="69"/>
  <c r="JM84" i="69"/>
  <c r="JM75" i="69"/>
  <c r="JM59" i="69"/>
  <c r="JM57" i="69"/>
  <c r="JM58" i="69"/>
  <c r="JM45" i="69"/>
  <c r="JM54" i="69" s="1"/>
  <c r="JM39" i="69"/>
  <c r="JQ84" i="69"/>
  <c r="JQ75" i="69"/>
  <c r="JQ59" i="69"/>
  <c r="JQ57" i="69"/>
  <c r="JQ39" i="69"/>
  <c r="JQ58" i="69"/>
  <c r="JQ68" i="69" s="1"/>
  <c r="JU84" i="69"/>
  <c r="JU75" i="69"/>
  <c r="JU59" i="69"/>
  <c r="JU69" i="69" s="1"/>
  <c r="JU57" i="69"/>
  <c r="JU58" i="69"/>
  <c r="JU39" i="69"/>
  <c r="JY84" i="69"/>
  <c r="JY75" i="69"/>
  <c r="JY59" i="69"/>
  <c r="JY57" i="69"/>
  <c r="JY58" i="69"/>
  <c r="KC84" i="69"/>
  <c r="KC75" i="69"/>
  <c r="KC59" i="69"/>
  <c r="KC57" i="69"/>
  <c r="KC58" i="69"/>
  <c r="KC45" i="69"/>
  <c r="KC54" i="69" s="1"/>
  <c r="KC39" i="69"/>
  <c r="KG84" i="69"/>
  <c r="KG75" i="69"/>
  <c r="KG59" i="69"/>
  <c r="KG57" i="69"/>
  <c r="KG39" i="69"/>
  <c r="KG58" i="69"/>
  <c r="KK84" i="69"/>
  <c r="KK75" i="69"/>
  <c r="KK59" i="69"/>
  <c r="KK57" i="69"/>
  <c r="KK58" i="69"/>
  <c r="KK39" i="69"/>
  <c r="KO84" i="69"/>
  <c r="KO75" i="69"/>
  <c r="KO59" i="69"/>
  <c r="KO57" i="69"/>
  <c r="KO58" i="69"/>
  <c r="KS84" i="69"/>
  <c r="KS75" i="69"/>
  <c r="KS59" i="69"/>
  <c r="KS57" i="69"/>
  <c r="KS58" i="69"/>
  <c r="KS39" i="69"/>
  <c r="KW84" i="69"/>
  <c r="KW75" i="69"/>
  <c r="KW59" i="69"/>
  <c r="KW57" i="69"/>
  <c r="KW39" i="69"/>
  <c r="KW58" i="69"/>
  <c r="KW68" i="69" s="1"/>
  <c r="FA29" i="69"/>
  <c r="FA39" i="69" s="1"/>
  <c r="FF29" i="69"/>
  <c r="FK29" i="69"/>
  <c r="FK39" i="69" s="1"/>
  <c r="FQ29" i="69"/>
  <c r="FV29" i="69"/>
  <c r="GA29" i="69"/>
  <c r="GG29" i="69"/>
  <c r="GL29" i="69"/>
  <c r="GL39" i="69" s="1"/>
  <c r="GQ29" i="69"/>
  <c r="GW29" i="69"/>
  <c r="GW39" i="69" s="1"/>
  <c r="HB29" i="69"/>
  <c r="HG29" i="69"/>
  <c r="HM29" i="69"/>
  <c r="HM39" i="69" s="1"/>
  <c r="HR29" i="69"/>
  <c r="HW29" i="69"/>
  <c r="IC29" i="69"/>
  <c r="IH29" i="69"/>
  <c r="IM29" i="69"/>
  <c r="IS29" i="69"/>
  <c r="IS39" i="69" s="1"/>
  <c r="IX29" i="69"/>
  <c r="JC29" i="69"/>
  <c r="JI29" i="69"/>
  <c r="JI39" i="69" s="1"/>
  <c r="JN29" i="69"/>
  <c r="JS29" i="69"/>
  <c r="JY29" i="69"/>
  <c r="JY39" i="69" s="1"/>
  <c r="KD29" i="69"/>
  <c r="KI29" i="69"/>
  <c r="KO29" i="69"/>
  <c r="KT29" i="69"/>
  <c r="KT39" i="69" s="1"/>
  <c r="EZ85" i="69"/>
  <c r="EZ29" i="69"/>
  <c r="FJ85" i="69"/>
  <c r="FJ44" i="69"/>
  <c r="FJ53" i="69" s="1"/>
  <c r="FP85" i="69"/>
  <c r="FP29" i="69"/>
  <c r="FZ85" i="69"/>
  <c r="FZ44" i="69"/>
  <c r="GF85" i="69"/>
  <c r="GF29" i="69"/>
  <c r="GF39" i="69" s="1"/>
  <c r="GP85" i="69"/>
  <c r="GP44" i="69"/>
  <c r="GV85" i="69"/>
  <c r="GV29" i="69"/>
  <c r="HF85" i="69"/>
  <c r="HF44" i="69"/>
  <c r="HF53" i="69" s="1"/>
  <c r="HL85" i="69"/>
  <c r="HL29" i="69"/>
  <c r="HV85" i="69"/>
  <c r="HV44" i="69"/>
  <c r="IB85" i="69"/>
  <c r="IB29" i="69"/>
  <c r="IL85" i="69"/>
  <c r="IL44" i="69"/>
  <c r="IR85" i="69"/>
  <c r="IR29" i="69"/>
  <c r="IR39" i="69" s="1"/>
  <c r="JB85" i="69"/>
  <c r="JB44" i="69"/>
  <c r="JB53" i="69" s="1"/>
  <c r="JH85" i="69"/>
  <c r="JH29" i="69"/>
  <c r="JR85" i="69"/>
  <c r="JR44" i="69"/>
  <c r="JR53" i="69" s="1"/>
  <c r="JX85" i="69"/>
  <c r="JX29" i="69"/>
  <c r="KH85" i="69"/>
  <c r="KH44" i="69"/>
  <c r="KN85" i="69"/>
  <c r="KN29" i="69"/>
  <c r="KN39" i="69" s="1"/>
  <c r="FC39" i="69"/>
  <c r="FS39" i="69"/>
  <c r="GI39" i="69"/>
  <c r="HO39" i="69"/>
  <c r="IE39" i="69"/>
  <c r="IU39" i="69"/>
  <c r="JK39" i="69"/>
  <c r="KA39" i="69"/>
  <c r="KQ39" i="69"/>
  <c r="EZ44" i="69"/>
  <c r="EZ53" i="69" s="1"/>
  <c r="FU44" i="69"/>
  <c r="FU53" i="69" s="1"/>
  <c r="GQ44" i="69"/>
  <c r="HL44" i="69"/>
  <c r="HL53" i="69" s="1"/>
  <c r="IG44" i="69"/>
  <c r="JC44" i="69"/>
  <c r="JX44" i="69"/>
  <c r="JX53" i="69" s="1"/>
  <c r="KS44" i="69"/>
  <c r="GM57" i="69"/>
  <c r="IY57" i="69"/>
  <c r="IY67" i="69" s="1"/>
  <c r="HB58" i="69"/>
  <c r="JN58" i="69"/>
  <c r="FE59" i="69"/>
  <c r="HR59" i="69"/>
  <c r="FN62" i="69"/>
  <c r="IW62" i="69"/>
  <c r="D65" i="69"/>
  <c r="D83" i="69"/>
  <c r="EX87" i="68"/>
  <c r="EX86" i="68"/>
  <c r="EX42" i="68"/>
  <c r="EX70" i="68" s="1"/>
  <c r="EX19" i="68"/>
  <c r="EX17" i="68"/>
  <c r="FF87" i="68"/>
  <c r="FF86" i="68"/>
  <c r="FF42" i="68"/>
  <c r="FF70" i="68" s="1"/>
  <c r="FF19" i="68"/>
  <c r="FF17" i="68"/>
  <c r="FN87" i="68"/>
  <c r="FN86" i="68"/>
  <c r="FN42" i="68"/>
  <c r="FN70" i="68" s="1"/>
  <c r="FN19" i="68"/>
  <c r="FN17" i="68"/>
  <c r="FV87" i="68"/>
  <c r="FV86" i="68"/>
  <c r="FV42" i="68"/>
  <c r="FV70" i="68" s="1"/>
  <c r="FV19" i="68"/>
  <c r="FV17" i="68"/>
  <c r="GD87" i="68"/>
  <c r="GD86" i="68"/>
  <c r="GD42" i="68"/>
  <c r="GD70" i="68" s="1"/>
  <c r="GD19" i="68"/>
  <c r="GD17" i="68"/>
  <c r="GL87" i="68"/>
  <c r="GL86" i="68"/>
  <c r="GL42" i="68"/>
  <c r="GL70" i="68" s="1"/>
  <c r="GL19" i="68"/>
  <c r="GL17" i="68"/>
  <c r="GT87" i="68"/>
  <c r="GT86" i="68"/>
  <c r="GT42" i="68"/>
  <c r="GT70" i="68" s="1"/>
  <c r="GT19" i="68"/>
  <c r="GT17" i="68"/>
  <c r="HB87" i="68"/>
  <c r="HB86" i="68"/>
  <c r="HB42" i="68"/>
  <c r="HB70" i="68" s="1"/>
  <c r="HB19" i="68"/>
  <c r="HB17" i="68"/>
  <c r="HJ87" i="68"/>
  <c r="HJ86" i="68"/>
  <c r="HJ42" i="68"/>
  <c r="HJ70" i="68" s="1"/>
  <c r="HJ19" i="68"/>
  <c r="HJ17" i="68"/>
  <c r="HR87" i="68"/>
  <c r="HR86" i="68"/>
  <c r="HR42" i="68"/>
  <c r="HR70" i="68" s="1"/>
  <c r="HR19" i="68"/>
  <c r="HR17" i="68"/>
  <c r="HZ87" i="68"/>
  <c r="HZ86" i="68"/>
  <c r="HZ42" i="68"/>
  <c r="HZ70" i="68" s="1"/>
  <c r="HZ19" i="68"/>
  <c r="HZ17" i="68"/>
  <c r="IH87" i="68"/>
  <c r="IH86" i="68"/>
  <c r="IH42" i="68"/>
  <c r="IH70" i="68" s="1"/>
  <c r="IH19" i="68"/>
  <c r="IH17" i="68"/>
  <c r="IP87" i="68"/>
  <c r="IP86" i="68"/>
  <c r="IP42" i="68"/>
  <c r="IP70" i="68" s="1"/>
  <c r="IP19" i="68"/>
  <c r="IP17" i="68"/>
  <c r="IX87" i="68"/>
  <c r="IX86" i="68"/>
  <c r="IX42" i="68"/>
  <c r="IX70" i="68" s="1"/>
  <c r="IX19" i="68"/>
  <c r="IX17" i="68"/>
  <c r="JJ87" i="68"/>
  <c r="JJ86" i="68"/>
  <c r="JJ42" i="68"/>
  <c r="JJ70" i="68" s="1"/>
  <c r="JJ19" i="68"/>
  <c r="JJ17" i="68"/>
  <c r="KH87" i="68"/>
  <c r="KH86" i="68"/>
  <c r="KH42" i="68"/>
  <c r="KH70" i="68" s="1"/>
  <c r="KH19" i="68"/>
  <c r="KH17" i="68"/>
  <c r="FB87" i="68"/>
  <c r="FB86" i="68"/>
  <c r="FB42" i="68"/>
  <c r="FB70" i="68" s="1"/>
  <c r="FB19" i="68"/>
  <c r="FB17" i="68"/>
  <c r="FJ87" i="68"/>
  <c r="FJ86" i="68"/>
  <c r="FJ42" i="68"/>
  <c r="FJ70" i="68" s="1"/>
  <c r="FJ19" i="68"/>
  <c r="FJ17" i="68"/>
  <c r="FR87" i="68"/>
  <c r="FR86" i="68"/>
  <c r="FR42" i="68"/>
  <c r="FR70" i="68" s="1"/>
  <c r="FR19" i="68"/>
  <c r="FR17" i="68"/>
  <c r="FZ87" i="68"/>
  <c r="FZ86" i="68"/>
  <c r="FZ42" i="68"/>
  <c r="FZ70" i="68" s="1"/>
  <c r="FZ19" i="68"/>
  <c r="FZ17" i="68"/>
  <c r="GH87" i="68"/>
  <c r="GH86" i="68"/>
  <c r="GH42" i="68"/>
  <c r="GH70" i="68" s="1"/>
  <c r="GH19" i="68"/>
  <c r="GH17" i="68"/>
  <c r="GP87" i="68"/>
  <c r="GP86" i="68"/>
  <c r="GP42" i="68"/>
  <c r="GP70" i="68" s="1"/>
  <c r="GP19" i="68"/>
  <c r="GP17" i="68"/>
  <c r="GX87" i="68"/>
  <c r="GX86" i="68"/>
  <c r="GX42" i="68"/>
  <c r="GX70" i="68" s="1"/>
  <c r="GX19" i="68"/>
  <c r="GX17" i="68"/>
  <c r="HF87" i="68"/>
  <c r="HF86" i="68"/>
  <c r="HF42" i="68"/>
  <c r="HF70" i="68" s="1"/>
  <c r="HF19" i="68"/>
  <c r="HF17" i="68"/>
  <c r="HN87" i="68"/>
  <c r="HN86" i="68"/>
  <c r="HN42" i="68"/>
  <c r="HN70" i="68" s="1"/>
  <c r="HN19" i="68"/>
  <c r="HN17" i="68"/>
  <c r="HV87" i="68"/>
  <c r="HV86" i="68"/>
  <c r="HV42" i="68"/>
  <c r="HV70" i="68" s="1"/>
  <c r="HV19" i="68"/>
  <c r="HV17" i="68"/>
  <c r="ID87" i="68"/>
  <c r="ID86" i="68"/>
  <c r="ID42" i="68"/>
  <c r="ID70" i="68" s="1"/>
  <c r="ID19" i="68"/>
  <c r="ID17" i="68"/>
  <c r="IL87" i="68"/>
  <c r="IL86" i="68"/>
  <c r="IL42" i="68"/>
  <c r="IL70" i="68" s="1"/>
  <c r="IL19" i="68"/>
  <c r="IL17" i="68"/>
  <c r="IT87" i="68"/>
  <c r="IT86" i="68"/>
  <c r="IT42" i="68"/>
  <c r="IT70" i="68" s="1"/>
  <c r="IT19" i="68"/>
  <c r="IT17" i="68"/>
  <c r="JB87" i="68"/>
  <c r="JB86" i="68"/>
  <c r="JB42" i="68"/>
  <c r="JB70" i="68" s="1"/>
  <c r="JB19" i="68"/>
  <c r="JB17" i="68"/>
  <c r="JF87" i="68"/>
  <c r="JF86" i="68"/>
  <c r="JF42" i="68"/>
  <c r="JF70" i="68" s="1"/>
  <c r="JF19" i="68"/>
  <c r="JF17" i="68"/>
  <c r="JN87" i="68"/>
  <c r="JN86" i="68"/>
  <c r="JN42" i="68"/>
  <c r="JN70" i="68" s="1"/>
  <c r="JN19" i="68"/>
  <c r="JN17" i="68"/>
  <c r="JR87" i="68"/>
  <c r="JR86" i="68"/>
  <c r="JR42" i="68"/>
  <c r="JR70" i="68" s="1"/>
  <c r="JR19" i="68"/>
  <c r="JR17" i="68"/>
  <c r="JV87" i="68"/>
  <c r="JV86" i="68"/>
  <c r="JV42" i="68"/>
  <c r="JV70" i="68" s="1"/>
  <c r="JV19" i="68"/>
  <c r="JV17" i="68"/>
  <c r="JZ87" i="68"/>
  <c r="JZ86" i="68"/>
  <c r="JZ42" i="68"/>
  <c r="JZ70" i="68" s="1"/>
  <c r="JZ19" i="68"/>
  <c r="JZ17" i="68"/>
  <c r="KD87" i="68"/>
  <c r="KD86" i="68"/>
  <c r="KD42" i="68"/>
  <c r="KD70" i="68" s="1"/>
  <c r="KD19" i="68"/>
  <c r="KD17" i="68"/>
  <c r="KL87" i="68"/>
  <c r="KL86" i="68"/>
  <c r="KL42" i="68"/>
  <c r="KL70" i="68" s="1"/>
  <c r="KL19" i="68"/>
  <c r="KL17" i="68"/>
  <c r="KP87" i="68"/>
  <c r="KP86" i="68"/>
  <c r="KP42" i="68"/>
  <c r="KP70" i="68" s="1"/>
  <c r="KP19" i="68"/>
  <c r="KP17" i="68"/>
  <c r="KT87" i="68"/>
  <c r="KT86" i="68"/>
  <c r="KT42" i="68"/>
  <c r="KT70" i="68" s="1"/>
  <c r="KT19" i="68"/>
  <c r="KT17" i="68"/>
  <c r="FK87" i="68"/>
  <c r="FK86" i="68"/>
  <c r="FK17" i="68"/>
  <c r="FK42" i="68"/>
  <c r="FK70" i="68" s="1"/>
  <c r="GA87" i="68"/>
  <c r="GA86" i="68"/>
  <c r="GA17" i="68"/>
  <c r="GA42" i="68"/>
  <c r="GA70" i="68" s="1"/>
  <c r="GQ87" i="68"/>
  <c r="GQ86" i="68"/>
  <c r="GQ17" i="68"/>
  <c r="GQ42" i="68"/>
  <c r="GQ70" i="68" s="1"/>
  <c r="HG87" i="68"/>
  <c r="HG86" i="68"/>
  <c r="HG17" i="68"/>
  <c r="HG42" i="68"/>
  <c r="HG70" i="68" s="1"/>
  <c r="HW87" i="68"/>
  <c r="HW86" i="68"/>
  <c r="HW17" i="68"/>
  <c r="HW42" i="68"/>
  <c r="HW70" i="68" s="1"/>
  <c r="IM87" i="68"/>
  <c r="IM86" i="68"/>
  <c r="IM17" i="68"/>
  <c r="IM42" i="68"/>
  <c r="IM70" i="68" s="1"/>
  <c r="JC87" i="68"/>
  <c r="JC86" i="68"/>
  <c r="JC17" i="68"/>
  <c r="JC42" i="68"/>
  <c r="JC70" i="68" s="1"/>
  <c r="JS87" i="68"/>
  <c r="JS86" i="68"/>
  <c r="JS17" i="68"/>
  <c r="JS42" i="68"/>
  <c r="JS70" i="68" s="1"/>
  <c r="KI87" i="68"/>
  <c r="KI86" i="68"/>
  <c r="KI17" i="68"/>
  <c r="KI42" i="68"/>
  <c r="KI70" i="68" s="1"/>
  <c r="EY84" i="68"/>
  <c r="EY75" i="68"/>
  <c r="EY57" i="68"/>
  <c r="EY45" i="68"/>
  <c r="EY54" i="68" s="1"/>
  <c r="EY59" i="68"/>
  <c r="EY58" i="68"/>
  <c r="FG84" i="68"/>
  <c r="FG75" i="68"/>
  <c r="FG57" i="68"/>
  <c r="FG45" i="68"/>
  <c r="FG54" i="68" s="1"/>
  <c r="FG59" i="68"/>
  <c r="FG58" i="68"/>
  <c r="FO84" i="68"/>
  <c r="FO75" i="68"/>
  <c r="FO57" i="68"/>
  <c r="FO45" i="68"/>
  <c r="FO54" i="68" s="1"/>
  <c r="FO59" i="68"/>
  <c r="FO58" i="68"/>
  <c r="FW84" i="68"/>
  <c r="FW75" i="68"/>
  <c r="FW57" i="68"/>
  <c r="FW45" i="68"/>
  <c r="FW54" i="68" s="1"/>
  <c r="FW59" i="68"/>
  <c r="FW58" i="68"/>
  <c r="GE84" i="68"/>
  <c r="GE75" i="68"/>
  <c r="GE57" i="68"/>
  <c r="GE45" i="68"/>
  <c r="GE54" i="68" s="1"/>
  <c r="GE59" i="68"/>
  <c r="GE58" i="68"/>
  <c r="GM84" i="68"/>
  <c r="GM75" i="68"/>
  <c r="GM57" i="68"/>
  <c r="GM59" i="68"/>
  <c r="GM58" i="68"/>
  <c r="GU84" i="68"/>
  <c r="GU75" i="68"/>
  <c r="GU57" i="68"/>
  <c r="GU59" i="68"/>
  <c r="GU58" i="68"/>
  <c r="HC84" i="68"/>
  <c r="HC75" i="68"/>
  <c r="HC57" i="68"/>
  <c r="HC45" i="68"/>
  <c r="HC54" i="68" s="1"/>
  <c r="HC59" i="68"/>
  <c r="HC58" i="68"/>
  <c r="HK84" i="68"/>
  <c r="HK75" i="68"/>
  <c r="HK57" i="68"/>
  <c r="HK59" i="68"/>
  <c r="HK58" i="68"/>
  <c r="HS84" i="68"/>
  <c r="HS75" i="68"/>
  <c r="HS57" i="68"/>
  <c r="HS59" i="68"/>
  <c r="HS58" i="68"/>
  <c r="IA84" i="68"/>
  <c r="IA75" i="68"/>
  <c r="IA57" i="68"/>
  <c r="IA45" i="68"/>
  <c r="IA54" i="68" s="1"/>
  <c r="IA59" i="68"/>
  <c r="IA58" i="68"/>
  <c r="II84" i="68"/>
  <c r="II75" i="68"/>
  <c r="II57" i="68"/>
  <c r="II45" i="68"/>
  <c r="II54" i="68" s="1"/>
  <c r="II59" i="68"/>
  <c r="II58" i="68"/>
  <c r="IQ84" i="68"/>
  <c r="IQ75" i="68"/>
  <c r="IQ57" i="68"/>
  <c r="IQ45" i="68"/>
  <c r="IQ54" i="68" s="1"/>
  <c r="IQ59" i="68"/>
  <c r="IQ58" i="68"/>
  <c r="IY84" i="68"/>
  <c r="IY75" i="68"/>
  <c r="IY57" i="68"/>
  <c r="IY45" i="68"/>
  <c r="IY54" i="68" s="1"/>
  <c r="IY59" i="68"/>
  <c r="IY58" i="68"/>
  <c r="JG84" i="68"/>
  <c r="JG75" i="68"/>
  <c r="JG57" i="68"/>
  <c r="JG59" i="68"/>
  <c r="JG58" i="68"/>
  <c r="JO84" i="68"/>
  <c r="JO75" i="68"/>
  <c r="JO59" i="68"/>
  <c r="JO57" i="68"/>
  <c r="JO45" i="68"/>
  <c r="JO54" i="68" s="1"/>
  <c r="JO58" i="68"/>
  <c r="JW84" i="68"/>
  <c r="JW75" i="68"/>
  <c r="JW57" i="68"/>
  <c r="JW45" i="68"/>
  <c r="JW54" i="68" s="1"/>
  <c r="JW58" i="68"/>
  <c r="JW59" i="68"/>
  <c r="KE84" i="68"/>
  <c r="KE75" i="68"/>
  <c r="KE59" i="68"/>
  <c r="KE57" i="68"/>
  <c r="KE45" i="68"/>
  <c r="KE54" i="68" s="1"/>
  <c r="KE58" i="68"/>
  <c r="KM84" i="68"/>
  <c r="KM75" i="68"/>
  <c r="KM57" i="68"/>
  <c r="KM45" i="68"/>
  <c r="KM54" i="68" s="1"/>
  <c r="KM59" i="68"/>
  <c r="KM58" i="68"/>
  <c r="KU84" i="68"/>
  <c r="KU75" i="68"/>
  <c r="KU59" i="68"/>
  <c r="KU57" i="68"/>
  <c r="KU45" i="68"/>
  <c r="KU54" i="68" s="1"/>
  <c r="KU58" i="68"/>
  <c r="D62" i="68"/>
  <c r="D61" i="68"/>
  <c r="EX64" i="68"/>
  <c r="EX63" i="68"/>
  <c r="EX62" i="68"/>
  <c r="EX61" i="68"/>
  <c r="FN64" i="68"/>
  <c r="FN63" i="68"/>
  <c r="FN62" i="68"/>
  <c r="FN61" i="68"/>
  <c r="HZ63" i="68"/>
  <c r="HZ64" i="68"/>
  <c r="HZ62" i="68"/>
  <c r="HZ61" i="68"/>
  <c r="IP63" i="68"/>
  <c r="IP62" i="68"/>
  <c r="IP64" i="68"/>
  <c r="IP61" i="68"/>
  <c r="JF63" i="68"/>
  <c r="JF64" i="68"/>
  <c r="JF62" i="68"/>
  <c r="JF61" i="68"/>
  <c r="JV63" i="68"/>
  <c r="JV62" i="68"/>
  <c r="JV61" i="68"/>
  <c r="JV64" i="68"/>
  <c r="FE85" i="68"/>
  <c r="FE44" i="68"/>
  <c r="FE53" i="68" s="1"/>
  <c r="FE29" i="68"/>
  <c r="FE39" i="68" s="1"/>
  <c r="FM85" i="68"/>
  <c r="FM44" i="68"/>
  <c r="FM53" i="68" s="1"/>
  <c r="FM29" i="68"/>
  <c r="FM39" i="68" s="1"/>
  <c r="GC85" i="68"/>
  <c r="GC44" i="68"/>
  <c r="GC53" i="68" s="1"/>
  <c r="GC29" i="68"/>
  <c r="GC39" i="68" s="1"/>
  <c r="GK85" i="68"/>
  <c r="GK44" i="68"/>
  <c r="GK53" i="68" s="1"/>
  <c r="GK29" i="68"/>
  <c r="GK39" i="68" s="1"/>
  <c r="GS85" i="68"/>
  <c r="GS44" i="68"/>
  <c r="GS53" i="68" s="1"/>
  <c r="GS29" i="68"/>
  <c r="GS39" i="68" s="1"/>
  <c r="HA85" i="68"/>
  <c r="HA44" i="68"/>
  <c r="HA53" i="68" s="1"/>
  <c r="HI85" i="68"/>
  <c r="HI44" i="68"/>
  <c r="HI53" i="68" s="1"/>
  <c r="HI29" i="68"/>
  <c r="HI39" i="68" s="1"/>
  <c r="HQ85" i="68"/>
  <c r="HQ44" i="68"/>
  <c r="HQ53" i="68" s="1"/>
  <c r="HQ29" i="68"/>
  <c r="HQ39" i="68" s="1"/>
  <c r="HY85" i="68"/>
  <c r="HY44" i="68"/>
  <c r="HY53" i="68" s="1"/>
  <c r="HY29" i="68"/>
  <c r="HY39" i="68" s="1"/>
  <c r="IG85" i="68"/>
  <c r="IG44" i="68"/>
  <c r="IG53" i="68" s="1"/>
  <c r="IG29" i="68"/>
  <c r="IG39" i="68" s="1"/>
  <c r="IO85" i="68"/>
  <c r="IO44" i="68"/>
  <c r="IO53" i="68" s="1"/>
  <c r="IO29" i="68"/>
  <c r="IO39" i="68" s="1"/>
  <c r="IW85" i="68"/>
  <c r="IW44" i="68"/>
  <c r="IW53" i="68" s="1"/>
  <c r="IW29" i="68"/>
  <c r="IW39" i="68" s="1"/>
  <c r="JE85" i="68"/>
  <c r="JE44" i="68"/>
  <c r="JE53" i="68" s="1"/>
  <c r="JE29" i="68"/>
  <c r="JE39" i="68" s="1"/>
  <c r="JM85" i="68"/>
  <c r="JM44" i="68"/>
  <c r="JM53" i="68" s="1"/>
  <c r="JM29" i="68"/>
  <c r="JU85" i="68"/>
  <c r="JU44" i="68"/>
  <c r="JU53" i="68" s="1"/>
  <c r="JU29" i="68"/>
  <c r="JU39" i="68" s="1"/>
  <c r="KC85" i="68"/>
  <c r="KC44" i="68"/>
  <c r="KC53" i="68" s="1"/>
  <c r="KC29" i="68"/>
  <c r="KC39" i="68" s="1"/>
  <c r="FW53" i="68"/>
  <c r="II53" i="68"/>
  <c r="JO53" i="68"/>
  <c r="FB64" i="68"/>
  <c r="FB63" i="68"/>
  <c r="FB62" i="68"/>
  <c r="FB61" i="68"/>
  <c r="GH64" i="68"/>
  <c r="GH63" i="68"/>
  <c r="GH62" i="68"/>
  <c r="GH61" i="68"/>
  <c r="IT64" i="68"/>
  <c r="IT63" i="68"/>
  <c r="IT62" i="68"/>
  <c r="IT61" i="68"/>
  <c r="JZ64" i="68"/>
  <c r="JZ63" i="68"/>
  <c r="JZ62" i="68"/>
  <c r="JZ61" i="68"/>
  <c r="KL63" i="68"/>
  <c r="KL64" i="68"/>
  <c r="KL62" i="68"/>
  <c r="KL61" i="68"/>
  <c r="KL85" i="68"/>
  <c r="KL44" i="68"/>
  <c r="KL53" i="68" s="1"/>
  <c r="KW85" i="68"/>
  <c r="KW29" i="68"/>
  <c r="KW39" i="68" s="1"/>
  <c r="KW44" i="68"/>
  <c r="EZ85" i="68"/>
  <c r="EZ44" i="68"/>
  <c r="EZ53" i="68" s="1"/>
  <c r="EZ29" i="68"/>
  <c r="EZ39" i="68" s="1"/>
  <c r="FD85" i="68"/>
  <c r="FD44" i="68"/>
  <c r="FD53" i="68" s="1"/>
  <c r="FD29" i="68"/>
  <c r="FH85" i="68"/>
  <c r="FH44" i="68"/>
  <c r="FH53" i="68" s="1"/>
  <c r="FH29" i="68"/>
  <c r="FH39" i="68" s="1"/>
  <c r="FL85" i="68"/>
  <c r="FL44" i="68"/>
  <c r="FL53" i="68" s="1"/>
  <c r="FL29" i="68"/>
  <c r="FP85" i="68"/>
  <c r="FP44" i="68"/>
  <c r="FP53" i="68" s="1"/>
  <c r="FP29" i="68"/>
  <c r="FP39" i="68" s="1"/>
  <c r="FT85" i="68"/>
  <c r="FT44" i="68"/>
  <c r="FT53" i="68" s="1"/>
  <c r="FT29" i="68"/>
  <c r="FX85" i="68"/>
  <c r="FX44" i="68"/>
  <c r="FX53" i="68" s="1"/>
  <c r="FX29" i="68"/>
  <c r="FX39" i="68" s="1"/>
  <c r="GB85" i="68"/>
  <c r="GB44" i="68"/>
  <c r="GB53" i="68" s="1"/>
  <c r="GB29" i="68"/>
  <c r="GF85" i="68"/>
  <c r="GF44" i="68"/>
  <c r="GF53" i="68" s="1"/>
  <c r="GF29" i="68"/>
  <c r="GF39" i="68" s="1"/>
  <c r="GJ85" i="68"/>
  <c r="GJ44" i="68"/>
  <c r="GJ53" i="68" s="1"/>
  <c r="GJ29" i="68"/>
  <c r="GN85" i="68"/>
  <c r="GN44" i="68"/>
  <c r="GN53" i="68" s="1"/>
  <c r="GN29" i="68"/>
  <c r="GN39" i="68" s="1"/>
  <c r="GR85" i="68"/>
  <c r="GR44" i="68"/>
  <c r="GR53" i="68" s="1"/>
  <c r="GR29" i="68"/>
  <c r="GV85" i="68"/>
  <c r="GV44" i="68"/>
  <c r="GV53" i="68" s="1"/>
  <c r="GZ85" i="68"/>
  <c r="GZ44" i="68"/>
  <c r="GZ53" i="68" s="1"/>
  <c r="HD85" i="68"/>
  <c r="HD44" i="68"/>
  <c r="HD53" i="68" s="1"/>
  <c r="HH85" i="68"/>
  <c r="HH44" i="68"/>
  <c r="HH53" i="68" s="1"/>
  <c r="HH29" i="68"/>
  <c r="HL85" i="68"/>
  <c r="HL44" i="68"/>
  <c r="HL53" i="68" s="1"/>
  <c r="HL29" i="68"/>
  <c r="HL39" i="68" s="1"/>
  <c r="HP85" i="68"/>
  <c r="HP44" i="68"/>
  <c r="HP53" i="68" s="1"/>
  <c r="HP29" i="68"/>
  <c r="HT85" i="68"/>
  <c r="HT44" i="68"/>
  <c r="HT53" i="68" s="1"/>
  <c r="HT29" i="68"/>
  <c r="HT39" i="68" s="1"/>
  <c r="HX85" i="68"/>
  <c r="HX44" i="68"/>
  <c r="HX53" i="68" s="1"/>
  <c r="HX29" i="68"/>
  <c r="IB85" i="68"/>
  <c r="IB44" i="68"/>
  <c r="IB53" i="68" s="1"/>
  <c r="IB29" i="68"/>
  <c r="IB39" i="68" s="1"/>
  <c r="IF85" i="68"/>
  <c r="IF44" i="68"/>
  <c r="IF53" i="68" s="1"/>
  <c r="IF29" i="68"/>
  <c r="IJ85" i="68"/>
  <c r="IJ44" i="68"/>
  <c r="IJ53" i="68" s="1"/>
  <c r="IJ29" i="68"/>
  <c r="IJ39" i="68" s="1"/>
  <c r="IN85" i="68"/>
  <c r="IN44" i="68"/>
  <c r="IN53" i="68" s="1"/>
  <c r="IN29" i="68"/>
  <c r="IR85" i="68"/>
  <c r="IR44" i="68"/>
  <c r="IR53" i="68" s="1"/>
  <c r="IR29" i="68"/>
  <c r="IR39" i="68" s="1"/>
  <c r="IV85" i="68"/>
  <c r="IV44" i="68"/>
  <c r="IV53" i="68" s="1"/>
  <c r="IV29" i="68"/>
  <c r="IZ85" i="68"/>
  <c r="IZ44" i="68"/>
  <c r="IZ53" i="68" s="1"/>
  <c r="IZ29" i="68"/>
  <c r="IZ39" i="68" s="1"/>
  <c r="JD85" i="68"/>
  <c r="JD44" i="68"/>
  <c r="JD53" i="68" s="1"/>
  <c r="JD29" i="68"/>
  <c r="JH85" i="68"/>
  <c r="JH44" i="68"/>
  <c r="JH53" i="68" s="1"/>
  <c r="JH29" i="68"/>
  <c r="JH39" i="68" s="1"/>
  <c r="JL85" i="68"/>
  <c r="JL44" i="68"/>
  <c r="JL53" i="68" s="1"/>
  <c r="JL29" i="68"/>
  <c r="JP85" i="68"/>
  <c r="JP44" i="68"/>
  <c r="JP53" i="68" s="1"/>
  <c r="JP29" i="68"/>
  <c r="JP39" i="68" s="1"/>
  <c r="JT85" i="68"/>
  <c r="JT44" i="68"/>
  <c r="JT53" i="68" s="1"/>
  <c r="JT29" i="68"/>
  <c r="JX85" i="68"/>
  <c r="JX44" i="68"/>
  <c r="JX53" i="68" s="1"/>
  <c r="JX29" i="68"/>
  <c r="JX39" i="68" s="1"/>
  <c r="KB85" i="68"/>
  <c r="KB44" i="68"/>
  <c r="KB53" i="68" s="1"/>
  <c r="KB29" i="68"/>
  <c r="KF85" i="68"/>
  <c r="KF44" i="68"/>
  <c r="KF53" i="68" s="1"/>
  <c r="KF29" i="68"/>
  <c r="KF39" i="68" s="1"/>
  <c r="KJ85" i="68"/>
  <c r="KJ44" i="68"/>
  <c r="KJ53" i="68" s="1"/>
  <c r="KJ29" i="68"/>
  <c r="KN85" i="68"/>
  <c r="KN44" i="68"/>
  <c r="KN53" i="68" s="1"/>
  <c r="KN29" i="68"/>
  <c r="KN39" i="68" s="1"/>
  <c r="KR85" i="68"/>
  <c r="KR44" i="68"/>
  <c r="KR53" i="68" s="1"/>
  <c r="KR29" i="68"/>
  <c r="KV85" i="68"/>
  <c r="KV44" i="68"/>
  <c r="KV53" i="68" s="1"/>
  <c r="KV29" i="68"/>
  <c r="KV39" i="68" s="1"/>
  <c r="EY53" i="68"/>
  <c r="GE53" i="68"/>
  <c r="IQ53" i="68"/>
  <c r="JW53" i="68"/>
  <c r="KU53" i="68"/>
  <c r="EY87" i="68"/>
  <c r="EY86" i="68"/>
  <c r="EY42" i="68"/>
  <c r="EY70" i="68" s="1"/>
  <c r="EY17" i="68"/>
  <c r="FG87" i="68"/>
  <c r="FG86" i="68"/>
  <c r="FG42" i="68"/>
  <c r="FG70" i="68" s="1"/>
  <c r="FG17" i="68"/>
  <c r="FO87" i="68"/>
  <c r="FO86" i="68"/>
  <c r="FO42" i="68"/>
  <c r="FO70" i="68" s="1"/>
  <c r="FO17" i="68"/>
  <c r="FW87" i="68"/>
  <c r="FW86" i="68"/>
  <c r="FW42" i="68"/>
  <c r="FW70" i="68" s="1"/>
  <c r="FW17" i="68"/>
  <c r="GE87" i="68"/>
  <c r="GE86" i="68"/>
  <c r="GE42" i="68"/>
  <c r="GE70" i="68" s="1"/>
  <c r="GE17" i="68"/>
  <c r="GM87" i="68"/>
  <c r="GM86" i="68"/>
  <c r="GM42" i="68"/>
  <c r="GM70" i="68" s="1"/>
  <c r="GM17" i="68"/>
  <c r="GU87" i="68"/>
  <c r="GU86" i="68"/>
  <c r="GU42" i="68"/>
  <c r="GU70" i="68" s="1"/>
  <c r="GU17" i="68"/>
  <c r="HC87" i="68"/>
  <c r="HC86" i="68"/>
  <c r="HC42" i="68"/>
  <c r="HC70" i="68" s="1"/>
  <c r="HC17" i="68"/>
  <c r="HK87" i="68"/>
  <c r="HK86" i="68"/>
  <c r="HK42" i="68"/>
  <c r="HK70" i="68" s="1"/>
  <c r="HK17" i="68"/>
  <c r="HS87" i="68"/>
  <c r="HS86" i="68"/>
  <c r="HS42" i="68"/>
  <c r="HS70" i="68" s="1"/>
  <c r="HS17" i="68"/>
  <c r="IA87" i="68"/>
  <c r="IA86" i="68"/>
  <c r="IA42" i="68"/>
  <c r="IA70" i="68" s="1"/>
  <c r="IA17" i="68"/>
  <c r="II87" i="68"/>
  <c r="II86" i="68"/>
  <c r="II42" i="68"/>
  <c r="II70" i="68" s="1"/>
  <c r="II17" i="68"/>
  <c r="IQ87" i="68"/>
  <c r="IQ86" i="68"/>
  <c r="IQ42" i="68"/>
  <c r="IQ70" i="68" s="1"/>
  <c r="IQ17" i="68"/>
  <c r="IY87" i="68"/>
  <c r="IY86" i="68"/>
  <c r="IY42" i="68"/>
  <c r="IY70" i="68" s="1"/>
  <c r="IY17" i="68"/>
  <c r="JG87" i="68"/>
  <c r="JG86" i="68"/>
  <c r="JG42" i="68"/>
  <c r="JG70" i="68" s="1"/>
  <c r="JG17" i="68"/>
  <c r="JO87" i="68"/>
  <c r="JO86" i="68"/>
  <c r="JO42" i="68"/>
  <c r="JO70" i="68" s="1"/>
  <c r="JO17" i="68"/>
  <c r="JW87" i="68"/>
  <c r="JW86" i="68"/>
  <c r="JW42" i="68"/>
  <c r="JW70" i="68" s="1"/>
  <c r="JW17" i="68"/>
  <c r="KE87" i="68"/>
  <c r="KE86" i="68"/>
  <c r="KE42" i="68"/>
  <c r="KE70" i="68" s="1"/>
  <c r="KE17" i="68"/>
  <c r="KM87" i="68"/>
  <c r="KM86" i="68"/>
  <c r="KM42" i="68"/>
  <c r="KM70" i="68" s="1"/>
  <c r="KM17" i="68"/>
  <c r="KU87" i="68"/>
  <c r="KU86" i="68"/>
  <c r="KU42" i="68"/>
  <c r="KU70" i="68" s="1"/>
  <c r="KU17" i="68"/>
  <c r="EZ87" i="68"/>
  <c r="EZ86" i="68"/>
  <c r="EZ42" i="68"/>
  <c r="EZ70" i="68" s="1"/>
  <c r="FD87" i="68"/>
  <c r="FD86" i="68"/>
  <c r="FD42" i="68"/>
  <c r="FD70" i="68" s="1"/>
  <c r="FH87" i="68"/>
  <c r="FH86" i="68"/>
  <c r="FH42" i="68"/>
  <c r="FH70" i="68" s="1"/>
  <c r="FL87" i="68"/>
  <c r="FL86" i="68"/>
  <c r="FL42" i="68"/>
  <c r="FL70" i="68" s="1"/>
  <c r="FP87" i="68"/>
  <c r="FP86" i="68"/>
  <c r="FP42" i="68"/>
  <c r="FP70" i="68" s="1"/>
  <c r="FT87" i="68"/>
  <c r="FT86" i="68"/>
  <c r="FT42" i="68"/>
  <c r="FT70" i="68" s="1"/>
  <c r="FX87" i="68"/>
  <c r="FX86" i="68"/>
  <c r="FX42" i="68"/>
  <c r="FX70" i="68" s="1"/>
  <c r="GB87" i="68"/>
  <c r="GB86" i="68"/>
  <c r="GB42" i="68"/>
  <c r="GB70" i="68" s="1"/>
  <c r="GF87" i="68"/>
  <c r="GF86" i="68"/>
  <c r="GF42" i="68"/>
  <c r="GF70" i="68" s="1"/>
  <c r="GJ87" i="68"/>
  <c r="GJ86" i="68"/>
  <c r="GJ42" i="68"/>
  <c r="GJ70" i="68" s="1"/>
  <c r="GN87" i="68"/>
  <c r="GN86" i="68"/>
  <c r="GN42" i="68"/>
  <c r="GN70" i="68" s="1"/>
  <c r="GR87" i="68"/>
  <c r="GR86" i="68"/>
  <c r="GR42" i="68"/>
  <c r="GR70" i="68" s="1"/>
  <c r="GV87" i="68"/>
  <c r="GV86" i="68"/>
  <c r="GV42" i="68"/>
  <c r="GV70" i="68" s="1"/>
  <c r="GZ87" i="68"/>
  <c r="GZ86" i="68"/>
  <c r="GZ42" i="68"/>
  <c r="GZ70" i="68" s="1"/>
  <c r="HD87" i="68"/>
  <c r="HD86" i="68"/>
  <c r="HD42" i="68"/>
  <c r="HD70" i="68" s="1"/>
  <c r="HH87" i="68"/>
  <c r="HH86" i="68"/>
  <c r="HH42" i="68"/>
  <c r="HH70" i="68" s="1"/>
  <c r="HL87" i="68"/>
  <c r="HL86" i="68"/>
  <c r="HL42" i="68"/>
  <c r="HL70" i="68" s="1"/>
  <c r="HP87" i="68"/>
  <c r="HP86" i="68"/>
  <c r="HP42" i="68"/>
  <c r="HP70" i="68" s="1"/>
  <c r="HT87" i="68"/>
  <c r="HT86" i="68"/>
  <c r="HT42" i="68"/>
  <c r="HT70" i="68" s="1"/>
  <c r="HX87" i="68"/>
  <c r="HX86" i="68"/>
  <c r="HX42" i="68"/>
  <c r="HX70" i="68" s="1"/>
  <c r="IB87" i="68"/>
  <c r="IB86" i="68"/>
  <c r="IB42" i="68"/>
  <c r="IB70" i="68" s="1"/>
  <c r="IF87" i="68"/>
  <c r="IF86" i="68"/>
  <c r="IF42" i="68"/>
  <c r="IF70" i="68" s="1"/>
  <c r="IJ87" i="68"/>
  <c r="IJ86" i="68"/>
  <c r="IJ42" i="68"/>
  <c r="IJ70" i="68" s="1"/>
  <c r="IN87" i="68"/>
  <c r="IN86" i="68"/>
  <c r="IN42" i="68"/>
  <c r="IN70" i="68" s="1"/>
  <c r="IR87" i="68"/>
  <c r="IR86" i="68"/>
  <c r="IR42" i="68"/>
  <c r="IR70" i="68" s="1"/>
  <c r="IV87" i="68"/>
  <c r="IV86" i="68"/>
  <c r="IV42" i="68"/>
  <c r="IV70" i="68" s="1"/>
  <c r="IZ87" i="68"/>
  <c r="IZ86" i="68"/>
  <c r="IZ42" i="68"/>
  <c r="IZ70" i="68" s="1"/>
  <c r="JD87" i="68"/>
  <c r="JD86" i="68"/>
  <c r="JD42" i="68"/>
  <c r="JD70" i="68" s="1"/>
  <c r="JH87" i="68"/>
  <c r="JH86" i="68"/>
  <c r="JH42" i="68"/>
  <c r="JH70" i="68" s="1"/>
  <c r="JL87" i="68"/>
  <c r="JL86" i="68"/>
  <c r="JL42" i="68"/>
  <c r="JL70" i="68" s="1"/>
  <c r="JP87" i="68"/>
  <c r="JP86" i="68"/>
  <c r="JP42" i="68"/>
  <c r="JP70" i="68" s="1"/>
  <c r="JT87" i="68"/>
  <c r="JT86" i="68"/>
  <c r="JT42" i="68"/>
  <c r="JT70" i="68" s="1"/>
  <c r="JX87" i="68"/>
  <c r="JX86" i="68"/>
  <c r="JX42" i="68"/>
  <c r="JX70" i="68" s="1"/>
  <c r="KB87" i="68"/>
  <c r="KB86" i="68"/>
  <c r="KB42" i="68"/>
  <c r="KB70" i="68" s="1"/>
  <c r="KF87" i="68"/>
  <c r="KF86" i="68"/>
  <c r="KF42" i="68"/>
  <c r="KF70" i="68" s="1"/>
  <c r="KJ87" i="68"/>
  <c r="KJ86" i="68"/>
  <c r="KJ42" i="68"/>
  <c r="KJ70" i="68" s="1"/>
  <c r="KN87" i="68"/>
  <c r="KN86" i="68"/>
  <c r="KN42" i="68"/>
  <c r="KN70" i="68" s="1"/>
  <c r="KR87" i="68"/>
  <c r="KR86" i="68"/>
  <c r="KR42" i="68"/>
  <c r="KR70" i="68" s="1"/>
  <c r="KV87" i="68"/>
  <c r="KV86" i="68"/>
  <c r="KV42" i="68"/>
  <c r="KV70" i="68" s="1"/>
  <c r="FD19" i="68"/>
  <c r="FL19" i="68"/>
  <c r="FT19" i="68"/>
  <c r="GB19" i="68"/>
  <c r="GJ19" i="68"/>
  <c r="GR19" i="68"/>
  <c r="GZ19" i="68"/>
  <c r="HH19" i="68"/>
  <c r="HP19" i="68"/>
  <c r="HX19" i="68"/>
  <c r="IF19" i="68"/>
  <c r="IN19" i="68"/>
  <c r="IV19" i="68"/>
  <c r="JD19" i="68"/>
  <c r="JL19" i="68"/>
  <c r="JT19" i="68"/>
  <c r="KB19" i="68"/>
  <c r="KJ19" i="68"/>
  <c r="KR19" i="68"/>
  <c r="FF64" i="68"/>
  <c r="FF63" i="68"/>
  <c r="FF61" i="68"/>
  <c r="FF62" i="68"/>
  <c r="FV64" i="68"/>
  <c r="FV63" i="68"/>
  <c r="FV61" i="68"/>
  <c r="FV62" i="68"/>
  <c r="GL63" i="68"/>
  <c r="HR63" i="68"/>
  <c r="IH64" i="68"/>
  <c r="IH63" i="68"/>
  <c r="IH62" i="68"/>
  <c r="IH61" i="68"/>
  <c r="IX64" i="68"/>
  <c r="IX63" i="68"/>
  <c r="IX62" i="68"/>
  <c r="IX61" i="68"/>
  <c r="KD64" i="68"/>
  <c r="KD63" i="68"/>
  <c r="KD62" i="68"/>
  <c r="KD61" i="68"/>
  <c r="FA85" i="68"/>
  <c r="FA29" i="68"/>
  <c r="FA44" i="68"/>
  <c r="FA53" i="68" s="1"/>
  <c r="FI85" i="68"/>
  <c r="FI29" i="68"/>
  <c r="FI39" i="68" s="1"/>
  <c r="FI44" i="68"/>
  <c r="FI53" i="68" s="1"/>
  <c r="FQ85" i="68"/>
  <c r="FQ29" i="68"/>
  <c r="FQ39" i="68" s="1"/>
  <c r="FQ44" i="68"/>
  <c r="FQ53" i="68" s="1"/>
  <c r="FY85" i="68"/>
  <c r="FY29" i="68"/>
  <c r="FY39" i="68" s="1"/>
  <c r="FY44" i="68"/>
  <c r="GG85" i="68"/>
  <c r="GG29" i="68"/>
  <c r="GG44" i="68"/>
  <c r="GG53" i="68" s="1"/>
  <c r="GO85" i="68"/>
  <c r="GO29" i="68"/>
  <c r="GO39" i="68" s="1"/>
  <c r="GO44" i="68"/>
  <c r="GO53" i="68" s="1"/>
  <c r="GW85" i="68"/>
  <c r="GW44" i="68"/>
  <c r="GW53" i="68" s="1"/>
  <c r="HE85" i="68"/>
  <c r="HE44" i="68"/>
  <c r="HM85" i="68"/>
  <c r="HM29" i="68"/>
  <c r="HM44" i="68"/>
  <c r="HM53" i="68" s="1"/>
  <c r="HU85" i="68"/>
  <c r="HU29" i="68"/>
  <c r="HU39" i="68" s="1"/>
  <c r="HU44" i="68"/>
  <c r="HU53" i="68" s="1"/>
  <c r="IC85" i="68"/>
  <c r="IC29" i="68"/>
  <c r="IC39" i="68" s="1"/>
  <c r="IC44" i="68"/>
  <c r="IC53" i="68" s="1"/>
  <c r="IK85" i="68"/>
  <c r="IK29" i="68"/>
  <c r="IK39" i="68" s="1"/>
  <c r="IK44" i="68"/>
  <c r="IS85" i="68"/>
  <c r="IS29" i="68"/>
  <c r="IS44" i="68"/>
  <c r="IS53" i="68" s="1"/>
  <c r="JA85" i="68"/>
  <c r="JA29" i="68"/>
  <c r="JA39" i="68" s="1"/>
  <c r="JA44" i="68"/>
  <c r="JA53" i="68" s="1"/>
  <c r="JI85" i="68"/>
  <c r="JI29" i="68"/>
  <c r="JI44" i="68"/>
  <c r="JI53" i="68" s="1"/>
  <c r="JQ85" i="68"/>
  <c r="JQ29" i="68"/>
  <c r="JQ39" i="68" s="1"/>
  <c r="JQ44" i="68"/>
  <c r="JY85" i="68"/>
  <c r="JY29" i="68"/>
  <c r="JY44" i="68"/>
  <c r="JY53" i="68" s="1"/>
  <c r="KG85" i="68"/>
  <c r="KG29" i="68"/>
  <c r="KG39" i="68" s="1"/>
  <c r="KG44" i="68"/>
  <c r="KG53" i="68" s="1"/>
  <c r="FG53" i="68"/>
  <c r="IY53" i="68"/>
  <c r="KE53" i="68"/>
  <c r="FC87" i="68"/>
  <c r="FC86" i="68"/>
  <c r="FC17" i="68"/>
  <c r="FC42" i="68"/>
  <c r="FC70" i="68" s="1"/>
  <c r="FS87" i="68"/>
  <c r="FS86" i="68"/>
  <c r="FS17" i="68"/>
  <c r="FS42" i="68"/>
  <c r="FS70" i="68" s="1"/>
  <c r="GI87" i="68"/>
  <c r="GI86" i="68"/>
  <c r="GI17" i="68"/>
  <c r="GI42" i="68"/>
  <c r="GI70" i="68" s="1"/>
  <c r="GY87" i="68"/>
  <c r="GY86" i="68"/>
  <c r="GY17" i="68"/>
  <c r="GY42" i="68"/>
  <c r="GY70" i="68" s="1"/>
  <c r="HO87" i="68"/>
  <c r="HO86" i="68"/>
  <c r="HO17" i="68"/>
  <c r="HO42" i="68"/>
  <c r="HO70" i="68" s="1"/>
  <c r="IE87" i="68"/>
  <c r="IE86" i="68"/>
  <c r="IE17" i="68"/>
  <c r="IE42" i="68"/>
  <c r="IE70" i="68" s="1"/>
  <c r="IU87" i="68"/>
  <c r="IU86" i="68"/>
  <c r="IU17" i="68"/>
  <c r="IU42" i="68"/>
  <c r="IU70" i="68" s="1"/>
  <c r="JK87" i="68"/>
  <c r="JK86" i="68"/>
  <c r="JK17" i="68"/>
  <c r="JK42" i="68"/>
  <c r="JK70" i="68" s="1"/>
  <c r="KA87" i="68"/>
  <c r="KA86" i="68"/>
  <c r="KA17" i="68"/>
  <c r="KA42" i="68"/>
  <c r="KA70" i="68" s="1"/>
  <c r="KQ87" i="68"/>
  <c r="KQ86" i="68"/>
  <c r="KQ17" i="68"/>
  <c r="KQ42" i="68"/>
  <c r="KQ70" i="68" s="1"/>
  <c r="FC84" i="68"/>
  <c r="FC75" i="68"/>
  <c r="FC57" i="68"/>
  <c r="FC58" i="68"/>
  <c r="FK84" i="68"/>
  <c r="FK75" i="68"/>
  <c r="FK57" i="68"/>
  <c r="FK58" i="68"/>
  <c r="FK59" i="68"/>
  <c r="FS84" i="68"/>
  <c r="FS75" i="68"/>
  <c r="FS57" i="68"/>
  <c r="FS58" i="68"/>
  <c r="FS59" i="68"/>
  <c r="GA84" i="68"/>
  <c r="GA75" i="68"/>
  <c r="GA57" i="68"/>
  <c r="GA58" i="68"/>
  <c r="GA59" i="68"/>
  <c r="GI84" i="68"/>
  <c r="GI75" i="68"/>
  <c r="GI57" i="68"/>
  <c r="GI58" i="68"/>
  <c r="GQ84" i="68"/>
  <c r="GQ75" i="68"/>
  <c r="GQ57" i="68"/>
  <c r="GQ58" i="68"/>
  <c r="GQ59" i="68"/>
  <c r="GY84" i="68"/>
  <c r="GY75" i="68"/>
  <c r="GY57" i="68"/>
  <c r="GY58" i="68"/>
  <c r="GY59" i="68"/>
  <c r="HG84" i="68"/>
  <c r="HG75" i="68"/>
  <c r="HG57" i="68"/>
  <c r="HG58" i="68"/>
  <c r="HG59" i="68"/>
  <c r="HO84" i="68"/>
  <c r="HO75" i="68"/>
  <c r="HO57" i="68"/>
  <c r="HO58" i="68"/>
  <c r="HW84" i="68"/>
  <c r="HW75" i="68"/>
  <c r="HW57" i="68"/>
  <c r="HW58" i="68"/>
  <c r="HW59" i="68"/>
  <c r="IE84" i="68"/>
  <c r="IE75" i="68"/>
  <c r="IE57" i="68"/>
  <c r="IE58" i="68"/>
  <c r="IE59" i="68"/>
  <c r="IM84" i="68"/>
  <c r="IM75" i="68"/>
  <c r="IM57" i="68"/>
  <c r="IM58" i="68"/>
  <c r="IM59" i="68"/>
  <c r="IU84" i="68"/>
  <c r="IU75" i="68"/>
  <c r="IU57" i="68"/>
  <c r="IU58" i="68"/>
  <c r="JC84" i="68"/>
  <c r="JC75" i="68"/>
  <c r="JC57" i="68"/>
  <c r="JC58" i="68"/>
  <c r="JC59" i="68"/>
  <c r="JK84" i="68"/>
  <c r="JK75" i="68"/>
  <c r="JK57" i="68"/>
  <c r="JK59" i="68"/>
  <c r="JK58" i="68"/>
  <c r="JS84" i="68"/>
  <c r="JS75" i="68"/>
  <c r="JS57" i="68"/>
  <c r="JS59" i="68"/>
  <c r="JS58" i="68"/>
  <c r="KA84" i="68"/>
  <c r="KA75" i="68"/>
  <c r="KA57" i="68"/>
  <c r="KA58" i="68"/>
  <c r="KA59" i="68"/>
  <c r="KI84" i="68"/>
  <c r="KI75" i="68"/>
  <c r="KI57" i="68"/>
  <c r="KI59" i="68"/>
  <c r="KI58" i="68"/>
  <c r="KQ84" i="68"/>
  <c r="KQ75" i="68"/>
  <c r="KQ57" i="68"/>
  <c r="KQ59" i="68"/>
  <c r="KQ58" i="68"/>
  <c r="FU85" i="68"/>
  <c r="FU44" i="68"/>
  <c r="FU53" i="68" s="1"/>
  <c r="FU29" i="68"/>
  <c r="FU39" i="68" s="1"/>
  <c r="FK19" i="68"/>
  <c r="GA19" i="68"/>
  <c r="GQ19" i="68"/>
  <c r="HG19" i="68"/>
  <c r="HW19" i="68"/>
  <c r="IM19" i="68"/>
  <c r="JC19" i="68"/>
  <c r="JS19" i="68"/>
  <c r="KI19" i="68"/>
  <c r="FR64" i="68"/>
  <c r="FR63" i="68"/>
  <c r="FR62" i="68"/>
  <c r="FR61" i="68"/>
  <c r="ID64" i="68"/>
  <c r="ID63" i="68"/>
  <c r="ID62" i="68"/>
  <c r="ID61" i="68"/>
  <c r="JJ64" i="68"/>
  <c r="JJ63" i="68"/>
  <c r="JJ62" i="68"/>
  <c r="JJ61" i="68"/>
  <c r="KT64" i="68"/>
  <c r="KT63" i="68"/>
  <c r="KT62" i="68"/>
  <c r="KT61" i="68"/>
  <c r="KQ85" i="68"/>
  <c r="KQ44" i="68"/>
  <c r="KQ53" i="68" s="1"/>
  <c r="KQ29" i="68"/>
  <c r="FA87" i="68"/>
  <c r="FA86" i="68"/>
  <c r="FA19" i="68"/>
  <c r="FE87" i="68"/>
  <c r="FE86" i="68"/>
  <c r="FE42" i="68"/>
  <c r="FE70" i="68" s="1"/>
  <c r="FE19" i="68"/>
  <c r="FI87" i="68"/>
  <c r="FI86" i="68"/>
  <c r="FI19" i="68"/>
  <c r="FM87" i="68"/>
  <c r="FM86" i="68"/>
  <c r="FM42" i="68"/>
  <c r="FM70" i="68" s="1"/>
  <c r="FM19" i="68"/>
  <c r="FQ87" i="68"/>
  <c r="FQ86" i="68"/>
  <c r="FQ19" i="68"/>
  <c r="FU86" i="68"/>
  <c r="FU87" i="68"/>
  <c r="FU42" i="68"/>
  <c r="FU70" i="68" s="1"/>
  <c r="FU19" i="68"/>
  <c r="FY87" i="68"/>
  <c r="FY86" i="68"/>
  <c r="FY19" i="68"/>
  <c r="GC87" i="68"/>
  <c r="GC86" i="68"/>
  <c r="GC42" i="68"/>
  <c r="GC70" i="68" s="1"/>
  <c r="GC19" i="68"/>
  <c r="GG87" i="68"/>
  <c r="GG86" i="68"/>
  <c r="GG19" i="68"/>
  <c r="GK87" i="68"/>
  <c r="GK86" i="68"/>
  <c r="GK42" i="68"/>
  <c r="GK70" i="68" s="1"/>
  <c r="GK19" i="68"/>
  <c r="GO87" i="68"/>
  <c r="GO86" i="68"/>
  <c r="GO19" i="68"/>
  <c r="GS87" i="68"/>
  <c r="GS86" i="68"/>
  <c r="GS42" i="68"/>
  <c r="GS70" i="68" s="1"/>
  <c r="GS19" i="68"/>
  <c r="GW87" i="68"/>
  <c r="GW86" i="68"/>
  <c r="GW19" i="68"/>
  <c r="HA86" i="68"/>
  <c r="HA87" i="68"/>
  <c r="HA42" i="68"/>
  <c r="HA70" i="68" s="1"/>
  <c r="HA19" i="68"/>
  <c r="HE87" i="68"/>
  <c r="HE86" i="68"/>
  <c r="HE19" i="68"/>
  <c r="HI87" i="68"/>
  <c r="HI86" i="68"/>
  <c r="HI42" i="68"/>
  <c r="HI70" i="68" s="1"/>
  <c r="HI19" i="68"/>
  <c r="HM87" i="68"/>
  <c r="HM86" i="68"/>
  <c r="HM19" i="68"/>
  <c r="HQ87" i="68"/>
  <c r="HQ86" i="68"/>
  <c r="HQ42" i="68"/>
  <c r="HQ70" i="68" s="1"/>
  <c r="HQ19" i="68"/>
  <c r="HU87" i="68"/>
  <c r="HU86" i="68"/>
  <c r="HU19" i="68"/>
  <c r="HY87" i="68"/>
  <c r="HY86" i="68"/>
  <c r="HY42" i="68"/>
  <c r="HY70" i="68" s="1"/>
  <c r="HY19" i="68"/>
  <c r="IC87" i="68"/>
  <c r="IC86" i="68"/>
  <c r="IC19" i="68"/>
  <c r="IG86" i="68"/>
  <c r="IG87" i="68"/>
  <c r="IG42" i="68"/>
  <c r="IG70" i="68" s="1"/>
  <c r="IG19" i="68"/>
  <c r="IK87" i="68"/>
  <c r="IK86" i="68"/>
  <c r="IK19" i="68"/>
  <c r="IO87" i="68"/>
  <c r="IO86" i="68"/>
  <c r="IO42" i="68"/>
  <c r="IO70" i="68" s="1"/>
  <c r="IO19" i="68"/>
  <c r="IS87" i="68"/>
  <c r="IS86" i="68"/>
  <c r="IS19" i="68"/>
  <c r="IW87" i="68"/>
  <c r="IW86" i="68"/>
  <c r="IW42" i="68"/>
  <c r="IW70" i="68" s="1"/>
  <c r="IW19" i="68"/>
  <c r="JA87" i="68"/>
  <c r="JA86" i="68"/>
  <c r="JA19" i="68"/>
  <c r="JE87" i="68"/>
  <c r="JE86" i="68"/>
  <c r="JE42" i="68"/>
  <c r="JE70" i="68" s="1"/>
  <c r="JE19" i="68"/>
  <c r="JI87" i="68"/>
  <c r="JI86" i="68"/>
  <c r="JI19" i="68"/>
  <c r="JM86" i="68"/>
  <c r="JM87" i="68"/>
  <c r="JM42" i="68"/>
  <c r="JM70" i="68" s="1"/>
  <c r="JM19" i="68"/>
  <c r="JQ87" i="68"/>
  <c r="JQ86" i="68"/>
  <c r="JQ19" i="68"/>
  <c r="JU87" i="68"/>
  <c r="JU86" i="68"/>
  <c r="JU42" i="68"/>
  <c r="JU70" i="68" s="1"/>
  <c r="JU19" i="68"/>
  <c r="JY87" i="68"/>
  <c r="JY86" i="68"/>
  <c r="JY19" i="68"/>
  <c r="KC87" i="68"/>
  <c r="KC86" i="68"/>
  <c r="KC42" i="68"/>
  <c r="KC70" i="68" s="1"/>
  <c r="KC19" i="68"/>
  <c r="KG87" i="68"/>
  <c r="KG86" i="68"/>
  <c r="KG19" i="68"/>
  <c r="KK87" i="68"/>
  <c r="KK86" i="68"/>
  <c r="KK42" i="68"/>
  <c r="KK70" i="68" s="1"/>
  <c r="KK19" i="68"/>
  <c r="KO87" i="68"/>
  <c r="KO86" i="68"/>
  <c r="KO19" i="68"/>
  <c r="KS86" i="68"/>
  <c r="KS87" i="68"/>
  <c r="KS42" i="68"/>
  <c r="KS70" i="68" s="1"/>
  <c r="KS19" i="68"/>
  <c r="KW87" i="68"/>
  <c r="KW86" i="68"/>
  <c r="KW19" i="68"/>
  <c r="EY19" i="68"/>
  <c r="FG19" i="68"/>
  <c r="FO19" i="68"/>
  <c r="FW19" i="68"/>
  <c r="GE19" i="68"/>
  <c r="GM19" i="68"/>
  <c r="GU19" i="68"/>
  <c r="HC19" i="68"/>
  <c r="HK19" i="68"/>
  <c r="HS19" i="68"/>
  <c r="IA19" i="68"/>
  <c r="II19" i="68"/>
  <c r="IQ19" i="68"/>
  <c r="IY19" i="68"/>
  <c r="JG19" i="68"/>
  <c r="JO19" i="68"/>
  <c r="JW19" i="68"/>
  <c r="KE19" i="68"/>
  <c r="KM19" i="68"/>
  <c r="KU19" i="68"/>
  <c r="EX39" i="68"/>
  <c r="FF40" i="68"/>
  <c r="FF41" i="68" s="1"/>
  <c r="FF55" i="68"/>
  <c r="FN39" i="68"/>
  <c r="FV40" i="68"/>
  <c r="FV41" i="68" s="1"/>
  <c r="HZ39" i="68"/>
  <c r="IH40" i="68"/>
  <c r="IH41" i="68" s="1"/>
  <c r="IP39" i="68"/>
  <c r="IX40" i="68"/>
  <c r="IX41" i="68" s="1"/>
  <c r="IX55" i="68"/>
  <c r="JF39" i="68"/>
  <c r="JV39" i="68"/>
  <c r="KD40" i="68"/>
  <c r="KD41" i="68" s="1"/>
  <c r="KD55" i="68"/>
  <c r="KL39" i="68"/>
  <c r="KT39" i="68"/>
  <c r="FJ64" i="68"/>
  <c r="FJ63" i="68"/>
  <c r="FJ62" i="68"/>
  <c r="FJ61" i="68"/>
  <c r="HF61" i="68"/>
  <c r="HV63" i="68"/>
  <c r="HV62" i="68"/>
  <c r="HV61" i="68"/>
  <c r="HV64" i="68"/>
  <c r="IL61" i="68"/>
  <c r="JB63" i="68"/>
  <c r="JB62" i="68"/>
  <c r="JB61" i="68"/>
  <c r="JB64" i="68"/>
  <c r="JR63" i="68"/>
  <c r="JR64" i="68"/>
  <c r="JR62" i="68"/>
  <c r="JR61" i="68"/>
  <c r="KH63" i="68"/>
  <c r="KH62" i="68"/>
  <c r="KH61" i="68"/>
  <c r="KH64" i="68"/>
  <c r="KP64" i="68"/>
  <c r="KP63" i="68"/>
  <c r="KP62" i="68"/>
  <c r="KP61" i="68"/>
  <c r="EX85" i="68"/>
  <c r="EX44" i="68"/>
  <c r="EX53" i="68" s="1"/>
  <c r="FB85" i="68"/>
  <c r="FB44" i="68"/>
  <c r="FB53" i="68" s="1"/>
  <c r="FF85" i="68"/>
  <c r="FF44" i="68"/>
  <c r="FF53" i="68" s="1"/>
  <c r="FJ85" i="68"/>
  <c r="FJ44" i="68"/>
  <c r="FJ53" i="68" s="1"/>
  <c r="FN85" i="68"/>
  <c r="FN44" i="68"/>
  <c r="FN53" i="68" s="1"/>
  <c r="FR85" i="68"/>
  <c r="FR44" i="68"/>
  <c r="FR53" i="68" s="1"/>
  <c r="FV85" i="68"/>
  <c r="FV44" i="68"/>
  <c r="FV53" i="68" s="1"/>
  <c r="FZ85" i="68"/>
  <c r="FZ44" i="68"/>
  <c r="FZ53" i="68" s="1"/>
  <c r="GD85" i="68"/>
  <c r="GD44" i="68"/>
  <c r="GD53" i="68" s="1"/>
  <c r="GH85" i="68"/>
  <c r="GH44" i="68"/>
  <c r="GH53" i="68" s="1"/>
  <c r="GL85" i="68"/>
  <c r="GL44" i="68"/>
  <c r="GL53" i="68" s="1"/>
  <c r="GP85" i="68"/>
  <c r="GP44" i="68"/>
  <c r="GP53" i="68" s="1"/>
  <c r="GT85" i="68"/>
  <c r="GT44" i="68"/>
  <c r="GT53" i="68" s="1"/>
  <c r="GX85" i="68"/>
  <c r="GX44" i="68"/>
  <c r="GX53" i="68" s="1"/>
  <c r="HB85" i="68"/>
  <c r="HB44" i="68"/>
  <c r="HB53" i="68" s="1"/>
  <c r="HF85" i="68"/>
  <c r="HF44" i="68"/>
  <c r="HF53" i="68" s="1"/>
  <c r="HJ85" i="68"/>
  <c r="HJ44" i="68"/>
  <c r="HJ53" i="68" s="1"/>
  <c r="HN85" i="68"/>
  <c r="HN44" i="68"/>
  <c r="HN53" i="68" s="1"/>
  <c r="HR85" i="68"/>
  <c r="HR44" i="68"/>
  <c r="HR53" i="68" s="1"/>
  <c r="HV85" i="68"/>
  <c r="HV44" i="68"/>
  <c r="HV53" i="68" s="1"/>
  <c r="HZ85" i="68"/>
  <c r="HZ44" i="68"/>
  <c r="HZ53" i="68" s="1"/>
  <c r="ID85" i="68"/>
  <c r="ID44" i="68"/>
  <c r="ID53" i="68" s="1"/>
  <c r="IH85" i="68"/>
  <c r="IH44" i="68"/>
  <c r="IH53" i="68" s="1"/>
  <c r="IL85" i="68"/>
  <c r="IL44" i="68"/>
  <c r="IL53" i="68" s="1"/>
  <c r="IP85" i="68"/>
  <c r="IP44" i="68"/>
  <c r="IP53" i="68" s="1"/>
  <c r="IT85" i="68"/>
  <c r="IT44" i="68"/>
  <c r="IT53" i="68" s="1"/>
  <c r="IX85" i="68"/>
  <c r="IX44" i="68"/>
  <c r="IX53" i="68" s="1"/>
  <c r="JB85" i="68"/>
  <c r="JB44" i="68"/>
  <c r="JB53" i="68" s="1"/>
  <c r="JF85" i="68"/>
  <c r="JF44" i="68"/>
  <c r="JF53" i="68" s="1"/>
  <c r="JJ85" i="68"/>
  <c r="JJ44" i="68"/>
  <c r="JJ53" i="68" s="1"/>
  <c r="JN85" i="68"/>
  <c r="JN44" i="68"/>
  <c r="JN53" i="68" s="1"/>
  <c r="JR85" i="68"/>
  <c r="JR44" i="68"/>
  <c r="JR53" i="68" s="1"/>
  <c r="JV85" i="68"/>
  <c r="JV44" i="68"/>
  <c r="JV53" i="68" s="1"/>
  <c r="JZ85" i="68"/>
  <c r="JZ44" i="68"/>
  <c r="JZ53" i="68" s="1"/>
  <c r="KD85" i="68"/>
  <c r="KD44" i="68"/>
  <c r="KD53" i="68" s="1"/>
  <c r="KH85" i="68"/>
  <c r="KH44" i="68"/>
  <c r="KH53" i="68" s="1"/>
  <c r="FQ42" i="68"/>
  <c r="FQ70" i="68" s="1"/>
  <c r="GW42" i="68"/>
  <c r="GW70" i="68" s="1"/>
  <c r="IC42" i="68"/>
  <c r="IC70" i="68" s="1"/>
  <c r="JI42" i="68"/>
  <c r="JI70" i="68" s="1"/>
  <c r="KO42" i="68"/>
  <c r="KO70" i="68" s="1"/>
  <c r="FO53" i="68"/>
  <c r="IA53" i="68"/>
  <c r="KM53" i="68"/>
  <c r="IU59" i="68"/>
  <c r="EZ84" i="68"/>
  <c r="EZ75" i="68"/>
  <c r="EZ59" i="68"/>
  <c r="EZ58" i="68"/>
  <c r="EZ57" i="68"/>
  <c r="FD84" i="68"/>
  <c r="FD75" i="68"/>
  <c r="FD59" i="68"/>
  <c r="FD57" i="68"/>
  <c r="FH84" i="68"/>
  <c r="FH75" i="68"/>
  <c r="FH45" i="68"/>
  <c r="FH54" i="68" s="1"/>
  <c r="FH59" i="68"/>
  <c r="FH58" i="68"/>
  <c r="FH57" i="68"/>
  <c r="FL84" i="68"/>
  <c r="FL75" i="68"/>
  <c r="FL59" i="68"/>
  <c r="FL57" i="68"/>
  <c r="FP84" i="68"/>
  <c r="FP75" i="68"/>
  <c r="FP59" i="68"/>
  <c r="FP58" i="68"/>
  <c r="FP57" i="68"/>
  <c r="FT84" i="68"/>
  <c r="FT75" i="68"/>
  <c r="FT59" i="68"/>
  <c r="FT57" i="68"/>
  <c r="FX84" i="68"/>
  <c r="FX75" i="68"/>
  <c r="FX59" i="68"/>
  <c r="FX58" i="68"/>
  <c r="FX57" i="68"/>
  <c r="GB84" i="68"/>
  <c r="GB75" i="68"/>
  <c r="GB59" i="68"/>
  <c r="GB57" i="68"/>
  <c r="GF84" i="68"/>
  <c r="GF75" i="68"/>
  <c r="GF59" i="68"/>
  <c r="GF58" i="68"/>
  <c r="GF57" i="68"/>
  <c r="GJ84" i="68"/>
  <c r="GJ75" i="68"/>
  <c r="GJ59" i="68"/>
  <c r="GJ57" i="68"/>
  <c r="GN84" i="68"/>
  <c r="GN75" i="68"/>
  <c r="GN45" i="68"/>
  <c r="GN54" i="68" s="1"/>
  <c r="GN59" i="68"/>
  <c r="GN58" i="68"/>
  <c r="GN57" i="68"/>
  <c r="GR84" i="68"/>
  <c r="GR75" i="68"/>
  <c r="GR59" i="68"/>
  <c r="GR57" i="68"/>
  <c r="GV84" i="68"/>
  <c r="GV75" i="68"/>
  <c r="GV59" i="68"/>
  <c r="GV58" i="68"/>
  <c r="GV57" i="68"/>
  <c r="GZ84" i="68"/>
  <c r="GZ75" i="68"/>
  <c r="GZ59" i="68"/>
  <c r="GZ57" i="68"/>
  <c r="HD84" i="68"/>
  <c r="HD75" i="68"/>
  <c r="HD59" i="68"/>
  <c r="HD58" i="68"/>
  <c r="HD57" i="68"/>
  <c r="HH84" i="68"/>
  <c r="HH75" i="68"/>
  <c r="HH59" i="68"/>
  <c r="HH57" i="68"/>
  <c r="HL84" i="68"/>
  <c r="HL75" i="68"/>
  <c r="HL59" i="68"/>
  <c r="HL58" i="68"/>
  <c r="HL57" i="68"/>
  <c r="HP84" i="68"/>
  <c r="HP75" i="68"/>
  <c r="HP59" i="68"/>
  <c r="HP57" i="68"/>
  <c r="HT84" i="68"/>
  <c r="HT75" i="68"/>
  <c r="HT45" i="68"/>
  <c r="HT54" i="68" s="1"/>
  <c r="HT59" i="68"/>
  <c r="HT58" i="68"/>
  <c r="HT57" i="68"/>
  <c r="HX84" i="68"/>
  <c r="HX75" i="68"/>
  <c r="HX59" i="68"/>
  <c r="HX57" i="68"/>
  <c r="IB84" i="68"/>
  <c r="IB75" i="68"/>
  <c r="IB59" i="68"/>
  <c r="IB58" i="68"/>
  <c r="IB57" i="68"/>
  <c r="IF84" i="68"/>
  <c r="IF75" i="68"/>
  <c r="IF59" i="68"/>
  <c r="IF57" i="68"/>
  <c r="IJ75" i="68"/>
  <c r="IJ84" i="68"/>
  <c r="IJ59" i="68"/>
  <c r="IJ58" i="68"/>
  <c r="IJ57" i="68"/>
  <c r="IN84" i="68"/>
  <c r="IN75" i="68"/>
  <c r="IN59" i="68"/>
  <c r="IN57" i="68"/>
  <c r="IR75" i="68"/>
  <c r="IR84" i="68"/>
  <c r="IR59" i="68"/>
  <c r="IR58" i="68"/>
  <c r="IR57" i="68"/>
  <c r="IV84" i="68"/>
  <c r="IV75" i="68"/>
  <c r="IV59" i="68"/>
  <c r="IV57" i="68"/>
  <c r="IZ75" i="68"/>
  <c r="IZ84" i="68"/>
  <c r="IZ45" i="68"/>
  <c r="IZ54" i="68" s="1"/>
  <c r="IZ59" i="68"/>
  <c r="IZ58" i="68"/>
  <c r="IZ57" i="68"/>
  <c r="JD84" i="68"/>
  <c r="JD75" i="68"/>
  <c r="JD59" i="68"/>
  <c r="JD57" i="68"/>
  <c r="JH75" i="68"/>
  <c r="JH84" i="68"/>
  <c r="JH59" i="68"/>
  <c r="JH58" i="68"/>
  <c r="JH57" i="68"/>
  <c r="JL84" i="68"/>
  <c r="JL75" i="68"/>
  <c r="JL57" i="68"/>
  <c r="JP75" i="68"/>
  <c r="JP84" i="68"/>
  <c r="JP58" i="68"/>
  <c r="JP59" i="68"/>
  <c r="JP57" i="68"/>
  <c r="JT84" i="68"/>
  <c r="JT75" i="68"/>
  <c r="JT59" i="68"/>
  <c r="JT57" i="68"/>
  <c r="JX84" i="68"/>
  <c r="JX75" i="68"/>
  <c r="JX59" i="68"/>
  <c r="JX58" i="68"/>
  <c r="JX57" i="68"/>
  <c r="KB84" i="68"/>
  <c r="KB75" i="68"/>
  <c r="KB57" i="68"/>
  <c r="KB59" i="68"/>
  <c r="KF84" i="68"/>
  <c r="KF75" i="68"/>
  <c r="KF45" i="68"/>
  <c r="KF54" i="68" s="1"/>
  <c r="KF59" i="68"/>
  <c r="KF58" i="68"/>
  <c r="KF57" i="68"/>
  <c r="KJ84" i="68"/>
  <c r="KJ75" i="68"/>
  <c r="KJ59" i="68"/>
  <c r="KJ57" i="68"/>
  <c r="KN84" i="68"/>
  <c r="KN75" i="68"/>
  <c r="KN45" i="68"/>
  <c r="KN54" i="68" s="1"/>
  <c r="KN59" i="68"/>
  <c r="KN58" i="68"/>
  <c r="KN57" i="68"/>
  <c r="KR84" i="68"/>
  <c r="KR75" i="68"/>
  <c r="KR57" i="68"/>
  <c r="KV84" i="68"/>
  <c r="KV75" i="68"/>
  <c r="KV58" i="68"/>
  <c r="KV59" i="68"/>
  <c r="KV57" i="68"/>
  <c r="EY29" i="68"/>
  <c r="EY39" i="68" s="1"/>
  <c r="FC29" i="68"/>
  <c r="FC39" i="68" s="1"/>
  <c r="FG29" i="68"/>
  <c r="FK29" i="68"/>
  <c r="FO29" i="68"/>
  <c r="FS29" i="68"/>
  <c r="FW29" i="68"/>
  <c r="FW39" i="68" s="1"/>
  <c r="GA29" i="68"/>
  <c r="GA39" i="68" s="1"/>
  <c r="GE29" i="68"/>
  <c r="GE39" i="68" s="1"/>
  <c r="GI29" i="68"/>
  <c r="GI39" i="68" s="1"/>
  <c r="GM29" i="68"/>
  <c r="GQ29" i="68"/>
  <c r="HG29" i="68"/>
  <c r="HG39" i="68" s="1"/>
  <c r="HK29" i="68"/>
  <c r="HK39" i="68" s="1"/>
  <c r="HO29" i="68"/>
  <c r="HS29" i="68"/>
  <c r="HW29" i="68"/>
  <c r="IA29" i="68"/>
  <c r="IE29" i="68"/>
  <c r="IE39" i="68" s="1"/>
  <c r="II29" i="68"/>
  <c r="II39" i="68" s="1"/>
  <c r="IM29" i="68"/>
  <c r="IQ29" i="68"/>
  <c r="IQ39" i="68" s="1"/>
  <c r="IU29" i="68"/>
  <c r="IY29" i="68"/>
  <c r="JC29" i="68"/>
  <c r="JG29" i="68"/>
  <c r="JK29" i="68"/>
  <c r="JK39" i="68" s="1"/>
  <c r="JO29" i="68"/>
  <c r="JO39" i="68" s="1"/>
  <c r="JS29" i="68"/>
  <c r="JS39" i="68" s="1"/>
  <c r="JW29" i="68"/>
  <c r="JW39" i="68" s="1"/>
  <c r="KA29" i="68"/>
  <c r="KE29" i="68"/>
  <c r="KI29" i="68"/>
  <c r="KU29" i="68"/>
  <c r="KU39" i="68" s="1"/>
  <c r="KO44" i="68"/>
  <c r="KO53" i="68" s="1"/>
  <c r="GB58" i="68"/>
  <c r="HH58" i="68"/>
  <c r="IN58" i="68"/>
  <c r="JT58" i="68"/>
  <c r="KR59" i="68"/>
  <c r="FA84" i="68"/>
  <c r="FA75" i="68"/>
  <c r="FA59" i="68"/>
  <c r="FA58" i="68"/>
  <c r="FA57" i="68"/>
  <c r="FE84" i="68"/>
  <c r="FE75" i="68"/>
  <c r="FE59" i="68"/>
  <c r="FE58" i="68"/>
  <c r="FE45" i="68"/>
  <c r="FE54" i="68" s="1"/>
  <c r="FI84" i="68"/>
  <c r="FI75" i="68"/>
  <c r="FI59" i="68"/>
  <c r="FI58" i="68"/>
  <c r="FI57" i="68"/>
  <c r="FM84" i="68"/>
  <c r="FM75" i="68"/>
  <c r="FM59" i="68"/>
  <c r="FM58" i="68"/>
  <c r="FQ84" i="68"/>
  <c r="FQ75" i="68"/>
  <c r="FQ59" i="68"/>
  <c r="FQ58" i="68"/>
  <c r="FQ57" i="68"/>
  <c r="FU84" i="68"/>
  <c r="FU75" i="68"/>
  <c r="FU59" i="68"/>
  <c r="FU58" i="68"/>
  <c r="FY84" i="68"/>
  <c r="FY75" i="68"/>
  <c r="FY59" i="68"/>
  <c r="FY58" i="68"/>
  <c r="FY57" i="68"/>
  <c r="GC84" i="68"/>
  <c r="GC75" i="68"/>
  <c r="GC59" i="68"/>
  <c r="GC58" i="68"/>
  <c r="GG84" i="68"/>
  <c r="GG75" i="68"/>
  <c r="GG59" i="68"/>
  <c r="GG58" i="68"/>
  <c r="GG57" i="68"/>
  <c r="GK84" i="68"/>
  <c r="GK75" i="68"/>
  <c r="GK59" i="68"/>
  <c r="GK58" i="68"/>
  <c r="GO84" i="68"/>
  <c r="GO75" i="68"/>
  <c r="GO59" i="68"/>
  <c r="GO58" i="68"/>
  <c r="GO57" i="68"/>
  <c r="GS84" i="68"/>
  <c r="GS75" i="68"/>
  <c r="GS59" i="68"/>
  <c r="GS58" i="68"/>
  <c r="GW84" i="68"/>
  <c r="GW75" i="68"/>
  <c r="GW59" i="68"/>
  <c r="GW58" i="68"/>
  <c r="GW57" i="68"/>
  <c r="HA84" i="68"/>
  <c r="HA75" i="68"/>
  <c r="HA59" i="68"/>
  <c r="HA58" i="68"/>
  <c r="HE84" i="68"/>
  <c r="HE75" i="68"/>
  <c r="HE59" i="68"/>
  <c r="HE58" i="68"/>
  <c r="HE57" i="68"/>
  <c r="HI84" i="68"/>
  <c r="HI75" i="68"/>
  <c r="HI59" i="68"/>
  <c r="HI58" i="68"/>
  <c r="HM84" i="68"/>
  <c r="HM75" i="68"/>
  <c r="HM59" i="68"/>
  <c r="HM58" i="68"/>
  <c r="HM57" i="68"/>
  <c r="HQ84" i="68"/>
  <c r="HQ75" i="68"/>
  <c r="HQ59" i="68"/>
  <c r="HQ58" i="68"/>
  <c r="HU84" i="68"/>
  <c r="HU75" i="68"/>
  <c r="HU59" i="68"/>
  <c r="HU58" i="68"/>
  <c r="HU57" i="68"/>
  <c r="HY84" i="68"/>
  <c r="HY59" i="68"/>
  <c r="HY75" i="68"/>
  <c r="HY58" i="68"/>
  <c r="HY45" i="68"/>
  <c r="HY54" i="68" s="1"/>
  <c r="IC84" i="68"/>
  <c r="IC75" i="68"/>
  <c r="IC59" i="68"/>
  <c r="IC58" i="68"/>
  <c r="IC57" i="68"/>
  <c r="IG75" i="68"/>
  <c r="IG84" i="68"/>
  <c r="IG59" i="68"/>
  <c r="IG58" i="68"/>
  <c r="IK84" i="68"/>
  <c r="IK75" i="68"/>
  <c r="IK59" i="68"/>
  <c r="IK58" i="68"/>
  <c r="IK57" i="68"/>
  <c r="IO84" i="68"/>
  <c r="IO75" i="68"/>
  <c r="IO59" i="68"/>
  <c r="IO58" i="68"/>
  <c r="IS84" i="68"/>
  <c r="IS75" i="68"/>
  <c r="IS59" i="68"/>
  <c r="IS58" i="68"/>
  <c r="IS57" i="68"/>
  <c r="IW84" i="68"/>
  <c r="IW75" i="68"/>
  <c r="IW59" i="68"/>
  <c r="IW58" i="68"/>
  <c r="JA84" i="68"/>
  <c r="JA75" i="68"/>
  <c r="JA59" i="68"/>
  <c r="JA58" i="68"/>
  <c r="JA57" i="68"/>
  <c r="JE84" i="68"/>
  <c r="JE75" i="68"/>
  <c r="JE59" i="68"/>
  <c r="JE58" i="68"/>
  <c r="JI84" i="68"/>
  <c r="JI75" i="68"/>
  <c r="JI59" i="68"/>
  <c r="JI58" i="68"/>
  <c r="JI39" i="68"/>
  <c r="JI57" i="68"/>
  <c r="JM75" i="68"/>
  <c r="JM84" i="68"/>
  <c r="JM59" i="68"/>
  <c r="JM58" i="68"/>
  <c r="JM39" i="68"/>
  <c r="JQ84" i="68"/>
  <c r="JQ75" i="68"/>
  <c r="JQ58" i="68"/>
  <c r="JQ59" i="68"/>
  <c r="JQ57" i="68"/>
  <c r="JU84" i="68"/>
  <c r="JU75" i="68"/>
  <c r="JU58" i="68"/>
  <c r="JU59" i="68"/>
  <c r="JY84" i="68"/>
  <c r="JY75" i="68"/>
  <c r="JY59" i="68"/>
  <c r="JY58" i="68"/>
  <c r="JY57" i="68"/>
  <c r="KC84" i="68"/>
  <c r="KC75" i="68"/>
  <c r="KC59" i="68"/>
  <c r="KC58" i="68"/>
  <c r="KC45" i="68"/>
  <c r="KC54" i="68" s="1"/>
  <c r="KG84" i="68"/>
  <c r="KG75" i="68"/>
  <c r="KG58" i="68"/>
  <c r="KG57" i="68"/>
  <c r="KK84" i="68"/>
  <c r="KK75" i="68"/>
  <c r="KK58" i="68"/>
  <c r="KK59" i="68"/>
  <c r="KO84" i="68"/>
  <c r="KO75" i="68"/>
  <c r="KO59" i="68"/>
  <c r="KO58" i="68"/>
  <c r="KO39" i="68"/>
  <c r="KO57" i="68"/>
  <c r="KS84" i="68"/>
  <c r="KS75" i="68"/>
  <c r="KS59" i="68"/>
  <c r="KS58" i="68"/>
  <c r="KS39" i="68"/>
  <c r="KS45" i="68"/>
  <c r="KS54" i="68" s="1"/>
  <c r="KW84" i="68"/>
  <c r="KW75" i="68"/>
  <c r="KW58" i="68"/>
  <c r="KW59" i="68"/>
  <c r="KW57" i="68"/>
  <c r="KT85" i="68"/>
  <c r="KT44" i="68"/>
  <c r="D65" i="68"/>
  <c r="FC44" i="68"/>
  <c r="FC53" i="68" s="1"/>
  <c r="FK44" i="68"/>
  <c r="FS44" i="68"/>
  <c r="FS53" i="68" s="1"/>
  <c r="GA44" i="68"/>
  <c r="GA53" i="68" s="1"/>
  <c r="GI44" i="68"/>
  <c r="GI53" i="68" s="1"/>
  <c r="GQ44" i="68"/>
  <c r="GY44" i="68"/>
  <c r="GY53" i="68" s="1"/>
  <c r="HG44" i="68"/>
  <c r="HG53" i="68" s="1"/>
  <c r="HO44" i="68"/>
  <c r="HO53" i="68" s="1"/>
  <c r="HW44" i="68"/>
  <c r="IE44" i="68"/>
  <c r="IE53" i="68" s="1"/>
  <c r="IM44" i="68"/>
  <c r="IM53" i="68" s="1"/>
  <c r="IU44" i="68"/>
  <c r="IU53" i="68" s="1"/>
  <c r="JC44" i="68"/>
  <c r="JK44" i="68"/>
  <c r="JK53" i="68" s="1"/>
  <c r="JS44" i="68"/>
  <c r="JS53" i="68" s="1"/>
  <c r="KA44" i="68"/>
  <c r="KA53" i="68" s="1"/>
  <c r="KI44" i="68"/>
  <c r="FU57" i="68"/>
  <c r="HA57" i="68"/>
  <c r="IG57" i="68"/>
  <c r="JM57" i="68"/>
  <c r="KS57" i="68"/>
  <c r="FD58" i="68"/>
  <c r="GJ58" i="68"/>
  <c r="HP58" i="68"/>
  <c r="IV58" i="68"/>
  <c r="KB58" i="68"/>
  <c r="JL59" i="68"/>
  <c r="D75" i="68"/>
  <c r="D58" i="68"/>
  <c r="EX84" i="68"/>
  <c r="EX75" i="68"/>
  <c r="EX58" i="68"/>
  <c r="EX57" i="68"/>
  <c r="EX59" i="68"/>
  <c r="FB84" i="68"/>
  <c r="FB75" i="68"/>
  <c r="FB58" i="68"/>
  <c r="FB57" i="68"/>
  <c r="FB59" i="68"/>
  <c r="FF84" i="68"/>
  <c r="FF75" i="68"/>
  <c r="FF58" i="68"/>
  <c r="FF57" i="68"/>
  <c r="FF67" i="68" s="1"/>
  <c r="FF59" i="68"/>
  <c r="FJ84" i="68"/>
  <c r="FJ75" i="68"/>
  <c r="FJ58" i="68"/>
  <c r="FJ57" i="68"/>
  <c r="FJ59" i="68"/>
  <c r="FN84" i="68"/>
  <c r="FN75" i="68"/>
  <c r="FN58" i="68"/>
  <c r="FN57" i="68"/>
  <c r="FN59" i="68"/>
  <c r="FN69" i="68" s="1"/>
  <c r="FR84" i="68"/>
  <c r="FR75" i="68"/>
  <c r="FR58" i="68"/>
  <c r="FR57" i="68"/>
  <c r="FR59" i="68"/>
  <c r="FV84" i="68"/>
  <c r="FV75" i="68"/>
  <c r="FV58" i="68"/>
  <c r="FV57" i="68"/>
  <c r="FV67" i="68" s="1"/>
  <c r="FV59" i="68"/>
  <c r="FZ84" i="68"/>
  <c r="FZ75" i="68"/>
  <c r="FZ58" i="68"/>
  <c r="FZ57" i="68"/>
  <c r="FZ59" i="68"/>
  <c r="GD84" i="68"/>
  <c r="GD75" i="68"/>
  <c r="GD58" i="68"/>
  <c r="GD57" i="68"/>
  <c r="GD59" i="68"/>
  <c r="GH84" i="68"/>
  <c r="GH75" i="68"/>
  <c r="GH58" i="68"/>
  <c r="GH57" i="68"/>
  <c r="GH59" i="68"/>
  <c r="GL84" i="68"/>
  <c r="GL75" i="68"/>
  <c r="GL58" i="68"/>
  <c r="GL57" i="68"/>
  <c r="GL59" i="68"/>
  <c r="GP84" i="68"/>
  <c r="GP75" i="68"/>
  <c r="GP58" i="68"/>
  <c r="GP57" i="68"/>
  <c r="GP59" i="68"/>
  <c r="GT84" i="68"/>
  <c r="GT75" i="68"/>
  <c r="GT58" i="68"/>
  <c r="GT57" i="68"/>
  <c r="GT59" i="68"/>
  <c r="GX84" i="68"/>
  <c r="GX75" i="68"/>
  <c r="GX58" i="68"/>
  <c r="GX57" i="68"/>
  <c r="GX59" i="68"/>
  <c r="HB84" i="68"/>
  <c r="HB75" i="68"/>
  <c r="HB58" i="68"/>
  <c r="HB57" i="68"/>
  <c r="HB59" i="68"/>
  <c r="HF84" i="68"/>
  <c r="HF75" i="68"/>
  <c r="HF58" i="68"/>
  <c r="HF57" i="68"/>
  <c r="HF59" i="68"/>
  <c r="HJ84" i="68"/>
  <c r="HJ75" i="68"/>
  <c r="HJ58" i="68"/>
  <c r="HJ57" i="68"/>
  <c r="HJ59" i="68"/>
  <c r="HN84" i="68"/>
  <c r="HN75" i="68"/>
  <c r="HN58" i="68"/>
  <c r="HN57" i="68"/>
  <c r="HN59" i="68"/>
  <c r="HR84" i="68"/>
  <c r="HR75" i="68"/>
  <c r="HR58" i="68"/>
  <c r="HR57" i="68"/>
  <c r="HR59" i="68"/>
  <c r="HV84" i="68"/>
  <c r="HV75" i="68"/>
  <c r="HV58" i="68"/>
  <c r="HV57" i="68"/>
  <c r="HV59" i="68"/>
  <c r="HV69" i="68" s="1"/>
  <c r="HZ84" i="68"/>
  <c r="HZ75" i="68"/>
  <c r="HZ58" i="68"/>
  <c r="HZ57" i="68"/>
  <c r="HZ59" i="68"/>
  <c r="ID84" i="68"/>
  <c r="ID75" i="68"/>
  <c r="ID58" i="68"/>
  <c r="ID57" i="68"/>
  <c r="ID59" i="68"/>
  <c r="IH84" i="68"/>
  <c r="IH75" i="68"/>
  <c r="IH58" i="68"/>
  <c r="IH68" i="68" s="1"/>
  <c r="IH57" i="68"/>
  <c r="IH59" i="68"/>
  <c r="IL84" i="68"/>
  <c r="IL75" i="68"/>
  <c r="IL58" i="68"/>
  <c r="IL57" i="68"/>
  <c r="IL59" i="68"/>
  <c r="IP84" i="68"/>
  <c r="IP75" i="68"/>
  <c r="IP58" i="68"/>
  <c r="IP57" i="68"/>
  <c r="IP59" i="68"/>
  <c r="IT84" i="68"/>
  <c r="IT75" i="68"/>
  <c r="IT58" i="68"/>
  <c r="IT57" i="68"/>
  <c r="IT59" i="68"/>
  <c r="IX84" i="68"/>
  <c r="IX75" i="68"/>
  <c r="IX58" i="68"/>
  <c r="IX68" i="68" s="1"/>
  <c r="IX57" i="68"/>
  <c r="IX59" i="68"/>
  <c r="JB84" i="68"/>
  <c r="JB75" i="68"/>
  <c r="JB58" i="68"/>
  <c r="JB57" i="68"/>
  <c r="JB59" i="68"/>
  <c r="JB69" i="68" s="1"/>
  <c r="JF84" i="68"/>
  <c r="JF75" i="68"/>
  <c r="JF58" i="68"/>
  <c r="JF57" i="68"/>
  <c r="JF59" i="68"/>
  <c r="JJ84" i="68"/>
  <c r="JJ75" i="68"/>
  <c r="JJ59" i="68"/>
  <c r="JJ69" i="68" s="1"/>
  <c r="JJ58" i="68"/>
  <c r="JJ68" i="68" s="1"/>
  <c r="JJ57" i="68"/>
  <c r="JN84" i="68"/>
  <c r="JN59" i="68"/>
  <c r="JN75" i="68"/>
  <c r="JN58" i="68"/>
  <c r="JN57" i="68"/>
  <c r="JR84" i="68"/>
  <c r="JR75" i="68"/>
  <c r="JR59" i="68"/>
  <c r="JR69" i="68" s="1"/>
  <c r="JR58" i="68"/>
  <c r="JR57" i="68"/>
  <c r="JV84" i="68"/>
  <c r="JV75" i="68"/>
  <c r="JV59" i="68"/>
  <c r="JV58" i="68"/>
  <c r="JV57" i="68"/>
  <c r="JZ84" i="68"/>
  <c r="JZ75" i="68"/>
  <c r="JZ59" i="68"/>
  <c r="JZ58" i="68"/>
  <c r="JZ57" i="68"/>
  <c r="KD84" i="68"/>
  <c r="KD75" i="68"/>
  <c r="KD59" i="68"/>
  <c r="KD58" i="68"/>
  <c r="KD68" i="68" s="1"/>
  <c r="KD57" i="68"/>
  <c r="KH84" i="68"/>
  <c r="KH75" i="68"/>
  <c r="KH59" i="68"/>
  <c r="KH69" i="68" s="1"/>
  <c r="KH58" i="68"/>
  <c r="KH57" i="68"/>
  <c r="KL84" i="68"/>
  <c r="KL75" i="68"/>
  <c r="KL59" i="68"/>
  <c r="KL58" i="68"/>
  <c r="KL57" i="68"/>
  <c r="KL45" i="68"/>
  <c r="KL54" i="68" s="1"/>
  <c r="KP84" i="68"/>
  <c r="KP75" i="68"/>
  <c r="KP59" i="68"/>
  <c r="KP58" i="68"/>
  <c r="KP57" i="68"/>
  <c r="KT84" i="68"/>
  <c r="KT75" i="68"/>
  <c r="KT59" i="68"/>
  <c r="KT58" i="68"/>
  <c r="KT57" i="68"/>
  <c r="KK64" i="68"/>
  <c r="KO61" i="68"/>
  <c r="KO64" i="68"/>
  <c r="KO63" i="68"/>
  <c r="KO62" i="68"/>
  <c r="KS61" i="68"/>
  <c r="KS64" i="68"/>
  <c r="KS63" i="68"/>
  <c r="KP85" i="68"/>
  <c r="KP44" i="68"/>
  <c r="KP53" i="68" s="1"/>
  <c r="FB39" i="68"/>
  <c r="FJ39" i="68"/>
  <c r="FR39" i="68"/>
  <c r="GH39" i="68"/>
  <c r="HV39" i="68"/>
  <c r="ID39" i="68"/>
  <c r="IL39" i="68"/>
  <c r="IT39" i="68"/>
  <c r="JB39" i="68"/>
  <c r="JJ39" i="68"/>
  <c r="JR39" i="68"/>
  <c r="JZ39" i="68"/>
  <c r="KH39" i="68"/>
  <c r="KP39" i="68"/>
  <c r="KK44" i="68"/>
  <c r="KK53" i="68" s="1"/>
  <c r="KS53" i="68"/>
  <c r="GC57" i="68"/>
  <c r="HI57" i="68"/>
  <c r="IO57" i="68"/>
  <c r="JU57" i="68"/>
  <c r="FL58" i="68"/>
  <c r="GR58" i="68"/>
  <c r="HX58" i="68"/>
  <c r="JD58" i="68"/>
  <c r="KJ58" i="68"/>
  <c r="KS62" i="68"/>
  <c r="D83" i="68"/>
  <c r="FF29" i="51"/>
  <c r="FF62" i="51" s="1"/>
  <c r="FZ29" i="51"/>
  <c r="FZ62" i="51" s="1"/>
  <c r="GL29" i="51"/>
  <c r="GL64" i="51" s="1"/>
  <c r="HR29" i="51"/>
  <c r="HR62" i="51" s="1"/>
  <c r="EX29" i="51"/>
  <c r="EX62" i="51" s="1"/>
  <c r="FR29" i="51"/>
  <c r="FR63" i="51" s="1"/>
  <c r="GD29" i="51"/>
  <c r="GD61" i="51" s="1"/>
  <c r="ID29" i="51"/>
  <c r="ID63" i="51" s="1"/>
  <c r="IL29" i="51"/>
  <c r="IL39" i="51" s="1"/>
  <c r="IT29" i="51"/>
  <c r="IT63" i="51" s="1"/>
  <c r="JB29" i="51"/>
  <c r="JB64" i="51" s="1"/>
  <c r="JJ29" i="51"/>
  <c r="JJ64" i="51" s="1"/>
  <c r="JR29" i="51"/>
  <c r="JR64" i="51" s="1"/>
  <c r="JZ29" i="51"/>
  <c r="JZ64" i="51" s="1"/>
  <c r="KH29" i="51"/>
  <c r="KH64" i="51" s="1"/>
  <c r="KP29" i="51"/>
  <c r="KP61" i="51" s="1"/>
  <c r="FJ29" i="51"/>
  <c r="FJ61" i="51" s="1"/>
  <c r="FV29" i="51"/>
  <c r="FV62" i="51" s="1"/>
  <c r="GP29" i="51"/>
  <c r="GP61" i="51" s="1"/>
  <c r="HV29" i="51"/>
  <c r="HV63" i="51" s="1"/>
  <c r="GC59" i="51"/>
  <c r="FY17" i="51"/>
  <c r="HE17" i="51"/>
  <c r="FQ19" i="51"/>
  <c r="GW19" i="51"/>
  <c r="IC19" i="51"/>
  <c r="FM17" i="51"/>
  <c r="GC17" i="51"/>
  <c r="GS17" i="51"/>
  <c r="HI17" i="51"/>
  <c r="HY17" i="51"/>
  <c r="FA17" i="51"/>
  <c r="GG17" i="51"/>
  <c r="HM17" i="51"/>
  <c r="FD86" i="51"/>
  <c r="FD87" i="51"/>
  <c r="FD42" i="51"/>
  <c r="FD70" i="51" s="1"/>
  <c r="FD19" i="51"/>
  <c r="FD17" i="51"/>
  <c r="FP87" i="51"/>
  <c r="FP86" i="51"/>
  <c r="FP42" i="51"/>
  <c r="FP70" i="51" s="1"/>
  <c r="FP19" i="51"/>
  <c r="FP17" i="51"/>
  <c r="GB86" i="51"/>
  <c r="GB87" i="51"/>
  <c r="GB42" i="51"/>
  <c r="GB70" i="51" s="1"/>
  <c r="GB19" i="51"/>
  <c r="GB17" i="51"/>
  <c r="GJ87" i="51"/>
  <c r="GJ86" i="51"/>
  <c r="GJ42" i="51"/>
  <c r="GJ70" i="51" s="1"/>
  <c r="GJ19" i="51"/>
  <c r="GJ17" i="51"/>
  <c r="GV87" i="51"/>
  <c r="GV86" i="51"/>
  <c r="GV42" i="51"/>
  <c r="GV70" i="51" s="1"/>
  <c r="GV19" i="51"/>
  <c r="GV17" i="51"/>
  <c r="HD86" i="51"/>
  <c r="HD87" i="51"/>
  <c r="HD42" i="51"/>
  <c r="HD70" i="51" s="1"/>
  <c r="HD19" i="51"/>
  <c r="HD17" i="51"/>
  <c r="HP87" i="51"/>
  <c r="HP86" i="51"/>
  <c r="HP42" i="51"/>
  <c r="HP70" i="51" s="1"/>
  <c r="HP19" i="51"/>
  <c r="HP17" i="51"/>
  <c r="HX87" i="51"/>
  <c r="HX86" i="51"/>
  <c r="HX42" i="51"/>
  <c r="HX70" i="51" s="1"/>
  <c r="HX19" i="51"/>
  <c r="HX17" i="51"/>
  <c r="IF87" i="51"/>
  <c r="IF86" i="51"/>
  <c r="IF42" i="51"/>
  <c r="IF70" i="51" s="1"/>
  <c r="IF19" i="51"/>
  <c r="IN87" i="51"/>
  <c r="IN86" i="51"/>
  <c r="IN42" i="51"/>
  <c r="IN70" i="51" s="1"/>
  <c r="IN19" i="51"/>
  <c r="IV87" i="51"/>
  <c r="IV86" i="51"/>
  <c r="IV42" i="51"/>
  <c r="IV70" i="51" s="1"/>
  <c r="IV19" i="51"/>
  <c r="IV17" i="51"/>
  <c r="JD87" i="51"/>
  <c r="JD86" i="51"/>
  <c r="JD42" i="51"/>
  <c r="JD70" i="51" s="1"/>
  <c r="JD19" i="51"/>
  <c r="JL87" i="51"/>
  <c r="JL86" i="51"/>
  <c r="JL42" i="51"/>
  <c r="JL70" i="51" s="1"/>
  <c r="JL19" i="51"/>
  <c r="JX87" i="51"/>
  <c r="JX86" i="51"/>
  <c r="JX42" i="51"/>
  <c r="JX70" i="51" s="1"/>
  <c r="JX19" i="51"/>
  <c r="KF86" i="51"/>
  <c r="KF87" i="51"/>
  <c r="KF42" i="51"/>
  <c r="KF70" i="51" s="1"/>
  <c r="KF19" i="51"/>
  <c r="KJ87" i="51"/>
  <c r="KJ86" i="51"/>
  <c r="KJ42" i="51"/>
  <c r="KJ70" i="51" s="1"/>
  <c r="KJ19" i="51"/>
  <c r="KR87" i="51"/>
  <c r="KR86" i="51"/>
  <c r="KR42" i="51"/>
  <c r="KR70" i="51" s="1"/>
  <c r="KR19" i="51"/>
  <c r="KR17" i="51"/>
  <c r="EZ87" i="51"/>
  <c r="EZ86" i="51"/>
  <c r="EZ42" i="51"/>
  <c r="EZ70" i="51" s="1"/>
  <c r="EZ19" i="51"/>
  <c r="EZ17" i="51"/>
  <c r="FL86" i="51"/>
  <c r="FL87" i="51"/>
  <c r="FL42" i="51"/>
  <c r="FL70" i="51" s="1"/>
  <c r="FL19" i="51"/>
  <c r="FL17" i="51"/>
  <c r="FX87" i="51"/>
  <c r="FX86" i="51"/>
  <c r="FX42" i="51"/>
  <c r="FX70" i="51" s="1"/>
  <c r="FX19" i="51"/>
  <c r="FX17" i="51"/>
  <c r="GN86" i="51"/>
  <c r="GN87" i="51"/>
  <c r="GN42" i="51"/>
  <c r="GN70" i="51" s="1"/>
  <c r="GN19" i="51"/>
  <c r="GN17" i="51"/>
  <c r="HH87" i="51"/>
  <c r="HH86" i="51"/>
  <c r="HH42" i="51"/>
  <c r="HH70" i="51" s="1"/>
  <c r="HH19" i="51"/>
  <c r="HH17" i="51"/>
  <c r="JT87" i="51"/>
  <c r="JT86" i="51"/>
  <c r="JT42" i="51"/>
  <c r="JT70" i="51" s="1"/>
  <c r="JT19" i="51"/>
  <c r="IE17" i="51"/>
  <c r="EX87" i="51"/>
  <c r="EX86" i="51"/>
  <c r="EX19" i="51"/>
  <c r="EX17" i="51"/>
  <c r="EX42" i="51"/>
  <c r="EX70" i="51" s="1"/>
  <c r="FB87" i="51"/>
  <c r="FB86" i="51"/>
  <c r="FB19" i="51"/>
  <c r="FB42" i="51"/>
  <c r="FB70" i="51" s="1"/>
  <c r="FB17" i="51"/>
  <c r="FF87" i="51"/>
  <c r="FF86" i="51"/>
  <c r="FF19" i="51"/>
  <c r="FF42" i="51"/>
  <c r="FF70" i="51" s="1"/>
  <c r="FF17" i="51"/>
  <c r="FJ87" i="51"/>
  <c r="FJ86" i="51"/>
  <c r="FJ19" i="51"/>
  <c r="FJ42" i="51"/>
  <c r="FJ70" i="51" s="1"/>
  <c r="FJ17" i="51"/>
  <c r="FN87" i="51"/>
  <c r="FN86" i="51"/>
  <c r="FN19" i="51"/>
  <c r="FN17" i="51"/>
  <c r="FN42" i="51"/>
  <c r="FN70" i="51" s="1"/>
  <c r="FR87" i="51"/>
  <c r="FR86" i="51"/>
  <c r="FR19" i="51"/>
  <c r="FR42" i="51"/>
  <c r="FR70" i="51" s="1"/>
  <c r="FR17" i="51"/>
  <c r="FV87" i="51"/>
  <c r="FV86" i="51"/>
  <c r="FV19" i="51"/>
  <c r="FV42" i="51"/>
  <c r="FV70" i="51" s="1"/>
  <c r="FV17" i="51"/>
  <c r="FZ87" i="51"/>
  <c r="FZ86" i="51"/>
  <c r="FZ19" i="51"/>
  <c r="FZ42" i="51"/>
  <c r="FZ70" i="51" s="1"/>
  <c r="FZ17" i="51"/>
  <c r="GD87" i="51"/>
  <c r="GD86" i="51"/>
  <c r="GD19" i="51"/>
  <c r="GD17" i="51"/>
  <c r="GD42" i="51"/>
  <c r="GD70" i="51" s="1"/>
  <c r="GH87" i="51"/>
  <c r="GH86" i="51"/>
  <c r="GH42" i="51"/>
  <c r="GH70" i="51" s="1"/>
  <c r="GH19" i="51"/>
  <c r="GH17" i="51"/>
  <c r="GL87" i="51"/>
  <c r="GL86" i="51"/>
  <c r="GL42" i="51"/>
  <c r="GL70" i="51" s="1"/>
  <c r="GL19" i="51"/>
  <c r="GL17" i="51"/>
  <c r="GP87" i="51"/>
  <c r="GP86" i="51"/>
  <c r="GP42" i="51"/>
  <c r="GP70" i="51" s="1"/>
  <c r="GP19" i="51"/>
  <c r="GP17" i="51"/>
  <c r="GT87" i="51"/>
  <c r="GT86" i="51"/>
  <c r="GT42" i="51"/>
  <c r="GT70" i="51" s="1"/>
  <c r="GT19" i="51"/>
  <c r="GT17" i="51"/>
  <c r="GX87" i="51"/>
  <c r="GX86" i="51"/>
  <c r="GX42" i="51"/>
  <c r="GX70" i="51" s="1"/>
  <c r="GX19" i="51"/>
  <c r="GX17" i="51"/>
  <c r="HB87" i="51"/>
  <c r="HB86" i="51"/>
  <c r="HB42" i="51"/>
  <c r="HB70" i="51" s="1"/>
  <c r="HB19" i="51"/>
  <c r="HB17" i="51"/>
  <c r="HF87" i="51"/>
  <c r="HF86" i="51"/>
  <c r="HF42" i="51"/>
  <c r="HF70" i="51" s="1"/>
  <c r="HF19" i="51"/>
  <c r="HF17" i="51"/>
  <c r="HJ87" i="51"/>
  <c r="HJ86" i="51"/>
  <c r="HJ42" i="51"/>
  <c r="HJ70" i="51" s="1"/>
  <c r="HJ19" i="51"/>
  <c r="HJ17" i="51"/>
  <c r="HN87" i="51"/>
  <c r="HN86" i="51"/>
  <c r="HN42" i="51"/>
  <c r="HN70" i="51" s="1"/>
  <c r="HN19" i="51"/>
  <c r="HN17" i="51"/>
  <c r="HR87" i="51"/>
  <c r="HR86" i="51"/>
  <c r="HR42" i="51"/>
  <c r="HR70" i="51" s="1"/>
  <c r="HR19" i="51"/>
  <c r="HR17" i="51"/>
  <c r="HV87" i="51"/>
  <c r="HV86" i="51"/>
  <c r="HV42" i="51"/>
  <c r="HV70" i="51" s="1"/>
  <c r="HV19" i="51"/>
  <c r="HV17" i="51"/>
  <c r="HZ87" i="51"/>
  <c r="HZ86" i="51"/>
  <c r="HZ42" i="51"/>
  <c r="HZ70" i="51" s="1"/>
  <c r="HZ19" i="51"/>
  <c r="HZ17" i="51"/>
  <c r="ID87" i="51"/>
  <c r="ID86" i="51"/>
  <c r="ID42" i="51"/>
  <c r="ID70" i="51" s="1"/>
  <c r="ID19" i="51"/>
  <c r="IH87" i="51"/>
  <c r="IH86" i="51"/>
  <c r="IH42" i="51"/>
  <c r="IH70" i="51" s="1"/>
  <c r="IH19" i="51"/>
  <c r="IL87" i="51"/>
  <c r="IL86" i="51"/>
  <c r="IL42" i="51"/>
  <c r="IL70" i="51" s="1"/>
  <c r="IL19" i="51"/>
  <c r="IP87" i="51"/>
  <c r="IP86" i="51"/>
  <c r="IP42" i="51"/>
  <c r="IP70" i="51" s="1"/>
  <c r="IP19" i="51"/>
  <c r="IP17" i="51"/>
  <c r="IT87" i="51"/>
  <c r="IT86" i="51"/>
  <c r="IT42" i="51"/>
  <c r="IT70" i="51" s="1"/>
  <c r="IT19" i="51"/>
  <c r="IT17" i="51"/>
  <c r="IX87" i="51"/>
  <c r="IX86" i="51"/>
  <c r="IX42" i="51"/>
  <c r="IX70" i="51" s="1"/>
  <c r="IX19" i="51"/>
  <c r="IX17" i="51"/>
  <c r="JB87" i="51"/>
  <c r="JB86" i="51"/>
  <c r="JB42" i="51"/>
  <c r="JB70" i="51" s="1"/>
  <c r="JB19" i="51"/>
  <c r="JB17" i="51"/>
  <c r="JF87" i="51"/>
  <c r="JF86" i="51"/>
  <c r="JF42" i="51"/>
  <c r="JF70" i="51" s="1"/>
  <c r="JF19" i="51"/>
  <c r="JJ87" i="51"/>
  <c r="JJ86" i="51"/>
  <c r="JJ42" i="51"/>
  <c r="JJ70" i="51" s="1"/>
  <c r="JJ19" i="51"/>
  <c r="JN87" i="51"/>
  <c r="JN86" i="51"/>
  <c r="JN42" i="51"/>
  <c r="JN70" i="51" s="1"/>
  <c r="JN19" i="51"/>
  <c r="JR87" i="51"/>
  <c r="JR86" i="51"/>
  <c r="JR42" i="51"/>
  <c r="JR70" i="51" s="1"/>
  <c r="JR19" i="51"/>
  <c r="JV87" i="51"/>
  <c r="JV86" i="51"/>
  <c r="JV42" i="51"/>
  <c r="JV70" i="51" s="1"/>
  <c r="JV19" i="51"/>
  <c r="JZ87" i="51"/>
  <c r="JZ86" i="51"/>
  <c r="JZ42" i="51"/>
  <c r="JZ70" i="51" s="1"/>
  <c r="JZ19" i="51"/>
  <c r="KD87" i="51"/>
  <c r="KD86" i="51"/>
  <c r="KD42" i="51"/>
  <c r="KD70" i="51" s="1"/>
  <c r="KD19" i="51"/>
  <c r="KH87" i="51"/>
  <c r="KH86" i="51"/>
  <c r="KH42" i="51"/>
  <c r="KH70" i="51" s="1"/>
  <c r="KH19" i="51"/>
  <c r="KL87" i="51"/>
  <c r="KL86" i="51"/>
  <c r="KL42" i="51"/>
  <c r="KL70" i="51" s="1"/>
  <c r="KL19" i="51"/>
  <c r="KL17" i="51"/>
  <c r="KP87" i="51"/>
  <c r="KP86" i="51"/>
  <c r="KP42" i="51"/>
  <c r="KP70" i="51" s="1"/>
  <c r="KP19" i="51"/>
  <c r="KP17" i="51"/>
  <c r="KT87" i="51"/>
  <c r="KT86" i="51"/>
  <c r="KT42" i="51"/>
  <c r="KT70" i="51" s="1"/>
  <c r="KT19" i="51"/>
  <c r="KT17" i="51"/>
  <c r="FH87" i="51"/>
  <c r="FH86" i="51"/>
  <c r="FH42" i="51"/>
  <c r="FH70" i="51" s="1"/>
  <c r="FH19" i="51"/>
  <c r="FH17" i="51"/>
  <c r="FT86" i="51"/>
  <c r="FT87" i="51"/>
  <c r="FT42" i="51"/>
  <c r="FT70" i="51" s="1"/>
  <c r="FT19" i="51"/>
  <c r="FT17" i="51"/>
  <c r="GF87" i="51"/>
  <c r="GF86" i="51"/>
  <c r="GF42" i="51"/>
  <c r="GF70" i="51" s="1"/>
  <c r="GF19" i="51"/>
  <c r="GF17" i="51"/>
  <c r="GR87" i="51"/>
  <c r="GR86" i="51"/>
  <c r="GR42" i="51"/>
  <c r="GR70" i="51" s="1"/>
  <c r="GR19" i="51"/>
  <c r="GR17" i="51"/>
  <c r="GZ87" i="51"/>
  <c r="GZ86" i="51"/>
  <c r="GZ42" i="51"/>
  <c r="GZ70" i="51" s="1"/>
  <c r="GZ19" i="51"/>
  <c r="GZ17" i="51"/>
  <c r="HL87" i="51"/>
  <c r="HL86" i="51"/>
  <c r="HL42" i="51"/>
  <c r="HL70" i="51" s="1"/>
  <c r="HL19" i="51"/>
  <c r="HL17" i="51"/>
  <c r="HT86" i="51"/>
  <c r="HT87" i="51"/>
  <c r="HT42" i="51"/>
  <c r="HT70" i="51" s="1"/>
  <c r="HT19" i="51"/>
  <c r="HT17" i="51"/>
  <c r="IB87" i="51"/>
  <c r="IB86" i="51"/>
  <c r="IB42" i="51"/>
  <c r="IB70" i="51" s="1"/>
  <c r="IB19" i="51"/>
  <c r="IB17" i="51"/>
  <c r="IJ86" i="51"/>
  <c r="IJ87" i="51"/>
  <c r="IJ42" i="51"/>
  <c r="IJ70" i="51" s="1"/>
  <c r="IJ19" i="51"/>
  <c r="IR87" i="51"/>
  <c r="IR86" i="51"/>
  <c r="IR42" i="51"/>
  <c r="IR70" i="51" s="1"/>
  <c r="IR19" i="51"/>
  <c r="IR17" i="51"/>
  <c r="IZ86" i="51"/>
  <c r="IZ87" i="51"/>
  <c r="IZ42" i="51"/>
  <c r="IZ70" i="51" s="1"/>
  <c r="IZ19" i="51"/>
  <c r="IZ17" i="51"/>
  <c r="JH87" i="51"/>
  <c r="JH86" i="51"/>
  <c r="JH42" i="51"/>
  <c r="JH70" i="51" s="1"/>
  <c r="JH19" i="51"/>
  <c r="JP86" i="51"/>
  <c r="JP87" i="51"/>
  <c r="JP42" i="51"/>
  <c r="JP70" i="51" s="1"/>
  <c r="JP19" i="51"/>
  <c r="KB87" i="51"/>
  <c r="KB86" i="51"/>
  <c r="KB42" i="51"/>
  <c r="KB70" i="51" s="1"/>
  <c r="KB19" i="51"/>
  <c r="KN87" i="51"/>
  <c r="KN86" i="51"/>
  <c r="KN42" i="51"/>
  <c r="KN70" i="51" s="1"/>
  <c r="KN19" i="51"/>
  <c r="KN17" i="51"/>
  <c r="KV86" i="51"/>
  <c r="KV87" i="51"/>
  <c r="KV42" i="51"/>
  <c r="KV70" i="51" s="1"/>
  <c r="KV19" i="51"/>
  <c r="KV17" i="51"/>
  <c r="JC17" i="51"/>
  <c r="EY87" i="51"/>
  <c r="EY86" i="51"/>
  <c r="EY42" i="51"/>
  <c r="EY70" i="51" s="1"/>
  <c r="FK87" i="51"/>
  <c r="FK86" i="51"/>
  <c r="FK42" i="51"/>
  <c r="FK70" i="51" s="1"/>
  <c r="FW87" i="51"/>
  <c r="FW86" i="51"/>
  <c r="FW42" i="51"/>
  <c r="FW70" i="51" s="1"/>
  <c r="GI87" i="51"/>
  <c r="GI86" i="51"/>
  <c r="GQ87" i="51"/>
  <c r="GQ86" i="51"/>
  <c r="HC87" i="51"/>
  <c r="HC86" i="51"/>
  <c r="HC42" i="51"/>
  <c r="HC70" i="51" s="1"/>
  <c r="HK87" i="51"/>
  <c r="HK86" i="51"/>
  <c r="HK42" i="51"/>
  <c r="HK70" i="51" s="1"/>
  <c r="HS87" i="51"/>
  <c r="HS86" i="51"/>
  <c r="HS42" i="51"/>
  <c r="HS70" i="51" s="1"/>
  <c r="IE87" i="51"/>
  <c r="IE86" i="51"/>
  <c r="IQ87" i="51"/>
  <c r="IQ86" i="51"/>
  <c r="IQ42" i="51"/>
  <c r="IQ70" i="51" s="1"/>
  <c r="JC87" i="51"/>
  <c r="JC86" i="51"/>
  <c r="JK87" i="51"/>
  <c r="JK86" i="51"/>
  <c r="JW87" i="51"/>
  <c r="JW86" i="51"/>
  <c r="JW42" i="51"/>
  <c r="JW70" i="51" s="1"/>
  <c r="KI87" i="51"/>
  <c r="KI86" i="51"/>
  <c r="KU87" i="51"/>
  <c r="KU86" i="51"/>
  <c r="KU17" i="51"/>
  <c r="KU42" i="51"/>
  <c r="KU70" i="51" s="1"/>
  <c r="HY64" i="51"/>
  <c r="FB64" i="51"/>
  <c r="FB62" i="51"/>
  <c r="FB61" i="51"/>
  <c r="FB63" i="51"/>
  <c r="GH63" i="51"/>
  <c r="FE85" i="51"/>
  <c r="FE44" i="51"/>
  <c r="FE53" i="51" s="1"/>
  <c r="FM85" i="51"/>
  <c r="FM44" i="51"/>
  <c r="FM53" i="51" s="1"/>
  <c r="FU85" i="51"/>
  <c r="FU44" i="51"/>
  <c r="FU53" i="51" s="1"/>
  <c r="GC85" i="51"/>
  <c r="GC44" i="51"/>
  <c r="GC53" i="51" s="1"/>
  <c r="GK85" i="51"/>
  <c r="GK44" i="51"/>
  <c r="GK53" i="51" s="1"/>
  <c r="GS85" i="51"/>
  <c r="GS44" i="51"/>
  <c r="GS53" i="51" s="1"/>
  <c r="HA85" i="51"/>
  <c r="HA44" i="51"/>
  <c r="HA53" i="51" s="1"/>
  <c r="HI85" i="51"/>
  <c r="HI44" i="51"/>
  <c r="HI53" i="51" s="1"/>
  <c r="HQ85" i="51"/>
  <c r="HQ44" i="51"/>
  <c r="HQ53" i="51" s="1"/>
  <c r="HY85" i="51"/>
  <c r="HY44" i="51"/>
  <c r="HY53" i="51" s="1"/>
  <c r="IG85" i="51"/>
  <c r="IG44" i="51"/>
  <c r="IG53" i="51" s="1"/>
  <c r="IO85" i="51"/>
  <c r="IO44" i="51"/>
  <c r="IO53" i="51" s="1"/>
  <c r="IW85" i="51"/>
  <c r="IW44" i="51"/>
  <c r="IW53" i="51" s="1"/>
  <c r="JE85" i="51"/>
  <c r="JE44" i="51"/>
  <c r="JE53" i="51" s="1"/>
  <c r="JM85" i="51"/>
  <c r="JM44" i="51"/>
  <c r="JM53" i="51" s="1"/>
  <c r="JU85" i="51"/>
  <c r="JU44" i="51"/>
  <c r="JU53" i="51" s="1"/>
  <c r="JY85" i="51"/>
  <c r="JY44" i="51"/>
  <c r="JY53" i="51" s="1"/>
  <c r="KC85" i="51"/>
  <c r="KC44" i="51"/>
  <c r="KC53" i="51" s="1"/>
  <c r="KG85" i="51"/>
  <c r="KG44" i="51"/>
  <c r="KG53" i="51" s="1"/>
  <c r="KK85" i="51"/>
  <c r="KK44" i="51"/>
  <c r="KK53" i="51" s="1"/>
  <c r="KO85" i="51"/>
  <c r="KO44" i="51"/>
  <c r="KS85" i="51"/>
  <c r="KS44" i="51"/>
  <c r="KW85" i="51"/>
  <c r="KW44" i="51"/>
  <c r="HG42" i="51"/>
  <c r="HG70" i="51" s="1"/>
  <c r="IM42" i="51"/>
  <c r="IM70" i="51" s="1"/>
  <c r="JS42" i="51"/>
  <c r="JS70" i="51" s="1"/>
  <c r="FY44" i="51"/>
  <c r="FY53" i="51" s="1"/>
  <c r="HE44" i="51"/>
  <c r="HE53" i="51" s="1"/>
  <c r="IK44" i="51"/>
  <c r="IK53" i="51" s="1"/>
  <c r="JQ44" i="51"/>
  <c r="JQ53" i="51" s="1"/>
  <c r="ID17" i="51"/>
  <c r="FC19" i="51"/>
  <c r="FK19" i="51"/>
  <c r="GA19" i="51"/>
  <c r="GI19" i="51"/>
  <c r="GQ19" i="51"/>
  <c r="GY19" i="51"/>
  <c r="HG19" i="51"/>
  <c r="HO19" i="51"/>
  <c r="HW19" i="51"/>
  <c r="IE19" i="51"/>
  <c r="IU19" i="51"/>
  <c r="JC19" i="51"/>
  <c r="JK19" i="51"/>
  <c r="KA19" i="51"/>
  <c r="KI19" i="51"/>
  <c r="GS59" i="51"/>
  <c r="HI59" i="51"/>
  <c r="JE59" i="51"/>
  <c r="JU59" i="51"/>
  <c r="FA29" i="51"/>
  <c r="FQ29" i="51"/>
  <c r="GG29" i="51"/>
  <c r="IC29" i="51"/>
  <c r="IS29" i="51"/>
  <c r="JI29" i="51"/>
  <c r="JY29" i="51"/>
  <c r="KO29" i="51"/>
  <c r="FD85" i="51"/>
  <c r="FD44" i="51"/>
  <c r="FD53" i="51" s="1"/>
  <c r="FD29" i="51"/>
  <c r="FD39" i="51" s="1"/>
  <c r="FL85" i="51"/>
  <c r="FL44" i="51"/>
  <c r="FL53" i="51" s="1"/>
  <c r="FL29" i="51"/>
  <c r="FT85" i="51"/>
  <c r="FT44" i="51"/>
  <c r="FT53" i="51" s="1"/>
  <c r="FT29" i="51"/>
  <c r="FT39" i="51" s="1"/>
  <c r="GB85" i="51"/>
  <c r="GB44" i="51"/>
  <c r="GB53" i="51" s="1"/>
  <c r="GB29" i="51"/>
  <c r="GB39" i="51" s="1"/>
  <c r="GJ85" i="51"/>
  <c r="GJ44" i="51"/>
  <c r="GJ53" i="51" s="1"/>
  <c r="GJ29" i="51"/>
  <c r="GJ39" i="51" s="1"/>
  <c r="GR85" i="51"/>
  <c r="GR44" i="51"/>
  <c r="GR53" i="51" s="1"/>
  <c r="GR29" i="51"/>
  <c r="GZ85" i="51"/>
  <c r="GZ44" i="51"/>
  <c r="GZ53" i="51" s="1"/>
  <c r="HH85" i="51"/>
  <c r="HH44" i="51"/>
  <c r="HH53" i="51" s="1"/>
  <c r="HP85" i="51"/>
  <c r="HP44" i="51"/>
  <c r="HP53" i="51" s="1"/>
  <c r="HX85" i="51"/>
  <c r="HX44" i="51"/>
  <c r="HX53" i="51" s="1"/>
  <c r="HX29" i="51"/>
  <c r="IF85" i="51"/>
  <c r="IF44" i="51"/>
  <c r="IF53" i="51" s="1"/>
  <c r="IF29" i="51"/>
  <c r="IF39" i="51" s="1"/>
  <c r="IN85" i="51"/>
  <c r="IN44" i="51"/>
  <c r="IN53" i="51" s="1"/>
  <c r="IN29" i="51"/>
  <c r="IN39" i="51" s="1"/>
  <c r="IV85" i="51"/>
  <c r="IV44" i="51"/>
  <c r="IV53" i="51" s="1"/>
  <c r="IV29" i="51"/>
  <c r="JD85" i="51"/>
  <c r="JD44" i="51"/>
  <c r="JD53" i="51" s="1"/>
  <c r="JD29" i="51"/>
  <c r="JL85" i="51"/>
  <c r="JL44" i="51"/>
  <c r="JL53" i="51" s="1"/>
  <c r="JL29" i="51"/>
  <c r="JL39" i="51" s="1"/>
  <c r="JT85" i="51"/>
  <c r="JT44" i="51"/>
  <c r="JT53" i="51" s="1"/>
  <c r="JT29" i="51"/>
  <c r="JT39" i="51" s="1"/>
  <c r="KB85" i="51"/>
  <c r="KB44" i="51"/>
  <c r="KB53" i="51" s="1"/>
  <c r="KB29" i="51"/>
  <c r="KB39" i="51" s="1"/>
  <c r="KJ85" i="51"/>
  <c r="KJ44" i="51"/>
  <c r="KJ53" i="51" s="1"/>
  <c r="KJ29" i="51"/>
  <c r="KR85" i="51"/>
  <c r="KR44" i="51"/>
  <c r="KR29" i="51"/>
  <c r="GI42" i="51"/>
  <c r="GI70" i="51" s="1"/>
  <c r="FA44" i="51"/>
  <c r="FA53" i="51" s="1"/>
  <c r="GG44" i="51"/>
  <c r="GG53" i="51" s="1"/>
  <c r="HM44" i="51"/>
  <c r="HM53" i="51" s="1"/>
  <c r="IS44" i="51"/>
  <c r="IS53" i="51" s="1"/>
  <c r="FG87" i="51"/>
  <c r="FG86" i="51"/>
  <c r="FG42" i="51"/>
  <c r="FG70" i="51" s="1"/>
  <c r="FS87" i="51"/>
  <c r="FS86" i="51"/>
  <c r="FS42" i="51"/>
  <c r="FS70" i="51" s="1"/>
  <c r="GE87" i="51"/>
  <c r="GE86" i="51"/>
  <c r="GE42" i="51"/>
  <c r="GE70" i="51" s="1"/>
  <c r="GU87" i="51"/>
  <c r="GU86" i="51"/>
  <c r="GU42" i="51"/>
  <c r="GU70" i="51" s="1"/>
  <c r="HO87" i="51"/>
  <c r="HO86" i="51"/>
  <c r="IA87" i="51"/>
  <c r="IA86" i="51"/>
  <c r="IA42" i="51"/>
  <c r="IA70" i="51" s="1"/>
  <c r="IM87" i="51"/>
  <c r="IM86" i="51"/>
  <c r="IY87" i="51"/>
  <c r="IY86" i="51"/>
  <c r="IY17" i="51"/>
  <c r="IY42" i="51"/>
  <c r="IY70" i="51" s="1"/>
  <c r="JO87" i="51"/>
  <c r="JO86" i="51"/>
  <c r="JO42" i="51"/>
  <c r="JO70" i="51" s="1"/>
  <c r="KE87" i="51"/>
  <c r="KE86" i="51"/>
  <c r="KE42" i="51"/>
  <c r="KE70" i="51" s="1"/>
  <c r="KQ87" i="51"/>
  <c r="KQ86" i="51"/>
  <c r="KQ17" i="51"/>
  <c r="GC64" i="51"/>
  <c r="GC63" i="51"/>
  <c r="GC62" i="51"/>
  <c r="GC61" i="51"/>
  <c r="JE64" i="51"/>
  <c r="JE63" i="51"/>
  <c r="FA87" i="51"/>
  <c r="FA86" i="51"/>
  <c r="FA42" i="51"/>
  <c r="FA70" i="51" s="1"/>
  <c r="FI87" i="51"/>
  <c r="FI86" i="51"/>
  <c r="FI42" i="51"/>
  <c r="FI70" i="51" s="1"/>
  <c r="FQ87" i="51"/>
  <c r="FQ86" i="51"/>
  <c r="FQ42" i="51"/>
  <c r="FQ70" i="51" s="1"/>
  <c r="FY87" i="51"/>
  <c r="FY86" i="51"/>
  <c r="FY42" i="51"/>
  <c r="FY70" i="51" s="1"/>
  <c r="GG87" i="51"/>
  <c r="GG86" i="51"/>
  <c r="GG42" i="51"/>
  <c r="GG70" i="51" s="1"/>
  <c r="GO87" i="51"/>
  <c r="GO86" i="51"/>
  <c r="GO42" i="51"/>
  <c r="GO70" i="51" s="1"/>
  <c r="GW87" i="51"/>
  <c r="GW86" i="51"/>
  <c r="GW42" i="51"/>
  <c r="GW70" i="51" s="1"/>
  <c r="HE87" i="51"/>
  <c r="HE86" i="51"/>
  <c r="HE42" i="51"/>
  <c r="HE70" i="51" s="1"/>
  <c r="HM87" i="51"/>
  <c r="HM86" i="51"/>
  <c r="HM42" i="51"/>
  <c r="HM70" i="51" s="1"/>
  <c r="HU87" i="51"/>
  <c r="HU86" i="51"/>
  <c r="HU42" i="51"/>
  <c r="HU70" i="51" s="1"/>
  <c r="IG87" i="51"/>
  <c r="IG86" i="51"/>
  <c r="IG42" i="51"/>
  <c r="IG70" i="51" s="1"/>
  <c r="IO87" i="51"/>
  <c r="IO86" i="51"/>
  <c r="IO42" i="51"/>
  <c r="IO70" i="51" s="1"/>
  <c r="IW87" i="51"/>
  <c r="IW86" i="51"/>
  <c r="IW42" i="51"/>
  <c r="IW70" i="51" s="1"/>
  <c r="IW17" i="51"/>
  <c r="JE87" i="51"/>
  <c r="JE86" i="51"/>
  <c r="JE42" i="51"/>
  <c r="JE70" i="51" s="1"/>
  <c r="JQ87" i="51"/>
  <c r="JQ86" i="51"/>
  <c r="JQ42" i="51"/>
  <c r="JQ70" i="51" s="1"/>
  <c r="JY87" i="51"/>
  <c r="JY86" i="51"/>
  <c r="JY42" i="51"/>
  <c r="JY70" i="51" s="1"/>
  <c r="KG87" i="51"/>
  <c r="KG86" i="51"/>
  <c r="KG42" i="51"/>
  <c r="KG70" i="51" s="1"/>
  <c r="KO87" i="51"/>
  <c r="KO86" i="51"/>
  <c r="KO42" i="51"/>
  <c r="KO70" i="51" s="1"/>
  <c r="KO17" i="51"/>
  <c r="KW87" i="51"/>
  <c r="KW86" i="51"/>
  <c r="KW42" i="51"/>
  <c r="KW70" i="51" s="1"/>
  <c r="KW17" i="51"/>
  <c r="EY17" i="51"/>
  <c r="FG17" i="51"/>
  <c r="FK17" i="51"/>
  <c r="FS17" i="51"/>
  <c r="FW17" i="51"/>
  <c r="GE17" i="51"/>
  <c r="GI17" i="51"/>
  <c r="GQ17" i="51"/>
  <c r="GU17" i="51"/>
  <c r="HC17" i="51"/>
  <c r="HK17" i="51"/>
  <c r="HO17" i="51"/>
  <c r="HS17" i="51"/>
  <c r="HW17" i="51"/>
  <c r="IA17" i="51"/>
  <c r="IQ17" i="51"/>
  <c r="GC19" i="51"/>
  <c r="IG19" i="51"/>
  <c r="IO19" i="51"/>
  <c r="IW19" i="51"/>
  <c r="JE19" i="51"/>
  <c r="EX84" i="51"/>
  <c r="EX75" i="51"/>
  <c r="EX57" i="51"/>
  <c r="EX59" i="51"/>
  <c r="EX58" i="51"/>
  <c r="FB84" i="51"/>
  <c r="FB75" i="51"/>
  <c r="FB57" i="51"/>
  <c r="FB59" i="51"/>
  <c r="FB58" i="51"/>
  <c r="FB39" i="51"/>
  <c r="FF84" i="51"/>
  <c r="FF75" i="51"/>
  <c r="FF57" i="51"/>
  <c r="FF59" i="51"/>
  <c r="FF58" i="51"/>
  <c r="FF39" i="51"/>
  <c r="FJ84" i="51"/>
  <c r="FJ75" i="51"/>
  <c r="FJ57" i="51"/>
  <c r="FJ59" i="51"/>
  <c r="FJ58" i="51"/>
  <c r="FN84" i="51"/>
  <c r="FN75" i="51"/>
  <c r="FN57" i="51"/>
  <c r="FN59" i="51"/>
  <c r="FR84" i="51"/>
  <c r="FR75" i="51"/>
  <c r="FR57" i="51"/>
  <c r="FR59" i="51"/>
  <c r="FR58" i="51"/>
  <c r="FV84" i="51"/>
  <c r="FV75" i="51"/>
  <c r="FV57" i="51"/>
  <c r="FV59" i="51"/>
  <c r="FV58" i="51"/>
  <c r="FZ84" i="51"/>
  <c r="FZ75" i="51"/>
  <c r="FZ57" i="51"/>
  <c r="FZ59" i="51"/>
  <c r="FZ58" i="51"/>
  <c r="GD84" i="51"/>
  <c r="GD75" i="51"/>
  <c r="GD57" i="51"/>
  <c r="GD59" i="51"/>
  <c r="GD58" i="51"/>
  <c r="GD39" i="51"/>
  <c r="GH84" i="51"/>
  <c r="GH75" i="51"/>
  <c r="GH57" i="51"/>
  <c r="GH59" i="51"/>
  <c r="GH58" i="51"/>
  <c r="GL84" i="51"/>
  <c r="GL75" i="51"/>
  <c r="GL57" i="51"/>
  <c r="GL59" i="51"/>
  <c r="GL58" i="51"/>
  <c r="GP84" i="51"/>
  <c r="GP75" i="51"/>
  <c r="GP57" i="51"/>
  <c r="GP59" i="51"/>
  <c r="GP58" i="51"/>
  <c r="GT84" i="51"/>
  <c r="GT75" i="51"/>
  <c r="GT57" i="51"/>
  <c r="GT59" i="51"/>
  <c r="GT58" i="51"/>
  <c r="GX84" i="51"/>
  <c r="GX75" i="51"/>
  <c r="GX57" i="51"/>
  <c r="GX59" i="51"/>
  <c r="GX58" i="51"/>
  <c r="HB84" i="51"/>
  <c r="HB75" i="51"/>
  <c r="HB57" i="51"/>
  <c r="HB59" i="51"/>
  <c r="HB58" i="51"/>
  <c r="HF84" i="51"/>
  <c r="HF75" i="51"/>
  <c r="HF57" i="51"/>
  <c r="HF59" i="51"/>
  <c r="HF58" i="51"/>
  <c r="HJ84" i="51"/>
  <c r="HJ75" i="51"/>
  <c r="HJ57" i="51"/>
  <c r="HJ59" i="51"/>
  <c r="HJ58" i="51"/>
  <c r="HN84" i="51"/>
  <c r="HN75" i="51"/>
  <c r="HN57" i="51"/>
  <c r="HN59" i="51"/>
  <c r="HN58" i="51"/>
  <c r="HR84" i="51"/>
  <c r="HR75" i="51"/>
  <c r="HR57" i="51"/>
  <c r="HR59" i="51"/>
  <c r="HR58" i="51"/>
  <c r="HV84" i="51"/>
  <c r="HV75" i="51"/>
  <c r="HV57" i="51"/>
  <c r="HV59" i="51"/>
  <c r="HV58" i="51"/>
  <c r="HZ84" i="51"/>
  <c r="HZ75" i="51"/>
  <c r="HZ57" i="51"/>
  <c r="HZ59" i="51"/>
  <c r="ID84" i="51"/>
  <c r="ID75" i="51"/>
  <c r="ID57" i="51"/>
  <c r="ID59" i="51"/>
  <c r="ID58" i="51"/>
  <c r="IH84" i="51"/>
  <c r="IH75" i="51"/>
  <c r="IH59" i="51"/>
  <c r="IH39" i="51"/>
  <c r="IL84" i="51"/>
  <c r="IL75" i="51"/>
  <c r="IL59" i="51"/>
  <c r="IP84" i="51"/>
  <c r="IP75" i="51"/>
  <c r="IP57" i="51"/>
  <c r="IP59" i="51"/>
  <c r="IP58" i="51"/>
  <c r="IP39" i="51"/>
  <c r="IT84" i="51"/>
  <c r="IT75" i="51"/>
  <c r="IT57" i="51"/>
  <c r="IT59" i="51"/>
  <c r="IT58" i="51"/>
  <c r="IX84" i="51"/>
  <c r="IX75" i="51"/>
  <c r="IX57" i="51"/>
  <c r="IX59" i="51"/>
  <c r="IX58" i="51"/>
  <c r="IX39" i="51"/>
  <c r="JB84" i="51"/>
  <c r="JB75" i="51"/>
  <c r="JB57" i="51"/>
  <c r="JB59" i="51"/>
  <c r="JB58" i="51"/>
  <c r="JF84" i="51"/>
  <c r="JF75" i="51"/>
  <c r="JF59" i="51"/>
  <c r="JJ84" i="51"/>
  <c r="JJ75" i="51"/>
  <c r="JJ59" i="51"/>
  <c r="JN84" i="51"/>
  <c r="JN75" i="51"/>
  <c r="JN59" i="51"/>
  <c r="JR84" i="51"/>
  <c r="JR75" i="51"/>
  <c r="JR59" i="51"/>
  <c r="JV84" i="51"/>
  <c r="JV75" i="51"/>
  <c r="JV59" i="51"/>
  <c r="JZ84" i="51"/>
  <c r="JZ75" i="51"/>
  <c r="JZ59" i="51"/>
  <c r="KD84" i="51"/>
  <c r="KD75" i="51"/>
  <c r="KD59" i="51"/>
  <c r="KD39" i="51"/>
  <c r="KH84" i="51"/>
  <c r="KH75" i="51"/>
  <c r="KH59" i="51"/>
  <c r="FE29" i="51"/>
  <c r="FU29" i="51"/>
  <c r="GK29" i="51"/>
  <c r="IG29" i="51"/>
  <c r="IW29" i="51"/>
  <c r="JM29" i="51"/>
  <c r="KC29" i="51"/>
  <c r="KS29" i="51"/>
  <c r="FF64" i="51"/>
  <c r="FF61" i="51"/>
  <c r="FV61" i="51"/>
  <c r="IH64" i="51"/>
  <c r="IH63" i="51"/>
  <c r="IP64" i="51"/>
  <c r="IP63" i="51"/>
  <c r="IP62" i="51"/>
  <c r="IP61" i="51"/>
  <c r="IX64" i="51"/>
  <c r="IX63" i="51"/>
  <c r="IX62" i="51"/>
  <c r="IX61" i="51"/>
  <c r="KD64" i="51"/>
  <c r="KD63" i="51"/>
  <c r="KL62" i="51"/>
  <c r="KT64" i="51"/>
  <c r="KT63" i="51"/>
  <c r="KT62" i="51"/>
  <c r="KT61" i="51"/>
  <c r="EY85" i="51"/>
  <c r="EY44" i="51"/>
  <c r="EY53" i="51" s="1"/>
  <c r="EY29" i="51"/>
  <c r="EY39" i="51" s="1"/>
  <c r="FC85" i="51"/>
  <c r="FC29" i="51"/>
  <c r="FC39" i="51" s="1"/>
  <c r="FC44" i="51"/>
  <c r="FC53" i="51" s="1"/>
  <c r="FG85" i="51"/>
  <c r="FG44" i="51"/>
  <c r="FG53" i="51" s="1"/>
  <c r="FG29" i="51"/>
  <c r="FG39" i="51" s="1"/>
  <c r="FK85" i="51"/>
  <c r="FK29" i="51"/>
  <c r="FK39" i="51" s="1"/>
  <c r="FK44" i="51"/>
  <c r="FK53" i="51" s="1"/>
  <c r="FO85" i="51"/>
  <c r="FO44" i="51"/>
  <c r="FO53" i="51" s="1"/>
  <c r="FO29" i="51"/>
  <c r="FO39" i="51" s="1"/>
  <c r="FS85" i="51"/>
  <c r="FS29" i="51"/>
  <c r="FS39" i="51" s="1"/>
  <c r="FS44" i="51"/>
  <c r="FS53" i="51" s="1"/>
  <c r="FW85" i="51"/>
  <c r="FW44" i="51"/>
  <c r="FW53" i="51" s="1"/>
  <c r="FW29" i="51"/>
  <c r="FW39" i="51" s="1"/>
  <c r="GA85" i="51"/>
  <c r="GA29" i="51"/>
  <c r="GA39" i="51" s="1"/>
  <c r="GA44" i="51"/>
  <c r="GA53" i="51" s="1"/>
  <c r="GE85" i="51"/>
  <c r="GE44" i="51"/>
  <c r="GE53" i="51" s="1"/>
  <c r="GE29" i="51"/>
  <c r="GE39" i="51" s="1"/>
  <c r="GI85" i="51"/>
  <c r="GI29" i="51"/>
  <c r="GI39" i="51" s="1"/>
  <c r="GI44" i="51"/>
  <c r="GI53" i="51" s="1"/>
  <c r="GM85" i="51"/>
  <c r="GM44" i="51"/>
  <c r="GM53" i="51" s="1"/>
  <c r="GM29" i="51"/>
  <c r="GM39" i="51" s="1"/>
  <c r="GQ85" i="51"/>
  <c r="GQ29" i="51"/>
  <c r="GQ39" i="51" s="1"/>
  <c r="GQ44" i="51"/>
  <c r="GQ53" i="51" s="1"/>
  <c r="GU85" i="51"/>
  <c r="GU44" i="51"/>
  <c r="GU53" i="51" s="1"/>
  <c r="GY85" i="51"/>
  <c r="GY44" i="51"/>
  <c r="GY53" i="51" s="1"/>
  <c r="HC85" i="51"/>
  <c r="HC44" i="51"/>
  <c r="HC53" i="51" s="1"/>
  <c r="HG85" i="51"/>
  <c r="HG44" i="51"/>
  <c r="HG53" i="51" s="1"/>
  <c r="HK85" i="51"/>
  <c r="HK44" i="51"/>
  <c r="HK53" i="51" s="1"/>
  <c r="HO85" i="51"/>
  <c r="HO44" i="51"/>
  <c r="HO53" i="51" s="1"/>
  <c r="HS85" i="51"/>
  <c r="HS44" i="51"/>
  <c r="HS53" i="51" s="1"/>
  <c r="HS29" i="51"/>
  <c r="HS39" i="51" s="1"/>
  <c r="HW85" i="51"/>
  <c r="HW29" i="51"/>
  <c r="HW39" i="51" s="1"/>
  <c r="HW44" i="51"/>
  <c r="HW53" i="51" s="1"/>
  <c r="IA85" i="51"/>
  <c r="IA44" i="51"/>
  <c r="IA53" i="51" s="1"/>
  <c r="IA29" i="51"/>
  <c r="IA39" i="51" s="1"/>
  <c r="IE85" i="51"/>
  <c r="IE29" i="51"/>
  <c r="IE39" i="51" s="1"/>
  <c r="IE44" i="51"/>
  <c r="IE53" i="51" s="1"/>
  <c r="II85" i="51"/>
  <c r="II44" i="51"/>
  <c r="II53" i="51" s="1"/>
  <c r="II29" i="51"/>
  <c r="II39" i="51" s="1"/>
  <c r="IM85" i="51"/>
  <c r="IM29" i="51"/>
  <c r="IM39" i="51" s="1"/>
  <c r="IM44" i="51"/>
  <c r="IM53" i="51" s="1"/>
  <c r="IQ85" i="51"/>
  <c r="IQ44" i="51"/>
  <c r="IQ53" i="51" s="1"/>
  <c r="IQ29" i="51"/>
  <c r="IQ39" i="51" s="1"/>
  <c r="IU85" i="51"/>
  <c r="IU29" i="51"/>
  <c r="IU39" i="51" s="1"/>
  <c r="IU44" i="51"/>
  <c r="IU53" i="51" s="1"/>
  <c r="IY85" i="51"/>
  <c r="IY44" i="51"/>
  <c r="IY53" i="51" s="1"/>
  <c r="IY29" i="51"/>
  <c r="IY39" i="51" s="1"/>
  <c r="JC85" i="51"/>
  <c r="JC29" i="51"/>
  <c r="JC39" i="51" s="1"/>
  <c r="JC44" i="51"/>
  <c r="JC53" i="51" s="1"/>
  <c r="JG85" i="51"/>
  <c r="JG44" i="51"/>
  <c r="JG53" i="51" s="1"/>
  <c r="JG29" i="51"/>
  <c r="JG39" i="51" s="1"/>
  <c r="JK85" i="51"/>
  <c r="JK29" i="51"/>
  <c r="JK39" i="51" s="1"/>
  <c r="JK44" i="51"/>
  <c r="JK53" i="51" s="1"/>
  <c r="JO85" i="51"/>
  <c r="JO44" i="51"/>
  <c r="JO53" i="51" s="1"/>
  <c r="JO29" i="51"/>
  <c r="JO39" i="51" s="1"/>
  <c r="JS85" i="51"/>
  <c r="JS29" i="51"/>
  <c r="JS39" i="51" s="1"/>
  <c r="JS44" i="51"/>
  <c r="JS53" i="51" s="1"/>
  <c r="JW85" i="51"/>
  <c r="JW44" i="51"/>
  <c r="JW53" i="51" s="1"/>
  <c r="JW29" i="51"/>
  <c r="JW39" i="51" s="1"/>
  <c r="KA85" i="51"/>
  <c r="KA44" i="51"/>
  <c r="KA53" i="51" s="1"/>
  <c r="KA29" i="51"/>
  <c r="KA39" i="51" s="1"/>
  <c r="KE85" i="51"/>
  <c r="KE29" i="51"/>
  <c r="KE39" i="51" s="1"/>
  <c r="KI85" i="51"/>
  <c r="KI29" i="51"/>
  <c r="KI44" i="51"/>
  <c r="KI53" i="51" s="1"/>
  <c r="KM85" i="51"/>
  <c r="KM44" i="51"/>
  <c r="KM29" i="51"/>
  <c r="KQ85" i="51"/>
  <c r="KQ44" i="51"/>
  <c r="KQ29" i="51"/>
  <c r="KU85" i="51"/>
  <c r="KU29" i="51"/>
  <c r="GQ42" i="51"/>
  <c r="GQ70" i="51" s="1"/>
  <c r="JC42" i="51"/>
  <c r="JC70" i="51" s="1"/>
  <c r="KI42" i="51"/>
  <c r="KI70" i="51" s="1"/>
  <c r="FI44" i="51"/>
  <c r="FI53" i="51" s="1"/>
  <c r="GO44" i="51"/>
  <c r="GO53" i="51" s="1"/>
  <c r="HU44" i="51"/>
  <c r="HU53" i="51" s="1"/>
  <c r="JA44" i="51"/>
  <c r="JA53" i="51" s="1"/>
  <c r="KU44" i="51"/>
  <c r="FN58" i="51"/>
  <c r="FC87" i="51"/>
  <c r="FC86" i="51"/>
  <c r="FC42" i="51"/>
  <c r="FC70" i="51" s="1"/>
  <c r="FO87" i="51"/>
  <c r="FO86" i="51"/>
  <c r="FO42" i="51"/>
  <c r="FO70" i="51" s="1"/>
  <c r="GA87" i="51"/>
  <c r="GA86" i="51"/>
  <c r="GA42" i="51"/>
  <c r="GA70" i="51" s="1"/>
  <c r="GM87" i="51"/>
  <c r="GM86" i="51"/>
  <c r="GM42" i="51"/>
  <c r="GM70" i="51" s="1"/>
  <c r="GY87" i="51"/>
  <c r="GY86" i="51"/>
  <c r="HG87" i="51"/>
  <c r="HG86" i="51"/>
  <c r="HW87" i="51"/>
  <c r="HW86" i="51"/>
  <c r="II87" i="51"/>
  <c r="II86" i="51"/>
  <c r="II42" i="51"/>
  <c r="II70" i="51" s="1"/>
  <c r="IU87" i="51"/>
  <c r="IU86" i="51"/>
  <c r="IU17" i="51"/>
  <c r="JG87" i="51"/>
  <c r="JG86" i="51"/>
  <c r="JG42" i="51"/>
  <c r="JG70" i="51" s="1"/>
  <c r="JS87" i="51"/>
  <c r="JS86" i="51"/>
  <c r="KA87" i="51"/>
  <c r="KA86" i="51"/>
  <c r="KM87" i="51"/>
  <c r="KM86" i="51"/>
  <c r="KM17" i="51"/>
  <c r="KM42" i="51"/>
  <c r="KM70" i="51" s="1"/>
  <c r="IO64" i="51"/>
  <c r="IO63" i="51"/>
  <c r="FE87" i="51"/>
  <c r="FE86" i="51"/>
  <c r="FE42" i="51"/>
  <c r="FE70" i="51" s="1"/>
  <c r="FM87" i="51"/>
  <c r="FM86" i="51"/>
  <c r="FM42" i="51"/>
  <c r="FM70" i="51" s="1"/>
  <c r="FU87" i="51"/>
  <c r="FU86" i="51"/>
  <c r="FU42" i="51"/>
  <c r="FU70" i="51" s="1"/>
  <c r="GC87" i="51"/>
  <c r="GC86" i="51"/>
  <c r="GC42" i="51"/>
  <c r="GC70" i="51" s="1"/>
  <c r="GK87" i="51"/>
  <c r="GK86" i="51"/>
  <c r="GK42" i="51"/>
  <c r="GK70" i="51" s="1"/>
  <c r="GS87" i="51"/>
  <c r="GS86" i="51"/>
  <c r="GS42" i="51"/>
  <c r="GS70" i="51" s="1"/>
  <c r="HA87" i="51"/>
  <c r="HA86" i="51"/>
  <c r="HA42" i="51"/>
  <c r="HA70" i="51" s="1"/>
  <c r="HI87" i="51"/>
  <c r="HI86" i="51"/>
  <c r="HI42" i="51"/>
  <c r="HI70" i="51" s="1"/>
  <c r="HQ87" i="51"/>
  <c r="HQ86" i="51"/>
  <c r="HQ42" i="51"/>
  <c r="HQ70" i="51" s="1"/>
  <c r="HY87" i="51"/>
  <c r="HY86" i="51"/>
  <c r="HY42" i="51"/>
  <c r="HY70" i="51" s="1"/>
  <c r="IC87" i="51"/>
  <c r="IC86" i="51"/>
  <c r="IC42" i="51"/>
  <c r="IC70" i="51" s="1"/>
  <c r="IK87" i="51"/>
  <c r="IK86" i="51"/>
  <c r="IK42" i="51"/>
  <c r="IK70" i="51" s="1"/>
  <c r="IS87" i="51"/>
  <c r="IS86" i="51"/>
  <c r="IS42" i="51"/>
  <c r="IS70" i="51" s="1"/>
  <c r="IS17" i="51"/>
  <c r="JA87" i="51"/>
  <c r="JA86" i="51"/>
  <c r="JA42" i="51"/>
  <c r="JA70" i="51" s="1"/>
  <c r="JA17" i="51"/>
  <c r="JI87" i="51"/>
  <c r="JI86" i="51"/>
  <c r="JI42" i="51"/>
  <c r="JI70" i="51" s="1"/>
  <c r="JM87" i="51"/>
  <c r="JM86" i="51"/>
  <c r="JM42" i="51"/>
  <c r="JM70" i="51" s="1"/>
  <c r="JU87" i="51"/>
  <c r="JU86" i="51"/>
  <c r="JU42" i="51"/>
  <c r="JU70" i="51" s="1"/>
  <c r="KC87" i="51"/>
  <c r="KC86" i="51"/>
  <c r="KC42" i="51"/>
  <c r="KC70" i="51" s="1"/>
  <c r="KK87" i="51"/>
  <c r="KK86" i="51"/>
  <c r="KK42" i="51"/>
  <c r="KK70" i="51" s="1"/>
  <c r="KS87" i="51"/>
  <c r="KS86" i="51"/>
  <c r="KS42" i="51"/>
  <c r="KS70" i="51" s="1"/>
  <c r="KS17" i="51"/>
  <c r="EY19" i="51"/>
  <c r="FG19" i="51"/>
  <c r="FO19" i="51"/>
  <c r="FW19" i="51"/>
  <c r="GE19" i="51"/>
  <c r="GM19" i="51"/>
  <c r="GU19" i="51"/>
  <c r="HC19" i="51"/>
  <c r="HK19" i="51"/>
  <c r="HS19" i="51"/>
  <c r="IA19" i="51"/>
  <c r="II19" i="51"/>
  <c r="IQ19" i="51"/>
  <c r="IY19" i="51"/>
  <c r="JG19" i="51"/>
  <c r="JO19" i="51"/>
  <c r="JW19" i="51"/>
  <c r="KE19" i="51"/>
  <c r="KM19" i="51"/>
  <c r="KU19" i="51"/>
  <c r="D75" i="51"/>
  <c r="FI29" i="51"/>
  <c r="FY29" i="51"/>
  <c r="GO29" i="51"/>
  <c r="HU29" i="51"/>
  <c r="IK29" i="51"/>
  <c r="JA29" i="51"/>
  <c r="JQ29" i="51"/>
  <c r="KG29" i="51"/>
  <c r="KW29" i="51"/>
  <c r="EZ85" i="51"/>
  <c r="EZ44" i="51"/>
  <c r="EZ53" i="51" s="1"/>
  <c r="EZ29" i="51"/>
  <c r="EZ39" i="51" s="1"/>
  <c r="FH85" i="51"/>
  <c r="FH44" i="51"/>
  <c r="FH53" i="51" s="1"/>
  <c r="FH29" i="51"/>
  <c r="FH39" i="51" s="1"/>
  <c r="FP85" i="51"/>
  <c r="FP44" i="51"/>
  <c r="FP53" i="51" s="1"/>
  <c r="FP29" i="51"/>
  <c r="FX85" i="51"/>
  <c r="FX44" i="51"/>
  <c r="FX53" i="51" s="1"/>
  <c r="FX29" i="51"/>
  <c r="FX39" i="51" s="1"/>
  <c r="GF85" i="51"/>
  <c r="GF44" i="51"/>
  <c r="GF53" i="51" s="1"/>
  <c r="GF29" i="51"/>
  <c r="GF39" i="51" s="1"/>
  <c r="GN85" i="51"/>
  <c r="GN44" i="51"/>
  <c r="GN53" i="51" s="1"/>
  <c r="GN29" i="51"/>
  <c r="GN39" i="51" s="1"/>
  <c r="GV85" i="51"/>
  <c r="GV44" i="51"/>
  <c r="GV53" i="51" s="1"/>
  <c r="HD85" i="51"/>
  <c r="HD44" i="51"/>
  <c r="HD53" i="51" s="1"/>
  <c r="HL85" i="51"/>
  <c r="HL44" i="51"/>
  <c r="HL53" i="51" s="1"/>
  <c r="HT85" i="51"/>
  <c r="HT44" i="51"/>
  <c r="HT53" i="51" s="1"/>
  <c r="HT29" i="51"/>
  <c r="HT39" i="51" s="1"/>
  <c r="IB85" i="51"/>
  <c r="IB44" i="51"/>
  <c r="IB53" i="51" s="1"/>
  <c r="IB29" i="51"/>
  <c r="IJ85" i="51"/>
  <c r="IJ44" i="51"/>
  <c r="IJ53" i="51" s="1"/>
  <c r="IJ29" i="51"/>
  <c r="IJ39" i="51" s="1"/>
  <c r="IR85" i="51"/>
  <c r="IR44" i="51"/>
  <c r="IR53" i="51" s="1"/>
  <c r="IR29" i="51"/>
  <c r="IR39" i="51" s="1"/>
  <c r="IZ85" i="51"/>
  <c r="IZ44" i="51"/>
  <c r="IZ53" i="51" s="1"/>
  <c r="IZ29" i="51"/>
  <c r="IZ39" i="51" s="1"/>
  <c r="JH85" i="51"/>
  <c r="JH44" i="51"/>
  <c r="JH53" i="51" s="1"/>
  <c r="JH29" i="51"/>
  <c r="JP85" i="51"/>
  <c r="JP44" i="51"/>
  <c r="JP53" i="51" s="1"/>
  <c r="JP29" i="51"/>
  <c r="JP39" i="51" s="1"/>
  <c r="JX85" i="51"/>
  <c r="JX44" i="51"/>
  <c r="JX53" i="51" s="1"/>
  <c r="JX29" i="51"/>
  <c r="JX39" i="51" s="1"/>
  <c r="KF85" i="51"/>
  <c r="KF44" i="51"/>
  <c r="KF53" i="51" s="1"/>
  <c r="KF29" i="51"/>
  <c r="KF39" i="51" s="1"/>
  <c r="KN85" i="51"/>
  <c r="KN44" i="51"/>
  <c r="KN29" i="51"/>
  <c r="KV85" i="51"/>
  <c r="KV44" i="51"/>
  <c r="KV29" i="51"/>
  <c r="FM39" i="51"/>
  <c r="GC39" i="51"/>
  <c r="IO39" i="51"/>
  <c r="JE39" i="51"/>
  <c r="GY42" i="51"/>
  <c r="GY70" i="51" s="1"/>
  <c r="IE42" i="51"/>
  <c r="IE70" i="51" s="1"/>
  <c r="JK42" i="51"/>
  <c r="JK70" i="51" s="1"/>
  <c r="KQ42" i="51"/>
  <c r="KQ70" i="51" s="1"/>
  <c r="FQ44" i="51"/>
  <c r="FQ53" i="51" s="1"/>
  <c r="GW44" i="51"/>
  <c r="GW53" i="51" s="1"/>
  <c r="IC44" i="51"/>
  <c r="IC53" i="51" s="1"/>
  <c r="JI44" i="51"/>
  <c r="JI53" i="51" s="1"/>
  <c r="HZ58" i="51"/>
  <c r="IO59" i="51"/>
  <c r="EY84" i="51"/>
  <c r="EY75" i="51"/>
  <c r="EY59" i="51"/>
  <c r="EY58" i="51"/>
  <c r="EY57" i="51"/>
  <c r="FC84" i="51"/>
  <c r="FC75" i="51"/>
  <c r="FC59" i="51"/>
  <c r="FC58" i="51"/>
  <c r="FC57" i="51"/>
  <c r="FG84" i="51"/>
  <c r="FG75" i="51"/>
  <c r="FG59" i="51"/>
  <c r="FG58" i="51"/>
  <c r="FG57" i="51"/>
  <c r="FK84" i="51"/>
  <c r="FK75" i="51"/>
  <c r="FK59" i="51"/>
  <c r="FK58" i="51"/>
  <c r="FO84" i="51"/>
  <c r="FO75" i="51"/>
  <c r="FO59" i="51"/>
  <c r="FO58" i="51"/>
  <c r="FO57" i="51"/>
  <c r="FS84" i="51"/>
  <c r="FS75" i="51"/>
  <c r="FS59" i="51"/>
  <c r="FS58" i="51"/>
  <c r="FS57" i="51"/>
  <c r="FW84" i="51"/>
  <c r="FW75" i="51"/>
  <c r="FW59" i="51"/>
  <c r="FW58" i="51"/>
  <c r="GA84" i="51"/>
  <c r="GA75" i="51"/>
  <c r="GA59" i="51"/>
  <c r="GA58" i="51"/>
  <c r="GA57" i="51"/>
  <c r="GE84" i="51"/>
  <c r="GE75" i="51"/>
  <c r="GE59" i="51"/>
  <c r="GE58" i="51"/>
  <c r="GI84" i="51"/>
  <c r="GI75" i="51"/>
  <c r="GI59" i="51"/>
  <c r="GI58" i="51"/>
  <c r="GI57" i="51"/>
  <c r="GM84" i="51"/>
  <c r="GM75" i="51"/>
  <c r="GM59" i="51"/>
  <c r="GM58" i="51"/>
  <c r="GQ84" i="51"/>
  <c r="GQ75" i="51"/>
  <c r="GQ59" i="51"/>
  <c r="GQ58" i="51"/>
  <c r="GQ57" i="51"/>
  <c r="GU84" i="51"/>
  <c r="GU75" i="51"/>
  <c r="GU59" i="51"/>
  <c r="GU58" i="51"/>
  <c r="GY84" i="51"/>
  <c r="GY75" i="51"/>
  <c r="GY59" i="51"/>
  <c r="GY58" i="51"/>
  <c r="GY57" i="51"/>
  <c r="HC84" i="51"/>
  <c r="HC75" i="51"/>
  <c r="HC59" i="51"/>
  <c r="HC58" i="51"/>
  <c r="HG84" i="51"/>
  <c r="HG75" i="51"/>
  <c r="HG59" i="51"/>
  <c r="HG58" i="51"/>
  <c r="HG57" i="51"/>
  <c r="HK84" i="51"/>
  <c r="HK75" i="51"/>
  <c r="HK59" i="51"/>
  <c r="HK58" i="51"/>
  <c r="HO84" i="51"/>
  <c r="HO75" i="51"/>
  <c r="HO59" i="51"/>
  <c r="HO58" i="51"/>
  <c r="HO57" i="51"/>
  <c r="HS84" i="51"/>
  <c r="HS75" i="51"/>
  <c r="HS59" i="51"/>
  <c r="HS58" i="51"/>
  <c r="HW84" i="51"/>
  <c r="HW75" i="51"/>
  <c r="HW59" i="51"/>
  <c r="HW58" i="51"/>
  <c r="HW57" i="51"/>
  <c r="IA84" i="51"/>
  <c r="IA75" i="51"/>
  <c r="IA59" i="51"/>
  <c r="IA58" i="51"/>
  <c r="IE84" i="51"/>
  <c r="IE75" i="51"/>
  <c r="IE59" i="51"/>
  <c r="IE58" i="51"/>
  <c r="IE57" i="51"/>
  <c r="II84" i="51"/>
  <c r="II75" i="51"/>
  <c r="II59" i="51"/>
  <c r="IM84" i="51"/>
  <c r="IM75" i="51"/>
  <c r="IM59" i="51"/>
  <c r="IQ84" i="51"/>
  <c r="IQ75" i="51"/>
  <c r="IQ59" i="51"/>
  <c r="IQ58" i="51"/>
  <c r="IU84" i="51"/>
  <c r="IU75" i="51"/>
  <c r="IU59" i="51"/>
  <c r="IU58" i="51"/>
  <c r="IU57" i="51"/>
  <c r="IY84" i="51"/>
  <c r="IY75" i="51"/>
  <c r="IY59" i="51"/>
  <c r="IY58" i="51"/>
  <c r="JC84" i="51"/>
  <c r="JC75" i="51"/>
  <c r="JC59" i="51"/>
  <c r="JC58" i="51"/>
  <c r="JG84" i="51"/>
  <c r="JG75" i="51"/>
  <c r="JG59" i="51"/>
  <c r="JK84" i="51"/>
  <c r="JK75" i="51"/>
  <c r="JK59" i="51"/>
  <c r="JO84" i="51"/>
  <c r="JO75" i="51"/>
  <c r="JO59" i="51"/>
  <c r="JS84" i="51"/>
  <c r="JS75" i="51"/>
  <c r="JS59" i="51"/>
  <c r="JW84" i="51"/>
  <c r="JW75" i="51"/>
  <c r="JW59" i="51"/>
  <c r="KA84" i="51"/>
  <c r="KA75" i="51"/>
  <c r="KA59" i="51"/>
  <c r="KE84" i="51"/>
  <c r="KE75" i="51"/>
  <c r="KE59" i="51"/>
  <c r="KE45" i="51"/>
  <c r="KE54" i="51" s="1"/>
  <c r="KI84" i="51"/>
  <c r="KI75" i="51"/>
  <c r="KI59" i="51"/>
  <c r="EY76" i="51"/>
  <c r="EZ77" i="51"/>
  <c r="GU57" i="51"/>
  <c r="IA57" i="51"/>
  <c r="EZ84" i="51"/>
  <c r="EZ75" i="51"/>
  <c r="EZ59" i="51"/>
  <c r="EZ58" i="51"/>
  <c r="FD84" i="51"/>
  <c r="FD75" i="51"/>
  <c r="FD59" i="51"/>
  <c r="FD58" i="51"/>
  <c r="FD57" i="51"/>
  <c r="FH84" i="51"/>
  <c r="FH75" i="51"/>
  <c r="FH59" i="51"/>
  <c r="FH58" i="51"/>
  <c r="FH57" i="51"/>
  <c r="FL84" i="51"/>
  <c r="FL75" i="51"/>
  <c r="FL59" i="51"/>
  <c r="FL58" i="51"/>
  <c r="FL57" i="51"/>
  <c r="FP84" i="51"/>
  <c r="FP75" i="51"/>
  <c r="FP59" i="51"/>
  <c r="FP58" i="51"/>
  <c r="FT84" i="51"/>
  <c r="FT75" i="51"/>
  <c r="FT59" i="51"/>
  <c r="FT58" i="51"/>
  <c r="FT57" i="51"/>
  <c r="FX84" i="51"/>
  <c r="FX75" i="51"/>
  <c r="FX59" i="51"/>
  <c r="FX58" i="51"/>
  <c r="FX57" i="51"/>
  <c r="GB84" i="51"/>
  <c r="GB75" i="51"/>
  <c r="GB59" i="51"/>
  <c r="GB58" i="51"/>
  <c r="GB57" i="51"/>
  <c r="GF84" i="51"/>
  <c r="GF75" i="51"/>
  <c r="GF59" i="51"/>
  <c r="GF58" i="51"/>
  <c r="GF57" i="51"/>
  <c r="GJ84" i="51"/>
  <c r="GJ75" i="51"/>
  <c r="GJ59" i="51"/>
  <c r="GJ58" i="51"/>
  <c r="GJ57" i="51"/>
  <c r="GN84" i="51"/>
  <c r="GN75" i="51"/>
  <c r="GN59" i="51"/>
  <c r="GN58" i="51"/>
  <c r="GN57" i="51"/>
  <c r="GR84" i="51"/>
  <c r="GR75" i="51"/>
  <c r="GR59" i="51"/>
  <c r="GR58" i="51"/>
  <c r="GR57" i="51"/>
  <c r="GV84" i="51"/>
  <c r="GV75" i="51"/>
  <c r="GV59" i="51"/>
  <c r="GV58" i="51"/>
  <c r="GV57" i="51"/>
  <c r="GZ84" i="51"/>
  <c r="GZ75" i="51"/>
  <c r="GZ59" i="51"/>
  <c r="GZ58" i="51"/>
  <c r="GZ57" i="51"/>
  <c r="HD84" i="51"/>
  <c r="HD75" i="51"/>
  <c r="HD59" i="51"/>
  <c r="HD58" i="51"/>
  <c r="HD57" i="51"/>
  <c r="HH84" i="51"/>
  <c r="HH75" i="51"/>
  <c r="HH59" i="51"/>
  <c r="HH58" i="51"/>
  <c r="HH57" i="51"/>
  <c r="HL84" i="51"/>
  <c r="HL75" i="51"/>
  <c r="HL59" i="51"/>
  <c r="HL58" i="51"/>
  <c r="HL57" i="51"/>
  <c r="HP84" i="51"/>
  <c r="HP75" i="51"/>
  <c r="HP59" i="51"/>
  <c r="HP58" i="51"/>
  <c r="HP57" i="51"/>
  <c r="HT84" i="51"/>
  <c r="HT75" i="51"/>
  <c r="HT59" i="51"/>
  <c r="HT58" i="51"/>
  <c r="HT57" i="51"/>
  <c r="HX84" i="51"/>
  <c r="HX75" i="51"/>
  <c r="HX59" i="51"/>
  <c r="HX58" i="51"/>
  <c r="HX57" i="51"/>
  <c r="IB84" i="51"/>
  <c r="IB75" i="51"/>
  <c r="IB59" i="51"/>
  <c r="IB58" i="51"/>
  <c r="IB57" i="51"/>
  <c r="IF84" i="51"/>
  <c r="IF75" i="51"/>
  <c r="IF59" i="51"/>
  <c r="IF58" i="51"/>
  <c r="IJ84" i="51"/>
  <c r="IJ75" i="51"/>
  <c r="IJ59" i="51"/>
  <c r="IN84" i="51"/>
  <c r="IN75" i="51"/>
  <c r="IN59" i="51"/>
  <c r="IR84" i="51"/>
  <c r="IR75" i="51"/>
  <c r="IR59" i="51"/>
  <c r="IR58" i="51"/>
  <c r="IR57" i="51"/>
  <c r="IV84" i="51"/>
  <c r="IV75" i="51"/>
  <c r="IV59" i="51"/>
  <c r="IV58" i="51"/>
  <c r="IV57" i="51"/>
  <c r="IZ84" i="51"/>
  <c r="IZ75" i="51"/>
  <c r="IZ59" i="51"/>
  <c r="IZ58" i="51"/>
  <c r="IZ57" i="51"/>
  <c r="JD84" i="51"/>
  <c r="JD75" i="51"/>
  <c r="JD59" i="51"/>
  <c r="JD58" i="51"/>
  <c r="JH84" i="51"/>
  <c r="JH75" i="51"/>
  <c r="JH59" i="51"/>
  <c r="JL84" i="51"/>
  <c r="JL75" i="51"/>
  <c r="JL59" i="51"/>
  <c r="JP84" i="51"/>
  <c r="JP75" i="51"/>
  <c r="JP59" i="51"/>
  <c r="JT84" i="51"/>
  <c r="JT75" i="51"/>
  <c r="JT59" i="51"/>
  <c r="JT45" i="51"/>
  <c r="JT54" i="51" s="1"/>
  <c r="JX84" i="51"/>
  <c r="JX75" i="51"/>
  <c r="JX59" i="51"/>
  <c r="KB84" i="51"/>
  <c r="KB75" i="51"/>
  <c r="KB59" i="51"/>
  <c r="KF84" i="51"/>
  <c r="KF75" i="51"/>
  <c r="KF59" i="51"/>
  <c r="KJ84" i="51"/>
  <c r="KJ75" i="51"/>
  <c r="KJ59" i="51"/>
  <c r="EX85" i="51"/>
  <c r="EX44" i="51"/>
  <c r="EX53" i="51" s="1"/>
  <c r="FB85" i="51"/>
  <c r="FB44" i="51"/>
  <c r="FB53" i="51" s="1"/>
  <c r="FF85" i="51"/>
  <c r="FF44" i="51"/>
  <c r="FJ85" i="51"/>
  <c r="FJ44" i="51"/>
  <c r="FJ53" i="51" s="1"/>
  <c r="FN85" i="51"/>
  <c r="FN44" i="51"/>
  <c r="FN53" i="51" s="1"/>
  <c r="FR85" i="51"/>
  <c r="FR44" i="51"/>
  <c r="FR53" i="51" s="1"/>
  <c r="FV85" i="51"/>
  <c r="FV44" i="51"/>
  <c r="FV53" i="51" s="1"/>
  <c r="FZ85" i="51"/>
  <c r="FZ44" i="51"/>
  <c r="FZ53" i="51" s="1"/>
  <c r="GD85" i="51"/>
  <c r="GD44" i="51"/>
  <c r="GD53" i="51" s="1"/>
  <c r="GH85" i="51"/>
  <c r="GH44" i="51"/>
  <c r="GH53" i="51" s="1"/>
  <c r="GL85" i="51"/>
  <c r="GL44" i="51"/>
  <c r="GL53" i="51" s="1"/>
  <c r="GP85" i="51"/>
  <c r="GP44" i="51"/>
  <c r="GP53" i="51" s="1"/>
  <c r="GT85" i="51"/>
  <c r="GT44" i="51"/>
  <c r="GT53" i="51" s="1"/>
  <c r="GX85" i="51"/>
  <c r="GX44" i="51"/>
  <c r="GX53" i="51" s="1"/>
  <c r="HB85" i="51"/>
  <c r="HB44" i="51"/>
  <c r="HB53" i="51" s="1"/>
  <c r="HF85" i="51"/>
  <c r="HF44" i="51"/>
  <c r="HF53" i="51" s="1"/>
  <c r="HJ85" i="51"/>
  <c r="HJ44" i="51"/>
  <c r="HJ53" i="51" s="1"/>
  <c r="HN85" i="51"/>
  <c r="HN44" i="51"/>
  <c r="HN53" i="51" s="1"/>
  <c r="HR85" i="51"/>
  <c r="HR44" i="51"/>
  <c r="HV85" i="51"/>
  <c r="HV44" i="51"/>
  <c r="HV53" i="51" s="1"/>
  <c r="HZ85" i="51"/>
  <c r="HZ44" i="51"/>
  <c r="HZ53" i="51" s="1"/>
  <c r="ID85" i="51"/>
  <c r="ID44" i="51"/>
  <c r="ID53" i="51" s="1"/>
  <c r="IH85" i="51"/>
  <c r="IH44" i="51"/>
  <c r="IH53" i="51" s="1"/>
  <c r="IL85" i="51"/>
  <c r="IL44" i="51"/>
  <c r="IL53" i="51" s="1"/>
  <c r="IP85" i="51"/>
  <c r="IP44" i="51"/>
  <c r="IP53" i="51" s="1"/>
  <c r="IT85" i="51"/>
  <c r="IT44" i="51"/>
  <c r="IT53" i="51" s="1"/>
  <c r="IX85" i="51"/>
  <c r="IX44" i="51"/>
  <c r="IX53" i="51" s="1"/>
  <c r="JB85" i="51"/>
  <c r="JB44" i="51"/>
  <c r="JB53" i="51" s="1"/>
  <c r="JF85" i="51"/>
  <c r="JF44" i="51"/>
  <c r="JF53" i="51" s="1"/>
  <c r="JJ85" i="51"/>
  <c r="JJ44" i="51"/>
  <c r="JJ53" i="51" s="1"/>
  <c r="JN85" i="51"/>
  <c r="JN44" i="51"/>
  <c r="JN53" i="51" s="1"/>
  <c r="JR85" i="51"/>
  <c r="JR44" i="51"/>
  <c r="JR53" i="51" s="1"/>
  <c r="JV85" i="51"/>
  <c r="JV44" i="51"/>
  <c r="JV53" i="51" s="1"/>
  <c r="JZ85" i="51"/>
  <c r="JZ44" i="51"/>
  <c r="JZ53" i="51" s="1"/>
  <c r="KD85" i="51"/>
  <c r="KD44" i="51"/>
  <c r="KH85" i="51"/>
  <c r="KH44" i="51"/>
  <c r="KH53" i="51" s="1"/>
  <c r="KL85" i="51"/>
  <c r="KL44" i="51"/>
  <c r="KP85" i="51"/>
  <c r="KP44" i="51"/>
  <c r="KT85" i="51"/>
  <c r="KT44" i="51"/>
  <c r="EZ57" i="51"/>
  <c r="FW57" i="51"/>
  <c r="HC57" i="51"/>
  <c r="FA84" i="51"/>
  <c r="FA75" i="51"/>
  <c r="FA58" i="51"/>
  <c r="FA59" i="51"/>
  <c r="FA57" i="51"/>
  <c r="FE84" i="51"/>
  <c r="FE75" i="51"/>
  <c r="FE58" i="51"/>
  <c r="FE59" i="51"/>
  <c r="FI84" i="51"/>
  <c r="FI75" i="51"/>
  <c r="FI58" i="51"/>
  <c r="FI59" i="51"/>
  <c r="FI57" i="51"/>
  <c r="FM84" i="51"/>
  <c r="FM75" i="51"/>
  <c r="FM58" i="51"/>
  <c r="FM57" i="51"/>
  <c r="FQ84" i="51"/>
  <c r="FQ75" i="51"/>
  <c r="FQ58" i="51"/>
  <c r="FQ59" i="51"/>
  <c r="FQ57" i="51"/>
  <c r="FU84" i="51"/>
  <c r="FU75" i="51"/>
  <c r="FU58" i="51"/>
  <c r="FU57" i="51"/>
  <c r="FU59" i="51"/>
  <c r="FY84" i="51"/>
  <c r="FY75" i="51"/>
  <c r="FY58" i="51"/>
  <c r="FY59" i="51"/>
  <c r="FY57" i="51"/>
  <c r="GC75" i="51"/>
  <c r="GC84" i="51"/>
  <c r="GC58" i="51"/>
  <c r="GC57" i="51"/>
  <c r="GG75" i="51"/>
  <c r="GG84" i="51"/>
  <c r="GG58" i="51"/>
  <c r="GG59" i="51"/>
  <c r="GG57" i="51"/>
  <c r="GK84" i="51"/>
  <c r="GK75" i="51"/>
  <c r="GK58" i="51"/>
  <c r="GK57" i="51"/>
  <c r="GK59" i="51"/>
  <c r="GO84" i="51"/>
  <c r="GO75" i="51"/>
  <c r="GO58" i="51"/>
  <c r="GO59" i="51"/>
  <c r="GO57" i="51"/>
  <c r="GS75" i="51"/>
  <c r="GS84" i="51"/>
  <c r="GS58" i="51"/>
  <c r="GS57" i="51"/>
  <c r="GW75" i="51"/>
  <c r="GW84" i="51"/>
  <c r="GW58" i="51"/>
  <c r="GW59" i="51"/>
  <c r="GW57" i="51"/>
  <c r="HA84" i="51"/>
  <c r="HA75" i="51"/>
  <c r="HA58" i="51"/>
  <c r="HA57" i="51"/>
  <c r="HA59" i="51"/>
  <c r="HE84" i="51"/>
  <c r="HE75" i="51"/>
  <c r="HE58" i="51"/>
  <c r="HE59" i="51"/>
  <c r="HE57" i="51"/>
  <c r="HI75" i="51"/>
  <c r="HI84" i="51"/>
  <c r="HI58" i="51"/>
  <c r="HI57" i="51"/>
  <c r="HM75" i="51"/>
  <c r="HM84" i="51"/>
  <c r="HM58" i="51"/>
  <c r="HM59" i="51"/>
  <c r="HM57" i="51"/>
  <c r="HQ84" i="51"/>
  <c r="HQ75" i="51"/>
  <c r="HQ58" i="51"/>
  <c r="HQ57" i="51"/>
  <c r="HQ59" i="51"/>
  <c r="HU84" i="51"/>
  <c r="HU75" i="51"/>
  <c r="HU58" i="51"/>
  <c r="HU59" i="51"/>
  <c r="HU57" i="51"/>
  <c r="HY75" i="51"/>
  <c r="HY84" i="51"/>
  <c r="HY58" i="51"/>
  <c r="HY57" i="51"/>
  <c r="IC75" i="51"/>
  <c r="IC84" i="51"/>
  <c r="IC58" i="51"/>
  <c r="IC59" i="51"/>
  <c r="IC57" i="51"/>
  <c r="IG84" i="51"/>
  <c r="IG75" i="51"/>
  <c r="IG59" i="51"/>
  <c r="IK84" i="51"/>
  <c r="IK75" i="51"/>
  <c r="IK59" i="51"/>
  <c r="IO75" i="51"/>
  <c r="IO84" i="51"/>
  <c r="IS75" i="51"/>
  <c r="IS84" i="51"/>
  <c r="IS58" i="51"/>
  <c r="IS59" i="51"/>
  <c r="IS57" i="51"/>
  <c r="IW84" i="51"/>
  <c r="IW75" i="51"/>
  <c r="IW58" i="51"/>
  <c r="IW57" i="51"/>
  <c r="IW59" i="51"/>
  <c r="JA84" i="51"/>
  <c r="JA75" i="51"/>
  <c r="JA58" i="51"/>
  <c r="JA59" i="51"/>
  <c r="JA57" i="51"/>
  <c r="JE75" i="51"/>
  <c r="JE84" i="51"/>
  <c r="JI75" i="51"/>
  <c r="JI84" i="51"/>
  <c r="JI45" i="51"/>
  <c r="JI54" i="51" s="1"/>
  <c r="JI59" i="51"/>
  <c r="JM84" i="51"/>
  <c r="JM75" i="51"/>
  <c r="JM59" i="51"/>
  <c r="JQ84" i="51"/>
  <c r="JQ75" i="51"/>
  <c r="JQ59" i="51"/>
  <c r="JQ45" i="51"/>
  <c r="JQ54" i="51" s="1"/>
  <c r="JU84" i="51"/>
  <c r="JU75" i="51"/>
  <c r="JY75" i="51"/>
  <c r="JY84" i="51"/>
  <c r="JY59" i="51"/>
  <c r="KC84" i="51"/>
  <c r="KC75" i="51"/>
  <c r="KC59" i="51"/>
  <c r="KG75" i="51"/>
  <c r="KG84" i="51"/>
  <c r="KG59" i="51"/>
  <c r="KK84" i="51"/>
  <c r="KK75" i="51"/>
  <c r="D65" i="51"/>
  <c r="IV39" i="51"/>
  <c r="FE57" i="51"/>
  <c r="GE57" i="51"/>
  <c r="HK57" i="51"/>
  <c r="IQ57" i="51"/>
  <c r="FM59" i="51"/>
  <c r="HY59" i="51"/>
  <c r="KK59" i="51"/>
  <c r="GP39" i="74" l="1"/>
  <c r="AF36" i="73"/>
  <c r="GP62" i="74"/>
  <c r="GP68" i="74" s="1"/>
  <c r="GP64" i="74"/>
  <c r="GP67" i="74"/>
  <c r="GM61" i="74"/>
  <c r="HL61" i="71"/>
  <c r="HB67" i="71"/>
  <c r="HL62" i="71"/>
  <c r="HL68" i="71" s="1"/>
  <c r="BR55" i="71"/>
  <c r="HL63" i="71"/>
  <c r="HV39" i="71"/>
  <c r="HV61" i="71"/>
  <c r="HV67" i="71" s="1"/>
  <c r="HB61" i="71"/>
  <c r="BA40" i="71"/>
  <c r="BA41" i="71" s="1"/>
  <c r="AY40" i="71"/>
  <c r="AY41" i="71" s="1"/>
  <c r="AY73" i="71" s="1"/>
  <c r="BM40" i="71"/>
  <c r="BM41" i="71" s="1"/>
  <c r="BN40" i="71"/>
  <c r="BN41" i="71" s="1"/>
  <c r="BV40" i="71"/>
  <c r="BV41" i="71" s="1"/>
  <c r="AO40" i="71"/>
  <c r="AO41" i="71" s="1"/>
  <c r="IB39" i="70"/>
  <c r="IB63" i="70"/>
  <c r="IB64" i="70"/>
  <c r="HH61" i="70"/>
  <c r="IB62" i="70"/>
  <c r="HH62" i="70"/>
  <c r="HQ62" i="70"/>
  <c r="HH40" i="70"/>
  <c r="HH41" i="70" s="1"/>
  <c r="HH73" i="70" s="1"/>
  <c r="HQ39" i="70"/>
  <c r="HQ63" i="70"/>
  <c r="HH63" i="70"/>
  <c r="BO55" i="70"/>
  <c r="GN44" i="73"/>
  <c r="AR40" i="70"/>
  <c r="AR41" i="70" s="1"/>
  <c r="AR71" i="70" s="1"/>
  <c r="AR72" i="70" s="1"/>
  <c r="AZ39" i="70"/>
  <c r="AZ40" i="70" s="1"/>
  <c r="AZ41" i="70" s="1"/>
  <c r="AO55" i="70"/>
  <c r="AN55" i="70"/>
  <c r="AN40" i="70"/>
  <c r="AN41" i="70" s="1"/>
  <c r="AZ62" i="70"/>
  <c r="AZ68" i="70" s="1"/>
  <c r="AZ64" i="70"/>
  <c r="BI39" i="70"/>
  <c r="BI63" i="70"/>
  <c r="BI69" i="70" s="1"/>
  <c r="BI61" i="70"/>
  <c r="BI67" i="70" s="1"/>
  <c r="BI64" i="70"/>
  <c r="BI62" i="70"/>
  <c r="BI68" i="70" s="1"/>
  <c r="BF39" i="70"/>
  <c r="BF64" i="70"/>
  <c r="BF62" i="70"/>
  <c r="BF68" i="70" s="1"/>
  <c r="BF63" i="70"/>
  <c r="BF69" i="70" s="1"/>
  <c r="BF61" i="70"/>
  <c r="BF67" i="70" s="1"/>
  <c r="GR58" i="73"/>
  <c r="AS55" i="70"/>
  <c r="BM55" i="69"/>
  <c r="BH63" i="69"/>
  <c r="BH69" i="69" s="1"/>
  <c r="AG36" i="73"/>
  <c r="AZ61" i="69"/>
  <c r="AZ67" i="69" s="1"/>
  <c r="AZ39" i="69"/>
  <c r="AZ63" i="69"/>
  <c r="AZ69" i="69" s="1"/>
  <c r="AR39" i="69"/>
  <c r="AR62" i="69"/>
  <c r="AR68" i="69" s="1"/>
  <c r="AR63" i="69"/>
  <c r="AR69" i="69" s="1"/>
  <c r="AR61" i="69"/>
  <c r="AR67" i="69" s="1"/>
  <c r="AR64" i="69"/>
  <c r="HI39" i="69"/>
  <c r="HE69" i="69"/>
  <c r="HI62" i="69"/>
  <c r="HI68" i="69" s="1"/>
  <c r="GX62" i="69"/>
  <c r="AQ61" i="69"/>
  <c r="AQ67" i="69" s="1"/>
  <c r="AQ64" i="69"/>
  <c r="AQ39" i="69"/>
  <c r="AQ63" i="69"/>
  <c r="AQ69" i="69" s="1"/>
  <c r="AQ62" i="69"/>
  <c r="AQ68" i="69" s="1"/>
  <c r="HN61" i="69"/>
  <c r="AY55" i="69"/>
  <c r="BN55" i="69"/>
  <c r="CB36" i="73"/>
  <c r="BZ40" i="51"/>
  <c r="BZ41" i="51" s="1"/>
  <c r="AK40" i="51"/>
  <c r="AK41" i="51" s="1"/>
  <c r="GN29" i="73"/>
  <c r="GN64" i="73" s="1"/>
  <c r="GP64" i="68"/>
  <c r="GP39" i="68"/>
  <c r="GP61" i="68"/>
  <c r="GP62" i="68"/>
  <c r="HQ45" i="68"/>
  <c r="HQ54" i="68" s="1"/>
  <c r="BX55" i="68"/>
  <c r="BX40" i="68"/>
  <c r="BX41" i="68" s="1"/>
  <c r="HH45" i="68"/>
  <c r="HH54" i="68" s="1"/>
  <c r="HS53" i="68"/>
  <c r="BM40" i="68"/>
  <c r="BM41" i="68" s="1"/>
  <c r="FZ39" i="68"/>
  <c r="GD63" i="68"/>
  <c r="FZ61" i="68"/>
  <c r="FZ62" i="68"/>
  <c r="GD64" i="68"/>
  <c r="GD67" i="68"/>
  <c r="FZ64" i="68"/>
  <c r="GM53" i="68"/>
  <c r="GD61" i="68"/>
  <c r="AY53" i="68"/>
  <c r="GD39" i="68"/>
  <c r="AR45" i="68"/>
  <c r="AR54" i="68" s="1"/>
  <c r="AR53" i="68"/>
  <c r="BR55" i="68"/>
  <c r="BR40" i="68"/>
  <c r="BR41" i="68" s="1"/>
  <c r="HJ64" i="68"/>
  <c r="HJ39" i="68"/>
  <c r="HJ61" i="68"/>
  <c r="HJ67" i="68" s="1"/>
  <c r="HJ62" i="68"/>
  <c r="HJ68" i="68" s="1"/>
  <c r="BG45" i="68"/>
  <c r="BG54" i="68" s="1"/>
  <c r="BV55" i="68"/>
  <c r="HA64" i="69"/>
  <c r="HC61" i="69"/>
  <c r="HC67" i="69" s="1"/>
  <c r="BU55" i="69"/>
  <c r="AW55" i="69"/>
  <c r="BC61" i="69"/>
  <c r="BC67" i="69" s="1"/>
  <c r="HA39" i="69"/>
  <c r="HA55" i="69" s="1"/>
  <c r="AT43" i="69"/>
  <c r="AS40" i="69"/>
  <c r="AS41" i="69" s="1"/>
  <c r="GT39" i="69"/>
  <c r="AT71" i="69"/>
  <c r="AT72" i="69" s="1"/>
  <c r="HN63" i="69"/>
  <c r="HN69" i="69" s="1"/>
  <c r="HN39" i="69"/>
  <c r="HN55" i="69" s="1"/>
  <c r="HI63" i="69"/>
  <c r="GX61" i="69"/>
  <c r="GX67" i="69" s="1"/>
  <c r="BQ40" i="69"/>
  <c r="BQ41" i="69" s="1"/>
  <c r="BQ73" i="69" s="1"/>
  <c r="HN64" i="69"/>
  <c r="HI61" i="69"/>
  <c r="GX64" i="69"/>
  <c r="GX39" i="69"/>
  <c r="GX40" i="69" s="1"/>
  <c r="GX41" i="69" s="1"/>
  <c r="BE40" i="69"/>
  <c r="BE41" i="69" s="1"/>
  <c r="BE73" i="69" s="1"/>
  <c r="BH43" i="69"/>
  <c r="AU61" i="69"/>
  <c r="AU67" i="69" s="1"/>
  <c r="AU64" i="69"/>
  <c r="AU39" i="69"/>
  <c r="AU62" i="69"/>
  <c r="AU68" i="69" s="1"/>
  <c r="AU63" i="69"/>
  <c r="AU69" i="69" s="1"/>
  <c r="BA43" i="69"/>
  <c r="BH71" i="69"/>
  <c r="BH72" i="69" s="1"/>
  <c r="BA71" i="69"/>
  <c r="BA72" i="69" s="1"/>
  <c r="HP63" i="70"/>
  <c r="HP69" i="70" s="1"/>
  <c r="HK64" i="70"/>
  <c r="GY61" i="70"/>
  <c r="BS71" i="70"/>
  <c r="BS72" i="70" s="1"/>
  <c r="AZ45" i="70"/>
  <c r="AZ54" i="70" s="1"/>
  <c r="HP64" i="70"/>
  <c r="AU40" i="70"/>
  <c r="AU41" i="70" s="1"/>
  <c r="AU55" i="70"/>
  <c r="HP39" i="70"/>
  <c r="HP55" i="70" s="1"/>
  <c r="AX40" i="71"/>
  <c r="AX41" i="71" s="1"/>
  <c r="AX73" i="71" s="1"/>
  <c r="HB39" i="71"/>
  <c r="HB40" i="71" s="1"/>
  <c r="HB41" i="71" s="1"/>
  <c r="HA63" i="71"/>
  <c r="HB62" i="71"/>
  <c r="BW40" i="71"/>
  <c r="BW41" i="71" s="1"/>
  <c r="BW71" i="71" s="1"/>
  <c r="BW72" i="71" s="1"/>
  <c r="BH40" i="71"/>
  <c r="BH41" i="71" s="1"/>
  <c r="HA39" i="71"/>
  <c r="HA64" i="71"/>
  <c r="HB63" i="71"/>
  <c r="HB69" i="71" s="1"/>
  <c r="I14" i="75"/>
  <c r="HF64" i="71"/>
  <c r="HF62" i="71"/>
  <c r="HF68" i="71" s="1"/>
  <c r="AW71" i="71"/>
  <c r="AW72" i="71" s="1"/>
  <c r="HP68" i="71"/>
  <c r="HM61" i="71"/>
  <c r="HH62" i="71"/>
  <c r="HH68" i="71" s="1"/>
  <c r="BJ40" i="71"/>
  <c r="BJ41" i="71" s="1"/>
  <c r="BJ73" i="71" s="1"/>
  <c r="BG55" i="71"/>
  <c r="HM63" i="71"/>
  <c r="HL44" i="73"/>
  <c r="HL53" i="73" s="1"/>
  <c r="HI62" i="71"/>
  <c r="HI68" i="71" s="1"/>
  <c r="GM75" i="73"/>
  <c r="IX84" i="73"/>
  <c r="KO85" i="73"/>
  <c r="JE76" i="73"/>
  <c r="ER26" i="73"/>
  <c r="DL26" i="73"/>
  <c r="CF26" i="73"/>
  <c r="T26" i="73"/>
  <c r="KW84" i="73"/>
  <c r="IT76" i="73"/>
  <c r="FK76" i="73"/>
  <c r="EF42" i="73"/>
  <c r="EF70" i="73" s="1"/>
  <c r="EF36" i="73"/>
  <c r="CZ36" i="73"/>
  <c r="AN36" i="73"/>
  <c r="H36" i="73"/>
  <c r="O36" i="73"/>
  <c r="M26" i="73"/>
  <c r="FS57" i="73"/>
  <c r="JY85" i="73"/>
  <c r="FU44" i="73"/>
  <c r="KF42" i="73"/>
  <c r="KF70" i="73" s="1"/>
  <c r="KF86" i="73"/>
  <c r="KF87" i="73"/>
  <c r="KF19" i="73"/>
  <c r="X42" i="73"/>
  <c r="X70" i="73" s="1"/>
  <c r="H19" i="73"/>
  <c r="IV42" i="73"/>
  <c r="IV70" i="73" s="1"/>
  <c r="GN86" i="73"/>
  <c r="IM42" i="73"/>
  <c r="IM70" i="73" s="1"/>
  <c r="D59" i="68"/>
  <c r="D63" i="68"/>
  <c r="D86" i="68"/>
  <c r="D64" i="68"/>
  <c r="KB42" i="73"/>
  <c r="KB70" i="73" s="1"/>
  <c r="D64" i="70"/>
  <c r="AZ19" i="73"/>
  <c r="BQ26" i="73"/>
  <c r="BQ57" i="73" s="1"/>
  <c r="HI64" i="71"/>
  <c r="HH63" i="71"/>
  <c r="HI63" i="71"/>
  <c r="HI69" i="71" s="1"/>
  <c r="BU40" i="71"/>
  <c r="BU41" i="71" s="1"/>
  <c r="BU43" i="71" s="1"/>
  <c r="HI61" i="71"/>
  <c r="BP40" i="71"/>
  <c r="BP41" i="71" s="1"/>
  <c r="BP73" i="71" s="1"/>
  <c r="HH39" i="71"/>
  <c r="HH55" i="71" s="1"/>
  <c r="HH61" i="71"/>
  <c r="HH67" i="71" s="1"/>
  <c r="BT40" i="70"/>
  <c r="BT41" i="70" s="1"/>
  <c r="BT55" i="70"/>
  <c r="I15" i="75"/>
  <c r="D109" i="75"/>
  <c r="BH64" i="70"/>
  <c r="BH62" i="70"/>
  <c r="BH68" i="70" s="1"/>
  <c r="BH63" i="70"/>
  <c r="BH69" i="70" s="1"/>
  <c r="BH39" i="70"/>
  <c r="BH61" i="70"/>
  <c r="BH67" i="70" s="1"/>
  <c r="HL64" i="70"/>
  <c r="HK62" i="70"/>
  <c r="HL63" i="70"/>
  <c r="HL69" i="70" s="1"/>
  <c r="HK63" i="70"/>
  <c r="HK69" i="70" s="1"/>
  <c r="HI44" i="73"/>
  <c r="HI45" i="73" s="1"/>
  <c r="HI54" i="73" s="1"/>
  <c r="HG55" i="70"/>
  <c r="BC43" i="70"/>
  <c r="BC71" i="70"/>
  <c r="BC72" i="70" s="1"/>
  <c r="BI40" i="69"/>
  <c r="BI41" i="69" s="1"/>
  <c r="BI73" i="69" s="1"/>
  <c r="BB39" i="69"/>
  <c r="BB62" i="69"/>
  <c r="BB68" i="69" s="1"/>
  <c r="BB61" i="69"/>
  <c r="BB67" i="69" s="1"/>
  <c r="BB63" i="69"/>
  <c r="BB69" i="69" s="1"/>
  <c r="BB64" i="69"/>
  <c r="HO57" i="73"/>
  <c r="HO58" i="73"/>
  <c r="HN64" i="68"/>
  <c r="HN39" i="68"/>
  <c r="HN55" i="68" s="1"/>
  <c r="HN61" i="68"/>
  <c r="HN67" i="68" s="1"/>
  <c r="HN62" i="68"/>
  <c r="HK45" i="68"/>
  <c r="HK54" i="68" s="1"/>
  <c r="HQ84" i="73"/>
  <c r="HQ57" i="73"/>
  <c r="AY26" i="73"/>
  <c r="GW64" i="70"/>
  <c r="GW61" i="70"/>
  <c r="GW39" i="70"/>
  <c r="GW55" i="70" s="1"/>
  <c r="GW63" i="70"/>
  <c r="GW69" i="70" s="1"/>
  <c r="BH53" i="68"/>
  <c r="BH45" i="68"/>
  <c r="BH54" i="68" s="1"/>
  <c r="GT63" i="69"/>
  <c r="GT69" i="69" s="1"/>
  <c r="HD45" i="69"/>
  <c r="HD54" i="69" s="1"/>
  <c r="GT61" i="69"/>
  <c r="GT67" i="69" s="1"/>
  <c r="GT64" i="69"/>
  <c r="AZ26" i="73"/>
  <c r="AZ75" i="73" s="1"/>
  <c r="BA26" i="73"/>
  <c r="BA58" i="73" s="1"/>
  <c r="JD76" i="73"/>
  <c r="KH12" i="73"/>
  <c r="KH17" i="73" s="1"/>
  <c r="JU84" i="73"/>
  <c r="FA44" i="73"/>
  <c r="D111" i="75"/>
  <c r="DI36" i="73"/>
  <c r="IV87" i="73"/>
  <c r="FS58" i="73"/>
  <c r="JL76" i="73"/>
  <c r="EC83" i="73"/>
  <c r="GP76" i="73"/>
  <c r="HU76" i="73"/>
  <c r="HA76" i="73"/>
  <c r="KP76" i="73"/>
  <c r="ID76" i="73"/>
  <c r="FR76" i="73"/>
  <c r="FH76" i="73"/>
  <c r="JW76" i="73"/>
  <c r="EY76" i="73"/>
  <c r="IQ76" i="73"/>
  <c r="GD76" i="73"/>
  <c r="KS76" i="73"/>
  <c r="IH76" i="73"/>
  <c r="BX17" i="73"/>
  <c r="BX19" i="73"/>
  <c r="GO76" i="73"/>
  <c r="D65" i="73"/>
  <c r="D13" i="73"/>
  <c r="D12" i="73" s="1"/>
  <c r="D87" i="73" s="1"/>
  <c r="FU76" i="73"/>
  <c r="IQ58" i="73"/>
  <c r="GI84" i="73"/>
  <c r="IA44" i="73"/>
  <c r="IG76" i="73"/>
  <c r="HE58" i="73"/>
  <c r="HT76" i="73"/>
  <c r="CR19" i="73"/>
  <c r="IP76" i="73"/>
  <c r="GE76" i="73"/>
  <c r="E17" i="73"/>
  <c r="EO42" i="73"/>
  <c r="EO70" i="73" s="1"/>
  <c r="GW76" i="73"/>
  <c r="IA29" i="73"/>
  <c r="IA39" i="73" s="1"/>
  <c r="IA40" i="73" s="1"/>
  <c r="IA41" i="73" s="1"/>
  <c r="EY57" i="73"/>
  <c r="JA29" i="73"/>
  <c r="JU57" i="73"/>
  <c r="JS58" i="73"/>
  <c r="EY58" i="73"/>
  <c r="FE85" i="73"/>
  <c r="JC76" i="73"/>
  <c r="G19" i="73"/>
  <c r="KE29" i="73"/>
  <c r="KE39" i="73" s="1"/>
  <c r="KE55" i="73" s="1"/>
  <c r="CR42" i="73"/>
  <c r="CR70" i="73" s="1"/>
  <c r="GR76" i="73"/>
  <c r="FD76" i="73"/>
  <c r="BQ17" i="73"/>
  <c r="BQ19" i="73"/>
  <c r="HS86" i="73"/>
  <c r="HQ87" i="73"/>
  <c r="CG86" i="73"/>
  <c r="CG17" i="73"/>
  <c r="Y19" i="73"/>
  <c r="KI86" i="73"/>
  <c r="HY87" i="73"/>
  <c r="GZ86" i="73"/>
  <c r="KV86" i="73"/>
  <c r="KV42" i="73"/>
  <c r="KV70" i="73" s="1"/>
  <c r="KC19" i="73"/>
  <c r="ID86" i="73"/>
  <c r="FG42" i="73"/>
  <c r="FG70" i="73" s="1"/>
  <c r="IM19" i="73"/>
  <c r="IM17" i="73"/>
  <c r="EJ19" i="73"/>
  <c r="FG17" i="73"/>
  <c r="KA19" i="73"/>
  <c r="IM86" i="73"/>
  <c r="CG87" i="73"/>
  <c r="IE42" i="73"/>
  <c r="IE70" i="73" s="1"/>
  <c r="FG86" i="73"/>
  <c r="KA42" i="73"/>
  <c r="KA70" i="73" s="1"/>
  <c r="JS59" i="73"/>
  <c r="IE17" i="73"/>
  <c r="KA17" i="73"/>
  <c r="AQ19" i="73"/>
  <c r="AM19" i="73"/>
  <c r="IE86" i="73"/>
  <c r="JS42" i="73"/>
  <c r="JS70" i="73" s="1"/>
  <c r="JS17" i="73"/>
  <c r="KT86" i="73"/>
  <c r="KA86" i="73"/>
  <c r="HT17" i="73"/>
  <c r="IE87" i="73"/>
  <c r="JS86" i="73"/>
  <c r="JS87" i="73"/>
  <c r="AE36" i="73"/>
  <c r="KW29" i="73"/>
  <c r="CY19" i="73"/>
  <c r="AN42" i="73"/>
  <c r="AN70" i="73" s="1"/>
  <c r="CX36" i="73"/>
  <c r="AL36" i="73"/>
  <c r="FU29" i="73"/>
  <c r="FU61" i="73" s="1"/>
  <c r="KW58" i="73"/>
  <c r="JY29" i="73"/>
  <c r="FS75" i="73"/>
  <c r="AN19" i="73"/>
  <c r="KW59" i="73"/>
  <c r="EC22" i="73"/>
  <c r="BQ22" i="73"/>
  <c r="E22" i="73"/>
  <c r="BX42" i="73"/>
  <c r="BX70" i="73" s="1"/>
  <c r="DQ36" i="73"/>
  <c r="CK42" i="73"/>
  <c r="CK70" i="73" s="1"/>
  <c r="Y42" i="73"/>
  <c r="Y70" i="73" s="1"/>
  <c r="DT26" i="73"/>
  <c r="BH26" i="73"/>
  <c r="BH59" i="73" s="1"/>
  <c r="FA29" i="73"/>
  <c r="FA62" i="73" s="1"/>
  <c r="KV29" i="73"/>
  <c r="KV61" i="73" s="1"/>
  <c r="IV76" i="73"/>
  <c r="FI76" i="73"/>
  <c r="JX76" i="73"/>
  <c r="EZ76" i="73"/>
  <c r="IZ76" i="73"/>
  <c r="GN76" i="73"/>
  <c r="FX76" i="73"/>
  <c r="KF76" i="73"/>
  <c r="AK46" i="73"/>
  <c r="AK76" i="73" s="1"/>
  <c r="CL26" i="73"/>
  <c r="Z26" i="73"/>
  <c r="EO36" i="73"/>
  <c r="CJ42" i="73"/>
  <c r="CJ70" i="73" s="1"/>
  <c r="ED36" i="73"/>
  <c r="BQ86" i="73"/>
  <c r="IK76" i="73"/>
  <c r="KN76" i="73"/>
  <c r="IB76" i="73"/>
  <c r="BK46" i="73"/>
  <c r="BK76" i="73" s="1"/>
  <c r="AM46" i="73"/>
  <c r="AM76" i="73" s="1"/>
  <c r="J46" i="73"/>
  <c r="J76" i="73" s="1"/>
  <c r="AH46" i="73"/>
  <c r="AH76" i="73" s="1"/>
  <c r="HD76" i="73"/>
  <c r="AO46" i="73"/>
  <c r="AO76" i="73" s="1"/>
  <c r="BD46" i="73"/>
  <c r="BD76" i="73" s="1"/>
  <c r="AV46" i="73"/>
  <c r="AV76" i="73" s="1"/>
  <c r="FY76" i="73"/>
  <c r="FQ76" i="73"/>
  <c r="BY46" i="73"/>
  <c r="BY76" i="73" s="1"/>
  <c r="AI46" i="73"/>
  <c r="AI76" i="73" s="1"/>
  <c r="BF46" i="73"/>
  <c r="BF76" i="73" s="1"/>
  <c r="AN46" i="73"/>
  <c r="AN76" i="73" s="1"/>
  <c r="CT42" i="73"/>
  <c r="CT70" i="73" s="1"/>
  <c r="CP36" i="73"/>
  <c r="AD36" i="73"/>
  <c r="JZ76" i="73"/>
  <c r="FB76" i="73"/>
  <c r="JQ76" i="73"/>
  <c r="KK76" i="73"/>
  <c r="KC76" i="73"/>
  <c r="EJ42" i="73"/>
  <c r="EJ70" i="73" s="1"/>
  <c r="JD29" i="73"/>
  <c r="CK87" i="73"/>
  <c r="JA76" i="73"/>
  <c r="IR76" i="73"/>
  <c r="DM26" i="73"/>
  <c r="DM57" i="73" s="1"/>
  <c r="BM87" i="73"/>
  <c r="GK76" i="73"/>
  <c r="HQ59" i="73"/>
  <c r="KC42" i="73"/>
  <c r="KC70" i="73" s="1"/>
  <c r="HQ86" i="73"/>
  <c r="IJ76" i="73"/>
  <c r="M46" i="73"/>
  <c r="M76" i="73" s="1"/>
  <c r="KC87" i="73"/>
  <c r="DM36" i="73"/>
  <c r="DQ26" i="73"/>
  <c r="DQ59" i="73" s="1"/>
  <c r="BE26" i="73"/>
  <c r="BE75" i="73" s="1"/>
  <c r="AJ46" i="73"/>
  <c r="AJ76" i="73" s="1"/>
  <c r="KG76" i="73"/>
  <c r="KC86" i="73"/>
  <c r="CE42" i="73"/>
  <c r="CE70" i="73" s="1"/>
  <c r="AQ46" i="73"/>
  <c r="AQ76" i="73" s="1"/>
  <c r="AL46" i="73"/>
  <c r="AL76" i="73" s="1"/>
  <c r="IJ86" i="73"/>
  <c r="GG76" i="73"/>
  <c r="IN76" i="73"/>
  <c r="AG46" i="73"/>
  <c r="AG76" i="73" s="1"/>
  <c r="IL76" i="73"/>
  <c r="W46" i="73"/>
  <c r="W76" i="73" s="1"/>
  <c r="BO46" i="73"/>
  <c r="BO76" i="73" s="1"/>
  <c r="BJ46" i="73"/>
  <c r="BJ76" i="73" s="1"/>
  <c r="JG76" i="73"/>
  <c r="AP46" i="73"/>
  <c r="AP76" i="73" s="1"/>
  <c r="KM76" i="73"/>
  <c r="CB46" i="73"/>
  <c r="CB76" i="73" s="1"/>
  <c r="FO76" i="73"/>
  <c r="BW46" i="73"/>
  <c r="BW76" i="73" s="1"/>
  <c r="H46" i="73"/>
  <c r="H76" i="73" s="1"/>
  <c r="JI76" i="73"/>
  <c r="HQ19" i="73"/>
  <c r="G42" i="73"/>
  <c r="G70" i="73" s="1"/>
  <c r="HQ42" i="73"/>
  <c r="HQ70" i="73" s="1"/>
  <c r="DU26" i="73"/>
  <c r="FM61" i="51"/>
  <c r="FM62" i="51"/>
  <c r="KF29" i="73"/>
  <c r="KF39" i="73" s="1"/>
  <c r="KF55" i="73" s="1"/>
  <c r="DE36" i="73"/>
  <c r="FM63" i="51"/>
  <c r="AC36" i="73"/>
  <c r="GS61" i="51"/>
  <c r="DE43" i="51"/>
  <c r="GS62" i="51"/>
  <c r="GS68" i="51" s="1"/>
  <c r="GJ45" i="73"/>
  <c r="GJ54" i="73" s="1"/>
  <c r="DE71" i="51"/>
  <c r="DE72" i="51" s="1"/>
  <c r="GS63" i="51"/>
  <c r="AM55" i="51"/>
  <c r="GS64" i="51"/>
  <c r="GG29" i="73"/>
  <c r="HZ62" i="51"/>
  <c r="DY55" i="51"/>
  <c r="BY55" i="51"/>
  <c r="JE84" i="73"/>
  <c r="HL57" i="73"/>
  <c r="FZ76" i="73"/>
  <c r="JI59" i="73"/>
  <c r="HQ76" i="73"/>
  <c r="AC46" i="73"/>
  <c r="AC76" i="73" s="1"/>
  <c r="AZ46" i="73"/>
  <c r="AZ76" i="73" s="1"/>
  <c r="BG46" i="73"/>
  <c r="BG76" i="73" s="1"/>
  <c r="BV46" i="73"/>
  <c r="BV76" i="73" s="1"/>
  <c r="BT46" i="73"/>
  <c r="BT76" i="73" s="1"/>
  <c r="CA46" i="73"/>
  <c r="CA76" i="73" s="1"/>
  <c r="HE76" i="73"/>
  <c r="Z46" i="73"/>
  <c r="Z76" i="73" s="1"/>
  <c r="Q46" i="73"/>
  <c r="Q76" i="73" s="1"/>
  <c r="O46" i="73"/>
  <c r="O76" i="73" s="1"/>
  <c r="BB46" i="73"/>
  <c r="BB76" i="73" s="1"/>
  <c r="JH76" i="73"/>
  <c r="KJ76" i="73"/>
  <c r="GB76" i="73"/>
  <c r="U46" i="73"/>
  <c r="U76" i="73" s="1"/>
  <c r="AR46" i="73"/>
  <c r="AR76" i="73" s="1"/>
  <c r="AY46" i="73"/>
  <c r="AY76" i="73" s="1"/>
  <c r="BN46" i="73"/>
  <c r="BN76" i="73" s="1"/>
  <c r="BL46" i="73"/>
  <c r="BL76" i="73" s="1"/>
  <c r="BS46" i="73"/>
  <c r="BS76" i="73" s="1"/>
  <c r="AT46" i="73"/>
  <c r="AT76" i="73" s="1"/>
  <c r="N46" i="73"/>
  <c r="N76" i="73" s="1"/>
  <c r="R46" i="73"/>
  <c r="R76" i="73" s="1"/>
  <c r="I46" i="73"/>
  <c r="I76" i="73" s="1"/>
  <c r="G46" i="73"/>
  <c r="G76" i="73" s="1"/>
  <c r="JY76" i="73"/>
  <c r="GI75" i="73"/>
  <c r="KL76" i="73"/>
  <c r="HZ76" i="73"/>
  <c r="FN76" i="73"/>
  <c r="GD53" i="73"/>
  <c r="GU76" i="73"/>
  <c r="GV76" i="73"/>
  <c r="BQ46" i="73"/>
  <c r="BQ76" i="73" s="1"/>
  <c r="D46" i="73"/>
  <c r="AB46" i="73"/>
  <c r="AB76" i="73" s="1"/>
  <c r="CC46" i="73"/>
  <c r="CC76" i="73" s="1"/>
  <c r="BZ46" i="73"/>
  <c r="BZ76" i="73" s="1"/>
  <c r="F46" i="73"/>
  <c r="F76" i="73" s="1"/>
  <c r="BC46" i="73"/>
  <c r="BC76" i="73" s="1"/>
  <c r="IM76" i="73"/>
  <c r="GA76" i="73"/>
  <c r="BI46" i="73"/>
  <c r="BI76" i="73" s="1"/>
  <c r="E46" i="73"/>
  <c r="E76" i="73" s="1"/>
  <c r="T46" i="73"/>
  <c r="T76" i="73" s="1"/>
  <c r="AA46" i="73"/>
  <c r="AA76" i="73" s="1"/>
  <c r="BU46" i="73"/>
  <c r="BU76" i="73" s="1"/>
  <c r="AF46" i="73"/>
  <c r="AF76" i="73" s="1"/>
  <c r="FA76" i="73"/>
  <c r="AW46" i="73"/>
  <c r="AW76" i="73" s="1"/>
  <c r="AU46" i="73"/>
  <c r="AU76" i="73" s="1"/>
  <c r="KD76" i="73"/>
  <c r="HR76" i="73"/>
  <c r="FF76" i="73"/>
  <c r="JP76" i="73"/>
  <c r="BA46" i="73"/>
  <c r="BA76" i="73" s="1"/>
  <c r="BX46" i="73"/>
  <c r="BX76" i="73" s="1"/>
  <c r="L46" i="73"/>
  <c r="L76" i="73" s="1"/>
  <c r="S46" i="73"/>
  <c r="S76" i="73" s="1"/>
  <c r="BM46" i="73"/>
  <c r="BM76" i="73" s="1"/>
  <c r="X46" i="73"/>
  <c r="X76" i="73" s="1"/>
  <c r="BR46" i="73"/>
  <c r="BR76" i="73" s="1"/>
  <c r="AD46" i="73"/>
  <c r="AD76" i="73" s="1"/>
  <c r="AX46" i="73"/>
  <c r="AX76" i="73" s="1"/>
  <c r="IS76" i="73"/>
  <c r="HX57" i="73"/>
  <c r="HN76" i="73"/>
  <c r="AS46" i="73"/>
  <c r="AS76" i="73" s="1"/>
  <c r="BP46" i="73"/>
  <c r="BP76" i="73" s="1"/>
  <c r="K46" i="73"/>
  <c r="K76" i="73" s="1"/>
  <c r="BE46" i="73"/>
  <c r="BE76" i="73" s="1"/>
  <c r="P46" i="73"/>
  <c r="P76" i="73" s="1"/>
  <c r="HM76" i="73"/>
  <c r="AE46" i="73"/>
  <c r="AE76" i="73" s="1"/>
  <c r="HX84" i="73"/>
  <c r="IA76" i="73"/>
  <c r="FE76" i="73"/>
  <c r="BH46" i="73"/>
  <c r="BH76" i="73" s="1"/>
  <c r="CD46" i="73"/>
  <c r="CD76" i="73" s="1"/>
  <c r="V46" i="73"/>
  <c r="V76" i="73" s="1"/>
  <c r="Y46" i="73"/>
  <c r="Y76" i="73" s="1"/>
  <c r="KO76" i="73"/>
  <c r="IC76" i="73"/>
  <c r="S42" i="73"/>
  <c r="S70" i="73" s="1"/>
  <c r="CW42" i="73"/>
  <c r="CW70" i="73" s="1"/>
  <c r="U86" i="73"/>
  <c r="EO17" i="73"/>
  <c r="DA87" i="73"/>
  <c r="CW17" i="73"/>
  <c r="DP40" i="51"/>
  <c r="DP41" i="51" s="1"/>
  <c r="E40" i="51"/>
  <c r="E41" i="51" s="1"/>
  <c r="CS40" i="51"/>
  <c r="CS41" i="51" s="1"/>
  <c r="CO55" i="51"/>
  <c r="CO40" i="51"/>
  <c r="CO41" i="51" s="1"/>
  <c r="CO42" i="73"/>
  <c r="CO70" i="73" s="1"/>
  <c r="CF42" i="73"/>
  <c r="CF70" i="73" s="1"/>
  <c r="AF42" i="73"/>
  <c r="AF70" i="73" s="1"/>
  <c r="E86" i="73"/>
  <c r="DW42" i="73"/>
  <c r="DW70" i="73" s="1"/>
  <c r="AD19" i="73"/>
  <c r="EK86" i="73"/>
  <c r="DW19" i="73"/>
  <c r="AP42" i="73"/>
  <c r="AP70" i="73" s="1"/>
  <c r="CW86" i="73"/>
  <c r="EY86" i="73"/>
  <c r="JP29" i="73"/>
  <c r="JP39" i="73" s="1"/>
  <c r="JP55" i="73" s="1"/>
  <c r="GK75" i="73"/>
  <c r="GJ75" i="73"/>
  <c r="IR44" i="73"/>
  <c r="IR53" i="73" s="1"/>
  <c r="JM59" i="73"/>
  <c r="IR58" i="73"/>
  <c r="GJ84" i="73"/>
  <c r="AC86" i="73"/>
  <c r="EK17" i="73"/>
  <c r="IR57" i="73"/>
  <c r="AS26" i="73"/>
  <c r="AS57" i="73" s="1"/>
  <c r="IR75" i="73"/>
  <c r="HA86" i="73"/>
  <c r="HS17" i="73"/>
  <c r="DI26" i="73"/>
  <c r="DI58" i="73" s="1"/>
  <c r="AW26" i="73"/>
  <c r="AW59" i="73" s="1"/>
  <c r="CM17" i="73"/>
  <c r="CM42" i="73"/>
  <c r="CM70" i="73" s="1"/>
  <c r="CM19" i="73"/>
  <c r="KI87" i="73"/>
  <c r="EE42" i="73"/>
  <c r="EE70" i="73" s="1"/>
  <c r="KG58" i="73"/>
  <c r="HS87" i="73"/>
  <c r="GY42" i="73"/>
  <c r="GY70" i="73" s="1"/>
  <c r="JD17" i="73"/>
  <c r="FD53" i="73"/>
  <c r="CD42" i="73"/>
  <c r="CD70" i="73" s="1"/>
  <c r="BZ36" i="73"/>
  <c r="Q26" i="73"/>
  <c r="Q59" i="73" s="1"/>
  <c r="JD42" i="73"/>
  <c r="JD70" i="73" s="1"/>
  <c r="IN57" i="73"/>
  <c r="GF84" i="73"/>
  <c r="JY59" i="73"/>
  <c r="JM19" i="73"/>
  <c r="GQ17" i="73"/>
  <c r="GY17" i="73"/>
  <c r="JD19" i="73"/>
  <c r="HY29" i="73"/>
  <c r="HY61" i="73" s="1"/>
  <c r="KB29" i="73"/>
  <c r="KB63" i="73" s="1"/>
  <c r="HX75" i="73"/>
  <c r="GW59" i="73"/>
  <c r="CX19" i="73"/>
  <c r="CU19" i="73"/>
  <c r="BQ42" i="73"/>
  <c r="BQ70" i="73" s="1"/>
  <c r="E42" i="73"/>
  <c r="E70" i="73" s="1"/>
  <c r="BT42" i="73"/>
  <c r="BT70" i="73" s="1"/>
  <c r="H42" i="73"/>
  <c r="H70" i="73" s="1"/>
  <c r="DJ26" i="73"/>
  <c r="AX26" i="73"/>
  <c r="AX57" i="73" s="1"/>
  <c r="I26" i="73"/>
  <c r="IJ87" i="73"/>
  <c r="FG29" i="73"/>
  <c r="FG39" i="73" s="1"/>
  <c r="FG40" i="73" s="1"/>
  <c r="FG41" i="73" s="1"/>
  <c r="IJ17" i="73"/>
  <c r="EK42" i="73"/>
  <c r="EK70" i="73" s="1"/>
  <c r="N36" i="73"/>
  <c r="JQ58" i="73"/>
  <c r="KG84" i="73"/>
  <c r="GF58" i="73"/>
  <c r="IN84" i="73"/>
  <c r="HY44" i="73"/>
  <c r="HY45" i="73" s="1"/>
  <c r="HY54" i="73" s="1"/>
  <c r="JM42" i="73"/>
  <c r="JM70" i="73" s="1"/>
  <c r="GQ86" i="73"/>
  <c r="GY86" i="73"/>
  <c r="KV53" i="73"/>
  <c r="CV19" i="73"/>
  <c r="BT19" i="73"/>
  <c r="CC42" i="73"/>
  <c r="CC70" i="73" s="1"/>
  <c r="Q42" i="73"/>
  <c r="Q70" i="73" s="1"/>
  <c r="DX42" i="73"/>
  <c r="DX70" i="73" s="1"/>
  <c r="CS36" i="73"/>
  <c r="BY86" i="73"/>
  <c r="CG36" i="73"/>
  <c r="CK26" i="73"/>
  <c r="EE19" i="73"/>
  <c r="FD57" i="73"/>
  <c r="JD86" i="73"/>
  <c r="JM87" i="73"/>
  <c r="HA19" i="73"/>
  <c r="GQ87" i="73"/>
  <c r="FP44" i="73"/>
  <c r="GY87" i="73"/>
  <c r="JM57" i="73"/>
  <c r="O19" i="73"/>
  <c r="CP19" i="73"/>
  <c r="BR19" i="73"/>
  <c r="CW22" i="73"/>
  <c r="AK22" i="73"/>
  <c r="GQ19" i="73"/>
  <c r="IJ19" i="73"/>
  <c r="FQ85" i="73"/>
  <c r="GW57" i="73"/>
  <c r="FD84" i="73"/>
  <c r="KB85" i="73"/>
  <c r="JM86" i="73"/>
  <c r="HA42" i="73"/>
  <c r="HA70" i="73" s="1"/>
  <c r="HS19" i="73"/>
  <c r="X19" i="73"/>
  <c r="CP42" i="73"/>
  <c r="CP70" i="73" s="1"/>
  <c r="M83" i="73"/>
  <c r="CV26" i="73"/>
  <c r="CV59" i="73" s="1"/>
  <c r="AJ26" i="73"/>
  <c r="AJ58" i="73" s="1"/>
  <c r="Q36" i="73"/>
  <c r="CO26" i="73"/>
  <c r="GW58" i="73"/>
  <c r="JQ84" i="73"/>
  <c r="IA57" i="73"/>
  <c r="HA87" i="73"/>
  <c r="FD59" i="73"/>
  <c r="FI57" i="73"/>
  <c r="BG19" i="73"/>
  <c r="E83" i="73"/>
  <c r="CI36" i="73"/>
  <c r="IG29" i="73"/>
  <c r="IG63" i="73" s="1"/>
  <c r="EB17" i="73"/>
  <c r="EB19" i="73"/>
  <c r="HE75" i="73"/>
  <c r="HD57" i="73"/>
  <c r="KK19" i="73"/>
  <c r="HY86" i="73"/>
  <c r="IG85" i="73"/>
  <c r="KS29" i="73"/>
  <c r="KS63" i="73" s="1"/>
  <c r="KS69" i="73" s="1"/>
  <c r="JQ75" i="73"/>
  <c r="HE84" i="73"/>
  <c r="KK42" i="73"/>
  <c r="KK70" i="73" s="1"/>
  <c r="HF75" i="73"/>
  <c r="GS29" i="73"/>
  <c r="GS63" i="73" s="1"/>
  <c r="GR75" i="73"/>
  <c r="GS44" i="73"/>
  <c r="GS53" i="73" s="1"/>
  <c r="KK87" i="73"/>
  <c r="CQ19" i="73"/>
  <c r="EK36" i="73"/>
  <c r="EB42" i="73"/>
  <c r="EB70" i="73" s="1"/>
  <c r="KB57" i="73"/>
  <c r="KK86" i="73"/>
  <c r="JA44" i="73"/>
  <c r="JA53" i="73" s="1"/>
  <c r="HE59" i="73"/>
  <c r="DP42" i="73"/>
  <c r="DP70" i="73" s="1"/>
  <c r="FE29" i="73"/>
  <c r="EG26" i="73"/>
  <c r="BU26" i="73"/>
  <c r="BU75" i="73" s="1"/>
  <c r="JP58" i="73"/>
  <c r="KB59" i="73"/>
  <c r="DP19" i="73"/>
  <c r="IM58" i="73"/>
  <c r="HY19" i="73"/>
  <c r="HM44" i="73"/>
  <c r="HM45" i="73" s="1"/>
  <c r="HM54" i="73" s="1"/>
  <c r="BZ17" i="73"/>
  <c r="BW19" i="73"/>
  <c r="BO26" i="73"/>
  <c r="BO84" i="73" s="1"/>
  <c r="KK59" i="73"/>
  <c r="HY42" i="73"/>
  <c r="HY70" i="73" s="1"/>
  <c r="CC36" i="73"/>
  <c r="GM57" i="73"/>
  <c r="GL57" i="73"/>
  <c r="GL84" i="73"/>
  <c r="JN19" i="73"/>
  <c r="HB86" i="73"/>
  <c r="ID42" i="73"/>
  <c r="ID70" i="73" s="1"/>
  <c r="IV19" i="73"/>
  <c r="GM58" i="73"/>
  <c r="IX58" i="73"/>
  <c r="JN87" i="73"/>
  <c r="ID17" i="73"/>
  <c r="HZ29" i="73"/>
  <c r="HZ39" i="73" s="1"/>
  <c r="HZ40" i="73" s="1"/>
  <c r="HZ41" i="73" s="1"/>
  <c r="IV59" i="73"/>
  <c r="AS17" i="73"/>
  <c r="DM17" i="73"/>
  <c r="IV86" i="73"/>
  <c r="HW57" i="73"/>
  <c r="IX75" i="73"/>
  <c r="JN86" i="73"/>
  <c r="ID19" i="73"/>
  <c r="AE42" i="73"/>
  <c r="AE70" i="73" s="1"/>
  <c r="JT29" i="73"/>
  <c r="JT61" i="73" s="1"/>
  <c r="KK75" i="73"/>
  <c r="HW84" i="73"/>
  <c r="HW44" i="73"/>
  <c r="HW53" i="73" s="1"/>
  <c r="HB42" i="73"/>
  <c r="HB70" i="73" s="1"/>
  <c r="HB17" i="73"/>
  <c r="KJ57" i="73"/>
  <c r="JN42" i="73"/>
  <c r="JN70" i="73" s="1"/>
  <c r="HB19" i="73"/>
  <c r="KJ84" i="73"/>
  <c r="GL75" i="73"/>
  <c r="FD85" i="73"/>
  <c r="CD26" i="73"/>
  <c r="CD58" i="73" s="1"/>
  <c r="R26" i="73"/>
  <c r="R57" i="73" s="1"/>
  <c r="DY42" i="73"/>
  <c r="DY70" i="73" s="1"/>
  <c r="HF84" i="73"/>
  <c r="FE45" i="51"/>
  <c r="FE54" i="51" s="1"/>
  <c r="KL61" i="51"/>
  <c r="HZ61" i="51"/>
  <c r="HZ39" i="51"/>
  <c r="KL63" i="51"/>
  <c r="HZ63" i="51"/>
  <c r="JF39" i="51"/>
  <c r="JF63" i="51"/>
  <c r="GB44" i="73"/>
  <c r="FZ63" i="51"/>
  <c r="FZ69" i="51" s="1"/>
  <c r="KK45" i="51"/>
  <c r="KK54" i="51" s="1"/>
  <c r="EM17" i="73"/>
  <c r="EM19" i="73"/>
  <c r="CH17" i="73"/>
  <c r="CH19" i="73"/>
  <c r="BC17" i="73"/>
  <c r="BC19" i="73"/>
  <c r="BS42" i="73"/>
  <c r="BS70" i="73" s="1"/>
  <c r="CT17" i="73"/>
  <c r="EM42" i="73"/>
  <c r="EM70" i="73" s="1"/>
  <c r="EC17" i="73"/>
  <c r="BY42" i="73"/>
  <c r="BY70" i="73" s="1"/>
  <c r="BP42" i="73"/>
  <c r="BP70" i="73" s="1"/>
  <c r="BB42" i="73"/>
  <c r="BB70" i="73" s="1"/>
  <c r="DR17" i="73"/>
  <c r="DK42" i="73"/>
  <c r="DK70" i="73" s="1"/>
  <c r="DF42" i="73"/>
  <c r="DF70" i="73" s="1"/>
  <c r="DF19" i="73"/>
  <c r="BD19" i="73"/>
  <c r="AD42" i="73"/>
  <c r="AD70" i="73" s="1"/>
  <c r="DK87" i="73"/>
  <c r="W19" i="73"/>
  <c r="BD42" i="73"/>
  <c r="BD70" i="73" s="1"/>
  <c r="DQ42" i="73"/>
  <c r="DQ70" i="73" s="1"/>
  <c r="AY42" i="73"/>
  <c r="AY70" i="73" s="1"/>
  <c r="BM42" i="73"/>
  <c r="BM70" i="73" s="1"/>
  <c r="CV42" i="73"/>
  <c r="CV70" i="73" s="1"/>
  <c r="CQ42" i="73"/>
  <c r="CQ70" i="73" s="1"/>
  <c r="BZ42" i="73"/>
  <c r="BZ70" i="73" s="1"/>
  <c r="HL84" i="73"/>
  <c r="EZ57" i="73"/>
  <c r="KT75" i="73"/>
  <c r="HZ58" i="73"/>
  <c r="CJ40" i="51"/>
  <c r="CJ41" i="51" s="1"/>
  <c r="EZ84" i="73"/>
  <c r="KS75" i="73"/>
  <c r="KR57" i="73"/>
  <c r="JX57" i="73"/>
  <c r="EZ75" i="73"/>
  <c r="GZ59" i="73"/>
  <c r="JA75" i="73"/>
  <c r="GJ53" i="73"/>
  <c r="JA58" i="73"/>
  <c r="KR84" i="73"/>
  <c r="JX84" i="73"/>
  <c r="GZ84" i="73"/>
  <c r="KR53" i="73"/>
  <c r="U26" i="73"/>
  <c r="U59" i="73" s="1"/>
  <c r="KR75" i="73"/>
  <c r="GZ57" i="73"/>
  <c r="JX39" i="73"/>
  <c r="JX55" i="73" s="1"/>
  <c r="EK26" i="73"/>
  <c r="EK58" i="73" s="1"/>
  <c r="BY26" i="73"/>
  <c r="BY75" i="73" s="1"/>
  <c r="JA84" i="73"/>
  <c r="GR57" i="73"/>
  <c r="EZ59" i="73"/>
  <c r="JY75" i="73"/>
  <c r="EP58" i="73"/>
  <c r="IS44" i="73"/>
  <c r="IS53" i="73" s="1"/>
  <c r="JU39" i="51"/>
  <c r="GD63" i="51"/>
  <c r="KR29" i="73"/>
  <c r="KR39" i="73" s="1"/>
  <c r="FX29" i="73"/>
  <c r="FX39" i="73" s="1"/>
  <c r="IS29" i="73"/>
  <c r="IS39" i="73" s="1"/>
  <c r="HE44" i="73"/>
  <c r="HE45" i="73" s="1"/>
  <c r="HE54" i="73" s="1"/>
  <c r="JU63" i="51"/>
  <c r="KR85" i="73"/>
  <c r="FX85" i="73"/>
  <c r="KR45" i="73"/>
  <c r="KR54" i="73" s="1"/>
  <c r="FB85" i="73"/>
  <c r="JV63" i="51"/>
  <c r="JV69" i="51" s="1"/>
  <c r="FN61" i="51"/>
  <c r="FN67" i="51" s="1"/>
  <c r="HY39" i="51"/>
  <c r="HY55" i="51" s="1"/>
  <c r="JV64" i="51"/>
  <c r="FN63" i="51"/>
  <c r="FN39" i="51"/>
  <c r="HY61" i="51"/>
  <c r="FN62" i="51"/>
  <c r="HY62" i="51"/>
  <c r="JT44" i="73"/>
  <c r="JT53" i="73" s="1"/>
  <c r="KG44" i="73"/>
  <c r="KG53" i="73" s="1"/>
  <c r="KG29" i="73"/>
  <c r="KG63" i="73" s="1"/>
  <c r="D29" i="51"/>
  <c r="EX64" i="51"/>
  <c r="DG17" i="73"/>
  <c r="DG19" i="73"/>
  <c r="GJ85" i="73"/>
  <c r="HF57" i="73"/>
  <c r="FU86" i="73"/>
  <c r="EA42" i="73"/>
  <c r="EA70" i="73" s="1"/>
  <c r="AS86" i="73"/>
  <c r="HF58" i="73"/>
  <c r="KI58" i="73"/>
  <c r="KJ29" i="73"/>
  <c r="KJ39" i="73" s="1"/>
  <c r="JR75" i="73"/>
  <c r="AE19" i="73"/>
  <c r="JR57" i="73"/>
  <c r="FU19" i="73"/>
  <c r="GQ75" i="73"/>
  <c r="BB17" i="73"/>
  <c r="JR58" i="73"/>
  <c r="FU42" i="73"/>
  <c r="FU70" i="73" s="1"/>
  <c r="DL19" i="73"/>
  <c r="AY87" i="73"/>
  <c r="GJ29" i="73"/>
  <c r="GJ62" i="73" s="1"/>
  <c r="JS75" i="73"/>
  <c r="FU87" i="73"/>
  <c r="KO29" i="73"/>
  <c r="KO63" i="73" s="1"/>
  <c r="AA17" i="73"/>
  <c r="AA19" i="73"/>
  <c r="AA42" i="73"/>
  <c r="AA70" i="73" s="1"/>
  <c r="CI17" i="73"/>
  <c r="CI19" i="73"/>
  <c r="P19" i="73"/>
  <c r="P42" i="73"/>
  <c r="P70" i="73" s="1"/>
  <c r="JY45" i="73"/>
  <c r="JY54" i="73" s="1"/>
  <c r="GZ87" i="73"/>
  <c r="KI84" i="73"/>
  <c r="JC57" i="73"/>
  <c r="IA58" i="73"/>
  <c r="GA57" i="73"/>
  <c r="GN87" i="73"/>
  <c r="FF63" i="74"/>
  <c r="GZ19" i="73"/>
  <c r="FF39" i="74"/>
  <c r="FK29" i="73"/>
  <c r="FK39" i="73" s="1"/>
  <c r="FK40" i="73" s="1"/>
  <c r="FK41" i="73" s="1"/>
  <c r="AT42" i="73"/>
  <c r="AT70" i="73" s="1"/>
  <c r="DE22" i="73"/>
  <c r="AS22" i="73"/>
  <c r="AH17" i="73"/>
  <c r="FU59" i="73"/>
  <c r="KJ75" i="73"/>
  <c r="JH84" i="73"/>
  <c r="KA75" i="73"/>
  <c r="JC58" i="73"/>
  <c r="GA58" i="73"/>
  <c r="GU44" i="73"/>
  <c r="GU53" i="73" s="1"/>
  <c r="GV44" i="73"/>
  <c r="GV45" i="73" s="1"/>
  <c r="GV54" i="73" s="1"/>
  <c r="KS44" i="73"/>
  <c r="KS53" i="73" s="1"/>
  <c r="FU53" i="73"/>
  <c r="IT67" i="74"/>
  <c r="FF64" i="74"/>
  <c r="FU57" i="73"/>
  <c r="CK36" i="73"/>
  <c r="DK26" i="73"/>
  <c r="DK57" i="73" s="1"/>
  <c r="BN17" i="73"/>
  <c r="GN59" i="73"/>
  <c r="FU84" i="73"/>
  <c r="GZ42" i="73"/>
  <c r="GZ70" i="73" s="1"/>
  <c r="KS85" i="73"/>
  <c r="JM29" i="73"/>
  <c r="JM61" i="73" s="1"/>
  <c r="JQ59" i="73"/>
  <c r="JC75" i="73"/>
  <c r="IG75" i="73"/>
  <c r="KV59" i="73"/>
  <c r="IJ59" i="73"/>
  <c r="FX75" i="73"/>
  <c r="AS42" i="73"/>
  <c r="AS70" i="73" s="1"/>
  <c r="FI84" i="73"/>
  <c r="GV84" i="73"/>
  <c r="FK44" i="73"/>
  <c r="FK45" i="73" s="1"/>
  <c r="FK54" i="73" s="1"/>
  <c r="EI42" i="73"/>
  <c r="EI70" i="73" s="1"/>
  <c r="BW42" i="73"/>
  <c r="BW70" i="73" s="1"/>
  <c r="FQ29" i="73"/>
  <c r="FQ62" i="73" s="1"/>
  <c r="CG26" i="73"/>
  <c r="CG84" i="73" s="1"/>
  <c r="HA59" i="73"/>
  <c r="JM44" i="73"/>
  <c r="JM53" i="73" s="1"/>
  <c r="GN17" i="73"/>
  <c r="IG57" i="73"/>
  <c r="CK19" i="73"/>
  <c r="AH42" i="73"/>
  <c r="AH70" i="73" s="1"/>
  <c r="EK22" i="73"/>
  <c r="BY22" i="73"/>
  <c r="M22" i="73"/>
  <c r="AC42" i="73"/>
  <c r="AC70" i="73" s="1"/>
  <c r="DY36" i="73"/>
  <c r="HA84" i="73"/>
  <c r="GN19" i="73"/>
  <c r="FV45" i="74"/>
  <c r="FV54" i="74" s="1"/>
  <c r="HA57" i="73"/>
  <c r="DQ19" i="73"/>
  <c r="BN26" i="73"/>
  <c r="BN58" i="73" s="1"/>
  <c r="Y26" i="73"/>
  <c r="Y57" i="73" s="1"/>
  <c r="M86" i="73"/>
  <c r="IG84" i="73"/>
  <c r="HA75" i="73"/>
  <c r="JH58" i="73"/>
  <c r="IG53" i="73"/>
  <c r="EP42" i="73"/>
  <c r="EP70" i="73" s="1"/>
  <c r="CS42" i="73"/>
  <c r="CS70" i="73" s="1"/>
  <c r="AG42" i="73"/>
  <c r="AG70" i="73" s="1"/>
  <c r="AS83" i="73"/>
  <c r="BY36" i="73"/>
  <c r="EO26" i="73"/>
  <c r="CC26" i="73"/>
  <c r="CC75" i="73" s="1"/>
  <c r="BG26" i="73"/>
  <c r="BG59" i="73" s="1"/>
  <c r="DQ87" i="73"/>
  <c r="BI86" i="73"/>
  <c r="BM19" i="73"/>
  <c r="CA17" i="73"/>
  <c r="CA42" i="73"/>
  <c r="CA70" i="73" s="1"/>
  <c r="CA19" i="73"/>
  <c r="IV62" i="71"/>
  <c r="GZ64" i="71"/>
  <c r="EZ39" i="71"/>
  <c r="FZ64" i="71"/>
  <c r="FX59" i="73"/>
  <c r="KV75" i="73"/>
  <c r="IJ84" i="73"/>
  <c r="FX84" i="73"/>
  <c r="KT58" i="73"/>
  <c r="JB57" i="73"/>
  <c r="ID75" i="73"/>
  <c r="FN84" i="73"/>
  <c r="KV45" i="73"/>
  <c r="KV54" i="73" s="1"/>
  <c r="FN57" i="73"/>
  <c r="FN53" i="73"/>
  <c r="DY87" i="73"/>
  <c r="AV42" i="73"/>
  <c r="AV70" i="73" s="1"/>
  <c r="KR68" i="71"/>
  <c r="HQ61" i="71"/>
  <c r="KT84" i="73"/>
  <c r="JB75" i="73"/>
  <c r="HZ84" i="73"/>
  <c r="GP57" i="73"/>
  <c r="IJ45" i="73"/>
  <c r="IJ54" i="73" s="1"/>
  <c r="GF42" i="73"/>
  <c r="GF70" i="73" s="1"/>
  <c r="D58" i="71"/>
  <c r="GZ39" i="71"/>
  <c r="GZ55" i="71" s="1"/>
  <c r="FP75" i="73"/>
  <c r="GR29" i="73"/>
  <c r="GR39" i="73" s="1"/>
  <c r="BO19" i="73"/>
  <c r="CO36" i="73"/>
  <c r="CS26" i="73"/>
  <c r="CS59" i="73" s="1"/>
  <c r="AG26" i="73"/>
  <c r="AG59" i="73" s="1"/>
  <c r="HQ39" i="71"/>
  <c r="HQ62" i="71"/>
  <c r="HQ68" i="71" s="1"/>
  <c r="HQ63" i="71"/>
  <c r="HQ69" i="71" s="1"/>
  <c r="EZ61" i="71"/>
  <c r="JQ63" i="71"/>
  <c r="IF84" i="73"/>
  <c r="JB84" i="73"/>
  <c r="GP58" i="73"/>
  <c r="FD45" i="73"/>
  <c r="FD54" i="73" s="1"/>
  <c r="DS19" i="73"/>
  <c r="BO42" i="73"/>
  <c r="BO70" i="73" s="1"/>
  <c r="CL42" i="73"/>
  <c r="CL70" i="73" s="1"/>
  <c r="Z42" i="73"/>
  <c r="Z70" i="73" s="1"/>
  <c r="DA42" i="73"/>
  <c r="DA70" i="73" s="1"/>
  <c r="AO42" i="73"/>
  <c r="AO70" i="73" s="1"/>
  <c r="L42" i="73"/>
  <c r="L70" i="73" s="1"/>
  <c r="V42" i="73"/>
  <c r="V70" i="73" s="1"/>
  <c r="CH36" i="73"/>
  <c r="V36" i="73"/>
  <c r="DA19" i="73"/>
  <c r="CS19" i="73"/>
  <c r="CS17" i="73"/>
  <c r="EZ67" i="71"/>
  <c r="EZ62" i="71"/>
  <c r="EZ68" i="71" s="1"/>
  <c r="FO45" i="71"/>
  <c r="FO54" i="71" s="1"/>
  <c r="KV58" i="73"/>
  <c r="HZ53" i="73"/>
  <c r="GP84" i="73"/>
  <c r="FE19" i="73"/>
  <c r="FX45" i="73"/>
  <c r="FX54" i="73" s="1"/>
  <c r="GS57" i="73"/>
  <c r="IF58" i="73"/>
  <c r="IJ75" i="73"/>
  <c r="FD29" i="73"/>
  <c r="FD39" i="73" s="1"/>
  <c r="CJ17" i="73"/>
  <c r="GZ63" i="71"/>
  <c r="GZ69" i="71" s="1"/>
  <c r="FZ62" i="71"/>
  <c r="EZ63" i="71"/>
  <c r="FE42" i="73"/>
  <c r="FE70" i="73" s="1"/>
  <c r="FX53" i="73"/>
  <c r="IV39" i="71"/>
  <c r="BH42" i="73"/>
  <c r="BH70" i="73" s="1"/>
  <c r="BC42" i="73"/>
  <c r="BC70" i="73" s="1"/>
  <c r="DA36" i="73"/>
  <c r="HW29" i="73"/>
  <c r="HW39" i="73" s="1"/>
  <c r="HW55" i="73" s="1"/>
  <c r="KI53" i="73"/>
  <c r="IV63" i="71"/>
  <c r="GZ61" i="71"/>
  <c r="GZ67" i="71" s="1"/>
  <c r="FZ61" i="71"/>
  <c r="HY64" i="71"/>
  <c r="FX58" i="73"/>
  <c r="KV57" i="73"/>
  <c r="IJ57" i="73"/>
  <c r="FX57" i="73"/>
  <c r="IA75" i="73"/>
  <c r="FO57" i="73"/>
  <c r="FE87" i="73"/>
  <c r="IJ29" i="73"/>
  <c r="IJ39" i="73" s="1"/>
  <c r="IJ55" i="73" s="1"/>
  <c r="AJ19" i="73"/>
  <c r="L19" i="73"/>
  <c r="DL42" i="73"/>
  <c r="DL70" i="73" s="1"/>
  <c r="AZ42" i="73"/>
  <c r="AZ70" i="73" s="1"/>
  <c r="DG42" i="73"/>
  <c r="DG70" i="73" s="1"/>
  <c r="AU42" i="73"/>
  <c r="AU70" i="73" s="1"/>
  <c r="DV36" i="73"/>
  <c r="M36" i="73"/>
  <c r="GF67" i="71"/>
  <c r="EZ69" i="71"/>
  <c r="GF59" i="73"/>
  <c r="FE86" i="73"/>
  <c r="IJ85" i="73"/>
  <c r="V19" i="73"/>
  <c r="AJ42" i="73"/>
  <c r="AJ70" i="73" s="1"/>
  <c r="CX42" i="73"/>
  <c r="CX70" i="73" s="1"/>
  <c r="DM42" i="73"/>
  <c r="DM70" i="73" s="1"/>
  <c r="BA42" i="73"/>
  <c r="BA70" i="73" s="1"/>
  <c r="CY36" i="73"/>
  <c r="DD26" i="73"/>
  <c r="DD59" i="73" s="1"/>
  <c r="AR26" i="73"/>
  <c r="AR75" i="73" s="1"/>
  <c r="Y36" i="73"/>
  <c r="CW26" i="73"/>
  <c r="CW75" i="73" s="1"/>
  <c r="Q87" i="73"/>
  <c r="P17" i="73"/>
  <c r="IC59" i="73"/>
  <c r="IC42" i="73"/>
  <c r="IC70" i="73" s="1"/>
  <c r="FA17" i="73"/>
  <c r="FA87" i="73"/>
  <c r="FA86" i="73"/>
  <c r="FA42" i="73"/>
  <c r="FA70" i="73" s="1"/>
  <c r="FA19" i="73"/>
  <c r="IF59" i="73"/>
  <c r="IF86" i="73"/>
  <c r="N17" i="73"/>
  <c r="N19" i="73"/>
  <c r="AK19" i="73"/>
  <c r="AK86" i="73"/>
  <c r="JH39" i="70"/>
  <c r="JH61" i="70"/>
  <c r="JH67" i="70" s="1"/>
  <c r="GV62" i="70"/>
  <c r="GV68" i="70" s="1"/>
  <c r="D63" i="70"/>
  <c r="FY62" i="70"/>
  <c r="FO62" i="70"/>
  <c r="FX62" i="70"/>
  <c r="KW39" i="70"/>
  <c r="FY39" i="70"/>
  <c r="HI62" i="70"/>
  <c r="HI68" i="70" s="1"/>
  <c r="IO59" i="73"/>
  <c r="FQ84" i="73"/>
  <c r="HP85" i="73"/>
  <c r="IM84" i="73"/>
  <c r="GQ29" i="73"/>
  <c r="GQ61" i="73" s="1"/>
  <c r="JY19" i="73"/>
  <c r="GW75" i="73"/>
  <c r="BK19" i="73"/>
  <c r="BK42" i="73"/>
  <c r="DU22" i="73"/>
  <c r="BI22" i="73"/>
  <c r="M42" i="73"/>
  <c r="M70" i="73" s="1"/>
  <c r="CB42" i="73"/>
  <c r="CB70" i="73" s="1"/>
  <c r="DI87" i="73"/>
  <c r="AV17" i="73"/>
  <c r="JH62" i="70"/>
  <c r="JH68" i="70" s="1"/>
  <c r="FY64" i="70"/>
  <c r="HI64" i="70"/>
  <c r="HI84" i="73"/>
  <c r="GG84" i="73"/>
  <c r="FB53" i="73"/>
  <c r="HT42" i="73"/>
  <c r="HT70" i="73" s="1"/>
  <c r="GQ44" i="73"/>
  <c r="GQ53" i="73" s="1"/>
  <c r="JY42" i="73"/>
  <c r="JY70" i="73" s="1"/>
  <c r="JH44" i="73"/>
  <c r="JQ29" i="73"/>
  <c r="JQ39" i="73" s="1"/>
  <c r="HT19" i="73"/>
  <c r="IO57" i="73"/>
  <c r="AR19" i="73"/>
  <c r="EC42" i="73"/>
  <c r="EC70" i="73" s="1"/>
  <c r="DT42" i="73"/>
  <c r="DT70" i="73" s="1"/>
  <c r="DA31" i="73"/>
  <c r="DA30" i="73" s="1"/>
  <c r="DA44" i="73" s="1"/>
  <c r="AO31" i="73"/>
  <c r="AO30" i="73" s="1"/>
  <c r="AO85" i="73" s="1"/>
  <c r="EC86" i="73"/>
  <c r="FH68" i="70"/>
  <c r="KW63" i="70"/>
  <c r="HI61" i="70"/>
  <c r="IO75" i="73"/>
  <c r="GC75" i="73"/>
  <c r="JT75" i="73"/>
  <c r="HT86" i="73"/>
  <c r="JY87" i="73"/>
  <c r="JH29" i="73"/>
  <c r="JH39" i="73" s="1"/>
  <c r="JH55" i="73" s="1"/>
  <c r="FY75" i="73"/>
  <c r="DD19" i="73"/>
  <c r="DU42" i="73"/>
  <c r="DU70" i="73" s="1"/>
  <c r="BI42" i="73"/>
  <c r="BI70" i="73" s="1"/>
  <c r="DU36" i="73"/>
  <c r="BL42" i="73"/>
  <c r="BL70" i="73" s="1"/>
  <c r="DY26" i="73"/>
  <c r="DY75" i="73" s="1"/>
  <c r="BM26" i="73"/>
  <c r="BM75" i="73" s="1"/>
  <c r="EL17" i="73"/>
  <c r="KW62" i="70"/>
  <c r="HO61" i="70"/>
  <c r="HO67" i="70" s="1"/>
  <c r="IO84" i="73"/>
  <c r="GC84" i="73"/>
  <c r="FY57" i="73"/>
  <c r="KL75" i="73"/>
  <c r="JY86" i="73"/>
  <c r="IC44" i="73"/>
  <c r="IC53" i="73" s="1"/>
  <c r="JQ44" i="73"/>
  <c r="JQ53" i="73" s="1"/>
  <c r="HI57" i="73"/>
  <c r="CZ19" i="73"/>
  <c r="AL42" i="73"/>
  <c r="AL70" i="73" s="1"/>
  <c r="CB17" i="73"/>
  <c r="GV39" i="70"/>
  <c r="HX63" i="70"/>
  <c r="HP67" i="70"/>
  <c r="KW64" i="70"/>
  <c r="HO64" i="70"/>
  <c r="FY84" i="73"/>
  <c r="FT57" i="73"/>
  <c r="HI75" i="73"/>
  <c r="HT59" i="73"/>
  <c r="GC53" i="73"/>
  <c r="BS19" i="73"/>
  <c r="AL19" i="73"/>
  <c r="DH19" i="73"/>
  <c r="CO22" i="73"/>
  <c r="AC22" i="73"/>
  <c r="DE42" i="73"/>
  <c r="DE70" i="73" s="1"/>
  <c r="AG87" i="73"/>
  <c r="CL17" i="73"/>
  <c r="HX64" i="70"/>
  <c r="GV61" i="70"/>
  <c r="GV67" i="70" s="1"/>
  <c r="FX61" i="70"/>
  <c r="FX67" i="70" s="1"/>
  <c r="HO62" i="70"/>
  <c r="HO68" i="70" s="1"/>
  <c r="GV58" i="73"/>
  <c r="JL57" i="73"/>
  <c r="FT75" i="73"/>
  <c r="IM59" i="73"/>
  <c r="KI29" i="73"/>
  <c r="KI39" i="73" s="1"/>
  <c r="KI55" i="73" s="1"/>
  <c r="JZ57" i="73"/>
  <c r="CZ42" i="73"/>
  <c r="CZ70" i="73" s="1"/>
  <c r="EQ42" i="73"/>
  <c r="EQ70" i="73" s="1"/>
  <c r="DH42" i="73"/>
  <c r="DH70" i="73" s="1"/>
  <c r="DB42" i="73"/>
  <c r="DB70" i="73" s="1"/>
  <c r="AK42" i="73"/>
  <c r="AK70" i="73" s="1"/>
  <c r="FX39" i="70"/>
  <c r="HX61" i="70"/>
  <c r="HX67" i="70" s="1"/>
  <c r="IE68" i="70"/>
  <c r="JL84" i="73"/>
  <c r="FQ58" i="73"/>
  <c r="JM75" i="73"/>
  <c r="FU75" i="73"/>
  <c r="IN75" i="73"/>
  <c r="FT84" i="73"/>
  <c r="IQ86" i="73"/>
  <c r="FQ53" i="73"/>
  <c r="GC58" i="73"/>
  <c r="AV19" i="73"/>
  <c r="N42" i="73"/>
  <c r="N70" i="73" s="1"/>
  <c r="DI42" i="73"/>
  <c r="DI70" i="73" s="1"/>
  <c r="AW42" i="73"/>
  <c r="AW70" i="73" s="1"/>
  <c r="CN31" i="73"/>
  <c r="CN30" i="73" s="1"/>
  <c r="AB31" i="73"/>
  <c r="AB30" i="73" s="1"/>
  <c r="AB85" i="73" s="1"/>
  <c r="DZ42" i="73"/>
  <c r="DZ70" i="73" s="1"/>
  <c r="BN42" i="73"/>
  <c r="BN70" i="73" s="1"/>
  <c r="BJ42" i="73"/>
  <c r="BJ70" i="73" s="1"/>
  <c r="ER42" i="73"/>
  <c r="ER70" i="73" s="1"/>
  <c r="T42" i="73"/>
  <c r="T70" i="73" s="1"/>
  <c r="O42" i="73"/>
  <c r="O70" i="73" s="1"/>
  <c r="CU42" i="73"/>
  <c r="CU70" i="73" s="1"/>
  <c r="AI42" i="73"/>
  <c r="AI70" i="73" s="1"/>
  <c r="JL45" i="73"/>
  <c r="JL54" i="73" s="1"/>
  <c r="BL17" i="73"/>
  <c r="FD75" i="73"/>
  <c r="ER17" i="73"/>
  <c r="BW26" i="73"/>
  <c r="BW57" i="73" s="1"/>
  <c r="K26" i="73"/>
  <c r="K58" i="73" s="1"/>
  <c r="EI26" i="73"/>
  <c r="EI58" i="73" s="1"/>
  <c r="EG42" i="73"/>
  <c r="EG70" i="73" s="1"/>
  <c r="BU42" i="73"/>
  <c r="BU70" i="73" s="1"/>
  <c r="I42" i="73"/>
  <c r="I70" i="73" s="1"/>
  <c r="CC87" i="73"/>
  <c r="DM86" i="73"/>
  <c r="DK19" i="73"/>
  <c r="Z17" i="73"/>
  <c r="FH29" i="73"/>
  <c r="FH39" i="73" s="1"/>
  <c r="FH55" i="73" s="1"/>
  <c r="BF17" i="73"/>
  <c r="HH19" i="73"/>
  <c r="HH87" i="73"/>
  <c r="HH86" i="73"/>
  <c r="HH42" i="73"/>
  <c r="HH70" i="73" s="1"/>
  <c r="HH17" i="73"/>
  <c r="KK61" i="68"/>
  <c r="KK67" i="68" s="1"/>
  <c r="GL67" i="68"/>
  <c r="JG53" i="68"/>
  <c r="HR62" i="68"/>
  <c r="GL61" i="68"/>
  <c r="GG75" i="73"/>
  <c r="KF84" i="73"/>
  <c r="FC57" i="73"/>
  <c r="HY59" i="73"/>
  <c r="GP75" i="73"/>
  <c r="HT44" i="73"/>
  <c r="HT53" i="73" s="1"/>
  <c r="JL53" i="73"/>
  <c r="FK87" i="73"/>
  <c r="IW85" i="73"/>
  <c r="HT29" i="73"/>
  <c r="HT39" i="73" s="1"/>
  <c r="HT40" i="73" s="1"/>
  <c r="HT41" i="73" s="1"/>
  <c r="FT53" i="73"/>
  <c r="DO19" i="73"/>
  <c r="EH22" i="73"/>
  <c r="DN42" i="73"/>
  <c r="DN70" i="73" s="1"/>
  <c r="DM22" i="73"/>
  <c r="BA22" i="73"/>
  <c r="DO42" i="73"/>
  <c r="DO70" i="73" s="1"/>
  <c r="DO36" i="73"/>
  <c r="JE29" i="73"/>
  <c r="JE61" i="73" s="1"/>
  <c r="DR31" i="73"/>
  <c r="DR30" i="73" s="1"/>
  <c r="BE87" i="73"/>
  <c r="AT17" i="73"/>
  <c r="CO19" i="73"/>
  <c r="CO17" i="73"/>
  <c r="GU53" i="68"/>
  <c r="IL62" i="68"/>
  <c r="HF62" i="68"/>
  <c r="HF68" i="68" s="1"/>
  <c r="GL55" i="68"/>
  <c r="HR64" i="68"/>
  <c r="GL64" i="68"/>
  <c r="KM61" i="68"/>
  <c r="KM39" i="68"/>
  <c r="IC58" i="73"/>
  <c r="GS75" i="73"/>
  <c r="FE59" i="73"/>
  <c r="IC57" i="73"/>
  <c r="II57" i="73"/>
  <c r="FC84" i="73"/>
  <c r="HB58" i="73"/>
  <c r="KS19" i="73"/>
  <c r="JN59" i="73"/>
  <c r="IC29" i="73"/>
  <c r="IC61" i="73" s="1"/>
  <c r="AI19" i="73"/>
  <c r="CT26" i="73"/>
  <c r="CT58" i="73" s="1"/>
  <c r="AH26" i="73"/>
  <c r="AH59" i="73" s="1"/>
  <c r="DC26" i="73"/>
  <c r="DC59" i="73" s="1"/>
  <c r="AQ26" i="73"/>
  <c r="AQ84" i="73" s="1"/>
  <c r="KK39" i="68"/>
  <c r="IL64" i="68"/>
  <c r="HF64" i="68"/>
  <c r="JN61" i="68"/>
  <c r="KM64" i="68"/>
  <c r="FA58" i="73"/>
  <c r="IG59" i="73"/>
  <c r="GS84" i="73"/>
  <c r="FE75" i="73"/>
  <c r="JE44" i="73"/>
  <c r="JE45" i="73" s="1"/>
  <c r="JE54" i="73" s="1"/>
  <c r="II58" i="73"/>
  <c r="JN57" i="73"/>
  <c r="HB75" i="73"/>
  <c r="FP17" i="73"/>
  <c r="HB59" i="73"/>
  <c r="DJ42" i="73"/>
  <c r="DJ70" i="73" s="1"/>
  <c r="AX42" i="73"/>
  <c r="AX70" i="73" s="1"/>
  <c r="EB31" i="73"/>
  <c r="EB30" i="73" s="1"/>
  <c r="BP31" i="73"/>
  <c r="BP30" i="73" s="1"/>
  <c r="BP85" i="73" s="1"/>
  <c r="AC26" i="73"/>
  <c r="AC84" i="73" s="1"/>
  <c r="BA17" i="73"/>
  <c r="JN68" i="68"/>
  <c r="HF63" i="68"/>
  <c r="HF69" i="68" s="1"/>
  <c r="JN62" i="68"/>
  <c r="KM62" i="68"/>
  <c r="GO75" i="73"/>
  <c r="FE84" i="73"/>
  <c r="KN42" i="73"/>
  <c r="KN70" i="73" s="1"/>
  <c r="JL29" i="73"/>
  <c r="JL39" i="73" s="1"/>
  <c r="JL55" i="73" s="1"/>
  <c r="II84" i="73"/>
  <c r="HB84" i="73"/>
  <c r="JA19" i="73"/>
  <c r="HX44" i="73"/>
  <c r="HX53" i="73" s="1"/>
  <c r="FE53" i="73"/>
  <c r="IN44" i="73"/>
  <c r="IN53" i="73" s="1"/>
  <c r="FP19" i="73"/>
  <c r="HY57" i="73"/>
  <c r="GC29" i="73"/>
  <c r="GC61" i="73" s="1"/>
  <c r="GC67" i="73" s="1"/>
  <c r="IQ75" i="73"/>
  <c r="F19" i="73"/>
  <c r="DN19" i="73"/>
  <c r="K42" i="73"/>
  <c r="K70" i="73" s="1"/>
  <c r="CG22" i="73"/>
  <c r="U22" i="73"/>
  <c r="CW36" i="73"/>
  <c r="DA26" i="73"/>
  <c r="DA84" i="73" s="1"/>
  <c r="AO26" i="73"/>
  <c r="BI26" i="73"/>
  <c r="BI84" i="73" s="1"/>
  <c r="GG53" i="73"/>
  <c r="CU26" i="73"/>
  <c r="CU75" i="73" s="1"/>
  <c r="AI26" i="73"/>
  <c r="AI58" i="73" s="1"/>
  <c r="AM26" i="73"/>
  <c r="AM58" i="73" s="1"/>
  <c r="CE19" i="73"/>
  <c r="JN63" i="68"/>
  <c r="GO84" i="73"/>
  <c r="FA59" i="73"/>
  <c r="KN86" i="73"/>
  <c r="JL85" i="73"/>
  <c r="JN58" i="73"/>
  <c r="JA42" i="73"/>
  <c r="JA70" i="73" s="1"/>
  <c r="FA53" i="73"/>
  <c r="HQ44" i="73"/>
  <c r="HQ53" i="73" s="1"/>
  <c r="FP42" i="73"/>
  <c r="FP70" i="73" s="1"/>
  <c r="FE58" i="73"/>
  <c r="HR39" i="68"/>
  <c r="GC85" i="73"/>
  <c r="AU19" i="73"/>
  <c r="K19" i="73"/>
  <c r="BE19" i="73"/>
  <c r="CF17" i="73"/>
  <c r="HR68" i="68"/>
  <c r="KK62" i="68"/>
  <c r="KL68" i="68"/>
  <c r="IT68" i="68"/>
  <c r="GH68" i="68"/>
  <c r="JN40" i="68"/>
  <c r="JN41" i="68" s="1"/>
  <c r="JN64" i="68"/>
  <c r="GO58" i="73"/>
  <c r="JA59" i="73"/>
  <c r="HY75" i="73"/>
  <c r="FA75" i="73"/>
  <c r="IF29" i="73"/>
  <c r="IF39" i="73" s="1"/>
  <c r="IF40" i="73" s="1"/>
  <c r="IF41" i="73" s="1"/>
  <c r="HZ75" i="73"/>
  <c r="JN75" i="73"/>
  <c r="JA87" i="73"/>
  <c r="EZ85" i="73"/>
  <c r="FP86" i="73"/>
  <c r="IW29" i="73"/>
  <c r="IW63" i="73" s="1"/>
  <c r="IW69" i="73" s="1"/>
  <c r="FA57" i="73"/>
  <c r="BE42" i="73"/>
  <c r="BE70" i="73" s="1"/>
  <c r="CG42" i="73"/>
  <c r="CG70" i="73" s="1"/>
  <c r="U42" i="73"/>
  <c r="U70" i="73" s="1"/>
  <c r="U36" i="73"/>
  <c r="CH42" i="73"/>
  <c r="CH70" i="73" s="1"/>
  <c r="DD42" i="73"/>
  <c r="DD70" i="73" s="1"/>
  <c r="AR42" i="73"/>
  <c r="AR70" i="73" s="1"/>
  <c r="CY42" i="73"/>
  <c r="CY70" i="73" s="1"/>
  <c r="AM42" i="73"/>
  <c r="AM70" i="73" s="1"/>
  <c r="DS42" i="73"/>
  <c r="DS70" i="73" s="1"/>
  <c r="BG42" i="73"/>
  <c r="BG70" i="73" s="1"/>
  <c r="FI29" i="73"/>
  <c r="FI64" i="73" s="1"/>
  <c r="DE17" i="73"/>
  <c r="EQ19" i="73"/>
  <c r="IX69" i="68"/>
  <c r="HR69" i="68"/>
  <c r="GL69" i="68"/>
  <c r="FF69" i="68"/>
  <c r="GL62" i="68"/>
  <c r="GG58" i="73"/>
  <c r="HY84" i="73"/>
  <c r="IF85" i="73"/>
  <c r="JA86" i="73"/>
  <c r="EB26" i="73"/>
  <c r="EB84" i="73" s="1"/>
  <c r="BP26" i="73"/>
  <c r="BP57" i="73" s="1"/>
  <c r="BI31" i="73"/>
  <c r="BI30" i="73" s="1"/>
  <c r="BI44" i="73" s="1"/>
  <c r="EC84" i="73"/>
  <c r="EC59" i="73"/>
  <c r="BY71" i="51"/>
  <c r="BY72" i="51" s="1"/>
  <c r="BY73" i="51"/>
  <c r="BY43" i="51"/>
  <c r="M71" i="51"/>
  <c r="M72" i="51" s="1"/>
  <c r="M73" i="51"/>
  <c r="M43" i="51"/>
  <c r="GH61" i="51"/>
  <c r="FT29" i="73"/>
  <c r="FT39" i="73" s="1"/>
  <c r="FT55" i="73" s="1"/>
  <c r="FO58" i="73"/>
  <c r="HX29" i="73"/>
  <c r="HX39" i="73" s="1"/>
  <c r="HX40" i="73" s="1"/>
  <c r="HX41" i="73" s="1"/>
  <c r="GG85" i="73"/>
  <c r="FT45" i="73"/>
  <c r="FT54" i="73" s="1"/>
  <c r="GA75" i="73"/>
  <c r="JT58" i="73"/>
  <c r="DR26" i="73"/>
  <c r="DR58" i="73" s="1"/>
  <c r="BF26" i="73"/>
  <c r="BF75" i="73" s="1"/>
  <c r="EA31" i="73"/>
  <c r="EA30" i="73" s="1"/>
  <c r="EA44" i="73" s="1"/>
  <c r="CM31" i="73"/>
  <c r="CM30" i="73" s="1"/>
  <c r="CM85" i="73" s="1"/>
  <c r="AY31" i="73"/>
  <c r="AY30" i="73" s="1"/>
  <c r="AY85" i="73" s="1"/>
  <c r="EA26" i="73"/>
  <c r="EA75" i="73" s="1"/>
  <c r="Q19" i="73"/>
  <c r="Q17" i="73"/>
  <c r="I17" i="73"/>
  <c r="I19" i="73"/>
  <c r="DT17" i="73"/>
  <c r="DT19" i="73"/>
  <c r="AC19" i="73"/>
  <c r="AC17" i="73"/>
  <c r="T17" i="73"/>
  <c r="AP17" i="73"/>
  <c r="DX17" i="73"/>
  <c r="GH62" i="51"/>
  <c r="GH68" i="51" s="1"/>
  <c r="JI75" i="73"/>
  <c r="IK59" i="73"/>
  <c r="KD44" i="73"/>
  <c r="FT85" i="73"/>
  <c r="FO75" i="73"/>
  <c r="FS44" i="73"/>
  <c r="FS53" i="73" s="1"/>
  <c r="HU29" i="73"/>
  <c r="HU61" i="73" s="1"/>
  <c r="HU67" i="73" s="1"/>
  <c r="HV59" i="73"/>
  <c r="IA19" i="73"/>
  <c r="D31" i="73"/>
  <c r="D30" i="73" s="1"/>
  <c r="DB22" i="73"/>
  <c r="AP22" i="73"/>
  <c r="EH42" i="73"/>
  <c r="EH70" i="73" s="1"/>
  <c r="BV42" i="73"/>
  <c r="BV70" i="73" s="1"/>
  <c r="DI22" i="73"/>
  <c r="BE22" i="73"/>
  <c r="CZ22" i="73"/>
  <c r="AN22" i="73"/>
  <c r="CI22" i="73"/>
  <c r="W22" i="73"/>
  <c r="CX22" i="73"/>
  <c r="ED42" i="73"/>
  <c r="ED70" i="73" s="1"/>
  <c r="BR42" i="73"/>
  <c r="BR70" i="73" s="1"/>
  <c r="F42" i="73"/>
  <c r="F70" i="73" s="1"/>
  <c r="F36" i="73"/>
  <c r="DL22" i="73"/>
  <c r="BH22" i="73"/>
  <c r="CN42" i="73"/>
  <c r="CN70" i="73" s="1"/>
  <c r="AB42" i="73"/>
  <c r="AB70" i="73" s="1"/>
  <c r="CN36" i="73"/>
  <c r="AB36" i="73"/>
  <c r="CI42" i="73"/>
  <c r="CI70" i="73" s="1"/>
  <c r="W42" i="73"/>
  <c r="W70" i="73" s="1"/>
  <c r="DB36" i="73"/>
  <c r="DP31" i="73"/>
  <c r="DP30" i="73" s="1"/>
  <c r="DP85" i="73" s="1"/>
  <c r="BD31" i="73"/>
  <c r="BD30" i="73" s="1"/>
  <c r="BD44" i="73" s="1"/>
  <c r="CJ26" i="73"/>
  <c r="CJ59" i="73" s="1"/>
  <c r="X26" i="73"/>
  <c r="X57" i="73" s="1"/>
  <c r="DN26" i="73"/>
  <c r="DN75" i="73" s="1"/>
  <c r="BB26" i="73"/>
  <c r="BB75" i="73" s="1"/>
  <c r="E26" i="73"/>
  <c r="DY19" i="73"/>
  <c r="DY17" i="73"/>
  <c r="S19" i="73"/>
  <c r="S17" i="73"/>
  <c r="AB17" i="73"/>
  <c r="AB19" i="73"/>
  <c r="BV17" i="73"/>
  <c r="GH64" i="51"/>
  <c r="JI58" i="73"/>
  <c r="JU75" i="73"/>
  <c r="JI84" i="73"/>
  <c r="IK75" i="73"/>
  <c r="JB44" i="73"/>
  <c r="JB45" i="73" s="1"/>
  <c r="JB54" i="73" s="1"/>
  <c r="FM44" i="73"/>
  <c r="FM53" i="73" s="1"/>
  <c r="KQ29" i="73"/>
  <c r="KQ39" i="73" s="1"/>
  <c r="KQ55" i="73" s="1"/>
  <c r="JS44" i="73"/>
  <c r="JS53" i="73" s="1"/>
  <c r="GO29" i="73"/>
  <c r="GO63" i="73" s="1"/>
  <c r="IT57" i="73"/>
  <c r="GH57" i="73"/>
  <c r="FR42" i="73"/>
  <c r="FR70" i="73" s="1"/>
  <c r="FM29" i="73"/>
  <c r="FM62" i="73" s="1"/>
  <c r="KC29" i="73"/>
  <c r="KC64" i="73" s="1"/>
  <c r="CT22" i="73"/>
  <c r="AH22" i="73"/>
  <c r="AW22" i="73"/>
  <c r="E31" i="73"/>
  <c r="E30" i="73" s="1"/>
  <c r="E85" i="73" s="1"/>
  <c r="BI17" i="73"/>
  <c r="BI19" i="73"/>
  <c r="BY19" i="73"/>
  <c r="BY17" i="73"/>
  <c r="AY17" i="73"/>
  <c r="AY19" i="73"/>
  <c r="BP17" i="73"/>
  <c r="DB17" i="73"/>
  <c r="D86" i="51"/>
  <c r="JN63" i="51"/>
  <c r="JN69" i="51" s="1"/>
  <c r="IK84" i="73"/>
  <c r="IT53" i="73"/>
  <c r="IA42" i="73"/>
  <c r="IA70" i="73" s="1"/>
  <c r="KQ44" i="73"/>
  <c r="KQ53" i="73" s="1"/>
  <c r="IT58" i="73"/>
  <c r="GH75" i="73"/>
  <c r="FR17" i="73"/>
  <c r="DN36" i="73"/>
  <c r="EJ31" i="73"/>
  <c r="EJ30" i="73" s="1"/>
  <c r="EJ85" i="73" s="1"/>
  <c r="BX31" i="73"/>
  <c r="BX30" i="73" s="1"/>
  <c r="L31" i="73"/>
  <c r="L30" i="73" s="1"/>
  <c r="L85" i="73" s="1"/>
  <c r="AI31" i="73"/>
  <c r="AI30" i="73" s="1"/>
  <c r="AI85" i="73" s="1"/>
  <c r="CE26" i="73"/>
  <c r="CE75" i="73" s="1"/>
  <c r="S26" i="73"/>
  <c r="S58" i="73" s="1"/>
  <c r="EH17" i="73"/>
  <c r="AF17" i="73"/>
  <c r="AX17" i="73"/>
  <c r="AO17" i="73"/>
  <c r="JN64" i="51"/>
  <c r="IK58" i="73"/>
  <c r="IE44" i="73"/>
  <c r="IE53" i="73" s="1"/>
  <c r="GH58" i="73"/>
  <c r="IA17" i="73"/>
  <c r="FR19" i="73"/>
  <c r="IP53" i="73"/>
  <c r="IK45" i="73"/>
  <c r="IK54" i="73" s="1"/>
  <c r="CD22" i="73"/>
  <c r="R22" i="73"/>
  <c r="CS22" i="73"/>
  <c r="EN22" i="73"/>
  <c r="CB22" i="73"/>
  <c r="P22" i="73"/>
  <c r="DW22" i="73"/>
  <c r="BK22" i="73"/>
  <c r="CQ36" i="73"/>
  <c r="EP31" i="73"/>
  <c r="EP30" i="73" s="1"/>
  <c r="EP85" i="73" s="1"/>
  <c r="EO31" i="73"/>
  <c r="EO30" i="73" s="1"/>
  <c r="EO44" i="73" s="1"/>
  <c r="CC31" i="73"/>
  <c r="CC30" i="73" s="1"/>
  <c r="CC85" i="73" s="1"/>
  <c r="Q31" i="73"/>
  <c r="Q30" i="73" s="1"/>
  <c r="Q85" i="73" s="1"/>
  <c r="CP26" i="73"/>
  <c r="CP75" i="73" s="1"/>
  <c r="AD26" i="73"/>
  <c r="AD84" i="73" s="1"/>
  <c r="AA31" i="73"/>
  <c r="AA30" i="73" s="1"/>
  <c r="AA85" i="73" s="1"/>
  <c r="EA19" i="73"/>
  <c r="EA17" i="73"/>
  <c r="DC19" i="73"/>
  <c r="DC17" i="73"/>
  <c r="DU17" i="73"/>
  <c r="CN19" i="73"/>
  <c r="CN17" i="73"/>
  <c r="AK17" i="73"/>
  <c r="DJ17" i="73"/>
  <c r="CC17" i="73"/>
  <c r="D59" i="51"/>
  <c r="HR44" i="73"/>
  <c r="HR45" i="73" s="1"/>
  <c r="HR54" i="73" s="1"/>
  <c r="JT57" i="73"/>
  <c r="IO44" i="73"/>
  <c r="IO53" i="73" s="1"/>
  <c r="IA86" i="73"/>
  <c r="KC44" i="73"/>
  <c r="KC53" i="73" s="1"/>
  <c r="FR86" i="73"/>
  <c r="HU44" i="73"/>
  <c r="HU53" i="73" s="1"/>
  <c r="GO44" i="73"/>
  <c r="GO53" i="73" s="1"/>
  <c r="BV22" i="73"/>
  <c r="J22" i="73"/>
  <c r="DY22" i="73"/>
  <c r="CK22" i="73"/>
  <c r="Y22" i="73"/>
  <c r="CN26" i="73"/>
  <c r="CN84" i="73" s="1"/>
  <c r="AB26" i="73"/>
  <c r="AB75" i="73" s="1"/>
  <c r="I36" i="73"/>
  <c r="EK31" i="73"/>
  <c r="EK30" i="73" s="1"/>
  <c r="EK44" i="73" s="1"/>
  <c r="EQ31" i="73"/>
  <c r="EQ30" i="73" s="1"/>
  <c r="EQ85" i="73" s="1"/>
  <c r="EI19" i="73"/>
  <c r="EI17" i="73"/>
  <c r="AG17" i="73"/>
  <c r="AG19" i="73"/>
  <c r="BJ19" i="73"/>
  <c r="R17" i="73"/>
  <c r="DI17" i="73"/>
  <c r="GL44" i="73"/>
  <c r="GL53" i="73" s="1"/>
  <c r="IA59" i="73"/>
  <c r="GH59" i="73"/>
  <c r="IO29" i="73"/>
  <c r="IO62" i="73" s="1"/>
  <c r="IO68" i="73" s="1"/>
  <c r="DO31" i="73"/>
  <c r="DO30" i="73" s="1"/>
  <c r="CY26" i="73"/>
  <c r="CY84" i="73" s="1"/>
  <c r="DV17" i="73"/>
  <c r="ED19" i="73"/>
  <c r="ED17" i="73"/>
  <c r="M19" i="73"/>
  <c r="M17" i="73"/>
  <c r="BU17" i="73"/>
  <c r="BU19" i="73"/>
  <c r="EP17" i="73"/>
  <c r="EG19" i="73"/>
  <c r="EG17" i="73"/>
  <c r="BH17" i="73"/>
  <c r="BH19" i="73"/>
  <c r="AW17" i="73"/>
  <c r="AW19" i="73"/>
  <c r="EK71" i="51"/>
  <c r="EK72" i="51" s="1"/>
  <c r="EK73" i="51"/>
  <c r="DZ17" i="73"/>
  <c r="J17" i="73"/>
  <c r="CD17" i="73"/>
  <c r="BY84" i="73"/>
  <c r="M75" i="73"/>
  <c r="M59" i="73"/>
  <c r="M58" i="73"/>
  <c r="M57" i="73"/>
  <c r="M84" i="73"/>
  <c r="BQ58" i="73"/>
  <c r="DU75" i="73"/>
  <c r="DU59" i="73"/>
  <c r="DU58" i="73"/>
  <c r="DU57" i="73"/>
  <c r="EO22" i="73"/>
  <c r="CW87" i="73"/>
  <c r="CW83" i="73"/>
  <c r="AK87" i="73"/>
  <c r="DQ86" i="73"/>
  <c r="DQ83" i="73"/>
  <c r="BE86" i="73"/>
  <c r="BE83" i="73"/>
  <c r="CN87" i="73"/>
  <c r="AB87" i="73"/>
  <c r="CZ86" i="73"/>
  <c r="CZ83" i="73"/>
  <c r="AN86" i="73"/>
  <c r="AN83" i="73"/>
  <c r="EI87" i="73"/>
  <c r="BW87" i="73"/>
  <c r="K87" i="73"/>
  <c r="CI86" i="73"/>
  <c r="CI83" i="73"/>
  <c r="W86" i="73"/>
  <c r="W83" i="73"/>
  <c r="AL22" i="73"/>
  <c r="CL87" i="73"/>
  <c r="Z87" i="73"/>
  <c r="CX86" i="73"/>
  <c r="CX83" i="73"/>
  <c r="AL86" i="73"/>
  <c r="AL83" i="73"/>
  <c r="CZ87" i="73"/>
  <c r="AN87" i="73"/>
  <c r="DT83" i="73"/>
  <c r="DT86" i="73"/>
  <c r="DT84" i="73"/>
  <c r="BH83" i="73"/>
  <c r="BH86" i="73"/>
  <c r="DT58" i="73"/>
  <c r="DT59" i="73"/>
  <c r="DT75" i="73"/>
  <c r="DT57" i="73"/>
  <c r="EI22" i="73"/>
  <c r="BW22" i="73"/>
  <c r="K22" i="73"/>
  <c r="DC42" i="73"/>
  <c r="DC70" i="73" s="1"/>
  <c r="AQ42" i="73"/>
  <c r="AQ70" i="73" s="1"/>
  <c r="DW87" i="73"/>
  <c r="AM87" i="73"/>
  <c r="EQ83" i="73"/>
  <c r="EQ86" i="73"/>
  <c r="CU86" i="73"/>
  <c r="CU83" i="73"/>
  <c r="AA83" i="73"/>
  <c r="AA86" i="73"/>
  <c r="BZ87" i="73"/>
  <c r="N87" i="73"/>
  <c r="DR86" i="73"/>
  <c r="DR83" i="73"/>
  <c r="BN86" i="73"/>
  <c r="BN83" i="73"/>
  <c r="BV31" i="73"/>
  <c r="BV30" i="73" s="1"/>
  <c r="BV85" i="73" s="1"/>
  <c r="J31" i="73"/>
  <c r="J30" i="73" s="1"/>
  <c r="J85" i="73" s="1"/>
  <c r="DJ75" i="73"/>
  <c r="DJ59" i="73"/>
  <c r="DJ57" i="73"/>
  <c r="DJ58" i="73"/>
  <c r="CG65" i="73"/>
  <c r="CG31" i="73"/>
  <c r="CG30" i="73" s="1"/>
  <c r="U65" i="73"/>
  <c r="U31" i="73"/>
  <c r="U30" i="73" s="1"/>
  <c r="U85" i="73" s="1"/>
  <c r="EG57" i="73"/>
  <c r="EG75" i="73"/>
  <c r="EG59" i="73"/>
  <c r="EG58" i="73"/>
  <c r="I57" i="73"/>
  <c r="I75" i="73"/>
  <c r="I59" i="73"/>
  <c r="I58" i="73"/>
  <c r="CH31" i="73"/>
  <c r="CH30" i="73" s="1"/>
  <c r="V31" i="73"/>
  <c r="V30" i="73" s="1"/>
  <c r="V85" i="73" s="1"/>
  <c r="IG45" i="73"/>
  <c r="IG54" i="73" s="1"/>
  <c r="DE59" i="73"/>
  <c r="DE58" i="73"/>
  <c r="DE57" i="73"/>
  <c r="DE75" i="73"/>
  <c r="EC36" i="73"/>
  <c r="K31" i="73"/>
  <c r="K30" i="73" s="1"/>
  <c r="K85" i="73" s="1"/>
  <c r="AK83" i="73"/>
  <c r="KW85" i="73"/>
  <c r="KW44" i="73"/>
  <c r="KW45" i="73" s="1"/>
  <c r="KW54" i="73" s="1"/>
  <c r="FI85" i="73"/>
  <c r="FI44" i="73"/>
  <c r="FI53" i="73" s="1"/>
  <c r="KV17" i="73"/>
  <c r="KV19" i="73"/>
  <c r="IF53" i="73"/>
  <c r="IF45" i="73"/>
  <c r="IF54" i="73" s="1"/>
  <c r="GR44" i="73"/>
  <c r="GR53" i="73" s="1"/>
  <c r="GR85" i="73"/>
  <c r="CO75" i="73"/>
  <c r="CO59" i="73"/>
  <c r="CO58" i="73"/>
  <c r="CO57" i="73"/>
  <c r="Y87" i="73"/>
  <c r="CG83" i="73"/>
  <c r="U75" i="73"/>
  <c r="U58" i="73"/>
  <c r="U57" i="73"/>
  <c r="U84" i="73"/>
  <c r="CO87" i="73"/>
  <c r="AC87" i="73"/>
  <c r="DI86" i="73"/>
  <c r="DI83" i="73"/>
  <c r="AW86" i="73"/>
  <c r="AW83" i="73"/>
  <c r="CR22" i="73"/>
  <c r="AF22" i="73"/>
  <c r="ER87" i="73"/>
  <c r="CF87" i="73"/>
  <c r="T87" i="73"/>
  <c r="CR86" i="73"/>
  <c r="CR83" i="73"/>
  <c r="AF86" i="73"/>
  <c r="AF83" i="73"/>
  <c r="EM22" i="73"/>
  <c r="CA22" i="73"/>
  <c r="O22" i="73"/>
  <c r="EA87" i="73"/>
  <c r="BO87" i="73"/>
  <c r="EM86" i="73"/>
  <c r="EM83" i="73"/>
  <c r="CA86" i="73"/>
  <c r="CA83" i="73"/>
  <c r="O86" i="73"/>
  <c r="O83" i="73"/>
  <c r="CP22" i="73"/>
  <c r="AD22" i="73"/>
  <c r="DV42" i="73"/>
  <c r="DV70" i="73" s="1"/>
  <c r="EP87" i="73"/>
  <c r="CD87" i="73"/>
  <c r="R87" i="73"/>
  <c r="CP86" i="73"/>
  <c r="CP83" i="73"/>
  <c r="AD86" i="73"/>
  <c r="AD83" i="73"/>
  <c r="DD22" i="73"/>
  <c r="AZ22" i="73"/>
  <c r="CR87" i="73"/>
  <c r="AF87" i="73"/>
  <c r="DL83" i="73"/>
  <c r="DL86" i="73"/>
  <c r="DL84" i="73"/>
  <c r="AZ83" i="73"/>
  <c r="AZ86" i="73"/>
  <c r="AZ84" i="73"/>
  <c r="ER36" i="73"/>
  <c r="CF36" i="73"/>
  <c r="T36" i="73"/>
  <c r="ER31" i="73"/>
  <c r="ER30" i="73" s="1"/>
  <c r="CF31" i="73"/>
  <c r="CF30" i="73" s="1"/>
  <c r="T31" i="73"/>
  <c r="T30" i="73" s="1"/>
  <c r="DL58" i="73"/>
  <c r="DL57" i="73"/>
  <c r="DL75" i="73"/>
  <c r="DL59" i="73"/>
  <c r="AZ58" i="73"/>
  <c r="AZ57" i="73"/>
  <c r="EA22" i="73"/>
  <c r="BO22" i="73"/>
  <c r="CA87" i="73"/>
  <c r="EI83" i="73"/>
  <c r="EI86" i="73"/>
  <c r="BG86" i="73"/>
  <c r="BG83" i="73"/>
  <c r="EQ36" i="73"/>
  <c r="DC36" i="73"/>
  <c r="AI36" i="73"/>
  <c r="R42" i="73"/>
  <c r="R70" i="73" s="1"/>
  <c r="DN87" i="73"/>
  <c r="BR87" i="73"/>
  <c r="F87" i="73"/>
  <c r="DJ86" i="73"/>
  <c r="DJ84" i="73"/>
  <c r="DJ83" i="73"/>
  <c r="BF86" i="73"/>
  <c r="BF83" i="73"/>
  <c r="EH36" i="73"/>
  <c r="CT36" i="73"/>
  <c r="AH36" i="73"/>
  <c r="BN31" i="73"/>
  <c r="BN30" i="73" s="1"/>
  <c r="BN85" i="73" s="1"/>
  <c r="DB26" i="73"/>
  <c r="AP26" i="73"/>
  <c r="AP84" i="73" s="1"/>
  <c r="CS31" i="73"/>
  <c r="CS30" i="73" s="1"/>
  <c r="CS85" i="73" s="1"/>
  <c r="AG31" i="73"/>
  <c r="AG30" i="73" s="1"/>
  <c r="DH31" i="73"/>
  <c r="DH30" i="73" s="1"/>
  <c r="DH85" i="73" s="1"/>
  <c r="AV31" i="73"/>
  <c r="AV30" i="73" s="1"/>
  <c r="AV85" i="73" s="1"/>
  <c r="EN26" i="73"/>
  <c r="EN84" i="73" s="1"/>
  <c r="CB26" i="73"/>
  <c r="P26" i="73"/>
  <c r="P84" i="73" s="1"/>
  <c r="EL31" i="73"/>
  <c r="EL30" i="73" s="1"/>
  <c r="EL85" i="73" s="1"/>
  <c r="BZ31" i="73"/>
  <c r="BZ30" i="73" s="1"/>
  <c r="BZ85" i="73" s="1"/>
  <c r="N31" i="73"/>
  <c r="N30" i="73" s="1"/>
  <c r="N85" i="73" s="1"/>
  <c r="DF26" i="73"/>
  <c r="DF84" i="73" s="1"/>
  <c r="AT26" i="73"/>
  <c r="AT84" i="73" s="1"/>
  <c r="DE86" i="73"/>
  <c r="DE83" i="73"/>
  <c r="DE84" i="73"/>
  <c r="EC31" i="73"/>
  <c r="EC30" i="73" s="1"/>
  <c r="EC85" i="73" s="1"/>
  <c r="BA31" i="73"/>
  <c r="BA30" i="73" s="1"/>
  <c r="BA85" i="73" s="1"/>
  <c r="DS31" i="73"/>
  <c r="DS30" i="73" s="1"/>
  <c r="DS85" i="73" s="1"/>
  <c r="CM26" i="73"/>
  <c r="CM84" i="73" s="1"/>
  <c r="AA26" i="73"/>
  <c r="AA84" i="73" s="1"/>
  <c r="EE31" i="73"/>
  <c r="EE30" i="73" s="1"/>
  <c r="EE85" i="73" s="1"/>
  <c r="BS31" i="73"/>
  <c r="BS30" i="73" s="1"/>
  <c r="O31" i="73"/>
  <c r="O30" i="73" s="1"/>
  <c r="DO26" i="73"/>
  <c r="BK26" i="73"/>
  <c r="DZ22" i="73"/>
  <c r="CL22" i="73"/>
  <c r="Z22" i="73"/>
  <c r="DR42" i="73"/>
  <c r="DR70" i="73" s="1"/>
  <c r="BF42" i="73"/>
  <c r="BF70" i="73" s="1"/>
  <c r="EG22" i="73"/>
  <c r="DA22" i="73"/>
  <c r="AO22" i="73"/>
  <c r="U87" i="73"/>
  <c r="DA86" i="73"/>
  <c r="DA83" i="73"/>
  <c r="AO86" i="73"/>
  <c r="AO83" i="73"/>
  <c r="AO84" i="73"/>
  <c r="CJ22" i="73"/>
  <c r="X22" i="73"/>
  <c r="EJ87" i="73"/>
  <c r="BX87" i="73"/>
  <c r="L87" i="73"/>
  <c r="CJ86" i="73"/>
  <c r="CJ83" i="73"/>
  <c r="CJ84" i="73"/>
  <c r="X86" i="73"/>
  <c r="X83" i="73"/>
  <c r="EE22" i="73"/>
  <c r="BS22" i="73"/>
  <c r="G22" i="73"/>
  <c r="DS87" i="73"/>
  <c r="BG87" i="73"/>
  <c r="EE86" i="73"/>
  <c r="EE83" i="73"/>
  <c r="BS86" i="73"/>
  <c r="BS83" i="73"/>
  <c r="G86" i="73"/>
  <c r="G83" i="73"/>
  <c r="AM36" i="73"/>
  <c r="CH22" i="73"/>
  <c r="V22" i="73"/>
  <c r="EH87" i="73"/>
  <c r="BV87" i="73"/>
  <c r="J87" i="73"/>
  <c r="CH86" i="73"/>
  <c r="CH83" i="73"/>
  <c r="V86" i="73"/>
  <c r="V83" i="73"/>
  <c r="AR22" i="73"/>
  <c r="CJ87" i="73"/>
  <c r="X87" i="73"/>
  <c r="DD83" i="73"/>
  <c r="DD86" i="73"/>
  <c r="AR83" i="73"/>
  <c r="AR86" i="73"/>
  <c r="EJ36" i="73"/>
  <c r="BX36" i="73"/>
  <c r="L36" i="73"/>
  <c r="DS22" i="73"/>
  <c r="BG22" i="73"/>
  <c r="DO87" i="73"/>
  <c r="BS87" i="73"/>
  <c r="AE87" i="73"/>
  <c r="CM83" i="73"/>
  <c r="CM86" i="73"/>
  <c r="S83" i="73"/>
  <c r="S86" i="73"/>
  <c r="EI36" i="73"/>
  <c r="J42" i="73"/>
  <c r="J70" i="73" s="1"/>
  <c r="BJ87" i="73"/>
  <c r="EP83" i="73"/>
  <c r="EP86" i="73"/>
  <c r="EP84" i="73"/>
  <c r="AX86" i="73"/>
  <c r="AX83" i="73"/>
  <c r="DZ36" i="73"/>
  <c r="CL36" i="73"/>
  <c r="Z36" i="73"/>
  <c r="DJ31" i="73"/>
  <c r="DJ30" i="73" s="1"/>
  <c r="DJ85" i="73" s="1"/>
  <c r="BF31" i="73"/>
  <c r="BF30" i="73" s="1"/>
  <c r="BF85" i="73" s="1"/>
  <c r="CK31" i="73"/>
  <c r="CK30" i="73" s="1"/>
  <c r="Y31" i="73"/>
  <c r="Y30" i="73" s="1"/>
  <c r="Y85" i="73" s="1"/>
  <c r="CZ31" i="73"/>
  <c r="CZ30" i="73" s="1"/>
  <c r="AN31" i="73"/>
  <c r="AN30" i="73" s="1"/>
  <c r="EF26" i="73"/>
  <c r="EF84" i="73" s="1"/>
  <c r="BT26" i="73"/>
  <c r="H26" i="73"/>
  <c r="H84" i="73" s="1"/>
  <c r="ED31" i="73"/>
  <c r="ED30" i="73" s="1"/>
  <c r="ED85" i="73" s="1"/>
  <c r="BR31" i="73"/>
  <c r="BR30" i="73" s="1"/>
  <c r="BR85" i="73" s="1"/>
  <c r="F31" i="73"/>
  <c r="F30" i="73" s="1"/>
  <c r="CX26" i="73"/>
  <c r="AL26" i="73"/>
  <c r="AL84" i="73" s="1"/>
  <c r="EO87" i="73"/>
  <c r="AW87" i="73"/>
  <c r="DU31" i="73"/>
  <c r="DU30" i="73" s="1"/>
  <c r="DU85" i="73" s="1"/>
  <c r="AS31" i="73"/>
  <c r="AS30" i="73" s="1"/>
  <c r="AS85" i="73" s="1"/>
  <c r="CE31" i="73"/>
  <c r="CE30" i="73" s="1"/>
  <c r="CE85" i="73" s="1"/>
  <c r="AQ31" i="73"/>
  <c r="AQ30" i="73" s="1"/>
  <c r="AQ85" i="73" s="1"/>
  <c r="DS75" i="73"/>
  <c r="DS57" i="73"/>
  <c r="DS59" i="73"/>
  <c r="DS58" i="73"/>
  <c r="DW31" i="73"/>
  <c r="DW30" i="73" s="1"/>
  <c r="DW85" i="73" s="1"/>
  <c r="BK31" i="73"/>
  <c r="DG26" i="73"/>
  <c r="BC26" i="73"/>
  <c r="BC84" i="73" s="1"/>
  <c r="AG22" i="73"/>
  <c r="EK87" i="73"/>
  <c r="BY87" i="73"/>
  <c r="M87" i="73"/>
  <c r="CS86" i="73"/>
  <c r="CS83" i="73"/>
  <c r="AG83" i="73"/>
  <c r="AG86" i="73"/>
  <c r="EB87" i="73"/>
  <c r="BP87" i="73"/>
  <c r="EN86" i="73"/>
  <c r="EN83" i="73"/>
  <c r="CB86" i="73"/>
  <c r="CB83" i="73"/>
  <c r="P86" i="73"/>
  <c r="P83" i="73"/>
  <c r="DW86" i="73"/>
  <c r="DW83" i="73"/>
  <c r="BK86" i="73"/>
  <c r="BK83" i="73"/>
  <c r="EL22" i="73"/>
  <c r="BZ22" i="73"/>
  <c r="N22" i="73"/>
  <c r="DZ87" i="73"/>
  <c r="BN87" i="73"/>
  <c r="EL86" i="73"/>
  <c r="EL83" i="73"/>
  <c r="BZ86" i="73"/>
  <c r="BZ83" i="73"/>
  <c r="N86" i="73"/>
  <c r="N83" i="73"/>
  <c r="DF36" i="73"/>
  <c r="CV22" i="73"/>
  <c r="AJ22" i="73"/>
  <c r="EN87" i="73"/>
  <c r="CB87" i="73"/>
  <c r="P87" i="73"/>
  <c r="CV83" i="73"/>
  <c r="CV86" i="73"/>
  <c r="AJ83" i="73"/>
  <c r="AJ86" i="73"/>
  <c r="EB36" i="73"/>
  <c r="AJ57" i="73"/>
  <c r="DK22" i="73"/>
  <c r="AY22" i="73"/>
  <c r="DG87" i="73"/>
  <c r="BK87" i="73"/>
  <c r="EA86" i="73"/>
  <c r="EA83" i="73"/>
  <c r="AY84" i="73"/>
  <c r="AY86" i="73"/>
  <c r="AY83" i="73"/>
  <c r="CU36" i="73"/>
  <c r="AA36" i="73"/>
  <c r="EL87" i="73"/>
  <c r="DF87" i="73"/>
  <c r="BB87" i="73"/>
  <c r="DB86" i="73"/>
  <c r="DB83" i="73"/>
  <c r="AP86" i="73"/>
  <c r="AP83" i="73"/>
  <c r="CD36" i="73"/>
  <c r="R36" i="73"/>
  <c r="AX31" i="73"/>
  <c r="AX30" i="73" s="1"/>
  <c r="AX85" i="73" s="1"/>
  <c r="EP75" i="73"/>
  <c r="EP59" i="73"/>
  <c r="EP57" i="73"/>
  <c r="CL59" i="73"/>
  <c r="CL75" i="73"/>
  <c r="CL58" i="73"/>
  <c r="CL57" i="73"/>
  <c r="Z75" i="73"/>
  <c r="Z59" i="73"/>
  <c r="Z58" i="73"/>
  <c r="Z57" i="73"/>
  <c r="CR31" i="73"/>
  <c r="CR30" i="73" s="1"/>
  <c r="AF31" i="73"/>
  <c r="AF30" i="73" s="1"/>
  <c r="DX26" i="73"/>
  <c r="DX84" i="73" s="1"/>
  <c r="BL26" i="73"/>
  <c r="BL84" i="73" s="1"/>
  <c r="DV31" i="73"/>
  <c r="DV30" i="73" s="1"/>
  <c r="DV85" i="73" s="1"/>
  <c r="BJ31" i="73"/>
  <c r="BJ30" i="73" s="1"/>
  <c r="BJ85" i="73" s="1"/>
  <c r="AD58" i="73"/>
  <c r="BY83" i="73"/>
  <c r="BA86" i="73"/>
  <c r="BA83" i="73"/>
  <c r="AC83" i="73"/>
  <c r="E36" i="73"/>
  <c r="DM31" i="73"/>
  <c r="DM30" i="73" s="1"/>
  <c r="DM85" i="73" s="1"/>
  <c r="DK31" i="73"/>
  <c r="DK30" i="73" s="1"/>
  <c r="BW31" i="73"/>
  <c r="AY75" i="73"/>
  <c r="AY57" i="73"/>
  <c r="AY58" i="73"/>
  <c r="AY59" i="73"/>
  <c r="BC31" i="73"/>
  <c r="BC30" i="73" s="1"/>
  <c r="BC85" i="73" s="1"/>
  <c r="G31" i="73"/>
  <c r="G30" i="73" s="1"/>
  <c r="G85" i="73" s="1"/>
  <c r="AU26" i="73"/>
  <c r="AU84" i="73" s="1"/>
  <c r="DR22" i="73"/>
  <c r="EC87" i="73"/>
  <c r="BQ87" i="73"/>
  <c r="E87" i="73"/>
  <c r="CK86" i="73"/>
  <c r="CK83" i="73"/>
  <c r="CK84" i="73"/>
  <c r="Y83" i="73"/>
  <c r="Y86" i="73"/>
  <c r="EF22" i="73"/>
  <c r="BT22" i="73"/>
  <c r="H22" i="73"/>
  <c r="DT87" i="73"/>
  <c r="BH87" i="73"/>
  <c r="EF86" i="73"/>
  <c r="EF83" i="73"/>
  <c r="BT86" i="73"/>
  <c r="BT83" i="73"/>
  <c r="H86" i="73"/>
  <c r="H83" i="73"/>
  <c r="DO22" i="73"/>
  <c r="BC22" i="73"/>
  <c r="DC87" i="73"/>
  <c r="AQ87" i="73"/>
  <c r="DO86" i="73"/>
  <c r="DO83" i="73"/>
  <c r="BC86" i="73"/>
  <c r="BC83" i="73"/>
  <c r="ED22" i="73"/>
  <c r="BR22" i="73"/>
  <c r="F22" i="73"/>
  <c r="DR87" i="73"/>
  <c r="BF87" i="73"/>
  <c r="ED86" i="73"/>
  <c r="ED83" i="73"/>
  <c r="BR86" i="73"/>
  <c r="BR83" i="73"/>
  <c r="F86" i="73"/>
  <c r="F83" i="73"/>
  <c r="ER22" i="73"/>
  <c r="CN22" i="73"/>
  <c r="AB22" i="73"/>
  <c r="EF87" i="73"/>
  <c r="BT87" i="73"/>
  <c r="H87" i="73"/>
  <c r="CN83" i="73"/>
  <c r="CN86" i="73"/>
  <c r="AB83" i="73"/>
  <c r="AB86" i="73"/>
  <c r="DT36" i="73"/>
  <c r="DT31" i="73"/>
  <c r="DT30" i="73" s="1"/>
  <c r="BH31" i="73"/>
  <c r="BH30" i="73" s="1"/>
  <c r="DC22" i="73"/>
  <c r="AQ22" i="73"/>
  <c r="CY87" i="73"/>
  <c r="W87" i="73"/>
  <c r="DS84" i="73"/>
  <c r="DS86" i="73"/>
  <c r="DS83" i="73"/>
  <c r="CE83" i="73"/>
  <c r="CE86" i="73"/>
  <c r="K83" i="73"/>
  <c r="K86" i="73"/>
  <c r="EA36" i="73"/>
  <c r="CM36" i="73"/>
  <c r="CM29" i="73" s="1"/>
  <c r="AT87" i="73"/>
  <c r="EH83" i="73"/>
  <c r="EH86" i="73"/>
  <c r="EH84" i="73"/>
  <c r="CT86" i="73"/>
  <c r="CT83" i="73"/>
  <c r="AH86" i="73"/>
  <c r="AH83" i="73"/>
  <c r="DR36" i="73"/>
  <c r="J36" i="73"/>
  <c r="EH31" i="73"/>
  <c r="EH30" i="73" s="1"/>
  <c r="EH85" i="73" s="1"/>
  <c r="DB31" i="73"/>
  <c r="DB30" i="73" s="1"/>
  <c r="DB85" i="73" s="1"/>
  <c r="AP31" i="73"/>
  <c r="AP30" i="73" s="1"/>
  <c r="EH57" i="73"/>
  <c r="EH75" i="73"/>
  <c r="EH59" i="73"/>
  <c r="EH58" i="73"/>
  <c r="CD59" i="73"/>
  <c r="CD57" i="73"/>
  <c r="CD75" i="73"/>
  <c r="EG31" i="73"/>
  <c r="EG30" i="73" s="1"/>
  <c r="BU31" i="73"/>
  <c r="BU30" i="73" s="1"/>
  <c r="BU85" i="73" s="1"/>
  <c r="I31" i="73"/>
  <c r="I30" i="73" s="1"/>
  <c r="AO75" i="73"/>
  <c r="AO59" i="73"/>
  <c r="AO58" i="73"/>
  <c r="AO57" i="73"/>
  <c r="CJ31" i="73"/>
  <c r="CJ30" i="73" s="1"/>
  <c r="X31" i="73"/>
  <c r="X30" i="73" s="1"/>
  <c r="DP26" i="73"/>
  <c r="BD26" i="73"/>
  <c r="BD84" i="73" s="1"/>
  <c r="DN31" i="73"/>
  <c r="DN30" i="73" s="1"/>
  <c r="BB31" i="73"/>
  <c r="BB30" i="73" s="1"/>
  <c r="BB85" i="73" s="1"/>
  <c r="CH26" i="73"/>
  <c r="CH84" i="73" s="1"/>
  <c r="V26" i="73"/>
  <c r="V84" i="73" s="1"/>
  <c r="EG87" i="73"/>
  <c r="BU87" i="73"/>
  <c r="AO87" i="73"/>
  <c r="I87" i="73"/>
  <c r="DU84" i="73"/>
  <c r="DU86" i="73"/>
  <c r="DU83" i="73"/>
  <c r="BQ83" i="73"/>
  <c r="DE31" i="73"/>
  <c r="DE30" i="73" s="1"/>
  <c r="DE85" i="73" s="1"/>
  <c r="AK31" i="73"/>
  <c r="AK30" i="73" s="1"/>
  <c r="AK85" i="73" s="1"/>
  <c r="EC75" i="73"/>
  <c r="EC58" i="73"/>
  <c r="EC57" i="73"/>
  <c r="BY31" i="73"/>
  <c r="BY30" i="73" s="1"/>
  <c r="BY85" i="73" s="1"/>
  <c r="DG31" i="73"/>
  <c r="DG30" i="73" s="1"/>
  <c r="DG85" i="73" s="1"/>
  <c r="GB29" i="73"/>
  <c r="GB64" i="73" s="1"/>
  <c r="BN22" i="73"/>
  <c r="CC22" i="73"/>
  <c r="Q22" i="73"/>
  <c r="DU87" i="73"/>
  <c r="BI87" i="73"/>
  <c r="EO86" i="73"/>
  <c r="EO83" i="73"/>
  <c r="EO84" i="73"/>
  <c r="CC86" i="73"/>
  <c r="CC83" i="73"/>
  <c r="CC84" i="73"/>
  <c r="Q86" i="73"/>
  <c r="Q83" i="73"/>
  <c r="DX22" i="73"/>
  <c r="BL22" i="73"/>
  <c r="DL87" i="73"/>
  <c r="AZ87" i="73"/>
  <c r="DX86" i="73"/>
  <c r="DX83" i="73"/>
  <c r="BL86" i="73"/>
  <c r="BL83" i="73"/>
  <c r="DG22" i="73"/>
  <c r="AU22" i="73"/>
  <c r="CU87" i="73"/>
  <c r="AI87" i="73"/>
  <c r="DG86" i="73"/>
  <c r="DG83" i="73"/>
  <c r="AU86" i="73"/>
  <c r="AU83" i="73"/>
  <c r="CA36" i="73"/>
  <c r="DV22" i="73"/>
  <c r="BJ22" i="73"/>
  <c r="DJ87" i="73"/>
  <c r="AX87" i="73"/>
  <c r="DV86" i="73"/>
  <c r="DV83" i="73"/>
  <c r="BJ86" i="73"/>
  <c r="BJ83" i="73"/>
  <c r="EJ22" i="73"/>
  <c r="CF22" i="73"/>
  <c r="T22" i="73"/>
  <c r="DX87" i="73"/>
  <c r="BL87" i="73"/>
  <c r="ER83" i="73"/>
  <c r="ER86" i="73"/>
  <c r="ER84" i="73"/>
  <c r="CF83" i="73"/>
  <c r="CF86" i="73"/>
  <c r="CF84" i="73"/>
  <c r="T83" i="73"/>
  <c r="T86" i="73"/>
  <c r="T84" i="73"/>
  <c r="DL36" i="73"/>
  <c r="DL31" i="73"/>
  <c r="DL30" i="73" s="1"/>
  <c r="AZ31" i="73"/>
  <c r="AZ30" i="73" s="1"/>
  <c r="ER75" i="73"/>
  <c r="ER58" i="73"/>
  <c r="ER59" i="73"/>
  <c r="ER57" i="73"/>
  <c r="CF75" i="73"/>
  <c r="CF59" i="73"/>
  <c r="CF57" i="73"/>
  <c r="CF58" i="73"/>
  <c r="T75" i="73"/>
  <c r="T57" i="73"/>
  <c r="T59" i="73"/>
  <c r="T58" i="73"/>
  <c r="CU22" i="73"/>
  <c r="AI22" i="73"/>
  <c r="EM87" i="73"/>
  <c r="BC87" i="73"/>
  <c r="O87" i="73"/>
  <c r="DK83" i="73"/>
  <c r="DK86" i="73"/>
  <c r="BW83" i="73"/>
  <c r="BW86" i="73"/>
  <c r="AQ83" i="73"/>
  <c r="AQ86" i="73"/>
  <c r="S36" i="73"/>
  <c r="ED87" i="73"/>
  <c r="CX87" i="73"/>
  <c r="AL87" i="73"/>
  <c r="CL86" i="73"/>
  <c r="CL83" i="73"/>
  <c r="CL84" i="73"/>
  <c r="Z86" i="73"/>
  <c r="Z83" i="73"/>
  <c r="Z84" i="73"/>
  <c r="CT31" i="73"/>
  <c r="CT30" i="73" s="1"/>
  <c r="CT85" i="73" s="1"/>
  <c r="AH31" i="73"/>
  <c r="AH30" i="73" s="1"/>
  <c r="AH85" i="73" s="1"/>
  <c r="DZ59" i="73"/>
  <c r="DZ75" i="73"/>
  <c r="DZ58" i="73"/>
  <c r="DZ57" i="73"/>
  <c r="BV26" i="73"/>
  <c r="BV84" i="73" s="1"/>
  <c r="J26" i="73"/>
  <c r="J84" i="73" s="1"/>
  <c r="DY31" i="73"/>
  <c r="DY30" i="73" s="1"/>
  <c r="BM31" i="73"/>
  <c r="BM30" i="73" s="1"/>
  <c r="EN31" i="73"/>
  <c r="EN30" i="73" s="1"/>
  <c r="EN85" i="73" s="1"/>
  <c r="CB31" i="73"/>
  <c r="CB30" i="73" s="1"/>
  <c r="P31" i="73"/>
  <c r="P30" i="73" s="1"/>
  <c r="DH26" i="73"/>
  <c r="DH84" i="73" s="1"/>
  <c r="AV26" i="73"/>
  <c r="DF31" i="73"/>
  <c r="DF30" i="73" s="1"/>
  <c r="DF85" i="73" s="1"/>
  <c r="AT31" i="73"/>
  <c r="AT30" i="73" s="1"/>
  <c r="AT85" i="73" s="1"/>
  <c r="EL26" i="73"/>
  <c r="EL84" i="73" s="1"/>
  <c r="BZ26" i="73"/>
  <c r="BZ84" i="73" s="1"/>
  <c r="N26" i="73"/>
  <c r="CW31" i="73"/>
  <c r="CW30" i="73" s="1"/>
  <c r="CW85" i="73" s="1"/>
  <c r="AC31" i="73"/>
  <c r="AC30" i="73" s="1"/>
  <c r="AK26" i="73"/>
  <c r="DC31" i="73"/>
  <c r="DC30" i="73" s="1"/>
  <c r="BO31" i="73"/>
  <c r="BO30" i="73" s="1"/>
  <c r="BO85" i="73" s="1"/>
  <c r="EQ26" i="73"/>
  <c r="EQ84" i="73" s="1"/>
  <c r="DC75" i="73"/>
  <c r="CY31" i="73"/>
  <c r="CY30" i="73" s="1"/>
  <c r="CY85" i="73" s="1"/>
  <c r="AU31" i="73"/>
  <c r="AU30" i="73" s="1"/>
  <c r="AU85" i="73" s="1"/>
  <c r="CQ26" i="73"/>
  <c r="CQ84" i="73" s="1"/>
  <c r="AE26" i="73"/>
  <c r="AE84" i="73" s="1"/>
  <c r="IN29" i="73"/>
  <c r="IN64" i="73" s="1"/>
  <c r="EP22" i="73"/>
  <c r="DJ22" i="73"/>
  <c r="BF22" i="73"/>
  <c r="DQ22" i="73"/>
  <c r="BU22" i="73"/>
  <c r="I22" i="73"/>
  <c r="DM87" i="73"/>
  <c r="BA87" i="73"/>
  <c r="EG86" i="73"/>
  <c r="EG83" i="73"/>
  <c r="EG84" i="73"/>
  <c r="BU86" i="73"/>
  <c r="BU83" i="73"/>
  <c r="I86" i="73"/>
  <c r="I83" i="73"/>
  <c r="I84" i="73"/>
  <c r="DP22" i="73"/>
  <c r="BD22" i="73"/>
  <c r="DD87" i="73"/>
  <c r="AR87" i="73"/>
  <c r="DP86" i="73"/>
  <c r="DP83" i="73"/>
  <c r="BD86" i="73"/>
  <c r="BD83" i="73"/>
  <c r="CY22" i="73"/>
  <c r="AM22" i="73"/>
  <c r="CM87" i="73"/>
  <c r="AA87" i="73"/>
  <c r="CY86" i="73"/>
  <c r="CY83" i="73"/>
  <c r="AM86" i="73"/>
  <c r="AM83" i="73"/>
  <c r="DN22" i="73"/>
  <c r="BB22" i="73"/>
  <c r="DB87" i="73"/>
  <c r="AP87" i="73"/>
  <c r="DN86" i="73"/>
  <c r="DN83" i="73"/>
  <c r="BB86" i="73"/>
  <c r="BB83" i="73"/>
  <c r="EB22" i="73"/>
  <c r="BX22" i="73"/>
  <c r="L22" i="73"/>
  <c r="DP87" i="73"/>
  <c r="BD87" i="73"/>
  <c r="EJ86" i="73"/>
  <c r="EJ83" i="73"/>
  <c r="BX86" i="73"/>
  <c r="BX83" i="73"/>
  <c r="L86" i="73"/>
  <c r="L83" i="73"/>
  <c r="DD36" i="73"/>
  <c r="DD31" i="73"/>
  <c r="DD30" i="73" s="1"/>
  <c r="DD85" i="73" s="1"/>
  <c r="AR31" i="73"/>
  <c r="AR30" i="73" s="1"/>
  <c r="EJ26" i="73"/>
  <c r="EJ84" i="73" s="1"/>
  <c r="BX26" i="73"/>
  <c r="L26" i="73"/>
  <c r="CM22" i="73"/>
  <c r="AA22" i="73"/>
  <c r="EE87" i="73"/>
  <c r="CQ87" i="73"/>
  <c r="G87" i="73"/>
  <c r="DS36" i="73"/>
  <c r="CE36" i="73"/>
  <c r="CP87" i="73"/>
  <c r="AD87" i="73"/>
  <c r="DZ86" i="73"/>
  <c r="DZ83" i="73"/>
  <c r="DZ84" i="73"/>
  <c r="CD86" i="73"/>
  <c r="CD83" i="73"/>
  <c r="CD84" i="73"/>
  <c r="R83" i="73"/>
  <c r="R86" i="73"/>
  <c r="R84" i="73"/>
  <c r="DJ36" i="73"/>
  <c r="DZ31" i="73"/>
  <c r="DZ30" i="73" s="1"/>
  <c r="CL31" i="73"/>
  <c r="CL30" i="73" s="1"/>
  <c r="CL85" i="73" s="1"/>
  <c r="Z31" i="73"/>
  <c r="Z30" i="73" s="1"/>
  <c r="DQ31" i="73"/>
  <c r="DQ30" i="73" s="1"/>
  <c r="BE31" i="73"/>
  <c r="BE30" i="73" s="1"/>
  <c r="CK59" i="73"/>
  <c r="CK58" i="73"/>
  <c r="CK57" i="73"/>
  <c r="CK75" i="73"/>
  <c r="Y59" i="73"/>
  <c r="EF31" i="73"/>
  <c r="EF30" i="73" s="1"/>
  <c r="EF85" i="73" s="1"/>
  <c r="BT31" i="73"/>
  <c r="BT30" i="73" s="1"/>
  <c r="H31" i="73"/>
  <c r="H30" i="73" s="1"/>
  <c r="H85" i="73" s="1"/>
  <c r="CZ26" i="73"/>
  <c r="CZ84" i="73" s="1"/>
  <c r="AN26" i="73"/>
  <c r="CX31" i="73"/>
  <c r="CX30" i="73" s="1"/>
  <c r="CX85" i="73" s="1"/>
  <c r="AL31" i="73"/>
  <c r="AL30" i="73" s="1"/>
  <c r="ED26" i="73"/>
  <c r="BR26" i="73"/>
  <c r="BR84" i="73" s="1"/>
  <c r="F26" i="73"/>
  <c r="CS87" i="73"/>
  <c r="DM83" i="73"/>
  <c r="CO83" i="73"/>
  <c r="CO84" i="73"/>
  <c r="CO86" i="73"/>
  <c r="AK36" i="73"/>
  <c r="CO31" i="73"/>
  <c r="CO30" i="73" s="1"/>
  <c r="EI31" i="73"/>
  <c r="EI30" i="73" s="1"/>
  <c r="EI85" i="73" s="1"/>
  <c r="CU31" i="73"/>
  <c r="CU30" i="73" s="1"/>
  <c r="CU85" i="73" s="1"/>
  <c r="S31" i="73"/>
  <c r="S30" i="73" s="1"/>
  <c r="S85" i="73" s="1"/>
  <c r="CQ31" i="73"/>
  <c r="CQ30" i="73" s="1"/>
  <c r="AM31" i="73"/>
  <c r="AM30" i="73" s="1"/>
  <c r="EM26" i="73"/>
  <c r="EM84" i="73" s="1"/>
  <c r="CI26" i="73"/>
  <c r="CI84" i="73" s="1"/>
  <c r="W26" i="73"/>
  <c r="KN59" i="73"/>
  <c r="EZ29" i="73"/>
  <c r="EZ39" i="73" s="1"/>
  <c r="EZ55" i="73" s="1"/>
  <c r="AX22" i="73"/>
  <c r="BM22" i="73"/>
  <c r="DE87" i="73"/>
  <c r="AS87" i="73"/>
  <c r="DY86" i="73"/>
  <c r="DY83" i="73"/>
  <c r="BM86" i="73"/>
  <c r="BM83" i="73"/>
  <c r="DH22" i="73"/>
  <c r="AV22" i="73"/>
  <c r="CV87" i="73"/>
  <c r="AJ87" i="73"/>
  <c r="DH86" i="73"/>
  <c r="DH83" i="73"/>
  <c r="AV86" i="73"/>
  <c r="AV83" i="73"/>
  <c r="CQ22" i="73"/>
  <c r="AE22" i="73"/>
  <c r="EQ87" i="73"/>
  <c r="CE87" i="73"/>
  <c r="S87" i="73"/>
  <c r="CQ86" i="73"/>
  <c r="CQ83" i="73"/>
  <c r="AE86" i="73"/>
  <c r="AE83" i="73"/>
  <c r="DW36" i="73"/>
  <c r="DF22" i="73"/>
  <c r="AT22" i="73"/>
  <c r="EL42" i="73"/>
  <c r="EL70" i="73" s="1"/>
  <c r="CT87" i="73"/>
  <c r="AH87" i="73"/>
  <c r="DF83" i="73"/>
  <c r="DF86" i="73"/>
  <c r="AT83" i="73"/>
  <c r="AT86" i="73"/>
  <c r="EL36" i="73"/>
  <c r="DT22" i="73"/>
  <c r="BP22" i="73"/>
  <c r="DH87" i="73"/>
  <c r="AV87" i="73"/>
  <c r="EB83" i="73"/>
  <c r="EB86" i="73"/>
  <c r="BP84" i="73"/>
  <c r="BP83" i="73"/>
  <c r="BP86" i="73"/>
  <c r="CV36" i="73"/>
  <c r="AJ36" i="73"/>
  <c r="CV31" i="73"/>
  <c r="CV30" i="73" s="1"/>
  <c r="AJ31" i="73"/>
  <c r="AJ30" i="73" s="1"/>
  <c r="AJ85" i="73" s="1"/>
  <c r="EQ22" i="73"/>
  <c r="CE22" i="73"/>
  <c r="S22" i="73"/>
  <c r="CI87" i="73"/>
  <c r="AU87" i="73"/>
  <c r="DC83" i="73"/>
  <c r="DC86" i="73"/>
  <c r="BO86" i="73"/>
  <c r="BO83" i="73"/>
  <c r="AI86" i="73"/>
  <c r="AI83" i="73"/>
  <c r="DK36" i="73"/>
  <c r="K36" i="73"/>
  <c r="DV87" i="73"/>
  <c r="CH87" i="73"/>
  <c r="V87" i="73"/>
  <c r="BV83" i="73"/>
  <c r="BV86" i="73"/>
  <c r="J83" i="73"/>
  <c r="J86" i="73"/>
  <c r="EP36" i="73"/>
  <c r="CD31" i="73"/>
  <c r="CD30" i="73" s="1"/>
  <c r="CD85" i="73" s="1"/>
  <c r="R31" i="73"/>
  <c r="R30" i="73" s="1"/>
  <c r="R85" i="73" s="1"/>
  <c r="DI31" i="73"/>
  <c r="DI30" i="73" s="1"/>
  <c r="AW31" i="73"/>
  <c r="AW30" i="73" s="1"/>
  <c r="EO75" i="73"/>
  <c r="EO57" i="73"/>
  <c r="EO59" i="73"/>
  <c r="EO58" i="73"/>
  <c r="DX31" i="73"/>
  <c r="DX30" i="73" s="1"/>
  <c r="DX85" i="73" s="1"/>
  <c r="BL31" i="73"/>
  <c r="BL30" i="73" s="1"/>
  <c r="CR26" i="73"/>
  <c r="CR84" i="73" s="1"/>
  <c r="AF26" i="73"/>
  <c r="AF84" i="73" s="1"/>
  <c r="CP31" i="73"/>
  <c r="CP30" i="73" s="1"/>
  <c r="AD31" i="73"/>
  <c r="AD30" i="73" s="1"/>
  <c r="DV26" i="73"/>
  <c r="DV84" i="73" s="1"/>
  <c r="BJ26" i="73"/>
  <c r="EK83" i="73"/>
  <c r="BI83" i="73"/>
  <c r="U83" i="73"/>
  <c r="BQ31" i="73"/>
  <c r="BQ30" i="73" s="1"/>
  <c r="BQ85" i="73" s="1"/>
  <c r="M31" i="73"/>
  <c r="M30" i="73" s="1"/>
  <c r="BG31" i="73"/>
  <c r="BG30" i="73" s="1"/>
  <c r="BG85" i="73" s="1"/>
  <c r="CU57" i="73"/>
  <c r="CI31" i="73"/>
  <c r="CI30" i="73" s="1"/>
  <c r="CI85" i="73" s="1"/>
  <c r="AE31" i="73"/>
  <c r="AE30" i="73" s="1"/>
  <c r="EE26" i="73"/>
  <c r="CA26" i="73"/>
  <c r="O26" i="73"/>
  <c r="O84" i="73" s="1"/>
  <c r="EM31" i="73"/>
  <c r="EM30" i="73" s="1"/>
  <c r="CA31" i="73"/>
  <c r="CA30" i="73" s="1"/>
  <c r="CA85" i="73" s="1"/>
  <c r="W31" i="73"/>
  <c r="W30" i="73" s="1"/>
  <c r="W85" i="73" s="1"/>
  <c r="DW26" i="73"/>
  <c r="DW84" i="73" s="1"/>
  <c r="BS26" i="73"/>
  <c r="G26" i="73"/>
  <c r="G84" i="73" s="1"/>
  <c r="DM73" i="74"/>
  <c r="DM71" i="74"/>
  <c r="DM72" i="74" s="1"/>
  <c r="DM43" i="74"/>
  <c r="DU73" i="71"/>
  <c r="DU71" i="71"/>
  <c r="DU72" i="71" s="1"/>
  <c r="DU43" i="71"/>
  <c r="AY73" i="69"/>
  <c r="AY71" i="69"/>
  <c r="AY72" i="69" s="1"/>
  <c r="AY43" i="69"/>
  <c r="BO73" i="71"/>
  <c r="BO71" i="71"/>
  <c r="BO72" i="71" s="1"/>
  <c r="BO43" i="71"/>
  <c r="R73" i="74"/>
  <c r="R71" i="74"/>
  <c r="R72" i="74" s="1"/>
  <c r="R43" i="74"/>
  <c r="DJ73" i="71"/>
  <c r="DJ71" i="71"/>
  <c r="DJ72" i="71" s="1"/>
  <c r="DJ43" i="71"/>
  <c r="Y73" i="69"/>
  <c r="Y43" i="69"/>
  <c r="Y71" i="69"/>
  <c r="Y72" i="69" s="1"/>
  <c r="DS73" i="68"/>
  <c r="DS71" i="68"/>
  <c r="DS72" i="68" s="1"/>
  <c r="DS43" i="68"/>
  <c r="EA73" i="74"/>
  <c r="EA71" i="74"/>
  <c r="EA72" i="74" s="1"/>
  <c r="EA43" i="74"/>
  <c r="DM73" i="71"/>
  <c r="DM71" i="71"/>
  <c r="DM72" i="71" s="1"/>
  <c r="DM43" i="71"/>
  <c r="CR43" i="74"/>
  <c r="CR73" i="74"/>
  <c r="CR71" i="74"/>
  <c r="CR72" i="74" s="1"/>
  <c r="Z73" i="74"/>
  <c r="Z71" i="74"/>
  <c r="Z72" i="74" s="1"/>
  <c r="Z43" i="74"/>
  <c r="DS73" i="70"/>
  <c r="DS71" i="70"/>
  <c r="DS72" i="70" s="1"/>
  <c r="DS43" i="70"/>
  <c r="H73" i="71"/>
  <c r="H71" i="71"/>
  <c r="H72" i="71" s="1"/>
  <c r="H43" i="71"/>
  <c r="DN73" i="70"/>
  <c r="DN71" i="70"/>
  <c r="DN72" i="70" s="1"/>
  <c r="DN43" i="70"/>
  <c r="BP73" i="69"/>
  <c r="BP71" i="69"/>
  <c r="BP72" i="69" s="1"/>
  <c r="BP43" i="69"/>
  <c r="N71" i="51"/>
  <c r="N72" i="51" s="1"/>
  <c r="N73" i="51"/>
  <c r="N43" i="51"/>
  <c r="S43" i="51"/>
  <c r="S73" i="51"/>
  <c r="S71" i="51"/>
  <c r="S72" i="51" s="1"/>
  <c r="Z73" i="70"/>
  <c r="Z71" i="70"/>
  <c r="Z72" i="70" s="1"/>
  <c r="Z43" i="70"/>
  <c r="AB73" i="74"/>
  <c r="AB71" i="74"/>
  <c r="AB72" i="74" s="1"/>
  <c r="AB43" i="74"/>
  <c r="DM73" i="68"/>
  <c r="DM71" i="68"/>
  <c r="DM72" i="68" s="1"/>
  <c r="DM43" i="68"/>
  <c r="EJ71" i="51"/>
  <c r="EJ72" i="51" s="1"/>
  <c r="EJ73" i="51"/>
  <c r="EJ43" i="51"/>
  <c r="AC73" i="74"/>
  <c r="AC71" i="74"/>
  <c r="AC72" i="74" s="1"/>
  <c r="AC43" i="74"/>
  <c r="EP73" i="71"/>
  <c r="EP71" i="71"/>
  <c r="EP72" i="71" s="1"/>
  <c r="EP43" i="71"/>
  <c r="CW73" i="71"/>
  <c r="CW71" i="71"/>
  <c r="CW72" i="71" s="1"/>
  <c r="CW43" i="71"/>
  <c r="BE43" i="70"/>
  <c r="BE71" i="70"/>
  <c r="BE72" i="70" s="1"/>
  <c r="BE73" i="70"/>
  <c r="AA73" i="68"/>
  <c r="AA71" i="68"/>
  <c r="AA72" i="68" s="1"/>
  <c r="AA43" i="68"/>
  <c r="DX73" i="51"/>
  <c r="DX71" i="51"/>
  <c r="DX72" i="51" s="1"/>
  <c r="DX43" i="51"/>
  <c r="DS73" i="71"/>
  <c r="DS71" i="71"/>
  <c r="DS72" i="71" s="1"/>
  <c r="DS43" i="71"/>
  <c r="AS73" i="71"/>
  <c r="AS71" i="71"/>
  <c r="AS72" i="71" s="1"/>
  <c r="AS43" i="71"/>
  <c r="CV73" i="68"/>
  <c r="CV71" i="68"/>
  <c r="CV72" i="68" s="1"/>
  <c r="CV43" i="68"/>
  <c r="X73" i="71"/>
  <c r="X71" i="71"/>
  <c r="X72" i="71" s="1"/>
  <c r="X43" i="71"/>
  <c r="CC43" i="74"/>
  <c r="CC73" i="74"/>
  <c r="CC71" i="74"/>
  <c r="CC72" i="74" s="1"/>
  <c r="ED73" i="69"/>
  <c r="ED71" i="69"/>
  <c r="ED72" i="69" s="1"/>
  <c r="ED43" i="69"/>
  <c r="CH71" i="51"/>
  <c r="CH72" i="51" s="1"/>
  <c r="CH43" i="51"/>
  <c r="CH73" i="51"/>
  <c r="O71" i="51"/>
  <c r="O72" i="51" s="1"/>
  <c r="O73" i="51"/>
  <c r="O43" i="51"/>
  <c r="K73" i="74"/>
  <c r="K71" i="74"/>
  <c r="K72" i="74" s="1"/>
  <c r="K43" i="74"/>
  <c r="DG73" i="74"/>
  <c r="DG71" i="74"/>
  <c r="DG72" i="74" s="1"/>
  <c r="DG43" i="74"/>
  <c r="EH73" i="74"/>
  <c r="EH71" i="74"/>
  <c r="EH72" i="74" s="1"/>
  <c r="EH43" i="74"/>
  <c r="DB73" i="71"/>
  <c r="DB71" i="71"/>
  <c r="DB72" i="71" s="1"/>
  <c r="DB43" i="71"/>
  <c r="BN73" i="68"/>
  <c r="BN43" i="68"/>
  <c r="BN71" i="68"/>
  <c r="BN72" i="68" s="1"/>
  <c r="DJ73" i="69"/>
  <c r="DJ71" i="69"/>
  <c r="DJ72" i="69" s="1"/>
  <c r="DJ43" i="69"/>
  <c r="P71" i="71"/>
  <c r="P72" i="71" s="1"/>
  <c r="P73" i="71"/>
  <c r="P43" i="71"/>
  <c r="DA73" i="70"/>
  <c r="DA71" i="70"/>
  <c r="DA72" i="70" s="1"/>
  <c r="DA43" i="70"/>
  <c r="BN73" i="70"/>
  <c r="BN71" i="70"/>
  <c r="BN72" i="70" s="1"/>
  <c r="BN43" i="70"/>
  <c r="EJ71" i="70"/>
  <c r="EJ72" i="70" s="1"/>
  <c r="EJ43" i="70"/>
  <c r="EJ73" i="70"/>
  <c r="AD73" i="70"/>
  <c r="AD71" i="70"/>
  <c r="AD72" i="70" s="1"/>
  <c r="AD43" i="70"/>
  <c r="DU73" i="68"/>
  <c r="DU71" i="68"/>
  <c r="DU72" i="68" s="1"/>
  <c r="DU43" i="68"/>
  <c r="EF73" i="74"/>
  <c r="EF71" i="74"/>
  <c r="EF72" i="74" s="1"/>
  <c r="EF43" i="74"/>
  <c r="AE71" i="51"/>
  <c r="AE72" i="51" s="1"/>
  <c r="AE43" i="51"/>
  <c r="AE73" i="51"/>
  <c r="CF73" i="71"/>
  <c r="CF71" i="71"/>
  <c r="CF72" i="71" s="1"/>
  <c r="CF43" i="71"/>
  <c r="BY73" i="71"/>
  <c r="BY71" i="71"/>
  <c r="BY72" i="71" s="1"/>
  <c r="BY43" i="71"/>
  <c r="AY71" i="70"/>
  <c r="AY72" i="70" s="1"/>
  <c r="AY73" i="70"/>
  <c r="AY43" i="70"/>
  <c r="AS73" i="69"/>
  <c r="AS71" i="69"/>
  <c r="AS72" i="69" s="1"/>
  <c r="AS43" i="69"/>
  <c r="CP71" i="68"/>
  <c r="CP72" i="68" s="1"/>
  <c r="CP73" i="68"/>
  <c r="CP43" i="68"/>
  <c r="CU73" i="70"/>
  <c r="CU71" i="70"/>
  <c r="CU72" i="70" s="1"/>
  <c r="CU43" i="70"/>
  <c r="BY73" i="74"/>
  <c r="BY71" i="74"/>
  <c r="BY72" i="74" s="1"/>
  <c r="BY43" i="74"/>
  <c r="AH73" i="74"/>
  <c r="AH71" i="74"/>
  <c r="AH72" i="74" s="1"/>
  <c r="AH43" i="74"/>
  <c r="G73" i="71"/>
  <c r="G71" i="71"/>
  <c r="G72" i="71" s="1"/>
  <c r="G43" i="71"/>
  <c r="AG43" i="70"/>
  <c r="AG71" i="70"/>
  <c r="AG72" i="70" s="1"/>
  <c r="AG73" i="70"/>
  <c r="CE73" i="70"/>
  <c r="CE71" i="70"/>
  <c r="CE72" i="70" s="1"/>
  <c r="CE43" i="70"/>
  <c r="V73" i="70"/>
  <c r="V71" i="70"/>
  <c r="V72" i="70" s="1"/>
  <c r="V43" i="70"/>
  <c r="CR71" i="68"/>
  <c r="CR72" i="68" s="1"/>
  <c r="CR73" i="68"/>
  <c r="CR43" i="68"/>
  <c r="EB71" i="51"/>
  <c r="EB72" i="51" s="1"/>
  <c r="EB43" i="51"/>
  <c r="EB73" i="51"/>
  <c r="DB73" i="74"/>
  <c r="DB71" i="74"/>
  <c r="DB72" i="74" s="1"/>
  <c r="DB43" i="74"/>
  <c r="AQ73" i="71"/>
  <c r="AQ71" i="71"/>
  <c r="AQ72" i="71" s="1"/>
  <c r="AQ43" i="71"/>
  <c r="CI73" i="71"/>
  <c r="CI71" i="71"/>
  <c r="CI72" i="71" s="1"/>
  <c r="CI43" i="71"/>
  <c r="CT73" i="70"/>
  <c r="CT71" i="70"/>
  <c r="CT72" i="70" s="1"/>
  <c r="CT43" i="70"/>
  <c r="CI71" i="69"/>
  <c r="CI72" i="69" s="1"/>
  <c r="CI73" i="69"/>
  <c r="CI43" i="69"/>
  <c r="CJ71" i="68"/>
  <c r="CJ72" i="68" s="1"/>
  <c r="CJ73" i="68"/>
  <c r="CJ43" i="68"/>
  <c r="CU73" i="68"/>
  <c r="CU71" i="68"/>
  <c r="CU72" i="68" s="1"/>
  <c r="CU43" i="68"/>
  <c r="EM43" i="69"/>
  <c r="EM73" i="69"/>
  <c r="EM71" i="69"/>
  <c r="EM72" i="69" s="1"/>
  <c r="CL73" i="68"/>
  <c r="CL71" i="68"/>
  <c r="CL72" i="68" s="1"/>
  <c r="CL43" i="68"/>
  <c r="DY73" i="71"/>
  <c r="DY71" i="71"/>
  <c r="DY72" i="71" s="1"/>
  <c r="DY43" i="71"/>
  <c r="BR73" i="71"/>
  <c r="BR43" i="71"/>
  <c r="BR71" i="71"/>
  <c r="BR72" i="71" s="1"/>
  <c r="CQ73" i="71"/>
  <c r="CQ71" i="71"/>
  <c r="CQ72" i="71" s="1"/>
  <c r="CQ43" i="71"/>
  <c r="DR71" i="70"/>
  <c r="DR72" i="70" s="1"/>
  <c r="DR73" i="70"/>
  <c r="DR43" i="70"/>
  <c r="AT71" i="70"/>
  <c r="AT72" i="70" s="1"/>
  <c r="AT73" i="70"/>
  <c r="AT43" i="70"/>
  <c r="BC71" i="69"/>
  <c r="BC72" i="69" s="1"/>
  <c r="BC73" i="69"/>
  <c r="BC43" i="69"/>
  <c r="CD71" i="68"/>
  <c r="CD72" i="68" s="1"/>
  <c r="CD73" i="68"/>
  <c r="CD43" i="68"/>
  <c r="BQ73" i="68"/>
  <c r="BQ71" i="68"/>
  <c r="BQ72" i="68" s="1"/>
  <c r="BQ43" i="68"/>
  <c r="ER73" i="51"/>
  <c r="ER71" i="51"/>
  <c r="ER72" i="51" s="1"/>
  <c r="ER43" i="51"/>
  <c r="AE73" i="74"/>
  <c r="AE71" i="74"/>
  <c r="AE72" i="74" s="1"/>
  <c r="AE43" i="74"/>
  <c r="DX43" i="74"/>
  <c r="DX73" i="74"/>
  <c r="DX71" i="74"/>
  <c r="DX72" i="74" s="1"/>
  <c r="EG73" i="74"/>
  <c r="EG71" i="74"/>
  <c r="EG72" i="74" s="1"/>
  <c r="EG43" i="74"/>
  <c r="AZ73" i="71"/>
  <c r="AZ71" i="71"/>
  <c r="AZ72" i="71" s="1"/>
  <c r="AZ43" i="71"/>
  <c r="N73" i="71"/>
  <c r="N71" i="71"/>
  <c r="N72" i="71" s="1"/>
  <c r="N43" i="71"/>
  <c r="AE73" i="71"/>
  <c r="AE71" i="71"/>
  <c r="AE72" i="71" s="1"/>
  <c r="AE43" i="71"/>
  <c r="AU71" i="71"/>
  <c r="AU72" i="71" s="1"/>
  <c r="AU73" i="71"/>
  <c r="AU43" i="71"/>
  <c r="AJ73" i="51"/>
  <c r="AJ43" i="51"/>
  <c r="AJ71" i="51"/>
  <c r="AJ72" i="51" s="1"/>
  <c r="AD73" i="71"/>
  <c r="AD71" i="71"/>
  <c r="AD72" i="71" s="1"/>
  <c r="AD43" i="71"/>
  <c r="CG73" i="70"/>
  <c r="CG71" i="70"/>
  <c r="CG72" i="70" s="1"/>
  <c r="CG43" i="70"/>
  <c r="AM73" i="68"/>
  <c r="AM71" i="68"/>
  <c r="AM72" i="68" s="1"/>
  <c r="AM43" i="68"/>
  <c r="AN71" i="68"/>
  <c r="AN72" i="68" s="1"/>
  <c r="AN73" i="68"/>
  <c r="AN43" i="68"/>
  <c r="DT73" i="71"/>
  <c r="DT71" i="71"/>
  <c r="DT72" i="71" s="1"/>
  <c r="DT43" i="71"/>
  <c r="O71" i="68"/>
  <c r="O72" i="68" s="1"/>
  <c r="O73" i="68"/>
  <c r="O43" i="68"/>
  <c r="T71" i="68"/>
  <c r="T72" i="68" s="1"/>
  <c r="T73" i="68"/>
  <c r="T43" i="68"/>
  <c r="Q43" i="51"/>
  <c r="Q73" i="51"/>
  <c r="Q71" i="51"/>
  <c r="Q72" i="51" s="1"/>
  <c r="CU43" i="51"/>
  <c r="CU73" i="51"/>
  <c r="CU71" i="51"/>
  <c r="CU72" i="51" s="1"/>
  <c r="DP73" i="71"/>
  <c r="DP71" i="71"/>
  <c r="DP72" i="71" s="1"/>
  <c r="DP43" i="71"/>
  <c r="CD73" i="74"/>
  <c r="CD71" i="74"/>
  <c r="CD72" i="74" s="1"/>
  <c r="CD43" i="74"/>
  <c r="AO73" i="70"/>
  <c r="AO71" i="70"/>
  <c r="AO72" i="70" s="1"/>
  <c r="AO43" i="70"/>
  <c r="EB71" i="68"/>
  <c r="EB72" i="68" s="1"/>
  <c r="EB73" i="68"/>
  <c r="EB43" i="68"/>
  <c r="EB73" i="74"/>
  <c r="EB71" i="74"/>
  <c r="EB72" i="74" s="1"/>
  <c r="EB43" i="74"/>
  <c r="CH73" i="71"/>
  <c r="CH71" i="71"/>
  <c r="CH72" i="71" s="1"/>
  <c r="CH43" i="71"/>
  <c r="EP73" i="70"/>
  <c r="EP71" i="70"/>
  <c r="EP72" i="70" s="1"/>
  <c r="EP43" i="70"/>
  <c r="AF73" i="70"/>
  <c r="AF71" i="70"/>
  <c r="AF72" i="70" s="1"/>
  <c r="AF43" i="70"/>
  <c r="CT73" i="69"/>
  <c r="CT71" i="69"/>
  <c r="CT72" i="69" s="1"/>
  <c r="CT43" i="69"/>
  <c r="BL71" i="68"/>
  <c r="BL72" i="68" s="1"/>
  <c r="BL43" i="68"/>
  <c r="BL73" i="68"/>
  <c r="AG71" i="51"/>
  <c r="AG72" i="51" s="1"/>
  <c r="AG43" i="51"/>
  <c r="AG73" i="51"/>
  <c r="BM73" i="71"/>
  <c r="BM71" i="71"/>
  <c r="BM72" i="71" s="1"/>
  <c r="BM43" i="71"/>
  <c r="R73" i="69"/>
  <c r="R71" i="69"/>
  <c r="R72" i="69" s="1"/>
  <c r="R43" i="69"/>
  <c r="EQ73" i="68"/>
  <c r="EQ43" i="68"/>
  <c r="EQ71" i="68"/>
  <c r="EQ72" i="68" s="1"/>
  <c r="AH73" i="69"/>
  <c r="AH71" i="69"/>
  <c r="AH72" i="69" s="1"/>
  <c r="AH43" i="69"/>
  <c r="CT71" i="51"/>
  <c r="CT72" i="51" s="1"/>
  <c r="CT43" i="51"/>
  <c r="CT73" i="51"/>
  <c r="AA73" i="74"/>
  <c r="AA71" i="74"/>
  <c r="AA72" i="74" s="1"/>
  <c r="AA43" i="74"/>
  <c r="V73" i="74"/>
  <c r="V71" i="74"/>
  <c r="V72" i="74" s="1"/>
  <c r="V43" i="74"/>
  <c r="AC73" i="71"/>
  <c r="AC71" i="71"/>
  <c r="AC72" i="71" s="1"/>
  <c r="AC43" i="71"/>
  <c r="AQ71" i="70"/>
  <c r="AQ72" i="70" s="1"/>
  <c r="AQ73" i="70"/>
  <c r="AQ43" i="70"/>
  <c r="L73" i="70"/>
  <c r="L71" i="70"/>
  <c r="L72" i="70" s="1"/>
  <c r="L43" i="70"/>
  <c r="BS71" i="68"/>
  <c r="BS72" i="68" s="1"/>
  <c r="BS43" i="68"/>
  <c r="BS73" i="68"/>
  <c r="DZ71" i="68"/>
  <c r="DZ72" i="68" s="1"/>
  <c r="DZ43" i="68"/>
  <c r="DZ73" i="68"/>
  <c r="DB71" i="51"/>
  <c r="DB72" i="51" s="1"/>
  <c r="DB43" i="51"/>
  <c r="DB73" i="51"/>
  <c r="CO73" i="74"/>
  <c r="CO71" i="74"/>
  <c r="CO72" i="74" s="1"/>
  <c r="CO43" i="74"/>
  <c r="CT73" i="71"/>
  <c r="CT71" i="71"/>
  <c r="CT72" i="71" s="1"/>
  <c r="CT43" i="71"/>
  <c r="AL73" i="74"/>
  <c r="AL71" i="74"/>
  <c r="AL72" i="74" s="1"/>
  <c r="AL43" i="74"/>
  <c r="DE73" i="71"/>
  <c r="DE71" i="71"/>
  <c r="DE72" i="71" s="1"/>
  <c r="DE43" i="71"/>
  <c r="AI73" i="70"/>
  <c r="AI71" i="70"/>
  <c r="AI72" i="70" s="1"/>
  <c r="AI43" i="70"/>
  <c r="BD73" i="69"/>
  <c r="BD71" i="69"/>
  <c r="BD72" i="69" s="1"/>
  <c r="BD43" i="69"/>
  <c r="M73" i="69"/>
  <c r="M71" i="69"/>
  <c r="M72" i="69" s="1"/>
  <c r="M43" i="69"/>
  <c r="T73" i="69"/>
  <c r="T71" i="69"/>
  <c r="T72" i="69" s="1"/>
  <c r="T43" i="69"/>
  <c r="BV73" i="68"/>
  <c r="BV43" i="68"/>
  <c r="BV71" i="68"/>
  <c r="BV72" i="68" s="1"/>
  <c r="DL71" i="68"/>
  <c r="DL72" i="68" s="1"/>
  <c r="DL73" i="68"/>
  <c r="DL43" i="68"/>
  <c r="E71" i="51"/>
  <c r="E72" i="51" s="1"/>
  <c r="E73" i="51"/>
  <c r="E43" i="51"/>
  <c r="AD71" i="51"/>
  <c r="AD72" i="51" s="1"/>
  <c r="AD43" i="51"/>
  <c r="AD73" i="51"/>
  <c r="K73" i="69"/>
  <c r="K71" i="69"/>
  <c r="K72" i="69" s="1"/>
  <c r="K43" i="69"/>
  <c r="AI73" i="68"/>
  <c r="AI71" i="68"/>
  <c r="AI72" i="68" s="1"/>
  <c r="AI43" i="68"/>
  <c r="EA73" i="71"/>
  <c r="EA71" i="71"/>
  <c r="EA72" i="71" s="1"/>
  <c r="EA43" i="71"/>
  <c r="DL71" i="51"/>
  <c r="DL72" i="51" s="1"/>
  <c r="DL73" i="51"/>
  <c r="DL43" i="51"/>
  <c r="AG73" i="71"/>
  <c r="AG71" i="71"/>
  <c r="AG72" i="71" s="1"/>
  <c r="AG43" i="71"/>
  <c r="AA43" i="71"/>
  <c r="AA73" i="71"/>
  <c r="AA71" i="71"/>
  <c r="AA72" i="71" s="1"/>
  <c r="ER73" i="71"/>
  <c r="ER71" i="71"/>
  <c r="ER72" i="71" s="1"/>
  <c r="ER43" i="71"/>
  <c r="BM71" i="69"/>
  <c r="BM72" i="69" s="1"/>
  <c r="BM73" i="69"/>
  <c r="BM43" i="69"/>
  <c r="G73" i="74"/>
  <c r="G71" i="74"/>
  <c r="G72" i="74" s="1"/>
  <c r="G43" i="74"/>
  <c r="BB73" i="71"/>
  <c r="BB71" i="71"/>
  <c r="BB72" i="71" s="1"/>
  <c r="BB43" i="71"/>
  <c r="T73" i="70"/>
  <c r="T71" i="70"/>
  <c r="T72" i="70" s="1"/>
  <c r="T43" i="70"/>
  <c r="BB71" i="70"/>
  <c r="BB72" i="70" s="1"/>
  <c r="BB73" i="70"/>
  <c r="BB43" i="70"/>
  <c r="CR73" i="69"/>
  <c r="CR71" i="69"/>
  <c r="CR72" i="69" s="1"/>
  <c r="CR43" i="69"/>
  <c r="DA71" i="68"/>
  <c r="DA72" i="68" s="1"/>
  <c r="DA43" i="68"/>
  <c r="DA73" i="68"/>
  <c r="DJ73" i="68"/>
  <c r="DJ71" i="68"/>
  <c r="DJ72" i="68" s="1"/>
  <c r="DJ43" i="68"/>
  <c r="EC73" i="68"/>
  <c r="EC71" i="68"/>
  <c r="EC72" i="68" s="1"/>
  <c r="EC43" i="68"/>
  <c r="DS43" i="51"/>
  <c r="DS71" i="51"/>
  <c r="DS72" i="51" s="1"/>
  <c r="DS73" i="51"/>
  <c r="CA73" i="74"/>
  <c r="CA71" i="74"/>
  <c r="CA72" i="74" s="1"/>
  <c r="CA43" i="74"/>
  <c r="DC73" i="71"/>
  <c r="DC71" i="71"/>
  <c r="DC72" i="71" s="1"/>
  <c r="DC43" i="71"/>
  <c r="CV73" i="71"/>
  <c r="CV71" i="71"/>
  <c r="CV72" i="71" s="1"/>
  <c r="CV43" i="71"/>
  <c r="DV73" i="71"/>
  <c r="DV71" i="71"/>
  <c r="DV72" i="71" s="1"/>
  <c r="DV43" i="71"/>
  <c r="AR43" i="70"/>
  <c r="AF73" i="69"/>
  <c r="AF71" i="69"/>
  <c r="AF72" i="69" s="1"/>
  <c r="AF43" i="69"/>
  <c r="S73" i="69"/>
  <c r="S71" i="69"/>
  <c r="S72" i="69" s="1"/>
  <c r="S43" i="69"/>
  <c r="DC71" i="68"/>
  <c r="DC72" i="68" s="1"/>
  <c r="DC73" i="68"/>
  <c r="DC43" i="68"/>
  <c r="F73" i="70"/>
  <c r="F71" i="70"/>
  <c r="F72" i="70" s="1"/>
  <c r="F43" i="70"/>
  <c r="DD73" i="69"/>
  <c r="DD71" i="69"/>
  <c r="DD72" i="69" s="1"/>
  <c r="DD43" i="69"/>
  <c r="DU71" i="51"/>
  <c r="DU72" i="51" s="1"/>
  <c r="DU73" i="51"/>
  <c r="DU43" i="51"/>
  <c r="EA43" i="51"/>
  <c r="EA71" i="51"/>
  <c r="EA72" i="51" s="1"/>
  <c r="EA73" i="51"/>
  <c r="AF73" i="71"/>
  <c r="AF71" i="71"/>
  <c r="AF72" i="71" s="1"/>
  <c r="AF43" i="71"/>
  <c r="CZ73" i="71"/>
  <c r="CZ71" i="71"/>
  <c r="CZ72" i="71" s="1"/>
  <c r="CZ43" i="71"/>
  <c r="DK73" i="71"/>
  <c r="DK71" i="71"/>
  <c r="DK72" i="71" s="1"/>
  <c r="DK43" i="71"/>
  <c r="EP73" i="69"/>
  <c r="EP71" i="69"/>
  <c r="EP72" i="69" s="1"/>
  <c r="EP43" i="69"/>
  <c r="F71" i="51"/>
  <c r="F72" i="51" s="1"/>
  <c r="F73" i="51"/>
  <c r="F43" i="51"/>
  <c r="EI73" i="51"/>
  <c r="EI43" i="51"/>
  <c r="EI71" i="51"/>
  <c r="EI72" i="51" s="1"/>
  <c r="AK73" i="74"/>
  <c r="AK71" i="74"/>
  <c r="AK72" i="74" s="1"/>
  <c r="AK43" i="74"/>
  <c r="Z73" i="71"/>
  <c r="Z71" i="71"/>
  <c r="Z72" i="71" s="1"/>
  <c r="Z43" i="71"/>
  <c r="DL73" i="71"/>
  <c r="DL71" i="71"/>
  <c r="DL72" i="71" s="1"/>
  <c r="DL43" i="71"/>
  <c r="BZ73" i="71"/>
  <c r="BZ71" i="71"/>
  <c r="BZ72" i="71" s="1"/>
  <c r="BZ43" i="71"/>
  <c r="CY71" i="71"/>
  <c r="CY72" i="71" s="1"/>
  <c r="CY73" i="71"/>
  <c r="CY43" i="71"/>
  <c r="CE73" i="69"/>
  <c r="CE71" i="69"/>
  <c r="CE72" i="69" s="1"/>
  <c r="CE43" i="69"/>
  <c r="CY73" i="68"/>
  <c r="CY71" i="68"/>
  <c r="CY72" i="68" s="1"/>
  <c r="CY43" i="68"/>
  <c r="Q73" i="68"/>
  <c r="Q71" i="68"/>
  <c r="Q72" i="68" s="1"/>
  <c r="Q43" i="68"/>
  <c r="CA71" i="51"/>
  <c r="CA72" i="51" s="1"/>
  <c r="CA73" i="51"/>
  <c r="CA43" i="51"/>
  <c r="EG73" i="51"/>
  <c r="EG43" i="51"/>
  <c r="EG71" i="51"/>
  <c r="EG72" i="51" s="1"/>
  <c r="EQ73" i="74"/>
  <c r="EQ71" i="74"/>
  <c r="EQ72" i="74" s="1"/>
  <c r="EQ43" i="74"/>
  <c r="Y73" i="71"/>
  <c r="Y71" i="71"/>
  <c r="Y72" i="71" s="1"/>
  <c r="Y43" i="71"/>
  <c r="EN73" i="74"/>
  <c r="EN71" i="74"/>
  <c r="EN72" i="74" s="1"/>
  <c r="EN43" i="74"/>
  <c r="BW73" i="71"/>
  <c r="EB71" i="71"/>
  <c r="EB72" i="71" s="1"/>
  <c r="EB43" i="71"/>
  <c r="EB73" i="71"/>
  <c r="M73" i="68"/>
  <c r="M71" i="68"/>
  <c r="M72" i="68" s="1"/>
  <c r="M43" i="68"/>
  <c r="EO43" i="74"/>
  <c r="EO73" i="74"/>
  <c r="EO71" i="74"/>
  <c r="EO72" i="74" s="1"/>
  <c r="CE73" i="71"/>
  <c r="CE71" i="71"/>
  <c r="CE72" i="71" s="1"/>
  <c r="CE43" i="71"/>
  <c r="E73" i="71"/>
  <c r="E71" i="71"/>
  <c r="E72" i="71" s="1"/>
  <c r="E43" i="71"/>
  <c r="DW73" i="71"/>
  <c r="DW71" i="71"/>
  <c r="DW72" i="71" s="1"/>
  <c r="DW43" i="71"/>
  <c r="AL73" i="51"/>
  <c r="AL71" i="51"/>
  <c r="AL72" i="51" s="1"/>
  <c r="AL43" i="51"/>
  <c r="Y71" i="51"/>
  <c r="Y72" i="51" s="1"/>
  <c r="Y43" i="51"/>
  <c r="Y73" i="51"/>
  <c r="DH73" i="71"/>
  <c r="DH71" i="71"/>
  <c r="DH72" i="71" s="1"/>
  <c r="DH43" i="71"/>
  <c r="DA73" i="74"/>
  <c r="DA71" i="74"/>
  <c r="DA72" i="74" s="1"/>
  <c r="DA43" i="74"/>
  <c r="AT73" i="71"/>
  <c r="AT71" i="71"/>
  <c r="AT72" i="71" s="1"/>
  <c r="AT43" i="71"/>
  <c r="CK73" i="69"/>
  <c r="CK71" i="69"/>
  <c r="CK72" i="69" s="1"/>
  <c r="CK43" i="69"/>
  <c r="DB73" i="69"/>
  <c r="DB71" i="69"/>
  <c r="DB72" i="69" s="1"/>
  <c r="DB43" i="69"/>
  <c r="H73" i="68"/>
  <c r="H71" i="68"/>
  <c r="H72" i="68" s="1"/>
  <c r="H43" i="68"/>
  <c r="EF73" i="51"/>
  <c r="EF71" i="51"/>
  <c r="EF72" i="51" s="1"/>
  <c r="EF43" i="51"/>
  <c r="AL73" i="70"/>
  <c r="AL71" i="70"/>
  <c r="AL72" i="70" s="1"/>
  <c r="AL43" i="70"/>
  <c r="DF73" i="51"/>
  <c r="DF71" i="51"/>
  <c r="DF72" i="51" s="1"/>
  <c r="DF43" i="51"/>
  <c r="AN73" i="74"/>
  <c r="AN71" i="74"/>
  <c r="AN72" i="74" s="1"/>
  <c r="AN43" i="74"/>
  <c r="DZ73" i="71"/>
  <c r="DZ71" i="71"/>
  <c r="DZ72" i="71" s="1"/>
  <c r="DZ43" i="71"/>
  <c r="CU73" i="71"/>
  <c r="CU71" i="71"/>
  <c r="CU72" i="71" s="1"/>
  <c r="CU43" i="71"/>
  <c r="AB43" i="71"/>
  <c r="AB73" i="71"/>
  <c r="AB71" i="71"/>
  <c r="AB72" i="71" s="1"/>
  <c r="BF73" i="69"/>
  <c r="BF71" i="69"/>
  <c r="BF72" i="69" s="1"/>
  <c r="BF43" i="69"/>
  <c r="DY73" i="68"/>
  <c r="DY71" i="68"/>
  <c r="DY72" i="68" s="1"/>
  <c r="DY43" i="68"/>
  <c r="ER73" i="68"/>
  <c r="ER71" i="68"/>
  <c r="ER72" i="68" s="1"/>
  <c r="ER43" i="68"/>
  <c r="CR73" i="71"/>
  <c r="CR71" i="71"/>
  <c r="CR72" i="71" s="1"/>
  <c r="CR43" i="71"/>
  <c r="DH73" i="51"/>
  <c r="DH71" i="51"/>
  <c r="DH72" i="51" s="1"/>
  <c r="DH43" i="51"/>
  <c r="EN73" i="71"/>
  <c r="EN71" i="71"/>
  <c r="EN72" i="71" s="1"/>
  <c r="EN43" i="71"/>
  <c r="CO73" i="71"/>
  <c r="CO71" i="71"/>
  <c r="CO72" i="71" s="1"/>
  <c r="CO43" i="71"/>
  <c r="AX71" i="70"/>
  <c r="AX72" i="70" s="1"/>
  <c r="AX73" i="70"/>
  <c r="AX43" i="70"/>
  <c r="DC73" i="70"/>
  <c r="DC43" i="70"/>
  <c r="DC71" i="70"/>
  <c r="DC72" i="70" s="1"/>
  <c r="CI73" i="68"/>
  <c r="CI71" i="68"/>
  <c r="CI72" i="68" s="1"/>
  <c r="CI43" i="68"/>
  <c r="AH71" i="68"/>
  <c r="AH72" i="68" s="1"/>
  <c r="AH43" i="68"/>
  <c r="AH73" i="68"/>
  <c r="BA73" i="71"/>
  <c r="BA71" i="71"/>
  <c r="BA72" i="71" s="1"/>
  <c r="BA43" i="71"/>
  <c r="DY43" i="74"/>
  <c r="DY73" i="74"/>
  <c r="DY71" i="74"/>
  <c r="DY72" i="74" s="1"/>
  <c r="R73" i="71"/>
  <c r="R71" i="71"/>
  <c r="R72" i="71" s="1"/>
  <c r="R43" i="71"/>
  <c r="EI73" i="70"/>
  <c r="EI43" i="70"/>
  <c r="EI71" i="70"/>
  <c r="EI72" i="70" s="1"/>
  <c r="DE73" i="74"/>
  <c r="DE71" i="74"/>
  <c r="DE72" i="74" s="1"/>
  <c r="DE43" i="74"/>
  <c r="CV73" i="74"/>
  <c r="CV71" i="74"/>
  <c r="CV72" i="74" s="1"/>
  <c r="CV43" i="74"/>
  <c r="CY71" i="69"/>
  <c r="CY72" i="69" s="1"/>
  <c r="CY73" i="69"/>
  <c r="CY43" i="69"/>
  <c r="CY73" i="74"/>
  <c r="CY71" i="74"/>
  <c r="CY72" i="74" s="1"/>
  <c r="CY43" i="74"/>
  <c r="EM71" i="51"/>
  <c r="EM72" i="51" s="1"/>
  <c r="EM73" i="51"/>
  <c r="EM43" i="51"/>
  <c r="P73" i="51"/>
  <c r="P71" i="51"/>
  <c r="P72" i="51" s="1"/>
  <c r="P43" i="51"/>
  <c r="AA43" i="51"/>
  <c r="AA73" i="51"/>
  <c r="AA71" i="51"/>
  <c r="AA72" i="51" s="1"/>
  <c r="DL73" i="70"/>
  <c r="DL71" i="70"/>
  <c r="DL72" i="70" s="1"/>
  <c r="DL43" i="70"/>
  <c r="BV73" i="69"/>
  <c r="BV71" i="69"/>
  <c r="BV72" i="69" s="1"/>
  <c r="BV43" i="69"/>
  <c r="ER73" i="69"/>
  <c r="ER71" i="69"/>
  <c r="ER72" i="69" s="1"/>
  <c r="ER43" i="69"/>
  <c r="DD73" i="74"/>
  <c r="DD71" i="74"/>
  <c r="DD72" i="74" s="1"/>
  <c r="DD43" i="74"/>
  <c r="BU73" i="71"/>
  <c r="BU71" i="71"/>
  <c r="BU72" i="71" s="1"/>
  <c r="L73" i="71"/>
  <c r="L71" i="71"/>
  <c r="L72" i="71" s="1"/>
  <c r="L43" i="71"/>
  <c r="DB73" i="70"/>
  <c r="DB71" i="70"/>
  <c r="DB72" i="70" s="1"/>
  <c r="DB43" i="70"/>
  <c r="CW73" i="70"/>
  <c r="CW71" i="70"/>
  <c r="CW72" i="70" s="1"/>
  <c r="CW43" i="70"/>
  <c r="BJ73" i="70"/>
  <c r="BJ71" i="70"/>
  <c r="BJ72" i="70" s="1"/>
  <c r="BJ43" i="70"/>
  <c r="EF73" i="68"/>
  <c r="EF71" i="68"/>
  <c r="EF72" i="68" s="1"/>
  <c r="EF43" i="68"/>
  <c r="R43" i="51"/>
  <c r="R73" i="51"/>
  <c r="R71" i="51"/>
  <c r="R72" i="51" s="1"/>
  <c r="DC71" i="51"/>
  <c r="DC72" i="51" s="1"/>
  <c r="DC43" i="51"/>
  <c r="DC73" i="51"/>
  <c r="EC73" i="74"/>
  <c r="EC71" i="74"/>
  <c r="EC72" i="74" s="1"/>
  <c r="EC43" i="74"/>
  <c r="BF73" i="71"/>
  <c r="BF71" i="71"/>
  <c r="BF72" i="71" s="1"/>
  <c r="BF43" i="71"/>
  <c r="CM73" i="71"/>
  <c r="CM71" i="71"/>
  <c r="CM72" i="71" s="1"/>
  <c r="CM43" i="71"/>
  <c r="EE73" i="71"/>
  <c r="EE43" i="71"/>
  <c r="EE71" i="71"/>
  <c r="EE72" i="71" s="1"/>
  <c r="BT73" i="68"/>
  <c r="BT71" i="68"/>
  <c r="BT72" i="68" s="1"/>
  <c r="BT43" i="68"/>
  <c r="BU73" i="69"/>
  <c r="BU71" i="69"/>
  <c r="BU72" i="69" s="1"/>
  <c r="BU43" i="69"/>
  <c r="CZ73" i="51"/>
  <c r="CZ71" i="51"/>
  <c r="CZ72" i="51" s="1"/>
  <c r="CZ43" i="51"/>
  <c r="DK73" i="74"/>
  <c r="DK71" i="74"/>
  <c r="DK72" i="74" s="1"/>
  <c r="DK43" i="74"/>
  <c r="BZ73" i="74"/>
  <c r="BZ71" i="74"/>
  <c r="BZ72" i="74" s="1"/>
  <c r="BZ43" i="74"/>
  <c r="DX73" i="69"/>
  <c r="DX71" i="69"/>
  <c r="DX72" i="69" s="1"/>
  <c r="DX43" i="69"/>
  <c r="EH73" i="69"/>
  <c r="EH71" i="69"/>
  <c r="EH72" i="69" s="1"/>
  <c r="EH43" i="69"/>
  <c r="EH73" i="68"/>
  <c r="EH71" i="68"/>
  <c r="EH72" i="68" s="1"/>
  <c r="EH43" i="68"/>
  <c r="EM73" i="74"/>
  <c r="EM71" i="74"/>
  <c r="EM72" i="74" s="1"/>
  <c r="EM43" i="74"/>
  <c r="BO73" i="69"/>
  <c r="BO71" i="69"/>
  <c r="BO72" i="69" s="1"/>
  <c r="BO43" i="69"/>
  <c r="EF73" i="71"/>
  <c r="EF71" i="71"/>
  <c r="EF72" i="71" s="1"/>
  <c r="EF43" i="71"/>
  <c r="AD73" i="74"/>
  <c r="AD71" i="74"/>
  <c r="AD72" i="74" s="1"/>
  <c r="AD43" i="74"/>
  <c r="AR73" i="71"/>
  <c r="AR71" i="71"/>
  <c r="AR72" i="71" s="1"/>
  <c r="AR43" i="71"/>
  <c r="N73" i="70"/>
  <c r="N71" i="70"/>
  <c r="N72" i="70" s="1"/>
  <c r="N43" i="70"/>
  <c r="CO73" i="69"/>
  <c r="CO71" i="69"/>
  <c r="CO72" i="69" s="1"/>
  <c r="CO43" i="69"/>
  <c r="EA73" i="69"/>
  <c r="EA71" i="69"/>
  <c r="EA72" i="69" s="1"/>
  <c r="EA43" i="69"/>
  <c r="T73" i="51"/>
  <c r="T71" i="51"/>
  <c r="T72" i="51" s="1"/>
  <c r="T43" i="51"/>
  <c r="CW73" i="74"/>
  <c r="CW71" i="74"/>
  <c r="CW72" i="74" s="1"/>
  <c r="CW43" i="74"/>
  <c r="DR73" i="74"/>
  <c r="DR71" i="74"/>
  <c r="DR72" i="74" s="1"/>
  <c r="DR43" i="74"/>
  <c r="EN73" i="69"/>
  <c r="EN71" i="69"/>
  <c r="EN72" i="69" s="1"/>
  <c r="EN43" i="69"/>
  <c r="DM73" i="51"/>
  <c r="DM71" i="51"/>
  <c r="DM72" i="51" s="1"/>
  <c r="DM43" i="51"/>
  <c r="DZ73" i="51"/>
  <c r="DZ43" i="51"/>
  <c r="DZ71" i="51"/>
  <c r="DZ72" i="51" s="1"/>
  <c r="EI73" i="71"/>
  <c r="EI71" i="71"/>
  <c r="EI72" i="71" s="1"/>
  <c r="EI43" i="71"/>
  <c r="AV73" i="69"/>
  <c r="AV71" i="69"/>
  <c r="AV72" i="69" s="1"/>
  <c r="AV43" i="69"/>
  <c r="J73" i="69"/>
  <c r="J71" i="69"/>
  <c r="J72" i="69" s="1"/>
  <c r="J43" i="69"/>
  <c r="CB73" i="68"/>
  <c r="CB71" i="68"/>
  <c r="CB72" i="68" s="1"/>
  <c r="CB43" i="68"/>
  <c r="Z73" i="68"/>
  <c r="Z43" i="68"/>
  <c r="Z71" i="68"/>
  <c r="Z72" i="68" s="1"/>
  <c r="AK73" i="68"/>
  <c r="AK71" i="68"/>
  <c r="AK72" i="68" s="1"/>
  <c r="AK43" i="68"/>
  <c r="DI71" i="68"/>
  <c r="DI72" i="68" s="1"/>
  <c r="DI73" i="68"/>
  <c r="DI43" i="68"/>
  <c r="EQ73" i="71"/>
  <c r="EQ71" i="71"/>
  <c r="EQ72" i="71" s="1"/>
  <c r="EQ43" i="71"/>
  <c r="DV73" i="70"/>
  <c r="DV71" i="70"/>
  <c r="DV72" i="70" s="1"/>
  <c r="DV43" i="70"/>
  <c r="BQ71" i="70"/>
  <c r="BQ72" i="70" s="1"/>
  <c r="BQ73" i="70"/>
  <c r="BQ43" i="70"/>
  <c r="CX73" i="51"/>
  <c r="CX71" i="51"/>
  <c r="CX72" i="51" s="1"/>
  <c r="CX43" i="51"/>
  <c r="CK71" i="51"/>
  <c r="CK72" i="51" s="1"/>
  <c r="CK43" i="51"/>
  <c r="CK73" i="51"/>
  <c r="AF43" i="74"/>
  <c r="AF73" i="74"/>
  <c r="AF71" i="74"/>
  <c r="AF72" i="74" s="1"/>
  <c r="DA73" i="71"/>
  <c r="DA71" i="71"/>
  <c r="DA72" i="71" s="1"/>
  <c r="DA43" i="71"/>
  <c r="O73" i="69"/>
  <c r="O71" i="69"/>
  <c r="O72" i="69" s="1"/>
  <c r="O43" i="69"/>
  <c r="CQ71" i="68"/>
  <c r="CQ72" i="68" s="1"/>
  <c r="CQ73" i="68"/>
  <c r="CQ43" i="68"/>
  <c r="DK71" i="68"/>
  <c r="DK72" i="68" s="1"/>
  <c r="DK73" i="68"/>
  <c r="DK43" i="68"/>
  <c r="DR43" i="51"/>
  <c r="DR71" i="51"/>
  <c r="DR72" i="51" s="1"/>
  <c r="DR73" i="51"/>
  <c r="BG73" i="69"/>
  <c r="BG71" i="69"/>
  <c r="BG72" i="69" s="1"/>
  <c r="BG43" i="69"/>
  <c r="EG73" i="71"/>
  <c r="EG71" i="71"/>
  <c r="EG72" i="71" s="1"/>
  <c r="EG43" i="71"/>
  <c r="CN73" i="70"/>
  <c r="CN71" i="70"/>
  <c r="CN72" i="70" s="1"/>
  <c r="CN43" i="70"/>
  <c r="BR73" i="69"/>
  <c r="BR71" i="69"/>
  <c r="BR72" i="69" s="1"/>
  <c r="BR43" i="69"/>
  <c r="DF71" i="68"/>
  <c r="DF72" i="68" s="1"/>
  <c r="DF43" i="68"/>
  <c r="DF73" i="68"/>
  <c r="DG73" i="71"/>
  <c r="DG71" i="71"/>
  <c r="DG72" i="71" s="1"/>
  <c r="DG43" i="71"/>
  <c r="AN73" i="71"/>
  <c r="AN71" i="71"/>
  <c r="AN72" i="71" s="1"/>
  <c r="AN43" i="71"/>
  <c r="DH73" i="74"/>
  <c r="DH71" i="74"/>
  <c r="DH72" i="74" s="1"/>
  <c r="DH43" i="74"/>
  <c r="CM73" i="69"/>
  <c r="CM71" i="69"/>
  <c r="CM72" i="69" s="1"/>
  <c r="CM43" i="69"/>
  <c r="CG73" i="68"/>
  <c r="CG71" i="68"/>
  <c r="CG72" i="68" s="1"/>
  <c r="CG43" i="68"/>
  <c r="V73" i="71"/>
  <c r="V71" i="71"/>
  <c r="V72" i="71" s="1"/>
  <c r="V43" i="71"/>
  <c r="DI43" i="70"/>
  <c r="DI73" i="70"/>
  <c r="DI71" i="70"/>
  <c r="DI72" i="70" s="1"/>
  <c r="BT73" i="71"/>
  <c r="BT71" i="71"/>
  <c r="BT72" i="71" s="1"/>
  <c r="BT43" i="71"/>
  <c r="CD73" i="71"/>
  <c r="CD71" i="71"/>
  <c r="CD72" i="71" s="1"/>
  <c r="CD43" i="71"/>
  <c r="AK73" i="71"/>
  <c r="AK71" i="71"/>
  <c r="AK72" i="71" s="1"/>
  <c r="AK43" i="71"/>
  <c r="CB71" i="70"/>
  <c r="CB72" i="70" s="1"/>
  <c r="CB73" i="70"/>
  <c r="CB43" i="70"/>
  <c r="DP73" i="68"/>
  <c r="DP71" i="68"/>
  <c r="DP72" i="68" s="1"/>
  <c r="DP43" i="68"/>
  <c r="J73" i="68"/>
  <c r="J43" i="68"/>
  <c r="J71" i="68"/>
  <c r="J72" i="68" s="1"/>
  <c r="DQ73" i="51"/>
  <c r="DQ43" i="51"/>
  <c r="DQ71" i="51"/>
  <c r="DQ72" i="51" s="1"/>
  <c r="BG73" i="71"/>
  <c r="BG43" i="71"/>
  <c r="BG71" i="71"/>
  <c r="BG72" i="71" s="1"/>
  <c r="CR71" i="70"/>
  <c r="CR72" i="70" s="1"/>
  <c r="CR73" i="70"/>
  <c r="CR43" i="70"/>
  <c r="DQ71" i="68"/>
  <c r="DQ72" i="68" s="1"/>
  <c r="DQ73" i="68"/>
  <c r="DQ43" i="68"/>
  <c r="AH73" i="71"/>
  <c r="AH71" i="71"/>
  <c r="AH72" i="71" s="1"/>
  <c r="AH43" i="71"/>
  <c r="CM43" i="51"/>
  <c r="CM73" i="51"/>
  <c r="CM71" i="51"/>
  <c r="CM72" i="51" s="1"/>
  <c r="I73" i="69"/>
  <c r="I71" i="69"/>
  <c r="I72" i="69" s="1"/>
  <c r="I43" i="69"/>
  <c r="P73" i="70"/>
  <c r="P71" i="70"/>
  <c r="P72" i="70" s="1"/>
  <c r="P43" i="70"/>
  <c r="AF73" i="51"/>
  <c r="AF71" i="51"/>
  <c r="AF72" i="51" s="1"/>
  <c r="AF43" i="51"/>
  <c r="DR73" i="71"/>
  <c r="DR71" i="71"/>
  <c r="DR72" i="71" s="1"/>
  <c r="DR43" i="71"/>
  <c r="DY71" i="69"/>
  <c r="DY72" i="69" s="1"/>
  <c r="DY73" i="69"/>
  <c r="DY43" i="69"/>
  <c r="EC71" i="51"/>
  <c r="EC72" i="51" s="1"/>
  <c r="EC73" i="51"/>
  <c r="EC43" i="51"/>
  <c r="Z43" i="51"/>
  <c r="Z73" i="51"/>
  <c r="Z71" i="51"/>
  <c r="Z72" i="51" s="1"/>
  <c r="M73" i="74"/>
  <c r="M71" i="74"/>
  <c r="M72" i="74" s="1"/>
  <c r="M43" i="74"/>
  <c r="EL73" i="74"/>
  <c r="EL71" i="74"/>
  <c r="EL72" i="74" s="1"/>
  <c r="EL43" i="74"/>
  <c r="CS73" i="70"/>
  <c r="CS43" i="70"/>
  <c r="CS71" i="70"/>
  <c r="CS72" i="70" s="1"/>
  <c r="AV73" i="70"/>
  <c r="AV71" i="70"/>
  <c r="AV72" i="70" s="1"/>
  <c r="AV43" i="70"/>
  <c r="BS71" i="69"/>
  <c r="BS72" i="69" s="1"/>
  <c r="BS73" i="69"/>
  <c r="BS43" i="69"/>
  <c r="W73" i="69"/>
  <c r="W71" i="69"/>
  <c r="W72" i="69" s="1"/>
  <c r="W43" i="69"/>
  <c r="DN73" i="51"/>
  <c r="DN43" i="51"/>
  <c r="DN71" i="51"/>
  <c r="DN72" i="51" s="1"/>
  <c r="AJ73" i="74"/>
  <c r="AJ71" i="74"/>
  <c r="AJ72" i="74" s="1"/>
  <c r="AJ43" i="74"/>
  <c r="BL71" i="70"/>
  <c r="BL72" i="70" s="1"/>
  <c r="BL73" i="70"/>
  <c r="BL43" i="70"/>
  <c r="EO73" i="69"/>
  <c r="EO71" i="69"/>
  <c r="EO72" i="69" s="1"/>
  <c r="EO43" i="69"/>
  <c r="CM71" i="68"/>
  <c r="CM72" i="68" s="1"/>
  <c r="CM73" i="68"/>
  <c r="CM43" i="68"/>
  <c r="CP73" i="74"/>
  <c r="CP71" i="74"/>
  <c r="CP72" i="74" s="1"/>
  <c r="CP43" i="74"/>
  <c r="DP43" i="74"/>
  <c r="DP73" i="74"/>
  <c r="DP71" i="74"/>
  <c r="DP72" i="74" s="1"/>
  <c r="DD73" i="71"/>
  <c r="DD71" i="71"/>
  <c r="DD72" i="71" s="1"/>
  <c r="DD43" i="71"/>
  <c r="F43" i="71"/>
  <c r="F73" i="71"/>
  <c r="F71" i="71"/>
  <c r="F72" i="71" s="1"/>
  <c r="W73" i="71"/>
  <c r="W71" i="71"/>
  <c r="W72" i="71" s="1"/>
  <c r="W43" i="71"/>
  <c r="BW73" i="70"/>
  <c r="BW43" i="70"/>
  <c r="BW71" i="70"/>
  <c r="BW72" i="70" s="1"/>
  <c r="EL73" i="70"/>
  <c r="EL71" i="70"/>
  <c r="EL72" i="70" s="1"/>
  <c r="EL43" i="70"/>
  <c r="DQ73" i="69"/>
  <c r="DQ43" i="69"/>
  <c r="DQ71" i="69"/>
  <c r="DQ72" i="69" s="1"/>
  <c r="W73" i="68"/>
  <c r="W71" i="68"/>
  <c r="W72" i="68" s="1"/>
  <c r="W43" i="68"/>
  <c r="I73" i="71"/>
  <c r="I71" i="71"/>
  <c r="I72" i="71" s="1"/>
  <c r="I43" i="71"/>
  <c r="BR73" i="70"/>
  <c r="BR71" i="70"/>
  <c r="BR72" i="70" s="1"/>
  <c r="BR43" i="70"/>
  <c r="DG73" i="68"/>
  <c r="DG71" i="68"/>
  <c r="DG72" i="68" s="1"/>
  <c r="DG43" i="68"/>
  <c r="CF73" i="51"/>
  <c r="CF71" i="51"/>
  <c r="CF72" i="51" s="1"/>
  <c r="CF43" i="51"/>
  <c r="ED71" i="51"/>
  <c r="ED72" i="51" s="1"/>
  <c r="ED73" i="51"/>
  <c r="ED43" i="51"/>
  <c r="DW73" i="51"/>
  <c r="DW43" i="51"/>
  <c r="DW71" i="51"/>
  <c r="DW72" i="51" s="1"/>
  <c r="S73" i="74"/>
  <c r="S71" i="74"/>
  <c r="S72" i="74" s="1"/>
  <c r="S43" i="74"/>
  <c r="DR73" i="69"/>
  <c r="DR71" i="69"/>
  <c r="DR72" i="69" s="1"/>
  <c r="DR43" i="69"/>
  <c r="AI73" i="69"/>
  <c r="AI71" i="69"/>
  <c r="AI72" i="69" s="1"/>
  <c r="AI43" i="69"/>
  <c r="DT73" i="74"/>
  <c r="DT71" i="74"/>
  <c r="DT72" i="74" s="1"/>
  <c r="DT43" i="74"/>
  <c r="BG71" i="70"/>
  <c r="BG72" i="70" s="1"/>
  <c r="BG73" i="70"/>
  <c r="BG43" i="70"/>
  <c r="X73" i="69"/>
  <c r="X71" i="69"/>
  <c r="X72" i="69" s="1"/>
  <c r="X43" i="69"/>
  <c r="DI73" i="69"/>
  <c r="DI71" i="69"/>
  <c r="DI72" i="69" s="1"/>
  <c r="DI43" i="69"/>
  <c r="BW73" i="68"/>
  <c r="BW71" i="68"/>
  <c r="BW72" i="68" s="1"/>
  <c r="BW43" i="68"/>
  <c r="CJ73" i="71"/>
  <c r="CJ71" i="71"/>
  <c r="CJ72" i="71" s="1"/>
  <c r="CJ43" i="71"/>
  <c r="DJ73" i="70"/>
  <c r="DJ71" i="70"/>
  <c r="DJ72" i="70" s="1"/>
  <c r="DJ43" i="70"/>
  <c r="CP73" i="70"/>
  <c r="CP71" i="70"/>
  <c r="CP72" i="70" s="1"/>
  <c r="CP43" i="70"/>
  <c r="EK73" i="69"/>
  <c r="EK71" i="69"/>
  <c r="EK72" i="69" s="1"/>
  <c r="EK43" i="69"/>
  <c r="DS73" i="69"/>
  <c r="DS71" i="69"/>
  <c r="DS72" i="69" s="1"/>
  <c r="DS43" i="69"/>
  <c r="CO73" i="68"/>
  <c r="CO71" i="68"/>
  <c r="CO72" i="68" s="1"/>
  <c r="CO43" i="68"/>
  <c r="CX73" i="70"/>
  <c r="CX71" i="70"/>
  <c r="CX72" i="70" s="1"/>
  <c r="CX43" i="70"/>
  <c r="AK73" i="51"/>
  <c r="AK71" i="51"/>
  <c r="AK72" i="51" s="1"/>
  <c r="AK43" i="51"/>
  <c r="CK73" i="71"/>
  <c r="CK71" i="71"/>
  <c r="CK72" i="71" s="1"/>
  <c r="CK43" i="71"/>
  <c r="AN73" i="69"/>
  <c r="AN71" i="69"/>
  <c r="AN72" i="69" s="1"/>
  <c r="AN43" i="69"/>
  <c r="AF71" i="68"/>
  <c r="AF72" i="68" s="1"/>
  <c r="AF73" i="68"/>
  <c r="AF43" i="68"/>
  <c r="DX73" i="68"/>
  <c r="DX71" i="68"/>
  <c r="DX72" i="68" s="1"/>
  <c r="DX43" i="68"/>
  <c r="AC73" i="68"/>
  <c r="AC71" i="68"/>
  <c r="AC72" i="68" s="1"/>
  <c r="AC43" i="68"/>
  <c r="CG71" i="51"/>
  <c r="CG72" i="51" s="1"/>
  <c r="CG73" i="51"/>
  <c r="CG43" i="51"/>
  <c r="CW73" i="51"/>
  <c r="CW71" i="51"/>
  <c r="CW72" i="51" s="1"/>
  <c r="CW43" i="51"/>
  <c r="DQ73" i="71"/>
  <c r="DQ71" i="71"/>
  <c r="DQ72" i="71" s="1"/>
  <c r="DQ43" i="71"/>
  <c r="EI73" i="68"/>
  <c r="EI71" i="68"/>
  <c r="EI72" i="68" s="1"/>
  <c r="EI43" i="68"/>
  <c r="DT71" i="70"/>
  <c r="DT72" i="70" s="1"/>
  <c r="DT73" i="70"/>
  <c r="DT43" i="70"/>
  <c r="U71" i="70"/>
  <c r="U72" i="70" s="1"/>
  <c r="U43" i="70"/>
  <c r="U73" i="70"/>
  <c r="CA73" i="69"/>
  <c r="CA71" i="69"/>
  <c r="CA72" i="69" s="1"/>
  <c r="CA43" i="69"/>
  <c r="CS71" i="69"/>
  <c r="CS72" i="69" s="1"/>
  <c r="CS73" i="69"/>
  <c r="CS43" i="69"/>
  <c r="AK73" i="70"/>
  <c r="AK71" i="70"/>
  <c r="AK72" i="70" s="1"/>
  <c r="AK43" i="70"/>
  <c r="DP73" i="69"/>
  <c r="DP71" i="69"/>
  <c r="DP72" i="69" s="1"/>
  <c r="DP43" i="69"/>
  <c r="CL73" i="69"/>
  <c r="CL71" i="69"/>
  <c r="CL72" i="69" s="1"/>
  <c r="CL43" i="69"/>
  <c r="AM71" i="69"/>
  <c r="AM72" i="69" s="1"/>
  <c r="AM73" i="69"/>
  <c r="AM43" i="69"/>
  <c r="U71" i="51"/>
  <c r="U72" i="51" s="1"/>
  <c r="U73" i="51"/>
  <c r="U43" i="51"/>
  <c r="CD73" i="69"/>
  <c r="CD71" i="69"/>
  <c r="CD72" i="69" s="1"/>
  <c r="CD43" i="69"/>
  <c r="X71" i="68"/>
  <c r="X72" i="68" s="1"/>
  <c r="X73" i="68"/>
  <c r="X43" i="68"/>
  <c r="BU71" i="68"/>
  <c r="BU72" i="68" s="1"/>
  <c r="BU73" i="68"/>
  <c r="BU43" i="68"/>
  <c r="BX73" i="70"/>
  <c r="BX71" i="70"/>
  <c r="BX72" i="70" s="1"/>
  <c r="BX43" i="70"/>
  <c r="Y43" i="74"/>
  <c r="Y73" i="74"/>
  <c r="Y71" i="74"/>
  <c r="Y72" i="74" s="1"/>
  <c r="EP43" i="51"/>
  <c r="EP73" i="51"/>
  <c r="EP71" i="51"/>
  <c r="EP72" i="51" s="1"/>
  <c r="DF73" i="71"/>
  <c r="DF71" i="71"/>
  <c r="DF72" i="71" s="1"/>
  <c r="DF43" i="71"/>
  <c r="CZ73" i="74"/>
  <c r="CZ71" i="74"/>
  <c r="CZ72" i="74" s="1"/>
  <c r="CZ43" i="74"/>
  <c r="EQ73" i="70"/>
  <c r="EQ71" i="70"/>
  <c r="EQ72" i="70" s="1"/>
  <c r="EQ43" i="70"/>
  <c r="EO73" i="68"/>
  <c r="EO43" i="68"/>
  <c r="EO71" i="68"/>
  <c r="EO72" i="68" s="1"/>
  <c r="BV73" i="71"/>
  <c r="BV71" i="71"/>
  <c r="BV72" i="71" s="1"/>
  <c r="BV43" i="71"/>
  <c r="CC73" i="70"/>
  <c r="CC43" i="70"/>
  <c r="CC71" i="70"/>
  <c r="CC72" i="70" s="1"/>
  <c r="DV73" i="51"/>
  <c r="DV43" i="51"/>
  <c r="DV71" i="51"/>
  <c r="DV72" i="51" s="1"/>
  <c r="DJ73" i="74"/>
  <c r="DJ71" i="74"/>
  <c r="DJ72" i="74" s="1"/>
  <c r="DJ43" i="74"/>
  <c r="Y43" i="70"/>
  <c r="Y73" i="70"/>
  <c r="Y71" i="70"/>
  <c r="Y72" i="70" s="1"/>
  <c r="DJ43" i="51"/>
  <c r="DJ71" i="51"/>
  <c r="DJ72" i="51" s="1"/>
  <c r="DJ73" i="51"/>
  <c r="CK73" i="68"/>
  <c r="CK71" i="68"/>
  <c r="CK72" i="68" s="1"/>
  <c r="CK43" i="68"/>
  <c r="AE71" i="68"/>
  <c r="AE72" i="68" s="1"/>
  <c r="AE73" i="68"/>
  <c r="AE43" i="68"/>
  <c r="DK71" i="70"/>
  <c r="DK72" i="70" s="1"/>
  <c r="DK73" i="70"/>
  <c r="DK43" i="70"/>
  <c r="DK73" i="69"/>
  <c r="DK71" i="69"/>
  <c r="DK72" i="69" s="1"/>
  <c r="DK43" i="69"/>
  <c r="DC73" i="69"/>
  <c r="DC71" i="69"/>
  <c r="DC72" i="69" s="1"/>
  <c r="DC43" i="69"/>
  <c r="DC73" i="74"/>
  <c r="DC71" i="74"/>
  <c r="DC72" i="74" s="1"/>
  <c r="DC43" i="74"/>
  <c r="CJ73" i="69"/>
  <c r="CJ71" i="69"/>
  <c r="CJ72" i="69" s="1"/>
  <c r="CJ43" i="69"/>
  <c r="DE73" i="68"/>
  <c r="DE71" i="68"/>
  <c r="DE72" i="68" s="1"/>
  <c r="DE43" i="68"/>
  <c r="BC73" i="71"/>
  <c r="BC71" i="71"/>
  <c r="BC72" i="71" s="1"/>
  <c r="BC43" i="71"/>
  <c r="DO71" i="69"/>
  <c r="DO72" i="69" s="1"/>
  <c r="DO43" i="69"/>
  <c r="DO73" i="69"/>
  <c r="EP71" i="68"/>
  <c r="EP72" i="68" s="1"/>
  <c r="EP43" i="68"/>
  <c r="EP73" i="68"/>
  <c r="AI43" i="51"/>
  <c r="AI73" i="51"/>
  <c r="AI71" i="51"/>
  <c r="AI72" i="51" s="1"/>
  <c r="DV73" i="74"/>
  <c r="DV71" i="74"/>
  <c r="DV72" i="74" s="1"/>
  <c r="DV43" i="74"/>
  <c r="CZ73" i="69"/>
  <c r="CZ71" i="69"/>
  <c r="CZ72" i="69" s="1"/>
  <c r="CZ43" i="69"/>
  <c r="CB73" i="71"/>
  <c r="CB71" i="71"/>
  <c r="CB72" i="71" s="1"/>
  <c r="CB43" i="71"/>
  <c r="CV73" i="70"/>
  <c r="CV71" i="70"/>
  <c r="CV72" i="70" s="1"/>
  <c r="CV43" i="70"/>
  <c r="AH71" i="51"/>
  <c r="AH72" i="51" s="1"/>
  <c r="AH43" i="51"/>
  <c r="AH73" i="51"/>
  <c r="CG73" i="74"/>
  <c r="CG71" i="74"/>
  <c r="CG72" i="74" s="1"/>
  <c r="CG43" i="74"/>
  <c r="J73" i="70"/>
  <c r="J71" i="70"/>
  <c r="J72" i="70" s="1"/>
  <c r="J43" i="70"/>
  <c r="CE43" i="51"/>
  <c r="CE73" i="51"/>
  <c r="CE71" i="51"/>
  <c r="CE72" i="51" s="1"/>
  <c r="BX71" i="51"/>
  <c r="BX72" i="51" s="1"/>
  <c r="BX73" i="51"/>
  <c r="BX43" i="51"/>
  <c r="DP73" i="51"/>
  <c r="DP71" i="51"/>
  <c r="DP72" i="51" s="1"/>
  <c r="DP43" i="51"/>
  <c r="BZ73" i="70"/>
  <c r="BZ71" i="70"/>
  <c r="BZ72" i="70" s="1"/>
  <c r="BZ43" i="70"/>
  <c r="BA73" i="70"/>
  <c r="BA71" i="70"/>
  <c r="BA72" i="70" s="1"/>
  <c r="BA43" i="70"/>
  <c r="CK43" i="74"/>
  <c r="CK73" i="74"/>
  <c r="CK71" i="74"/>
  <c r="CK72" i="74" s="1"/>
  <c r="J73" i="74"/>
  <c r="J71" i="74"/>
  <c r="J72" i="74" s="1"/>
  <c r="J43" i="74"/>
  <c r="K73" i="71"/>
  <c r="K71" i="71"/>
  <c r="K72" i="71" s="1"/>
  <c r="K43" i="71"/>
  <c r="BI73" i="71"/>
  <c r="BI71" i="71"/>
  <c r="BI72" i="71" s="1"/>
  <c r="BI43" i="71"/>
  <c r="DO73" i="71"/>
  <c r="DO71" i="71"/>
  <c r="DO72" i="71" s="1"/>
  <c r="DO43" i="71"/>
  <c r="DY73" i="51"/>
  <c r="DY43" i="51"/>
  <c r="DY71" i="51"/>
  <c r="DY72" i="51" s="1"/>
  <c r="S73" i="71"/>
  <c r="S71" i="71"/>
  <c r="S72" i="71" s="1"/>
  <c r="S43" i="71"/>
  <c r="CX71" i="71"/>
  <c r="CX72" i="71" s="1"/>
  <c r="CX43" i="71"/>
  <c r="CX73" i="71"/>
  <c r="BZ71" i="51"/>
  <c r="BZ72" i="51" s="1"/>
  <c r="BZ73" i="51"/>
  <c r="BZ43" i="51"/>
  <c r="CY71" i="51"/>
  <c r="CY72" i="51" s="1"/>
  <c r="CY43" i="51"/>
  <c r="CY73" i="51"/>
  <c r="AN73" i="51"/>
  <c r="AN71" i="51"/>
  <c r="AN72" i="51" s="1"/>
  <c r="AN43" i="51"/>
  <c r="DK43" i="51"/>
  <c r="DK71" i="51"/>
  <c r="DK72" i="51" s="1"/>
  <c r="DK73" i="51"/>
  <c r="AP73" i="70"/>
  <c r="AP71" i="70"/>
  <c r="AP72" i="70" s="1"/>
  <c r="AP43" i="70"/>
  <c r="E73" i="70"/>
  <c r="E71" i="70"/>
  <c r="E72" i="70" s="1"/>
  <c r="E43" i="70"/>
  <c r="DZ73" i="69"/>
  <c r="DZ71" i="69"/>
  <c r="DZ72" i="69" s="1"/>
  <c r="DZ43" i="69"/>
  <c r="O73" i="74"/>
  <c r="O71" i="74"/>
  <c r="O72" i="74" s="1"/>
  <c r="O43" i="74"/>
  <c r="DQ43" i="74"/>
  <c r="DQ73" i="74"/>
  <c r="DQ71" i="74"/>
  <c r="DQ72" i="74" s="1"/>
  <c r="EH73" i="71"/>
  <c r="EH71" i="71"/>
  <c r="EH72" i="71" s="1"/>
  <c r="EH43" i="71"/>
  <c r="AJ73" i="71"/>
  <c r="AJ43" i="71"/>
  <c r="AJ71" i="71"/>
  <c r="AJ72" i="71" s="1"/>
  <c r="DA73" i="69"/>
  <c r="DA43" i="69"/>
  <c r="DA71" i="69"/>
  <c r="DA72" i="69" s="1"/>
  <c r="CF71" i="68"/>
  <c r="CF72" i="68" s="1"/>
  <c r="CF73" i="68"/>
  <c r="CF43" i="68"/>
  <c r="ED73" i="70"/>
  <c r="ED71" i="70"/>
  <c r="ED72" i="70" s="1"/>
  <c r="ED43" i="70"/>
  <c r="AI73" i="74"/>
  <c r="AI71" i="74"/>
  <c r="AI72" i="74" s="1"/>
  <c r="AI43" i="74"/>
  <c r="EE71" i="68"/>
  <c r="EE72" i="68" s="1"/>
  <c r="EE73" i="68"/>
  <c r="EE43" i="68"/>
  <c r="DH73" i="68"/>
  <c r="DH43" i="68"/>
  <c r="DH71" i="68"/>
  <c r="DH72" i="68" s="1"/>
  <c r="L73" i="74"/>
  <c r="L71" i="74"/>
  <c r="L72" i="74" s="1"/>
  <c r="L43" i="74"/>
  <c r="DX73" i="71"/>
  <c r="DX71" i="71"/>
  <c r="DX72" i="71" s="1"/>
  <c r="DX43" i="71"/>
  <c r="I71" i="68"/>
  <c r="I72" i="68" s="1"/>
  <c r="I73" i="68"/>
  <c r="I43" i="68"/>
  <c r="CI71" i="51"/>
  <c r="CI72" i="51" s="1"/>
  <c r="CI43" i="51"/>
  <c r="CI73" i="51"/>
  <c r="E73" i="74"/>
  <c r="E71" i="74"/>
  <c r="E72" i="74" s="1"/>
  <c r="E43" i="74"/>
  <c r="EM71" i="68"/>
  <c r="EM72" i="68" s="1"/>
  <c r="EM73" i="68"/>
  <c r="EM43" i="68"/>
  <c r="R71" i="68"/>
  <c r="R72" i="68" s="1"/>
  <c r="R73" i="68"/>
  <c r="R43" i="68"/>
  <c r="G71" i="68"/>
  <c r="G72" i="68" s="1"/>
  <c r="G73" i="68"/>
  <c r="G43" i="68"/>
  <c r="DF73" i="74"/>
  <c r="DF71" i="74"/>
  <c r="DF72" i="74" s="1"/>
  <c r="DF43" i="74"/>
  <c r="AB73" i="51"/>
  <c r="AB71" i="51"/>
  <c r="AB72" i="51" s="1"/>
  <c r="AB43" i="51"/>
  <c r="I73" i="51"/>
  <c r="I43" i="51"/>
  <c r="I71" i="51"/>
  <c r="I72" i="51" s="1"/>
  <c r="BX73" i="74"/>
  <c r="BX71" i="74"/>
  <c r="BX72" i="74" s="1"/>
  <c r="BX43" i="74"/>
  <c r="P73" i="74"/>
  <c r="P71" i="74"/>
  <c r="P72" i="74" s="1"/>
  <c r="P43" i="74"/>
  <c r="CP73" i="71"/>
  <c r="CP71" i="71"/>
  <c r="CP72" i="71" s="1"/>
  <c r="CP43" i="71"/>
  <c r="BV73" i="70"/>
  <c r="BV71" i="70"/>
  <c r="BV72" i="70" s="1"/>
  <c r="BV43" i="70"/>
  <c r="AJ73" i="70"/>
  <c r="AJ71" i="70"/>
  <c r="AJ72" i="70" s="1"/>
  <c r="AJ43" i="70"/>
  <c r="P73" i="69"/>
  <c r="P71" i="69"/>
  <c r="P72" i="69" s="1"/>
  <c r="P43" i="69"/>
  <c r="CP71" i="51"/>
  <c r="CP72" i="51" s="1"/>
  <c r="CP43" i="51"/>
  <c r="CP73" i="51"/>
  <c r="X73" i="51"/>
  <c r="X71" i="51"/>
  <c r="X72" i="51" s="1"/>
  <c r="X43" i="51"/>
  <c r="CC43" i="51"/>
  <c r="CC73" i="51"/>
  <c r="CC71" i="51"/>
  <c r="CC72" i="51" s="1"/>
  <c r="DS73" i="74"/>
  <c r="DS71" i="74"/>
  <c r="DS72" i="74" s="1"/>
  <c r="DS43" i="74"/>
  <c r="DU73" i="74"/>
  <c r="DU71" i="74"/>
  <c r="DU72" i="74" s="1"/>
  <c r="DU43" i="74"/>
  <c r="EP73" i="74"/>
  <c r="EP71" i="74"/>
  <c r="EP72" i="74" s="1"/>
  <c r="EP43" i="74"/>
  <c r="BX73" i="71"/>
  <c r="BX71" i="71"/>
  <c r="BX72" i="71" s="1"/>
  <c r="BX43" i="71"/>
  <c r="BQ73" i="71"/>
  <c r="BQ71" i="71"/>
  <c r="BQ72" i="71" s="1"/>
  <c r="BQ43" i="71"/>
  <c r="R73" i="70"/>
  <c r="R71" i="70"/>
  <c r="R72" i="70" s="1"/>
  <c r="R43" i="70"/>
  <c r="BW73" i="69"/>
  <c r="BW71" i="69"/>
  <c r="BW72" i="69" s="1"/>
  <c r="BW43" i="69"/>
  <c r="CT71" i="68"/>
  <c r="CT72" i="68" s="1"/>
  <c r="CT73" i="68"/>
  <c r="CT43" i="68"/>
  <c r="CN73" i="51"/>
  <c r="CN71" i="51"/>
  <c r="CN72" i="51" s="1"/>
  <c r="CN43" i="51"/>
  <c r="BH73" i="71"/>
  <c r="BH43" i="71"/>
  <c r="BH71" i="71"/>
  <c r="BH72" i="71" s="1"/>
  <c r="DH71" i="70"/>
  <c r="DH72" i="70" s="1"/>
  <c r="DH43" i="70"/>
  <c r="DH73" i="70"/>
  <c r="CR73" i="51"/>
  <c r="CR71" i="51"/>
  <c r="CR72" i="51" s="1"/>
  <c r="CR43" i="51"/>
  <c r="AV73" i="71"/>
  <c r="AV43" i="71"/>
  <c r="AV71" i="71"/>
  <c r="AV72" i="71" s="1"/>
  <c r="ED73" i="74"/>
  <c r="ED71" i="74"/>
  <c r="ED72" i="74" s="1"/>
  <c r="ED43" i="74"/>
  <c r="DW73" i="74"/>
  <c r="DW71" i="74"/>
  <c r="DW72" i="74" s="1"/>
  <c r="DW43" i="74"/>
  <c r="CL73" i="74"/>
  <c r="CL71" i="74"/>
  <c r="CL72" i="74" s="1"/>
  <c r="CL43" i="74"/>
  <c r="T73" i="71"/>
  <c r="T71" i="71"/>
  <c r="T72" i="71" s="1"/>
  <c r="T43" i="71"/>
  <c r="EK73" i="71"/>
  <c r="EK71" i="71"/>
  <c r="EK72" i="71" s="1"/>
  <c r="EK43" i="71"/>
  <c r="BS71" i="71"/>
  <c r="BS72" i="71" s="1"/>
  <c r="BS73" i="71"/>
  <c r="BS43" i="71"/>
  <c r="Z71" i="69"/>
  <c r="Z72" i="69" s="1"/>
  <c r="Z73" i="69"/>
  <c r="Z43" i="69"/>
  <c r="AA73" i="69"/>
  <c r="AA71" i="69"/>
  <c r="AA72" i="69" s="1"/>
  <c r="AA43" i="69"/>
  <c r="DH73" i="69"/>
  <c r="DH71" i="69"/>
  <c r="DH72" i="69" s="1"/>
  <c r="DH43" i="69"/>
  <c r="F73" i="69"/>
  <c r="F71" i="69"/>
  <c r="F72" i="69" s="1"/>
  <c r="F43" i="69"/>
  <c r="U73" i="71"/>
  <c r="U71" i="71"/>
  <c r="U72" i="71" s="1"/>
  <c r="U43" i="71"/>
  <c r="CA71" i="71"/>
  <c r="CA72" i="71" s="1"/>
  <c r="CA73" i="71"/>
  <c r="CA43" i="71"/>
  <c r="AZ73" i="70"/>
  <c r="AZ71" i="70"/>
  <c r="AZ72" i="70" s="1"/>
  <c r="AZ43" i="70"/>
  <c r="CF73" i="70"/>
  <c r="CF71" i="70"/>
  <c r="CF72" i="70" s="1"/>
  <c r="CF43" i="70"/>
  <c r="AG71" i="69"/>
  <c r="AG72" i="69" s="1"/>
  <c r="AG73" i="69"/>
  <c r="AG43" i="69"/>
  <c r="EB73" i="69"/>
  <c r="EB71" i="69"/>
  <c r="EB72" i="69" s="1"/>
  <c r="EB43" i="69"/>
  <c r="DO71" i="68"/>
  <c r="DO72" i="68" s="1"/>
  <c r="DO73" i="68"/>
  <c r="DO43" i="68"/>
  <c r="CE73" i="68"/>
  <c r="CE71" i="68"/>
  <c r="CE72" i="68" s="1"/>
  <c r="CE43" i="68"/>
  <c r="CS43" i="74"/>
  <c r="CS73" i="74"/>
  <c r="CS71" i="74"/>
  <c r="CS72" i="74" s="1"/>
  <c r="AL43" i="71"/>
  <c r="AL73" i="71"/>
  <c r="AL71" i="71"/>
  <c r="AL72" i="71" s="1"/>
  <c r="S73" i="70"/>
  <c r="S71" i="70"/>
  <c r="S72" i="70" s="1"/>
  <c r="S43" i="70"/>
  <c r="CH71" i="68"/>
  <c r="CH72" i="68" s="1"/>
  <c r="CH73" i="68"/>
  <c r="CH43" i="68"/>
  <c r="CB73" i="69"/>
  <c r="CB71" i="69"/>
  <c r="CB72" i="69" s="1"/>
  <c r="CB43" i="69"/>
  <c r="E73" i="69"/>
  <c r="E71" i="69"/>
  <c r="E72" i="69" s="1"/>
  <c r="E43" i="69"/>
  <c r="CL71" i="70"/>
  <c r="CL72" i="70" s="1"/>
  <c r="CL73" i="70"/>
  <c r="CL43" i="70"/>
  <c r="Q43" i="74"/>
  <c r="Q73" i="74"/>
  <c r="Q71" i="74"/>
  <c r="Q72" i="74" s="1"/>
  <c r="DD73" i="70"/>
  <c r="DD71" i="70"/>
  <c r="DD72" i="70" s="1"/>
  <c r="DD43" i="70"/>
  <c r="CV73" i="51"/>
  <c r="CV43" i="51"/>
  <c r="CV71" i="51"/>
  <c r="CV72" i="51" s="1"/>
  <c r="CB73" i="51"/>
  <c r="CB71" i="51"/>
  <c r="CB72" i="51" s="1"/>
  <c r="CB43" i="51"/>
  <c r="DN73" i="74"/>
  <c r="DN71" i="74"/>
  <c r="DN72" i="74" s="1"/>
  <c r="DN43" i="74"/>
  <c r="DX71" i="70"/>
  <c r="DX72" i="70" s="1"/>
  <c r="DX73" i="70"/>
  <c r="DX43" i="70"/>
  <c r="CZ71" i="68"/>
  <c r="CZ72" i="68" s="1"/>
  <c r="CZ43" i="68"/>
  <c r="CZ73" i="68"/>
  <c r="EA73" i="70"/>
  <c r="EA71" i="70"/>
  <c r="EA72" i="70" s="1"/>
  <c r="EA43" i="70"/>
  <c r="W71" i="51"/>
  <c r="W72" i="51" s="1"/>
  <c r="W43" i="51"/>
  <c r="W73" i="51"/>
  <c r="EH73" i="51"/>
  <c r="EH43" i="51"/>
  <c r="EH71" i="51"/>
  <c r="EH72" i="51" s="1"/>
  <c r="BD73" i="71"/>
  <c r="BD71" i="71"/>
  <c r="BD72" i="71" s="1"/>
  <c r="BD43" i="71"/>
  <c r="X43" i="74"/>
  <c r="X73" i="74"/>
  <c r="X71" i="74"/>
  <c r="X72" i="74" s="1"/>
  <c r="AG43" i="74"/>
  <c r="AG73" i="74"/>
  <c r="AG71" i="74"/>
  <c r="AG72" i="74" s="1"/>
  <c r="I73" i="70"/>
  <c r="I71" i="70"/>
  <c r="I72" i="70" s="1"/>
  <c r="I43" i="70"/>
  <c r="BU73" i="70"/>
  <c r="BU71" i="70"/>
  <c r="BU72" i="70" s="1"/>
  <c r="BU43" i="70"/>
  <c r="EG73" i="70"/>
  <c r="EG71" i="70"/>
  <c r="EG72" i="70" s="1"/>
  <c r="EG43" i="70"/>
  <c r="AA73" i="70"/>
  <c r="AA71" i="70"/>
  <c r="AA72" i="70" s="1"/>
  <c r="AA43" i="70"/>
  <c r="CM73" i="70"/>
  <c r="CM71" i="70"/>
  <c r="CM72" i="70" s="1"/>
  <c r="CM43" i="70"/>
  <c r="EN71" i="70"/>
  <c r="EN72" i="70" s="1"/>
  <c r="EN73" i="70"/>
  <c r="EN43" i="70"/>
  <c r="AP73" i="69"/>
  <c r="AP71" i="69"/>
  <c r="AP72" i="69" s="1"/>
  <c r="AP43" i="69"/>
  <c r="CU73" i="69"/>
  <c r="CU71" i="69"/>
  <c r="CU72" i="69" s="1"/>
  <c r="CU43" i="69"/>
  <c r="EQ73" i="69"/>
  <c r="EQ71" i="69"/>
  <c r="EQ72" i="69" s="1"/>
  <c r="EQ43" i="69"/>
  <c r="CN73" i="68"/>
  <c r="CN71" i="68"/>
  <c r="CN72" i="68" s="1"/>
  <c r="CN43" i="68"/>
  <c r="AW43" i="70"/>
  <c r="AW71" i="70"/>
  <c r="AW72" i="70" s="1"/>
  <c r="AW73" i="70"/>
  <c r="CQ71" i="51"/>
  <c r="CQ72" i="51" s="1"/>
  <c r="CQ43" i="51"/>
  <c r="CQ73" i="51"/>
  <c r="CD43" i="51"/>
  <c r="CD73" i="51"/>
  <c r="CD71" i="51"/>
  <c r="CD72" i="51" s="1"/>
  <c r="EI73" i="74"/>
  <c r="EI71" i="74"/>
  <c r="EI72" i="74" s="1"/>
  <c r="EI43" i="74"/>
  <c r="EJ73" i="74"/>
  <c r="EJ71" i="74"/>
  <c r="EJ72" i="74" s="1"/>
  <c r="EJ43" i="74"/>
  <c r="E73" i="68"/>
  <c r="E71" i="68"/>
  <c r="E72" i="68" s="1"/>
  <c r="E43" i="68"/>
  <c r="H73" i="74"/>
  <c r="H71" i="74"/>
  <c r="H72" i="74" s="1"/>
  <c r="H43" i="74"/>
  <c r="DT71" i="51"/>
  <c r="DT72" i="51" s="1"/>
  <c r="DT73" i="51"/>
  <c r="DT43" i="51"/>
  <c r="CL43" i="51"/>
  <c r="CL73" i="51"/>
  <c r="CL71" i="51"/>
  <c r="CL72" i="51" s="1"/>
  <c r="BT73" i="69"/>
  <c r="BT71" i="69"/>
  <c r="BT72" i="69" s="1"/>
  <c r="BT43" i="69"/>
  <c r="CS71" i="68"/>
  <c r="CS72" i="68" s="1"/>
  <c r="CS73" i="68"/>
  <c r="CS43" i="68"/>
  <c r="BO71" i="68"/>
  <c r="BO72" i="68" s="1"/>
  <c r="BO43" i="68"/>
  <c r="BO73" i="68"/>
  <c r="AW73" i="69"/>
  <c r="AW71" i="69"/>
  <c r="AW72" i="69" s="1"/>
  <c r="AW43" i="69"/>
  <c r="U73" i="74"/>
  <c r="U71" i="74"/>
  <c r="U72" i="74" s="1"/>
  <c r="U43" i="74"/>
  <c r="CS73" i="71"/>
  <c r="CS71" i="71"/>
  <c r="CS72" i="71" s="1"/>
  <c r="CS43" i="71"/>
  <c r="J73" i="71"/>
  <c r="J71" i="71"/>
  <c r="J72" i="71" s="1"/>
  <c r="J43" i="71"/>
  <c r="O73" i="71"/>
  <c r="O71" i="71"/>
  <c r="O72" i="71" s="1"/>
  <c r="O43" i="71"/>
  <c r="EH73" i="70"/>
  <c r="EH71" i="70"/>
  <c r="EH72" i="70" s="1"/>
  <c r="EH43" i="70"/>
  <c r="EB73" i="70"/>
  <c r="EB71" i="70"/>
  <c r="EB72" i="70" s="1"/>
  <c r="EB43" i="70"/>
  <c r="AO73" i="69"/>
  <c r="AO43" i="69"/>
  <c r="AO71" i="69"/>
  <c r="AO72" i="69" s="1"/>
  <c r="AM73" i="74"/>
  <c r="AM71" i="74"/>
  <c r="AM72" i="74" s="1"/>
  <c r="AM43" i="74"/>
  <c r="Q43" i="70"/>
  <c r="Q73" i="70"/>
  <c r="Q71" i="70"/>
  <c r="Q72" i="70" s="1"/>
  <c r="BK71" i="69"/>
  <c r="BK72" i="69" s="1"/>
  <c r="BK73" i="69"/>
  <c r="BK43" i="69"/>
  <c r="CX73" i="68"/>
  <c r="CX71" i="68"/>
  <c r="CX72" i="68" s="1"/>
  <c r="CX43" i="68"/>
  <c r="L71" i="51"/>
  <c r="L72" i="51" s="1"/>
  <c r="L73" i="51"/>
  <c r="L43" i="51"/>
  <c r="DO73" i="51"/>
  <c r="DO43" i="51"/>
  <c r="DO71" i="51"/>
  <c r="DO72" i="51" s="1"/>
  <c r="DI43" i="51"/>
  <c r="DI71" i="51"/>
  <c r="DI72" i="51" s="1"/>
  <c r="DI73" i="51"/>
  <c r="W73" i="74"/>
  <c r="W71" i="74"/>
  <c r="W72" i="74" s="1"/>
  <c r="W43" i="74"/>
  <c r="ED43" i="71"/>
  <c r="ED71" i="71"/>
  <c r="ED72" i="71" s="1"/>
  <c r="ED73" i="71"/>
  <c r="DQ43" i="70"/>
  <c r="DQ71" i="70"/>
  <c r="DQ72" i="70" s="1"/>
  <c r="DQ73" i="70"/>
  <c r="DF73" i="70"/>
  <c r="DF71" i="70"/>
  <c r="DF72" i="70" s="1"/>
  <c r="DF43" i="70"/>
  <c r="CA71" i="68"/>
  <c r="CA72" i="68" s="1"/>
  <c r="CA73" i="68"/>
  <c r="CA43" i="68"/>
  <c r="AG71" i="68"/>
  <c r="AG72" i="68" s="1"/>
  <c r="AG73" i="68"/>
  <c r="AG43" i="68"/>
  <c r="BY73" i="68"/>
  <c r="BY71" i="68"/>
  <c r="BY72" i="68" s="1"/>
  <c r="BY43" i="68"/>
  <c r="EL71" i="51"/>
  <c r="EL72" i="51" s="1"/>
  <c r="EL73" i="51"/>
  <c r="EL43" i="51"/>
  <c r="EO43" i="70"/>
  <c r="EO71" i="70"/>
  <c r="EO72" i="70" s="1"/>
  <c r="EO73" i="70"/>
  <c r="BL73" i="71"/>
  <c r="BL71" i="71"/>
  <c r="BL72" i="71" s="1"/>
  <c r="BL43" i="71"/>
  <c r="CX73" i="74"/>
  <c r="CX71" i="74"/>
  <c r="CX72" i="74" s="1"/>
  <c r="CX43" i="74"/>
  <c r="CQ73" i="74"/>
  <c r="CQ71" i="74"/>
  <c r="CQ72" i="74" s="1"/>
  <c r="CQ43" i="74"/>
  <c r="CL73" i="71"/>
  <c r="CL71" i="71"/>
  <c r="CL72" i="71" s="1"/>
  <c r="CL43" i="71"/>
  <c r="EL73" i="71"/>
  <c r="EL71" i="71"/>
  <c r="EL72" i="71" s="1"/>
  <c r="EL43" i="71"/>
  <c r="DZ73" i="70"/>
  <c r="DZ71" i="70"/>
  <c r="DZ72" i="70" s="1"/>
  <c r="DZ43" i="70"/>
  <c r="DW73" i="68"/>
  <c r="DW71" i="68"/>
  <c r="DW72" i="68" s="1"/>
  <c r="DW43" i="68"/>
  <c r="Y71" i="68"/>
  <c r="Y72" i="68" s="1"/>
  <c r="Y73" i="68"/>
  <c r="Y43" i="68"/>
  <c r="CC73" i="68"/>
  <c r="CC71" i="68"/>
  <c r="CC72" i="68" s="1"/>
  <c r="CC43" i="68"/>
  <c r="F71" i="68"/>
  <c r="F72" i="68" s="1"/>
  <c r="F73" i="68"/>
  <c r="F43" i="68"/>
  <c r="AH73" i="70"/>
  <c r="AH71" i="70"/>
  <c r="AH72" i="70" s="1"/>
  <c r="AH43" i="70"/>
  <c r="EN73" i="51"/>
  <c r="EN71" i="51"/>
  <c r="EN72" i="51" s="1"/>
  <c r="EN43" i="51"/>
  <c r="AB73" i="70"/>
  <c r="AB71" i="70"/>
  <c r="AB72" i="70" s="1"/>
  <c r="AB43" i="70"/>
  <c r="DW43" i="69"/>
  <c r="DW71" i="69"/>
  <c r="DW72" i="69" s="1"/>
  <c r="DW73" i="69"/>
  <c r="ER73" i="70"/>
  <c r="ER71" i="70"/>
  <c r="ER72" i="70" s="1"/>
  <c r="ER43" i="70"/>
  <c r="AM71" i="51"/>
  <c r="AM72" i="51" s="1"/>
  <c r="AM43" i="51"/>
  <c r="AM73" i="51"/>
  <c r="CT73" i="74"/>
  <c r="CT71" i="74"/>
  <c r="CT72" i="74" s="1"/>
  <c r="CT43" i="74"/>
  <c r="DA71" i="51"/>
  <c r="DA72" i="51" s="1"/>
  <c r="DA43" i="51"/>
  <c r="DA73" i="51"/>
  <c r="K73" i="70"/>
  <c r="K71" i="70"/>
  <c r="K72" i="70" s="1"/>
  <c r="K43" i="70"/>
  <c r="EI73" i="69"/>
  <c r="EI71" i="69"/>
  <c r="EI72" i="69" s="1"/>
  <c r="EI43" i="69"/>
  <c r="S73" i="68"/>
  <c r="S43" i="68"/>
  <c r="S71" i="68"/>
  <c r="S72" i="68" s="1"/>
  <c r="K73" i="51"/>
  <c r="K43" i="51"/>
  <c r="K71" i="51"/>
  <c r="K72" i="51" s="1"/>
  <c r="CD73" i="70"/>
  <c r="CD71" i="70"/>
  <c r="CD72" i="70" s="1"/>
  <c r="CD43" i="70"/>
  <c r="F73" i="74"/>
  <c r="F71" i="74"/>
  <c r="F72" i="74" s="1"/>
  <c r="F43" i="74"/>
  <c r="M73" i="71"/>
  <c r="M71" i="71"/>
  <c r="M72" i="71" s="1"/>
  <c r="M43" i="71"/>
  <c r="DM73" i="70"/>
  <c r="DM71" i="70"/>
  <c r="DM72" i="70" s="1"/>
  <c r="DM43" i="70"/>
  <c r="G73" i="69"/>
  <c r="G71" i="69"/>
  <c r="G72" i="69" s="1"/>
  <c r="G43" i="69"/>
  <c r="G73" i="51"/>
  <c r="G43" i="51"/>
  <c r="G71" i="51"/>
  <c r="G72" i="51" s="1"/>
  <c r="BO73" i="70"/>
  <c r="BO71" i="70"/>
  <c r="BO72" i="70" s="1"/>
  <c r="BO43" i="70"/>
  <c r="N73" i="74"/>
  <c r="N71" i="74"/>
  <c r="N72" i="74" s="1"/>
  <c r="N43" i="74"/>
  <c r="BN73" i="71"/>
  <c r="BN71" i="71"/>
  <c r="BN72" i="71" s="1"/>
  <c r="BN43" i="71"/>
  <c r="CN73" i="71"/>
  <c r="CN71" i="71"/>
  <c r="CN72" i="71" s="1"/>
  <c r="CN43" i="71"/>
  <c r="DN73" i="71"/>
  <c r="DN71" i="71"/>
  <c r="DN72" i="71" s="1"/>
  <c r="DN43" i="71"/>
  <c r="BM73" i="70"/>
  <c r="BM43" i="70"/>
  <c r="BM71" i="70"/>
  <c r="BM72" i="70" s="1"/>
  <c r="DY73" i="70"/>
  <c r="DY43" i="70"/>
  <c r="DY71" i="70"/>
  <c r="DY72" i="70" s="1"/>
  <c r="EC73" i="70"/>
  <c r="EC71" i="70"/>
  <c r="EC72" i="70" s="1"/>
  <c r="EC43" i="70"/>
  <c r="BL73" i="69"/>
  <c r="BL71" i="69"/>
  <c r="BL72" i="69" s="1"/>
  <c r="BL43" i="69"/>
  <c r="EE71" i="69"/>
  <c r="EE72" i="69" s="1"/>
  <c r="EE43" i="69"/>
  <c r="EE73" i="69"/>
  <c r="CC73" i="69"/>
  <c r="CC71" i="69"/>
  <c r="CC72" i="69" s="1"/>
  <c r="CC43" i="69"/>
  <c r="CF73" i="69"/>
  <c r="CF71" i="69"/>
  <c r="CF72" i="69" s="1"/>
  <c r="CF43" i="69"/>
  <c r="CW73" i="68"/>
  <c r="CW71" i="68"/>
  <c r="CW72" i="68" s="1"/>
  <c r="CW43" i="68"/>
  <c r="EK73" i="68"/>
  <c r="EK71" i="68"/>
  <c r="EK72" i="68" s="1"/>
  <c r="EK43" i="68"/>
  <c r="DD73" i="51"/>
  <c r="DD71" i="51"/>
  <c r="DD72" i="51" s="1"/>
  <c r="DD43" i="51"/>
  <c r="BE73" i="71"/>
  <c r="BE71" i="71"/>
  <c r="BE72" i="71" s="1"/>
  <c r="BE43" i="71"/>
  <c r="CJ43" i="74"/>
  <c r="CJ73" i="74"/>
  <c r="CJ71" i="74"/>
  <c r="CJ72" i="74" s="1"/>
  <c r="EQ43" i="51"/>
  <c r="EQ73" i="51"/>
  <c r="EQ71" i="51"/>
  <c r="EQ72" i="51" s="1"/>
  <c r="AX73" i="69"/>
  <c r="AX71" i="69"/>
  <c r="AX72" i="69" s="1"/>
  <c r="AX43" i="69"/>
  <c r="CI73" i="74"/>
  <c r="CI71" i="74"/>
  <c r="CI72" i="74" s="1"/>
  <c r="CI43" i="74"/>
  <c r="CK73" i="70"/>
  <c r="CK43" i="70"/>
  <c r="CK71" i="70"/>
  <c r="CK72" i="70" s="1"/>
  <c r="CQ71" i="69"/>
  <c r="CQ72" i="69" s="1"/>
  <c r="CQ73" i="69"/>
  <c r="CQ43" i="69"/>
  <c r="I73" i="74"/>
  <c r="I71" i="74"/>
  <c r="I72" i="74" s="1"/>
  <c r="I43" i="74"/>
  <c r="EN71" i="68"/>
  <c r="EN72" i="68" s="1"/>
  <c r="EN73" i="68"/>
  <c r="EN43" i="68"/>
  <c r="V71" i="51"/>
  <c r="V72" i="51" s="1"/>
  <c r="V43" i="51"/>
  <c r="V73" i="51"/>
  <c r="CB73" i="74"/>
  <c r="CB71" i="74"/>
  <c r="CB72" i="74" s="1"/>
  <c r="CB43" i="74"/>
  <c r="AO73" i="71"/>
  <c r="AO71" i="71"/>
  <c r="AO72" i="71" s="1"/>
  <c r="AO43" i="71"/>
  <c r="AP73" i="71"/>
  <c r="AP71" i="71"/>
  <c r="AP72" i="71" s="1"/>
  <c r="AP43" i="71"/>
  <c r="EG73" i="69"/>
  <c r="EG43" i="69"/>
  <c r="EG71" i="69"/>
  <c r="EG72" i="69" s="1"/>
  <c r="BN73" i="69"/>
  <c r="BN71" i="69"/>
  <c r="BN72" i="69" s="1"/>
  <c r="BN43" i="69"/>
  <c r="BM73" i="68"/>
  <c r="BM71" i="68"/>
  <c r="BM72" i="68" s="1"/>
  <c r="BM43" i="68"/>
  <c r="CJ73" i="51"/>
  <c r="CJ71" i="51"/>
  <c r="CJ72" i="51" s="1"/>
  <c r="CJ43" i="51"/>
  <c r="EO43" i="51"/>
  <c r="EO73" i="51"/>
  <c r="EO71" i="51"/>
  <c r="EO72" i="51" s="1"/>
  <c r="J73" i="51"/>
  <c r="J43" i="51"/>
  <c r="J71" i="51"/>
  <c r="J72" i="51" s="1"/>
  <c r="CM73" i="74"/>
  <c r="CM71" i="74"/>
  <c r="CM72" i="74" s="1"/>
  <c r="CM43" i="74"/>
  <c r="DO73" i="74"/>
  <c r="DO71" i="74"/>
  <c r="DO72" i="74" s="1"/>
  <c r="DO43" i="74"/>
  <c r="EJ73" i="71"/>
  <c r="EJ71" i="71"/>
  <c r="EJ72" i="71" s="1"/>
  <c r="EJ43" i="71"/>
  <c r="EC73" i="71"/>
  <c r="EC71" i="71"/>
  <c r="EC72" i="71" s="1"/>
  <c r="EC43" i="71"/>
  <c r="BK73" i="71"/>
  <c r="BK71" i="71"/>
  <c r="BK72" i="71" s="1"/>
  <c r="BK43" i="71"/>
  <c r="BP71" i="70"/>
  <c r="BP72" i="70" s="1"/>
  <c r="BP73" i="70"/>
  <c r="BP43" i="70"/>
  <c r="EC73" i="69"/>
  <c r="EC71" i="69"/>
  <c r="EC72" i="69" s="1"/>
  <c r="EC43" i="69"/>
  <c r="AE71" i="69"/>
  <c r="AE72" i="69" s="1"/>
  <c r="AE73" i="69"/>
  <c r="AE43" i="69"/>
  <c r="EE73" i="51"/>
  <c r="EE43" i="51"/>
  <c r="EE71" i="51"/>
  <c r="EE72" i="51" s="1"/>
  <c r="CS71" i="51"/>
  <c r="CS72" i="51" s="1"/>
  <c r="CS43" i="51"/>
  <c r="CS73" i="51"/>
  <c r="CE73" i="74"/>
  <c r="CE71" i="74"/>
  <c r="CE72" i="74" s="1"/>
  <c r="CE43" i="74"/>
  <c r="EK73" i="74"/>
  <c r="EK71" i="74"/>
  <c r="EK72" i="74" s="1"/>
  <c r="EK43" i="74"/>
  <c r="EE73" i="74"/>
  <c r="EE71" i="74"/>
  <c r="EE72" i="74" s="1"/>
  <c r="EE43" i="74"/>
  <c r="DI43" i="74"/>
  <c r="DI71" i="74"/>
  <c r="DI72" i="74" s="1"/>
  <c r="DI73" i="74"/>
  <c r="AI73" i="71"/>
  <c r="AI71" i="71"/>
  <c r="AI72" i="71" s="1"/>
  <c r="AI43" i="71"/>
  <c r="CG73" i="71"/>
  <c r="CG71" i="71"/>
  <c r="CG72" i="71" s="1"/>
  <c r="CG43" i="71"/>
  <c r="EM73" i="71"/>
  <c r="EM71" i="71"/>
  <c r="EM72" i="71" s="1"/>
  <c r="EM43" i="71"/>
  <c r="CH73" i="70"/>
  <c r="CH71" i="70"/>
  <c r="CH72" i="70" s="1"/>
  <c r="CH43" i="70"/>
  <c r="Q73" i="69"/>
  <c r="Q71" i="69"/>
  <c r="Q72" i="69" s="1"/>
  <c r="Q43" i="69"/>
  <c r="EG73" i="68"/>
  <c r="EG43" i="68"/>
  <c r="EG71" i="68"/>
  <c r="EG72" i="68" s="1"/>
  <c r="H73" i="51"/>
  <c r="H71" i="51"/>
  <c r="H72" i="51" s="1"/>
  <c r="H43" i="51"/>
  <c r="EA71" i="68"/>
  <c r="EA72" i="68" s="1"/>
  <c r="EA73" i="68"/>
  <c r="EA43" i="68"/>
  <c r="DG73" i="51"/>
  <c r="DG71" i="51"/>
  <c r="DG72" i="51" s="1"/>
  <c r="DG43" i="51"/>
  <c r="CH73" i="74"/>
  <c r="CH71" i="74"/>
  <c r="CH72" i="74" s="1"/>
  <c r="CH43" i="74"/>
  <c r="CN73" i="74"/>
  <c r="CN71" i="74"/>
  <c r="CN72" i="74" s="1"/>
  <c r="CN43" i="74"/>
  <c r="DE73" i="69"/>
  <c r="DE71" i="69"/>
  <c r="DE72" i="69" s="1"/>
  <c r="DE43" i="69"/>
  <c r="P73" i="68"/>
  <c r="P71" i="68"/>
  <c r="P72" i="68" s="1"/>
  <c r="P43" i="68"/>
  <c r="DZ73" i="74"/>
  <c r="DZ71" i="74"/>
  <c r="DZ72" i="74" s="1"/>
  <c r="DZ43" i="74"/>
  <c r="IM39" i="70"/>
  <c r="IM63" i="70"/>
  <c r="IM62" i="70"/>
  <c r="IM68" i="70" s="1"/>
  <c r="IM61" i="70"/>
  <c r="IQ45" i="69"/>
  <c r="IQ54" i="69" s="1"/>
  <c r="FP59" i="73"/>
  <c r="JZ64" i="74"/>
  <c r="JZ62" i="74"/>
  <c r="JZ61" i="74"/>
  <c r="JZ39" i="74"/>
  <c r="GI64" i="74"/>
  <c r="GI62" i="74"/>
  <c r="GI39" i="74"/>
  <c r="JR62" i="74"/>
  <c r="JR68" i="74" s="1"/>
  <c r="JR64" i="74"/>
  <c r="JR63" i="74"/>
  <c r="JR39" i="74"/>
  <c r="KC75" i="73"/>
  <c r="KC59" i="73"/>
  <c r="JD84" i="73"/>
  <c r="JD58" i="73"/>
  <c r="JD59" i="73"/>
  <c r="JD57" i="73"/>
  <c r="JD75" i="73"/>
  <c r="KQ39" i="70"/>
  <c r="KQ63" i="70"/>
  <c r="KQ62" i="70"/>
  <c r="KQ61" i="70"/>
  <c r="KQ64" i="70"/>
  <c r="FS63" i="70"/>
  <c r="FS62" i="70"/>
  <c r="FS68" i="70" s="1"/>
  <c r="FS64" i="70"/>
  <c r="FS39" i="70"/>
  <c r="FS61" i="70"/>
  <c r="JZ63" i="51"/>
  <c r="GE45" i="69"/>
  <c r="GE54" i="69" s="1"/>
  <c r="EY85" i="73"/>
  <c r="EY44" i="73"/>
  <c r="EY53" i="73" s="1"/>
  <c r="EY29" i="73"/>
  <c r="EY39" i="73" s="1"/>
  <c r="EY40" i="73" s="1"/>
  <c r="EY41" i="73" s="1"/>
  <c r="EY53" i="70"/>
  <c r="EY45" i="70"/>
  <c r="EY54" i="70" s="1"/>
  <c r="IG61" i="70"/>
  <c r="IG64" i="70"/>
  <c r="IG39" i="70"/>
  <c r="IG62" i="70"/>
  <c r="IG63" i="70"/>
  <c r="IX59" i="73"/>
  <c r="IX86" i="73"/>
  <c r="IX87" i="73"/>
  <c r="IX19" i="73"/>
  <c r="IX42" i="73"/>
  <c r="IX70" i="73" s="1"/>
  <c r="GL17" i="73"/>
  <c r="GL42" i="73"/>
  <c r="GL70" i="73" s="1"/>
  <c r="GL59" i="73"/>
  <c r="GL87" i="73"/>
  <c r="GL19" i="73"/>
  <c r="JJ63" i="51"/>
  <c r="KV53" i="71"/>
  <c r="KV45" i="71"/>
  <c r="KV54" i="71" s="1"/>
  <c r="KJ40" i="70"/>
  <c r="KJ41" i="70" s="1"/>
  <c r="KJ55" i="70"/>
  <c r="GZ61" i="70"/>
  <c r="GZ67" i="70" s="1"/>
  <c r="GZ64" i="70"/>
  <c r="GZ39" i="70"/>
  <c r="GZ55" i="70" s="1"/>
  <c r="GZ62" i="70"/>
  <c r="GZ68" i="70" s="1"/>
  <c r="HO59" i="73"/>
  <c r="HO87" i="73"/>
  <c r="HO86" i="73"/>
  <c r="HO17" i="73"/>
  <c r="HO42" i="73"/>
  <c r="HO70" i="73" s="1"/>
  <c r="JU17" i="73"/>
  <c r="JU86" i="73"/>
  <c r="JU87" i="73"/>
  <c r="JU59" i="73"/>
  <c r="JU42" i="73"/>
  <c r="JU70" i="73" s="1"/>
  <c r="HI17" i="73"/>
  <c r="HI59" i="73"/>
  <c r="HI86" i="73"/>
  <c r="HI87" i="73"/>
  <c r="HI19" i="73"/>
  <c r="EX87" i="73"/>
  <c r="EX86" i="73"/>
  <c r="EX19" i="73"/>
  <c r="EX42" i="73"/>
  <c r="EX70" i="73" s="1"/>
  <c r="EX17" i="73"/>
  <c r="GA39" i="70"/>
  <c r="GA63" i="70"/>
  <c r="GA69" i="70" s="1"/>
  <c r="GA62" i="70"/>
  <c r="GA68" i="70" s="1"/>
  <c r="GA64" i="70"/>
  <c r="GA61" i="70"/>
  <c r="IZ62" i="70"/>
  <c r="IZ61" i="70"/>
  <c r="IZ67" i="70" s="1"/>
  <c r="IZ64" i="70"/>
  <c r="IZ63" i="70"/>
  <c r="KK68" i="69"/>
  <c r="FY61" i="69"/>
  <c r="IM64" i="70"/>
  <c r="JH63" i="71"/>
  <c r="JH62" i="71"/>
  <c r="JH61" i="71"/>
  <c r="JH67" i="71" s="1"/>
  <c r="JH39" i="71"/>
  <c r="JH64" i="71"/>
  <c r="GO61" i="70"/>
  <c r="GO67" i="70" s="1"/>
  <c r="GO64" i="70"/>
  <c r="GO62" i="70"/>
  <c r="GO39" i="70"/>
  <c r="GO40" i="70" s="1"/>
  <c r="GO41" i="70" s="1"/>
  <c r="GO63" i="70"/>
  <c r="KO87" i="73"/>
  <c r="KO42" i="73"/>
  <c r="KO70" i="73" s="1"/>
  <c r="JG85" i="73"/>
  <c r="JG44" i="73"/>
  <c r="JG53" i="73" s="1"/>
  <c r="KF75" i="73"/>
  <c r="KE84" i="73"/>
  <c r="KE58" i="73"/>
  <c r="KE57" i="73"/>
  <c r="FW84" i="73"/>
  <c r="FW58" i="73"/>
  <c r="FW57" i="73"/>
  <c r="GY84" i="73"/>
  <c r="GY58" i="73"/>
  <c r="GZ75" i="73"/>
  <c r="GY59" i="73"/>
  <c r="GY57" i="73"/>
  <c r="HH45" i="51"/>
  <c r="HH54" i="51" s="1"/>
  <c r="FY39" i="69"/>
  <c r="FY62" i="69"/>
  <c r="HS68" i="69"/>
  <c r="IQ53" i="70"/>
  <c r="IQ45" i="70"/>
  <c r="IQ54" i="70" s="1"/>
  <c r="KC39" i="70"/>
  <c r="KC61" i="70"/>
  <c r="KC64" i="70"/>
  <c r="KC63" i="70"/>
  <c r="HP86" i="73"/>
  <c r="HP17" i="73"/>
  <c r="BZ98" i="71"/>
  <c r="KV62" i="71"/>
  <c r="KV64" i="71"/>
  <c r="KV63" i="71"/>
  <c r="KV39" i="71"/>
  <c r="KV55" i="71" s="1"/>
  <c r="GN62" i="70"/>
  <c r="GN64" i="70"/>
  <c r="GN63" i="70"/>
  <c r="GN69" i="70" s="1"/>
  <c r="GN61" i="70"/>
  <c r="GN67" i="70" s="1"/>
  <c r="IB61" i="71"/>
  <c r="IB39" i="71"/>
  <c r="IB64" i="71"/>
  <c r="IB62" i="71"/>
  <c r="IB68" i="71" s="1"/>
  <c r="IL84" i="73"/>
  <c r="IL57" i="73"/>
  <c r="IM75" i="73"/>
  <c r="FZ84" i="73"/>
  <c r="FZ57" i="73"/>
  <c r="IB57" i="73"/>
  <c r="IB75" i="73"/>
  <c r="IS45" i="51"/>
  <c r="IS54" i="51" s="1"/>
  <c r="JT45" i="68"/>
  <c r="JT54" i="68" s="1"/>
  <c r="JE69" i="69"/>
  <c r="IZ39" i="70"/>
  <c r="JU62" i="70"/>
  <c r="JC63" i="74"/>
  <c r="JC69" i="74" s="1"/>
  <c r="IR87" i="73"/>
  <c r="IR59" i="73"/>
  <c r="IR86" i="73"/>
  <c r="IR42" i="73"/>
  <c r="IR70" i="73" s="1"/>
  <c r="KK61" i="71"/>
  <c r="KK67" i="71" s="1"/>
  <c r="KK64" i="71"/>
  <c r="KK63" i="71"/>
  <c r="KK62" i="71"/>
  <c r="KK68" i="71" s="1"/>
  <c r="KK39" i="71"/>
  <c r="IS39" i="71"/>
  <c r="IS55" i="71" s="1"/>
  <c r="IS63" i="71"/>
  <c r="IS61" i="71"/>
  <c r="IS64" i="71"/>
  <c r="IS62" i="71"/>
  <c r="HE39" i="71"/>
  <c r="HE64" i="71"/>
  <c r="HE61" i="71"/>
  <c r="HE67" i="71" s="1"/>
  <c r="HE62" i="71"/>
  <c r="HE63" i="71"/>
  <c r="HE69" i="71" s="1"/>
  <c r="FM61" i="71"/>
  <c r="FM64" i="71"/>
  <c r="FM63" i="71"/>
  <c r="FM62" i="71"/>
  <c r="FM39" i="71"/>
  <c r="IQ69" i="70"/>
  <c r="D22" i="73"/>
  <c r="GQ59" i="73"/>
  <c r="GJ69" i="71"/>
  <c r="JG29" i="73"/>
  <c r="JG61" i="73" s="1"/>
  <c r="JD39" i="73"/>
  <c r="JD55" i="73" s="1"/>
  <c r="FS69" i="70"/>
  <c r="KH68" i="71"/>
  <c r="FJ87" i="73"/>
  <c r="FJ86" i="73"/>
  <c r="KK39" i="51"/>
  <c r="KK40" i="51" s="1"/>
  <c r="KK41" i="51" s="1"/>
  <c r="KK63" i="51"/>
  <c r="KK69" i="51" s="1"/>
  <c r="IG39" i="69"/>
  <c r="II45" i="70"/>
  <c r="II54" i="70" s="1"/>
  <c r="FD39" i="70"/>
  <c r="GY62" i="70"/>
  <c r="GY68" i="70" s="1"/>
  <c r="FU39" i="71"/>
  <c r="FE39" i="73"/>
  <c r="FE55" i="73" s="1"/>
  <c r="FE64" i="73"/>
  <c r="FE62" i="73"/>
  <c r="FE61" i="73"/>
  <c r="FE67" i="73" s="1"/>
  <c r="GA19" i="73"/>
  <c r="GA42" i="73"/>
  <c r="GA70" i="73" s="1"/>
  <c r="GA87" i="73"/>
  <c r="GA59" i="73"/>
  <c r="GA86" i="73"/>
  <c r="HF87" i="73"/>
  <c r="HF19" i="73"/>
  <c r="HF59" i="73"/>
  <c r="HF17" i="73"/>
  <c r="KP64" i="74"/>
  <c r="KP62" i="74"/>
  <c r="KP61" i="74"/>
  <c r="KP67" i="74" s="1"/>
  <c r="KP39" i="74"/>
  <c r="KS86" i="73"/>
  <c r="KS87" i="73"/>
  <c r="KS42" i="73"/>
  <c r="KS70" i="73" s="1"/>
  <c r="IG87" i="73"/>
  <c r="IG42" i="73"/>
  <c r="IG70" i="73" s="1"/>
  <c r="FW59" i="73"/>
  <c r="FW86" i="73"/>
  <c r="IZ19" i="73"/>
  <c r="IZ17" i="73"/>
  <c r="IZ87" i="73"/>
  <c r="IZ86" i="73"/>
  <c r="GZ44" i="73"/>
  <c r="GZ85" i="73"/>
  <c r="IV44" i="73"/>
  <c r="IV45" i="73" s="1"/>
  <c r="IV54" i="73" s="1"/>
  <c r="IV85" i="73"/>
  <c r="IV29" i="73"/>
  <c r="IV39" i="73" s="1"/>
  <c r="IV40" i="73" s="1"/>
  <c r="IV41" i="73" s="1"/>
  <c r="JT40" i="70"/>
  <c r="JT41" i="70" s="1"/>
  <c r="JT63" i="70"/>
  <c r="JT69" i="70" s="1"/>
  <c r="GY63" i="70"/>
  <c r="GY69" i="70" s="1"/>
  <c r="HT45" i="71"/>
  <c r="HT54" i="71" s="1"/>
  <c r="IC68" i="71"/>
  <c r="HA68" i="71"/>
  <c r="KP58" i="73"/>
  <c r="KP57" i="73"/>
  <c r="IC17" i="73"/>
  <c r="IC19" i="73"/>
  <c r="IC86" i="73"/>
  <c r="IC87" i="73"/>
  <c r="JI44" i="73"/>
  <c r="JI53" i="73" s="1"/>
  <c r="JI29" i="73"/>
  <c r="JI64" i="73" s="1"/>
  <c r="JZ75" i="73"/>
  <c r="JZ58" i="73"/>
  <c r="HN84" i="73"/>
  <c r="HN57" i="73"/>
  <c r="HO75" i="73"/>
  <c r="FB57" i="73"/>
  <c r="FB84" i="73"/>
  <c r="FC75" i="73"/>
  <c r="FB75" i="73"/>
  <c r="JP44" i="73"/>
  <c r="JP53" i="73" s="1"/>
  <c r="JP85" i="73"/>
  <c r="HD44" i="73"/>
  <c r="HD53" i="73" s="1"/>
  <c r="HD85" i="73"/>
  <c r="KB58" i="73"/>
  <c r="KB53" i="73"/>
  <c r="KB45" i="73"/>
  <c r="KB54" i="73" s="1"/>
  <c r="GB58" i="73"/>
  <c r="GB75" i="73"/>
  <c r="GB45" i="70"/>
  <c r="GB54" i="70" s="1"/>
  <c r="FD61" i="70"/>
  <c r="FD67" i="70" s="1"/>
  <c r="HL67" i="71"/>
  <c r="KH67" i="71"/>
  <c r="KR42" i="73"/>
  <c r="KR70" i="73" s="1"/>
  <c r="KR59" i="73"/>
  <c r="KR87" i="73"/>
  <c r="GA17" i="73"/>
  <c r="GZ53" i="74"/>
  <c r="GZ45" i="74"/>
  <c r="GZ54" i="74" s="1"/>
  <c r="FT53" i="74"/>
  <c r="FT45" i="74"/>
  <c r="FT54" i="74" s="1"/>
  <c r="JF17" i="73"/>
  <c r="JF42" i="73"/>
  <c r="JF70" i="73" s="1"/>
  <c r="JF87" i="73"/>
  <c r="JF86" i="73"/>
  <c r="GT19" i="73"/>
  <c r="GT17" i="73"/>
  <c r="GT42" i="73"/>
  <c r="GT70" i="73" s="1"/>
  <c r="GT87" i="73"/>
  <c r="JW44" i="73"/>
  <c r="JW53" i="73" s="1"/>
  <c r="JW29" i="73"/>
  <c r="JW39" i="73" s="1"/>
  <c r="JW55" i="73" s="1"/>
  <c r="HV86" i="73"/>
  <c r="HV19" i="73"/>
  <c r="HV17" i="73"/>
  <c r="HV42" i="73"/>
  <c r="HV70" i="73" s="1"/>
  <c r="IP75" i="73"/>
  <c r="IP84" i="73"/>
  <c r="IP57" i="73"/>
  <c r="IP58" i="73"/>
  <c r="GD84" i="73"/>
  <c r="GD75" i="73"/>
  <c r="GD58" i="73"/>
  <c r="GC45" i="69"/>
  <c r="GC54" i="69" s="1"/>
  <c r="JT64" i="70"/>
  <c r="KU45" i="70"/>
  <c r="KU54" i="70" s="1"/>
  <c r="FU62" i="71"/>
  <c r="FE63" i="73"/>
  <c r="FN53" i="74"/>
  <c r="FN45" i="74"/>
  <c r="FN54" i="74" s="1"/>
  <c r="KA62" i="74"/>
  <c r="KA63" i="74"/>
  <c r="KA61" i="74"/>
  <c r="JW86" i="73"/>
  <c r="JW17" i="73"/>
  <c r="JW19" i="73"/>
  <c r="JW42" i="73"/>
  <c r="JW70" i="73" s="1"/>
  <c r="EY17" i="73"/>
  <c r="EY42" i="73"/>
  <c r="EY70" i="73" s="1"/>
  <c r="EY59" i="73"/>
  <c r="EY87" i="73"/>
  <c r="JI17" i="73"/>
  <c r="JI87" i="73"/>
  <c r="JI42" i="73"/>
  <c r="JI70" i="73" s="1"/>
  <c r="JI19" i="73"/>
  <c r="JT61" i="70"/>
  <c r="JT67" i="70" s="1"/>
  <c r="GY67" i="70"/>
  <c r="FD63" i="70"/>
  <c r="KK69" i="71"/>
  <c r="FU61" i="71"/>
  <c r="FU67" i="71" s="1"/>
  <c r="FS45" i="71"/>
  <c r="FS54" i="71" s="1"/>
  <c r="HF42" i="73"/>
  <c r="HF70" i="73" s="1"/>
  <c r="HF86" i="73"/>
  <c r="KP63" i="74"/>
  <c r="KP69" i="74" s="1"/>
  <c r="KD53" i="74"/>
  <c r="KD45" i="74"/>
  <c r="KD54" i="74" s="1"/>
  <c r="JO39" i="74"/>
  <c r="JO64" i="74"/>
  <c r="JO63" i="74"/>
  <c r="JO69" i="74" s="1"/>
  <c r="JO62" i="74"/>
  <c r="HS62" i="74"/>
  <c r="HS61" i="74"/>
  <c r="HS67" i="74" s="1"/>
  <c r="HS39" i="74"/>
  <c r="HS64" i="74"/>
  <c r="FO39" i="74"/>
  <c r="FO64" i="74"/>
  <c r="FO61" i="74"/>
  <c r="FO67" i="74" s="1"/>
  <c r="FO62" i="74"/>
  <c r="HV64" i="74"/>
  <c r="HV63" i="74"/>
  <c r="HV69" i="74" s="1"/>
  <c r="HV62" i="74"/>
  <c r="HV68" i="74" s="1"/>
  <c r="HV39" i="74"/>
  <c r="GY39" i="70"/>
  <c r="GW17" i="73"/>
  <c r="GW86" i="73"/>
  <c r="GW87" i="73"/>
  <c r="GW42" i="73"/>
  <c r="GW70" i="73" s="1"/>
  <c r="GW19" i="73"/>
  <c r="IG61" i="69"/>
  <c r="IG62" i="69"/>
  <c r="JT62" i="70"/>
  <c r="FD64" i="70"/>
  <c r="HN45" i="70"/>
  <c r="HN54" i="70" s="1"/>
  <c r="FU63" i="71"/>
  <c r="GH44" i="73"/>
  <c r="GH53" i="73" s="1"/>
  <c r="KB53" i="74"/>
  <c r="KB45" i="74"/>
  <c r="KB54" i="74" s="1"/>
  <c r="FB61" i="74"/>
  <c r="FB63" i="74"/>
  <c r="FB39" i="74"/>
  <c r="FB64" i="74"/>
  <c r="KW87" i="73"/>
  <c r="KW42" i="73"/>
  <c r="KW70" i="73" s="1"/>
  <c r="KT42" i="73"/>
  <c r="KT70" i="73" s="1"/>
  <c r="KT59" i="73"/>
  <c r="KT87" i="73"/>
  <c r="KT19" i="73"/>
  <c r="IH87" i="73"/>
  <c r="IH19" i="73"/>
  <c r="IH17" i="73"/>
  <c r="IH42" i="73"/>
  <c r="IH70" i="73" s="1"/>
  <c r="FV86" i="73"/>
  <c r="FV87" i="73"/>
  <c r="FV19" i="73"/>
  <c r="FV17" i="73"/>
  <c r="FG75" i="73"/>
  <c r="FF58" i="73"/>
  <c r="FF57" i="73"/>
  <c r="KJ85" i="73"/>
  <c r="KJ44" i="73"/>
  <c r="KJ53" i="73" s="1"/>
  <c r="HT75" i="73"/>
  <c r="HS59" i="73"/>
  <c r="FZ39" i="51"/>
  <c r="IP69" i="68"/>
  <c r="FR68" i="69"/>
  <c r="JZ45" i="70"/>
  <c r="JZ54" i="70" s="1"/>
  <c r="JV45" i="71"/>
  <c r="JV54" i="71" s="1"/>
  <c r="IL58" i="73"/>
  <c r="IL75" i="73"/>
  <c r="FZ75" i="73"/>
  <c r="FZ58" i="73"/>
  <c r="IB85" i="73"/>
  <c r="IB44" i="73"/>
  <c r="IB53" i="73" s="1"/>
  <c r="IR29" i="73"/>
  <c r="IR39" i="73" s="1"/>
  <c r="IR55" i="73" s="1"/>
  <c r="KW75" i="73"/>
  <c r="JB29" i="73"/>
  <c r="JB61" i="73" s="1"/>
  <c r="ID67" i="74"/>
  <c r="FS29" i="73"/>
  <c r="FS39" i="73" s="1"/>
  <c r="FS40" i="73" s="1"/>
  <c r="FS41" i="73" s="1"/>
  <c r="IB29" i="73"/>
  <c r="IB39" i="73" s="1"/>
  <c r="IB55" i="73" s="1"/>
  <c r="D29" i="74"/>
  <c r="D39" i="74" s="1"/>
  <c r="JH86" i="73"/>
  <c r="JH59" i="73"/>
  <c r="JH87" i="73"/>
  <c r="GO17" i="73"/>
  <c r="GO59" i="73"/>
  <c r="GO86" i="73"/>
  <c r="GO87" i="73"/>
  <c r="GO42" i="73"/>
  <c r="GO70" i="73" s="1"/>
  <c r="GO19" i="73"/>
  <c r="HU19" i="73"/>
  <c r="HU59" i="73"/>
  <c r="FI17" i="73"/>
  <c r="FI19" i="73"/>
  <c r="FI59" i="73"/>
  <c r="FI87" i="73"/>
  <c r="FI86" i="73"/>
  <c r="KD39" i="74"/>
  <c r="KD55" i="74" s="1"/>
  <c r="KD64" i="74"/>
  <c r="KD63" i="74"/>
  <c r="KD69" i="74" s="1"/>
  <c r="KD62" i="74"/>
  <c r="KD68" i="74" s="1"/>
  <c r="KD61" i="74"/>
  <c r="JL17" i="73"/>
  <c r="JL87" i="73"/>
  <c r="JL59" i="73"/>
  <c r="JL86" i="73"/>
  <c r="JL42" i="73"/>
  <c r="JL70" i="73" s="1"/>
  <c r="JL19" i="73"/>
  <c r="KM85" i="73"/>
  <c r="KM44" i="73"/>
  <c r="KM53" i="73" s="1"/>
  <c r="KM84" i="73"/>
  <c r="KM58" i="73"/>
  <c r="KM57" i="73"/>
  <c r="KN75" i="73"/>
  <c r="GE84" i="73"/>
  <c r="GE75" i="73"/>
  <c r="GE58" i="73"/>
  <c r="GF75" i="73"/>
  <c r="GE57" i="73"/>
  <c r="HG57" i="73"/>
  <c r="HG59" i="73"/>
  <c r="HG84" i="73"/>
  <c r="HG75" i="73"/>
  <c r="JJ84" i="73"/>
  <c r="JJ75" i="73"/>
  <c r="JJ58" i="73"/>
  <c r="GX57" i="73"/>
  <c r="GY75" i="73"/>
  <c r="GX75" i="73"/>
  <c r="GX84" i="73"/>
  <c r="FM17" i="73"/>
  <c r="FM86" i="73"/>
  <c r="FM87" i="73"/>
  <c r="FM42" i="73"/>
  <c r="FM70" i="73" s="1"/>
  <c r="FM19" i="73"/>
  <c r="IZ85" i="73"/>
  <c r="IZ29" i="73"/>
  <c r="IZ39" i="73" s="1"/>
  <c r="IZ55" i="73" s="1"/>
  <c r="IZ44" i="73"/>
  <c r="IZ53" i="73" s="1"/>
  <c r="GF29" i="73"/>
  <c r="GF39" i="73" s="1"/>
  <c r="GF44" i="73"/>
  <c r="GF53" i="73" s="1"/>
  <c r="IV58" i="73"/>
  <c r="IV57" i="73"/>
  <c r="IW75" i="73"/>
  <c r="IV84" i="73"/>
  <c r="FL58" i="73"/>
  <c r="FL84" i="73"/>
  <c r="FL57" i="73"/>
  <c r="IZ84" i="73"/>
  <c r="IZ59" i="73"/>
  <c r="IZ57" i="73"/>
  <c r="IZ58" i="73"/>
  <c r="GN84" i="73"/>
  <c r="GN75" i="73"/>
  <c r="GN57" i="73"/>
  <c r="GN58" i="73"/>
  <c r="D86" i="74"/>
  <c r="D59" i="74"/>
  <c r="D42" i="74"/>
  <c r="D70" i="74" s="1"/>
  <c r="D17" i="74"/>
  <c r="IK45" i="69"/>
  <c r="IK54" i="69" s="1"/>
  <c r="HS45" i="70"/>
  <c r="HS54" i="70" s="1"/>
  <c r="FB45" i="70"/>
  <c r="FB54" i="70" s="1"/>
  <c r="FL44" i="73"/>
  <c r="FL53" i="73" s="1"/>
  <c r="HC75" i="73"/>
  <c r="HD75" i="73"/>
  <c r="HH85" i="73"/>
  <c r="HH44" i="73"/>
  <c r="HH53" i="73" s="1"/>
  <c r="FU68" i="71"/>
  <c r="KA85" i="73"/>
  <c r="KA44" i="73"/>
  <c r="KA53" i="73" s="1"/>
  <c r="KA29" i="73"/>
  <c r="KA62" i="73" s="1"/>
  <c r="HO85" i="73"/>
  <c r="HO44" i="73"/>
  <c r="HO53" i="73" s="1"/>
  <c r="FC85" i="73"/>
  <c r="FC44" i="73"/>
  <c r="FC53" i="73" s="1"/>
  <c r="FC29" i="73"/>
  <c r="FC39" i="73" s="1"/>
  <c r="IL85" i="73"/>
  <c r="IL44" i="73"/>
  <c r="IL53" i="73" s="1"/>
  <c r="JW64" i="74"/>
  <c r="JW61" i="74"/>
  <c r="JW39" i="74"/>
  <c r="JW55" i="74" s="1"/>
  <c r="JW63" i="74"/>
  <c r="JW69" i="74" s="1"/>
  <c r="HW63" i="74"/>
  <c r="HW39" i="74"/>
  <c r="HW64" i="74"/>
  <c r="HW62" i="74"/>
  <c r="HW61" i="74"/>
  <c r="FW64" i="74"/>
  <c r="FW63" i="74"/>
  <c r="FW69" i="74" s="1"/>
  <c r="FW62" i="74"/>
  <c r="IK85" i="73"/>
  <c r="IK29" i="73"/>
  <c r="IZ68" i="70"/>
  <c r="KE45" i="70"/>
  <c r="KE54" i="70" s="1"/>
  <c r="GJ67" i="71"/>
  <c r="BM101" i="74"/>
  <c r="GJ45" i="69"/>
  <c r="GJ54" i="69" s="1"/>
  <c r="IC67" i="71"/>
  <c r="JC45" i="71"/>
  <c r="JC54" i="71" s="1"/>
  <c r="GQ45" i="71"/>
  <c r="GQ54" i="71" s="1"/>
  <c r="IL69" i="68"/>
  <c r="FF55" i="74"/>
  <c r="FF40" i="74"/>
  <c r="FF41" i="74" s="1"/>
  <c r="IE61" i="74"/>
  <c r="IE67" i="74" s="1"/>
  <c r="IE64" i="74"/>
  <c r="IE62" i="74"/>
  <c r="IE68" i="74" s="1"/>
  <c r="IE39" i="74"/>
  <c r="HG19" i="73"/>
  <c r="HG86" i="73"/>
  <c r="HG17" i="73"/>
  <c r="HG42" i="73"/>
  <c r="HG70" i="73" s="1"/>
  <c r="FK19" i="73"/>
  <c r="FK86" i="73"/>
  <c r="FK17" i="73"/>
  <c r="HL75" i="73"/>
  <c r="HK84" i="73"/>
  <c r="HK58" i="73"/>
  <c r="HK57" i="73"/>
  <c r="GV69" i="70"/>
  <c r="GP68" i="71"/>
  <c r="KM45" i="71"/>
  <c r="KM54" i="71" s="1"/>
  <c r="FI42" i="73"/>
  <c r="FI70" i="73" s="1"/>
  <c r="FO86" i="73"/>
  <c r="FO87" i="73"/>
  <c r="FO17" i="73"/>
  <c r="FO59" i="73"/>
  <c r="GK85" i="73"/>
  <c r="GK44" i="73"/>
  <c r="GK53" i="73" s="1"/>
  <c r="GK29" i="73"/>
  <c r="GK39" i="73" s="1"/>
  <c r="JE57" i="73"/>
  <c r="JE75" i="73"/>
  <c r="FH87" i="73"/>
  <c r="FH86" i="73"/>
  <c r="FH42" i="73"/>
  <c r="FH70" i="73" s="1"/>
  <c r="FH19" i="73"/>
  <c r="FH17" i="73"/>
  <c r="BF98" i="71"/>
  <c r="FL29" i="73"/>
  <c r="FL39" i="73" s="1"/>
  <c r="FL55" i="73" s="1"/>
  <c r="FP29" i="73"/>
  <c r="FP62" i="73" s="1"/>
  <c r="JZ67" i="74"/>
  <c r="KM29" i="73"/>
  <c r="KM39" i="73" s="1"/>
  <c r="KM55" i="73" s="1"/>
  <c r="GI29" i="73"/>
  <c r="GI39" i="73" s="1"/>
  <c r="GI40" i="73" s="1"/>
  <c r="GI41" i="73" s="1"/>
  <c r="JS29" i="73"/>
  <c r="JS39" i="73" s="1"/>
  <c r="JS40" i="73" s="1"/>
  <c r="JS41" i="73" s="1"/>
  <c r="JB59" i="73"/>
  <c r="JB87" i="73"/>
  <c r="JB86" i="73"/>
  <c r="JB42" i="73"/>
  <c r="JB70" i="73" s="1"/>
  <c r="JB19" i="73"/>
  <c r="JB17" i="73"/>
  <c r="KU75" i="73"/>
  <c r="KU58" i="73"/>
  <c r="KU57" i="73"/>
  <c r="HM57" i="73"/>
  <c r="HM59" i="73"/>
  <c r="HM75" i="73"/>
  <c r="HM58" i="73"/>
  <c r="HN75" i="73"/>
  <c r="IK39" i="69"/>
  <c r="FL53" i="70"/>
  <c r="FL45" i="70"/>
  <c r="FL54" i="70" s="1"/>
  <c r="JR85" i="73"/>
  <c r="JR44" i="73"/>
  <c r="JR45" i="73" s="1"/>
  <c r="JR54" i="73" s="1"/>
  <c r="GV61" i="71"/>
  <c r="GV67" i="71" s="1"/>
  <c r="GV39" i="71"/>
  <c r="GV55" i="71" s="1"/>
  <c r="GV64" i="71"/>
  <c r="GM62" i="69"/>
  <c r="GM61" i="69"/>
  <c r="GM67" i="69" s="1"/>
  <c r="GM64" i="69"/>
  <c r="HZ87" i="73"/>
  <c r="HZ86" i="73"/>
  <c r="HZ59" i="73"/>
  <c r="HZ19" i="73"/>
  <c r="HZ17" i="73"/>
  <c r="JO84" i="73"/>
  <c r="JO75" i="73"/>
  <c r="JO58" i="73"/>
  <c r="JP75" i="73"/>
  <c r="JO57" i="73"/>
  <c r="ID69" i="68"/>
  <c r="FR69" i="68"/>
  <c r="JR61" i="69"/>
  <c r="FZ62" i="69"/>
  <c r="IY53" i="70"/>
  <c r="IY45" i="70"/>
  <c r="IY54" i="70" s="1"/>
  <c r="ID53" i="70"/>
  <c r="ID45" i="70"/>
  <c r="ID54" i="70" s="1"/>
  <c r="GM53" i="70"/>
  <c r="GM45" i="70"/>
  <c r="GM54" i="70" s="1"/>
  <c r="GV62" i="71"/>
  <c r="GV68" i="71" s="1"/>
  <c r="HS57" i="73"/>
  <c r="KL17" i="73"/>
  <c r="KJ53" i="74"/>
  <c r="KJ45" i="74"/>
  <c r="KJ54" i="74" s="1"/>
  <c r="FZ53" i="74"/>
  <c r="FZ45" i="74"/>
  <c r="FZ54" i="74" s="1"/>
  <c r="JF29" i="73"/>
  <c r="JF62" i="73" s="1"/>
  <c r="IR64" i="71"/>
  <c r="IR63" i="71"/>
  <c r="IR62" i="71"/>
  <c r="IR61" i="71"/>
  <c r="IR39" i="71"/>
  <c r="KF61" i="70"/>
  <c r="KF67" i="70" s="1"/>
  <c r="KF64" i="70"/>
  <c r="KF63" i="70"/>
  <c r="KF69" i="70" s="1"/>
  <c r="KF39" i="70"/>
  <c r="HT62" i="70"/>
  <c r="HT68" i="70" s="1"/>
  <c r="HT64" i="70"/>
  <c r="HT63" i="70"/>
  <c r="HT61" i="70"/>
  <c r="HT67" i="70" s="1"/>
  <c r="HT39" i="70"/>
  <c r="HB53" i="74"/>
  <c r="HB45" i="74"/>
  <c r="HB54" i="74" s="1"/>
  <c r="HK87" i="73"/>
  <c r="HK86" i="73"/>
  <c r="HK42" i="73"/>
  <c r="HK70" i="73" s="1"/>
  <c r="HK17" i="73"/>
  <c r="HK59" i="73"/>
  <c r="JU39" i="70"/>
  <c r="JU61" i="70"/>
  <c r="JU67" i="70" s="1"/>
  <c r="JU64" i="70"/>
  <c r="HE61" i="70"/>
  <c r="HE64" i="70"/>
  <c r="HE62" i="70"/>
  <c r="HE68" i="70" s="1"/>
  <c r="HE39" i="70"/>
  <c r="HE63" i="70"/>
  <c r="HE69" i="70" s="1"/>
  <c r="KU39" i="69"/>
  <c r="KU63" i="69"/>
  <c r="KU69" i="69" s="1"/>
  <c r="KU62" i="69"/>
  <c r="KU68" i="69" s="1"/>
  <c r="FW62" i="69"/>
  <c r="FW63" i="69"/>
  <c r="FW64" i="69"/>
  <c r="KW17" i="73"/>
  <c r="KW19" i="73"/>
  <c r="KW86" i="73"/>
  <c r="GV75" i="73"/>
  <c r="GU58" i="73"/>
  <c r="IF75" i="73"/>
  <c r="IE84" i="73"/>
  <c r="AN101" i="74"/>
  <c r="AF98" i="71"/>
  <c r="BB101" i="74"/>
  <c r="BJ98" i="71"/>
  <c r="GJ57" i="73"/>
  <c r="GJ58" i="73"/>
  <c r="JZ63" i="69"/>
  <c r="JZ61" i="69"/>
  <c r="JZ67" i="69" s="1"/>
  <c r="JZ64" i="69"/>
  <c r="JZ39" i="69"/>
  <c r="JZ62" i="69"/>
  <c r="D19" i="69"/>
  <c r="D87" i="69"/>
  <c r="D42" i="69"/>
  <c r="D70" i="69" s="1"/>
  <c r="D17" i="69"/>
  <c r="D59" i="69"/>
  <c r="FZ61" i="69"/>
  <c r="IU75" i="73"/>
  <c r="IU58" i="73"/>
  <c r="IU57" i="73"/>
  <c r="HI45" i="68"/>
  <c r="HI54" i="68" s="1"/>
  <c r="JA69" i="69"/>
  <c r="JR62" i="69"/>
  <c r="FZ64" i="69"/>
  <c r="FM69" i="70"/>
  <c r="GV63" i="71"/>
  <c r="GV69" i="71" s="1"/>
  <c r="FK57" i="73"/>
  <c r="HH53" i="74"/>
  <c r="HH45" i="74"/>
  <c r="HH54" i="74" s="1"/>
  <c r="GB53" i="74"/>
  <c r="GB45" i="74"/>
  <c r="GB54" i="74" s="1"/>
  <c r="FJ19" i="73"/>
  <c r="FJ17" i="73"/>
  <c r="FJ42" i="73"/>
  <c r="FJ70" i="73" s="1"/>
  <c r="KI75" i="73"/>
  <c r="KH84" i="73"/>
  <c r="KH75" i="73"/>
  <c r="KH58" i="73"/>
  <c r="KH57" i="73"/>
  <c r="AZ102" i="51"/>
  <c r="JK39" i="70"/>
  <c r="JK64" i="70"/>
  <c r="JK61" i="70"/>
  <c r="D19" i="71"/>
  <c r="D87" i="71"/>
  <c r="D59" i="71"/>
  <c r="D42" i="71"/>
  <c r="D70" i="71" s="1"/>
  <c r="D17" i="71"/>
  <c r="D86" i="71"/>
  <c r="BO102" i="51"/>
  <c r="JX64" i="71"/>
  <c r="JX63" i="71"/>
  <c r="JX69" i="71" s="1"/>
  <c r="JX62" i="71"/>
  <c r="JX68" i="71" s="1"/>
  <c r="JX61" i="71"/>
  <c r="JX67" i="71" s="1"/>
  <c r="KD40" i="74"/>
  <c r="KD41" i="74" s="1"/>
  <c r="KD73" i="74" s="1"/>
  <c r="KD58" i="73"/>
  <c r="KD59" i="73"/>
  <c r="KD57" i="73"/>
  <c r="KE75" i="73"/>
  <c r="HM17" i="73"/>
  <c r="HM86" i="73"/>
  <c r="HM87" i="73"/>
  <c r="JU85" i="73"/>
  <c r="JU29" i="73"/>
  <c r="JU64" i="73" s="1"/>
  <c r="JU44" i="73"/>
  <c r="JU53" i="73" s="1"/>
  <c r="JA62" i="69"/>
  <c r="JA61" i="69"/>
  <c r="JA67" i="69" s="1"/>
  <c r="HM19" i="73"/>
  <c r="JI85" i="73"/>
  <c r="HB44" i="73"/>
  <c r="HB53" i="73" s="1"/>
  <c r="IJ62" i="70"/>
  <c r="IJ64" i="70"/>
  <c r="IJ63" i="70"/>
  <c r="IJ69" i="70" s="1"/>
  <c r="FB39" i="69"/>
  <c r="FB55" i="69" s="1"/>
  <c r="FB63" i="69"/>
  <c r="FB64" i="69"/>
  <c r="FB62" i="69"/>
  <c r="FB68" i="69" s="1"/>
  <c r="FN87" i="73"/>
  <c r="FN86" i="73"/>
  <c r="FN19" i="73"/>
  <c r="FN17" i="73"/>
  <c r="JV84" i="73"/>
  <c r="JV75" i="73"/>
  <c r="JV58" i="73"/>
  <c r="HS84" i="73"/>
  <c r="HS75" i="73"/>
  <c r="HS58" i="73"/>
  <c r="IP67" i="68"/>
  <c r="EX67" i="68"/>
  <c r="JU45" i="68"/>
  <c r="JU54" i="68" s="1"/>
  <c r="IK69" i="69"/>
  <c r="JR64" i="69"/>
  <c r="FZ63" i="69"/>
  <c r="ID53" i="69"/>
  <c r="ID45" i="69"/>
  <c r="ID54" i="69" s="1"/>
  <c r="JA64" i="69"/>
  <c r="KU84" i="73"/>
  <c r="IU84" i="73"/>
  <c r="IU29" i="73"/>
  <c r="IU39" i="73" s="1"/>
  <c r="IU55" i="73" s="1"/>
  <c r="KL57" i="73"/>
  <c r="KL59" i="73"/>
  <c r="KL58" i="73"/>
  <c r="KM75" i="73"/>
  <c r="KI63" i="74"/>
  <c r="KI64" i="74"/>
  <c r="KI39" i="74"/>
  <c r="KI55" i="74" s="1"/>
  <c r="KI62" i="74"/>
  <c r="II62" i="74"/>
  <c r="II68" i="74" s="1"/>
  <c r="II39" i="74"/>
  <c r="II61" i="74"/>
  <c r="II64" i="74"/>
  <c r="GM39" i="74"/>
  <c r="GM55" i="74" s="1"/>
  <c r="GM64" i="74"/>
  <c r="GM63" i="74"/>
  <c r="GM69" i="74" s="1"/>
  <c r="JN64" i="71"/>
  <c r="JN39" i="71"/>
  <c r="JN40" i="71" s="1"/>
  <c r="JN41" i="71" s="1"/>
  <c r="JN63" i="71"/>
  <c r="GL53" i="74"/>
  <c r="GL45" i="74"/>
  <c r="GL54" i="74" s="1"/>
  <c r="GE53" i="70"/>
  <c r="GE45" i="70"/>
  <c r="GE54" i="70" s="1"/>
  <c r="KT39" i="74"/>
  <c r="KT40" i="74" s="1"/>
  <c r="KT41" i="74" s="1"/>
  <c r="KT73" i="74" s="1"/>
  <c r="KT64" i="74"/>
  <c r="KT63" i="74"/>
  <c r="KT62" i="74"/>
  <c r="IN64" i="71"/>
  <c r="IN39" i="71"/>
  <c r="IN55" i="71" s="1"/>
  <c r="IN63" i="71"/>
  <c r="IQ17" i="73"/>
  <c r="IQ19" i="73"/>
  <c r="IQ42" i="73"/>
  <c r="IQ70" i="73" s="1"/>
  <c r="IQ59" i="73"/>
  <c r="AR102" i="51"/>
  <c r="FP61" i="71"/>
  <c r="FP67" i="71" s="1"/>
  <c r="FP64" i="71"/>
  <c r="IU63" i="70"/>
  <c r="IU62" i="70"/>
  <c r="IU39" i="70"/>
  <c r="IU61" i="70"/>
  <c r="JM64" i="71"/>
  <c r="JM63" i="71"/>
  <c r="JM61" i="71"/>
  <c r="JM67" i="71" s="1"/>
  <c r="JM62" i="71"/>
  <c r="JU64" i="69"/>
  <c r="JU61" i="69"/>
  <c r="JU67" i="69" s="1"/>
  <c r="JU62" i="69"/>
  <c r="IK87" i="73"/>
  <c r="IK42" i="73"/>
  <c r="IK70" i="73" s="1"/>
  <c r="FY42" i="73"/>
  <c r="FY70" i="73" s="1"/>
  <c r="FY59" i="73"/>
  <c r="AE100" i="74"/>
  <c r="KN85" i="73"/>
  <c r="KN29" i="73"/>
  <c r="KN39" i="73" s="1"/>
  <c r="KN40" i="73" s="1"/>
  <c r="KN41" i="73" s="1"/>
  <c r="KN44" i="73"/>
  <c r="KN53" i="73" s="1"/>
  <c r="FH85" i="73"/>
  <c r="FH44" i="73"/>
  <c r="FH53" i="73" s="1"/>
  <c r="HP58" i="73"/>
  <c r="HP75" i="73"/>
  <c r="HP84" i="73"/>
  <c r="HQ75" i="73"/>
  <c r="HP53" i="73"/>
  <c r="HP59" i="73"/>
  <c r="HP45" i="73"/>
  <c r="HP54" i="73" s="1"/>
  <c r="HP57" i="73"/>
  <c r="KN57" i="73"/>
  <c r="KN58" i="73"/>
  <c r="KN84" i="73"/>
  <c r="IB58" i="73"/>
  <c r="IB84" i="73"/>
  <c r="IC75" i="73"/>
  <c r="FP84" i="73"/>
  <c r="FP58" i="73"/>
  <c r="FP57" i="73"/>
  <c r="FQ75" i="73"/>
  <c r="D83" i="73"/>
  <c r="D26" i="73"/>
  <c r="HX17" i="73"/>
  <c r="HX87" i="73"/>
  <c r="HX86" i="73"/>
  <c r="HX19" i="73"/>
  <c r="HX59" i="73"/>
  <c r="JG59" i="73"/>
  <c r="JG58" i="73"/>
  <c r="JG57" i="73"/>
  <c r="JH75" i="73"/>
  <c r="JA39" i="69"/>
  <c r="JA55" i="69" s="1"/>
  <c r="IM85" i="73"/>
  <c r="IM44" i="73"/>
  <c r="IM53" i="73" s="1"/>
  <c r="IM29" i="73"/>
  <c r="IM39" i="73" s="1"/>
  <c r="IM55" i="73" s="1"/>
  <c r="EZ51" i="71"/>
  <c r="KV61" i="70"/>
  <c r="KV67" i="70" s="1"/>
  <c r="KV64" i="70"/>
  <c r="KV63" i="70"/>
  <c r="GS64" i="69"/>
  <c r="GS62" i="69"/>
  <c r="GS68" i="69" s="1"/>
  <c r="GS63" i="69"/>
  <c r="GS69" i="69" s="1"/>
  <c r="HK75" i="73"/>
  <c r="HJ57" i="73"/>
  <c r="HJ84" i="73"/>
  <c r="HJ58" i="73"/>
  <c r="HJ75" i="73"/>
  <c r="FO85" i="73"/>
  <c r="FO44" i="73"/>
  <c r="FO45" i="73" s="1"/>
  <c r="FO54" i="73" s="1"/>
  <c r="FO29" i="73"/>
  <c r="FO39" i="73" s="1"/>
  <c r="FO55" i="73" s="1"/>
  <c r="FY45" i="51"/>
  <c r="FY54" i="51" s="1"/>
  <c r="IM45" i="51"/>
  <c r="IM54" i="51" s="1"/>
  <c r="FJ67" i="68"/>
  <c r="GO45" i="68"/>
  <c r="GO54" i="68" s="1"/>
  <c r="FQ45" i="69"/>
  <c r="FQ54" i="69" s="1"/>
  <c r="JR63" i="69"/>
  <c r="JR69" i="69" s="1"/>
  <c r="GM39" i="69"/>
  <c r="GM40" i="69" s="1"/>
  <c r="GM41" i="69" s="1"/>
  <c r="GM63" i="69"/>
  <c r="GM69" i="69" s="1"/>
  <c r="IJ61" i="70"/>
  <c r="IJ67" i="70" s="1"/>
  <c r="IU44" i="73"/>
  <c r="IU53" i="73" s="1"/>
  <c r="FN59" i="73"/>
  <c r="JJ17" i="73"/>
  <c r="IX64" i="71"/>
  <c r="IX63" i="71"/>
  <c r="IX69" i="71" s="1"/>
  <c r="IX39" i="71"/>
  <c r="IX40" i="71" s="1"/>
  <c r="IX41" i="71" s="1"/>
  <c r="IX62" i="71"/>
  <c r="IX61" i="71"/>
  <c r="FD39" i="71"/>
  <c r="FD64" i="71"/>
  <c r="FD62" i="71"/>
  <c r="FD68" i="71" s="1"/>
  <c r="FD61" i="71"/>
  <c r="FD67" i="71" s="1"/>
  <c r="FD63" i="71"/>
  <c r="FD69" i="71" s="1"/>
  <c r="GJ39" i="70"/>
  <c r="GJ62" i="70"/>
  <c r="GJ68" i="70" s="1"/>
  <c r="GJ64" i="70"/>
  <c r="JR86" i="73"/>
  <c r="JR42" i="73"/>
  <c r="JR70" i="73" s="1"/>
  <c r="JR19" i="73"/>
  <c r="JR17" i="73"/>
  <c r="JR59" i="73"/>
  <c r="FY85" i="73"/>
  <c r="FY29" i="73"/>
  <c r="FY62" i="73" s="1"/>
  <c r="FY68" i="73" s="1"/>
  <c r="FY44" i="73"/>
  <c r="IW64" i="71"/>
  <c r="IW63" i="71"/>
  <c r="IW69" i="71" s="1"/>
  <c r="IW39" i="71"/>
  <c r="HY61" i="69"/>
  <c r="HY62" i="69"/>
  <c r="ID59" i="73"/>
  <c r="ID57" i="73"/>
  <c r="ID84" i="73"/>
  <c r="FR84" i="73"/>
  <c r="FR59" i="73"/>
  <c r="FR58" i="73"/>
  <c r="FR75" i="73"/>
  <c r="FR57" i="73"/>
  <c r="KF44" i="73"/>
  <c r="KF53" i="73" s="1"/>
  <c r="KF85" i="73"/>
  <c r="HH75" i="73"/>
  <c r="HH84" i="73"/>
  <c r="HH59" i="73"/>
  <c r="HH58" i="73"/>
  <c r="HH57" i="73"/>
  <c r="KF59" i="73"/>
  <c r="KF57" i="73"/>
  <c r="KG75" i="73"/>
  <c r="HT57" i="73"/>
  <c r="HT84" i="73"/>
  <c r="HU75" i="73"/>
  <c r="FH84" i="73"/>
  <c r="FI75" i="73"/>
  <c r="FH75" i="73"/>
  <c r="FH57" i="73"/>
  <c r="FH59" i="73"/>
  <c r="HR84" i="73"/>
  <c r="HR57" i="73"/>
  <c r="HR75" i="73"/>
  <c r="HR58" i="73"/>
  <c r="HR59" i="73"/>
  <c r="IO64" i="70"/>
  <c r="IO62" i="70"/>
  <c r="IO39" i="70"/>
  <c r="IO40" i="70" s="1"/>
  <c r="IO41" i="70" s="1"/>
  <c r="IO63" i="70"/>
  <c r="JK84" i="73"/>
  <c r="JK75" i="73"/>
  <c r="JK58" i="73"/>
  <c r="JL75" i="73"/>
  <c r="GI85" i="73"/>
  <c r="GI44" i="73"/>
  <c r="GI53" i="73" s="1"/>
  <c r="KL42" i="73"/>
  <c r="KL70" i="73" s="1"/>
  <c r="KL87" i="73"/>
  <c r="KL86" i="73"/>
  <c r="FK84" i="73"/>
  <c r="FK75" i="73"/>
  <c r="FK59" i="73"/>
  <c r="FL75" i="73"/>
  <c r="JD45" i="51"/>
  <c r="JD54" i="51" s="1"/>
  <c r="JS45" i="51"/>
  <c r="JS54" i="51" s="1"/>
  <c r="KT69" i="68"/>
  <c r="IU68" i="70"/>
  <c r="FH53" i="71"/>
  <c r="FH45" i="71"/>
  <c r="FH54" i="71" s="1"/>
  <c r="JK59" i="73"/>
  <c r="HZ42" i="73"/>
  <c r="HZ70" i="73" s="1"/>
  <c r="FN42" i="73"/>
  <c r="FN70" i="73" s="1"/>
  <c r="KQ19" i="73"/>
  <c r="KQ87" i="73"/>
  <c r="KQ86" i="73"/>
  <c r="KQ17" i="73"/>
  <c r="KQ42" i="73"/>
  <c r="KQ70" i="73" s="1"/>
  <c r="JQ39" i="71"/>
  <c r="JQ64" i="71"/>
  <c r="JQ61" i="71"/>
  <c r="HY63" i="71"/>
  <c r="HY69" i="71" s="1"/>
  <c r="HY62" i="71"/>
  <c r="HY68" i="71" s="1"/>
  <c r="HY39" i="71"/>
  <c r="GG39" i="71"/>
  <c r="GG63" i="71"/>
  <c r="GG69" i="71" s="1"/>
  <c r="GG61" i="71"/>
  <c r="GG64" i="71"/>
  <c r="GG62" i="71"/>
  <c r="BB98" i="71"/>
  <c r="JC39" i="70"/>
  <c r="JC63" i="70"/>
  <c r="JC69" i="70" s="1"/>
  <c r="JC62" i="70"/>
  <c r="JC68" i="70" s="1"/>
  <c r="D61" i="70"/>
  <c r="D62" i="70"/>
  <c r="D68" i="70" s="1"/>
  <c r="FO61" i="70"/>
  <c r="FO67" i="70" s="1"/>
  <c r="FO63" i="70"/>
  <c r="KS64" i="70"/>
  <c r="KS62" i="70"/>
  <c r="KS68" i="70" s="1"/>
  <c r="KS63" i="70"/>
  <c r="KS69" i="70" s="1"/>
  <c r="KS39" i="70"/>
  <c r="KS55" i="70" s="1"/>
  <c r="JI39" i="70"/>
  <c r="JI61" i="70"/>
  <c r="JI64" i="70"/>
  <c r="JI62" i="70"/>
  <c r="JI63" i="70"/>
  <c r="FE61" i="70"/>
  <c r="FE67" i="70" s="1"/>
  <c r="FE39" i="70"/>
  <c r="FE55" i="70" s="1"/>
  <c r="FE64" i="70"/>
  <c r="FE63" i="70"/>
  <c r="FE62" i="70"/>
  <c r="EY63" i="70"/>
  <c r="EY69" i="70" s="1"/>
  <c r="EY62" i="70"/>
  <c r="EY61" i="70"/>
  <c r="EY67" i="70" s="1"/>
  <c r="GY62" i="69"/>
  <c r="GY68" i="69" s="1"/>
  <c r="GY61" i="69"/>
  <c r="GY63" i="69"/>
  <c r="GY69" i="69" s="1"/>
  <c r="KP39" i="69"/>
  <c r="KP63" i="69"/>
  <c r="KP61" i="69"/>
  <c r="KP67" i="69" s="1"/>
  <c r="KP64" i="69"/>
  <c r="JF39" i="69"/>
  <c r="JF63" i="69"/>
  <c r="JF69" i="69" s="1"/>
  <c r="JF64" i="69"/>
  <c r="JF61" i="69"/>
  <c r="JL63" i="70"/>
  <c r="JL69" i="70" s="1"/>
  <c r="JL64" i="70"/>
  <c r="JL62" i="70"/>
  <c r="JL39" i="70"/>
  <c r="JL55" i="70" s="1"/>
  <c r="HV58" i="73"/>
  <c r="HV57" i="73"/>
  <c r="HW75" i="73"/>
  <c r="HV84" i="73"/>
  <c r="FJ84" i="73"/>
  <c r="FJ75" i="73"/>
  <c r="FJ59" i="73"/>
  <c r="FJ58" i="73"/>
  <c r="FJ57" i="73"/>
  <c r="IK64" i="69"/>
  <c r="IK62" i="69"/>
  <c r="IK61" i="69"/>
  <c r="JJ42" i="73"/>
  <c r="JJ70" i="73" s="1"/>
  <c r="JJ87" i="73"/>
  <c r="JJ86" i="73"/>
  <c r="FF84" i="73"/>
  <c r="FF59" i="73"/>
  <c r="JT63" i="71"/>
  <c r="JT62" i="71"/>
  <c r="JT64" i="71"/>
  <c r="JT61" i="71"/>
  <c r="KG17" i="73"/>
  <c r="KG19" i="73"/>
  <c r="KG59" i="73"/>
  <c r="KG86" i="73"/>
  <c r="IY45" i="51"/>
  <c r="IY54" i="51" s="1"/>
  <c r="FQ45" i="68"/>
  <c r="FQ54" i="68" s="1"/>
  <c r="JF69" i="68"/>
  <c r="FB67" i="68"/>
  <c r="KS68" i="69"/>
  <c r="GS61" i="69"/>
  <c r="GS67" i="69" s="1"/>
  <c r="IJ39" i="70"/>
  <c r="HD53" i="71"/>
  <c r="HD45" i="71"/>
  <c r="HD54" i="71" s="1"/>
  <c r="HM84" i="73"/>
  <c r="IV75" i="73"/>
  <c r="JG84" i="73"/>
  <c r="JJ59" i="73"/>
  <c r="FF75" i="73"/>
  <c r="KG42" i="73"/>
  <c r="KG70" i="73" s="1"/>
  <c r="KI42" i="73"/>
  <c r="KI70" i="73" s="1"/>
  <c r="KI17" i="73"/>
  <c r="KI59" i="73"/>
  <c r="JC19" i="73"/>
  <c r="JC59" i="73"/>
  <c r="JC87" i="73"/>
  <c r="JC86" i="73"/>
  <c r="JC17" i="73"/>
  <c r="KO17" i="73"/>
  <c r="KO19" i="73"/>
  <c r="KO86" i="73"/>
  <c r="KW39" i="71"/>
  <c r="KW61" i="71"/>
  <c r="KW67" i="71" s="1"/>
  <c r="KW62" i="71"/>
  <c r="KW68" i="71" s="1"/>
  <c r="KW63" i="71"/>
  <c r="KW69" i="71" s="1"/>
  <c r="JI39" i="71"/>
  <c r="JI63" i="71"/>
  <c r="JI61" i="71"/>
  <c r="JI64" i="71"/>
  <c r="JI62" i="71"/>
  <c r="JI68" i="71" s="1"/>
  <c r="HU39" i="71"/>
  <c r="HU40" i="71" s="1"/>
  <c r="HU64" i="71"/>
  <c r="HU61" i="71"/>
  <c r="HU67" i="71" s="1"/>
  <c r="HU62" i="71"/>
  <c r="HU68" i="71" s="1"/>
  <c r="HU63" i="71"/>
  <c r="HU69" i="71" s="1"/>
  <c r="GC61" i="71"/>
  <c r="GC63" i="71"/>
  <c r="GC62" i="71"/>
  <c r="JC53" i="70"/>
  <c r="JC45" i="70"/>
  <c r="JC54" i="70" s="1"/>
  <c r="GQ39" i="70"/>
  <c r="GQ63" i="70"/>
  <c r="GQ69" i="70" s="1"/>
  <c r="GQ62" i="70"/>
  <c r="GQ68" i="70" s="1"/>
  <c r="GQ61" i="70"/>
  <c r="HM39" i="70"/>
  <c r="HM40" i="70" s="1"/>
  <c r="HM41" i="70" s="1"/>
  <c r="HM61" i="70"/>
  <c r="HM67" i="70" s="1"/>
  <c r="HM64" i="70"/>
  <c r="HM62" i="70"/>
  <c r="HM68" i="70" s="1"/>
  <c r="GK61" i="70"/>
  <c r="GK67" i="70" s="1"/>
  <c r="GK64" i="70"/>
  <c r="GK39" i="70"/>
  <c r="GK55" i="70" s="1"/>
  <c r="D61" i="69"/>
  <c r="D62" i="69"/>
  <c r="D68" i="69" s="1"/>
  <c r="HU17" i="73"/>
  <c r="HU86" i="73"/>
  <c r="HU87" i="73"/>
  <c r="IS84" i="73"/>
  <c r="IS75" i="73"/>
  <c r="IS58" i="73"/>
  <c r="HD59" i="73"/>
  <c r="HD87" i="73"/>
  <c r="HD86" i="73"/>
  <c r="HD42" i="73"/>
  <c r="HD70" i="73" s="1"/>
  <c r="IN19" i="73"/>
  <c r="IN42" i="73"/>
  <c r="IN70" i="73" s="1"/>
  <c r="IN17" i="73"/>
  <c r="IN59" i="73"/>
  <c r="IN87" i="73"/>
  <c r="FX86" i="73"/>
  <c r="FX42" i="73"/>
  <c r="FX70" i="73" s="1"/>
  <c r="FX19" i="73"/>
  <c r="FX17" i="73"/>
  <c r="GI61" i="69"/>
  <c r="GI62" i="69"/>
  <c r="GI68" i="69" s="1"/>
  <c r="KG62" i="69"/>
  <c r="KG68" i="69" s="1"/>
  <c r="KG64" i="69"/>
  <c r="IP62" i="69"/>
  <c r="IP68" i="69" s="1"/>
  <c r="IP64" i="69"/>
  <c r="IP39" i="69"/>
  <c r="IF64" i="70"/>
  <c r="IF63" i="70"/>
  <c r="IF69" i="70" s="1"/>
  <c r="D57" i="70"/>
  <c r="D39" i="70"/>
  <c r="D84" i="70"/>
  <c r="D75" i="70"/>
  <c r="D55" i="74"/>
  <c r="D40" i="74"/>
  <c r="D41" i="74" s="1"/>
  <c r="KA58" i="73"/>
  <c r="KA59" i="73"/>
  <c r="KA57" i="73"/>
  <c r="KB75" i="73"/>
  <c r="JX75" i="73"/>
  <c r="JW84" i="73"/>
  <c r="JW75" i="73"/>
  <c r="JW59" i="73"/>
  <c r="JW58" i="73"/>
  <c r="JW57" i="73"/>
  <c r="FG84" i="73"/>
  <c r="FG58" i="73"/>
  <c r="FG57" i="73"/>
  <c r="FG59" i="73"/>
  <c r="KL68" i="69"/>
  <c r="JN67" i="71"/>
  <c r="GL67" i="71"/>
  <c r="FB67" i="74"/>
  <c r="GA29" i="73"/>
  <c r="GA39" i="73" s="1"/>
  <c r="GA55" i="73" s="1"/>
  <c r="GJ59" i="73"/>
  <c r="AJ102" i="51"/>
  <c r="D57" i="51"/>
  <c r="D39" i="51"/>
  <c r="D84" i="51"/>
  <c r="AM102" i="51"/>
  <c r="AN102" i="51"/>
  <c r="BO98" i="71"/>
  <c r="D87" i="51"/>
  <c r="D19" i="51"/>
  <c r="KB68" i="70"/>
  <c r="KR69" i="71"/>
  <c r="IV67" i="71"/>
  <c r="GL68" i="71"/>
  <c r="FF53" i="73"/>
  <c r="FV69" i="74"/>
  <c r="JB69" i="74"/>
  <c r="AB102" i="51"/>
  <c r="X101" i="74"/>
  <c r="D17" i="51"/>
  <c r="JS69" i="70"/>
  <c r="JK68" i="70"/>
  <c r="IN67" i="71"/>
  <c r="JN68" i="71"/>
  <c r="IH67" i="71"/>
  <c r="HM69" i="71"/>
  <c r="GO68" i="71"/>
  <c r="GC67" i="71"/>
  <c r="FM67" i="71"/>
  <c r="JB68" i="71"/>
  <c r="JR69" i="74"/>
  <c r="FV67" i="74"/>
  <c r="AY102" i="51"/>
  <c r="BL98" i="71"/>
  <c r="D57" i="68"/>
  <c r="D67" i="68" s="1"/>
  <c r="D84" i="68"/>
  <c r="D39" i="68"/>
  <c r="D87" i="70"/>
  <c r="D19" i="70"/>
  <c r="D87" i="68"/>
  <c r="D19" i="68"/>
  <c r="D44" i="69"/>
  <c r="D53" i="69" s="1"/>
  <c r="D85" i="69"/>
  <c r="JL68" i="70"/>
  <c r="JK67" i="70"/>
  <c r="GG67" i="71"/>
  <c r="BE101" i="74"/>
  <c r="D44" i="68"/>
  <c r="D53" i="68" s="1"/>
  <c r="D85" i="68"/>
  <c r="D57" i="69"/>
  <c r="D45" i="69"/>
  <c r="D54" i="69" s="1"/>
  <c r="D39" i="69"/>
  <c r="D84" i="69"/>
  <c r="KF68" i="70"/>
  <c r="JX68" i="70"/>
  <c r="IF68" i="70"/>
  <c r="GJ69" i="70"/>
  <c r="JK69" i="70"/>
  <c r="IR68" i="71"/>
  <c r="IW68" i="71"/>
  <c r="FE67" i="71"/>
  <c r="JT69" i="71"/>
  <c r="KD53" i="73"/>
  <c r="D85" i="51"/>
  <c r="D44" i="51"/>
  <c r="D53" i="51" s="1"/>
  <c r="FV59" i="73"/>
  <c r="D85" i="71"/>
  <c r="D44" i="71"/>
  <c r="D53" i="71" s="1"/>
  <c r="D57" i="71"/>
  <c r="D84" i="71"/>
  <c r="D39" i="71"/>
  <c r="BC98" i="71"/>
  <c r="D44" i="74"/>
  <c r="D85" i="74"/>
  <c r="AI98" i="71"/>
  <c r="D42" i="70"/>
  <c r="D70" i="70" s="1"/>
  <c r="D17" i="68"/>
  <c r="FT67" i="70"/>
  <c r="IX67" i="71"/>
  <c r="JQ67" i="71"/>
  <c r="GG68" i="71"/>
  <c r="FB29" i="73"/>
  <c r="FB62" i="73" s="1"/>
  <c r="FB68" i="73" s="1"/>
  <c r="AA102" i="51"/>
  <c r="AN98" i="71"/>
  <c r="D85" i="70"/>
  <c r="D44" i="70"/>
  <c r="D53" i="70" s="1"/>
  <c r="D87" i="74"/>
  <c r="D19" i="74"/>
  <c r="D17" i="70"/>
  <c r="BF102" i="51"/>
  <c r="D64" i="69"/>
  <c r="BU101" i="74"/>
  <c r="D63" i="69"/>
  <c r="BK98" i="71"/>
  <c r="CD98" i="71"/>
  <c r="CB100" i="74"/>
  <c r="N101" i="51"/>
  <c r="CC101" i="74"/>
  <c r="U102" i="51"/>
  <c r="BG102" i="51"/>
  <c r="Z102" i="51"/>
  <c r="Z101" i="74"/>
  <c r="AI102" i="51"/>
  <c r="AW102" i="51"/>
  <c r="R102" i="51"/>
  <c r="BD102" i="51"/>
  <c r="BM102" i="51"/>
  <c r="AV98" i="71"/>
  <c r="AR98" i="71"/>
  <c r="AQ102" i="51"/>
  <c r="AL98" i="71"/>
  <c r="Q101" i="51"/>
  <c r="AV102" i="51"/>
  <c r="AB98" i="71"/>
  <c r="AP98" i="71"/>
  <c r="AL101" i="51"/>
  <c r="JN45" i="68"/>
  <c r="JN54" i="68" s="1"/>
  <c r="FY45" i="69"/>
  <c r="FY54" i="69" s="1"/>
  <c r="FT68" i="70"/>
  <c r="IV45" i="68"/>
  <c r="IV54" i="68" s="1"/>
  <c r="IO69" i="69"/>
  <c r="GC68" i="69"/>
  <c r="HJ69" i="69"/>
  <c r="HS67" i="69"/>
  <c r="GX68" i="69"/>
  <c r="JL67" i="71"/>
  <c r="FK45" i="71"/>
  <c r="FK54" i="71" s="1"/>
  <c r="KM39" i="74"/>
  <c r="KM63" i="74"/>
  <c r="KM69" i="74" s="1"/>
  <c r="KM61" i="74"/>
  <c r="KM67" i="74" s="1"/>
  <c r="KM64" i="74"/>
  <c r="IQ39" i="74"/>
  <c r="IQ63" i="74"/>
  <c r="IQ62" i="74"/>
  <c r="IQ64" i="74"/>
  <c r="IQ61" i="74"/>
  <c r="BT101" i="74"/>
  <c r="JL55" i="71"/>
  <c r="JL40" i="71"/>
  <c r="JL41" i="71" s="1"/>
  <c r="JJ62" i="74"/>
  <c r="JJ68" i="74" s="1"/>
  <c r="JJ61" i="74"/>
  <c r="JJ39" i="74"/>
  <c r="JJ63" i="74"/>
  <c r="JJ69" i="74" s="1"/>
  <c r="JJ64" i="74"/>
  <c r="FQ17" i="73"/>
  <c r="FQ87" i="73"/>
  <c r="FQ86" i="73"/>
  <c r="FQ42" i="73"/>
  <c r="FQ70" i="73" s="1"/>
  <c r="FQ19" i="73"/>
  <c r="FQ59" i="73"/>
  <c r="GW85" i="73"/>
  <c r="GW44" i="73"/>
  <c r="GW53" i="73" s="1"/>
  <c r="KO57" i="73"/>
  <c r="KO58" i="73"/>
  <c r="KO84" i="73"/>
  <c r="KO75" i="73"/>
  <c r="FM58" i="73"/>
  <c r="FM84" i="73"/>
  <c r="FM75" i="73"/>
  <c r="FM57" i="73"/>
  <c r="FM59" i="73"/>
  <c r="FN75" i="73"/>
  <c r="JP87" i="73"/>
  <c r="JP86" i="73"/>
  <c r="JP42" i="73"/>
  <c r="JP70" i="73" s="1"/>
  <c r="JP19" i="73"/>
  <c r="JP59" i="73"/>
  <c r="FD45" i="68"/>
  <c r="FD54" i="68" s="1"/>
  <c r="GG45" i="69"/>
  <c r="GG54" i="69" s="1"/>
  <c r="KR69" i="70"/>
  <c r="IV68" i="70"/>
  <c r="FX45" i="70"/>
  <c r="FX54" i="70" s="1"/>
  <c r="FD69" i="70"/>
  <c r="JV45" i="70"/>
  <c r="JV54" i="70" s="1"/>
  <c r="FC68" i="70"/>
  <c r="JB45" i="71"/>
  <c r="JB54" i="71" s="1"/>
  <c r="GX42" i="73"/>
  <c r="GX70" i="73" s="1"/>
  <c r="GX59" i="73"/>
  <c r="GX87" i="73"/>
  <c r="GX86" i="73"/>
  <c r="GX17" i="73"/>
  <c r="IH39" i="74"/>
  <c r="IH64" i="74"/>
  <c r="IH61" i="74"/>
  <c r="IH67" i="74" s="1"/>
  <c r="IH62" i="74"/>
  <c r="IH68" i="74" s="1"/>
  <c r="HP42" i="73"/>
  <c r="HP70" i="73" s="1"/>
  <c r="HP19" i="73"/>
  <c r="HP87" i="73"/>
  <c r="FL17" i="73"/>
  <c r="FL59" i="73"/>
  <c r="IO45" i="68"/>
  <c r="IO54" i="68" s="1"/>
  <c r="HH69" i="70"/>
  <c r="FX68" i="70"/>
  <c r="JP45" i="71"/>
  <c r="JP54" i="71" s="1"/>
  <c r="JD67" i="71"/>
  <c r="JA69" i="71"/>
  <c r="KI45" i="71"/>
  <c r="KI54" i="71" s="1"/>
  <c r="GR53" i="74"/>
  <c r="GR45" i="74"/>
  <c r="GR54" i="74" s="1"/>
  <c r="FL53" i="74"/>
  <c r="FL45" i="74"/>
  <c r="FL54" i="74" s="1"/>
  <c r="FU64" i="73"/>
  <c r="FU62" i="73"/>
  <c r="FU68" i="73" s="1"/>
  <c r="KD64" i="71"/>
  <c r="KD63" i="71"/>
  <c r="KD69" i="71" s="1"/>
  <c r="KD61" i="71"/>
  <c r="KD67" i="71" s="1"/>
  <c r="FF64" i="71"/>
  <c r="FF63" i="71"/>
  <c r="FF69" i="71" s="1"/>
  <c r="FF62" i="71"/>
  <c r="FF68" i="71" s="1"/>
  <c r="FF61" i="71"/>
  <c r="FF67" i="71" s="1"/>
  <c r="IK45" i="51"/>
  <c r="IK54" i="51" s="1"/>
  <c r="IP67" i="69"/>
  <c r="HP68" i="70"/>
  <c r="GI68" i="70"/>
  <c r="JR45" i="71"/>
  <c r="JR54" i="71" s="1"/>
  <c r="IK69" i="71"/>
  <c r="HX45" i="74"/>
  <c r="HX54" i="74" s="1"/>
  <c r="KT53" i="74"/>
  <c r="KT45" i="74"/>
  <c r="KT54" i="74" s="1"/>
  <c r="BX101" i="74"/>
  <c r="IL67" i="68"/>
  <c r="HF67" i="68"/>
  <c r="FZ67" i="68"/>
  <c r="KK45" i="69"/>
  <c r="KK54" i="69" s="1"/>
  <c r="FY68" i="69"/>
  <c r="IJ45" i="69"/>
  <c r="IJ54" i="69" s="1"/>
  <c r="KV68" i="70"/>
  <c r="JR53" i="74"/>
  <c r="JR45" i="74"/>
  <c r="JR54" i="74" s="1"/>
  <c r="HF53" i="74"/>
  <c r="HF45" i="74"/>
  <c r="HF54" i="74" s="1"/>
  <c r="GV19" i="73"/>
  <c r="GV17" i="73"/>
  <c r="GV59" i="73"/>
  <c r="GV87" i="73"/>
  <c r="GV42" i="73"/>
  <c r="GV70" i="73" s="1"/>
  <c r="JK42" i="73"/>
  <c r="JK70" i="73" s="1"/>
  <c r="JK17" i="73"/>
  <c r="KU44" i="73"/>
  <c r="KU53" i="73" s="1"/>
  <c r="KU29" i="73"/>
  <c r="KU39" i="73" s="1"/>
  <c r="KU55" i="73" s="1"/>
  <c r="KU85" i="73"/>
  <c r="II85" i="73"/>
  <c r="II44" i="73"/>
  <c r="II53" i="73" s="1"/>
  <c r="II29" i="73"/>
  <c r="II39" i="73" s="1"/>
  <c r="II55" i="73" s="1"/>
  <c r="FW85" i="73"/>
  <c r="FW44" i="73"/>
  <c r="FW53" i="73" s="1"/>
  <c r="FW29" i="73"/>
  <c r="FW39" i="73" s="1"/>
  <c r="FW40" i="73" s="1"/>
  <c r="FW41" i="73" s="1"/>
  <c r="JJ85" i="73"/>
  <c r="JJ44" i="73"/>
  <c r="JJ53" i="73" s="1"/>
  <c r="GT85" i="73"/>
  <c r="GT44" i="73"/>
  <c r="GT53" i="73" s="1"/>
  <c r="AL100" i="74"/>
  <c r="AX98" i="71"/>
  <c r="GC45" i="68"/>
  <c r="GC54" i="68" s="1"/>
  <c r="KG69" i="69"/>
  <c r="KJ68" i="70"/>
  <c r="GE69" i="70"/>
  <c r="FM67" i="70"/>
  <c r="HW45" i="71"/>
  <c r="HW54" i="71" s="1"/>
  <c r="IX29" i="73"/>
  <c r="IX63" i="73" s="1"/>
  <c r="IX44" i="73"/>
  <c r="IX53" i="73" s="1"/>
  <c r="FC86" i="73"/>
  <c r="FC17" i="73"/>
  <c r="FC59" i="73"/>
  <c r="FC42" i="73"/>
  <c r="FC70" i="73" s="1"/>
  <c r="FC19" i="73"/>
  <c r="FC87" i="73"/>
  <c r="IO17" i="73"/>
  <c r="IO86" i="73"/>
  <c r="IO87" i="73"/>
  <c r="IO42" i="73"/>
  <c r="IO70" i="73" s="1"/>
  <c r="IO19" i="73"/>
  <c r="GC17" i="73"/>
  <c r="GC86" i="73"/>
  <c r="GC87" i="73"/>
  <c r="GC42" i="73"/>
  <c r="GC70" i="73" s="1"/>
  <c r="GC59" i="73"/>
  <c r="GM19" i="73"/>
  <c r="GM87" i="73"/>
  <c r="GM59" i="73"/>
  <c r="GM86" i="73"/>
  <c r="GM42" i="73"/>
  <c r="GM70" i="73" s="1"/>
  <c r="IY75" i="73"/>
  <c r="IY58" i="73"/>
  <c r="IY57" i="73"/>
  <c r="IY84" i="73"/>
  <c r="IZ75" i="73"/>
  <c r="KQ58" i="73"/>
  <c r="KQ59" i="73"/>
  <c r="KQ57" i="73"/>
  <c r="KQ84" i="73"/>
  <c r="GQ57" i="73"/>
  <c r="GQ84" i="73"/>
  <c r="GQ58" i="73"/>
  <c r="AH100" i="74"/>
  <c r="GL29" i="73"/>
  <c r="KO53" i="73"/>
  <c r="KU40" i="69"/>
  <c r="KU41" i="69" s="1"/>
  <c r="KU55" i="69"/>
  <c r="JV45" i="68"/>
  <c r="JV54" i="68" s="1"/>
  <c r="GB67" i="71"/>
  <c r="FY69" i="71"/>
  <c r="KE63" i="74"/>
  <c r="KE39" i="74"/>
  <c r="KE40" i="74" s="1"/>
  <c r="KE41" i="74" s="1"/>
  <c r="KE62" i="74"/>
  <c r="KE61" i="74"/>
  <c r="KE64" i="74"/>
  <c r="IA62" i="74"/>
  <c r="IA68" i="74" s="1"/>
  <c r="IA64" i="74"/>
  <c r="IA39" i="74"/>
  <c r="IA55" i="74" s="1"/>
  <c r="IA61" i="74"/>
  <c r="IA67" i="74" s="1"/>
  <c r="GE62" i="74"/>
  <c r="GE68" i="74" s="1"/>
  <c r="GE61" i="74"/>
  <c r="GE39" i="74"/>
  <c r="GE64" i="74"/>
  <c r="GH87" i="73"/>
  <c r="GH86" i="73"/>
  <c r="GH19" i="73"/>
  <c r="GH17" i="73"/>
  <c r="GH42" i="73"/>
  <c r="GH70" i="73" s="1"/>
  <c r="HR63" i="74"/>
  <c r="HR69" i="74" s="1"/>
  <c r="HR62" i="74"/>
  <c r="HR68" i="74" s="1"/>
  <c r="HR61" i="74"/>
  <c r="HR67" i="74" s="1"/>
  <c r="HR64" i="74"/>
  <c r="FD17" i="73"/>
  <c r="FD86" i="73"/>
  <c r="FD42" i="73"/>
  <c r="FD70" i="73" s="1"/>
  <c r="FD19" i="73"/>
  <c r="FD87" i="73"/>
  <c r="IK17" i="73"/>
  <c r="IK86" i="73"/>
  <c r="IK19" i="73"/>
  <c r="FY17" i="73"/>
  <c r="FY87" i="73"/>
  <c r="FY19" i="73"/>
  <c r="FY86" i="73"/>
  <c r="HX45" i="69"/>
  <c r="HX54" i="69" s="1"/>
  <c r="IR68" i="70"/>
  <c r="IJ68" i="70"/>
  <c r="JA68" i="71"/>
  <c r="KB19" i="73"/>
  <c r="KB17" i="73"/>
  <c r="BX98" i="71"/>
  <c r="D86" i="70"/>
  <c r="HR55" i="74"/>
  <c r="HR40" i="74"/>
  <c r="HR41" i="74" s="1"/>
  <c r="HR71" i="74" s="1"/>
  <c r="HR72" i="74" s="1"/>
  <c r="KK67" i="69"/>
  <c r="IO68" i="69"/>
  <c r="JH42" i="73"/>
  <c r="JH70" i="73" s="1"/>
  <c r="IW53" i="73"/>
  <c r="IW45" i="73"/>
  <c r="IW54" i="73" s="1"/>
  <c r="KD86" i="73"/>
  <c r="KD87" i="73"/>
  <c r="KD19" i="73"/>
  <c r="KD17" i="73"/>
  <c r="HR86" i="73"/>
  <c r="HR87" i="73"/>
  <c r="HR19" i="73"/>
  <c r="HR42" i="73"/>
  <c r="HR70" i="73" s="1"/>
  <c r="FF87" i="73"/>
  <c r="FF86" i="73"/>
  <c r="FF19" i="73"/>
  <c r="FF42" i="73"/>
  <c r="FF70" i="73" s="1"/>
  <c r="BR101" i="74"/>
  <c r="KO45" i="68"/>
  <c r="KO54" i="68" s="1"/>
  <c r="HB68" i="71"/>
  <c r="KC61" i="73"/>
  <c r="FM68" i="69"/>
  <c r="IU69" i="70"/>
  <c r="JJ45" i="70"/>
  <c r="JJ54" i="70" s="1"/>
  <c r="IX68" i="71"/>
  <c r="JU69" i="71"/>
  <c r="FA67" i="71"/>
  <c r="IL53" i="74"/>
  <c r="IL45" i="74"/>
  <c r="IL54" i="74" s="1"/>
  <c r="IL29" i="73"/>
  <c r="IL61" i="73" s="1"/>
  <c r="KS17" i="73"/>
  <c r="IG17" i="73"/>
  <c r="IG86" i="73"/>
  <c r="IG64" i="73"/>
  <c r="IG19" i="73"/>
  <c r="FW42" i="73"/>
  <c r="FW70" i="73" s="1"/>
  <c r="FW19" i="73"/>
  <c r="FW87" i="73"/>
  <c r="FW17" i="73"/>
  <c r="IX39" i="74"/>
  <c r="IX62" i="74"/>
  <c r="IX68" i="74" s="1"/>
  <c r="IX61" i="74"/>
  <c r="IX67" i="74" s="1"/>
  <c r="IX63" i="74"/>
  <c r="IX69" i="74" s="1"/>
  <c r="FA45" i="69"/>
  <c r="FA54" i="69" s="1"/>
  <c r="FP67" i="70"/>
  <c r="GX45" i="70"/>
  <c r="GX54" i="70" s="1"/>
  <c r="IN68" i="71"/>
  <c r="JI67" i="71"/>
  <c r="JT53" i="74"/>
  <c r="JT45" i="74"/>
  <c r="JT54" i="74" s="1"/>
  <c r="FZ85" i="73"/>
  <c r="FZ29" i="73"/>
  <c r="FZ64" i="73" s="1"/>
  <c r="P100" i="74"/>
  <c r="KQ63" i="74"/>
  <c r="KQ69" i="74" s="1"/>
  <c r="KQ61" i="74"/>
  <c r="KQ39" i="74"/>
  <c r="KQ64" i="74"/>
  <c r="KQ62" i="74"/>
  <c r="IM62" i="74"/>
  <c r="IM68" i="74" s="1"/>
  <c r="IM39" i="74"/>
  <c r="IM55" i="74" s="1"/>
  <c r="IM61" i="74"/>
  <c r="IM67" i="74" s="1"/>
  <c r="IM64" i="74"/>
  <c r="GA39" i="74"/>
  <c r="GA63" i="74"/>
  <c r="GA64" i="74"/>
  <c r="GA61" i="74"/>
  <c r="HV61" i="51"/>
  <c r="HV67" i="51" s="1"/>
  <c r="KW45" i="69"/>
  <c r="KW54" i="69" s="1"/>
  <c r="GV45" i="71"/>
  <c r="GV54" i="71" s="1"/>
  <c r="IE29" i="73"/>
  <c r="IE39" i="73" s="1"/>
  <c r="IE55" i="73" s="1"/>
  <c r="HV67" i="74"/>
  <c r="JB67" i="74"/>
  <c r="KD29" i="73"/>
  <c r="KD63" i="73" s="1"/>
  <c r="KU39" i="74"/>
  <c r="KU55" i="74" s="1"/>
  <c r="KU63" i="74"/>
  <c r="KU62" i="74"/>
  <c r="KU68" i="74" s="1"/>
  <c r="KU61" i="74"/>
  <c r="KU67" i="74" s="1"/>
  <c r="KU64" i="74"/>
  <c r="EY61" i="74"/>
  <c r="EY39" i="74"/>
  <c r="EY55" i="74" s="1"/>
  <c r="EY63" i="74"/>
  <c r="EY62" i="74"/>
  <c r="EY68" i="74" s="1"/>
  <c r="FV39" i="51"/>
  <c r="FV55" i="51" s="1"/>
  <c r="IT61" i="51"/>
  <c r="IT67" i="51" s="1"/>
  <c r="JM63" i="69"/>
  <c r="JM69" i="69" s="1"/>
  <c r="HM67" i="71"/>
  <c r="KE85" i="73"/>
  <c r="KE44" i="73"/>
  <c r="KE53" i="73" s="1"/>
  <c r="HS85" i="73"/>
  <c r="HS44" i="73"/>
  <c r="HS45" i="73" s="1"/>
  <c r="HS54" i="73" s="1"/>
  <c r="HS29" i="73"/>
  <c r="HS39" i="73" s="1"/>
  <c r="HS40" i="73" s="1"/>
  <c r="HS41" i="73" s="1"/>
  <c r="FG85" i="73"/>
  <c r="FG44" i="73"/>
  <c r="FG53" i="73" s="1"/>
  <c r="IT85" i="73"/>
  <c r="IT29" i="73"/>
  <c r="IT64" i="73" s="1"/>
  <c r="GD85" i="73"/>
  <c r="GD29" i="73"/>
  <c r="GD39" i="73" s="1"/>
  <c r="GD40" i="73" s="1"/>
  <c r="GD41" i="73" s="1"/>
  <c r="GE87" i="73"/>
  <c r="GE86" i="73"/>
  <c r="IT64" i="51"/>
  <c r="D68" i="68"/>
  <c r="JM64" i="69"/>
  <c r="KN69" i="70"/>
  <c r="IU45" i="70"/>
  <c r="IU54" i="70" s="1"/>
  <c r="KJ67" i="71"/>
  <c r="IG69" i="71"/>
  <c r="HE68" i="71"/>
  <c r="GS67" i="71"/>
  <c r="IU45" i="71"/>
  <c r="IU54" i="71" s="1"/>
  <c r="HK45" i="71"/>
  <c r="HK54" i="71" s="1"/>
  <c r="EY45" i="71"/>
  <c r="EY54" i="71" s="1"/>
  <c r="HG85" i="73"/>
  <c r="HG44" i="73"/>
  <c r="HG53" i="73" s="1"/>
  <c r="KH87" i="73"/>
  <c r="KH59" i="73"/>
  <c r="KH86" i="73"/>
  <c r="KH42" i="73"/>
  <c r="KH70" i="73" s="1"/>
  <c r="KH19" i="73"/>
  <c r="GN68" i="70"/>
  <c r="JW45" i="71"/>
  <c r="JW54" i="71" s="1"/>
  <c r="EY64" i="74"/>
  <c r="AP101" i="74"/>
  <c r="BX100" i="74"/>
  <c r="IX53" i="74"/>
  <c r="IX45" i="74"/>
  <c r="IX54" i="74" s="1"/>
  <c r="JF67" i="68"/>
  <c r="HZ67" i="68"/>
  <c r="FN67" i="68"/>
  <c r="KJ45" i="69"/>
  <c r="KJ54" i="69" s="1"/>
  <c r="KO69" i="71"/>
  <c r="JM68" i="71"/>
  <c r="IB86" i="73"/>
  <c r="IB87" i="73"/>
  <c r="IY61" i="74"/>
  <c r="IY64" i="74"/>
  <c r="IY39" i="74"/>
  <c r="IY40" i="74" s="1"/>
  <c r="IY41" i="74" s="1"/>
  <c r="IY62" i="74"/>
  <c r="FT45" i="51"/>
  <c r="FT54" i="51" s="1"/>
  <c r="HR61" i="51"/>
  <c r="HR67" i="51" s="1"/>
  <c r="KB67" i="70"/>
  <c r="FT69" i="70"/>
  <c r="KA69" i="70"/>
  <c r="JD69" i="71"/>
  <c r="IY63" i="74"/>
  <c r="BV101" i="74"/>
  <c r="IU39" i="74"/>
  <c r="IU55" i="74" s="1"/>
  <c r="IU63" i="74"/>
  <c r="IU61" i="74"/>
  <c r="IU64" i="74"/>
  <c r="IU62" i="74"/>
  <c r="V101" i="74"/>
  <c r="AJ98" i="71"/>
  <c r="HR63" i="51"/>
  <c r="HR69" i="51" s="1"/>
  <c r="HR39" i="51"/>
  <c r="HR55" i="51" s="1"/>
  <c r="HI69" i="69"/>
  <c r="KQ67" i="70"/>
  <c r="HO69" i="70"/>
  <c r="IR69" i="71"/>
  <c r="KL53" i="74"/>
  <c r="KL45" i="74"/>
  <c r="KL54" i="74" s="1"/>
  <c r="EX57" i="73"/>
  <c r="EY75" i="73"/>
  <c r="EX59" i="73"/>
  <c r="JN53" i="74"/>
  <c r="JN45" i="74"/>
  <c r="JN54" i="74" s="1"/>
  <c r="FL87" i="73"/>
  <c r="FL86" i="73"/>
  <c r="FL19" i="73"/>
  <c r="FL42" i="73"/>
  <c r="FL70" i="73" s="1"/>
  <c r="IP87" i="73"/>
  <c r="IP59" i="73"/>
  <c r="IP86" i="73"/>
  <c r="IP19" i="73"/>
  <c r="IP17" i="73"/>
  <c r="IP42" i="73"/>
  <c r="IP70" i="73" s="1"/>
  <c r="GD86" i="73"/>
  <c r="GD19" i="73"/>
  <c r="GD17" i="73"/>
  <c r="GD42" i="73"/>
  <c r="GD70" i="73" s="1"/>
  <c r="GD59" i="73"/>
  <c r="GD87" i="73"/>
  <c r="HC57" i="73"/>
  <c r="HC84" i="73"/>
  <c r="HC58" i="73"/>
  <c r="IL86" i="73"/>
  <c r="IL19" i="73"/>
  <c r="IL17" i="73"/>
  <c r="IL42" i="73"/>
  <c r="IL70" i="73" s="1"/>
  <c r="IL59" i="73"/>
  <c r="IL87" i="73"/>
  <c r="FZ87" i="73"/>
  <c r="FZ42" i="73"/>
  <c r="FZ70" i="73" s="1"/>
  <c r="FZ86" i="73"/>
  <c r="FZ19" i="73"/>
  <c r="FZ17" i="73"/>
  <c r="FZ59" i="73"/>
  <c r="JF59" i="73"/>
  <c r="JF57" i="73"/>
  <c r="JF58" i="73"/>
  <c r="JF75" i="73"/>
  <c r="JG75" i="73"/>
  <c r="JF84" i="73"/>
  <c r="GT57" i="73"/>
  <c r="GT84" i="73"/>
  <c r="GT75" i="73"/>
  <c r="GT59" i="73"/>
  <c r="GT58" i="73"/>
  <c r="JQ17" i="73"/>
  <c r="JQ86" i="73"/>
  <c r="JQ87" i="73"/>
  <c r="JQ42" i="73"/>
  <c r="JQ70" i="73" s="1"/>
  <c r="JQ19" i="73"/>
  <c r="HE17" i="73"/>
  <c r="HE86" i="73"/>
  <c r="HE87" i="73"/>
  <c r="HE42" i="73"/>
  <c r="HE70" i="73" s="1"/>
  <c r="HE19" i="73"/>
  <c r="KK85" i="73"/>
  <c r="KK29" i="73"/>
  <c r="KK63" i="73" s="1"/>
  <c r="KK44" i="73"/>
  <c r="KK53" i="73" s="1"/>
  <c r="IS57" i="73"/>
  <c r="IT75" i="73"/>
  <c r="HD19" i="73"/>
  <c r="HD17" i="73"/>
  <c r="FV64" i="51"/>
  <c r="FP69" i="70"/>
  <c r="JJ45" i="71"/>
  <c r="JJ54" i="71" s="1"/>
  <c r="GI45" i="71"/>
  <c r="GI54" i="71" s="1"/>
  <c r="JG17" i="73"/>
  <c r="JG42" i="73"/>
  <c r="JG70" i="73" s="1"/>
  <c r="JG86" i="73"/>
  <c r="JG19" i="73"/>
  <c r="FS17" i="73"/>
  <c r="FS59" i="73"/>
  <c r="FS86" i="73"/>
  <c r="FS42" i="73"/>
  <c r="FS70" i="73" s="1"/>
  <c r="FS19" i="73"/>
  <c r="FS87" i="73"/>
  <c r="IW17" i="73"/>
  <c r="IW86" i="73"/>
  <c r="IW87" i="73"/>
  <c r="IW42" i="73"/>
  <c r="IW70" i="73" s="1"/>
  <c r="IW19" i="73"/>
  <c r="GK17" i="73"/>
  <c r="GK87" i="73"/>
  <c r="GK42" i="73"/>
  <c r="GK70" i="73" s="1"/>
  <c r="GK19" i="73"/>
  <c r="GK86" i="73"/>
  <c r="KR19" i="73"/>
  <c r="KR17" i="73"/>
  <c r="FT19" i="73"/>
  <c r="FT59" i="73"/>
  <c r="FT87" i="73"/>
  <c r="FT86" i="73"/>
  <c r="FT42" i="73"/>
  <c r="FT70" i="73" s="1"/>
  <c r="JC29" i="73"/>
  <c r="JC39" i="73" s="1"/>
  <c r="JC55" i="73" s="1"/>
  <c r="JC44" i="73"/>
  <c r="JC53" i="73" s="1"/>
  <c r="GU84" i="73"/>
  <c r="GU75" i="73"/>
  <c r="GU57" i="73"/>
  <c r="IE58" i="73"/>
  <c r="IE59" i="73"/>
  <c r="IE57" i="73"/>
  <c r="IE75" i="73"/>
  <c r="KO59" i="73"/>
  <c r="BH102" i="51"/>
  <c r="KT29" i="73"/>
  <c r="KT64" i="73" s="1"/>
  <c r="IH29" i="73"/>
  <c r="IH61" i="73" s="1"/>
  <c r="FV29" i="73"/>
  <c r="FV63" i="73" s="1"/>
  <c r="JZ68" i="74"/>
  <c r="IT68" i="74"/>
  <c r="JJ67" i="74"/>
  <c r="KT68" i="74"/>
  <c r="IN45" i="51"/>
  <c r="IN54" i="51" s="1"/>
  <c r="BN102" i="51"/>
  <c r="AO102" i="51"/>
  <c r="EX39" i="51"/>
  <c r="JB63" i="51"/>
  <c r="JB69" i="51" s="1"/>
  <c r="JH69" i="70"/>
  <c r="HL68" i="70"/>
  <c r="GF45" i="71"/>
  <c r="GF54" i="71" s="1"/>
  <c r="FD45" i="71"/>
  <c r="FD54" i="71" s="1"/>
  <c r="GZ68" i="71"/>
  <c r="KJ59" i="73"/>
  <c r="KJ19" i="73"/>
  <c r="KJ87" i="73"/>
  <c r="KJ17" i="73"/>
  <c r="KJ86" i="73"/>
  <c r="KJ42" i="73"/>
  <c r="KJ70" i="73" s="1"/>
  <c r="D69" i="68"/>
  <c r="FO45" i="69"/>
  <c r="FO54" i="69" s="1"/>
  <c r="KV45" i="69"/>
  <c r="KV54" i="69" s="1"/>
  <c r="HY67" i="71"/>
  <c r="FR64" i="74"/>
  <c r="FR62" i="74"/>
  <c r="FR63" i="74"/>
  <c r="FR69" i="74" s="1"/>
  <c r="FR39" i="74"/>
  <c r="FR55" i="74" s="1"/>
  <c r="GL64" i="74"/>
  <c r="GL63" i="74"/>
  <c r="GL69" i="74" s="1"/>
  <c r="GL62" i="74"/>
  <c r="GL68" i="74" s="1"/>
  <c r="GL61" i="74"/>
  <c r="GL67" i="74" s="1"/>
  <c r="GL39" i="74"/>
  <c r="KH64" i="74"/>
  <c r="KH62" i="74"/>
  <c r="KH68" i="74" s="1"/>
  <c r="KH61" i="74"/>
  <c r="KH67" i="74" s="1"/>
  <c r="KH39" i="74"/>
  <c r="KH55" i="74" s="1"/>
  <c r="HW17" i="73"/>
  <c r="HW59" i="73"/>
  <c r="HW19" i="73"/>
  <c r="HW42" i="73"/>
  <c r="HW70" i="73" s="1"/>
  <c r="HW87" i="73"/>
  <c r="HW86" i="73"/>
  <c r="AE102" i="51"/>
  <c r="BE102" i="51"/>
  <c r="EX61" i="51"/>
  <c r="GP39" i="51"/>
  <c r="GP62" i="51"/>
  <c r="GP68" i="51" s="1"/>
  <c r="IH69" i="68"/>
  <c r="FV69" i="68"/>
  <c r="KR67" i="70"/>
  <c r="FD68" i="70"/>
  <c r="FG45" i="70"/>
  <c r="FG54" i="70" s="1"/>
  <c r="IR45" i="71"/>
  <c r="IR54" i="71" s="1"/>
  <c r="HV68" i="71"/>
  <c r="FJ53" i="74"/>
  <c r="FJ45" i="74"/>
  <c r="FJ54" i="74" s="1"/>
  <c r="HL87" i="73"/>
  <c r="HL59" i="73"/>
  <c r="HL86" i="73"/>
  <c r="HL42" i="73"/>
  <c r="HL70" i="73" s="1"/>
  <c r="GI19" i="73"/>
  <c r="GI87" i="73"/>
  <c r="GI86" i="73"/>
  <c r="GI59" i="73"/>
  <c r="GI42" i="73"/>
  <c r="GI70" i="73" s="1"/>
  <c r="JE86" i="73"/>
  <c r="JE17" i="73"/>
  <c r="JE87" i="73"/>
  <c r="JE59" i="73"/>
  <c r="JE42" i="73"/>
  <c r="JE70" i="73" s="1"/>
  <c r="GS86" i="73"/>
  <c r="GS87" i="73"/>
  <c r="GS42" i="73"/>
  <c r="GS70" i="73" s="1"/>
  <c r="GS17" i="73"/>
  <c r="GS59" i="73"/>
  <c r="HC19" i="73"/>
  <c r="HC59" i="73"/>
  <c r="HC86" i="73"/>
  <c r="HC17" i="73"/>
  <c r="HC42" i="73"/>
  <c r="HC70" i="73" s="1"/>
  <c r="IF19" i="73"/>
  <c r="IF17" i="73"/>
  <c r="IF42" i="73"/>
  <c r="IF70" i="73" s="1"/>
  <c r="IF87" i="73"/>
  <c r="HR53" i="74"/>
  <c r="HR45" i="74"/>
  <c r="HR54" i="74" s="1"/>
  <c r="JK64" i="74"/>
  <c r="JK62" i="74"/>
  <c r="JK68" i="74" s="1"/>
  <c r="JK39" i="74"/>
  <c r="JK63" i="74"/>
  <c r="JK69" i="74" s="1"/>
  <c r="JK61" i="74"/>
  <c r="JK67" i="74" s="1"/>
  <c r="FK39" i="74"/>
  <c r="FK63" i="74"/>
  <c r="FK69" i="74" s="1"/>
  <c r="FK64" i="74"/>
  <c r="FK61" i="74"/>
  <c r="FK67" i="74" s="1"/>
  <c r="JS64" i="74"/>
  <c r="JS39" i="74"/>
  <c r="JS55" i="74" s="1"/>
  <c r="JS62" i="74"/>
  <c r="JS68" i="74" s="1"/>
  <c r="JS61" i="74"/>
  <c r="JS67" i="74" s="1"/>
  <c r="JS63" i="74"/>
  <c r="GQ39" i="74"/>
  <c r="GQ40" i="74" s="1"/>
  <c r="GQ41" i="74" s="1"/>
  <c r="GQ61" i="74"/>
  <c r="GQ63" i="74"/>
  <c r="GQ69" i="74" s="1"/>
  <c r="GQ64" i="74"/>
  <c r="GQ62" i="74"/>
  <c r="GQ68" i="74" s="1"/>
  <c r="FC62" i="74"/>
  <c r="FC68" i="74" s="1"/>
  <c r="FC64" i="74"/>
  <c r="FC63" i="74"/>
  <c r="FC39" i="74"/>
  <c r="FC40" i="74" s="1"/>
  <c r="FC41" i="74" s="1"/>
  <c r="FC61" i="74"/>
  <c r="AH102" i="51"/>
  <c r="FK45" i="51"/>
  <c r="FK54" i="51" s="1"/>
  <c r="IT67" i="68"/>
  <c r="GH67" i="68"/>
  <c r="GK45" i="68"/>
  <c r="GK54" i="68" s="1"/>
  <c r="JE67" i="69"/>
  <c r="GJ67" i="70"/>
  <c r="IT45" i="70"/>
  <c r="IT54" i="70" s="1"/>
  <c r="GH45" i="70"/>
  <c r="GH54" i="70" s="1"/>
  <c r="KR67" i="71"/>
  <c r="GE45" i="71"/>
  <c r="GE54" i="71" s="1"/>
  <c r="JK44" i="73"/>
  <c r="JK53" i="73" s="1"/>
  <c r="JK29" i="73"/>
  <c r="JK39" i="73" s="1"/>
  <c r="JK40" i="73" s="1"/>
  <c r="JK41" i="73" s="1"/>
  <c r="JK85" i="73"/>
  <c r="GY85" i="73"/>
  <c r="GY44" i="73"/>
  <c r="GY53" i="73" s="1"/>
  <c r="KH85" i="73"/>
  <c r="KH44" i="73"/>
  <c r="KH53" i="73" s="1"/>
  <c r="KH29" i="73"/>
  <c r="KH63" i="73" s="1"/>
  <c r="HV85" i="73"/>
  <c r="HV29" i="73"/>
  <c r="HV61" i="73" s="1"/>
  <c r="HV44" i="73"/>
  <c r="HV53" i="73" s="1"/>
  <c r="FR85" i="73"/>
  <c r="FR44" i="73"/>
  <c r="FR53" i="73" s="1"/>
  <c r="FR29" i="73"/>
  <c r="GB45" i="51"/>
  <c r="GB54" i="51" s="1"/>
  <c r="JO45" i="51"/>
  <c r="JO54" i="51" s="1"/>
  <c r="JN69" i="68"/>
  <c r="HC45" i="70"/>
  <c r="HC54" i="70" s="1"/>
  <c r="KB68" i="71"/>
  <c r="JE69" i="71"/>
  <c r="IS68" i="71"/>
  <c r="IQ45" i="71"/>
  <c r="IQ54" i="71" s="1"/>
  <c r="AO98" i="71"/>
  <c r="GU17" i="73"/>
  <c r="GU59" i="73"/>
  <c r="GU42" i="73"/>
  <c r="GU70" i="73" s="1"/>
  <c r="GU87" i="73"/>
  <c r="GU86" i="73"/>
  <c r="HK44" i="73"/>
  <c r="HK45" i="73" s="1"/>
  <c r="HK54" i="73" s="1"/>
  <c r="HK85" i="73"/>
  <c r="HN87" i="73"/>
  <c r="HN19" i="73"/>
  <c r="HN86" i="73"/>
  <c r="HN59" i="73"/>
  <c r="HN42" i="73"/>
  <c r="HN70" i="73" s="1"/>
  <c r="EZ51" i="73"/>
  <c r="GH64" i="74"/>
  <c r="GH62" i="74"/>
  <c r="GH68" i="74" s="1"/>
  <c r="GH61" i="74"/>
  <c r="GH67" i="74" s="1"/>
  <c r="GH63" i="74"/>
  <c r="GH69" i="74" s="1"/>
  <c r="II45" i="51"/>
  <c r="II54" i="51" s="1"/>
  <c r="JB39" i="51"/>
  <c r="JB55" i="51" s="1"/>
  <c r="KM45" i="69"/>
  <c r="KM54" i="69" s="1"/>
  <c r="HI67" i="69"/>
  <c r="EX67" i="69"/>
  <c r="KV67" i="71"/>
  <c r="HP45" i="71"/>
  <c r="HP54" i="71" s="1"/>
  <c r="HH45" i="71"/>
  <c r="HH54" i="71" s="1"/>
  <c r="JY67" i="71"/>
  <c r="GO69" i="71"/>
  <c r="FB17" i="73"/>
  <c r="FB42" i="73"/>
  <c r="FB70" i="73" s="1"/>
  <c r="FB87" i="73"/>
  <c r="FB86" i="73"/>
  <c r="FB59" i="73"/>
  <c r="FB19" i="73"/>
  <c r="II75" i="73"/>
  <c r="IH57" i="73"/>
  <c r="IH59" i="73"/>
  <c r="IH75" i="73"/>
  <c r="IH58" i="73"/>
  <c r="FV84" i="73"/>
  <c r="FV75" i="73"/>
  <c r="FV58" i="73"/>
  <c r="FV57" i="73"/>
  <c r="FW75" i="73"/>
  <c r="IS19" i="73"/>
  <c r="IS59" i="73"/>
  <c r="IS17" i="73"/>
  <c r="IS86" i="73"/>
  <c r="IS87" i="73"/>
  <c r="IS42" i="73"/>
  <c r="IS70" i="73" s="1"/>
  <c r="GG17" i="73"/>
  <c r="GG19" i="73"/>
  <c r="GG59" i="73"/>
  <c r="GG86" i="73"/>
  <c r="GG87" i="73"/>
  <c r="GG42" i="73"/>
  <c r="GG70" i="73" s="1"/>
  <c r="HA85" i="73"/>
  <c r="HA44" i="73"/>
  <c r="HA53" i="73" s="1"/>
  <c r="KC57" i="73"/>
  <c r="KD75" i="73"/>
  <c r="KC84" i="73"/>
  <c r="KC58" i="73"/>
  <c r="JT86" i="73"/>
  <c r="JT19" i="73"/>
  <c r="JT59" i="73"/>
  <c r="JT42" i="73"/>
  <c r="JT70" i="73" s="1"/>
  <c r="JT87" i="73"/>
  <c r="FM68" i="51"/>
  <c r="JC45" i="51"/>
  <c r="JC54" i="51" s="1"/>
  <c r="Y102" i="51"/>
  <c r="GH69" i="51"/>
  <c r="IW45" i="68"/>
  <c r="IW54" i="68" s="1"/>
  <c r="IA45" i="69"/>
  <c r="IA54" i="69" s="1"/>
  <c r="ID68" i="69"/>
  <c r="EX69" i="69"/>
  <c r="JX69" i="70"/>
  <c r="IP45" i="70"/>
  <c r="IP54" i="70" s="1"/>
  <c r="KQ45" i="70"/>
  <c r="KQ54" i="70" s="1"/>
  <c r="KM69" i="70"/>
  <c r="JG68" i="70"/>
  <c r="IU67" i="70"/>
  <c r="GE68" i="70"/>
  <c r="FC45" i="70"/>
  <c r="FC54" i="70" s="1"/>
  <c r="EY68" i="70"/>
  <c r="KB45" i="71"/>
  <c r="KB54" i="71" s="1"/>
  <c r="JT45" i="71"/>
  <c r="JT54" i="71" s="1"/>
  <c r="GF68" i="71"/>
  <c r="KS68" i="71"/>
  <c r="FJ67" i="71"/>
  <c r="KU42" i="73"/>
  <c r="KU70" i="73" s="1"/>
  <c r="KU19" i="73"/>
  <c r="KU59" i="73"/>
  <c r="KU87" i="73"/>
  <c r="KU86" i="73"/>
  <c r="KU17" i="73"/>
  <c r="JO87" i="73"/>
  <c r="JO86" i="73"/>
  <c r="JO17" i="73"/>
  <c r="JO59" i="73"/>
  <c r="JO19" i="73"/>
  <c r="II87" i="73"/>
  <c r="II86" i="73"/>
  <c r="II17" i="73"/>
  <c r="II19" i="73"/>
  <c r="II59" i="73"/>
  <c r="JN29" i="73"/>
  <c r="JN64" i="73" s="1"/>
  <c r="JN85" i="73"/>
  <c r="JV19" i="73"/>
  <c r="JV17" i="73"/>
  <c r="JV42" i="73"/>
  <c r="JV70" i="73" s="1"/>
  <c r="JV87" i="73"/>
  <c r="JV59" i="73"/>
  <c r="JV86" i="73"/>
  <c r="HJ87" i="73"/>
  <c r="HJ86" i="73"/>
  <c r="HJ19" i="73"/>
  <c r="HJ42" i="73"/>
  <c r="HJ70" i="73" s="1"/>
  <c r="HJ59" i="73"/>
  <c r="FB68" i="74"/>
  <c r="JR67" i="74"/>
  <c r="JV29" i="73"/>
  <c r="JV63" i="73" s="1"/>
  <c r="HL45" i="51"/>
  <c r="HL54" i="51" s="1"/>
  <c r="FR61" i="51"/>
  <c r="FR67" i="51" s="1"/>
  <c r="KD45" i="68"/>
  <c r="KD54" i="68" s="1"/>
  <c r="FX45" i="68"/>
  <c r="FX54" i="68" s="1"/>
  <c r="KW67" i="69"/>
  <c r="JQ45" i="69"/>
  <c r="JQ54" i="69" s="1"/>
  <c r="IW67" i="69"/>
  <c r="FX45" i="69"/>
  <c r="FX54" i="69" s="1"/>
  <c r="FL45" i="69"/>
  <c r="FL54" i="69" s="1"/>
  <c r="KL67" i="69"/>
  <c r="FR69" i="69"/>
  <c r="FG69" i="69"/>
  <c r="GR68" i="70"/>
  <c r="HJ45" i="70"/>
  <c r="HJ54" i="70" s="1"/>
  <c r="KA67" i="70"/>
  <c r="HX62" i="71"/>
  <c r="HX68" i="71" s="1"/>
  <c r="HX64" i="71"/>
  <c r="HX61" i="71"/>
  <c r="HX67" i="71" s="1"/>
  <c r="HX39" i="71"/>
  <c r="HX55" i="71" s="1"/>
  <c r="HX63" i="71"/>
  <c r="HX69" i="71" s="1"/>
  <c r="IA63" i="70"/>
  <c r="IA69" i="70" s="1"/>
  <c r="IA62" i="70"/>
  <c r="IA68" i="70" s="1"/>
  <c r="IA64" i="70"/>
  <c r="IA61" i="70"/>
  <c r="GR86" i="73"/>
  <c r="GR42" i="73"/>
  <c r="GR70" i="73" s="1"/>
  <c r="GR17" i="73"/>
  <c r="GR59" i="73"/>
  <c r="GR87" i="73"/>
  <c r="FQ45" i="51"/>
  <c r="FQ54" i="51" s="1"/>
  <c r="AP102" i="51"/>
  <c r="JJ39" i="51"/>
  <c r="JJ40" i="51" s="1"/>
  <c r="JJ41" i="51" s="1"/>
  <c r="FR39" i="51"/>
  <c r="FR55" i="51" s="1"/>
  <c r="FB69" i="51"/>
  <c r="JU69" i="51"/>
  <c r="ID61" i="51"/>
  <c r="FJ62" i="51"/>
  <c r="FJ68" i="51" s="1"/>
  <c r="IJ45" i="68"/>
  <c r="IJ54" i="68" s="1"/>
  <c r="HP45" i="68"/>
  <c r="HP54" i="68" s="1"/>
  <c r="HD45" i="68"/>
  <c r="HD54" i="68" s="1"/>
  <c r="GJ45" i="68"/>
  <c r="GJ54" i="68" s="1"/>
  <c r="GK67" i="69"/>
  <c r="FI68" i="69"/>
  <c r="GN45" i="69"/>
  <c r="GN54" i="69" s="1"/>
  <c r="JZ68" i="69"/>
  <c r="EX45" i="70"/>
  <c r="EX54" i="70" s="1"/>
  <c r="KP87" i="73"/>
  <c r="KP86" i="73"/>
  <c r="KP19" i="73"/>
  <c r="KP17" i="73"/>
  <c r="KP42" i="73"/>
  <c r="KP70" i="73" s="1"/>
  <c r="GB19" i="73"/>
  <c r="GB87" i="73"/>
  <c r="GB86" i="73"/>
  <c r="GB42" i="73"/>
  <c r="GB70" i="73" s="1"/>
  <c r="GB17" i="73"/>
  <c r="GB59" i="73"/>
  <c r="GP53" i="74"/>
  <c r="GP45" i="74"/>
  <c r="GP54" i="74" s="1"/>
  <c r="KM17" i="73"/>
  <c r="KM59" i="73"/>
  <c r="KM42" i="73"/>
  <c r="KM70" i="73" s="1"/>
  <c r="KM19" i="73"/>
  <c r="KM86" i="73"/>
  <c r="GL61" i="51"/>
  <c r="GL67" i="51" s="1"/>
  <c r="HN68" i="68"/>
  <c r="FB68" i="68"/>
  <c r="KM87" i="73"/>
  <c r="HP53" i="74"/>
  <c r="HP45" i="74"/>
  <c r="HP54" i="74" s="1"/>
  <c r="GJ53" i="74"/>
  <c r="GJ45" i="74"/>
  <c r="GJ54" i="74" s="1"/>
  <c r="FD53" i="74"/>
  <c r="FD45" i="74"/>
  <c r="FD54" i="74" s="1"/>
  <c r="R101" i="74"/>
  <c r="AV101" i="74"/>
  <c r="KI53" i="70"/>
  <c r="KI45" i="70"/>
  <c r="KI54" i="70" s="1"/>
  <c r="HW39" i="70"/>
  <c r="HW63" i="70"/>
  <c r="HW69" i="70" s="1"/>
  <c r="HW64" i="70"/>
  <c r="FL61" i="71"/>
  <c r="FL67" i="71" s="1"/>
  <c r="FL39" i="71"/>
  <c r="FL63" i="71"/>
  <c r="FL69" i="71" s="1"/>
  <c r="FL64" i="71"/>
  <c r="KJ45" i="51"/>
  <c r="KJ54" i="51" s="1"/>
  <c r="GG45" i="51"/>
  <c r="GG54" i="51" s="1"/>
  <c r="JP45" i="51"/>
  <c r="JP54" i="51" s="1"/>
  <c r="KI45" i="51"/>
  <c r="KI54" i="51" s="1"/>
  <c r="EY45" i="51"/>
  <c r="EY54" i="51" s="1"/>
  <c r="KP62" i="51"/>
  <c r="GS45" i="68"/>
  <c r="GS54" i="68" s="1"/>
  <c r="JP45" i="68"/>
  <c r="JP54" i="68" s="1"/>
  <c r="FI69" i="69"/>
  <c r="ID67" i="69"/>
  <c r="JO69" i="69"/>
  <c r="KG39" i="71"/>
  <c r="KG64" i="71"/>
  <c r="KG61" i="71"/>
  <c r="KG67" i="71" s="1"/>
  <c r="KG62" i="71"/>
  <c r="KG68" i="71" s="1"/>
  <c r="IO61" i="71"/>
  <c r="IO67" i="71" s="1"/>
  <c r="IO63" i="71"/>
  <c r="IO69" i="71" s="1"/>
  <c r="IO64" i="71"/>
  <c r="IO62" i="71"/>
  <c r="IO68" i="71" s="1"/>
  <c r="IO39" i="71"/>
  <c r="IO40" i="71" s="1"/>
  <c r="IO41" i="71" s="1"/>
  <c r="GW39" i="71"/>
  <c r="GW55" i="71" s="1"/>
  <c r="GW64" i="71"/>
  <c r="GW62" i="71"/>
  <c r="GW68" i="71" s="1"/>
  <c r="GW61" i="71"/>
  <c r="GW67" i="71" s="1"/>
  <c r="FI39" i="71"/>
  <c r="FI55" i="71" s="1"/>
  <c r="FI64" i="71"/>
  <c r="FI61" i="71"/>
  <c r="FI67" i="71" s="1"/>
  <c r="FI62" i="71"/>
  <c r="FI68" i="71" s="1"/>
  <c r="HR64" i="71"/>
  <c r="HR63" i="71"/>
  <c r="HR69" i="71" s="1"/>
  <c r="HR39" i="71"/>
  <c r="HR40" i="71" s="1"/>
  <c r="HR41" i="71" s="1"/>
  <c r="HR62" i="71"/>
  <c r="HR68" i="71" s="1"/>
  <c r="HR61" i="71"/>
  <c r="HR67" i="71" s="1"/>
  <c r="EZ62" i="70"/>
  <c r="EZ64" i="70"/>
  <c r="EZ63" i="70"/>
  <c r="EZ69" i="70" s="1"/>
  <c r="EZ61" i="70"/>
  <c r="EZ67" i="70" s="1"/>
  <c r="AU102" i="51"/>
  <c r="HD45" i="51"/>
  <c r="HD54" i="51" s="1"/>
  <c r="KH68" i="68"/>
  <c r="JE45" i="68"/>
  <c r="JE54" i="68" s="1"/>
  <c r="KV45" i="68"/>
  <c r="KV54" i="68" s="1"/>
  <c r="FM69" i="69"/>
  <c r="HZ69" i="69"/>
  <c r="FR45" i="69"/>
  <c r="FR54" i="69" s="1"/>
  <c r="JP39" i="70"/>
  <c r="IF67" i="70"/>
  <c r="FJ64" i="73"/>
  <c r="FJ63" i="73"/>
  <c r="FJ61" i="73"/>
  <c r="FJ39" i="73"/>
  <c r="FJ55" i="73" s="1"/>
  <c r="FJ62" i="73"/>
  <c r="IY85" i="73"/>
  <c r="IY44" i="73"/>
  <c r="IY53" i="73" s="1"/>
  <c r="IY29" i="73"/>
  <c r="IY39" i="73" s="1"/>
  <c r="IY40" i="73" s="1"/>
  <c r="IY41" i="73" s="1"/>
  <c r="GM85" i="73"/>
  <c r="GM44" i="73"/>
  <c r="GM53" i="73" s="1"/>
  <c r="GM29" i="73"/>
  <c r="GM39" i="73" s="1"/>
  <c r="GM40" i="73" s="1"/>
  <c r="GM41" i="73" s="1"/>
  <c r="JZ29" i="73"/>
  <c r="JZ63" i="73" s="1"/>
  <c r="JZ44" i="73"/>
  <c r="JZ53" i="73" s="1"/>
  <c r="JZ85" i="73"/>
  <c r="HN85" i="73"/>
  <c r="HN44" i="73"/>
  <c r="HN53" i="73" s="1"/>
  <c r="FJ85" i="73"/>
  <c r="FJ44" i="73"/>
  <c r="FJ53" i="73" s="1"/>
  <c r="JG63" i="74"/>
  <c r="JG69" i="74" s="1"/>
  <c r="JG61" i="74"/>
  <c r="JG67" i="74" s="1"/>
  <c r="JG64" i="74"/>
  <c r="JG62" i="74"/>
  <c r="JG68" i="74" s="1"/>
  <c r="JG39" i="74"/>
  <c r="JG55" i="74" s="1"/>
  <c r="FG39" i="74"/>
  <c r="FG55" i="74" s="1"/>
  <c r="FG63" i="74"/>
  <c r="FG62" i="74"/>
  <c r="FG68" i="74" s="1"/>
  <c r="FG64" i="74"/>
  <c r="AO101" i="74"/>
  <c r="IH55" i="74"/>
  <c r="IH40" i="74"/>
  <c r="IH41" i="74" s="1"/>
  <c r="IH73" i="74" s="1"/>
  <c r="JV68" i="68"/>
  <c r="EX69" i="68"/>
  <c r="ID69" i="69"/>
  <c r="FB45" i="69"/>
  <c r="FB54" i="69" s="1"/>
  <c r="GN53" i="71"/>
  <c r="GN45" i="71"/>
  <c r="GN54" i="71" s="1"/>
  <c r="JZ87" i="73"/>
  <c r="JZ86" i="73"/>
  <c r="JZ19" i="73"/>
  <c r="JZ17" i="73"/>
  <c r="JZ59" i="73"/>
  <c r="JZ42" i="73"/>
  <c r="JZ70" i="73" s="1"/>
  <c r="GP42" i="73"/>
  <c r="GP70" i="73" s="1"/>
  <c r="GP87" i="73"/>
  <c r="GP86" i="73"/>
  <c r="GP19" i="73"/>
  <c r="GP59" i="73"/>
  <c r="JN61" i="74"/>
  <c r="JN67" i="74" s="1"/>
  <c r="JN62" i="74"/>
  <c r="JN68" i="74" s="1"/>
  <c r="JN39" i="74"/>
  <c r="JN63" i="74"/>
  <c r="JN69" i="74" s="1"/>
  <c r="GJ19" i="73"/>
  <c r="GJ87" i="73"/>
  <c r="GJ86" i="73"/>
  <c r="GJ42" i="73"/>
  <c r="GJ70" i="73" s="1"/>
  <c r="GJ17" i="73"/>
  <c r="JE61" i="70"/>
  <c r="JE67" i="70" s="1"/>
  <c r="JE64" i="70"/>
  <c r="JE63" i="70"/>
  <c r="JE69" i="70" s="1"/>
  <c r="JE62" i="70"/>
  <c r="JE39" i="70"/>
  <c r="HX55" i="70"/>
  <c r="HX40" i="70"/>
  <c r="HX41" i="70" s="1"/>
  <c r="HX43" i="70" s="1"/>
  <c r="HU39" i="70"/>
  <c r="HU40" i="70" s="1"/>
  <c r="HU41" i="70" s="1"/>
  <c r="HU62" i="70"/>
  <c r="HU63" i="70"/>
  <c r="HU69" i="70" s="1"/>
  <c r="HU64" i="70"/>
  <c r="GR63" i="71"/>
  <c r="GR69" i="71" s="1"/>
  <c r="GR62" i="71"/>
  <c r="GR68" i="71" s="1"/>
  <c r="GR64" i="71"/>
  <c r="GR61" i="71"/>
  <c r="GR67" i="71" s="1"/>
  <c r="JP62" i="70"/>
  <c r="JP68" i="70" s="1"/>
  <c r="JP61" i="70"/>
  <c r="JP67" i="70" s="1"/>
  <c r="JP63" i="70"/>
  <c r="JP69" i="70" s="1"/>
  <c r="HD62" i="70"/>
  <c r="HD68" i="70" s="1"/>
  <c r="HD64" i="70"/>
  <c r="HD63" i="70"/>
  <c r="HD69" i="70" s="1"/>
  <c r="HD61" i="70"/>
  <c r="HD67" i="70" s="1"/>
  <c r="FT63" i="71"/>
  <c r="FT69" i="71" s="1"/>
  <c r="FT39" i="71"/>
  <c r="FT64" i="71"/>
  <c r="FT61" i="71"/>
  <c r="FT67" i="71" s="1"/>
  <c r="KO63" i="70"/>
  <c r="KO69" i="70" s="1"/>
  <c r="KO39" i="70"/>
  <c r="KO40" i="70" s="1"/>
  <c r="KO41" i="70" s="1"/>
  <c r="BJ102" i="51"/>
  <c r="ID39" i="51"/>
  <c r="JZ68" i="68"/>
  <c r="IP68" i="68"/>
  <c r="GD68" i="68"/>
  <c r="KC67" i="69"/>
  <c r="HN45" i="69"/>
  <c r="HN54" i="69" s="1"/>
  <c r="KO61" i="70"/>
  <c r="KO67" i="70" s="1"/>
  <c r="IE53" i="70"/>
  <c r="IE45" i="70"/>
  <c r="IE54" i="70" s="1"/>
  <c r="JX42" i="73"/>
  <c r="JX70" i="73" s="1"/>
  <c r="JX87" i="73"/>
  <c r="JX86" i="73"/>
  <c r="JX59" i="73"/>
  <c r="EZ19" i="73"/>
  <c r="EZ17" i="73"/>
  <c r="EZ87" i="73"/>
  <c r="EZ42" i="73"/>
  <c r="EZ70" i="73" s="1"/>
  <c r="IU19" i="73"/>
  <c r="IU42" i="73"/>
  <c r="IU70" i="73" s="1"/>
  <c r="IU87" i="73"/>
  <c r="IU17" i="73"/>
  <c r="IU59" i="73"/>
  <c r="KE17" i="73"/>
  <c r="KE42" i="73"/>
  <c r="KE70" i="73" s="1"/>
  <c r="KE19" i="73"/>
  <c r="KE59" i="73"/>
  <c r="KE86" i="73"/>
  <c r="IY86" i="73"/>
  <c r="IY17" i="73"/>
  <c r="IY42" i="73"/>
  <c r="IY70" i="73" s="1"/>
  <c r="IY19" i="73"/>
  <c r="IY59" i="73"/>
  <c r="IY87" i="73"/>
  <c r="JM61" i="70"/>
  <c r="JM67" i="70" s="1"/>
  <c r="JM64" i="70"/>
  <c r="JM39" i="70"/>
  <c r="JM55" i="70" s="1"/>
  <c r="JM62" i="70"/>
  <c r="JM63" i="70"/>
  <c r="JM69" i="70" s="1"/>
  <c r="IS53" i="70"/>
  <c r="IS45" i="70"/>
  <c r="IS54" i="70" s="1"/>
  <c r="HA53" i="70"/>
  <c r="HA45" i="70"/>
  <c r="HA54" i="70" s="1"/>
  <c r="JW64" i="70"/>
  <c r="JW61" i="70"/>
  <c r="JW63" i="70"/>
  <c r="JW69" i="70" s="1"/>
  <c r="JW39" i="70"/>
  <c r="JW55" i="70" s="1"/>
  <c r="JW62" i="70"/>
  <c r="JW68" i="70" s="1"/>
  <c r="FJ64" i="74"/>
  <c r="FJ63" i="74"/>
  <c r="FJ69" i="74" s="1"/>
  <c r="FJ62" i="74"/>
  <c r="FJ68" i="74" s="1"/>
  <c r="FJ61" i="74"/>
  <c r="FJ67" i="74" s="1"/>
  <c r="FJ39" i="74"/>
  <c r="T100" i="74"/>
  <c r="IT59" i="73"/>
  <c r="IT87" i="73"/>
  <c r="IT86" i="73"/>
  <c r="IT19" i="73"/>
  <c r="IT17" i="73"/>
  <c r="IQ68" i="70"/>
  <c r="FL68" i="71"/>
  <c r="JN69" i="71"/>
  <c r="KT69" i="74"/>
  <c r="FO69" i="70"/>
  <c r="HM68" i="71"/>
  <c r="IT69" i="74"/>
  <c r="FQ68" i="71"/>
  <c r="FF69" i="74"/>
  <c r="KH69" i="74"/>
  <c r="JZ69" i="74"/>
  <c r="KQ69" i="70"/>
  <c r="GJ68" i="71"/>
  <c r="IK68" i="71"/>
  <c r="GK69" i="71"/>
  <c r="FI69" i="71"/>
  <c r="FV68" i="74"/>
  <c r="GU68" i="70"/>
  <c r="GS69" i="70"/>
  <c r="JH68" i="71"/>
  <c r="JU68" i="71"/>
  <c r="HI67" i="71"/>
  <c r="GO67" i="71"/>
  <c r="FR67" i="74"/>
  <c r="D36" i="73"/>
  <c r="IN69" i="71"/>
  <c r="KM67" i="70"/>
  <c r="JT67" i="71"/>
  <c r="IB42" i="73"/>
  <c r="IB70" i="73" s="1"/>
  <c r="GE42" i="73"/>
  <c r="GE70" i="73" s="1"/>
  <c r="JO29" i="73"/>
  <c r="JO39" i="73" s="1"/>
  <c r="JO55" i="73" s="1"/>
  <c r="HC44" i="73"/>
  <c r="HC53" i="73" s="1"/>
  <c r="JV85" i="73"/>
  <c r="HJ44" i="73"/>
  <c r="HJ53" i="73" s="1"/>
  <c r="IB59" i="73"/>
  <c r="JO44" i="73"/>
  <c r="JO53" i="73" s="1"/>
  <c r="IQ29" i="73"/>
  <c r="IQ39" i="73" s="1"/>
  <c r="IQ40" i="73" s="1"/>
  <c r="IQ41" i="73" s="1"/>
  <c r="HC85" i="73"/>
  <c r="IK53" i="73"/>
  <c r="IQ44" i="73"/>
  <c r="IQ53" i="73" s="1"/>
  <c r="JF85" i="73"/>
  <c r="GE59" i="73"/>
  <c r="EX29" i="73"/>
  <c r="EX64" i="73" s="1"/>
  <c r="JV44" i="73"/>
  <c r="JV53" i="73" s="1"/>
  <c r="ID44" i="73"/>
  <c r="ID53" i="73" s="1"/>
  <c r="GE17" i="73"/>
  <c r="GE19" i="73"/>
  <c r="ID29" i="73"/>
  <c r="KC68" i="71"/>
  <c r="FE68" i="69"/>
  <c r="FS45" i="70"/>
  <c r="FS54" i="70" s="1"/>
  <c r="JU69" i="70"/>
  <c r="JE68" i="70"/>
  <c r="JJ29" i="73"/>
  <c r="IV45" i="69"/>
  <c r="IV54" i="69" s="1"/>
  <c r="GI69" i="69"/>
  <c r="KP45" i="70"/>
  <c r="KP54" i="70" s="1"/>
  <c r="HI67" i="70"/>
  <c r="KV68" i="71"/>
  <c r="IL68" i="71"/>
  <c r="AG102" i="51"/>
  <c r="KO68" i="68"/>
  <c r="GD69" i="69"/>
  <c r="FG68" i="69"/>
  <c r="JS68" i="70"/>
  <c r="JG69" i="70"/>
  <c r="GS67" i="70"/>
  <c r="HF67" i="71"/>
  <c r="IX85" i="73"/>
  <c r="IV45" i="71"/>
  <c r="IV54" i="71" s="1"/>
  <c r="GJ45" i="71"/>
  <c r="GJ54" i="71" s="1"/>
  <c r="FE68" i="71"/>
  <c r="JR29" i="73"/>
  <c r="KK69" i="68"/>
  <c r="KG45" i="69"/>
  <c r="KG54" i="69" s="1"/>
  <c r="GF45" i="70"/>
  <c r="GF54" i="70" s="1"/>
  <c r="GI45" i="70"/>
  <c r="GI54" i="70" s="1"/>
  <c r="EX45" i="71"/>
  <c r="EX54" i="71" s="1"/>
  <c r="FZ68" i="71"/>
  <c r="GK68" i="71"/>
  <c r="JC42" i="73"/>
  <c r="JC70" i="73" s="1"/>
  <c r="IH85" i="73"/>
  <c r="FV55" i="74"/>
  <c r="FV40" i="74"/>
  <c r="FV41" i="74" s="1"/>
  <c r="FV43" i="74" s="1"/>
  <c r="JU45" i="51"/>
  <c r="JU54" i="51" s="1"/>
  <c r="GF45" i="51"/>
  <c r="GF54" i="51" s="1"/>
  <c r="BQ102" i="51"/>
  <c r="BI102" i="51"/>
  <c r="BA102" i="51"/>
  <c r="AS102" i="51"/>
  <c r="AK102" i="51"/>
  <c r="HR64" i="51"/>
  <c r="GL62" i="51"/>
  <c r="GL68" i="51" s="1"/>
  <c r="FV63" i="51"/>
  <c r="FV69" i="51" s="1"/>
  <c r="FF63" i="51"/>
  <c r="FF69" i="51" s="1"/>
  <c r="KH45" i="51"/>
  <c r="KH54" i="51" s="1"/>
  <c r="JZ39" i="51"/>
  <c r="JZ55" i="51" s="1"/>
  <c r="JJ45" i="51"/>
  <c r="JJ54" i="51" s="1"/>
  <c r="IT39" i="51"/>
  <c r="IT55" i="51" s="1"/>
  <c r="KP64" i="51"/>
  <c r="IT62" i="51"/>
  <c r="IT68" i="51" s="1"/>
  <c r="ID62" i="51"/>
  <c r="ID68" i="51" s="1"/>
  <c r="FR62" i="51"/>
  <c r="FR68" i="51" s="1"/>
  <c r="JI45" i="68"/>
  <c r="JI54" i="68" s="1"/>
  <c r="KP69" i="68"/>
  <c r="KL67" i="68"/>
  <c r="KD67" i="68"/>
  <c r="JZ69" i="68"/>
  <c r="JV67" i="68"/>
  <c r="JN67" i="68"/>
  <c r="JF45" i="68"/>
  <c r="JF54" i="68" s="1"/>
  <c r="JB68" i="68"/>
  <c r="IX45" i="68"/>
  <c r="IX54" i="68" s="1"/>
  <c r="IP45" i="68"/>
  <c r="IP54" i="68" s="1"/>
  <c r="IH45" i="68"/>
  <c r="IH54" i="68" s="1"/>
  <c r="ID68" i="68"/>
  <c r="HZ45" i="68"/>
  <c r="HZ54" i="68" s="1"/>
  <c r="HV68" i="68"/>
  <c r="HR45" i="68"/>
  <c r="HR54" i="68" s="1"/>
  <c r="HJ45" i="68"/>
  <c r="HJ54" i="68" s="1"/>
  <c r="HB45" i="68"/>
  <c r="HB54" i="68" s="1"/>
  <c r="GT45" i="68"/>
  <c r="GT54" i="68" s="1"/>
  <c r="GP68" i="68"/>
  <c r="GL45" i="68"/>
  <c r="GL54" i="68" s="1"/>
  <c r="GD45" i="68"/>
  <c r="GD54" i="68" s="1"/>
  <c r="FV45" i="68"/>
  <c r="FV54" i="68" s="1"/>
  <c r="FR68" i="68"/>
  <c r="FN45" i="68"/>
  <c r="FN54" i="68" s="1"/>
  <c r="FF45" i="68"/>
  <c r="FF54" i="68" s="1"/>
  <c r="EX45" i="68"/>
  <c r="EX54" i="68" s="1"/>
  <c r="KR45" i="68"/>
  <c r="KR54" i="68" s="1"/>
  <c r="JD45" i="68"/>
  <c r="JD54" i="68" s="1"/>
  <c r="IF45" i="68"/>
  <c r="IF54" i="68" s="1"/>
  <c r="GR45" i="68"/>
  <c r="GR54" i="68" s="1"/>
  <c r="FT45" i="68"/>
  <c r="FT54" i="68" s="1"/>
  <c r="KW69" i="69"/>
  <c r="KG67" i="69"/>
  <c r="JA45" i="69"/>
  <c r="JA54" i="69" s="1"/>
  <c r="IK68" i="69"/>
  <c r="HU67" i="69"/>
  <c r="GO68" i="69"/>
  <c r="FY67" i="69"/>
  <c r="FU45" i="69"/>
  <c r="FU54" i="69" s="1"/>
  <c r="FI45" i="69"/>
  <c r="FI54" i="69" s="1"/>
  <c r="KF45" i="69"/>
  <c r="KF54" i="69" s="1"/>
  <c r="JT45" i="69"/>
  <c r="JT54" i="69" s="1"/>
  <c r="IN45" i="69"/>
  <c r="IN54" i="69" s="1"/>
  <c r="JZ45" i="69"/>
  <c r="JZ54" i="69" s="1"/>
  <c r="JZ69" i="69"/>
  <c r="FG67" i="69"/>
  <c r="JK45" i="69"/>
  <c r="JK54" i="69" s="1"/>
  <c r="IY45" i="69"/>
  <c r="IY54" i="69" s="1"/>
  <c r="GX69" i="69"/>
  <c r="KV69" i="70"/>
  <c r="JL67" i="70"/>
  <c r="IZ69" i="70"/>
  <c r="HG68" i="70"/>
  <c r="KQ68" i="70"/>
  <c r="JG67" i="70"/>
  <c r="HK67" i="70"/>
  <c r="FS67" i="70"/>
  <c r="FR45" i="70"/>
  <c r="FR54" i="70" s="1"/>
  <c r="GS68" i="70"/>
  <c r="JL69" i="71"/>
  <c r="JL68" i="71"/>
  <c r="IF68" i="71"/>
  <c r="GB68" i="71"/>
  <c r="FT68" i="71"/>
  <c r="KH69" i="71"/>
  <c r="JB69" i="71"/>
  <c r="IL69" i="71"/>
  <c r="HV45" i="71"/>
  <c r="HV54" i="71" s="1"/>
  <c r="HF45" i="71"/>
  <c r="HF54" i="71" s="1"/>
  <c r="GP45" i="71"/>
  <c r="GP54" i="71" s="1"/>
  <c r="GH45" i="71"/>
  <c r="GH54" i="71" s="1"/>
  <c r="FZ45" i="71"/>
  <c r="FZ54" i="71" s="1"/>
  <c r="FR45" i="71"/>
  <c r="FR54" i="71" s="1"/>
  <c r="FJ45" i="71"/>
  <c r="FJ54" i="71" s="1"/>
  <c r="FB45" i="71"/>
  <c r="FB54" i="71" s="1"/>
  <c r="KO67" i="71"/>
  <c r="IE45" i="71"/>
  <c r="IE54" i="71" s="1"/>
  <c r="GA45" i="71"/>
  <c r="GA54" i="71" s="1"/>
  <c r="BE98" i="71"/>
  <c r="KT67" i="74"/>
  <c r="AH101" i="74"/>
  <c r="JC39" i="74"/>
  <c r="JC55" i="74" s="1"/>
  <c r="FS39" i="74"/>
  <c r="FS55" i="74" s="1"/>
  <c r="JC61" i="74"/>
  <c r="JC67" i="74" s="1"/>
  <c r="GI61" i="74"/>
  <c r="GI67" i="74" s="1"/>
  <c r="FS61" i="74"/>
  <c r="FS67" i="74" s="1"/>
  <c r="HR29" i="73"/>
  <c r="HR39" i="73" s="1"/>
  <c r="HZ85" i="73"/>
  <c r="HY69" i="51"/>
  <c r="HY45" i="51"/>
  <c r="HY54" i="51" s="1"/>
  <c r="AT102" i="51"/>
  <c r="KA45" i="51"/>
  <c r="KA54" i="51" s="1"/>
  <c r="GL63" i="51"/>
  <c r="GL69" i="51" s="1"/>
  <c r="GL39" i="51"/>
  <c r="GL55" i="51" s="1"/>
  <c r="GC69" i="51"/>
  <c r="ID64" i="51"/>
  <c r="FR64" i="51"/>
  <c r="IC45" i="68"/>
  <c r="IC54" i="68" s="1"/>
  <c r="KH45" i="68"/>
  <c r="KH54" i="68" s="1"/>
  <c r="JR45" i="68"/>
  <c r="JR54" i="68" s="1"/>
  <c r="IH67" i="68"/>
  <c r="ID45" i="68"/>
  <c r="ID54" i="68" s="1"/>
  <c r="HV45" i="68"/>
  <c r="HV54" i="68" s="1"/>
  <c r="HF45" i="68"/>
  <c r="HF54" i="68" s="1"/>
  <c r="GX45" i="68"/>
  <c r="GX54" i="68" s="1"/>
  <c r="GH45" i="68"/>
  <c r="GH54" i="68" s="1"/>
  <c r="FR45" i="68"/>
  <c r="FR54" i="68" s="1"/>
  <c r="FJ45" i="68"/>
  <c r="FJ54" i="68" s="1"/>
  <c r="FB45" i="68"/>
  <c r="FB54" i="68" s="1"/>
  <c r="IN45" i="68"/>
  <c r="IN54" i="68" s="1"/>
  <c r="GB45" i="68"/>
  <c r="GB54" i="68" s="1"/>
  <c r="JU45" i="69"/>
  <c r="JU54" i="69" s="1"/>
  <c r="JM67" i="69"/>
  <c r="HU69" i="69"/>
  <c r="GW45" i="69"/>
  <c r="GW54" i="69" s="1"/>
  <c r="FH45" i="69"/>
  <c r="FH54" i="69" s="1"/>
  <c r="JO68" i="69"/>
  <c r="GM68" i="69"/>
  <c r="JD68" i="70"/>
  <c r="KR68" i="70"/>
  <c r="IV69" i="70"/>
  <c r="HT69" i="70"/>
  <c r="HK68" i="70"/>
  <c r="FW45" i="70"/>
  <c r="FW54" i="70" s="1"/>
  <c r="FC69" i="70"/>
  <c r="FQ69" i="70"/>
  <c r="KJ69" i="71"/>
  <c r="JR69" i="71"/>
  <c r="IT45" i="71"/>
  <c r="IT54" i="71" s="1"/>
  <c r="IL45" i="71"/>
  <c r="IL54" i="71" s="1"/>
  <c r="ID45" i="71"/>
  <c r="ID54" i="71" s="1"/>
  <c r="HN45" i="71"/>
  <c r="HN54" i="71" s="1"/>
  <c r="GX45" i="71"/>
  <c r="GX54" i="71" s="1"/>
  <c r="KS69" i="71"/>
  <c r="KC69" i="71"/>
  <c r="Y98" i="71"/>
  <c r="FU45" i="73"/>
  <c r="FU54" i="73" s="1"/>
  <c r="BF101" i="74"/>
  <c r="JC62" i="74"/>
  <c r="JC68" i="74" s="1"/>
  <c r="GI63" i="74"/>
  <c r="GI69" i="74" s="1"/>
  <c r="FS63" i="74"/>
  <c r="FS69" i="74" s="1"/>
  <c r="EX44" i="73"/>
  <c r="EX53" i="73" s="1"/>
  <c r="GH29" i="73"/>
  <c r="GH64" i="73" s="1"/>
  <c r="HI45" i="51"/>
  <c r="HI54" i="51" s="1"/>
  <c r="GS45" i="51"/>
  <c r="GS54" i="51" s="1"/>
  <c r="FM45" i="51"/>
  <c r="FM54" i="51" s="1"/>
  <c r="BK102" i="51"/>
  <c r="IR45" i="51"/>
  <c r="IR54" i="51" s="1"/>
  <c r="AC102" i="51"/>
  <c r="JJ69" i="51"/>
  <c r="IX67" i="51"/>
  <c r="KP63" i="51"/>
  <c r="JZ45" i="68"/>
  <c r="JZ54" i="68" s="1"/>
  <c r="JJ45" i="68"/>
  <c r="JJ54" i="68" s="1"/>
  <c r="JB45" i="68"/>
  <c r="JB54" i="68" s="1"/>
  <c r="IX67" i="68"/>
  <c r="IT45" i="68"/>
  <c r="IT54" i="68" s="1"/>
  <c r="IL45" i="68"/>
  <c r="IL54" i="68" s="1"/>
  <c r="HR67" i="68"/>
  <c r="HN45" i="68"/>
  <c r="HN54" i="68" s="1"/>
  <c r="GP45" i="68"/>
  <c r="GP54" i="68" s="1"/>
  <c r="FZ45" i="68"/>
  <c r="FZ54" i="68" s="1"/>
  <c r="FM69" i="51"/>
  <c r="KC45" i="51"/>
  <c r="KC54" i="51" s="1"/>
  <c r="JE45" i="51"/>
  <c r="JE54" i="51" s="1"/>
  <c r="JA45" i="51"/>
  <c r="JA54" i="51" s="1"/>
  <c r="IO45" i="51"/>
  <c r="IO54" i="51" s="1"/>
  <c r="GC45" i="51"/>
  <c r="GC54" i="51" s="1"/>
  <c r="KB45" i="51"/>
  <c r="KB54" i="51" s="1"/>
  <c r="JX45" i="51"/>
  <c r="JX54" i="51" s="1"/>
  <c r="JL45" i="51"/>
  <c r="JL54" i="51" s="1"/>
  <c r="JH45" i="51"/>
  <c r="JH54" i="51" s="1"/>
  <c r="IF45" i="51"/>
  <c r="IF54" i="51" s="1"/>
  <c r="GV45" i="51"/>
  <c r="GV54" i="51" s="1"/>
  <c r="GJ45" i="51"/>
  <c r="GJ54" i="51" s="1"/>
  <c r="EZ45" i="51"/>
  <c r="EZ54" i="51" s="1"/>
  <c r="N102" i="51"/>
  <c r="M102" i="51"/>
  <c r="GW45" i="68"/>
  <c r="GW54" i="68" s="1"/>
  <c r="KT68" i="68"/>
  <c r="KP67" i="68"/>
  <c r="KD69" i="68"/>
  <c r="JZ67" i="68"/>
  <c r="JR67" i="68"/>
  <c r="JF68" i="68"/>
  <c r="IT69" i="68"/>
  <c r="HZ68" i="68"/>
  <c r="HN69" i="68"/>
  <c r="GL68" i="68"/>
  <c r="GH69" i="68"/>
  <c r="FV68" i="68"/>
  <c r="FN68" i="68"/>
  <c r="FJ69" i="68"/>
  <c r="FF68" i="68"/>
  <c r="FB69" i="68"/>
  <c r="EX68" i="68"/>
  <c r="FU45" i="68"/>
  <c r="FU54" i="68" s="1"/>
  <c r="KJ45" i="68"/>
  <c r="KJ54" i="68" s="1"/>
  <c r="KB45" i="68"/>
  <c r="KB54" i="68" s="1"/>
  <c r="JL45" i="68"/>
  <c r="JL54" i="68" s="1"/>
  <c r="HX45" i="68"/>
  <c r="HX54" i="68" s="1"/>
  <c r="GZ45" i="68"/>
  <c r="GZ54" i="68" s="1"/>
  <c r="FL45" i="68"/>
  <c r="FL54" i="68" s="1"/>
  <c r="KK69" i="69"/>
  <c r="KC68" i="69"/>
  <c r="JU68" i="69"/>
  <c r="JQ67" i="69"/>
  <c r="JI45" i="69"/>
  <c r="JI54" i="69" s="1"/>
  <c r="JA68" i="69"/>
  <c r="IO45" i="69"/>
  <c r="IO54" i="69" s="1"/>
  <c r="IC45" i="69"/>
  <c r="IC54" i="69" s="1"/>
  <c r="HY67" i="69"/>
  <c r="HI45" i="69"/>
  <c r="HI54" i="69" s="1"/>
  <c r="HE67" i="69"/>
  <c r="GO69" i="69"/>
  <c r="GC69" i="69"/>
  <c r="FY69" i="69"/>
  <c r="FM67" i="69"/>
  <c r="IZ45" i="69"/>
  <c r="IZ54" i="69" s="1"/>
  <c r="GB45" i="69"/>
  <c r="GB54" i="69" s="1"/>
  <c r="GD68" i="69"/>
  <c r="KQ67" i="69"/>
  <c r="FW69" i="69"/>
  <c r="FS68" i="69"/>
  <c r="FX69" i="70"/>
  <c r="FH45" i="70"/>
  <c r="FH54" i="70" s="1"/>
  <c r="KA45" i="70"/>
  <c r="KA54" i="70" s="1"/>
  <c r="IE69" i="70"/>
  <c r="GU69" i="70"/>
  <c r="GI69" i="70"/>
  <c r="FO68" i="70"/>
  <c r="FM68" i="70"/>
  <c r="KN69" i="71"/>
  <c r="KB67" i="71"/>
  <c r="JH69" i="71"/>
  <c r="IB69" i="71"/>
  <c r="HP67" i="71"/>
  <c r="KH45" i="71"/>
  <c r="KH54" i="71" s="1"/>
  <c r="JZ45" i="71"/>
  <c r="JZ54" i="71" s="1"/>
  <c r="HV69" i="71"/>
  <c r="JM69" i="71"/>
  <c r="KQ45" i="71"/>
  <c r="KQ54" i="71" s="1"/>
  <c r="IM45" i="71"/>
  <c r="IM54" i="71" s="1"/>
  <c r="KP68" i="74"/>
  <c r="FR68" i="74"/>
  <c r="ID69" i="74"/>
  <c r="IV45" i="74"/>
  <c r="IV54" i="74" s="1"/>
  <c r="JF45" i="74"/>
  <c r="JF54" i="74" s="1"/>
  <c r="GT45" i="74"/>
  <c r="GT54" i="74" s="1"/>
  <c r="FS68" i="74"/>
  <c r="FN29" i="73"/>
  <c r="FN39" i="73" s="1"/>
  <c r="JZ69" i="51"/>
  <c r="ID69" i="51"/>
  <c r="FB67" i="51"/>
  <c r="JB61" i="51"/>
  <c r="GP64" i="51"/>
  <c r="FZ64" i="51"/>
  <c r="JK45" i="68"/>
  <c r="JK54" i="68" s="1"/>
  <c r="GG45" i="68"/>
  <c r="GG54" i="68" s="1"/>
  <c r="HF45" i="69"/>
  <c r="HF54" i="69" s="1"/>
  <c r="IW45" i="69"/>
  <c r="IW54" i="69" s="1"/>
  <c r="HU45" i="69"/>
  <c r="HU54" i="69" s="1"/>
  <c r="FU68" i="69"/>
  <c r="KT45" i="69"/>
  <c r="KT54" i="69" s="1"/>
  <c r="KD45" i="69"/>
  <c r="KD54" i="69" s="1"/>
  <c r="GT45" i="69"/>
  <c r="GT54" i="69" s="1"/>
  <c r="FZ67" i="69"/>
  <c r="IE68" i="69"/>
  <c r="GF68" i="70"/>
  <c r="JU68" i="70"/>
  <c r="JQ45" i="71"/>
  <c r="JQ54" i="71" s="1"/>
  <c r="JM45" i="71"/>
  <c r="JM54" i="71" s="1"/>
  <c r="JE45" i="71"/>
  <c r="JE54" i="71" s="1"/>
  <c r="IG68" i="71"/>
  <c r="HQ67" i="71"/>
  <c r="GW45" i="71"/>
  <c r="GW54" i="71" s="1"/>
  <c r="W98" i="71"/>
  <c r="M98" i="71"/>
  <c r="KE45" i="71"/>
  <c r="KE54" i="71" s="1"/>
  <c r="GM45" i="71"/>
  <c r="GM54" i="71" s="1"/>
  <c r="AC98" i="71"/>
  <c r="IS40" i="71"/>
  <c r="IS41" i="71" s="1"/>
  <c r="HE55" i="71"/>
  <c r="HE40" i="71"/>
  <c r="HE41" i="71" s="1"/>
  <c r="HE73" i="71" s="1"/>
  <c r="GG55" i="71"/>
  <c r="GG40" i="71"/>
  <c r="GG41" i="71" s="1"/>
  <c r="GO45" i="51"/>
  <c r="GO54" i="51" s="1"/>
  <c r="IV45" i="51"/>
  <c r="IV54" i="51" s="1"/>
  <c r="IJ45" i="51"/>
  <c r="IJ54" i="51" s="1"/>
  <c r="FX45" i="51"/>
  <c r="FX54" i="51" s="1"/>
  <c r="EX63" i="51"/>
  <c r="IT69" i="51"/>
  <c r="KH63" i="51"/>
  <c r="KH69" i="51" s="1"/>
  <c r="JB62" i="51"/>
  <c r="JB68" i="51" s="1"/>
  <c r="GP63" i="51"/>
  <c r="GP69" i="51" s="1"/>
  <c r="FZ61" i="51"/>
  <c r="FZ67" i="51" s="1"/>
  <c r="KP45" i="68"/>
  <c r="KP54" i="68" s="1"/>
  <c r="JS45" i="68"/>
  <c r="JS54" i="68" s="1"/>
  <c r="JY45" i="68"/>
  <c r="JY54" i="68" s="1"/>
  <c r="FA45" i="68"/>
  <c r="FA54" i="68" s="1"/>
  <c r="HQ69" i="69"/>
  <c r="HA68" i="69"/>
  <c r="II67" i="69"/>
  <c r="JB69" i="69"/>
  <c r="HN68" i="69"/>
  <c r="HJ68" i="69"/>
  <c r="HF68" i="69"/>
  <c r="HB45" i="69"/>
  <c r="HB54" i="69" s="1"/>
  <c r="GH67" i="69"/>
  <c r="EX45" i="69"/>
  <c r="EX54" i="69" s="1"/>
  <c r="KA69" i="69"/>
  <c r="JS45" i="69"/>
  <c r="JS54" i="69" s="1"/>
  <c r="GM45" i="69"/>
  <c r="GM54" i="69" s="1"/>
  <c r="FG45" i="69"/>
  <c r="FG54" i="69" s="1"/>
  <c r="EZ45" i="70"/>
  <c r="EZ54" i="70" s="1"/>
  <c r="IB68" i="70"/>
  <c r="KM68" i="70"/>
  <c r="JW67" i="70"/>
  <c r="JK45" i="70"/>
  <c r="JK54" i="70" s="1"/>
  <c r="IA67" i="70"/>
  <c r="GY45" i="70"/>
  <c r="GY54" i="70" s="1"/>
  <c r="IW69" i="70"/>
  <c r="HY45" i="71"/>
  <c r="HY54" i="71" s="1"/>
  <c r="HQ45" i="71"/>
  <c r="HQ54" i="71" s="1"/>
  <c r="GC45" i="71"/>
  <c r="GC54" i="71" s="1"/>
  <c r="KW55" i="71"/>
  <c r="KW40" i="71"/>
  <c r="KW41" i="71" s="1"/>
  <c r="IB45" i="51"/>
  <c r="IB54" i="51" s="1"/>
  <c r="HP45" i="51"/>
  <c r="HP54" i="51" s="1"/>
  <c r="KH39" i="51"/>
  <c r="KH55" i="51" s="1"/>
  <c r="GP69" i="68"/>
  <c r="FZ69" i="68"/>
  <c r="KQ45" i="68"/>
  <c r="KQ54" i="68" s="1"/>
  <c r="HO45" i="68"/>
  <c r="HO54" i="68" s="1"/>
  <c r="IS45" i="68"/>
  <c r="IS54" i="68" s="1"/>
  <c r="GK68" i="69"/>
  <c r="FE67" i="69"/>
  <c r="FW67" i="69"/>
  <c r="JD45" i="69"/>
  <c r="JD54" i="69" s="1"/>
  <c r="EZ45" i="69"/>
  <c r="EZ54" i="69" s="1"/>
  <c r="JJ67" i="69"/>
  <c r="IT67" i="69"/>
  <c r="IP69" i="69"/>
  <c r="HR45" i="69"/>
  <c r="HR54" i="69" s="1"/>
  <c r="FB67" i="69"/>
  <c r="JG45" i="69"/>
  <c r="JG54" i="69" s="1"/>
  <c r="KQ45" i="69"/>
  <c r="KQ54" i="69" s="1"/>
  <c r="KE45" i="69"/>
  <c r="KE54" i="69" s="1"/>
  <c r="IU69" i="69"/>
  <c r="HS45" i="69"/>
  <c r="HS54" i="69" s="1"/>
  <c r="FS67" i="69"/>
  <c r="IR69" i="70"/>
  <c r="EZ68" i="70"/>
  <c r="GD45" i="70"/>
  <c r="GD54" i="70" s="1"/>
  <c r="KS45" i="71"/>
  <c r="KS54" i="71" s="1"/>
  <c r="IW45" i="71"/>
  <c r="IW54" i="71" s="1"/>
  <c r="GK45" i="71"/>
  <c r="GK54" i="71" s="1"/>
  <c r="FE45" i="71"/>
  <c r="FE54" i="71" s="1"/>
  <c r="AB100" i="74"/>
  <c r="JY55" i="71"/>
  <c r="JY40" i="71"/>
  <c r="JY41" i="71" s="1"/>
  <c r="HM40" i="71"/>
  <c r="HM41" i="71" s="1"/>
  <c r="HM55" i="71"/>
  <c r="FY55" i="71"/>
  <c r="FY40" i="71"/>
  <c r="FY41" i="71" s="1"/>
  <c r="FY43" i="71" s="1"/>
  <c r="FA40" i="71"/>
  <c r="FA41" i="71" s="1"/>
  <c r="FA55" i="71"/>
  <c r="IM45" i="68"/>
  <c r="IM54" i="68" s="1"/>
  <c r="HM45" i="68"/>
  <c r="HM54" i="68" s="1"/>
  <c r="KM68" i="68"/>
  <c r="IT68" i="69"/>
  <c r="HZ68" i="69"/>
  <c r="GP68" i="69"/>
  <c r="FJ68" i="69"/>
  <c r="FF45" i="69"/>
  <c r="FF54" i="69" s="1"/>
  <c r="FM45" i="71"/>
  <c r="FM54" i="71" s="1"/>
  <c r="KA45" i="71"/>
  <c r="KA54" i="71" s="1"/>
  <c r="HC45" i="71"/>
  <c r="HC54" i="71" s="1"/>
  <c r="IX55" i="74"/>
  <c r="IX40" i="74"/>
  <c r="IX41" i="74" s="1"/>
  <c r="KO55" i="71"/>
  <c r="KO40" i="71"/>
  <c r="KO41" i="71" s="1"/>
  <c r="JA55" i="71"/>
  <c r="JA40" i="71"/>
  <c r="JA41" i="71" s="1"/>
  <c r="JA71" i="71" s="1"/>
  <c r="JA72" i="71" s="1"/>
  <c r="IC55" i="71"/>
  <c r="IC40" i="71"/>
  <c r="IC41" i="71" s="1"/>
  <c r="IC73" i="71" s="1"/>
  <c r="GO55" i="71"/>
  <c r="GO40" i="71"/>
  <c r="GO41" i="71" s="1"/>
  <c r="FQ55" i="71"/>
  <c r="FQ40" i="71"/>
  <c r="FQ41" i="71" s="1"/>
  <c r="FQ71" i="71" s="1"/>
  <c r="FQ72" i="71" s="1"/>
  <c r="KR45" i="74"/>
  <c r="KR54" i="74" s="1"/>
  <c r="JL45" i="74"/>
  <c r="JL54" i="74" s="1"/>
  <c r="IF45" i="74"/>
  <c r="IF54" i="74" s="1"/>
  <c r="KD67" i="74"/>
  <c r="IH69" i="74"/>
  <c r="FF67" i="74"/>
  <c r="JS69" i="74"/>
  <c r="GI68" i="74"/>
  <c r="HZ61" i="73"/>
  <c r="HZ67" i="73" s="1"/>
  <c r="HZ64" i="73"/>
  <c r="GE29" i="73"/>
  <c r="GE39" i="73" s="1"/>
  <c r="GE55" i="73" s="1"/>
  <c r="GA44" i="73"/>
  <c r="GA53" i="73" s="1"/>
  <c r="FA45" i="73"/>
  <c r="FA54" i="73" s="1"/>
  <c r="KP44" i="73"/>
  <c r="KP53" i="73" s="1"/>
  <c r="JF44" i="73"/>
  <c r="JF53" i="73" s="1"/>
  <c r="JB64" i="73"/>
  <c r="GE44" i="73"/>
  <c r="GE45" i="73" s="1"/>
  <c r="GE54" i="73" s="1"/>
  <c r="GA85" i="73"/>
  <c r="KP29" i="73"/>
  <c r="FN85" i="73"/>
  <c r="KL44" i="73"/>
  <c r="KL53" i="73" s="1"/>
  <c r="GX44" i="73"/>
  <c r="GX53" i="73" s="1"/>
  <c r="JB62" i="73"/>
  <c r="JB68" i="73" s="1"/>
  <c r="KL29" i="73"/>
  <c r="HF44" i="73"/>
  <c r="HF45" i="73" s="1"/>
  <c r="HF54" i="73" s="1"/>
  <c r="KT44" i="73"/>
  <c r="KT53" i="73" s="1"/>
  <c r="JN44" i="73"/>
  <c r="JN53" i="73" s="1"/>
  <c r="IH44" i="73"/>
  <c r="IH53" i="73" s="1"/>
  <c r="FV44" i="73"/>
  <c r="FV53" i="73" s="1"/>
  <c r="GP85" i="73"/>
  <c r="GP29" i="73"/>
  <c r="FF85" i="73"/>
  <c r="FF29" i="73"/>
  <c r="IP85" i="73"/>
  <c r="IP29" i="73"/>
  <c r="KO45" i="73"/>
  <c r="KO54" i="73" s="1"/>
  <c r="FQ45" i="73"/>
  <c r="FQ54" i="73" s="1"/>
  <c r="GG45" i="73"/>
  <c r="GG54" i="73" s="1"/>
  <c r="FE45" i="73"/>
  <c r="FE54" i="73" s="1"/>
  <c r="KP59" i="73"/>
  <c r="EX84" i="73"/>
  <c r="KQ75" i="73"/>
  <c r="KP75" i="73"/>
  <c r="EX58" i="73"/>
  <c r="EX75" i="73"/>
  <c r="IR19" i="73"/>
  <c r="IR17" i="73"/>
  <c r="FO19" i="73"/>
  <c r="JK86" i="73"/>
  <c r="GF86" i="73"/>
  <c r="KN17" i="73"/>
  <c r="KN19" i="73"/>
  <c r="IB19" i="73"/>
  <c r="IB17" i="73"/>
  <c r="JK19" i="73"/>
  <c r="JK87" i="73"/>
  <c r="GF17" i="73"/>
  <c r="GF87" i="73"/>
  <c r="JX17" i="73"/>
  <c r="JX19" i="73"/>
  <c r="HL19" i="73"/>
  <c r="HL17" i="73"/>
  <c r="JH19" i="73"/>
  <c r="JH17" i="73"/>
  <c r="KW55" i="74"/>
  <c r="KW40" i="74"/>
  <c r="KW41" i="74" s="1"/>
  <c r="KG55" i="74"/>
  <c r="KG40" i="74"/>
  <c r="KG41" i="74" s="1"/>
  <c r="JQ55" i="74"/>
  <c r="JQ40" i="74"/>
  <c r="JQ41" i="74" s="1"/>
  <c r="JA55" i="74"/>
  <c r="JA40" i="74"/>
  <c r="JA41" i="74" s="1"/>
  <c r="IK55" i="74"/>
  <c r="IK40" i="74"/>
  <c r="IK41" i="74" s="1"/>
  <c r="HU55" i="74"/>
  <c r="HU40" i="74"/>
  <c r="HU41" i="74" s="1"/>
  <c r="GO55" i="74"/>
  <c r="GO40" i="74"/>
  <c r="GO41" i="74" s="1"/>
  <c r="FY55" i="74"/>
  <c r="FY40" i="74"/>
  <c r="FY41" i="74" s="1"/>
  <c r="FI55" i="74"/>
  <c r="FI40" i="74"/>
  <c r="FI41" i="74" s="1"/>
  <c r="CA100" i="74"/>
  <c r="O100" i="74"/>
  <c r="KM53" i="74"/>
  <c r="KM45" i="74"/>
  <c r="KM54" i="74" s="1"/>
  <c r="JW53" i="74"/>
  <c r="JW45" i="74"/>
  <c r="JW54" i="74" s="1"/>
  <c r="JG53" i="74"/>
  <c r="JG45" i="74"/>
  <c r="JG54" i="74" s="1"/>
  <c r="IQ53" i="74"/>
  <c r="IQ45" i="74"/>
  <c r="IQ54" i="74" s="1"/>
  <c r="IA53" i="74"/>
  <c r="IA45" i="74"/>
  <c r="IA54" i="74" s="1"/>
  <c r="HK53" i="74"/>
  <c r="HK45" i="74"/>
  <c r="HK54" i="74" s="1"/>
  <c r="GU53" i="74"/>
  <c r="GU45" i="74"/>
  <c r="GU54" i="74" s="1"/>
  <c r="GE53" i="74"/>
  <c r="GE45" i="74"/>
  <c r="GE54" i="74" s="1"/>
  <c r="FO53" i="74"/>
  <c r="FO45" i="74"/>
  <c r="FO54" i="74" s="1"/>
  <c r="EY53" i="74"/>
  <c r="EY45" i="74"/>
  <c r="EY54" i="74" s="1"/>
  <c r="M101" i="74"/>
  <c r="KP53" i="74"/>
  <c r="KP45" i="74"/>
  <c r="KP54" i="74" s="1"/>
  <c r="ID53" i="74"/>
  <c r="ID45" i="74"/>
  <c r="ID54" i="74" s="1"/>
  <c r="FR53" i="74"/>
  <c r="FR45" i="74"/>
  <c r="FR54" i="74" s="1"/>
  <c r="KF40" i="74"/>
  <c r="KF41" i="74" s="1"/>
  <c r="KF55" i="74"/>
  <c r="KS55" i="74"/>
  <c r="KS40" i="74"/>
  <c r="KS41" i="74" s="1"/>
  <c r="KC40" i="74"/>
  <c r="KC41" i="74" s="1"/>
  <c r="KC55" i="74"/>
  <c r="JM55" i="74"/>
  <c r="JM40" i="74"/>
  <c r="JM41" i="74" s="1"/>
  <c r="IW55" i="74"/>
  <c r="IW40" i="74"/>
  <c r="IW41" i="74" s="1"/>
  <c r="IG55" i="74"/>
  <c r="IG40" i="74"/>
  <c r="IG41" i="74" s="1"/>
  <c r="GK55" i="74"/>
  <c r="GK40" i="74"/>
  <c r="GK41" i="74" s="1"/>
  <c r="FU55" i="74"/>
  <c r="FU40" i="74"/>
  <c r="FU41" i="74" s="1"/>
  <c r="FE55" i="74"/>
  <c r="FE40" i="74"/>
  <c r="FE41" i="74" s="1"/>
  <c r="KI53" i="74"/>
  <c r="KI45" i="74"/>
  <c r="KI54" i="74" s="1"/>
  <c r="JS53" i="74"/>
  <c r="JS45" i="74"/>
  <c r="JS54" i="74" s="1"/>
  <c r="JC53" i="74"/>
  <c r="JC45" i="74"/>
  <c r="JC54" i="74" s="1"/>
  <c r="IM53" i="74"/>
  <c r="IM45" i="74"/>
  <c r="IM54" i="74" s="1"/>
  <c r="HW53" i="74"/>
  <c r="HW45" i="74"/>
  <c r="HW54" i="74" s="1"/>
  <c r="HG53" i="74"/>
  <c r="HG45" i="74"/>
  <c r="HG54" i="74" s="1"/>
  <c r="GQ53" i="74"/>
  <c r="GQ45" i="74"/>
  <c r="GQ54" i="74" s="1"/>
  <c r="GA53" i="74"/>
  <c r="GA45" i="74"/>
  <c r="GA54" i="74" s="1"/>
  <c r="FK53" i="74"/>
  <c r="FK45" i="74"/>
  <c r="FK54" i="74" s="1"/>
  <c r="BY101" i="74"/>
  <c r="JZ53" i="74"/>
  <c r="JZ45" i="74"/>
  <c r="JZ54" i="74" s="1"/>
  <c r="HN53" i="74"/>
  <c r="HN45" i="74"/>
  <c r="HN54" i="74" s="1"/>
  <c r="FB53" i="74"/>
  <c r="FB45" i="74"/>
  <c r="FB54" i="74" s="1"/>
  <c r="KV40" i="74"/>
  <c r="KV41" i="74" s="1"/>
  <c r="KV55" i="74"/>
  <c r="KB55" i="74"/>
  <c r="KB40" i="74"/>
  <c r="KB41" i="74" s="1"/>
  <c r="JX40" i="74"/>
  <c r="JX41" i="74" s="1"/>
  <c r="JX55" i="74"/>
  <c r="KO40" i="74"/>
  <c r="KO41" i="74" s="1"/>
  <c r="KO55" i="74"/>
  <c r="JY40" i="74"/>
  <c r="JY41" i="74" s="1"/>
  <c r="JY55" i="74"/>
  <c r="JI40" i="74"/>
  <c r="JI41" i="74" s="1"/>
  <c r="JI55" i="74"/>
  <c r="IS40" i="74"/>
  <c r="IS41" i="74" s="1"/>
  <c r="IS55" i="74"/>
  <c r="IC40" i="74"/>
  <c r="IC41" i="74" s="1"/>
  <c r="IC55" i="74"/>
  <c r="GG40" i="74"/>
  <c r="GG41" i="74" s="1"/>
  <c r="GG55" i="74"/>
  <c r="FQ40" i="74"/>
  <c r="FQ41" i="74" s="1"/>
  <c r="FQ55" i="74"/>
  <c r="FA40" i="74"/>
  <c r="FA41" i="74" s="1"/>
  <c r="FA55" i="74"/>
  <c r="W100" i="74"/>
  <c r="KU53" i="74"/>
  <c r="KU45" i="74"/>
  <c r="KU54" i="74" s="1"/>
  <c r="KE53" i="74"/>
  <c r="KE45" i="74"/>
  <c r="KE54" i="74" s="1"/>
  <c r="JO53" i="74"/>
  <c r="JO45" i="74"/>
  <c r="JO54" i="74" s="1"/>
  <c r="IY53" i="74"/>
  <c r="IY45" i="74"/>
  <c r="IY54" i="74" s="1"/>
  <c r="II53" i="74"/>
  <c r="II45" i="74"/>
  <c r="II54" i="74" s="1"/>
  <c r="HS53" i="74"/>
  <c r="HS45" i="74"/>
  <c r="HS54" i="74" s="1"/>
  <c r="HC53" i="74"/>
  <c r="HC45" i="74"/>
  <c r="HC54" i="74" s="1"/>
  <c r="GM53" i="74"/>
  <c r="GM45" i="74"/>
  <c r="GM54" i="74" s="1"/>
  <c r="FW53" i="74"/>
  <c r="FW45" i="74"/>
  <c r="FW54" i="74" s="1"/>
  <c r="FG53" i="74"/>
  <c r="FG45" i="74"/>
  <c r="FG54" i="74" s="1"/>
  <c r="BI101" i="74"/>
  <c r="JJ53" i="74"/>
  <c r="JJ45" i="74"/>
  <c r="JJ54" i="74" s="1"/>
  <c r="GX53" i="74"/>
  <c r="GX45" i="74"/>
  <c r="GX54" i="74" s="1"/>
  <c r="FF73" i="74"/>
  <c r="FF71" i="74"/>
  <c r="FF72" i="74" s="1"/>
  <c r="FF43" i="74"/>
  <c r="KK55" i="74"/>
  <c r="KK40" i="74"/>
  <c r="KK41" i="74" s="1"/>
  <c r="JU55" i="74"/>
  <c r="JU40" i="74"/>
  <c r="JU41" i="74" s="1"/>
  <c r="JE55" i="74"/>
  <c r="JE40" i="74"/>
  <c r="JE41" i="74" s="1"/>
  <c r="IO55" i="74"/>
  <c r="IO40" i="74"/>
  <c r="IO41" i="74" s="1"/>
  <c r="HY55" i="74"/>
  <c r="HY40" i="74"/>
  <c r="HY41" i="74" s="1"/>
  <c r="GS55" i="74"/>
  <c r="GS40" i="74"/>
  <c r="GS41" i="74" s="1"/>
  <c r="GC55" i="74"/>
  <c r="GC40" i="74"/>
  <c r="GC41" i="74" s="1"/>
  <c r="FM55" i="74"/>
  <c r="FM40" i="74"/>
  <c r="FM41" i="74" s="1"/>
  <c r="AI100" i="74"/>
  <c r="S100" i="74"/>
  <c r="KQ53" i="74"/>
  <c r="KQ45" i="74"/>
  <c r="KQ54" i="74" s="1"/>
  <c r="KA53" i="74"/>
  <c r="KA45" i="74"/>
  <c r="KA54" i="74" s="1"/>
  <c r="JK53" i="74"/>
  <c r="JK45" i="74"/>
  <c r="JK54" i="74" s="1"/>
  <c r="IU53" i="74"/>
  <c r="IU45" i="74"/>
  <c r="IU54" i="74" s="1"/>
  <c r="IE53" i="74"/>
  <c r="IE45" i="74"/>
  <c r="IE54" i="74" s="1"/>
  <c r="HO53" i="74"/>
  <c r="HO45" i="74"/>
  <c r="HO54" i="74" s="1"/>
  <c r="GY53" i="74"/>
  <c r="GY45" i="74"/>
  <c r="GY54" i="74" s="1"/>
  <c r="GI53" i="74"/>
  <c r="GI45" i="74"/>
  <c r="GI54" i="74" s="1"/>
  <c r="FS53" i="74"/>
  <c r="FS45" i="74"/>
  <c r="FS54" i="74" s="1"/>
  <c r="FC53" i="74"/>
  <c r="FC45" i="74"/>
  <c r="FC54" i="74" s="1"/>
  <c r="AS101" i="74"/>
  <c r="IT53" i="74"/>
  <c r="IT45" i="74"/>
  <c r="IT54" i="74" s="1"/>
  <c r="GH53" i="74"/>
  <c r="GH45" i="74"/>
  <c r="GH54" i="74" s="1"/>
  <c r="HR73" i="74"/>
  <c r="JP40" i="74"/>
  <c r="JP41" i="74" s="1"/>
  <c r="JP55" i="74"/>
  <c r="IV55" i="74"/>
  <c r="IV40" i="74"/>
  <c r="IV41" i="74" s="1"/>
  <c r="IR40" i="74"/>
  <c r="IR41" i="74" s="1"/>
  <c r="IR55" i="74"/>
  <c r="HT40" i="74"/>
  <c r="HT41" i="74" s="1"/>
  <c r="HT55" i="74"/>
  <c r="GJ55" i="74"/>
  <c r="GJ40" i="74"/>
  <c r="GJ41" i="74" s="1"/>
  <c r="GF40" i="74"/>
  <c r="GF41" i="74" s="1"/>
  <c r="GF55" i="74"/>
  <c r="FT55" i="74"/>
  <c r="FT40" i="74"/>
  <c r="FT41" i="74" s="1"/>
  <c r="FP40" i="74"/>
  <c r="FP41" i="74" s="1"/>
  <c r="FP55" i="74"/>
  <c r="FD55" i="74"/>
  <c r="FD40" i="74"/>
  <c r="FD41" i="74" s="1"/>
  <c r="EZ40" i="74"/>
  <c r="EZ41" i="74" s="1"/>
  <c r="EZ55" i="74"/>
  <c r="IS53" i="74"/>
  <c r="IS45" i="74"/>
  <c r="IS54" i="74" s="1"/>
  <c r="GG53" i="74"/>
  <c r="GG45" i="74"/>
  <c r="GG54" i="74" s="1"/>
  <c r="JZ55" i="74"/>
  <c r="JZ40" i="74"/>
  <c r="JZ41" i="74" s="1"/>
  <c r="KK53" i="74"/>
  <c r="KK45" i="74"/>
  <c r="KK54" i="74" s="1"/>
  <c r="JI61" i="74"/>
  <c r="JI67" i="74" s="1"/>
  <c r="JI64" i="74"/>
  <c r="JI63" i="74"/>
  <c r="JI69" i="74" s="1"/>
  <c r="JI62" i="74"/>
  <c r="JI68" i="74" s="1"/>
  <c r="IO61" i="74"/>
  <c r="IO67" i="74" s="1"/>
  <c r="IO64" i="74"/>
  <c r="IO62" i="74"/>
  <c r="IO68" i="74" s="1"/>
  <c r="IO63" i="74"/>
  <c r="IO69" i="74" s="1"/>
  <c r="HY53" i="74"/>
  <c r="HY45" i="74"/>
  <c r="HY54" i="74" s="1"/>
  <c r="GC61" i="74"/>
  <c r="GC67" i="74" s="1"/>
  <c r="GC62" i="74"/>
  <c r="GC68" i="74" s="1"/>
  <c r="GC64" i="74"/>
  <c r="GC63" i="74"/>
  <c r="GC69" i="74" s="1"/>
  <c r="KV62" i="74"/>
  <c r="KV68" i="74" s="1"/>
  <c r="KV61" i="74"/>
  <c r="KV67" i="74" s="1"/>
  <c r="KV64" i="74"/>
  <c r="KV63" i="74"/>
  <c r="KV69" i="74" s="1"/>
  <c r="KF62" i="74"/>
  <c r="KF68" i="74" s="1"/>
  <c r="KF61" i="74"/>
  <c r="KF67" i="74" s="1"/>
  <c r="KF64" i="74"/>
  <c r="KF63" i="74"/>
  <c r="KF69" i="74" s="1"/>
  <c r="JP62" i="74"/>
  <c r="JP68" i="74" s="1"/>
  <c r="JP61" i="74"/>
  <c r="JP67" i="74" s="1"/>
  <c r="JP64" i="74"/>
  <c r="JP63" i="74"/>
  <c r="JP69" i="74" s="1"/>
  <c r="IZ62" i="74"/>
  <c r="IZ68" i="74" s="1"/>
  <c r="IZ61" i="74"/>
  <c r="IZ67" i="74" s="1"/>
  <c r="IZ64" i="74"/>
  <c r="IZ63" i="74"/>
  <c r="IZ69" i="74" s="1"/>
  <c r="IJ62" i="74"/>
  <c r="IJ68" i="74" s="1"/>
  <c r="IJ61" i="74"/>
  <c r="IJ67" i="74" s="1"/>
  <c r="IJ64" i="74"/>
  <c r="IJ63" i="74"/>
  <c r="IJ69" i="74" s="1"/>
  <c r="JV64" i="74"/>
  <c r="JV61" i="74"/>
  <c r="JV67" i="74" s="1"/>
  <c r="JV62" i="74"/>
  <c r="JV68" i="74" s="1"/>
  <c r="JV63" i="74"/>
  <c r="JV69" i="74" s="1"/>
  <c r="JV39" i="74"/>
  <c r="IP64" i="74"/>
  <c r="IP61" i="74"/>
  <c r="IP67" i="74" s="1"/>
  <c r="IP62" i="74"/>
  <c r="IP68" i="74" s="1"/>
  <c r="IP63" i="74"/>
  <c r="IP69" i="74" s="1"/>
  <c r="IP39" i="74"/>
  <c r="GD64" i="74"/>
  <c r="GD61" i="74"/>
  <c r="GD67" i="74" s="1"/>
  <c r="GD62" i="74"/>
  <c r="GD68" i="74" s="1"/>
  <c r="GD63" i="74"/>
  <c r="GD69" i="74" s="1"/>
  <c r="GD39" i="74"/>
  <c r="EX64" i="74"/>
  <c r="EX61" i="74"/>
  <c r="EX67" i="74" s="1"/>
  <c r="EX62" i="74"/>
  <c r="EX68" i="74" s="1"/>
  <c r="EX63" i="74"/>
  <c r="EX69" i="74" s="1"/>
  <c r="EX39" i="74"/>
  <c r="KP55" i="74"/>
  <c r="KP40" i="74"/>
  <c r="KP41" i="74" s="1"/>
  <c r="GP55" i="74"/>
  <c r="GP40" i="74"/>
  <c r="GP41" i="74" s="1"/>
  <c r="GF62" i="74"/>
  <c r="GF68" i="74" s="1"/>
  <c r="GF64" i="74"/>
  <c r="GF63" i="74"/>
  <c r="GF69" i="74" s="1"/>
  <c r="GF61" i="74"/>
  <c r="GF67" i="74" s="1"/>
  <c r="FP62" i="74"/>
  <c r="FP68" i="74" s="1"/>
  <c r="FP64" i="74"/>
  <c r="FP63" i="74"/>
  <c r="FP69" i="74" s="1"/>
  <c r="FP61" i="74"/>
  <c r="FP67" i="74" s="1"/>
  <c r="EZ62" i="74"/>
  <c r="EZ68" i="74" s="1"/>
  <c r="EZ64" i="74"/>
  <c r="EZ63" i="74"/>
  <c r="EZ69" i="74" s="1"/>
  <c r="EZ61" i="74"/>
  <c r="EZ67" i="74" s="1"/>
  <c r="AD101" i="74"/>
  <c r="KW53" i="74"/>
  <c r="KW45" i="74"/>
  <c r="KW54" i="74" s="1"/>
  <c r="IK61" i="74"/>
  <c r="IK67" i="74" s="1"/>
  <c r="IK64" i="74"/>
  <c r="IK63" i="74"/>
  <c r="IK69" i="74" s="1"/>
  <c r="IK62" i="74"/>
  <c r="IK68" i="74" s="1"/>
  <c r="JM53" i="74"/>
  <c r="JM45" i="74"/>
  <c r="JM54" i="74" s="1"/>
  <c r="JF64" i="74"/>
  <c r="JF61" i="74"/>
  <c r="JF67" i="74" s="1"/>
  <c r="JF63" i="74"/>
  <c r="JF69" i="74" s="1"/>
  <c r="JF62" i="74"/>
  <c r="JF68" i="74" s="1"/>
  <c r="JF39" i="74"/>
  <c r="HA53" i="74"/>
  <c r="HA45" i="74"/>
  <c r="HA54" i="74" s="1"/>
  <c r="KE69" i="74"/>
  <c r="JO67" i="74"/>
  <c r="II67" i="74"/>
  <c r="HW55" i="74"/>
  <c r="HW40" i="74"/>
  <c r="HW41" i="74" s="1"/>
  <c r="HW69" i="74"/>
  <c r="HS55" i="74"/>
  <c r="HS40" i="74"/>
  <c r="HS41" i="74" s="1"/>
  <c r="GQ55" i="74"/>
  <c r="GE69" i="74"/>
  <c r="GA55" i="74"/>
  <c r="GA40" i="74"/>
  <c r="GA41" i="74" s="1"/>
  <c r="GA69" i="74"/>
  <c r="FO69" i="74"/>
  <c r="FK55" i="74"/>
  <c r="FK40" i="74"/>
  <c r="FK41" i="74" s="1"/>
  <c r="EY69" i="74"/>
  <c r="KG53" i="74"/>
  <c r="KG45" i="74"/>
  <c r="KG54" i="74" s="1"/>
  <c r="KC61" i="74"/>
  <c r="KC67" i="74" s="1"/>
  <c r="KC64" i="74"/>
  <c r="KC63" i="74"/>
  <c r="KC69" i="74" s="1"/>
  <c r="KC62" i="74"/>
  <c r="KC68" i="74" s="1"/>
  <c r="HU53" i="74"/>
  <c r="HU45" i="74"/>
  <c r="HU54" i="74" s="1"/>
  <c r="FM53" i="74"/>
  <c r="FM45" i="74"/>
  <c r="FM54" i="74" s="1"/>
  <c r="FI61" i="74"/>
  <c r="FI67" i="74" s="1"/>
  <c r="FI64" i="74"/>
  <c r="FI62" i="74"/>
  <c r="FI68" i="74" s="1"/>
  <c r="FI63" i="74"/>
  <c r="FI69" i="74" s="1"/>
  <c r="BO101" i="74"/>
  <c r="BG101" i="74"/>
  <c r="AY101" i="74"/>
  <c r="AI101" i="74"/>
  <c r="AA101" i="74"/>
  <c r="S101" i="74"/>
  <c r="IL64" i="74"/>
  <c r="IL63" i="74"/>
  <c r="IL69" i="74" s="1"/>
  <c r="IL61" i="74"/>
  <c r="IL67" i="74" s="1"/>
  <c r="IL39" i="74"/>
  <c r="IL62" i="74"/>
  <c r="IL68" i="74" s="1"/>
  <c r="IG61" i="74"/>
  <c r="IG67" i="74" s="1"/>
  <c r="IG64" i="74"/>
  <c r="IG63" i="74"/>
  <c r="IG69" i="74" s="1"/>
  <c r="IG62" i="74"/>
  <c r="IG68" i="74" s="1"/>
  <c r="FU53" i="74"/>
  <c r="FU45" i="74"/>
  <c r="FU54" i="74" s="1"/>
  <c r="FN64" i="74"/>
  <c r="FN61" i="74"/>
  <c r="FN67" i="74" s="1"/>
  <c r="FN63" i="74"/>
  <c r="FN69" i="74" s="1"/>
  <c r="FN62" i="74"/>
  <c r="FN68" i="74" s="1"/>
  <c r="FN39" i="74"/>
  <c r="AQ101" i="74"/>
  <c r="KH40" i="74"/>
  <c r="KH41" i="74" s="1"/>
  <c r="BP101" i="74"/>
  <c r="JL55" i="74"/>
  <c r="JL40" i="74"/>
  <c r="JL41" i="74" s="1"/>
  <c r="JH40" i="74"/>
  <c r="JH41" i="74" s="1"/>
  <c r="JH55" i="74"/>
  <c r="JD40" i="74"/>
  <c r="JD41" i="74" s="1"/>
  <c r="JD55" i="74"/>
  <c r="IN40" i="74"/>
  <c r="IN41" i="74" s="1"/>
  <c r="IN55" i="74"/>
  <c r="GR40" i="74"/>
  <c r="GR41" i="74" s="1"/>
  <c r="GR55" i="74"/>
  <c r="GB40" i="74"/>
  <c r="GB41" i="74" s="1"/>
  <c r="GB55" i="74"/>
  <c r="FL40" i="74"/>
  <c r="FL41" i="74" s="1"/>
  <c r="FL55" i="74"/>
  <c r="KO53" i="74"/>
  <c r="KO45" i="74"/>
  <c r="KO54" i="74" s="1"/>
  <c r="IC53" i="74"/>
  <c r="IC45" i="74"/>
  <c r="IC54" i="74" s="1"/>
  <c r="FQ53" i="74"/>
  <c r="FQ45" i="74"/>
  <c r="FQ54" i="74" s="1"/>
  <c r="KK61" i="74"/>
  <c r="KK67" i="74" s="1"/>
  <c r="KK64" i="74"/>
  <c r="KK62" i="74"/>
  <c r="KK68" i="74" s="1"/>
  <c r="KK63" i="74"/>
  <c r="KK69" i="74" s="1"/>
  <c r="JU53" i="74"/>
  <c r="JU45" i="74"/>
  <c r="JU54" i="74" s="1"/>
  <c r="IS61" i="74"/>
  <c r="IS67" i="74" s="1"/>
  <c r="IS64" i="74"/>
  <c r="IS63" i="74"/>
  <c r="IS69" i="74" s="1"/>
  <c r="IS62" i="74"/>
  <c r="IS68" i="74" s="1"/>
  <c r="HY61" i="74"/>
  <c r="HY67" i="74" s="1"/>
  <c r="HY64" i="74"/>
  <c r="HY62" i="74"/>
  <c r="HY68" i="74" s="1"/>
  <c r="HY63" i="74"/>
  <c r="HY69" i="74" s="1"/>
  <c r="HI53" i="74"/>
  <c r="HI45" i="74"/>
  <c r="HI54" i="74" s="1"/>
  <c r="GG61" i="74"/>
  <c r="GG67" i="74" s="1"/>
  <c r="GG63" i="74"/>
  <c r="GG69" i="74" s="1"/>
  <c r="GG62" i="74"/>
  <c r="GG68" i="74" s="1"/>
  <c r="GG64" i="74"/>
  <c r="KV53" i="74"/>
  <c r="KV45" i="74"/>
  <c r="KV54" i="74" s="1"/>
  <c r="KJ62" i="74"/>
  <c r="KJ68" i="74" s="1"/>
  <c r="KJ64" i="74"/>
  <c r="KJ63" i="74"/>
  <c r="KJ69" i="74" s="1"/>
  <c r="KJ61" i="74"/>
  <c r="KJ67" i="74" s="1"/>
  <c r="KF53" i="74"/>
  <c r="KF45" i="74"/>
  <c r="KF54" i="74" s="1"/>
  <c r="JT62" i="74"/>
  <c r="JT68" i="74" s="1"/>
  <c r="JT64" i="74"/>
  <c r="JT63" i="74"/>
  <c r="JT69" i="74" s="1"/>
  <c r="JT61" i="74"/>
  <c r="JT67" i="74" s="1"/>
  <c r="JP53" i="74"/>
  <c r="JP45" i="74"/>
  <c r="JP54" i="74" s="1"/>
  <c r="JD62" i="74"/>
  <c r="JD68" i="74" s="1"/>
  <c r="JD64" i="74"/>
  <c r="JD63" i="74"/>
  <c r="JD69" i="74" s="1"/>
  <c r="JD61" i="74"/>
  <c r="JD67" i="74" s="1"/>
  <c r="IZ53" i="74"/>
  <c r="IZ45" i="74"/>
  <c r="IZ54" i="74" s="1"/>
  <c r="IN62" i="74"/>
  <c r="IN68" i="74" s="1"/>
  <c r="IN64" i="74"/>
  <c r="IN63" i="74"/>
  <c r="IN69" i="74" s="1"/>
  <c r="IN61" i="74"/>
  <c r="IN67" i="74" s="1"/>
  <c r="IJ53" i="74"/>
  <c r="IJ45" i="74"/>
  <c r="IJ54" i="74" s="1"/>
  <c r="HL53" i="74"/>
  <c r="HL45" i="74"/>
  <c r="HL54" i="74" s="1"/>
  <c r="GV53" i="74"/>
  <c r="GV45" i="74"/>
  <c r="GV54" i="74" s="1"/>
  <c r="GJ62" i="74"/>
  <c r="GJ68" i="74" s="1"/>
  <c r="GJ64" i="74"/>
  <c r="GJ63" i="74"/>
  <c r="GJ69" i="74" s="1"/>
  <c r="GJ61" i="74"/>
  <c r="GJ67" i="74" s="1"/>
  <c r="GF53" i="74"/>
  <c r="GF45" i="74"/>
  <c r="GF54" i="74" s="1"/>
  <c r="FT62" i="74"/>
  <c r="FT68" i="74" s="1"/>
  <c r="FT64" i="74"/>
  <c r="FT63" i="74"/>
  <c r="FT69" i="74" s="1"/>
  <c r="FT61" i="74"/>
  <c r="FT67" i="74" s="1"/>
  <c r="FP53" i="74"/>
  <c r="FP45" i="74"/>
  <c r="FP54" i="74" s="1"/>
  <c r="FD62" i="74"/>
  <c r="FD68" i="74" s="1"/>
  <c r="FD64" i="74"/>
  <c r="FD63" i="74"/>
  <c r="FD69" i="74" s="1"/>
  <c r="FD61" i="74"/>
  <c r="FD67" i="74" s="1"/>
  <c r="EZ53" i="74"/>
  <c r="EZ45" i="74"/>
  <c r="EZ54" i="74" s="1"/>
  <c r="KW61" i="74"/>
  <c r="KW67" i="74" s="1"/>
  <c r="KW64" i="74"/>
  <c r="KW63" i="74"/>
  <c r="KW69" i="74" s="1"/>
  <c r="KW62" i="74"/>
  <c r="KW68" i="74" s="1"/>
  <c r="EZ51" i="74"/>
  <c r="JM61" i="74"/>
  <c r="JM67" i="74" s="1"/>
  <c r="JM64" i="74"/>
  <c r="JM63" i="74"/>
  <c r="JM69" i="74" s="1"/>
  <c r="JM62" i="74"/>
  <c r="JM68" i="74" s="1"/>
  <c r="HE53" i="74"/>
  <c r="HE45" i="74"/>
  <c r="HE54" i="74" s="1"/>
  <c r="JJ55" i="74"/>
  <c r="JJ40" i="74"/>
  <c r="JJ41" i="74" s="1"/>
  <c r="KQ67" i="74"/>
  <c r="KM55" i="74"/>
  <c r="KM40" i="74"/>
  <c r="KM41" i="74" s="1"/>
  <c r="KI67" i="74"/>
  <c r="KE67" i="74"/>
  <c r="KA67" i="74"/>
  <c r="JW67" i="74"/>
  <c r="IY67" i="74"/>
  <c r="IU67" i="74"/>
  <c r="IQ67" i="74"/>
  <c r="IQ69" i="74"/>
  <c r="II69" i="74"/>
  <c r="HW67" i="74"/>
  <c r="GQ67" i="74"/>
  <c r="GM67" i="74"/>
  <c r="GE67" i="74"/>
  <c r="GA67" i="74"/>
  <c r="FW67" i="74"/>
  <c r="FO55" i="74"/>
  <c r="FO40" i="74"/>
  <c r="FO41" i="74" s="1"/>
  <c r="FG67" i="74"/>
  <c r="EY67" i="74"/>
  <c r="KG61" i="74"/>
  <c r="KG67" i="74" s="1"/>
  <c r="KG64" i="74"/>
  <c r="KG62" i="74"/>
  <c r="KG68" i="74" s="1"/>
  <c r="KG63" i="74"/>
  <c r="KG69" i="74" s="1"/>
  <c r="IW53" i="74"/>
  <c r="IW45" i="74"/>
  <c r="IW54" i="74" s="1"/>
  <c r="HU61" i="74"/>
  <c r="HU67" i="74" s="1"/>
  <c r="HU64" i="74"/>
  <c r="HU62" i="74"/>
  <c r="HU68" i="74" s="1"/>
  <c r="HU63" i="74"/>
  <c r="HU69" i="74" s="1"/>
  <c r="GK53" i="74"/>
  <c r="GK45" i="74"/>
  <c r="GK54" i="74" s="1"/>
  <c r="FM61" i="74"/>
  <c r="FM67" i="74" s="1"/>
  <c r="FM62" i="74"/>
  <c r="FM68" i="74" s="1"/>
  <c r="FM63" i="74"/>
  <c r="FM69" i="74" s="1"/>
  <c r="FM64" i="74"/>
  <c r="FA53" i="74"/>
  <c r="FA45" i="74"/>
  <c r="FA54" i="74" s="1"/>
  <c r="FZ64" i="74"/>
  <c r="FZ63" i="74"/>
  <c r="FZ69" i="74" s="1"/>
  <c r="FZ61" i="74"/>
  <c r="FZ67" i="74" s="1"/>
  <c r="FZ39" i="74"/>
  <c r="FZ62" i="74"/>
  <c r="FZ68" i="74" s="1"/>
  <c r="FU61" i="74"/>
  <c r="FU67" i="74" s="1"/>
  <c r="FU64" i="74"/>
  <c r="FU63" i="74"/>
  <c r="FU69" i="74" s="1"/>
  <c r="FU62" i="74"/>
  <c r="FU68" i="74" s="1"/>
  <c r="IT55" i="74"/>
  <c r="IT40" i="74"/>
  <c r="IT41" i="74" s="1"/>
  <c r="EX45" i="74"/>
  <c r="EX54" i="74" s="1"/>
  <c r="T101" i="74"/>
  <c r="FB69" i="74"/>
  <c r="IJ40" i="74"/>
  <c r="IJ41" i="74" s="1"/>
  <c r="IJ55" i="74"/>
  <c r="IB40" i="74"/>
  <c r="IB41" i="74" s="1"/>
  <c r="IB55" i="74"/>
  <c r="AD100" i="74"/>
  <c r="N100" i="74"/>
  <c r="JY53" i="74"/>
  <c r="JY45" i="74"/>
  <c r="JY54" i="74" s="1"/>
  <c r="HM53" i="74"/>
  <c r="HM45" i="74"/>
  <c r="HM54" i="74" s="1"/>
  <c r="FB55" i="74"/>
  <c r="FB40" i="74"/>
  <c r="FB41" i="74" s="1"/>
  <c r="KO61" i="74"/>
  <c r="KO67" i="74" s="1"/>
  <c r="KO64" i="74"/>
  <c r="KO63" i="74"/>
  <c r="KO69" i="74" s="1"/>
  <c r="KO62" i="74"/>
  <c r="KO68" i="74" s="1"/>
  <c r="JU61" i="74"/>
  <c r="JU67" i="74" s="1"/>
  <c r="JU64" i="74"/>
  <c r="JU62" i="74"/>
  <c r="JU68" i="74" s="1"/>
  <c r="JU63" i="74"/>
  <c r="JU69" i="74" s="1"/>
  <c r="JE53" i="74"/>
  <c r="JE45" i="74"/>
  <c r="JE54" i="74" s="1"/>
  <c r="IC61" i="74"/>
  <c r="IC67" i="74" s="1"/>
  <c r="IC64" i="74"/>
  <c r="IC63" i="74"/>
  <c r="IC69" i="74" s="1"/>
  <c r="IC62" i="74"/>
  <c r="IC68" i="74" s="1"/>
  <c r="GS53" i="74"/>
  <c r="GS45" i="74"/>
  <c r="GS54" i="74" s="1"/>
  <c r="FQ61" i="74"/>
  <c r="FQ67" i="74" s="1"/>
  <c r="FQ63" i="74"/>
  <c r="FQ69" i="74" s="1"/>
  <c r="FQ62" i="74"/>
  <c r="FQ68" i="74" s="1"/>
  <c r="FQ64" i="74"/>
  <c r="KN62" i="74"/>
  <c r="KN68" i="74" s="1"/>
  <c r="KN63" i="74"/>
  <c r="KN69" i="74" s="1"/>
  <c r="KN61" i="74"/>
  <c r="KN67" i="74" s="1"/>
  <c r="KN64" i="74"/>
  <c r="JX62" i="74"/>
  <c r="JX68" i="74" s="1"/>
  <c r="JX63" i="74"/>
  <c r="JX69" i="74" s="1"/>
  <c r="JX61" i="74"/>
  <c r="JX67" i="74" s="1"/>
  <c r="JX64" i="74"/>
  <c r="JH62" i="74"/>
  <c r="JH68" i="74" s="1"/>
  <c r="JH63" i="74"/>
  <c r="JH69" i="74" s="1"/>
  <c r="JH61" i="74"/>
  <c r="JH67" i="74" s="1"/>
  <c r="JH64" i="74"/>
  <c r="IR62" i="74"/>
  <c r="IR68" i="74" s="1"/>
  <c r="IR63" i="74"/>
  <c r="IR69" i="74" s="1"/>
  <c r="IR64" i="74"/>
  <c r="IR61" i="74"/>
  <c r="IR67" i="74" s="1"/>
  <c r="IB62" i="74"/>
  <c r="IB68" i="74" s="1"/>
  <c r="IB63" i="74"/>
  <c r="IB69" i="74" s="1"/>
  <c r="IB61" i="74"/>
  <c r="IB67" i="74" s="1"/>
  <c r="IB64" i="74"/>
  <c r="JB55" i="74"/>
  <c r="JB40" i="74"/>
  <c r="JB41" i="74" s="1"/>
  <c r="ID55" i="74"/>
  <c r="ID40" i="74"/>
  <c r="ID41" i="74" s="1"/>
  <c r="AN100" i="74"/>
  <c r="JV45" i="74"/>
  <c r="JV54" i="74" s="1"/>
  <c r="IP45" i="74"/>
  <c r="IP54" i="74" s="1"/>
  <c r="HJ45" i="74"/>
  <c r="HJ54" i="74" s="1"/>
  <c r="GD45" i="74"/>
  <c r="GD54" i="74" s="1"/>
  <c r="HT62" i="74"/>
  <c r="HT68" i="74" s="1"/>
  <c r="HT61" i="74"/>
  <c r="HT67" i="74" s="1"/>
  <c r="HT64" i="74"/>
  <c r="HT63" i="74"/>
  <c r="HT69" i="74" s="1"/>
  <c r="GN62" i="74"/>
  <c r="GN68" i="74" s="1"/>
  <c r="GN61" i="74"/>
  <c r="GN67" i="74" s="1"/>
  <c r="GN64" i="74"/>
  <c r="GN63" i="74"/>
  <c r="GN69" i="74" s="1"/>
  <c r="FX62" i="74"/>
  <c r="FX68" i="74" s="1"/>
  <c r="FX61" i="74"/>
  <c r="FX67" i="74" s="1"/>
  <c r="FX63" i="74"/>
  <c r="FX69" i="74" s="1"/>
  <c r="FX64" i="74"/>
  <c r="FH62" i="74"/>
  <c r="FH68" i="74" s="1"/>
  <c r="FH61" i="74"/>
  <c r="FH67" i="74" s="1"/>
  <c r="FH64" i="74"/>
  <c r="FH63" i="74"/>
  <c r="FH69" i="74" s="1"/>
  <c r="BZ101" i="74"/>
  <c r="FY53" i="74"/>
  <c r="FY45" i="74"/>
  <c r="FY54" i="74" s="1"/>
  <c r="AU101" i="74"/>
  <c r="JR55" i="74"/>
  <c r="JR40" i="74"/>
  <c r="JR41" i="74" s="1"/>
  <c r="HV55" i="74"/>
  <c r="HV40" i="74"/>
  <c r="HV41" i="74" s="1"/>
  <c r="D64" i="74"/>
  <c r="D61" i="74"/>
  <c r="D67" i="74" s="1"/>
  <c r="D63" i="74"/>
  <c r="D62" i="74"/>
  <c r="D68" i="74" s="1"/>
  <c r="JQ53" i="74"/>
  <c r="JQ45" i="74"/>
  <c r="JQ54" i="74" s="1"/>
  <c r="AF100" i="74"/>
  <c r="KQ55" i="74"/>
  <c r="KQ40" i="74"/>
  <c r="KQ41" i="74" s="1"/>
  <c r="KM68" i="74"/>
  <c r="KI68" i="74"/>
  <c r="KA55" i="74"/>
  <c r="KA40" i="74"/>
  <c r="KA41" i="74" s="1"/>
  <c r="KA69" i="74"/>
  <c r="JW68" i="74"/>
  <c r="JO68" i="74"/>
  <c r="JK55" i="74"/>
  <c r="JK40" i="74"/>
  <c r="JK41" i="74" s="1"/>
  <c r="IU69" i="74"/>
  <c r="IQ68" i="74"/>
  <c r="IM69" i="74"/>
  <c r="IE55" i="74"/>
  <c r="IE40" i="74"/>
  <c r="IE41" i="74" s="1"/>
  <c r="IE69" i="74"/>
  <c r="HW68" i="74"/>
  <c r="GA68" i="74"/>
  <c r="FS40" i="74"/>
  <c r="FS41" i="74" s="1"/>
  <c r="FO68" i="74"/>
  <c r="FK68" i="74"/>
  <c r="FC55" i="74"/>
  <c r="FC67" i="74"/>
  <c r="JA53" i="74"/>
  <c r="JA45" i="74"/>
  <c r="JA54" i="74" s="1"/>
  <c r="IW61" i="74"/>
  <c r="IW67" i="74" s="1"/>
  <c r="IW64" i="74"/>
  <c r="IW63" i="74"/>
  <c r="IW69" i="74" s="1"/>
  <c r="IW62" i="74"/>
  <c r="IW68" i="74" s="1"/>
  <c r="GO53" i="74"/>
  <c r="GO45" i="74"/>
  <c r="GO54" i="74" s="1"/>
  <c r="GK61" i="74"/>
  <c r="GK67" i="74" s="1"/>
  <c r="GK64" i="74"/>
  <c r="GK63" i="74"/>
  <c r="GK69" i="74" s="1"/>
  <c r="GK62" i="74"/>
  <c r="GK68" i="74" s="1"/>
  <c r="FE53" i="74"/>
  <c r="FE45" i="74"/>
  <c r="FE54" i="74" s="1"/>
  <c r="FA61" i="74"/>
  <c r="FA67" i="74" s="1"/>
  <c r="FA63" i="74"/>
  <c r="FA69" i="74" s="1"/>
  <c r="FA62" i="74"/>
  <c r="FA68" i="74" s="1"/>
  <c r="FA64" i="74"/>
  <c r="BS101" i="74"/>
  <c r="BK101" i="74"/>
  <c r="BC101" i="74"/>
  <c r="AM101" i="74"/>
  <c r="AE101" i="74"/>
  <c r="W101" i="74"/>
  <c r="KS53" i="74"/>
  <c r="KS45" i="74"/>
  <c r="KS54" i="74" s="1"/>
  <c r="KL64" i="74"/>
  <c r="KL61" i="74"/>
  <c r="KL67" i="74" s="1"/>
  <c r="KL63" i="74"/>
  <c r="KL69" i="74" s="1"/>
  <c r="KL62" i="74"/>
  <c r="KL68" i="74" s="1"/>
  <c r="KL39" i="74"/>
  <c r="O101" i="74"/>
  <c r="KR55" i="74"/>
  <c r="KR40" i="74"/>
  <c r="KR41" i="74" s="1"/>
  <c r="KN40" i="74"/>
  <c r="KN41" i="74" s="1"/>
  <c r="KN55" i="74"/>
  <c r="KJ40" i="74"/>
  <c r="KJ41" i="74" s="1"/>
  <c r="KJ55" i="74"/>
  <c r="JT40" i="74"/>
  <c r="JT41" i="74" s="1"/>
  <c r="JT55" i="74"/>
  <c r="IZ40" i="74"/>
  <c r="IZ41" i="74" s="1"/>
  <c r="IZ55" i="74"/>
  <c r="IF55" i="74"/>
  <c r="IF40" i="74"/>
  <c r="IF41" i="74" s="1"/>
  <c r="HX40" i="74"/>
  <c r="HX41" i="74" s="1"/>
  <c r="HX55" i="74"/>
  <c r="GN40" i="74"/>
  <c r="GN41" i="74" s="1"/>
  <c r="GN55" i="74"/>
  <c r="FX40" i="74"/>
  <c r="FX41" i="74" s="1"/>
  <c r="FX55" i="74"/>
  <c r="FH40" i="74"/>
  <c r="FH41" i="74" s="1"/>
  <c r="FH55" i="74"/>
  <c r="BZ100" i="74"/>
  <c r="Z100" i="74"/>
  <c r="JI53" i="74"/>
  <c r="JI45" i="74"/>
  <c r="JI54" i="74" s="1"/>
  <c r="GW53" i="74"/>
  <c r="GW45" i="74"/>
  <c r="GW54" i="74" s="1"/>
  <c r="JY61" i="74"/>
  <c r="JY67" i="74" s="1"/>
  <c r="JY64" i="74"/>
  <c r="JY63" i="74"/>
  <c r="JY69" i="74" s="1"/>
  <c r="JY62" i="74"/>
  <c r="JY68" i="74" s="1"/>
  <c r="JE61" i="74"/>
  <c r="JE67" i="74" s="1"/>
  <c r="JE64" i="74"/>
  <c r="JE62" i="74"/>
  <c r="JE68" i="74" s="1"/>
  <c r="JE63" i="74"/>
  <c r="JE69" i="74" s="1"/>
  <c r="IO53" i="74"/>
  <c r="IO45" i="74"/>
  <c r="IO54" i="74" s="1"/>
  <c r="GS61" i="74"/>
  <c r="GS67" i="74" s="1"/>
  <c r="GS64" i="74"/>
  <c r="GS62" i="74"/>
  <c r="GS68" i="74" s="1"/>
  <c r="GS63" i="74"/>
  <c r="GS69" i="74" s="1"/>
  <c r="GC53" i="74"/>
  <c r="GC45" i="74"/>
  <c r="GC54" i="74" s="1"/>
  <c r="KR62" i="74"/>
  <c r="KR68" i="74" s="1"/>
  <c r="KR64" i="74"/>
  <c r="KR61" i="74"/>
  <c r="KR67" i="74" s="1"/>
  <c r="KR63" i="74"/>
  <c r="KR69" i="74" s="1"/>
  <c r="KN53" i="74"/>
  <c r="KN45" i="74"/>
  <c r="KN54" i="74" s="1"/>
  <c r="KB62" i="74"/>
  <c r="KB68" i="74" s="1"/>
  <c r="KB64" i="74"/>
  <c r="KB63" i="74"/>
  <c r="KB69" i="74" s="1"/>
  <c r="KB61" i="74"/>
  <c r="KB67" i="74" s="1"/>
  <c r="JX53" i="74"/>
  <c r="JX45" i="74"/>
  <c r="JX54" i="74" s="1"/>
  <c r="JL62" i="74"/>
  <c r="JL68" i="74" s="1"/>
  <c r="JL64" i="74"/>
  <c r="JL61" i="74"/>
  <c r="JL67" i="74" s="1"/>
  <c r="JL63" i="74"/>
  <c r="JL69" i="74" s="1"/>
  <c r="JH53" i="74"/>
  <c r="JH45" i="74"/>
  <c r="JH54" i="74" s="1"/>
  <c r="IV62" i="74"/>
  <c r="IV68" i="74" s="1"/>
  <c r="IV64" i="74"/>
  <c r="IV63" i="74"/>
  <c r="IV69" i="74" s="1"/>
  <c r="IV61" i="74"/>
  <c r="IV67" i="74" s="1"/>
  <c r="IR53" i="74"/>
  <c r="IR45" i="74"/>
  <c r="IR54" i="74" s="1"/>
  <c r="IF62" i="74"/>
  <c r="IF68" i="74" s="1"/>
  <c r="IF64" i="74"/>
  <c r="IF61" i="74"/>
  <c r="IF67" i="74" s="1"/>
  <c r="IF63" i="74"/>
  <c r="IF69" i="74" s="1"/>
  <c r="IB53" i="74"/>
  <c r="IB45" i="74"/>
  <c r="IB54" i="74" s="1"/>
  <c r="KH45" i="74"/>
  <c r="KH54" i="74" s="1"/>
  <c r="JB45" i="74"/>
  <c r="JB54" i="74" s="1"/>
  <c r="HV45" i="74"/>
  <c r="HV54" i="74" s="1"/>
  <c r="GP69" i="74"/>
  <c r="HX62" i="74"/>
  <c r="HX68" i="74" s="1"/>
  <c r="HX64" i="74"/>
  <c r="HX63" i="74"/>
  <c r="HX69" i="74" s="1"/>
  <c r="HX61" i="74"/>
  <c r="HX67" i="74" s="1"/>
  <c r="HT53" i="74"/>
  <c r="HT45" i="74"/>
  <c r="HT54" i="74" s="1"/>
  <c r="HD53" i="74"/>
  <c r="HD45" i="74"/>
  <c r="HD54" i="74" s="1"/>
  <c r="GR62" i="74"/>
  <c r="GR68" i="74" s="1"/>
  <c r="GR64" i="74"/>
  <c r="GR63" i="74"/>
  <c r="GR69" i="74" s="1"/>
  <c r="GR61" i="74"/>
  <c r="GR67" i="74" s="1"/>
  <c r="GN53" i="74"/>
  <c r="GN45" i="74"/>
  <c r="GN54" i="74" s="1"/>
  <c r="GB62" i="74"/>
  <c r="GB68" i="74" s="1"/>
  <c r="GB63" i="74"/>
  <c r="GB69" i="74" s="1"/>
  <c r="GB61" i="74"/>
  <c r="GB67" i="74" s="1"/>
  <c r="GB64" i="74"/>
  <c r="FX53" i="74"/>
  <c r="FX45" i="74"/>
  <c r="FX54" i="74" s="1"/>
  <c r="FL62" i="74"/>
  <c r="FL68" i="74" s="1"/>
  <c r="FL63" i="74"/>
  <c r="FL69" i="74" s="1"/>
  <c r="FL61" i="74"/>
  <c r="FL67" i="74" s="1"/>
  <c r="FL64" i="74"/>
  <c r="FH53" i="74"/>
  <c r="FH45" i="74"/>
  <c r="FH54" i="74" s="1"/>
  <c r="BJ101" i="74"/>
  <c r="AT101" i="74"/>
  <c r="AL101" i="74"/>
  <c r="IK53" i="74"/>
  <c r="IK45" i="74"/>
  <c r="IK54" i="74" s="1"/>
  <c r="FY61" i="74"/>
  <c r="FY67" i="74" s="1"/>
  <c r="FY64" i="74"/>
  <c r="FY63" i="74"/>
  <c r="FY69" i="74" s="1"/>
  <c r="FY62" i="74"/>
  <c r="FY68" i="74" s="1"/>
  <c r="GH55" i="74"/>
  <c r="GH40" i="74"/>
  <c r="GH41" i="74" s="1"/>
  <c r="JQ61" i="74"/>
  <c r="JQ67" i="74" s="1"/>
  <c r="JQ64" i="74"/>
  <c r="JQ63" i="74"/>
  <c r="JQ69" i="74" s="1"/>
  <c r="JQ62" i="74"/>
  <c r="JQ68" i="74" s="1"/>
  <c r="KU69" i="74"/>
  <c r="KQ68" i="74"/>
  <c r="KI69" i="74"/>
  <c r="KE68" i="74"/>
  <c r="KA68" i="74"/>
  <c r="JW40" i="74"/>
  <c r="JW41" i="74" s="1"/>
  <c r="JO55" i="74"/>
  <c r="JO40" i="74"/>
  <c r="JO41" i="74" s="1"/>
  <c r="IY69" i="74"/>
  <c r="IY68" i="74"/>
  <c r="IU68" i="74"/>
  <c r="IQ55" i="74"/>
  <c r="IQ40" i="74"/>
  <c r="IQ41" i="74" s="1"/>
  <c r="II55" i="74"/>
  <c r="II40" i="74"/>
  <c r="II41" i="74" s="1"/>
  <c r="IA69" i="74"/>
  <c r="HS69" i="74"/>
  <c r="HS68" i="74"/>
  <c r="GM68" i="74"/>
  <c r="GI55" i="74"/>
  <c r="GI40" i="74"/>
  <c r="GI41" i="74" s="1"/>
  <c r="GE55" i="74"/>
  <c r="GE40" i="74"/>
  <c r="GE41" i="74" s="1"/>
  <c r="FW55" i="74"/>
  <c r="FW40" i="74"/>
  <c r="FW41" i="74" s="1"/>
  <c r="FW68" i="74"/>
  <c r="FG69" i="74"/>
  <c r="FC69" i="74"/>
  <c r="AG100" i="74"/>
  <c r="KC53" i="74"/>
  <c r="KC45" i="74"/>
  <c r="KC54" i="74" s="1"/>
  <c r="JA61" i="74"/>
  <c r="JA67" i="74" s="1"/>
  <c r="JA64" i="74"/>
  <c r="JA62" i="74"/>
  <c r="JA68" i="74" s="1"/>
  <c r="JA63" i="74"/>
  <c r="JA69" i="74" s="1"/>
  <c r="HQ53" i="74"/>
  <c r="HQ45" i="74"/>
  <c r="HQ54" i="74" s="1"/>
  <c r="GO61" i="74"/>
  <c r="GO67" i="74" s="1"/>
  <c r="GO64" i="74"/>
  <c r="GO62" i="74"/>
  <c r="GO68" i="74" s="1"/>
  <c r="GO63" i="74"/>
  <c r="GO69" i="74" s="1"/>
  <c r="FI53" i="74"/>
  <c r="FI45" i="74"/>
  <c r="FI54" i="74" s="1"/>
  <c r="FE61" i="74"/>
  <c r="FE67" i="74" s="1"/>
  <c r="FE64" i="74"/>
  <c r="FE63" i="74"/>
  <c r="FE69" i="74" s="1"/>
  <c r="FE62" i="74"/>
  <c r="FE68" i="74" s="1"/>
  <c r="KS61" i="74"/>
  <c r="KS67" i="74" s="1"/>
  <c r="KS64" i="74"/>
  <c r="KS63" i="74"/>
  <c r="KS69" i="74" s="1"/>
  <c r="KS62" i="74"/>
  <c r="KS68" i="74" s="1"/>
  <c r="IG53" i="74"/>
  <c r="IG45" i="74"/>
  <c r="IG54" i="74" s="1"/>
  <c r="HZ64" i="74"/>
  <c r="HZ61" i="74"/>
  <c r="HZ67" i="74" s="1"/>
  <c r="HZ63" i="74"/>
  <c r="HZ69" i="74" s="1"/>
  <c r="HZ62" i="74"/>
  <c r="HZ68" i="74" s="1"/>
  <c r="HZ39" i="74"/>
  <c r="KR55" i="73"/>
  <c r="KR40" i="73"/>
  <c r="KR41" i="73" s="1"/>
  <c r="IF55" i="73"/>
  <c r="JB53" i="73"/>
  <c r="GP53" i="73"/>
  <c r="GP45" i="73"/>
  <c r="GP54" i="73" s="1"/>
  <c r="FZ53" i="73"/>
  <c r="FZ45" i="73"/>
  <c r="FZ54" i="73" s="1"/>
  <c r="KR64" i="73"/>
  <c r="KR61" i="73"/>
  <c r="KR63" i="73"/>
  <c r="KR62" i="73"/>
  <c r="KR68" i="73" s="1"/>
  <c r="IA53" i="73"/>
  <c r="IA45" i="73"/>
  <c r="IA54" i="73" s="1"/>
  <c r="FC61" i="73"/>
  <c r="FC62" i="73"/>
  <c r="FC68" i="73" s="1"/>
  <c r="FC64" i="73"/>
  <c r="FC63" i="73"/>
  <c r="IP45" i="73"/>
  <c r="IP54" i="73" s="1"/>
  <c r="HZ45" i="73"/>
  <c r="HZ54" i="73" s="1"/>
  <c r="JP64" i="73"/>
  <c r="IJ62" i="73"/>
  <c r="IJ68" i="73" s="1"/>
  <c r="JY63" i="73"/>
  <c r="JY64" i="73"/>
  <c r="JY62" i="73"/>
  <c r="JY68" i="73" s="1"/>
  <c r="JY61" i="73"/>
  <c r="JY67" i="73" s="1"/>
  <c r="JY39" i="73"/>
  <c r="KO61" i="73"/>
  <c r="JX64" i="73"/>
  <c r="JX63" i="73"/>
  <c r="JX61" i="73"/>
  <c r="JX67" i="73" s="1"/>
  <c r="JX62" i="73"/>
  <c r="JX68" i="73" s="1"/>
  <c r="GB53" i="73"/>
  <c r="GB45" i="73"/>
  <c r="GB54" i="73" s="1"/>
  <c r="KI45" i="73"/>
  <c r="KI54" i="73" s="1"/>
  <c r="IW64" i="73"/>
  <c r="GF55" i="73"/>
  <c r="GF40" i="73"/>
  <c r="GF41" i="73" s="1"/>
  <c r="FG62" i="73"/>
  <c r="JA63" i="73"/>
  <c r="JA61" i="73"/>
  <c r="JA67" i="73" s="1"/>
  <c r="JA39" i="73"/>
  <c r="JA62" i="73"/>
  <c r="JA64" i="73"/>
  <c r="GD45" i="73"/>
  <c r="GD54" i="73" s="1"/>
  <c r="FF45" i="73"/>
  <c r="FF54" i="73" s="1"/>
  <c r="GC45" i="73"/>
  <c r="GC54" i="73" s="1"/>
  <c r="EZ53" i="73"/>
  <c r="EZ45" i="73"/>
  <c r="EZ54" i="73" s="1"/>
  <c r="FP53" i="73"/>
  <c r="FP45" i="73"/>
  <c r="FP54" i="73" s="1"/>
  <c r="HW45" i="73"/>
  <c r="HW54" i="73" s="1"/>
  <c r="JD53" i="73"/>
  <c r="JD45" i="73"/>
  <c r="JD54" i="73" s="1"/>
  <c r="KJ55" i="73"/>
  <c r="KJ40" i="73"/>
  <c r="KJ41" i="73" s="1"/>
  <c r="FC40" i="73"/>
  <c r="FC41" i="73" s="1"/>
  <c r="FC55" i="73"/>
  <c r="KQ64" i="73"/>
  <c r="HW62" i="73"/>
  <c r="HW68" i="73" s="1"/>
  <c r="KW63" i="73"/>
  <c r="KW61" i="73"/>
  <c r="KW67" i="73" s="1"/>
  <c r="KW64" i="73"/>
  <c r="KW62" i="73"/>
  <c r="KW39" i="73"/>
  <c r="IK63" i="73"/>
  <c r="IK61" i="73"/>
  <c r="IK67" i="73" s="1"/>
  <c r="IK64" i="73"/>
  <c r="IK62" i="73"/>
  <c r="IK39" i="73"/>
  <c r="FN45" i="73"/>
  <c r="FN54" i="73" s="1"/>
  <c r="FB45" i="73"/>
  <c r="FB54" i="73" s="1"/>
  <c r="FA63" i="73"/>
  <c r="FA64" i="73"/>
  <c r="FQ63" i="73"/>
  <c r="GG63" i="73"/>
  <c r="GG64" i="73"/>
  <c r="GG62" i="73"/>
  <c r="GG61" i="73"/>
  <c r="GG67" i="73" s="1"/>
  <c r="GG39" i="73"/>
  <c r="JD64" i="73"/>
  <c r="JD63" i="73"/>
  <c r="JD62" i="73"/>
  <c r="JD61" i="73"/>
  <c r="GF64" i="73"/>
  <c r="GF63" i="73"/>
  <c r="GF61" i="73"/>
  <c r="GF67" i="73" s="1"/>
  <c r="GF62" i="73"/>
  <c r="KE61" i="73"/>
  <c r="KE67" i="73" s="1"/>
  <c r="KE63" i="73"/>
  <c r="KE62" i="73"/>
  <c r="KE64" i="73"/>
  <c r="IA61" i="73"/>
  <c r="IA64" i="73"/>
  <c r="IA62" i="73"/>
  <c r="IA63" i="73"/>
  <c r="KD45" i="73"/>
  <c r="KD54" i="73" s="1"/>
  <c r="IT45" i="73"/>
  <c r="IT54" i="73" s="1"/>
  <c r="GN53" i="73"/>
  <c r="GN45" i="73"/>
  <c r="GN54" i="73" s="1"/>
  <c r="JH53" i="73"/>
  <c r="JH45" i="73"/>
  <c r="JH54" i="73" s="1"/>
  <c r="KJ64" i="73"/>
  <c r="KJ63" i="73"/>
  <c r="KJ62" i="73"/>
  <c r="KJ68" i="73" s="1"/>
  <c r="KJ61" i="73"/>
  <c r="JX53" i="73"/>
  <c r="JX45" i="73"/>
  <c r="JX54" i="73" s="1"/>
  <c r="FA51" i="73"/>
  <c r="JV40" i="71"/>
  <c r="JV41" i="71" s="1"/>
  <c r="JV55" i="71"/>
  <c r="AQ98" i="71"/>
  <c r="AE98" i="71"/>
  <c r="KL40" i="71"/>
  <c r="KL41" i="71" s="1"/>
  <c r="KL55" i="71"/>
  <c r="KD40" i="71"/>
  <c r="KD41" i="71" s="1"/>
  <c r="KD55" i="71"/>
  <c r="JR55" i="71"/>
  <c r="JR40" i="71"/>
  <c r="JR41" i="71" s="1"/>
  <c r="HZ40" i="71"/>
  <c r="HZ41" i="71" s="1"/>
  <c r="HZ55" i="71"/>
  <c r="FB55" i="71"/>
  <c r="FB40" i="71"/>
  <c r="FB41" i="71" s="1"/>
  <c r="JP62" i="71"/>
  <c r="JP68" i="71" s="1"/>
  <c r="JP61" i="71"/>
  <c r="JP67" i="71" s="1"/>
  <c r="JP64" i="71"/>
  <c r="JP63" i="71"/>
  <c r="JP69" i="71" s="1"/>
  <c r="JP39" i="71"/>
  <c r="HD62" i="71"/>
  <c r="HD68" i="71" s="1"/>
  <c r="HD64" i="71"/>
  <c r="HD63" i="71"/>
  <c r="HD69" i="71" s="1"/>
  <c r="HD61" i="71"/>
  <c r="HD67" i="71" s="1"/>
  <c r="HD39" i="71"/>
  <c r="II53" i="71"/>
  <c r="II45" i="71"/>
  <c r="II54" i="71" s="1"/>
  <c r="JX55" i="71"/>
  <c r="JX40" i="71"/>
  <c r="JX41" i="71" s="1"/>
  <c r="HL55" i="71"/>
  <c r="HL40" i="71"/>
  <c r="HL41" i="71" s="1"/>
  <c r="KP53" i="71"/>
  <c r="KP45" i="71"/>
  <c r="KP54" i="71" s="1"/>
  <c r="KU55" i="71"/>
  <c r="KU40" i="71"/>
  <c r="KU41" i="71" s="1"/>
  <c r="HS55" i="71"/>
  <c r="HS40" i="71"/>
  <c r="HS41" i="71" s="1"/>
  <c r="IK73" i="71"/>
  <c r="IK71" i="71"/>
  <c r="IK72" i="71" s="1"/>
  <c r="IK43" i="71"/>
  <c r="KW53" i="71"/>
  <c r="KW45" i="71"/>
  <c r="KW54" i="71" s="1"/>
  <c r="IK53" i="71"/>
  <c r="IK45" i="71"/>
  <c r="IK54" i="71" s="1"/>
  <c r="IC53" i="71"/>
  <c r="IC45" i="71"/>
  <c r="IC54" i="71" s="1"/>
  <c r="HU53" i="71"/>
  <c r="HU45" i="71"/>
  <c r="HU54" i="71" s="1"/>
  <c r="HM53" i="71"/>
  <c r="HM45" i="71"/>
  <c r="HM54" i="71" s="1"/>
  <c r="FQ53" i="71"/>
  <c r="FQ45" i="71"/>
  <c r="FQ54" i="71" s="1"/>
  <c r="FI53" i="71"/>
  <c r="FI45" i="71"/>
  <c r="FI54" i="71" s="1"/>
  <c r="FA53" i="71"/>
  <c r="FA45" i="71"/>
  <c r="FA54" i="71" s="1"/>
  <c r="IG40" i="71"/>
  <c r="IG41" i="71" s="1"/>
  <c r="IG55" i="71"/>
  <c r="FU40" i="71"/>
  <c r="FU41" i="71" s="1"/>
  <c r="FU55" i="71"/>
  <c r="BM98" i="71"/>
  <c r="KL64" i="71"/>
  <c r="KL62" i="71"/>
  <c r="KL68" i="71" s="1"/>
  <c r="KL61" i="71"/>
  <c r="KL67" i="71" s="1"/>
  <c r="KL63" i="71"/>
  <c r="KL69" i="71" s="1"/>
  <c r="HZ64" i="71"/>
  <c r="HZ62" i="71"/>
  <c r="HZ68" i="71" s="1"/>
  <c r="HZ63" i="71"/>
  <c r="HZ61" i="71"/>
  <c r="HZ67" i="71" s="1"/>
  <c r="FN64" i="71"/>
  <c r="FN62" i="71"/>
  <c r="FN68" i="71" s="1"/>
  <c r="FN61" i="71"/>
  <c r="FN67" i="71" s="1"/>
  <c r="FN63" i="71"/>
  <c r="FN69" i="71" s="1"/>
  <c r="KT40" i="71"/>
  <c r="KT41" i="71" s="1"/>
  <c r="KT55" i="71"/>
  <c r="JB55" i="71"/>
  <c r="JB40" i="71"/>
  <c r="JB41" i="71" s="1"/>
  <c r="IL55" i="71"/>
  <c r="IL40" i="71"/>
  <c r="IL41" i="71" s="1"/>
  <c r="IH40" i="71"/>
  <c r="IH41" i="71" s="1"/>
  <c r="IH55" i="71"/>
  <c r="FN39" i="71"/>
  <c r="JL53" i="71"/>
  <c r="JL45" i="71"/>
  <c r="JL54" i="71" s="1"/>
  <c r="GZ53" i="71"/>
  <c r="GZ45" i="71"/>
  <c r="GZ54" i="71" s="1"/>
  <c r="JJ64" i="71"/>
  <c r="JJ63" i="71"/>
  <c r="JJ69" i="71" s="1"/>
  <c r="JJ62" i="71"/>
  <c r="JJ68" i="71" s="1"/>
  <c r="JJ61" i="71"/>
  <c r="JJ67" i="71" s="1"/>
  <c r="ID64" i="71"/>
  <c r="ID63" i="71"/>
  <c r="ID62" i="71"/>
  <c r="ID68" i="71" s="1"/>
  <c r="ID61" i="71"/>
  <c r="ID67" i="71" s="1"/>
  <c r="ID39" i="71"/>
  <c r="GX64" i="71"/>
  <c r="GX63" i="71"/>
  <c r="GX69" i="71" s="1"/>
  <c r="GX62" i="71"/>
  <c r="GX68" i="71" s="1"/>
  <c r="GX61" i="71"/>
  <c r="GX67" i="71" s="1"/>
  <c r="FR64" i="71"/>
  <c r="FR63" i="71"/>
  <c r="FR69" i="71" s="1"/>
  <c r="FR61" i="71"/>
  <c r="FR67" i="71" s="1"/>
  <c r="FR62" i="71"/>
  <c r="FR68" i="71" s="1"/>
  <c r="FR39" i="71"/>
  <c r="JY45" i="71"/>
  <c r="JY54" i="71" s="1"/>
  <c r="JI45" i="71"/>
  <c r="JI54" i="71" s="1"/>
  <c r="JA45" i="71"/>
  <c r="JA54" i="71" s="1"/>
  <c r="IS45" i="71"/>
  <c r="IS54" i="71" s="1"/>
  <c r="HA69" i="71"/>
  <c r="JU40" i="71"/>
  <c r="JU41" i="71" s="1"/>
  <c r="JU55" i="71"/>
  <c r="KO73" i="71"/>
  <c r="KO71" i="71"/>
  <c r="KO72" i="71" s="1"/>
  <c r="KO43" i="71"/>
  <c r="JL73" i="71"/>
  <c r="JL71" i="71"/>
  <c r="JL72" i="71" s="1"/>
  <c r="JL43" i="71"/>
  <c r="GJ71" i="71"/>
  <c r="GJ72" i="71" s="1"/>
  <c r="GJ73" i="71"/>
  <c r="GJ43" i="71"/>
  <c r="HL69" i="71"/>
  <c r="KC40" i="71"/>
  <c r="KC41" i="71" s="1"/>
  <c r="KC55" i="71"/>
  <c r="HQ40" i="71"/>
  <c r="HQ41" i="71" s="1"/>
  <c r="HQ55" i="71"/>
  <c r="FE40" i="71"/>
  <c r="FE41" i="71" s="1"/>
  <c r="FE55" i="71"/>
  <c r="JX53" i="71"/>
  <c r="JX45" i="71"/>
  <c r="JX54" i="71" s="1"/>
  <c r="HL53" i="71"/>
  <c r="HL45" i="71"/>
  <c r="HL54" i="71" s="1"/>
  <c r="EZ53" i="71"/>
  <c r="EZ45" i="71"/>
  <c r="EZ54" i="71" s="1"/>
  <c r="JV64" i="71"/>
  <c r="JV62" i="71"/>
  <c r="JV63" i="71"/>
  <c r="JV69" i="71" s="1"/>
  <c r="JV61" i="71"/>
  <c r="JV67" i="71" s="1"/>
  <c r="HJ64" i="71"/>
  <c r="HJ62" i="71"/>
  <c r="HJ63" i="71"/>
  <c r="HJ69" i="71" s="1"/>
  <c r="HJ61" i="71"/>
  <c r="HJ67" i="71" s="1"/>
  <c r="EX64" i="71"/>
  <c r="EX62" i="71"/>
  <c r="EX68" i="71" s="1"/>
  <c r="EX63" i="71"/>
  <c r="EX69" i="71" s="1"/>
  <c r="EX61" i="71"/>
  <c r="EX67" i="71" s="1"/>
  <c r="EX39" i="71"/>
  <c r="KP55" i="71"/>
  <c r="KP40" i="71"/>
  <c r="KP41" i="71" s="1"/>
  <c r="GP55" i="71"/>
  <c r="GP40" i="71"/>
  <c r="GP41" i="71" s="1"/>
  <c r="GH55" i="71"/>
  <c r="GH40" i="71"/>
  <c r="GH41" i="71" s="1"/>
  <c r="FZ55" i="71"/>
  <c r="FZ40" i="71"/>
  <c r="FZ41" i="71" s="1"/>
  <c r="FZ69" i="71"/>
  <c r="FV40" i="71"/>
  <c r="FV41" i="71" s="1"/>
  <c r="FV55" i="71"/>
  <c r="BI98" i="71"/>
  <c r="KR55" i="71"/>
  <c r="KR40" i="71"/>
  <c r="KR41" i="71" s="1"/>
  <c r="KG45" i="71"/>
  <c r="KG54" i="71" s="1"/>
  <c r="HE45" i="71"/>
  <c r="HE54" i="71" s="1"/>
  <c r="IE55" i="71"/>
  <c r="IE40" i="71"/>
  <c r="IE41" i="71" s="1"/>
  <c r="IA55" i="71"/>
  <c r="IA40" i="71"/>
  <c r="IA41" i="71" s="1"/>
  <c r="HG55" i="71"/>
  <c r="HG40" i="71"/>
  <c r="HG41" i="71" s="1"/>
  <c r="GQ55" i="71"/>
  <c r="GQ40" i="71"/>
  <c r="GQ41" i="71" s="1"/>
  <c r="GE55" i="71"/>
  <c r="GE40" i="71"/>
  <c r="GE41" i="71" s="1"/>
  <c r="HZ45" i="71"/>
  <c r="HZ54" i="71" s="1"/>
  <c r="JQ55" i="71"/>
  <c r="JQ40" i="71"/>
  <c r="JQ41" i="71" s="1"/>
  <c r="KA63" i="71"/>
  <c r="KA69" i="71" s="1"/>
  <c r="KA62" i="71"/>
  <c r="KA68" i="71" s="1"/>
  <c r="KA61" i="71"/>
  <c r="KA67" i="71" s="1"/>
  <c r="KA64" i="71"/>
  <c r="KA39" i="71"/>
  <c r="JK53" i="71"/>
  <c r="JK45" i="71"/>
  <c r="JK54" i="71" s="1"/>
  <c r="HO63" i="71"/>
  <c r="HO69" i="71" s="1"/>
  <c r="HO62" i="71"/>
  <c r="HO68" i="71" s="1"/>
  <c r="HO64" i="71"/>
  <c r="HO61" i="71"/>
  <c r="HO67" i="71" s="1"/>
  <c r="GY53" i="71"/>
  <c r="GY45" i="71"/>
  <c r="GY54" i="71" s="1"/>
  <c r="FC63" i="71"/>
  <c r="FC69" i="71" s="1"/>
  <c r="FC62" i="71"/>
  <c r="FC68" i="71" s="1"/>
  <c r="FC64" i="71"/>
  <c r="FC61" i="71"/>
  <c r="FC67" i="71" s="1"/>
  <c r="FC39" i="71"/>
  <c r="IC43" i="71"/>
  <c r="JJ55" i="71"/>
  <c r="JJ40" i="71"/>
  <c r="JJ41" i="71" s="1"/>
  <c r="IT55" i="71"/>
  <c r="IT40" i="71"/>
  <c r="IT41" i="71" s="1"/>
  <c r="IP40" i="71"/>
  <c r="IP41" i="71" s="1"/>
  <c r="IP55" i="71"/>
  <c r="HJ40" i="71"/>
  <c r="HJ41" i="71" s="1"/>
  <c r="HJ55" i="71"/>
  <c r="IJ62" i="71"/>
  <c r="IJ64" i="71"/>
  <c r="IJ61" i="71"/>
  <c r="IJ67" i="71" s="1"/>
  <c r="IJ63" i="71"/>
  <c r="IJ69" i="71" s="1"/>
  <c r="IJ39" i="71"/>
  <c r="FX62" i="71"/>
  <c r="FX68" i="71" s="1"/>
  <c r="FX64" i="71"/>
  <c r="FX63" i="71"/>
  <c r="FX69" i="71" s="1"/>
  <c r="FX61" i="71"/>
  <c r="FX67" i="71" s="1"/>
  <c r="FX39" i="71"/>
  <c r="AS98" i="71"/>
  <c r="EZ55" i="71"/>
  <c r="EZ40" i="71"/>
  <c r="EZ41" i="71" s="1"/>
  <c r="KN68" i="71"/>
  <c r="GX55" i="71"/>
  <c r="GX40" i="71"/>
  <c r="GX41" i="71" s="1"/>
  <c r="HS53" i="71"/>
  <c r="HS45" i="71"/>
  <c r="HS54" i="71" s="1"/>
  <c r="KO45" i="71"/>
  <c r="KO54" i="71" s="1"/>
  <c r="GO45" i="71"/>
  <c r="GO54" i="71" s="1"/>
  <c r="GG45" i="71"/>
  <c r="GG54" i="71" s="1"/>
  <c r="FY45" i="71"/>
  <c r="FY54" i="71" s="1"/>
  <c r="JO53" i="71"/>
  <c r="JO45" i="71"/>
  <c r="JO54" i="71" s="1"/>
  <c r="BY98" i="71"/>
  <c r="KN55" i="71"/>
  <c r="KN40" i="71"/>
  <c r="KN41" i="71" s="1"/>
  <c r="IB55" i="71"/>
  <c r="IB40" i="71"/>
  <c r="IB41" i="71" s="1"/>
  <c r="FP55" i="71"/>
  <c r="FP40" i="71"/>
  <c r="FP41" i="71" s="1"/>
  <c r="KL53" i="71"/>
  <c r="KL45" i="71"/>
  <c r="KL54" i="71" s="1"/>
  <c r="KD53" i="71"/>
  <c r="KD45" i="71"/>
  <c r="KD54" i="71" s="1"/>
  <c r="JN53" i="71"/>
  <c r="JN45" i="71"/>
  <c r="JN54" i="71" s="1"/>
  <c r="JF53" i="71"/>
  <c r="JF45" i="71"/>
  <c r="JF54" i="71" s="1"/>
  <c r="IX53" i="71"/>
  <c r="IX45" i="71"/>
  <c r="IX54" i="71" s="1"/>
  <c r="IH53" i="71"/>
  <c r="IH45" i="71"/>
  <c r="IH54" i="71" s="1"/>
  <c r="HR53" i="71"/>
  <c r="HR45" i="71"/>
  <c r="HR54" i="71" s="1"/>
  <c r="HJ53" i="71"/>
  <c r="HJ45" i="71"/>
  <c r="HJ54" i="71" s="1"/>
  <c r="HB53" i="71"/>
  <c r="HB45" i="71"/>
  <c r="HB54" i="71" s="1"/>
  <c r="GT53" i="71"/>
  <c r="GT45" i="71"/>
  <c r="GT54" i="71" s="1"/>
  <c r="GL53" i="71"/>
  <c r="GL45" i="71"/>
  <c r="GL54" i="71" s="1"/>
  <c r="GD53" i="71"/>
  <c r="GD45" i="71"/>
  <c r="GD54" i="71" s="1"/>
  <c r="FV53" i="71"/>
  <c r="FV45" i="71"/>
  <c r="FV54" i="71" s="1"/>
  <c r="FN53" i="71"/>
  <c r="FN45" i="71"/>
  <c r="FN54" i="71" s="1"/>
  <c r="FF53" i="71"/>
  <c r="FF45" i="71"/>
  <c r="FF54" i="71" s="1"/>
  <c r="IN53" i="71"/>
  <c r="IN45" i="71"/>
  <c r="IN54" i="71" s="1"/>
  <c r="GB53" i="71"/>
  <c r="GB45" i="71"/>
  <c r="GB54" i="71" s="1"/>
  <c r="FL53" i="71"/>
  <c r="FL45" i="71"/>
  <c r="FL54" i="71" s="1"/>
  <c r="R98" i="71"/>
  <c r="JC55" i="71"/>
  <c r="JC40" i="71"/>
  <c r="JC41" i="71" s="1"/>
  <c r="IY45" i="71"/>
  <c r="IY54" i="71" s="1"/>
  <c r="HO55" i="71"/>
  <c r="HO40" i="71"/>
  <c r="HO41" i="71" s="1"/>
  <c r="FG55" i="71"/>
  <c r="FG40" i="71"/>
  <c r="FG41" i="71" s="1"/>
  <c r="KM55" i="71"/>
  <c r="KM40" i="71"/>
  <c r="KM41" i="71" s="1"/>
  <c r="KE55" i="71"/>
  <c r="KE40" i="71"/>
  <c r="KE41" i="71" s="1"/>
  <c r="JS55" i="71"/>
  <c r="JS40" i="71"/>
  <c r="JS41" i="71" s="1"/>
  <c r="HC55" i="71"/>
  <c r="HC40" i="71"/>
  <c r="HC41" i="71" s="1"/>
  <c r="GM55" i="71"/>
  <c r="GM40" i="71"/>
  <c r="GM41" i="71" s="1"/>
  <c r="FS55" i="71"/>
  <c r="FS40" i="71"/>
  <c r="FS41" i="71" s="1"/>
  <c r="FO55" i="71"/>
  <c r="FO40" i="71"/>
  <c r="FO41" i="71" s="1"/>
  <c r="KQ63" i="71"/>
  <c r="KQ69" i="71" s="1"/>
  <c r="KQ62" i="71"/>
  <c r="KQ64" i="71"/>
  <c r="KQ61" i="71"/>
  <c r="KQ67" i="71" s="1"/>
  <c r="IE63" i="71"/>
  <c r="IE69" i="71" s="1"/>
  <c r="IE62" i="71"/>
  <c r="IE68" i="71" s="1"/>
  <c r="IE64" i="71"/>
  <c r="IE61" i="71"/>
  <c r="IE67" i="71" s="1"/>
  <c r="FS63" i="71"/>
  <c r="FS69" i="71" s="1"/>
  <c r="FS62" i="71"/>
  <c r="FS68" i="71" s="1"/>
  <c r="FS64" i="71"/>
  <c r="FS61" i="71"/>
  <c r="FS67" i="71" s="1"/>
  <c r="KV69" i="71"/>
  <c r="FA51" i="71"/>
  <c r="HI40" i="71"/>
  <c r="HI41" i="71" s="1"/>
  <c r="HI55" i="71"/>
  <c r="KW73" i="71"/>
  <c r="KW71" i="71"/>
  <c r="KW72" i="71" s="1"/>
  <c r="KW43" i="71"/>
  <c r="KI63" i="71"/>
  <c r="KI69" i="71" s="1"/>
  <c r="KI64" i="71"/>
  <c r="KI62" i="71"/>
  <c r="KI68" i="71" s="1"/>
  <c r="KI61" i="71"/>
  <c r="KI67" i="71" s="1"/>
  <c r="JC63" i="71"/>
  <c r="JC69" i="71" s="1"/>
  <c r="JC64" i="71"/>
  <c r="JC62" i="71"/>
  <c r="JC68" i="71" s="1"/>
  <c r="JC61" i="71"/>
  <c r="JC67" i="71" s="1"/>
  <c r="HW63" i="71"/>
  <c r="HW69" i="71" s="1"/>
  <c r="HW64" i="71"/>
  <c r="HW61" i="71"/>
  <c r="HW67" i="71" s="1"/>
  <c r="HW62" i="71"/>
  <c r="HW68" i="71" s="1"/>
  <c r="GQ63" i="71"/>
  <c r="GQ69" i="71" s="1"/>
  <c r="GQ64" i="71"/>
  <c r="GQ62" i="71"/>
  <c r="GQ68" i="71" s="1"/>
  <c r="GQ61" i="71"/>
  <c r="GQ67" i="71" s="1"/>
  <c r="FK63" i="71"/>
  <c r="FK69" i="71" s="1"/>
  <c r="FK64" i="71"/>
  <c r="FK61" i="71"/>
  <c r="FK67" i="71" s="1"/>
  <c r="FK62" i="71"/>
  <c r="FK68" i="71" s="1"/>
  <c r="GR55" i="71"/>
  <c r="GR40" i="71"/>
  <c r="GR41" i="71" s="1"/>
  <c r="IF73" i="71"/>
  <c r="IF71" i="71"/>
  <c r="IF72" i="71" s="1"/>
  <c r="IF43" i="71"/>
  <c r="GS40" i="71"/>
  <c r="GS41" i="71" s="1"/>
  <c r="GS55" i="71"/>
  <c r="GB55" i="71"/>
  <c r="GB40" i="71"/>
  <c r="GB41" i="71" s="1"/>
  <c r="KM63" i="71"/>
  <c r="KM69" i="71" s="1"/>
  <c r="KM64" i="71"/>
  <c r="KM61" i="71"/>
  <c r="KM67" i="71" s="1"/>
  <c r="KM62" i="71"/>
  <c r="KM68" i="71" s="1"/>
  <c r="JG63" i="71"/>
  <c r="JG69" i="71" s="1"/>
  <c r="JG64" i="71"/>
  <c r="JG61" i="71"/>
  <c r="JG67" i="71" s="1"/>
  <c r="JG62" i="71"/>
  <c r="JG68" i="71" s="1"/>
  <c r="IA63" i="71"/>
  <c r="IA69" i="71" s="1"/>
  <c r="IA64" i="71"/>
  <c r="IA61" i="71"/>
  <c r="IA67" i="71" s="1"/>
  <c r="IA62" i="71"/>
  <c r="IA68" i="71" s="1"/>
  <c r="GU63" i="71"/>
  <c r="GU69" i="71" s="1"/>
  <c r="GU64" i="71"/>
  <c r="GU61" i="71"/>
  <c r="GU67" i="71" s="1"/>
  <c r="GU62" i="71"/>
  <c r="GU68" i="71" s="1"/>
  <c r="FO63" i="71"/>
  <c r="FO69" i="71" s="1"/>
  <c r="FO64" i="71"/>
  <c r="FO61" i="71"/>
  <c r="FO67" i="71" s="1"/>
  <c r="FO62" i="71"/>
  <c r="FO68" i="71" s="1"/>
  <c r="KJ55" i="71"/>
  <c r="KJ40" i="71"/>
  <c r="KJ41" i="71" s="1"/>
  <c r="FL55" i="71"/>
  <c r="FL40" i="71"/>
  <c r="FL41" i="71" s="1"/>
  <c r="JE40" i="71"/>
  <c r="JE41" i="71" s="1"/>
  <c r="JE55" i="71"/>
  <c r="IJ68" i="71"/>
  <c r="KN45" i="71"/>
  <c r="KN54" i="71" s="1"/>
  <c r="KJ68" i="71"/>
  <c r="KB69" i="71"/>
  <c r="JT68" i="71"/>
  <c r="IR67" i="71"/>
  <c r="IF69" i="71"/>
  <c r="IB45" i="71"/>
  <c r="IB54" i="71" s="1"/>
  <c r="HP69" i="71"/>
  <c r="FP45" i="71"/>
  <c r="FP54" i="71" s="1"/>
  <c r="JM40" i="71"/>
  <c r="JM41" i="71" s="1"/>
  <c r="JM55" i="71"/>
  <c r="HA40" i="71"/>
  <c r="HA41" i="71" s="1"/>
  <c r="HA55" i="71"/>
  <c r="JF64" i="71"/>
  <c r="JF62" i="71"/>
  <c r="JF68" i="71" s="1"/>
  <c r="JF63" i="71"/>
  <c r="JF69" i="71" s="1"/>
  <c r="JF61" i="71"/>
  <c r="JF67" i="71" s="1"/>
  <c r="GT64" i="71"/>
  <c r="GT62" i="71"/>
  <c r="GT68" i="71" s="1"/>
  <c r="GT63" i="71"/>
  <c r="GT69" i="71" s="1"/>
  <c r="GT61" i="71"/>
  <c r="GT67" i="71" s="1"/>
  <c r="D64" i="71"/>
  <c r="D62" i="71"/>
  <c r="D68" i="71" s="1"/>
  <c r="D63" i="71"/>
  <c r="D61" i="71"/>
  <c r="KH55" i="71"/>
  <c r="KH40" i="71"/>
  <c r="KH41" i="71" s="1"/>
  <c r="KD68" i="71"/>
  <c r="JZ55" i="71"/>
  <c r="JZ40" i="71"/>
  <c r="JZ41" i="71" s="1"/>
  <c r="JR67" i="71"/>
  <c r="IH68" i="71"/>
  <c r="ID69" i="71"/>
  <c r="HV55" i="71"/>
  <c r="HV40" i="71"/>
  <c r="HV41" i="71" s="1"/>
  <c r="GT39" i="71"/>
  <c r="GL40" i="71"/>
  <c r="GL41" i="71" s="1"/>
  <c r="GL55" i="71"/>
  <c r="FV68" i="71"/>
  <c r="FF40" i="71"/>
  <c r="FF41" i="71" s="1"/>
  <c r="FF55" i="71"/>
  <c r="JQ69" i="71"/>
  <c r="KF62" i="71"/>
  <c r="KF68" i="71" s="1"/>
  <c r="KF63" i="71"/>
  <c r="KF69" i="71" s="1"/>
  <c r="KF61" i="71"/>
  <c r="KF67" i="71" s="1"/>
  <c r="KF64" i="71"/>
  <c r="KF39" i="71"/>
  <c r="IZ62" i="71"/>
  <c r="IZ68" i="71" s="1"/>
  <c r="IZ63" i="71"/>
  <c r="IZ69" i="71" s="1"/>
  <c r="IZ64" i="71"/>
  <c r="IZ61" i="71"/>
  <c r="IZ67" i="71" s="1"/>
  <c r="IZ39" i="71"/>
  <c r="HT62" i="71"/>
  <c r="HT68" i="71" s="1"/>
  <c r="HT63" i="71"/>
  <c r="HT69" i="71" s="1"/>
  <c r="HT61" i="71"/>
  <c r="HT67" i="71" s="1"/>
  <c r="HT64" i="71"/>
  <c r="HT39" i="71"/>
  <c r="GN62" i="71"/>
  <c r="GN68" i="71" s="1"/>
  <c r="GN63" i="71"/>
  <c r="GN69" i="71" s="1"/>
  <c r="GN64" i="71"/>
  <c r="GN61" i="71"/>
  <c r="GN67" i="71" s="1"/>
  <c r="GN39" i="71"/>
  <c r="FH62" i="71"/>
  <c r="FH68" i="71" s="1"/>
  <c r="FH63" i="71"/>
  <c r="FH69" i="71" s="1"/>
  <c r="FH61" i="71"/>
  <c r="FH67" i="71" s="1"/>
  <c r="FH64" i="71"/>
  <c r="FH39" i="71"/>
  <c r="KK45" i="71"/>
  <c r="KK54" i="71" s="1"/>
  <c r="KG69" i="71"/>
  <c r="KC67" i="71"/>
  <c r="JU45" i="71"/>
  <c r="JU54" i="71" s="1"/>
  <c r="JE67" i="71"/>
  <c r="JA67" i="71"/>
  <c r="IS67" i="71"/>
  <c r="IK67" i="71"/>
  <c r="IG45" i="71"/>
  <c r="IG54" i="71" s="1"/>
  <c r="GW69" i="71"/>
  <c r="GS45" i="71"/>
  <c r="GS54" i="71" s="1"/>
  <c r="GC68" i="71"/>
  <c r="FU45" i="71"/>
  <c r="FU54" i="71" s="1"/>
  <c r="FM68" i="71"/>
  <c r="BG98" i="71"/>
  <c r="JH55" i="71"/>
  <c r="JH40" i="71"/>
  <c r="JH41" i="71" s="1"/>
  <c r="KT64" i="71"/>
  <c r="KT63" i="71"/>
  <c r="KT69" i="71" s="1"/>
  <c r="KT62" i="71"/>
  <c r="KT68" i="71" s="1"/>
  <c r="KT61" i="71"/>
  <c r="KT67" i="71" s="1"/>
  <c r="KP64" i="71"/>
  <c r="KP63" i="71"/>
  <c r="KP69" i="71" s="1"/>
  <c r="KP62" i="71"/>
  <c r="KP68" i="71" s="1"/>
  <c r="KP61" i="71"/>
  <c r="KP67" i="71" s="1"/>
  <c r="KU63" i="71"/>
  <c r="KU69" i="71" s="1"/>
  <c r="KU64" i="71"/>
  <c r="KU62" i="71"/>
  <c r="KU68" i="71" s="1"/>
  <c r="KU61" i="71"/>
  <c r="KU67" i="71" s="1"/>
  <c r="KE63" i="71"/>
  <c r="KE69" i="71" s="1"/>
  <c r="KE62" i="71"/>
  <c r="KE68" i="71" s="1"/>
  <c r="KE61" i="71"/>
  <c r="KE67" i="71" s="1"/>
  <c r="KE64" i="71"/>
  <c r="JO63" i="71"/>
  <c r="JO69" i="71" s="1"/>
  <c r="JO64" i="71"/>
  <c r="JO62" i="71"/>
  <c r="JO68" i="71" s="1"/>
  <c r="JO61" i="71"/>
  <c r="JO67" i="71" s="1"/>
  <c r="IY63" i="71"/>
  <c r="IY69" i="71" s="1"/>
  <c r="IY61" i="71"/>
  <c r="IY67" i="71" s="1"/>
  <c r="IY64" i="71"/>
  <c r="IY62" i="71"/>
  <c r="IY68" i="71" s="1"/>
  <c r="II63" i="71"/>
  <c r="II69" i="71" s="1"/>
  <c r="II64" i="71"/>
  <c r="II62" i="71"/>
  <c r="II68" i="71" s="1"/>
  <c r="II61" i="71"/>
  <c r="II67" i="71" s="1"/>
  <c r="HS63" i="71"/>
  <c r="HS69" i="71" s="1"/>
  <c r="HS64" i="71"/>
  <c r="HS62" i="71"/>
  <c r="HS68" i="71" s="1"/>
  <c r="HS61" i="71"/>
  <c r="HS67" i="71" s="1"/>
  <c r="HC63" i="71"/>
  <c r="HC69" i="71" s="1"/>
  <c r="HC64" i="71"/>
  <c r="HC62" i="71"/>
  <c r="HC68" i="71" s="1"/>
  <c r="HC61" i="71"/>
  <c r="HC67" i="71" s="1"/>
  <c r="GM63" i="71"/>
  <c r="GM69" i="71" s="1"/>
  <c r="GM64" i="71"/>
  <c r="GM61" i="71"/>
  <c r="GM67" i="71" s="1"/>
  <c r="GM62" i="71"/>
  <c r="GM68" i="71" s="1"/>
  <c r="FW63" i="71"/>
  <c r="FW69" i="71" s="1"/>
  <c r="FW64" i="71"/>
  <c r="FW62" i="71"/>
  <c r="FW68" i="71" s="1"/>
  <c r="FW61" i="71"/>
  <c r="FW67" i="71" s="1"/>
  <c r="FG63" i="71"/>
  <c r="FG69" i="71" s="1"/>
  <c r="FG62" i="71"/>
  <c r="FG68" i="71" s="1"/>
  <c r="FG61" i="71"/>
  <c r="FG64" i="71"/>
  <c r="KU45" i="71"/>
  <c r="KU54" i="71" s="1"/>
  <c r="KI39" i="71"/>
  <c r="JW55" i="71"/>
  <c r="JW40" i="71"/>
  <c r="JW41" i="71" s="1"/>
  <c r="JS45" i="71"/>
  <c r="JS54" i="71" s="1"/>
  <c r="JG39" i="71"/>
  <c r="IU55" i="71"/>
  <c r="IU40" i="71"/>
  <c r="IU41" i="71" s="1"/>
  <c r="IQ55" i="71"/>
  <c r="IQ40" i="71"/>
  <c r="IQ41" i="71" s="1"/>
  <c r="IA45" i="71"/>
  <c r="IA54" i="71" s="1"/>
  <c r="HO45" i="71"/>
  <c r="HO54" i="71" s="1"/>
  <c r="GU39" i="71"/>
  <c r="GI55" i="71"/>
  <c r="GI40" i="71"/>
  <c r="GI41" i="71" s="1"/>
  <c r="FW39" i="71"/>
  <c r="FK39" i="71"/>
  <c r="FG45" i="71"/>
  <c r="FG54" i="71" s="1"/>
  <c r="FC45" i="71"/>
  <c r="FC54" i="71" s="1"/>
  <c r="BU98" i="71"/>
  <c r="AG98" i="71"/>
  <c r="Q98" i="71"/>
  <c r="JK63" i="71"/>
  <c r="JK69" i="71" s="1"/>
  <c r="JK62" i="71"/>
  <c r="JK68" i="71" s="1"/>
  <c r="JK61" i="71"/>
  <c r="JK67" i="71" s="1"/>
  <c r="JK64" i="71"/>
  <c r="GY63" i="71"/>
  <c r="GY69" i="71" s="1"/>
  <c r="GY62" i="71"/>
  <c r="GY68" i="71" s="1"/>
  <c r="GY61" i="71"/>
  <c r="GY67" i="71" s="1"/>
  <c r="GY64" i="71"/>
  <c r="KS40" i="71"/>
  <c r="KS41" i="71" s="1"/>
  <c r="KS55" i="71"/>
  <c r="GC40" i="71"/>
  <c r="GC41" i="71" s="1"/>
  <c r="GC55" i="71"/>
  <c r="JT55" i="71"/>
  <c r="JT40" i="71"/>
  <c r="JT41" i="71" s="1"/>
  <c r="KT45" i="71"/>
  <c r="KT54" i="71" s="1"/>
  <c r="JS63" i="71"/>
  <c r="JS69" i="71" s="1"/>
  <c r="JS64" i="71"/>
  <c r="JS62" i="71"/>
  <c r="JS68" i="71" s="1"/>
  <c r="JS61" i="71"/>
  <c r="JS67" i="71" s="1"/>
  <c r="IM63" i="71"/>
  <c r="IM69" i="71" s="1"/>
  <c r="IM64" i="71"/>
  <c r="IM62" i="71"/>
  <c r="IM68" i="71" s="1"/>
  <c r="IM61" i="71"/>
  <c r="IM67" i="71" s="1"/>
  <c r="HG63" i="71"/>
  <c r="HG69" i="71" s="1"/>
  <c r="HG64" i="71"/>
  <c r="HG62" i="71"/>
  <c r="HG68" i="71" s="1"/>
  <c r="HG61" i="71"/>
  <c r="HG67" i="71" s="1"/>
  <c r="GA63" i="71"/>
  <c r="GA69" i="71" s="1"/>
  <c r="GA64" i="71"/>
  <c r="GA62" i="71"/>
  <c r="GA68" i="71" s="1"/>
  <c r="GA61" i="71"/>
  <c r="GA67" i="71" s="1"/>
  <c r="JD55" i="71"/>
  <c r="JD40" i="71"/>
  <c r="JD41" i="71" s="1"/>
  <c r="HH69" i="71"/>
  <c r="FP68" i="71"/>
  <c r="KN67" i="71"/>
  <c r="IF67" i="71"/>
  <c r="IB67" i="71"/>
  <c r="GF69" i="71"/>
  <c r="GB69" i="71"/>
  <c r="FP69" i="71"/>
  <c r="IV68" i="71"/>
  <c r="HA67" i="71"/>
  <c r="IW40" i="71"/>
  <c r="IW41" i="71" s="1"/>
  <c r="IW55" i="71"/>
  <c r="GK40" i="71"/>
  <c r="GK41" i="71" s="1"/>
  <c r="GK55" i="71"/>
  <c r="IP64" i="71"/>
  <c r="IP62" i="71"/>
  <c r="IP68" i="71" s="1"/>
  <c r="IP61" i="71"/>
  <c r="IP67" i="71" s="1"/>
  <c r="IP63" i="71"/>
  <c r="IP69" i="71" s="1"/>
  <c r="GD64" i="71"/>
  <c r="GD62" i="71"/>
  <c r="GD68" i="71" s="1"/>
  <c r="GD61" i="71"/>
  <c r="GD67" i="71" s="1"/>
  <c r="GD63" i="71"/>
  <c r="GD69" i="71" s="1"/>
  <c r="JV68" i="71"/>
  <c r="JR68" i="71"/>
  <c r="JF40" i="71"/>
  <c r="JF41" i="71" s="1"/>
  <c r="JF55" i="71"/>
  <c r="IL67" i="71"/>
  <c r="IH69" i="71"/>
  <c r="HZ69" i="71"/>
  <c r="HN55" i="71"/>
  <c r="HN40" i="71"/>
  <c r="HN41" i="71" s="1"/>
  <c r="HJ68" i="71"/>
  <c r="HF55" i="71"/>
  <c r="HF40" i="71"/>
  <c r="HF41" i="71" s="1"/>
  <c r="HF69" i="71"/>
  <c r="GP69" i="71"/>
  <c r="GD39" i="71"/>
  <c r="FZ67" i="71"/>
  <c r="FV69" i="71"/>
  <c r="FJ55" i="71"/>
  <c r="FJ40" i="71"/>
  <c r="FJ41" i="71" s="1"/>
  <c r="FJ69" i="71"/>
  <c r="IG67" i="71"/>
  <c r="JZ64" i="71"/>
  <c r="JZ62" i="71"/>
  <c r="JZ68" i="71" s="1"/>
  <c r="JZ61" i="71"/>
  <c r="JZ67" i="71" s="1"/>
  <c r="JZ63" i="71"/>
  <c r="JZ69" i="71" s="1"/>
  <c r="IT64" i="71"/>
  <c r="IT63" i="71"/>
  <c r="IT69" i="71" s="1"/>
  <c r="IT62" i="71"/>
  <c r="IT68" i="71" s="1"/>
  <c r="IT61" i="71"/>
  <c r="IT67" i="71" s="1"/>
  <c r="HN64" i="71"/>
  <c r="HN62" i="71"/>
  <c r="HN68" i="71" s="1"/>
  <c r="HN61" i="71"/>
  <c r="HN67" i="71" s="1"/>
  <c r="HN63" i="71"/>
  <c r="HN69" i="71" s="1"/>
  <c r="GH64" i="71"/>
  <c r="GH63" i="71"/>
  <c r="GH69" i="71" s="1"/>
  <c r="GH62" i="71"/>
  <c r="GH68" i="71" s="1"/>
  <c r="GH61" i="71"/>
  <c r="GH67" i="71" s="1"/>
  <c r="FB64" i="71"/>
  <c r="FB62" i="71"/>
  <c r="FB68" i="71" s="1"/>
  <c r="FB61" i="71"/>
  <c r="FB67" i="71" s="1"/>
  <c r="FB63" i="71"/>
  <c r="FB69" i="71" s="1"/>
  <c r="KO68" i="71"/>
  <c r="KC45" i="71"/>
  <c r="KC54" i="71" s="1"/>
  <c r="JY68" i="71"/>
  <c r="JU67" i="71"/>
  <c r="JI69" i="71"/>
  <c r="JE68" i="71"/>
  <c r="IW67" i="71"/>
  <c r="IS69" i="71"/>
  <c r="IO45" i="71"/>
  <c r="IO54" i="71" s="1"/>
  <c r="HI45" i="71"/>
  <c r="HI54" i="71" s="1"/>
  <c r="HA45" i="71"/>
  <c r="HA54" i="71" s="1"/>
  <c r="GS68" i="71"/>
  <c r="GK67" i="71"/>
  <c r="GC69" i="71"/>
  <c r="FY67" i="71"/>
  <c r="FU69" i="71"/>
  <c r="FQ67" i="71"/>
  <c r="FM69" i="71"/>
  <c r="FE69" i="71"/>
  <c r="BS98" i="71"/>
  <c r="IR55" i="71"/>
  <c r="IR40" i="71"/>
  <c r="IR41" i="71" s="1"/>
  <c r="GF55" i="71"/>
  <c r="GF40" i="71"/>
  <c r="GF41" i="71" s="1"/>
  <c r="KQ39" i="71"/>
  <c r="KQ68" i="71"/>
  <c r="JO55" i="71"/>
  <c r="JO40" i="71"/>
  <c r="JO41" i="71" s="1"/>
  <c r="JK55" i="71"/>
  <c r="JK40" i="71"/>
  <c r="JK41" i="71" s="1"/>
  <c r="JG45" i="71"/>
  <c r="JG54" i="71" s="1"/>
  <c r="IY55" i="71"/>
  <c r="IY40" i="71"/>
  <c r="IY41" i="71" s="1"/>
  <c r="IM55" i="71"/>
  <c r="IM40" i="71"/>
  <c r="IM41" i="71" s="1"/>
  <c r="II55" i="71"/>
  <c r="II40" i="71"/>
  <c r="II41" i="71" s="1"/>
  <c r="HW39" i="71"/>
  <c r="HK55" i="71"/>
  <c r="HK40" i="71"/>
  <c r="HK41" i="71" s="1"/>
  <c r="HG45" i="71"/>
  <c r="HG54" i="71" s="1"/>
  <c r="GY55" i="71"/>
  <c r="GY40" i="71"/>
  <c r="GY41" i="71" s="1"/>
  <c r="GU45" i="71"/>
  <c r="GU54" i="71" s="1"/>
  <c r="GA55" i="71"/>
  <c r="GA40" i="71"/>
  <c r="GA41" i="71" s="1"/>
  <c r="FW45" i="71"/>
  <c r="FW54" i="71" s="1"/>
  <c r="FG67" i="71"/>
  <c r="EY55" i="71"/>
  <c r="EY40" i="71"/>
  <c r="EY41" i="71" s="1"/>
  <c r="CC98" i="71"/>
  <c r="AW98" i="71"/>
  <c r="U98" i="71"/>
  <c r="IU63" i="71"/>
  <c r="IU69" i="71" s="1"/>
  <c r="IU62" i="71"/>
  <c r="IU68" i="71" s="1"/>
  <c r="IU64" i="71"/>
  <c r="IU61" i="71"/>
  <c r="IU67" i="71" s="1"/>
  <c r="GI63" i="71"/>
  <c r="GI69" i="71" s="1"/>
  <c r="GI62" i="71"/>
  <c r="GI68" i="71" s="1"/>
  <c r="GI61" i="71"/>
  <c r="GI67" i="71" s="1"/>
  <c r="GI64" i="71"/>
  <c r="IV69" i="71"/>
  <c r="N98" i="71"/>
  <c r="KK40" i="71"/>
  <c r="KK41" i="71" s="1"/>
  <c r="KK55" i="71"/>
  <c r="HY40" i="71"/>
  <c r="HY41" i="71" s="1"/>
  <c r="HY55" i="71"/>
  <c r="FM40" i="71"/>
  <c r="FM41" i="71" s="1"/>
  <c r="FM55" i="71"/>
  <c r="JW63" i="71"/>
  <c r="JW69" i="71" s="1"/>
  <c r="JW64" i="71"/>
  <c r="JW61" i="71"/>
  <c r="JW67" i="71" s="1"/>
  <c r="JW62" i="71"/>
  <c r="JW68" i="71" s="1"/>
  <c r="IQ63" i="71"/>
  <c r="IQ69" i="71" s="1"/>
  <c r="IQ64" i="71"/>
  <c r="IQ61" i="71"/>
  <c r="IQ67" i="71" s="1"/>
  <c r="IQ62" i="71"/>
  <c r="IQ68" i="71" s="1"/>
  <c r="HK63" i="71"/>
  <c r="HK69" i="71" s="1"/>
  <c r="HK64" i="71"/>
  <c r="HK61" i="71"/>
  <c r="HK67" i="71" s="1"/>
  <c r="HK62" i="71"/>
  <c r="HK68" i="71" s="1"/>
  <c r="GE63" i="71"/>
  <c r="GE69" i="71" s="1"/>
  <c r="GE64" i="71"/>
  <c r="GE61" i="71"/>
  <c r="GE67" i="71" s="1"/>
  <c r="GE62" i="71"/>
  <c r="GE68" i="71" s="1"/>
  <c r="EY63" i="71"/>
  <c r="EY69" i="71" s="1"/>
  <c r="EY64" i="71"/>
  <c r="EY61" i="71"/>
  <c r="EY67" i="71" s="1"/>
  <c r="EY62" i="71"/>
  <c r="EY68" i="71" s="1"/>
  <c r="KB73" i="71"/>
  <c r="KB71" i="71"/>
  <c r="KB72" i="71" s="1"/>
  <c r="KB43" i="71"/>
  <c r="HP71" i="71"/>
  <c r="HP72" i="71" s="1"/>
  <c r="HP73" i="71"/>
  <c r="HP43" i="71"/>
  <c r="KR53" i="70"/>
  <c r="KR45" i="70"/>
  <c r="KR54" i="70" s="1"/>
  <c r="KJ53" i="70"/>
  <c r="KJ45" i="70"/>
  <c r="KJ54" i="70" s="1"/>
  <c r="KB53" i="70"/>
  <c r="KB45" i="70"/>
  <c r="KB54" i="70" s="1"/>
  <c r="JT53" i="70"/>
  <c r="JT45" i="70"/>
  <c r="JT54" i="70" s="1"/>
  <c r="JL53" i="70"/>
  <c r="JL45" i="70"/>
  <c r="JL54" i="70" s="1"/>
  <c r="JD53" i="70"/>
  <c r="JD45" i="70"/>
  <c r="JD54" i="70" s="1"/>
  <c r="IV53" i="70"/>
  <c r="IV45" i="70"/>
  <c r="IV54" i="70" s="1"/>
  <c r="IN53" i="70"/>
  <c r="IN45" i="70"/>
  <c r="IN54" i="70" s="1"/>
  <c r="IF53" i="70"/>
  <c r="IF45" i="70"/>
  <c r="IF54" i="70" s="1"/>
  <c r="HX53" i="70"/>
  <c r="HX45" i="70"/>
  <c r="HX54" i="70" s="1"/>
  <c r="HP53" i="70"/>
  <c r="HP45" i="70"/>
  <c r="HP54" i="70" s="1"/>
  <c r="HH53" i="70"/>
  <c r="HH45" i="70"/>
  <c r="HH54" i="70" s="1"/>
  <c r="GZ53" i="70"/>
  <c r="GZ45" i="70"/>
  <c r="GZ54" i="70" s="1"/>
  <c r="GR53" i="70"/>
  <c r="GR45" i="70"/>
  <c r="GR54" i="70" s="1"/>
  <c r="GJ53" i="70"/>
  <c r="GJ45" i="70"/>
  <c r="GJ54" i="70" s="1"/>
  <c r="KD53" i="70"/>
  <c r="KD45" i="70"/>
  <c r="KD54" i="70" s="1"/>
  <c r="IM53" i="70"/>
  <c r="IM45" i="70"/>
  <c r="IM54" i="70" s="1"/>
  <c r="KT40" i="70"/>
  <c r="KT41" i="70" s="1"/>
  <c r="KT55" i="70"/>
  <c r="IH40" i="70"/>
  <c r="IH41" i="70" s="1"/>
  <c r="IH55" i="70"/>
  <c r="JT71" i="70"/>
  <c r="JT72" i="70" s="1"/>
  <c r="JT73" i="70"/>
  <c r="JT43" i="70"/>
  <c r="JV55" i="70"/>
  <c r="JV40" i="70"/>
  <c r="JV41" i="70" s="1"/>
  <c r="HJ55" i="70"/>
  <c r="HJ40" i="70"/>
  <c r="HJ41" i="70" s="1"/>
  <c r="EX55" i="70"/>
  <c r="EX40" i="70"/>
  <c r="EX41" i="70" s="1"/>
  <c r="FC71" i="70"/>
  <c r="FC72" i="70" s="1"/>
  <c r="FC73" i="70"/>
  <c r="FC43" i="70"/>
  <c r="KJ71" i="70"/>
  <c r="KJ72" i="70" s="1"/>
  <c r="KJ73" i="70"/>
  <c r="KJ43" i="70"/>
  <c r="KV53" i="70"/>
  <c r="KV45" i="70"/>
  <c r="KV54" i="70" s="1"/>
  <c r="KN53" i="70"/>
  <c r="KN45" i="70"/>
  <c r="KN54" i="70" s="1"/>
  <c r="KF53" i="70"/>
  <c r="KF45" i="70"/>
  <c r="KF54" i="70" s="1"/>
  <c r="JX53" i="70"/>
  <c r="JX45" i="70"/>
  <c r="JX54" i="70" s="1"/>
  <c r="JP53" i="70"/>
  <c r="JP45" i="70"/>
  <c r="JP54" i="70" s="1"/>
  <c r="JH53" i="70"/>
  <c r="JH45" i="70"/>
  <c r="JH54" i="70" s="1"/>
  <c r="IZ53" i="70"/>
  <c r="IZ45" i="70"/>
  <c r="IZ54" i="70" s="1"/>
  <c r="IR53" i="70"/>
  <c r="IR45" i="70"/>
  <c r="IR54" i="70" s="1"/>
  <c r="IJ53" i="70"/>
  <c r="IJ45" i="70"/>
  <c r="IJ54" i="70" s="1"/>
  <c r="IB53" i="70"/>
  <c r="IB45" i="70"/>
  <c r="IB54" i="70" s="1"/>
  <c r="HT53" i="70"/>
  <c r="HT45" i="70"/>
  <c r="HT54" i="70" s="1"/>
  <c r="HL53" i="70"/>
  <c r="HL45" i="70"/>
  <c r="HL54" i="70" s="1"/>
  <c r="HD53" i="70"/>
  <c r="HD45" i="70"/>
  <c r="HD54" i="70" s="1"/>
  <c r="GV53" i="70"/>
  <c r="GV45" i="70"/>
  <c r="GV54" i="70" s="1"/>
  <c r="GN53" i="70"/>
  <c r="GN45" i="70"/>
  <c r="GN54" i="70" s="1"/>
  <c r="KD40" i="70"/>
  <c r="KD41" i="70" s="1"/>
  <c r="KD55" i="70"/>
  <c r="IX40" i="70"/>
  <c r="IX41" i="70" s="1"/>
  <c r="IX55" i="70"/>
  <c r="HR40" i="70"/>
  <c r="HR41" i="70" s="1"/>
  <c r="HR55" i="70"/>
  <c r="IN71" i="70"/>
  <c r="IN72" i="70" s="1"/>
  <c r="IN73" i="70"/>
  <c r="IN43" i="70"/>
  <c r="GI71" i="70"/>
  <c r="GI72" i="70" s="1"/>
  <c r="GI73" i="70"/>
  <c r="GI43" i="70"/>
  <c r="JB55" i="70"/>
  <c r="JB40" i="70"/>
  <c r="JB41" i="70" s="1"/>
  <c r="GP55" i="70"/>
  <c r="GP40" i="70"/>
  <c r="GP41" i="70" s="1"/>
  <c r="JD71" i="70"/>
  <c r="JD72" i="70" s="1"/>
  <c r="JD73" i="70"/>
  <c r="JD43" i="70"/>
  <c r="GR73" i="70"/>
  <c r="GR71" i="70"/>
  <c r="GR72" i="70" s="1"/>
  <c r="GR43" i="70"/>
  <c r="JS71" i="70"/>
  <c r="JS72" i="70" s="1"/>
  <c r="JS73" i="70"/>
  <c r="JS43" i="70"/>
  <c r="KV55" i="70"/>
  <c r="KV40" i="70"/>
  <c r="KV41" i="70" s="1"/>
  <c r="JP55" i="70"/>
  <c r="JP40" i="70"/>
  <c r="JP41" i="70" s="1"/>
  <c r="IJ55" i="70"/>
  <c r="IJ40" i="70"/>
  <c r="IJ41" i="70" s="1"/>
  <c r="HD55" i="70"/>
  <c r="HD40" i="70"/>
  <c r="HD41" i="70" s="1"/>
  <c r="FX55" i="70"/>
  <c r="FX40" i="70"/>
  <c r="FX41" i="70" s="1"/>
  <c r="KJ67" i="70"/>
  <c r="IN67" i="70"/>
  <c r="HH68" i="70"/>
  <c r="GZ69" i="70"/>
  <c r="KE55" i="70"/>
  <c r="KE40" i="70"/>
  <c r="KE41" i="70" s="1"/>
  <c r="IY55" i="70"/>
  <c r="IY40" i="70"/>
  <c r="IY41" i="70" s="1"/>
  <c r="HS55" i="70"/>
  <c r="HS40" i="70"/>
  <c r="HS41" i="70" s="1"/>
  <c r="GM55" i="70"/>
  <c r="GM40" i="70"/>
  <c r="GM41" i="70" s="1"/>
  <c r="FG55" i="70"/>
  <c r="FG40" i="70"/>
  <c r="FG41" i="70" s="1"/>
  <c r="KM45" i="70"/>
  <c r="KM54" i="70" s="1"/>
  <c r="FK68" i="70"/>
  <c r="JR45" i="70"/>
  <c r="JR54" i="70" s="1"/>
  <c r="FT55" i="70"/>
  <c r="FT40" i="70"/>
  <c r="FT41" i="70" s="1"/>
  <c r="JF53" i="70"/>
  <c r="JF45" i="70"/>
  <c r="JF54" i="70" s="1"/>
  <c r="IP64" i="70"/>
  <c r="IP63" i="70"/>
  <c r="IP69" i="70" s="1"/>
  <c r="IP62" i="70"/>
  <c r="IP68" i="70" s="1"/>
  <c r="IP61" i="70"/>
  <c r="IP67" i="70" s="1"/>
  <c r="GT53" i="70"/>
  <c r="GT45" i="70"/>
  <c r="GT54" i="70" s="1"/>
  <c r="GD64" i="70"/>
  <c r="GD63" i="70"/>
  <c r="GD69" i="70" s="1"/>
  <c r="GD62" i="70"/>
  <c r="GD68" i="70" s="1"/>
  <c r="GD61" i="70"/>
  <c r="GD67" i="70" s="1"/>
  <c r="FN53" i="70"/>
  <c r="FN45" i="70"/>
  <c r="FN54" i="70" s="1"/>
  <c r="FS55" i="70"/>
  <c r="FS40" i="70"/>
  <c r="FS41" i="70" s="1"/>
  <c r="KW45" i="70"/>
  <c r="KW54" i="70" s="1"/>
  <c r="KE63" i="70"/>
  <c r="KE69" i="70" s="1"/>
  <c r="KE62" i="70"/>
  <c r="KE68" i="70" s="1"/>
  <c r="KE64" i="70"/>
  <c r="KE61" i="70"/>
  <c r="KE67" i="70" s="1"/>
  <c r="JZ64" i="70"/>
  <c r="JZ63" i="70"/>
  <c r="JZ69" i="70" s="1"/>
  <c r="JZ61" i="70"/>
  <c r="JZ67" i="70" s="1"/>
  <c r="JZ62" i="70"/>
  <c r="JZ68" i="70" s="1"/>
  <c r="IY63" i="70"/>
  <c r="IY69" i="70" s="1"/>
  <c r="IY62" i="70"/>
  <c r="IY68" i="70" s="1"/>
  <c r="IY61" i="70"/>
  <c r="IY67" i="70" s="1"/>
  <c r="IY64" i="70"/>
  <c r="IT64" i="70"/>
  <c r="IT63" i="70"/>
  <c r="IT69" i="70" s="1"/>
  <c r="IT61" i="70"/>
  <c r="IT67" i="70" s="1"/>
  <c r="IT62" i="70"/>
  <c r="IT68" i="70" s="1"/>
  <c r="HS63" i="70"/>
  <c r="HS69" i="70" s="1"/>
  <c r="HS62" i="70"/>
  <c r="HS68" i="70" s="1"/>
  <c r="HS61" i="70"/>
  <c r="HS67" i="70" s="1"/>
  <c r="HS64" i="70"/>
  <c r="HN64" i="70"/>
  <c r="HN63" i="70"/>
  <c r="HN69" i="70" s="1"/>
  <c r="HN61" i="70"/>
  <c r="HN67" i="70" s="1"/>
  <c r="HN62" i="70"/>
  <c r="HN68" i="70" s="1"/>
  <c r="GM63" i="70"/>
  <c r="GM69" i="70" s="1"/>
  <c r="GM62" i="70"/>
  <c r="GM68" i="70" s="1"/>
  <c r="GM61" i="70"/>
  <c r="GM67" i="70" s="1"/>
  <c r="GM64" i="70"/>
  <c r="GH64" i="70"/>
  <c r="GH63" i="70"/>
  <c r="GH69" i="70" s="1"/>
  <c r="GH61" i="70"/>
  <c r="GH67" i="70" s="1"/>
  <c r="GH62" i="70"/>
  <c r="GH68" i="70" s="1"/>
  <c r="KW67" i="70"/>
  <c r="KO68" i="70"/>
  <c r="KK55" i="70"/>
  <c r="KK40" i="70"/>
  <c r="KK41" i="70" s="1"/>
  <c r="KG40" i="70"/>
  <c r="KG41" i="70" s="1"/>
  <c r="KG55" i="70"/>
  <c r="KC69" i="70"/>
  <c r="JY40" i="70"/>
  <c r="JY41" i="70" s="1"/>
  <c r="JY55" i="70"/>
  <c r="JY68" i="70"/>
  <c r="JU55" i="70"/>
  <c r="JU40" i="70"/>
  <c r="JU41" i="70" s="1"/>
  <c r="JQ69" i="70"/>
  <c r="JM68" i="70"/>
  <c r="JI45" i="70"/>
  <c r="JI54" i="70" s="1"/>
  <c r="JE45" i="70"/>
  <c r="JE54" i="70" s="1"/>
  <c r="JA69" i="70"/>
  <c r="IW45" i="70"/>
  <c r="IW54" i="70" s="1"/>
  <c r="IO45" i="70"/>
  <c r="IO54" i="70" s="1"/>
  <c r="IK68" i="70"/>
  <c r="IC67" i="70"/>
  <c r="HY68" i="70"/>
  <c r="HU45" i="70"/>
  <c r="HU54" i="70" s="1"/>
  <c r="HU68" i="70"/>
  <c r="HQ67" i="70"/>
  <c r="HE40" i="70"/>
  <c r="HE41" i="70" s="1"/>
  <c r="HE55" i="70"/>
  <c r="GW67" i="70"/>
  <c r="GG69" i="70"/>
  <c r="GC67" i="70"/>
  <c r="GC68" i="70"/>
  <c r="FY67" i="70"/>
  <c r="FU55" i="70"/>
  <c r="FU40" i="70"/>
  <c r="FU41" i="70" s="1"/>
  <c r="FQ68" i="70"/>
  <c r="FM55" i="70"/>
  <c r="FM40" i="70"/>
  <c r="FM41" i="70" s="1"/>
  <c r="FI67" i="70"/>
  <c r="FE69" i="70"/>
  <c r="FA40" i="70"/>
  <c r="FA41" i="70" s="1"/>
  <c r="FA55" i="70"/>
  <c r="FA68" i="70"/>
  <c r="IK45" i="70"/>
  <c r="IK54" i="70" s="1"/>
  <c r="KN55" i="70"/>
  <c r="KN40" i="70"/>
  <c r="KN41" i="70" s="1"/>
  <c r="JH55" i="70"/>
  <c r="JH40" i="70"/>
  <c r="JH41" i="70" s="1"/>
  <c r="IB55" i="70"/>
  <c r="IB40" i="70"/>
  <c r="IB41" i="70" s="1"/>
  <c r="GV55" i="70"/>
  <c r="GV40" i="70"/>
  <c r="GV41" i="70" s="1"/>
  <c r="FP55" i="70"/>
  <c r="FP40" i="70"/>
  <c r="FP41" i="70" s="1"/>
  <c r="KT64" i="70"/>
  <c r="KT63" i="70"/>
  <c r="KT69" i="70" s="1"/>
  <c r="KT61" i="70"/>
  <c r="KT67" i="70" s="1"/>
  <c r="KT62" i="70"/>
  <c r="KT68" i="70" s="1"/>
  <c r="JN64" i="70"/>
  <c r="JN63" i="70"/>
  <c r="JN69" i="70" s="1"/>
  <c r="JN62" i="70"/>
  <c r="JN68" i="70" s="1"/>
  <c r="JN61" i="70"/>
  <c r="JN67" i="70" s="1"/>
  <c r="IH64" i="70"/>
  <c r="IH63" i="70"/>
  <c r="IH69" i="70" s="1"/>
  <c r="IH61" i="70"/>
  <c r="IH67" i="70" s="1"/>
  <c r="IH62" i="70"/>
  <c r="IH68" i="70" s="1"/>
  <c r="HB64" i="70"/>
  <c r="HB63" i="70"/>
  <c r="HB69" i="70" s="1"/>
  <c r="HB62" i="70"/>
  <c r="HB68" i="70" s="1"/>
  <c r="HB61" i="70"/>
  <c r="HB67" i="70" s="1"/>
  <c r="FP53" i="70"/>
  <c r="FP45" i="70"/>
  <c r="FP54" i="70" s="1"/>
  <c r="KJ69" i="70"/>
  <c r="JD67" i="70"/>
  <c r="IN69" i="70"/>
  <c r="HH67" i="70"/>
  <c r="IQ55" i="70"/>
  <c r="IQ40" i="70"/>
  <c r="IQ41" i="70" s="1"/>
  <c r="HK55" i="70"/>
  <c r="HK40" i="70"/>
  <c r="HK41" i="70" s="1"/>
  <c r="GE55" i="70"/>
  <c r="GE40" i="70"/>
  <c r="GE41" i="70" s="1"/>
  <c r="EY55" i="70"/>
  <c r="EY40" i="70"/>
  <c r="EY41" i="70" s="1"/>
  <c r="JR64" i="70"/>
  <c r="JR63" i="70"/>
  <c r="JR61" i="70"/>
  <c r="JR67" i="70" s="1"/>
  <c r="JR62" i="70"/>
  <c r="JR68" i="70" s="1"/>
  <c r="IL64" i="70"/>
  <c r="IL63" i="70"/>
  <c r="IL69" i="70" s="1"/>
  <c r="IL62" i="70"/>
  <c r="IL68" i="70" s="1"/>
  <c r="IL61" i="70"/>
  <c r="IL67" i="70" s="1"/>
  <c r="HF64" i="70"/>
  <c r="HF63" i="70"/>
  <c r="HF69" i="70" s="1"/>
  <c r="HF61" i="70"/>
  <c r="HF67" i="70" s="1"/>
  <c r="HF62" i="70"/>
  <c r="HF68" i="70" s="1"/>
  <c r="FZ64" i="70"/>
  <c r="FZ63" i="70"/>
  <c r="FZ69" i="70" s="1"/>
  <c r="FZ62" i="70"/>
  <c r="FZ68" i="70" s="1"/>
  <c r="FZ61" i="70"/>
  <c r="FZ67" i="70" s="1"/>
  <c r="FJ64" i="70"/>
  <c r="FJ63" i="70"/>
  <c r="FJ69" i="70" s="1"/>
  <c r="FJ62" i="70"/>
  <c r="FJ68" i="70" s="1"/>
  <c r="FJ61" i="70"/>
  <c r="FJ67" i="70" s="1"/>
  <c r="KI67" i="70"/>
  <c r="JC67" i="70"/>
  <c r="IQ67" i="70"/>
  <c r="IA45" i="70"/>
  <c r="IA54" i="70" s="1"/>
  <c r="HW67" i="70"/>
  <c r="HG69" i="70"/>
  <c r="IL45" i="70"/>
  <c r="IL54" i="70" s="1"/>
  <c r="FD55" i="70"/>
  <c r="FD40" i="70"/>
  <c r="FD41" i="70" s="1"/>
  <c r="KL64" i="70"/>
  <c r="KL63" i="70"/>
  <c r="KL69" i="70" s="1"/>
  <c r="KL61" i="70"/>
  <c r="KL67" i="70" s="1"/>
  <c r="KL62" i="70"/>
  <c r="KL68" i="70" s="1"/>
  <c r="HZ64" i="70"/>
  <c r="HZ63" i="70"/>
  <c r="HZ69" i="70" s="1"/>
  <c r="HZ61" i="70"/>
  <c r="HZ67" i="70" s="1"/>
  <c r="HZ62" i="70"/>
  <c r="HZ68" i="70" s="1"/>
  <c r="KL39" i="70"/>
  <c r="JJ55" i="70"/>
  <c r="JJ40" i="70"/>
  <c r="JJ41" i="70" s="1"/>
  <c r="IT55" i="70"/>
  <c r="IT40" i="70"/>
  <c r="IT41" i="70" s="1"/>
  <c r="IL39" i="70"/>
  <c r="HZ39" i="70"/>
  <c r="HR45" i="70"/>
  <c r="HR54" i="70" s="1"/>
  <c r="GX55" i="70"/>
  <c r="GX40" i="70"/>
  <c r="GX41" i="70" s="1"/>
  <c r="GD39" i="70"/>
  <c r="FR55" i="70"/>
  <c r="FR40" i="70"/>
  <c r="FR41" i="70" s="1"/>
  <c r="FJ39" i="70"/>
  <c r="JQ45" i="70"/>
  <c r="JQ54" i="70" s="1"/>
  <c r="FY45" i="70"/>
  <c r="FY54" i="70" s="1"/>
  <c r="IE71" i="70"/>
  <c r="IE72" i="70" s="1"/>
  <c r="IE43" i="70"/>
  <c r="IE73" i="70"/>
  <c r="FW63" i="70"/>
  <c r="FW69" i="70" s="1"/>
  <c r="FW62" i="70"/>
  <c r="FW68" i="70" s="1"/>
  <c r="FW61" i="70"/>
  <c r="FW67" i="70" s="1"/>
  <c r="FW64" i="70"/>
  <c r="FR64" i="70"/>
  <c r="FR63" i="70"/>
  <c r="FR69" i="70" s="1"/>
  <c r="FR61" i="70"/>
  <c r="FR67" i="70" s="1"/>
  <c r="FR62" i="70"/>
  <c r="FR68" i="70" s="1"/>
  <c r="KW69" i="70"/>
  <c r="KS67" i="70"/>
  <c r="KK45" i="70"/>
  <c r="KK54" i="70" s="1"/>
  <c r="KG67" i="70"/>
  <c r="KC45" i="70"/>
  <c r="KC54" i="70" s="1"/>
  <c r="KC68" i="70"/>
  <c r="JU45" i="70"/>
  <c r="JU54" i="70" s="1"/>
  <c r="JQ68" i="70"/>
  <c r="JI67" i="70"/>
  <c r="JA45" i="70"/>
  <c r="JA54" i="70" s="1"/>
  <c r="JA68" i="70"/>
  <c r="IW67" i="70"/>
  <c r="IS67" i="70"/>
  <c r="IO68" i="70"/>
  <c r="IK69" i="70"/>
  <c r="IG55" i="70"/>
  <c r="IG40" i="70"/>
  <c r="IG41" i="70" s="1"/>
  <c r="IC69" i="70"/>
  <c r="HY67" i="70"/>
  <c r="HY69" i="70"/>
  <c r="HQ55" i="70"/>
  <c r="HQ40" i="70"/>
  <c r="HQ41" i="70" s="1"/>
  <c r="HE67" i="70"/>
  <c r="HA55" i="70"/>
  <c r="HA40" i="70"/>
  <c r="HA41" i="70" s="1"/>
  <c r="GW68" i="70"/>
  <c r="GS55" i="70"/>
  <c r="GS40" i="70"/>
  <c r="GS41" i="70" s="1"/>
  <c r="GK69" i="70"/>
  <c r="GG40" i="70"/>
  <c r="GG41" i="70" s="1"/>
  <c r="GG55" i="70"/>
  <c r="GG68" i="70"/>
  <c r="GC55" i="70"/>
  <c r="GC40" i="70"/>
  <c r="GC41" i="70" s="1"/>
  <c r="FY69" i="70"/>
  <c r="FU69" i="70"/>
  <c r="FU68" i="70"/>
  <c r="FQ40" i="70"/>
  <c r="FQ41" i="70" s="1"/>
  <c r="FQ55" i="70"/>
  <c r="FM45" i="70"/>
  <c r="FM54" i="70" s="1"/>
  <c r="FI69" i="70"/>
  <c r="FE45" i="70"/>
  <c r="FE54" i="70" s="1"/>
  <c r="FE68" i="70"/>
  <c r="HG71" i="70"/>
  <c r="HG72" i="70" s="1"/>
  <c r="HG73" i="70"/>
  <c r="HG43" i="70"/>
  <c r="JD69" i="70"/>
  <c r="IB69" i="70"/>
  <c r="KI71" i="70"/>
  <c r="KI72" i="70" s="1"/>
  <c r="KI73" i="70"/>
  <c r="KI43" i="70"/>
  <c r="HE45" i="70"/>
  <c r="HE54" i="70" s="1"/>
  <c r="KF55" i="70"/>
  <c r="KF40" i="70"/>
  <c r="KF41" i="70" s="1"/>
  <c r="IZ55" i="70"/>
  <c r="IZ40" i="70"/>
  <c r="IZ41" i="70" s="1"/>
  <c r="HT55" i="70"/>
  <c r="HT40" i="70"/>
  <c r="HT41" i="70" s="1"/>
  <c r="GN55" i="70"/>
  <c r="GN40" i="70"/>
  <c r="GN41" i="70" s="1"/>
  <c r="FH55" i="70"/>
  <c r="FH40" i="70"/>
  <c r="FH41" i="70" s="1"/>
  <c r="JT68" i="70"/>
  <c r="HX69" i="70"/>
  <c r="GR67" i="70"/>
  <c r="KU55" i="70"/>
  <c r="KU40" i="70"/>
  <c r="KU41" i="70" s="1"/>
  <c r="JO55" i="70"/>
  <c r="JO40" i="70"/>
  <c r="JO41" i="70" s="1"/>
  <c r="II55" i="70"/>
  <c r="II40" i="70"/>
  <c r="II41" i="70" s="1"/>
  <c r="HC55" i="70"/>
  <c r="HC40" i="70"/>
  <c r="HC41" i="70" s="1"/>
  <c r="FW55" i="70"/>
  <c r="FW40" i="70"/>
  <c r="FW41" i="70" s="1"/>
  <c r="KI69" i="70"/>
  <c r="JS45" i="70"/>
  <c r="JS54" i="70" s="1"/>
  <c r="JG45" i="70"/>
  <c r="JG54" i="70" s="1"/>
  <c r="IM69" i="70"/>
  <c r="HG45" i="70"/>
  <c r="HG54" i="70" s="1"/>
  <c r="GU45" i="70"/>
  <c r="GU54" i="70" s="1"/>
  <c r="GQ67" i="70"/>
  <c r="GA45" i="70"/>
  <c r="GA54" i="70" s="1"/>
  <c r="FO45" i="70"/>
  <c r="FO54" i="70" s="1"/>
  <c r="FK67" i="70"/>
  <c r="HF45" i="70"/>
  <c r="HF54" i="70" s="1"/>
  <c r="KL53" i="70"/>
  <c r="KL45" i="70"/>
  <c r="KL54" i="70" s="1"/>
  <c r="JV64" i="70"/>
  <c r="JV63" i="70"/>
  <c r="JV69" i="70" s="1"/>
  <c r="JV62" i="70"/>
  <c r="JV68" i="70" s="1"/>
  <c r="JV61" i="70"/>
  <c r="JV67" i="70" s="1"/>
  <c r="HZ53" i="70"/>
  <c r="HZ45" i="70"/>
  <c r="HZ54" i="70" s="1"/>
  <c r="HJ64" i="70"/>
  <c r="HJ63" i="70"/>
  <c r="HJ69" i="70" s="1"/>
  <c r="HJ62" i="70"/>
  <c r="HJ68" i="70" s="1"/>
  <c r="HJ61" i="70"/>
  <c r="HJ67" i="70" s="1"/>
  <c r="EX64" i="70"/>
  <c r="EX63" i="70"/>
  <c r="EX69" i="70" s="1"/>
  <c r="EX62" i="70"/>
  <c r="EX68" i="70" s="1"/>
  <c r="EX61" i="70"/>
  <c r="EX67" i="70" s="1"/>
  <c r="JR69" i="70"/>
  <c r="JN39" i="70"/>
  <c r="GL45" i="70"/>
  <c r="GL54" i="70" s="1"/>
  <c r="FF45" i="70"/>
  <c r="FF54" i="70" s="1"/>
  <c r="D69" i="70"/>
  <c r="KU63" i="70"/>
  <c r="KU69" i="70" s="1"/>
  <c r="KU62" i="70"/>
  <c r="KU68" i="70" s="1"/>
  <c r="KU64" i="70"/>
  <c r="KU61" i="70"/>
  <c r="KP64" i="70"/>
  <c r="KP63" i="70"/>
  <c r="KP69" i="70" s="1"/>
  <c r="KP61" i="70"/>
  <c r="KP67" i="70" s="1"/>
  <c r="KP62" i="70"/>
  <c r="KP68" i="70" s="1"/>
  <c r="JO63" i="70"/>
  <c r="JO69" i="70" s="1"/>
  <c r="JO62" i="70"/>
  <c r="JO68" i="70" s="1"/>
  <c r="JO64" i="70"/>
  <c r="JO61" i="70"/>
  <c r="JO67" i="70" s="1"/>
  <c r="JJ64" i="70"/>
  <c r="JJ63" i="70"/>
  <c r="JJ69" i="70" s="1"/>
  <c r="JJ61" i="70"/>
  <c r="JJ67" i="70" s="1"/>
  <c r="JJ62" i="70"/>
  <c r="JJ68" i="70" s="1"/>
  <c r="II63" i="70"/>
  <c r="II69" i="70" s="1"/>
  <c r="II62" i="70"/>
  <c r="II68" i="70" s="1"/>
  <c r="II61" i="70"/>
  <c r="II67" i="70" s="1"/>
  <c r="II64" i="70"/>
  <c r="ID64" i="70"/>
  <c r="ID63" i="70"/>
  <c r="ID69" i="70" s="1"/>
  <c r="ID61" i="70"/>
  <c r="ID67" i="70" s="1"/>
  <c r="ID62" i="70"/>
  <c r="ID68" i="70" s="1"/>
  <c r="HC63" i="70"/>
  <c r="HC69" i="70" s="1"/>
  <c r="HC62" i="70"/>
  <c r="HC68" i="70" s="1"/>
  <c r="HC61" i="70"/>
  <c r="HC67" i="70" s="1"/>
  <c r="HC64" i="70"/>
  <c r="GX64" i="70"/>
  <c r="GX63" i="70"/>
  <c r="GX69" i="70" s="1"/>
  <c r="GX61" i="70"/>
  <c r="GX67" i="70" s="1"/>
  <c r="GX62" i="70"/>
  <c r="GX68" i="70" s="1"/>
  <c r="GB62" i="70"/>
  <c r="GB68" i="70" s="1"/>
  <c r="GB61" i="70"/>
  <c r="GB67" i="70" s="1"/>
  <c r="GB64" i="70"/>
  <c r="GB63" i="70"/>
  <c r="GB39" i="70"/>
  <c r="FG63" i="70"/>
  <c r="FG69" i="70" s="1"/>
  <c r="FG62" i="70"/>
  <c r="FG68" i="70" s="1"/>
  <c r="FG61" i="70"/>
  <c r="FG67" i="70" s="1"/>
  <c r="FG64" i="70"/>
  <c r="FB64" i="70"/>
  <c r="FB63" i="70"/>
  <c r="FB69" i="70" s="1"/>
  <c r="FB61" i="70"/>
  <c r="FB67" i="70" s="1"/>
  <c r="FB62" i="70"/>
  <c r="FB68" i="70" s="1"/>
  <c r="KW68" i="70"/>
  <c r="KO45" i="70"/>
  <c r="KO54" i="70" s="1"/>
  <c r="KK68" i="70"/>
  <c r="KG45" i="70"/>
  <c r="KG54" i="70" s="1"/>
  <c r="KG68" i="70"/>
  <c r="KC67" i="70"/>
  <c r="JY67" i="70"/>
  <c r="JQ40" i="70"/>
  <c r="JQ41" i="70" s="1"/>
  <c r="JQ55" i="70"/>
  <c r="JI69" i="70"/>
  <c r="JA40" i="70"/>
  <c r="JA41" i="70" s="1"/>
  <c r="JA55" i="70"/>
  <c r="IW55" i="70"/>
  <c r="IW40" i="70"/>
  <c r="IW41" i="70" s="1"/>
  <c r="IS69" i="70"/>
  <c r="IO67" i="70"/>
  <c r="IO69" i="70"/>
  <c r="IK40" i="70"/>
  <c r="IK41" i="70" s="1"/>
  <c r="IK55" i="70"/>
  <c r="IG69" i="70"/>
  <c r="IC40" i="70"/>
  <c r="IC41" i="70" s="1"/>
  <c r="IC55" i="70"/>
  <c r="IC68" i="70"/>
  <c r="HY55" i="70"/>
  <c r="HY40" i="70"/>
  <c r="HY41" i="70" s="1"/>
  <c r="HU67" i="70"/>
  <c r="HQ69" i="70"/>
  <c r="HM69" i="70"/>
  <c r="HI55" i="70"/>
  <c r="HI40" i="70"/>
  <c r="HI41" i="70" s="1"/>
  <c r="HA67" i="70"/>
  <c r="HA68" i="70"/>
  <c r="GS45" i="70"/>
  <c r="GS54" i="70" s="1"/>
  <c r="GO69" i="70"/>
  <c r="GK45" i="70"/>
  <c r="GK54" i="70" s="1"/>
  <c r="GK68" i="70"/>
  <c r="GC45" i="70"/>
  <c r="GC54" i="70" s="1"/>
  <c r="FY68" i="70"/>
  <c r="FU67" i="70"/>
  <c r="FQ45" i="70"/>
  <c r="FQ54" i="70" s="1"/>
  <c r="FI45" i="70"/>
  <c r="FI54" i="70" s="1"/>
  <c r="FI68" i="70"/>
  <c r="FA67" i="70"/>
  <c r="JX55" i="70"/>
  <c r="JX40" i="70"/>
  <c r="JX41" i="70" s="1"/>
  <c r="IR55" i="70"/>
  <c r="IR40" i="70"/>
  <c r="IR41" i="70" s="1"/>
  <c r="HL55" i="70"/>
  <c r="HL40" i="70"/>
  <c r="HL41" i="70" s="1"/>
  <c r="GF55" i="70"/>
  <c r="GF40" i="70"/>
  <c r="GF41" i="70" s="1"/>
  <c r="EZ55" i="70"/>
  <c r="EZ40" i="70"/>
  <c r="EZ41" i="70" s="1"/>
  <c r="KD64" i="70"/>
  <c r="KD63" i="70"/>
  <c r="KD69" i="70" s="1"/>
  <c r="KD61" i="70"/>
  <c r="KD67" i="70" s="1"/>
  <c r="KD62" i="70"/>
  <c r="KD68" i="70" s="1"/>
  <c r="IX64" i="70"/>
  <c r="IX63" i="70"/>
  <c r="IX69" i="70" s="1"/>
  <c r="IX61" i="70"/>
  <c r="IX67" i="70" s="1"/>
  <c r="IX62" i="70"/>
  <c r="IX68" i="70" s="1"/>
  <c r="HR64" i="70"/>
  <c r="HR63" i="70"/>
  <c r="HR69" i="70" s="1"/>
  <c r="HR62" i="70"/>
  <c r="HR68" i="70" s="1"/>
  <c r="HR61" i="70"/>
  <c r="HR67" i="70" s="1"/>
  <c r="GL64" i="70"/>
  <c r="GL63" i="70"/>
  <c r="GL69" i="70" s="1"/>
  <c r="GL62" i="70"/>
  <c r="GL68" i="70" s="1"/>
  <c r="GL61" i="70"/>
  <c r="GL67" i="70" s="1"/>
  <c r="FV64" i="70"/>
  <c r="FV63" i="70"/>
  <c r="FV69" i="70" s="1"/>
  <c r="FV61" i="70"/>
  <c r="FV67" i="70" s="1"/>
  <c r="FV62" i="70"/>
  <c r="FV68" i="70" s="1"/>
  <c r="FF64" i="70"/>
  <c r="FF63" i="70"/>
  <c r="FF69" i="70" s="1"/>
  <c r="FF62" i="70"/>
  <c r="FF68" i="70" s="1"/>
  <c r="FF61" i="70"/>
  <c r="FF67" i="70" s="1"/>
  <c r="IN68" i="70"/>
  <c r="GR69" i="70"/>
  <c r="GB69" i="70"/>
  <c r="KM55" i="70"/>
  <c r="KM40" i="70"/>
  <c r="KM41" i="70" s="1"/>
  <c r="JG55" i="70"/>
  <c r="JG40" i="70"/>
  <c r="JG41" i="70" s="1"/>
  <c r="IA55" i="70"/>
  <c r="IA40" i="70"/>
  <c r="IA41" i="70" s="1"/>
  <c r="GU55" i="70"/>
  <c r="GU40" i="70"/>
  <c r="GU41" i="70" s="1"/>
  <c r="FO55" i="70"/>
  <c r="FO40" i="70"/>
  <c r="FO41" i="70" s="1"/>
  <c r="KH64" i="70"/>
  <c r="KH63" i="70"/>
  <c r="KH69" i="70" s="1"/>
  <c r="KH61" i="70"/>
  <c r="KH67" i="70" s="1"/>
  <c r="KH62" i="70"/>
  <c r="KH68" i="70" s="1"/>
  <c r="JB64" i="70"/>
  <c r="JB63" i="70"/>
  <c r="JB69" i="70" s="1"/>
  <c r="JB61" i="70"/>
  <c r="JB67" i="70" s="1"/>
  <c r="JB62" i="70"/>
  <c r="JB68" i="70" s="1"/>
  <c r="HV64" i="70"/>
  <c r="HV63" i="70"/>
  <c r="HV69" i="70" s="1"/>
  <c r="HV62" i="70"/>
  <c r="HV68" i="70" s="1"/>
  <c r="HV61" i="70"/>
  <c r="HV67" i="70" s="1"/>
  <c r="GP64" i="70"/>
  <c r="GP63" i="70"/>
  <c r="GP69" i="70" s="1"/>
  <c r="GP62" i="70"/>
  <c r="GP68" i="70" s="1"/>
  <c r="GP61" i="70"/>
  <c r="GP67" i="70" s="1"/>
  <c r="FD53" i="70"/>
  <c r="FD45" i="70"/>
  <c r="FD54" i="70" s="1"/>
  <c r="KU67" i="70"/>
  <c r="KI68" i="70"/>
  <c r="JS67" i="70"/>
  <c r="IM67" i="70"/>
  <c r="HW68" i="70"/>
  <c r="HG67" i="70"/>
  <c r="GU67" i="70"/>
  <c r="GA67" i="70"/>
  <c r="FK69" i="70"/>
  <c r="EZ51" i="70"/>
  <c r="FZ45" i="70"/>
  <c r="FZ54" i="70" s="1"/>
  <c r="KR55" i="70"/>
  <c r="KR40" i="70"/>
  <c r="KR41" i="70" s="1"/>
  <c r="KB55" i="70"/>
  <c r="KB40" i="70"/>
  <c r="KB41" i="70" s="1"/>
  <c r="IV55" i="70"/>
  <c r="IV40" i="70"/>
  <c r="IV41" i="70" s="1"/>
  <c r="IF55" i="70"/>
  <c r="IF40" i="70"/>
  <c r="IF41" i="70" s="1"/>
  <c r="GJ55" i="70"/>
  <c r="GJ40" i="70"/>
  <c r="GJ41" i="70" s="1"/>
  <c r="JF64" i="70"/>
  <c r="JF63" i="70"/>
  <c r="JF69" i="70" s="1"/>
  <c r="JF61" i="70"/>
  <c r="JF67" i="70" s="1"/>
  <c r="JF62" i="70"/>
  <c r="JF68" i="70" s="1"/>
  <c r="GT64" i="70"/>
  <c r="GT63" i="70"/>
  <c r="GT69" i="70" s="1"/>
  <c r="GT61" i="70"/>
  <c r="GT67" i="70" s="1"/>
  <c r="GT62" i="70"/>
  <c r="GT68" i="70" s="1"/>
  <c r="FN64" i="70"/>
  <c r="FN63" i="70"/>
  <c r="FN69" i="70" s="1"/>
  <c r="FN61" i="70"/>
  <c r="FN67" i="70" s="1"/>
  <c r="FN62" i="70"/>
  <c r="FN68" i="70" s="1"/>
  <c r="KP55" i="70"/>
  <c r="KP40" i="70"/>
  <c r="KP41" i="70" s="1"/>
  <c r="KH39" i="70"/>
  <c r="JZ55" i="70"/>
  <c r="JZ40" i="70"/>
  <c r="JZ41" i="70" s="1"/>
  <c r="JR39" i="70"/>
  <c r="JF39" i="70"/>
  <c r="IX45" i="70"/>
  <c r="IX54" i="70" s="1"/>
  <c r="IP39" i="70"/>
  <c r="ID55" i="70"/>
  <c r="ID40" i="70"/>
  <c r="ID41" i="70" s="1"/>
  <c r="HV39" i="70"/>
  <c r="HN55" i="70"/>
  <c r="HN40" i="70"/>
  <c r="HN41" i="70" s="1"/>
  <c r="HF39" i="70"/>
  <c r="HB39" i="70"/>
  <c r="GT39" i="70"/>
  <c r="GL39" i="70"/>
  <c r="GH55" i="70"/>
  <c r="GH40" i="70"/>
  <c r="GH41" i="70" s="1"/>
  <c r="FZ39" i="70"/>
  <c r="FV39" i="70"/>
  <c r="FN39" i="70"/>
  <c r="FF39" i="70"/>
  <c r="FB55" i="70"/>
  <c r="FB40" i="70"/>
  <c r="FB41" i="70" s="1"/>
  <c r="KA55" i="70"/>
  <c r="KA40" i="70"/>
  <c r="KA41" i="70" s="1"/>
  <c r="HO55" i="70"/>
  <c r="HO40" i="70"/>
  <c r="HO41" i="70" s="1"/>
  <c r="KB69" i="70"/>
  <c r="FK71" i="70"/>
  <c r="FK72" i="70" s="1"/>
  <c r="FK73" i="70"/>
  <c r="FK43" i="70"/>
  <c r="FL62" i="70"/>
  <c r="FL68" i="70" s="1"/>
  <c r="FL61" i="70"/>
  <c r="FL67" i="70" s="1"/>
  <c r="FL63" i="70"/>
  <c r="FL69" i="70" s="1"/>
  <c r="FL39" i="70"/>
  <c r="FL64" i="70"/>
  <c r="KW40" i="70"/>
  <c r="KW41" i="70" s="1"/>
  <c r="KW55" i="70"/>
  <c r="KS40" i="70"/>
  <c r="KS41" i="70" s="1"/>
  <c r="KK67" i="70"/>
  <c r="KK69" i="70"/>
  <c r="KG69" i="70"/>
  <c r="KC55" i="70"/>
  <c r="KC40" i="70"/>
  <c r="KC41" i="70" s="1"/>
  <c r="JY69" i="70"/>
  <c r="JQ67" i="70"/>
  <c r="JI40" i="70"/>
  <c r="JI41" i="70" s="1"/>
  <c r="JI55" i="70"/>
  <c r="JI68" i="70"/>
  <c r="JE55" i="70"/>
  <c r="JE40" i="70"/>
  <c r="JE41" i="70" s="1"/>
  <c r="JA67" i="70"/>
  <c r="IS40" i="70"/>
  <c r="IS41" i="70" s="1"/>
  <c r="IS55" i="70"/>
  <c r="IS68" i="70"/>
  <c r="IO55" i="70"/>
  <c r="IK67" i="70"/>
  <c r="IG67" i="70"/>
  <c r="IG68" i="70"/>
  <c r="IC45" i="70"/>
  <c r="IC54" i="70" s="1"/>
  <c r="HY45" i="70"/>
  <c r="HY54" i="70" s="1"/>
  <c r="HQ45" i="70"/>
  <c r="HQ54" i="70" s="1"/>
  <c r="HQ68" i="70"/>
  <c r="HI45" i="70"/>
  <c r="HI54" i="70" s="1"/>
  <c r="HA69" i="70"/>
  <c r="GW45" i="70"/>
  <c r="GW54" i="70" s="1"/>
  <c r="GO45" i="70"/>
  <c r="GO54" i="70" s="1"/>
  <c r="GO68" i="70"/>
  <c r="GG67" i="70"/>
  <c r="GC69" i="70"/>
  <c r="FY40" i="70"/>
  <c r="FY41" i="70" s="1"/>
  <c r="FY55" i="70"/>
  <c r="FQ67" i="70"/>
  <c r="FI40" i="70"/>
  <c r="FI41" i="70" s="1"/>
  <c r="FI55" i="70"/>
  <c r="FA69" i="70"/>
  <c r="FT45" i="70"/>
  <c r="FT54" i="70" s="1"/>
  <c r="FD55" i="69"/>
  <c r="FD40" i="69"/>
  <c r="FD41" i="69" s="1"/>
  <c r="GQ53" i="69"/>
  <c r="GQ45" i="69"/>
  <c r="GQ54" i="69" s="1"/>
  <c r="IU55" i="69"/>
  <c r="IU40" i="69"/>
  <c r="IU41" i="69" s="1"/>
  <c r="FZ53" i="69"/>
  <c r="FZ45" i="69"/>
  <c r="FZ54" i="69" s="1"/>
  <c r="KK55" i="69"/>
  <c r="KK40" i="69"/>
  <c r="KK41" i="69" s="1"/>
  <c r="JI55" i="69"/>
  <c r="JI40" i="69"/>
  <c r="JI41" i="69" s="1"/>
  <c r="IS55" i="69"/>
  <c r="IS40" i="69"/>
  <c r="IS41" i="69" s="1"/>
  <c r="FJ45" i="69"/>
  <c r="FJ54" i="69" s="1"/>
  <c r="GK53" i="69"/>
  <c r="GK45" i="69"/>
  <c r="GK54" i="69" s="1"/>
  <c r="KM55" i="69"/>
  <c r="KM40" i="69"/>
  <c r="KM41" i="69" s="1"/>
  <c r="KL53" i="69"/>
  <c r="KL45" i="69"/>
  <c r="KL54" i="69" s="1"/>
  <c r="KB61" i="69"/>
  <c r="KB67" i="69" s="1"/>
  <c r="KB64" i="69"/>
  <c r="KB63" i="69"/>
  <c r="KB69" i="69" s="1"/>
  <c r="KB62" i="69"/>
  <c r="KB68" i="69" s="1"/>
  <c r="KB39" i="69"/>
  <c r="HP61" i="69"/>
  <c r="HP67" i="69" s="1"/>
  <c r="HP64" i="69"/>
  <c r="HP63" i="69"/>
  <c r="HP69" i="69" s="1"/>
  <c r="HP62" i="69"/>
  <c r="HP68" i="69" s="1"/>
  <c r="JG62" i="69"/>
  <c r="JG68" i="69" s="1"/>
  <c r="JG64" i="69"/>
  <c r="JG63" i="69"/>
  <c r="JG69" i="69" s="1"/>
  <c r="JG61" i="69"/>
  <c r="JG39" i="69"/>
  <c r="HK62" i="69"/>
  <c r="HK68" i="69" s="1"/>
  <c r="HK64" i="69"/>
  <c r="HK63" i="69"/>
  <c r="HK69" i="69" s="1"/>
  <c r="HK61" i="69"/>
  <c r="HK67" i="69" s="1"/>
  <c r="HK39" i="69"/>
  <c r="KV40" i="69"/>
  <c r="KV41" i="69" s="1"/>
  <c r="KV55" i="69"/>
  <c r="KN55" i="69"/>
  <c r="KN40" i="69"/>
  <c r="KN41" i="69" s="1"/>
  <c r="JB45" i="69"/>
  <c r="JB54" i="69" s="1"/>
  <c r="JR45" i="69"/>
  <c r="JR54" i="69" s="1"/>
  <c r="JC53" i="69"/>
  <c r="JC45" i="69"/>
  <c r="JC54" i="69" s="1"/>
  <c r="KQ55" i="69"/>
  <c r="KQ40" i="69"/>
  <c r="KQ41" i="69" s="1"/>
  <c r="FS55" i="69"/>
  <c r="FS40" i="69"/>
  <c r="FS41" i="69" s="1"/>
  <c r="KO64" i="69"/>
  <c r="KO62" i="69"/>
  <c r="KO68" i="69" s="1"/>
  <c r="KO61" i="69"/>
  <c r="KO67" i="69" s="1"/>
  <c r="KO63" i="69"/>
  <c r="KO69" i="69" s="1"/>
  <c r="IX63" i="69"/>
  <c r="IX69" i="69" s="1"/>
  <c r="IX62" i="69"/>
  <c r="IX68" i="69" s="1"/>
  <c r="IX61" i="69"/>
  <c r="IX64" i="69"/>
  <c r="IX39" i="69"/>
  <c r="HG62" i="69"/>
  <c r="HG68" i="69" s="1"/>
  <c r="HG63" i="69"/>
  <c r="HG69" i="69" s="1"/>
  <c r="HG61" i="69"/>
  <c r="HG67" i="69" s="1"/>
  <c r="HG64" i="69"/>
  <c r="HG39" i="69"/>
  <c r="GW55" i="69"/>
  <c r="GW40" i="69"/>
  <c r="GW41" i="69" s="1"/>
  <c r="JL45" i="69"/>
  <c r="JL54" i="69" s="1"/>
  <c r="FO55" i="69"/>
  <c r="FO40" i="69"/>
  <c r="FO41" i="69" s="1"/>
  <c r="KR61" i="69"/>
  <c r="KR67" i="69" s="1"/>
  <c r="KR64" i="69"/>
  <c r="KR63" i="69"/>
  <c r="KR62" i="69"/>
  <c r="KR68" i="69" s="1"/>
  <c r="KR39" i="69"/>
  <c r="KB53" i="69"/>
  <c r="KB45" i="69"/>
  <c r="KB54" i="69" s="1"/>
  <c r="IP53" i="69"/>
  <c r="IP45" i="69"/>
  <c r="IP54" i="69" s="1"/>
  <c r="IF61" i="69"/>
  <c r="IF67" i="69" s="1"/>
  <c r="IF64" i="69"/>
  <c r="IF63" i="69"/>
  <c r="IF69" i="69" s="1"/>
  <c r="IF62" i="69"/>
  <c r="IF39" i="69"/>
  <c r="HP53" i="69"/>
  <c r="HP45" i="69"/>
  <c r="HP54" i="69" s="1"/>
  <c r="HE53" i="69"/>
  <c r="HE45" i="69"/>
  <c r="HE54" i="69" s="1"/>
  <c r="GD53" i="69"/>
  <c r="GD45" i="69"/>
  <c r="GD54" i="69" s="1"/>
  <c r="FT61" i="69"/>
  <c r="FT67" i="69" s="1"/>
  <c r="FT64" i="69"/>
  <c r="FT63" i="69"/>
  <c r="FT69" i="69" s="1"/>
  <c r="FT62" i="69"/>
  <c r="FT68" i="69" s="1"/>
  <c r="FT39" i="69"/>
  <c r="FD53" i="69"/>
  <c r="FD45" i="69"/>
  <c r="FD54" i="69" s="1"/>
  <c r="GU62" i="69"/>
  <c r="GU68" i="69" s="1"/>
  <c r="GU64" i="69"/>
  <c r="GU63" i="69"/>
  <c r="GU69" i="69" s="1"/>
  <c r="GU61" i="69"/>
  <c r="GU67" i="69" s="1"/>
  <c r="GU39" i="69"/>
  <c r="GE62" i="69"/>
  <c r="GE64" i="69"/>
  <c r="GE61" i="69"/>
  <c r="GE63" i="69"/>
  <c r="GE69" i="69" s="1"/>
  <c r="FO62" i="69"/>
  <c r="FO64" i="69"/>
  <c r="FO63" i="69"/>
  <c r="FO69" i="69" s="1"/>
  <c r="FO61" i="69"/>
  <c r="FO67" i="69" s="1"/>
  <c r="IZ40" i="69"/>
  <c r="IZ41" i="69" s="1"/>
  <c r="IZ55" i="69"/>
  <c r="IR55" i="69"/>
  <c r="IR40" i="69"/>
  <c r="IR41" i="69" s="1"/>
  <c r="HP39" i="69"/>
  <c r="GN40" i="69"/>
  <c r="GN41" i="69" s="1"/>
  <c r="GN55" i="69"/>
  <c r="GF55" i="69"/>
  <c r="GF40" i="69"/>
  <c r="GF41" i="69" s="1"/>
  <c r="KE55" i="69"/>
  <c r="KE40" i="69"/>
  <c r="KE41" i="69" s="1"/>
  <c r="HS55" i="69"/>
  <c r="HS40" i="69"/>
  <c r="HS41" i="69" s="1"/>
  <c r="FG55" i="69"/>
  <c r="FG40" i="69"/>
  <c r="FG41" i="69" s="1"/>
  <c r="KO53" i="69"/>
  <c r="KO45" i="69"/>
  <c r="KO54" i="69" s="1"/>
  <c r="JY53" i="69"/>
  <c r="JY45" i="69"/>
  <c r="JY54" i="69" s="1"/>
  <c r="IX53" i="69"/>
  <c r="IX45" i="69"/>
  <c r="IX54" i="69" s="1"/>
  <c r="IN61" i="69"/>
  <c r="IN67" i="69" s="1"/>
  <c r="IN64" i="69"/>
  <c r="IN63" i="69"/>
  <c r="IN69" i="69" s="1"/>
  <c r="IN62" i="69"/>
  <c r="IN68" i="69" s="1"/>
  <c r="GL53" i="69"/>
  <c r="GL45" i="69"/>
  <c r="GL54" i="69" s="1"/>
  <c r="GB61" i="69"/>
  <c r="GB64" i="69"/>
  <c r="GB63" i="69"/>
  <c r="GB69" i="69" s="1"/>
  <c r="GB62" i="69"/>
  <c r="GB68" i="69" s="1"/>
  <c r="KT55" i="69"/>
  <c r="KT40" i="69"/>
  <c r="KT41" i="69" s="1"/>
  <c r="GP69" i="69"/>
  <c r="FE69" i="69"/>
  <c r="IG53" i="69"/>
  <c r="IG45" i="69"/>
  <c r="IG54" i="69" s="1"/>
  <c r="KA55" i="69"/>
  <c r="KA40" i="69"/>
  <c r="KA41" i="69" s="1"/>
  <c r="HO55" i="69"/>
  <c r="HO40" i="69"/>
  <c r="HO41" i="69" s="1"/>
  <c r="FC55" i="69"/>
  <c r="FC40" i="69"/>
  <c r="FC41" i="69" s="1"/>
  <c r="KN61" i="69"/>
  <c r="KN67" i="69" s="1"/>
  <c r="KN63" i="69"/>
  <c r="KN69" i="69" s="1"/>
  <c r="KN64" i="69"/>
  <c r="KN62" i="69"/>
  <c r="KN68" i="69" s="1"/>
  <c r="JX61" i="69"/>
  <c r="JX67" i="69" s="1"/>
  <c r="JX63" i="69"/>
  <c r="JX64" i="69"/>
  <c r="JX62" i="69"/>
  <c r="JX68" i="69" s="1"/>
  <c r="JH61" i="69"/>
  <c r="JH67" i="69" s="1"/>
  <c r="JH63" i="69"/>
  <c r="JH69" i="69" s="1"/>
  <c r="JH62" i="69"/>
  <c r="JH68" i="69" s="1"/>
  <c r="JH64" i="69"/>
  <c r="JH39" i="69"/>
  <c r="IR61" i="69"/>
  <c r="IR67" i="69" s="1"/>
  <c r="IR63" i="69"/>
  <c r="IR62" i="69"/>
  <c r="IR68" i="69" s="1"/>
  <c r="IR64" i="69"/>
  <c r="IB61" i="69"/>
  <c r="IB67" i="69" s="1"/>
  <c r="IB63" i="69"/>
  <c r="IB69" i="69" s="1"/>
  <c r="IB62" i="69"/>
  <c r="IB68" i="69" s="1"/>
  <c r="IB64" i="69"/>
  <c r="HL61" i="69"/>
  <c r="HL67" i="69" s="1"/>
  <c r="HL63" i="69"/>
  <c r="HL69" i="69" s="1"/>
  <c r="HL64" i="69"/>
  <c r="HL62" i="69"/>
  <c r="HL68" i="69" s="1"/>
  <c r="HL39" i="69"/>
  <c r="GV61" i="69"/>
  <c r="GV67" i="69" s="1"/>
  <c r="GV63" i="69"/>
  <c r="GV69" i="69" s="1"/>
  <c r="GV64" i="69"/>
  <c r="GV62" i="69"/>
  <c r="GV68" i="69" s="1"/>
  <c r="GV39" i="69"/>
  <c r="GF61" i="69"/>
  <c r="GF67" i="69" s="1"/>
  <c r="GF63" i="69"/>
  <c r="GF69" i="69" s="1"/>
  <c r="GF62" i="69"/>
  <c r="GF68" i="69" s="1"/>
  <c r="GF64" i="69"/>
  <c r="FP61" i="69"/>
  <c r="FP67" i="69" s="1"/>
  <c r="FP63" i="69"/>
  <c r="FP69" i="69" s="1"/>
  <c r="FP62" i="69"/>
  <c r="FP68" i="69" s="1"/>
  <c r="FP64" i="69"/>
  <c r="EZ61" i="69"/>
  <c r="EZ63" i="69"/>
  <c r="EZ69" i="69" s="1"/>
  <c r="EZ64" i="69"/>
  <c r="EZ62" i="69"/>
  <c r="EZ68" i="69" s="1"/>
  <c r="EZ39" i="69"/>
  <c r="KI62" i="69"/>
  <c r="KI68" i="69" s="1"/>
  <c r="KI63" i="69"/>
  <c r="KI69" i="69" s="1"/>
  <c r="KI61" i="69"/>
  <c r="KI67" i="69" s="1"/>
  <c r="KI64" i="69"/>
  <c r="JN63" i="69"/>
  <c r="JN69" i="69" s="1"/>
  <c r="JN62" i="69"/>
  <c r="JN68" i="69" s="1"/>
  <c r="JN61" i="69"/>
  <c r="JN64" i="69"/>
  <c r="JN39" i="69"/>
  <c r="IS64" i="69"/>
  <c r="IS62" i="69"/>
  <c r="IS68" i="69" s="1"/>
  <c r="IS63" i="69"/>
  <c r="IS69" i="69" s="1"/>
  <c r="IS61" i="69"/>
  <c r="IS67" i="69" s="1"/>
  <c r="HW62" i="69"/>
  <c r="HW68" i="69" s="1"/>
  <c r="HW63" i="69"/>
  <c r="HW69" i="69" s="1"/>
  <c r="HW61" i="69"/>
  <c r="HW64" i="69"/>
  <c r="HB63" i="69"/>
  <c r="HB69" i="69" s="1"/>
  <c r="HB62" i="69"/>
  <c r="HB68" i="69" s="1"/>
  <c r="HB61" i="69"/>
  <c r="HB67" i="69" s="1"/>
  <c r="HB64" i="69"/>
  <c r="HB39" i="69"/>
  <c r="GG64" i="69"/>
  <c r="GG62" i="69"/>
  <c r="GG68" i="69" s="1"/>
  <c r="GG63" i="69"/>
  <c r="GG69" i="69" s="1"/>
  <c r="GG61" i="69"/>
  <c r="GG39" i="69"/>
  <c r="FK62" i="69"/>
  <c r="FK68" i="69" s="1"/>
  <c r="FK63" i="69"/>
  <c r="FK69" i="69" s="1"/>
  <c r="FK61" i="69"/>
  <c r="FK67" i="69" s="1"/>
  <c r="FK64" i="69"/>
  <c r="KW55" i="69"/>
  <c r="KW40" i="69"/>
  <c r="KW41" i="69" s="1"/>
  <c r="KS67" i="69"/>
  <c r="KO39" i="69"/>
  <c r="IG68" i="69"/>
  <c r="HY55" i="69"/>
  <c r="HY40" i="69"/>
  <c r="HY41" i="69" s="1"/>
  <c r="HU55" i="69"/>
  <c r="HU40" i="69"/>
  <c r="HU41" i="69" s="1"/>
  <c r="HQ68" i="69"/>
  <c r="HM45" i="69"/>
  <c r="HM54" i="69" s="1"/>
  <c r="HI55" i="69"/>
  <c r="HI40" i="69"/>
  <c r="HI41" i="69" s="1"/>
  <c r="HE55" i="69"/>
  <c r="HE40" i="69"/>
  <c r="HE41" i="69" s="1"/>
  <c r="HA67" i="69"/>
  <c r="GO45" i="69"/>
  <c r="GO54" i="69" s="1"/>
  <c r="GK55" i="69"/>
  <c r="GK40" i="69"/>
  <c r="GK41" i="69" s="1"/>
  <c r="FI55" i="69"/>
  <c r="FI40" i="69"/>
  <c r="FI41" i="69" s="1"/>
  <c r="FA55" i="69"/>
  <c r="FA40" i="69"/>
  <c r="FA41" i="69" s="1"/>
  <c r="IQ55" i="69"/>
  <c r="IQ40" i="69"/>
  <c r="IQ41" i="69" s="1"/>
  <c r="JX39" i="69"/>
  <c r="JD55" i="69"/>
  <c r="JD40" i="69"/>
  <c r="JD41" i="69" s="1"/>
  <c r="IB39" i="69"/>
  <c r="GZ55" i="69"/>
  <c r="GZ40" i="69"/>
  <c r="GZ41" i="69" s="1"/>
  <c r="GR55" i="69"/>
  <c r="GR40" i="69"/>
  <c r="GR41" i="69" s="1"/>
  <c r="FP39" i="69"/>
  <c r="JB68" i="69"/>
  <c r="IL55" i="69"/>
  <c r="IL40" i="69"/>
  <c r="IL41" i="69" s="1"/>
  <c r="FZ55" i="69"/>
  <c r="FZ40" i="69"/>
  <c r="FZ41" i="69" s="1"/>
  <c r="KI53" i="69"/>
  <c r="KI45" i="69"/>
  <c r="KI54" i="69" s="1"/>
  <c r="KI39" i="69"/>
  <c r="HO45" i="69"/>
  <c r="HO54" i="69" s="1"/>
  <c r="GI45" i="69"/>
  <c r="GI54" i="69" s="1"/>
  <c r="GI55" i="69"/>
  <c r="GI40" i="69"/>
  <c r="GI41" i="69" s="1"/>
  <c r="KH53" i="69"/>
  <c r="KH45" i="69"/>
  <c r="KH54" i="69" s="1"/>
  <c r="IL53" i="69"/>
  <c r="IL45" i="69"/>
  <c r="IL54" i="69" s="1"/>
  <c r="HV53" i="69"/>
  <c r="HV45" i="69"/>
  <c r="HV54" i="69" s="1"/>
  <c r="GP53" i="69"/>
  <c r="GP45" i="69"/>
  <c r="GP54" i="69" s="1"/>
  <c r="KG55" i="69"/>
  <c r="KG40" i="69"/>
  <c r="KG41" i="69" s="1"/>
  <c r="GE55" i="69"/>
  <c r="GE40" i="69"/>
  <c r="GE41" i="69" s="1"/>
  <c r="HZ53" i="69"/>
  <c r="HZ45" i="69"/>
  <c r="HZ54" i="69" s="1"/>
  <c r="GZ53" i="69"/>
  <c r="GZ45" i="69"/>
  <c r="GZ54" i="69" s="1"/>
  <c r="FN53" i="69"/>
  <c r="FN45" i="69"/>
  <c r="FN54" i="69" s="1"/>
  <c r="FD61" i="69"/>
  <c r="FD67" i="69" s="1"/>
  <c r="FD64" i="69"/>
  <c r="FD63" i="69"/>
  <c r="FD69" i="69" s="1"/>
  <c r="FD62" i="69"/>
  <c r="FD68" i="69" s="1"/>
  <c r="IN55" i="69"/>
  <c r="IN40" i="69"/>
  <c r="IN41" i="69" s="1"/>
  <c r="GB55" i="69"/>
  <c r="GB40" i="69"/>
  <c r="GB41" i="69" s="1"/>
  <c r="ID55" i="69"/>
  <c r="ID40" i="69"/>
  <c r="ID41" i="69" s="1"/>
  <c r="HZ55" i="69"/>
  <c r="HZ40" i="69"/>
  <c r="HZ41" i="69" s="1"/>
  <c r="GL55" i="69"/>
  <c r="GL40" i="69"/>
  <c r="GL41" i="69" s="1"/>
  <c r="FR55" i="69"/>
  <c r="FR40" i="69"/>
  <c r="FR41" i="69" s="1"/>
  <c r="FK55" i="69"/>
  <c r="FK40" i="69"/>
  <c r="FK41" i="69" s="1"/>
  <c r="IE55" i="69"/>
  <c r="IE40" i="69"/>
  <c r="IE41" i="69" s="1"/>
  <c r="JS62" i="69"/>
  <c r="JS68" i="69" s="1"/>
  <c r="JS63" i="69"/>
  <c r="JS69" i="69" s="1"/>
  <c r="JS61" i="69"/>
  <c r="JS67" i="69" s="1"/>
  <c r="JS64" i="69"/>
  <c r="JS39" i="69"/>
  <c r="IC64" i="69"/>
  <c r="IC62" i="69"/>
  <c r="IC68" i="69" s="1"/>
  <c r="IC61" i="69"/>
  <c r="IC67" i="69" s="1"/>
  <c r="IC63" i="69"/>
  <c r="IC69" i="69" s="1"/>
  <c r="GL63" i="69"/>
  <c r="GL69" i="69" s="1"/>
  <c r="GL62" i="69"/>
  <c r="GL68" i="69" s="1"/>
  <c r="GL61" i="69"/>
  <c r="GL67" i="69" s="1"/>
  <c r="GL64" i="69"/>
  <c r="FQ64" i="69"/>
  <c r="FQ62" i="69"/>
  <c r="FQ61" i="69"/>
  <c r="FQ67" i="69" s="1"/>
  <c r="FQ63" i="69"/>
  <c r="FQ69" i="69" s="1"/>
  <c r="FQ39" i="69"/>
  <c r="JY55" i="69"/>
  <c r="JY40" i="69"/>
  <c r="JY41" i="69" s="1"/>
  <c r="KS53" i="69"/>
  <c r="KS45" i="69"/>
  <c r="KS54" i="69" s="1"/>
  <c r="JK55" i="69"/>
  <c r="JK40" i="69"/>
  <c r="JK41" i="69" s="1"/>
  <c r="GY55" i="69"/>
  <c r="GY40" i="69"/>
  <c r="GY41" i="69" s="1"/>
  <c r="KD63" i="69"/>
  <c r="KD69" i="69" s="1"/>
  <c r="KD62" i="69"/>
  <c r="KD68" i="69" s="1"/>
  <c r="KD64" i="69"/>
  <c r="KD61" i="69"/>
  <c r="KD67" i="69" s="1"/>
  <c r="KD39" i="69"/>
  <c r="JI64" i="69"/>
  <c r="JI62" i="69"/>
  <c r="JI68" i="69" s="1"/>
  <c r="JI63" i="69"/>
  <c r="JI69" i="69" s="1"/>
  <c r="JI61" i="69"/>
  <c r="JI67" i="69" s="1"/>
  <c r="IM62" i="69"/>
  <c r="IM68" i="69" s="1"/>
  <c r="IM63" i="69"/>
  <c r="IM69" i="69" s="1"/>
  <c r="IM64" i="69"/>
  <c r="IM61" i="69"/>
  <c r="IM67" i="69" s="1"/>
  <c r="IM39" i="69"/>
  <c r="HR63" i="69"/>
  <c r="HR69" i="69" s="1"/>
  <c r="HR62" i="69"/>
  <c r="HR68" i="69" s="1"/>
  <c r="HR64" i="69"/>
  <c r="HR61" i="69"/>
  <c r="HR67" i="69" s="1"/>
  <c r="GW64" i="69"/>
  <c r="GW63" i="69"/>
  <c r="GW69" i="69" s="1"/>
  <c r="GW62" i="69"/>
  <c r="GW68" i="69" s="1"/>
  <c r="GW61" i="69"/>
  <c r="GW67" i="69" s="1"/>
  <c r="GA62" i="69"/>
  <c r="GA68" i="69" s="1"/>
  <c r="GA63" i="69"/>
  <c r="GA69" i="69" s="1"/>
  <c r="GA64" i="69"/>
  <c r="GA61" i="69"/>
  <c r="GA67" i="69" s="1"/>
  <c r="GA39" i="69"/>
  <c r="FF63" i="69"/>
  <c r="FF69" i="69" s="1"/>
  <c r="FF62" i="69"/>
  <c r="FF68" i="69" s="1"/>
  <c r="FF64" i="69"/>
  <c r="FF61" i="69"/>
  <c r="FF67" i="69" s="1"/>
  <c r="FF39" i="69"/>
  <c r="JU55" i="69"/>
  <c r="JU40" i="69"/>
  <c r="JU41" i="69" s="1"/>
  <c r="JQ55" i="69"/>
  <c r="JQ40" i="69"/>
  <c r="JQ41" i="69" s="1"/>
  <c r="JM68" i="69"/>
  <c r="JE55" i="69"/>
  <c r="JE40" i="69"/>
  <c r="JE41" i="69" s="1"/>
  <c r="IW68" i="69"/>
  <c r="IO55" i="69"/>
  <c r="IO40" i="69"/>
  <c r="IO41" i="69" s="1"/>
  <c r="IK55" i="69"/>
  <c r="IK40" i="69"/>
  <c r="IK41" i="69" s="1"/>
  <c r="IG67" i="69"/>
  <c r="IC39" i="69"/>
  <c r="HQ67" i="69"/>
  <c r="HM55" i="69"/>
  <c r="HM40" i="69"/>
  <c r="HM41" i="69" s="1"/>
  <c r="FU55" i="69"/>
  <c r="FU40" i="69"/>
  <c r="FU41" i="69" s="1"/>
  <c r="FM55" i="69"/>
  <c r="FM40" i="69"/>
  <c r="FM41" i="69" s="1"/>
  <c r="HG53" i="69"/>
  <c r="HG45" i="69"/>
  <c r="HG54" i="69" s="1"/>
  <c r="IA55" i="69"/>
  <c r="IA40" i="69"/>
  <c r="IA41" i="69" s="1"/>
  <c r="KR69" i="69"/>
  <c r="KJ55" i="69"/>
  <c r="KJ40" i="69"/>
  <c r="KJ41" i="69" s="1"/>
  <c r="JX45" i="69"/>
  <c r="JX54" i="69" s="1"/>
  <c r="JL55" i="69"/>
  <c r="JL40" i="69"/>
  <c r="JL41" i="69" s="1"/>
  <c r="IF68" i="69"/>
  <c r="HL45" i="69"/>
  <c r="HL54" i="69" s="1"/>
  <c r="HD40" i="69"/>
  <c r="HD41" i="69" s="1"/>
  <c r="HD55" i="69"/>
  <c r="JR67" i="69"/>
  <c r="HV68" i="69"/>
  <c r="HR39" i="69"/>
  <c r="HJ55" i="69"/>
  <c r="HJ40" i="69"/>
  <c r="HJ41" i="69" s="1"/>
  <c r="GH68" i="69"/>
  <c r="HW39" i="69"/>
  <c r="KU53" i="69"/>
  <c r="KU45" i="69"/>
  <c r="KU54" i="69" s="1"/>
  <c r="KA53" i="69"/>
  <c r="KA45" i="69"/>
  <c r="KA54" i="69" s="1"/>
  <c r="JO53" i="69"/>
  <c r="JO45" i="69"/>
  <c r="JO54" i="69" s="1"/>
  <c r="IU53" i="69"/>
  <c r="IU45" i="69"/>
  <c r="IU54" i="69" s="1"/>
  <c r="II53" i="69"/>
  <c r="II45" i="69"/>
  <c r="II54" i="69" s="1"/>
  <c r="HC53" i="69"/>
  <c r="HC45" i="69"/>
  <c r="HC54" i="69" s="1"/>
  <c r="GU53" i="69"/>
  <c r="GU45" i="69"/>
  <c r="GU54" i="69" s="1"/>
  <c r="FW53" i="69"/>
  <c r="FW45" i="69"/>
  <c r="FW54" i="69" s="1"/>
  <c r="JJ53" i="69"/>
  <c r="JJ45" i="69"/>
  <c r="JJ54" i="69" s="1"/>
  <c r="IZ61" i="69"/>
  <c r="IZ64" i="69"/>
  <c r="IZ63" i="69"/>
  <c r="IZ69" i="69" s="1"/>
  <c r="IZ62" i="69"/>
  <c r="IZ68" i="69" s="1"/>
  <c r="GX53" i="69"/>
  <c r="GX45" i="69"/>
  <c r="GX54" i="69" s="1"/>
  <c r="GN61" i="69"/>
  <c r="GN67" i="69" s="1"/>
  <c r="GN64" i="69"/>
  <c r="GN63" i="69"/>
  <c r="GN69" i="69" s="1"/>
  <c r="GN62" i="69"/>
  <c r="GN68" i="69" s="1"/>
  <c r="FM53" i="69"/>
  <c r="FM45" i="69"/>
  <c r="FM54" i="69" s="1"/>
  <c r="JK67" i="69"/>
  <c r="FC45" i="69"/>
  <c r="FC54" i="69" s="1"/>
  <c r="II55" i="69"/>
  <c r="II40" i="69"/>
  <c r="II41" i="69" s="1"/>
  <c r="FW55" i="69"/>
  <c r="FW40" i="69"/>
  <c r="FW41" i="69" s="1"/>
  <c r="HX61" i="69"/>
  <c r="HX67" i="69" s="1"/>
  <c r="HX62" i="69"/>
  <c r="HX64" i="69"/>
  <c r="HX63" i="69"/>
  <c r="HX69" i="69" s="1"/>
  <c r="FL61" i="69"/>
  <c r="FL67" i="69" s="1"/>
  <c r="FL62" i="69"/>
  <c r="FL68" i="69" s="1"/>
  <c r="FL64" i="69"/>
  <c r="FL63" i="69"/>
  <c r="FL69" i="69" s="1"/>
  <c r="JJ55" i="69"/>
  <c r="JJ40" i="69"/>
  <c r="JJ41" i="69" s="1"/>
  <c r="IX67" i="69"/>
  <c r="IL67" i="69"/>
  <c r="HV55" i="69"/>
  <c r="HV40" i="69"/>
  <c r="HV41" i="69" s="1"/>
  <c r="HF55" i="69"/>
  <c r="HF40" i="69"/>
  <c r="HF41" i="69" s="1"/>
  <c r="GT55" i="69"/>
  <c r="GT40" i="69"/>
  <c r="GT41" i="69" s="1"/>
  <c r="FJ55" i="69"/>
  <c r="FJ40" i="69"/>
  <c r="FJ41" i="69" s="1"/>
  <c r="FB40" i="69"/>
  <c r="FB41" i="69" s="1"/>
  <c r="KV61" i="69"/>
  <c r="KV67" i="69" s="1"/>
  <c r="KV64" i="69"/>
  <c r="KV63" i="69"/>
  <c r="KV69" i="69" s="1"/>
  <c r="KV62" i="69"/>
  <c r="KV68" i="69" s="1"/>
  <c r="IJ61" i="69"/>
  <c r="IJ67" i="69" s="1"/>
  <c r="IJ62" i="69"/>
  <c r="IJ68" i="69" s="1"/>
  <c r="IJ64" i="69"/>
  <c r="IJ63" i="69"/>
  <c r="IJ69" i="69" s="1"/>
  <c r="FX61" i="69"/>
  <c r="FX67" i="69" s="1"/>
  <c r="FX62" i="69"/>
  <c r="FX64" i="69"/>
  <c r="FX63" i="69"/>
  <c r="FX69" i="69" s="1"/>
  <c r="KA68" i="69"/>
  <c r="IU68" i="69"/>
  <c r="II69" i="69"/>
  <c r="IE67" i="69"/>
  <c r="HO69" i="69"/>
  <c r="HC69" i="69"/>
  <c r="GY67" i="69"/>
  <c r="GE68" i="69"/>
  <c r="GX55" i="69"/>
  <c r="KP68" i="69"/>
  <c r="KH67" i="69"/>
  <c r="JV45" i="69"/>
  <c r="JV54" i="69" s="1"/>
  <c r="JN67" i="69"/>
  <c r="JF55" i="69"/>
  <c r="JF40" i="69"/>
  <c r="JF41" i="69" s="1"/>
  <c r="FU69" i="69"/>
  <c r="KP45" i="69"/>
  <c r="KP54" i="69" s="1"/>
  <c r="KP69" i="69"/>
  <c r="KH69" i="69"/>
  <c r="JV67" i="69"/>
  <c r="JN45" i="69"/>
  <c r="JN54" i="69" s="1"/>
  <c r="JF45" i="69"/>
  <c r="JF54" i="69" s="1"/>
  <c r="FN67" i="69"/>
  <c r="HA69" i="69"/>
  <c r="KT63" i="69"/>
  <c r="KT69" i="69" s="1"/>
  <c r="KT62" i="69"/>
  <c r="KT68" i="69" s="1"/>
  <c r="KT64" i="69"/>
  <c r="KT61" i="69"/>
  <c r="KT67" i="69" s="1"/>
  <c r="JY64" i="69"/>
  <c r="JY62" i="69"/>
  <c r="JY68" i="69" s="1"/>
  <c r="JY61" i="69"/>
  <c r="JY67" i="69" s="1"/>
  <c r="JY63" i="69"/>
  <c r="JY69" i="69" s="1"/>
  <c r="JC62" i="69"/>
  <c r="JC68" i="69" s="1"/>
  <c r="JC63" i="69"/>
  <c r="JC69" i="69" s="1"/>
  <c r="JC64" i="69"/>
  <c r="JC61" i="69"/>
  <c r="JC67" i="69" s="1"/>
  <c r="IH63" i="69"/>
  <c r="IH69" i="69" s="1"/>
  <c r="IH64" i="69"/>
  <c r="IH62" i="69"/>
  <c r="IH68" i="69" s="1"/>
  <c r="IH61" i="69"/>
  <c r="IH67" i="69" s="1"/>
  <c r="HM64" i="69"/>
  <c r="HM62" i="69"/>
  <c r="HM68" i="69" s="1"/>
  <c r="HM61" i="69"/>
  <c r="HM67" i="69" s="1"/>
  <c r="HM63" i="69"/>
  <c r="HM69" i="69" s="1"/>
  <c r="GQ62" i="69"/>
  <c r="GQ68" i="69" s="1"/>
  <c r="GQ63" i="69"/>
  <c r="GQ69" i="69" s="1"/>
  <c r="GQ64" i="69"/>
  <c r="GQ61" i="69"/>
  <c r="GQ67" i="69" s="1"/>
  <c r="FV63" i="69"/>
  <c r="FV69" i="69" s="1"/>
  <c r="FV64" i="69"/>
  <c r="FV62" i="69"/>
  <c r="FV68" i="69" s="1"/>
  <c r="FV61" i="69"/>
  <c r="FV67" i="69" s="1"/>
  <c r="FA64" i="69"/>
  <c r="FA62" i="69"/>
  <c r="FA68" i="69" s="1"/>
  <c r="FA61" i="69"/>
  <c r="FA67" i="69" s="1"/>
  <c r="FA63" i="69"/>
  <c r="FA69" i="69" s="1"/>
  <c r="KS55" i="69"/>
  <c r="KS40" i="69"/>
  <c r="KS41" i="69" s="1"/>
  <c r="KS69" i="69"/>
  <c r="KC55" i="69"/>
  <c r="KC40" i="69"/>
  <c r="KC41" i="69" s="1"/>
  <c r="KC69" i="69"/>
  <c r="JM55" i="69"/>
  <c r="JM40" i="69"/>
  <c r="JM41" i="69" s="1"/>
  <c r="IW55" i="69"/>
  <c r="IW40" i="69"/>
  <c r="IW41" i="69" s="1"/>
  <c r="IW69" i="69"/>
  <c r="IK67" i="69"/>
  <c r="IG55" i="69"/>
  <c r="IG40" i="69"/>
  <c r="IG41" i="69" s="1"/>
  <c r="IG69" i="69"/>
  <c r="HY68" i="69"/>
  <c r="HQ55" i="69"/>
  <c r="HQ40" i="69"/>
  <c r="HQ41" i="69" s="1"/>
  <c r="HA40" i="69"/>
  <c r="HA41" i="69" s="1"/>
  <c r="GC55" i="69"/>
  <c r="GC40" i="69"/>
  <c r="GC41" i="69" s="1"/>
  <c r="FY55" i="69"/>
  <c r="FY40" i="69"/>
  <c r="FY41" i="69" s="1"/>
  <c r="JW55" i="69"/>
  <c r="JW40" i="69"/>
  <c r="JW41" i="69" s="1"/>
  <c r="EY55" i="69"/>
  <c r="EY40" i="69"/>
  <c r="EY41" i="69" s="1"/>
  <c r="KR53" i="69"/>
  <c r="KR45" i="69"/>
  <c r="KR54" i="69" s="1"/>
  <c r="IV61" i="69"/>
  <c r="IV67" i="69" s="1"/>
  <c r="IV64" i="69"/>
  <c r="IV63" i="69"/>
  <c r="IV69" i="69" s="1"/>
  <c r="IV62" i="69"/>
  <c r="IV68" i="69" s="1"/>
  <c r="IF53" i="69"/>
  <c r="IF45" i="69"/>
  <c r="IF54" i="69" s="1"/>
  <c r="GJ61" i="69"/>
  <c r="GJ67" i="69" s="1"/>
  <c r="GJ64" i="69"/>
  <c r="GJ63" i="69"/>
  <c r="GJ69" i="69" s="1"/>
  <c r="GJ62" i="69"/>
  <c r="GJ68" i="69" s="1"/>
  <c r="FT53" i="69"/>
  <c r="FT45" i="69"/>
  <c r="FT54" i="69" s="1"/>
  <c r="KM62" i="69"/>
  <c r="KM68" i="69" s="1"/>
  <c r="KM64" i="69"/>
  <c r="KM63" i="69"/>
  <c r="KM69" i="69" s="1"/>
  <c r="KM61" i="69"/>
  <c r="KM67" i="69" s="1"/>
  <c r="EY62" i="69"/>
  <c r="EY68" i="69" s="1"/>
  <c r="EY64" i="69"/>
  <c r="EY63" i="69"/>
  <c r="EY69" i="69" s="1"/>
  <c r="EY61" i="69"/>
  <c r="EY67" i="69" s="1"/>
  <c r="JX69" i="69"/>
  <c r="JP40" i="69"/>
  <c r="JP41" i="69" s="1"/>
  <c r="JP55" i="69"/>
  <c r="IZ67" i="69"/>
  <c r="HT40" i="69"/>
  <c r="HT41" i="69" s="1"/>
  <c r="HT55" i="69"/>
  <c r="HH55" i="69"/>
  <c r="HH40" i="69"/>
  <c r="HH41" i="69" s="1"/>
  <c r="FH40" i="69"/>
  <c r="FH41" i="69" s="1"/>
  <c r="FH55" i="69"/>
  <c r="EZ67" i="69"/>
  <c r="JO55" i="69"/>
  <c r="JO40" i="69"/>
  <c r="JO41" i="69" s="1"/>
  <c r="HC55" i="69"/>
  <c r="HC40" i="69"/>
  <c r="HC41" i="69" s="1"/>
  <c r="JD61" i="69"/>
  <c r="JD67" i="69" s="1"/>
  <c r="JD62" i="69"/>
  <c r="JD68" i="69" s="1"/>
  <c r="JD63" i="69"/>
  <c r="JD69" i="69" s="1"/>
  <c r="JD64" i="69"/>
  <c r="GR61" i="69"/>
  <c r="GR67" i="69" s="1"/>
  <c r="GR62" i="69"/>
  <c r="GR68" i="69" s="1"/>
  <c r="GR64" i="69"/>
  <c r="GR63" i="69"/>
  <c r="GR69" i="69" s="1"/>
  <c r="KL69" i="69"/>
  <c r="JR55" i="69"/>
  <c r="JR40" i="69"/>
  <c r="JR41" i="69" s="1"/>
  <c r="JJ68" i="69"/>
  <c r="IT45" i="69"/>
  <c r="IT54" i="69" s="1"/>
  <c r="IT69" i="69"/>
  <c r="IP55" i="69"/>
  <c r="IP40" i="69"/>
  <c r="IP41" i="69" s="1"/>
  <c r="IL68" i="69"/>
  <c r="IH45" i="69"/>
  <c r="IH54" i="69" s="1"/>
  <c r="HV67" i="69"/>
  <c r="HJ45" i="69"/>
  <c r="HJ54" i="69" s="1"/>
  <c r="GH45" i="69"/>
  <c r="GH54" i="69" s="1"/>
  <c r="GD55" i="69"/>
  <c r="GD40" i="69"/>
  <c r="GD41" i="69" s="1"/>
  <c r="FZ68" i="69"/>
  <c r="FV45" i="69"/>
  <c r="FV54" i="69" s="1"/>
  <c r="FR67" i="69"/>
  <c r="FJ69" i="69"/>
  <c r="EX68" i="69"/>
  <c r="JP61" i="69"/>
  <c r="JP67" i="69" s="1"/>
  <c r="JP64" i="69"/>
  <c r="JP63" i="69"/>
  <c r="JP69" i="69" s="1"/>
  <c r="JP62" i="69"/>
  <c r="JP68" i="69" s="1"/>
  <c r="HD61" i="69"/>
  <c r="HD67" i="69" s="1"/>
  <c r="HD64" i="69"/>
  <c r="HD63" i="69"/>
  <c r="HD69" i="69" s="1"/>
  <c r="HD62" i="69"/>
  <c r="HD68" i="69" s="1"/>
  <c r="KQ68" i="69"/>
  <c r="KE68" i="69"/>
  <c r="JK68" i="69"/>
  <c r="JG67" i="69"/>
  <c r="IY68" i="69"/>
  <c r="IE69" i="69"/>
  <c r="HW45" i="69"/>
  <c r="HW54" i="69" s="1"/>
  <c r="HS69" i="69"/>
  <c r="HO67" i="69"/>
  <c r="GI67" i="69"/>
  <c r="FS69" i="69"/>
  <c r="FK45" i="69"/>
  <c r="FK54" i="69" s="1"/>
  <c r="FC67" i="69"/>
  <c r="EZ51" i="69"/>
  <c r="KP55" i="69"/>
  <c r="KP40" i="69"/>
  <c r="KP41" i="69" s="1"/>
  <c r="KH55" i="69"/>
  <c r="KH40" i="69"/>
  <c r="KH41" i="69" s="1"/>
  <c r="JV68" i="69"/>
  <c r="JV69" i="69"/>
  <c r="JF67" i="69"/>
  <c r="FN68" i="69"/>
  <c r="FN69" i="69"/>
  <c r="GK69" i="69"/>
  <c r="JQ69" i="69"/>
  <c r="HU68" i="69"/>
  <c r="HE68" i="69"/>
  <c r="GS55" i="69"/>
  <c r="GS40" i="69"/>
  <c r="GS41" i="69" s="1"/>
  <c r="GO55" i="69"/>
  <c r="GO40" i="69"/>
  <c r="GO41" i="69" s="1"/>
  <c r="GG67" i="69"/>
  <c r="FQ68" i="69"/>
  <c r="FE55" i="69"/>
  <c r="FE40" i="69"/>
  <c r="FE41" i="69" s="1"/>
  <c r="KU67" i="69"/>
  <c r="JL61" i="69"/>
  <c r="JL67" i="69" s="1"/>
  <c r="JL64" i="69"/>
  <c r="JL62" i="69"/>
  <c r="JL68" i="69" s="1"/>
  <c r="JL63" i="69"/>
  <c r="JL69" i="69" s="1"/>
  <c r="GZ61" i="69"/>
  <c r="GZ67" i="69" s="1"/>
  <c r="GZ64" i="69"/>
  <c r="GZ63" i="69"/>
  <c r="GZ69" i="69" s="1"/>
  <c r="GZ62" i="69"/>
  <c r="GZ68" i="69" s="1"/>
  <c r="JW62" i="69"/>
  <c r="JW68" i="69" s="1"/>
  <c r="JW64" i="69"/>
  <c r="JW63" i="69"/>
  <c r="JW69" i="69" s="1"/>
  <c r="JW61" i="69"/>
  <c r="JW67" i="69" s="1"/>
  <c r="IQ62" i="69"/>
  <c r="IQ68" i="69" s="1"/>
  <c r="IQ64" i="69"/>
  <c r="IQ63" i="69"/>
  <c r="IQ69" i="69" s="1"/>
  <c r="IQ61" i="69"/>
  <c r="IQ67" i="69" s="1"/>
  <c r="IA62" i="69"/>
  <c r="IA68" i="69" s="1"/>
  <c r="IA64" i="69"/>
  <c r="IA61" i="69"/>
  <c r="IA67" i="69" s="1"/>
  <c r="IA63" i="69"/>
  <c r="IA69" i="69" s="1"/>
  <c r="KF40" i="69"/>
  <c r="KF41" i="69" s="1"/>
  <c r="KF55" i="69"/>
  <c r="JT55" i="69"/>
  <c r="JT40" i="69"/>
  <c r="JT41" i="69" s="1"/>
  <c r="IV39" i="69"/>
  <c r="IR69" i="69"/>
  <c r="IJ39" i="69"/>
  <c r="HX39" i="69"/>
  <c r="HX68" i="69"/>
  <c r="HT45" i="69"/>
  <c r="HT54" i="69" s="1"/>
  <c r="HH45" i="69"/>
  <c r="HH54" i="69" s="1"/>
  <c r="GJ39" i="69"/>
  <c r="GB67" i="69"/>
  <c r="FX39" i="69"/>
  <c r="FX68" i="69"/>
  <c r="FL39" i="69"/>
  <c r="IY55" i="69"/>
  <c r="IY40" i="69"/>
  <c r="IY41" i="69" s="1"/>
  <c r="JT61" i="69"/>
  <c r="JT67" i="69" s="1"/>
  <c r="JT62" i="69"/>
  <c r="JT68" i="69" s="1"/>
  <c r="JT64" i="69"/>
  <c r="JT63" i="69"/>
  <c r="JT69" i="69" s="1"/>
  <c r="HH61" i="69"/>
  <c r="HH67" i="69" s="1"/>
  <c r="HH62" i="69"/>
  <c r="HH68" i="69" s="1"/>
  <c r="HH64" i="69"/>
  <c r="HH63" i="69"/>
  <c r="HH69" i="69" s="1"/>
  <c r="KL55" i="69"/>
  <c r="KL40" i="69"/>
  <c r="KL41" i="69" s="1"/>
  <c r="JZ55" i="69"/>
  <c r="JZ40" i="69"/>
  <c r="JZ41" i="69" s="1"/>
  <c r="JR68" i="69"/>
  <c r="JJ69" i="69"/>
  <c r="JB55" i="69"/>
  <c r="JB40" i="69"/>
  <c r="JB41" i="69" s="1"/>
  <c r="IT55" i="69"/>
  <c r="IT40" i="69"/>
  <c r="IT41" i="69" s="1"/>
  <c r="IL69" i="69"/>
  <c r="IH39" i="69"/>
  <c r="HZ67" i="69"/>
  <c r="HV69" i="69"/>
  <c r="HN67" i="69"/>
  <c r="HJ67" i="69"/>
  <c r="HF67" i="69"/>
  <c r="HF69" i="69"/>
  <c r="GT68" i="69"/>
  <c r="GP55" i="69"/>
  <c r="GP40" i="69"/>
  <c r="GP41" i="69" s="1"/>
  <c r="GH55" i="69"/>
  <c r="GH40" i="69"/>
  <c r="GH41" i="69" s="1"/>
  <c r="GH69" i="69"/>
  <c r="FZ69" i="69"/>
  <c r="FV39" i="69"/>
  <c r="FJ67" i="69"/>
  <c r="FB69" i="69"/>
  <c r="EX55" i="69"/>
  <c r="EX40" i="69"/>
  <c r="EX41" i="69" s="1"/>
  <c r="KE67" i="69"/>
  <c r="JC39" i="69"/>
  <c r="GQ39" i="69"/>
  <c r="JW53" i="69"/>
  <c r="JW45" i="69"/>
  <c r="JW54" i="69" s="1"/>
  <c r="HK53" i="69"/>
  <c r="HK45" i="69"/>
  <c r="HK54" i="69" s="1"/>
  <c r="EY53" i="69"/>
  <c r="EY45" i="69"/>
  <c r="EY54" i="69" s="1"/>
  <c r="KF61" i="69"/>
  <c r="KF67" i="69" s="1"/>
  <c r="KF63" i="69"/>
  <c r="KF69" i="69" s="1"/>
  <c r="KF64" i="69"/>
  <c r="KF62" i="69"/>
  <c r="KF68" i="69" s="1"/>
  <c r="HT61" i="69"/>
  <c r="HT67" i="69" s="1"/>
  <c r="HT64" i="69"/>
  <c r="HT63" i="69"/>
  <c r="HT69" i="69" s="1"/>
  <c r="HT62" i="69"/>
  <c r="HT68" i="69" s="1"/>
  <c r="FH61" i="69"/>
  <c r="FH67" i="69" s="1"/>
  <c r="FH64" i="69"/>
  <c r="FH62" i="69"/>
  <c r="FH68" i="69" s="1"/>
  <c r="FH63" i="69"/>
  <c r="FH69" i="69" s="1"/>
  <c r="KQ69" i="69"/>
  <c r="KE69" i="69"/>
  <c r="KA67" i="69"/>
  <c r="JK69" i="69"/>
  <c r="IY69" i="69"/>
  <c r="IU67" i="69"/>
  <c r="II68" i="69"/>
  <c r="IE45" i="69"/>
  <c r="IE54" i="69" s="1"/>
  <c r="HW67" i="69"/>
  <c r="HO68" i="69"/>
  <c r="HC68" i="69"/>
  <c r="GY45" i="69"/>
  <c r="GY54" i="69" s="1"/>
  <c r="GE67" i="69"/>
  <c r="FW68" i="69"/>
  <c r="FS45" i="69"/>
  <c r="FS54" i="69" s="1"/>
  <c r="FO68" i="69"/>
  <c r="FC68" i="69"/>
  <c r="KJ61" i="69"/>
  <c r="KJ67" i="69" s="1"/>
  <c r="KJ62" i="69"/>
  <c r="KJ68" i="69" s="1"/>
  <c r="KJ64" i="69"/>
  <c r="KJ63" i="69"/>
  <c r="KJ69" i="69" s="1"/>
  <c r="KH68" i="69"/>
  <c r="JV55" i="69"/>
  <c r="JV40" i="69"/>
  <c r="JV41" i="69" s="1"/>
  <c r="JF68" i="69"/>
  <c r="FN55" i="69"/>
  <c r="FN40" i="69"/>
  <c r="FN41" i="69" s="1"/>
  <c r="KU71" i="69"/>
  <c r="KU72" i="69" s="1"/>
  <c r="KU73" i="69"/>
  <c r="KU43" i="69"/>
  <c r="JU55" i="68"/>
  <c r="JU40" i="68"/>
  <c r="JU41" i="68" s="1"/>
  <c r="JK55" i="68"/>
  <c r="JK40" i="68"/>
  <c r="JK41" i="68" s="1"/>
  <c r="IE55" i="68"/>
  <c r="IE40" i="68"/>
  <c r="IE41" i="68" s="1"/>
  <c r="GI55" i="68"/>
  <c r="GI40" i="68"/>
  <c r="GI41" i="68" s="1"/>
  <c r="GL73" i="68"/>
  <c r="GL71" i="68"/>
  <c r="GL72" i="68" s="1"/>
  <c r="GL43" i="68"/>
  <c r="KH55" i="68"/>
  <c r="KH40" i="68"/>
  <c r="KH41" i="68" s="1"/>
  <c r="JB55" i="68"/>
  <c r="JB40" i="68"/>
  <c r="JB41" i="68" s="1"/>
  <c r="HV55" i="68"/>
  <c r="HV40" i="68"/>
  <c r="HV41" i="68" s="1"/>
  <c r="GP55" i="68"/>
  <c r="GP40" i="68"/>
  <c r="GP41" i="68" s="1"/>
  <c r="FJ55" i="68"/>
  <c r="FJ40" i="68"/>
  <c r="FJ41" i="68" s="1"/>
  <c r="KC55" i="68"/>
  <c r="KC40" i="68"/>
  <c r="KC41" i="68" s="1"/>
  <c r="JW55" i="68"/>
  <c r="JW40" i="68"/>
  <c r="JW41" i="68" s="1"/>
  <c r="IQ55" i="68"/>
  <c r="IQ40" i="68"/>
  <c r="IQ41" i="68" s="1"/>
  <c r="HK55" i="68"/>
  <c r="HK40" i="68"/>
  <c r="HK41" i="68" s="1"/>
  <c r="GE55" i="68"/>
  <c r="GE40" i="68"/>
  <c r="GE41" i="68" s="1"/>
  <c r="EY55" i="68"/>
  <c r="EY40" i="68"/>
  <c r="EY41" i="68" s="1"/>
  <c r="JN73" i="68"/>
  <c r="JN71" i="68"/>
  <c r="JN72" i="68" s="1"/>
  <c r="JN43" i="68"/>
  <c r="KT53" i="68"/>
  <c r="KT45" i="68"/>
  <c r="KT54" i="68" s="1"/>
  <c r="KW55" i="68"/>
  <c r="KW40" i="68"/>
  <c r="KW41" i="68" s="1"/>
  <c r="JS55" i="68"/>
  <c r="JS40" i="68"/>
  <c r="JS41" i="68" s="1"/>
  <c r="HG55" i="68"/>
  <c r="HG40" i="68"/>
  <c r="HG41" i="68" s="1"/>
  <c r="GA55" i="68"/>
  <c r="GA40" i="68"/>
  <c r="GA41" i="68" s="1"/>
  <c r="KI53" i="68"/>
  <c r="KI45" i="68"/>
  <c r="KI54" i="68" s="1"/>
  <c r="JC53" i="68"/>
  <c r="JC45" i="68"/>
  <c r="JC54" i="68" s="1"/>
  <c r="HW53" i="68"/>
  <c r="HW45" i="68"/>
  <c r="HW54" i="68" s="1"/>
  <c r="GQ53" i="68"/>
  <c r="GQ45" i="68"/>
  <c r="GQ54" i="68" s="1"/>
  <c r="FK53" i="68"/>
  <c r="FK45" i="68"/>
  <c r="FK54" i="68" s="1"/>
  <c r="KN55" i="68"/>
  <c r="KN40" i="68"/>
  <c r="KN41" i="68" s="1"/>
  <c r="JH55" i="68"/>
  <c r="JH40" i="68"/>
  <c r="JH41" i="68" s="1"/>
  <c r="IB55" i="68"/>
  <c r="IB40" i="68"/>
  <c r="IB41" i="68" s="1"/>
  <c r="FP55" i="68"/>
  <c r="FP40" i="68"/>
  <c r="FP41" i="68" s="1"/>
  <c r="JM55" i="68"/>
  <c r="JM40" i="68"/>
  <c r="JM41" i="68" s="1"/>
  <c r="JE55" i="68"/>
  <c r="JE40" i="68"/>
  <c r="JE41" i="68" s="1"/>
  <c r="FM55" i="68"/>
  <c r="FM40" i="68"/>
  <c r="FM41" i="68" s="1"/>
  <c r="KI63" i="68"/>
  <c r="KI64" i="68"/>
  <c r="KI62" i="68"/>
  <c r="KI68" i="68" s="1"/>
  <c r="KI61" i="68"/>
  <c r="KI67" i="68" s="1"/>
  <c r="HW63" i="68"/>
  <c r="HW69" i="68" s="1"/>
  <c r="HW64" i="68"/>
  <c r="HW62" i="68"/>
  <c r="HW68" i="68" s="1"/>
  <c r="HW61" i="68"/>
  <c r="HW67" i="68" s="1"/>
  <c r="KL40" i="68"/>
  <c r="KL41" i="68" s="1"/>
  <c r="KL55" i="68"/>
  <c r="EX40" i="68"/>
  <c r="EX41" i="68" s="1"/>
  <c r="EX55" i="68"/>
  <c r="KI39" i="68"/>
  <c r="HW39" i="68"/>
  <c r="FC55" i="68"/>
  <c r="FC40" i="68"/>
  <c r="FC41" i="68" s="1"/>
  <c r="JY61" i="68"/>
  <c r="JY67" i="68" s="1"/>
  <c r="JY64" i="68"/>
  <c r="JY63" i="68"/>
  <c r="JY69" i="68" s="1"/>
  <c r="JY62" i="68"/>
  <c r="JY68" i="68" s="1"/>
  <c r="IS61" i="68"/>
  <c r="IS67" i="68" s="1"/>
  <c r="IS64" i="68"/>
  <c r="IS63" i="68"/>
  <c r="IS69" i="68" s="1"/>
  <c r="IS62" i="68"/>
  <c r="IS68" i="68" s="1"/>
  <c r="HM61" i="68"/>
  <c r="HM67" i="68" s="1"/>
  <c r="HM64" i="68"/>
  <c r="HM63" i="68"/>
  <c r="HM69" i="68" s="1"/>
  <c r="HM62" i="68"/>
  <c r="HM68" i="68" s="1"/>
  <c r="GG61" i="68"/>
  <c r="GG67" i="68" s="1"/>
  <c r="GG64" i="68"/>
  <c r="GG63" i="68"/>
  <c r="GG69" i="68" s="1"/>
  <c r="GG62" i="68"/>
  <c r="GG68" i="68" s="1"/>
  <c r="FA61" i="68"/>
  <c r="FA67" i="68" s="1"/>
  <c r="FA64" i="68"/>
  <c r="FA63" i="68"/>
  <c r="FA69" i="68" s="1"/>
  <c r="FA62" i="68"/>
  <c r="FA68" i="68" s="1"/>
  <c r="EZ51" i="68"/>
  <c r="KR64" i="68"/>
  <c r="KR62" i="68"/>
  <c r="KR68" i="68" s="1"/>
  <c r="KR61" i="68"/>
  <c r="KR67" i="68" s="1"/>
  <c r="KR63" i="68"/>
  <c r="KR69" i="68" s="1"/>
  <c r="KR39" i="68"/>
  <c r="KB64" i="68"/>
  <c r="KB62" i="68"/>
  <c r="KB68" i="68" s="1"/>
  <c r="KB61" i="68"/>
  <c r="KB67" i="68" s="1"/>
  <c r="KB63" i="68"/>
  <c r="KB69" i="68" s="1"/>
  <c r="KB39" i="68"/>
  <c r="JL64" i="68"/>
  <c r="JL62" i="68"/>
  <c r="JL68" i="68" s="1"/>
  <c r="JL61" i="68"/>
  <c r="JL67" i="68" s="1"/>
  <c r="JL63" i="68"/>
  <c r="JL69" i="68" s="1"/>
  <c r="JL39" i="68"/>
  <c r="IV64" i="68"/>
  <c r="IV62" i="68"/>
  <c r="IV68" i="68" s="1"/>
  <c r="IV61" i="68"/>
  <c r="IV67" i="68" s="1"/>
  <c r="IV63" i="68"/>
  <c r="IV69" i="68" s="1"/>
  <c r="IV39" i="68"/>
  <c r="IF64" i="68"/>
  <c r="IF62" i="68"/>
  <c r="IF68" i="68" s="1"/>
  <c r="IF61" i="68"/>
  <c r="IF67" i="68" s="1"/>
  <c r="IF63" i="68"/>
  <c r="IF69" i="68" s="1"/>
  <c r="IF39" i="68"/>
  <c r="HP64" i="68"/>
  <c r="HP62" i="68"/>
  <c r="HP68" i="68" s="1"/>
  <c r="HP61" i="68"/>
  <c r="HP67" i="68" s="1"/>
  <c r="HP39" i="68"/>
  <c r="HP63" i="68"/>
  <c r="HP69" i="68" s="1"/>
  <c r="GJ64" i="68"/>
  <c r="GJ62" i="68"/>
  <c r="GJ68" i="68" s="1"/>
  <c r="GJ61" i="68"/>
  <c r="GJ67" i="68" s="1"/>
  <c r="GJ63" i="68"/>
  <c r="GJ69" i="68" s="1"/>
  <c r="GJ39" i="68"/>
  <c r="FT64" i="68"/>
  <c r="FT62" i="68"/>
  <c r="FT68" i="68" s="1"/>
  <c r="FT61" i="68"/>
  <c r="FT63" i="68"/>
  <c r="FT69" i="68" s="1"/>
  <c r="FT39" i="68"/>
  <c r="FD62" i="68"/>
  <c r="FD68" i="68" s="1"/>
  <c r="FD61" i="68"/>
  <c r="FD67" i="68" s="1"/>
  <c r="FD64" i="68"/>
  <c r="FD63" i="68"/>
  <c r="FD69" i="68" s="1"/>
  <c r="FD39" i="68"/>
  <c r="KW53" i="68"/>
  <c r="KW45" i="68"/>
  <c r="KW54" i="68" s="1"/>
  <c r="JU64" i="68"/>
  <c r="JU61" i="68"/>
  <c r="JU67" i="68" s="1"/>
  <c r="JU63" i="68"/>
  <c r="JU69" i="68" s="1"/>
  <c r="JU62" i="68"/>
  <c r="JU68" i="68" s="1"/>
  <c r="IO64" i="68"/>
  <c r="IO61" i="68"/>
  <c r="IO67" i="68" s="1"/>
  <c r="IO63" i="68"/>
  <c r="IO62" i="68"/>
  <c r="IO68" i="68" s="1"/>
  <c r="HI64" i="68"/>
  <c r="HI61" i="68"/>
  <c r="HI67" i="68" s="1"/>
  <c r="HI63" i="68"/>
  <c r="HI69" i="68" s="1"/>
  <c r="HI62" i="68"/>
  <c r="HI68" i="68" s="1"/>
  <c r="GC64" i="68"/>
  <c r="GC61" i="68"/>
  <c r="GC67" i="68" s="1"/>
  <c r="GC63" i="68"/>
  <c r="GC69" i="68" s="1"/>
  <c r="GC62" i="68"/>
  <c r="GC68" i="68" s="1"/>
  <c r="KU55" i="68"/>
  <c r="KU40" i="68"/>
  <c r="KU41" i="68" s="1"/>
  <c r="JO55" i="68"/>
  <c r="JO40" i="68"/>
  <c r="JO41" i="68" s="1"/>
  <c r="II55" i="68"/>
  <c r="II40" i="68"/>
  <c r="II41" i="68" s="1"/>
  <c r="FW55" i="68"/>
  <c r="FW40" i="68"/>
  <c r="FW41" i="68" s="1"/>
  <c r="HQ55" i="68"/>
  <c r="HQ40" i="68"/>
  <c r="HQ41" i="68" s="1"/>
  <c r="GK55" i="68"/>
  <c r="GK40" i="68"/>
  <c r="GK41" i="68" s="1"/>
  <c r="JC63" i="68"/>
  <c r="JC69" i="68" s="1"/>
  <c r="JC64" i="68"/>
  <c r="JC62" i="68"/>
  <c r="JC68" i="68" s="1"/>
  <c r="JC61" i="68"/>
  <c r="JC67" i="68" s="1"/>
  <c r="GA63" i="68"/>
  <c r="GA69" i="68" s="1"/>
  <c r="GA64" i="68"/>
  <c r="GA62" i="68"/>
  <c r="GA68" i="68" s="1"/>
  <c r="GA61" i="68"/>
  <c r="GA67" i="68" s="1"/>
  <c r="JV40" i="68"/>
  <c r="JV41" i="68" s="1"/>
  <c r="JV55" i="68"/>
  <c r="IX73" i="68"/>
  <c r="IX71" i="68"/>
  <c r="IX72" i="68" s="1"/>
  <c r="IX43" i="68"/>
  <c r="IH73" i="68"/>
  <c r="IH71" i="68"/>
  <c r="IH72" i="68" s="1"/>
  <c r="IH43" i="68"/>
  <c r="FN40" i="68"/>
  <c r="FN41" i="68" s="1"/>
  <c r="FN55" i="68"/>
  <c r="JZ55" i="68"/>
  <c r="JZ40" i="68"/>
  <c r="JZ41" i="68" s="1"/>
  <c r="IT55" i="68"/>
  <c r="IT40" i="68"/>
  <c r="IT41" i="68" s="1"/>
  <c r="GH55" i="68"/>
  <c r="GH40" i="68"/>
  <c r="GH41" i="68" s="1"/>
  <c r="FB55" i="68"/>
  <c r="FB40" i="68"/>
  <c r="FB41" i="68" s="1"/>
  <c r="KL69" i="68"/>
  <c r="KH67" i="68"/>
  <c r="JV69" i="68"/>
  <c r="JJ67" i="68"/>
  <c r="KS67" i="68"/>
  <c r="KG45" i="68"/>
  <c r="KG54" i="68" s="1"/>
  <c r="FI45" i="68"/>
  <c r="FI54" i="68" s="1"/>
  <c r="KF55" i="68"/>
  <c r="KF40" i="68"/>
  <c r="KF41" i="68" s="1"/>
  <c r="IZ55" i="68"/>
  <c r="IZ40" i="68"/>
  <c r="IZ41" i="68" s="1"/>
  <c r="HT55" i="68"/>
  <c r="HT40" i="68"/>
  <c r="HT41" i="68" s="1"/>
  <c r="GN55" i="68"/>
  <c r="GN40" i="68"/>
  <c r="GN41" i="68" s="1"/>
  <c r="FH55" i="68"/>
  <c r="FH40" i="68"/>
  <c r="FH41" i="68" s="1"/>
  <c r="KS55" i="68"/>
  <c r="KS40" i="68"/>
  <c r="KS41" i="68" s="1"/>
  <c r="KO69" i="68"/>
  <c r="KK45" i="68"/>
  <c r="KK54" i="68" s="1"/>
  <c r="KE64" i="68"/>
  <c r="KE63" i="68"/>
  <c r="KE69" i="68" s="1"/>
  <c r="KE62" i="68"/>
  <c r="KE68" i="68" s="1"/>
  <c r="KE61" i="68"/>
  <c r="KE67" i="68" s="1"/>
  <c r="JO64" i="68"/>
  <c r="JO63" i="68"/>
  <c r="JO69" i="68" s="1"/>
  <c r="JO62" i="68"/>
  <c r="JO68" i="68" s="1"/>
  <c r="JO61" i="68"/>
  <c r="JO67" i="68" s="1"/>
  <c r="IY64" i="68"/>
  <c r="IY63" i="68"/>
  <c r="IY69" i="68" s="1"/>
  <c r="IY62" i="68"/>
  <c r="IY68" i="68" s="1"/>
  <c r="IY61" i="68"/>
  <c r="IY67" i="68" s="1"/>
  <c r="II64" i="68"/>
  <c r="II63" i="68"/>
  <c r="II69" i="68" s="1"/>
  <c r="II62" i="68"/>
  <c r="II68" i="68" s="1"/>
  <c r="II61" i="68"/>
  <c r="II67" i="68" s="1"/>
  <c r="HS64" i="68"/>
  <c r="HS63" i="68"/>
  <c r="HS69" i="68" s="1"/>
  <c r="HS62" i="68"/>
  <c r="HS68" i="68" s="1"/>
  <c r="HS61" i="68"/>
  <c r="HS67" i="68" s="1"/>
  <c r="GM64" i="68"/>
  <c r="GM63" i="68"/>
  <c r="GM69" i="68" s="1"/>
  <c r="GM62" i="68"/>
  <c r="GM68" i="68" s="1"/>
  <c r="GM61" i="68"/>
  <c r="GM67" i="68" s="1"/>
  <c r="FW64" i="68"/>
  <c r="FW63" i="68"/>
  <c r="FW69" i="68" s="1"/>
  <c r="FW62" i="68"/>
  <c r="FW68" i="68" s="1"/>
  <c r="FW61" i="68"/>
  <c r="FW67" i="68" s="1"/>
  <c r="FG63" i="68"/>
  <c r="FG69" i="68" s="1"/>
  <c r="FG62" i="68"/>
  <c r="FG68" i="68" s="1"/>
  <c r="FG64" i="68"/>
  <c r="FG61" i="68"/>
  <c r="FG67" i="68" s="1"/>
  <c r="IR45" i="68"/>
  <c r="IR54" i="68" s="1"/>
  <c r="HL45" i="68"/>
  <c r="HL54" i="68" s="1"/>
  <c r="GF45" i="68"/>
  <c r="GF54" i="68" s="1"/>
  <c r="EZ45" i="68"/>
  <c r="EZ54" i="68" s="1"/>
  <c r="KD73" i="68"/>
  <c r="KD71" i="68"/>
  <c r="KD72" i="68" s="1"/>
  <c r="KD43" i="68"/>
  <c r="GD40" i="68"/>
  <c r="GD41" i="68" s="1"/>
  <c r="GD55" i="68"/>
  <c r="FF73" i="68"/>
  <c r="FF71" i="68"/>
  <c r="FF72" i="68" s="1"/>
  <c r="FF43" i="68"/>
  <c r="KQ63" i="68"/>
  <c r="KQ69" i="68" s="1"/>
  <c r="KQ62" i="68"/>
  <c r="KQ68" i="68" s="1"/>
  <c r="KQ61" i="68"/>
  <c r="KQ67" i="68" s="1"/>
  <c r="KQ64" i="68"/>
  <c r="KQ39" i="68"/>
  <c r="JC39" i="68"/>
  <c r="IU45" i="68"/>
  <c r="IU54" i="68" s="1"/>
  <c r="FS45" i="68"/>
  <c r="FS54" i="68" s="1"/>
  <c r="KG61" i="68"/>
  <c r="KG67" i="68" s="1"/>
  <c r="KG63" i="68"/>
  <c r="KG69" i="68" s="1"/>
  <c r="KG62" i="68"/>
  <c r="KG68" i="68" s="1"/>
  <c r="KG64" i="68"/>
  <c r="JA61" i="68"/>
  <c r="JA67" i="68" s="1"/>
  <c r="JA63" i="68"/>
  <c r="JA69" i="68" s="1"/>
  <c r="JA62" i="68"/>
  <c r="JA68" i="68" s="1"/>
  <c r="JA64" i="68"/>
  <c r="HU61" i="68"/>
  <c r="HU67" i="68" s="1"/>
  <c r="HU63" i="68"/>
  <c r="HU69" i="68" s="1"/>
  <c r="HU62" i="68"/>
  <c r="HU68" i="68" s="1"/>
  <c r="HU64" i="68"/>
  <c r="GO61" i="68"/>
  <c r="GO67" i="68" s="1"/>
  <c r="GO63" i="68"/>
  <c r="GO69" i="68" s="1"/>
  <c r="GO62" i="68"/>
  <c r="GO68" i="68" s="1"/>
  <c r="GO64" i="68"/>
  <c r="FI61" i="68"/>
  <c r="FI67" i="68" s="1"/>
  <c r="FI64" i="68"/>
  <c r="FI63" i="68"/>
  <c r="FI69" i="68" s="1"/>
  <c r="FI62" i="68"/>
  <c r="FI68" i="68" s="1"/>
  <c r="KV64" i="68"/>
  <c r="KV62" i="68"/>
  <c r="KV68" i="68" s="1"/>
  <c r="KV61" i="68"/>
  <c r="KV67" i="68" s="1"/>
  <c r="KV63" i="68"/>
  <c r="KV69" i="68" s="1"/>
  <c r="KF64" i="68"/>
  <c r="KF62" i="68"/>
  <c r="KF68" i="68" s="1"/>
  <c r="KF61" i="68"/>
  <c r="KF67" i="68" s="1"/>
  <c r="KF63" i="68"/>
  <c r="KF69" i="68" s="1"/>
  <c r="JP64" i="68"/>
  <c r="JP62" i="68"/>
  <c r="JP68" i="68" s="1"/>
  <c r="JP61" i="68"/>
  <c r="JP67" i="68" s="1"/>
  <c r="JP63" i="68"/>
  <c r="IZ64" i="68"/>
  <c r="IZ62" i="68"/>
  <c r="IZ68" i="68" s="1"/>
  <c r="IZ61" i="68"/>
  <c r="IZ63" i="68"/>
  <c r="IZ69" i="68" s="1"/>
  <c r="IJ64" i="68"/>
  <c r="IJ62" i="68"/>
  <c r="IJ68" i="68" s="1"/>
  <c r="IJ61" i="68"/>
  <c r="IJ67" i="68" s="1"/>
  <c r="IJ63" i="68"/>
  <c r="HT64" i="68"/>
  <c r="HT62" i="68"/>
  <c r="HT68" i="68" s="1"/>
  <c r="HT61" i="68"/>
  <c r="HT67" i="68" s="1"/>
  <c r="HT63" i="68"/>
  <c r="HT69" i="68" s="1"/>
  <c r="GN64" i="68"/>
  <c r="GN62" i="68"/>
  <c r="GN68" i="68" s="1"/>
  <c r="GN63" i="68"/>
  <c r="GN69" i="68" s="1"/>
  <c r="GN61" i="68"/>
  <c r="GN67" i="68" s="1"/>
  <c r="FX64" i="68"/>
  <c r="FX62" i="68"/>
  <c r="FX68" i="68" s="1"/>
  <c r="FX63" i="68"/>
  <c r="FX61" i="68"/>
  <c r="FX67" i="68" s="1"/>
  <c r="FH62" i="68"/>
  <c r="FH68" i="68" s="1"/>
  <c r="FH64" i="68"/>
  <c r="FH63" i="68"/>
  <c r="FH69" i="68" s="1"/>
  <c r="FH61" i="68"/>
  <c r="FH67" i="68" s="1"/>
  <c r="KW61" i="68"/>
  <c r="KW67" i="68" s="1"/>
  <c r="KW63" i="68"/>
  <c r="KW64" i="68"/>
  <c r="KW62" i="68"/>
  <c r="KW68" i="68" s="1"/>
  <c r="KC61" i="68"/>
  <c r="KC67" i="68" s="1"/>
  <c r="KC64" i="68"/>
  <c r="KC63" i="68"/>
  <c r="KC69" i="68" s="1"/>
  <c r="KC62" i="68"/>
  <c r="KC68" i="68" s="1"/>
  <c r="IW61" i="68"/>
  <c r="IW67" i="68" s="1"/>
  <c r="IW64" i="68"/>
  <c r="IW63" i="68"/>
  <c r="IW69" i="68" s="1"/>
  <c r="IW62" i="68"/>
  <c r="IW68" i="68" s="1"/>
  <c r="HQ61" i="68"/>
  <c r="HQ67" i="68" s="1"/>
  <c r="HQ64" i="68"/>
  <c r="HQ63" i="68"/>
  <c r="HQ69" i="68" s="1"/>
  <c r="HQ62" i="68"/>
  <c r="HQ68" i="68" s="1"/>
  <c r="GK61" i="68"/>
  <c r="GK67" i="68" s="1"/>
  <c r="GK64" i="68"/>
  <c r="GK63" i="68"/>
  <c r="GK69" i="68" s="1"/>
  <c r="GK62" i="68"/>
  <c r="GK68" i="68" s="1"/>
  <c r="KM69" i="68"/>
  <c r="IW55" i="68"/>
  <c r="IW40" i="68"/>
  <c r="IW41" i="68" s="1"/>
  <c r="IG55" i="68"/>
  <c r="IG40" i="68"/>
  <c r="IG41" i="68" s="1"/>
  <c r="FU55" i="68"/>
  <c r="FU40" i="68"/>
  <c r="FU41" i="68" s="1"/>
  <c r="IM63" i="68"/>
  <c r="IM69" i="68" s="1"/>
  <c r="IM64" i="68"/>
  <c r="IM62" i="68"/>
  <c r="IM68" i="68" s="1"/>
  <c r="IM61" i="68"/>
  <c r="IM67" i="68" s="1"/>
  <c r="GQ63" i="68"/>
  <c r="GQ69" i="68" s="1"/>
  <c r="GQ64" i="68"/>
  <c r="GQ62" i="68"/>
  <c r="GQ68" i="68" s="1"/>
  <c r="GQ61" i="68"/>
  <c r="GQ67" i="68" s="1"/>
  <c r="FK63" i="68"/>
  <c r="FK69" i="68" s="1"/>
  <c r="FK62" i="68"/>
  <c r="FK68" i="68" s="1"/>
  <c r="FK61" i="68"/>
  <c r="FK67" i="68" s="1"/>
  <c r="FK64" i="68"/>
  <c r="JR55" i="68"/>
  <c r="JR40" i="68"/>
  <c r="JR41" i="68" s="1"/>
  <c r="IL55" i="68"/>
  <c r="IL40" i="68"/>
  <c r="IL41" i="68" s="1"/>
  <c r="HF55" i="68"/>
  <c r="HF40" i="68"/>
  <c r="HF41" i="68" s="1"/>
  <c r="FZ55" i="68"/>
  <c r="FZ40" i="68"/>
  <c r="FZ41" i="68" s="1"/>
  <c r="KP68" i="68"/>
  <c r="JR68" i="68"/>
  <c r="JB67" i="68"/>
  <c r="ID67" i="68"/>
  <c r="HZ69" i="68"/>
  <c r="HV67" i="68"/>
  <c r="HJ69" i="68"/>
  <c r="GP67" i="68"/>
  <c r="GD69" i="68"/>
  <c r="FR67" i="68"/>
  <c r="JA45" i="68"/>
  <c r="JA54" i="68" s="1"/>
  <c r="JX55" i="68"/>
  <c r="JX40" i="68"/>
  <c r="JX41" i="68" s="1"/>
  <c r="IR55" i="68"/>
  <c r="IR40" i="68"/>
  <c r="IR41" i="68" s="1"/>
  <c r="HL55" i="68"/>
  <c r="HL40" i="68"/>
  <c r="HL41" i="68" s="1"/>
  <c r="GF55" i="68"/>
  <c r="GF40" i="68"/>
  <c r="GF41" i="68" s="1"/>
  <c r="EZ55" i="68"/>
  <c r="EZ40" i="68"/>
  <c r="EZ41" i="68" s="1"/>
  <c r="KS68" i="68"/>
  <c r="KO67" i="68"/>
  <c r="KK55" i="68"/>
  <c r="KK40" i="68"/>
  <c r="KK41" i="68" s="1"/>
  <c r="JY39" i="68"/>
  <c r="JI55" i="68"/>
  <c r="JI40" i="68"/>
  <c r="JI41" i="68" s="1"/>
  <c r="JA55" i="68"/>
  <c r="JA40" i="68"/>
  <c r="JA41" i="68" s="1"/>
  <c r="IS39" i="68"/>
  <c r="IO69" i="68"/>
  <c r="IK55" i="68"/>
  <c r="IK40" i="68"/>
  <c r="IK41" i="68" s="1"/>
  <c r="IC55" i="68"/>
  <c r="IC40" i="68"/>
  <c r="IC41" i="68" s="1"/>
  <c r="HU55" i="68"/>
  <c r="HU40" i="68"/>
  <c r="HU41" i="68" s="1"/>
  <c r="HM39" i="68"/>
  <c r="GO55" i="68"/>
  <c r="GO40" i="68"/>
  <c r="GO41" i="68" s="1"/>
  <c r="GG39" i="68"/>
  <c r="FY55" i="68"/>
  <c r="FY40" i="68"/>
  <c r="FY41" i="68" s="1"/>
  <c r="FQ55" i="68"/>
  <c r="FQ40" i="68"/>
  <c r="FQ41" i="68" s="1"/>
  <c r="FI55" i="68"/>
  <c r="FI40" i="68"/>
  <c r="FI41" i="68" s="1"/>
  <c r="FA39" i="68"/>
  <c r="KA63" i="68"/>
  <c r="KA69" i="68" s="1"/>
  <c r="KA62" i="68"/>
  <c r="KA68" i="68" s="1"/>
  <c r="KA61" i="68"/>
  <c r="KA67" i="68" s="1"/>
  <c r="KA64" i="68"/>
  <c r="JK63" i="68"/>
  <c r="JK69" i="68" s="1"/>
  <c r="JK62" i="68"/>
  <c r="JK68" i="68" s="1"/>
  <c r="JK61" i="68"/>
  <c r="JK67" i="68" s="1"/>
  <c r="JK64" i="68"/>
  <c r="IU63" i="68"/>
  <c r="IU69" i="68" s="1"/>
  <c r="IU62" i="68"/>
  <c r="IU68" i="68" s="1"/>
  <c r="IU61" i="68"/>
  <c r="IU67" i="68" s="1"/>
  <c r="IU64" i="68"/>
  <c r="IE63" i="68"/>
  <c r="IE69" i="68" s="1"/>
  <c r="IE62" i="68"/>
  <c r="IE68" i="68" s="1"/>
  <c r="IE61" i="68"/>
  <c r="IE67" i="68" s="1"/>
  <c r="IE64" i="68"/>
  <c r="HO63" i="68"/>
  <c r="HO69" i="68" s="1"/>
  <c r="HO62" i="68"/>
  <c r="HO68" i="68" s="1"/>
  <c r="HO61" i="68"/>
  <c r="HO67" i="68" s="1"/>
  <c r="HO64" i="68"/>
  <c r="GI63" i="68"/>
  <c r="GI69" i="68" s="1"/>
  <c r="GI62" i="68"/>
  <c r="GI68" i="68" s="1"/>
  <c r="GI64" i="68"/>
  <c r="GI61" i="68"/>
  <c r="GI67" i="68" s="1"/>
  <c r="FS63" i="68"/>
  <c r="FS69" i="68" s="1"/>
  <c r="FS62" i="68"/>
  <c r="FS68" i="68" s="1"/>
  <c r="FS61" i="68"/>
  <c r="FS67" i="68" s="1"/>
  <c r="FS64" i="68"/>
  <c r="FC63" i="68"/>
  <c r="FC69" i="68" s="1"/>
  <c r="FC62" i="68"/>
  <c r="FC68" i="68" s="1"/>
  <c r="FC64" i="68"/>
  <c r="FC61" i="68"/>
  <c r="FC67" i="68" s="1"/>
  <c r="JX45" i="68"/>
  <c r="JX54" i="68" s="1"/>
  <c r="HZ40" i="68"/>
  <c r="HZ41" i="68" s="1"/>
  <c r="HZ55" i="68"/>
  <c r="HJ40" i="68"/>
  <c r="HJ41" i="68" s="1"/>
  <c r="HJ55" i="68"/>
  <c r="FV73" i="68"/>
  <c r="FV71" i="68"/>
  <c r="FV72" i="68" s="1"/>
  <c r="FV43" i="68"/>
  <c r="FU61" i="68"/>
  <c r="FU67" i="68" s="1"/>
  <c r="FU64" i="68"/>
  <c r="FU63" i="68"/>
  <c r="FU69" i="68" s="1"/>
  <c r="FU62" i="68"/>
  <c r="FU68" i="68" s="1"/>
  <c r="KA45" i="68"/>
  <c r="KA54" i="68" s="1"/>
  <c r="IM39" i="68"/>
  <c r="HO39" i="68"/>
  <c r="GY45" i="68"/>
  <c r="GY54" i="68" s="1"/>
  <c r="GA45" i="68"/>
  <c r="GA54" i="68" s="1"/>
  <c r="FK39" i="68"/>
  <c r="FC45" i="68"/>
  <c r="FC54" i="68" s="1"/>
  <c r="JQ53" i="68"/>
  <c r="JQ45" i="68"/>
  <c r="JQ54" i="68" s="1"/>
  <c r="JI61" i="68"/>
  <c r="JI67" i="68" s="1"/>
  <c r="JI64" i="68"/>
  <c r="JI63" i="68"/>
  <c r="JI69" i="68" s="1"/>
  <c r="JI62" i="68"/>
  <c r="JI68" i="68" s="1"/>
  <c r="IK53" i="68"/>
  <c r="IK45" i="68"/>
  <c r="IK54" i="68" s="1"/>
  <c r="IC61" i="68"/>
  <c r="IC67" i="68" s="1"/>
  <c r="IC64" i="68"/>
  <c r="IC63" i="68"/>
  <c r="IC69" i="68" s="1"/>
  <c r="IC62" i="68"/>
  <c r="IC68" i="68" s="1"/>
  <c r="HE53" i="68"/>
  <c r="HE45" i="68"/>
  <c r="HE54" i="68" s="1"/>
  <c r="FY53" i="68"/>
  <c r="FY45" i="68"/>
  <c r="FY54" i="68" s="1"/>
  <c r="FQ61" i="68"/>
  <c r="FQ67" i="68" s="1"/>
  <c r="FQ64" i="68"/>
  <c r="FQ63" i="68"/>
  <c r="FQ69" i="68" s="1"/>
  <c r="FQ62" i="68"/>
  <c r="FQ68" i="68" s="1"/>
  <c r="KJ64" i="68"/>
  <c r="KJ62" i="68"/>
  <c r="KJ68" i="68" s="1"/>
  <c r="KJ61" i="68"/>
  <c r="KJ67" i="68" s="1"/>
  <c r="KJ63" i="68"/>
  <c r="KJ69" i="68" s="1"/>
  <c r="KJ39" i="68"/>
  <c r="JT64" i="68"/>
  <c r="JT62" i="68"/>
  <c r="JT68" i="68" s="1"/>
  <c r="JT61" i="68"/>
  <c r="JT67" i="68" s="1"/>
  <c r="JT63" i="68"/>
  <c r="JT69" i="68" s="1"/>
  <c r="JT39" i="68"/>
  <c r="JD64" i="68"/>
  <c r="JD62" i="68"/>
  <c r="JD68" i="68" s="1"/>
  <c r="JD61" i="68"/>
  <c r="JD67" i="68" s="1"/>
  <c r="JD63" i="68"/>
  <c r="JD69" i="68" s="1"/>
  <c r="JD39" i="68"/>
  <c r="IN64" i="68"/>
  <c r="IN62" i="68"/>
  <c r="IN68" i="68" s="1"/>
  <c r="IN61" i="68"/>
  <c r="IN67" i="68" s="1"/>
  <c r="IN63" i="68"/>
  <c r="IN69" i="68" s="1"/>
  <c r="IN39" i="68"/>
  <c r="HX64" i="68"/>
  <c r="HX62" i="68"/>
  <c r="HX68" i="68" s="1"/>
  <c r="HX61" i="68"/>
  <c r="HX67" i="68" s="1"/>
  <c r="HX63" i="68"/>
  <c r="HX69" i="68" s="1"/>
  <c r="HX39" i="68"/>
  <c r="HH64" i="68"/>
  <c r="HH62" i="68"/>
  <c r="HH68" i="68" s="1"/>
  <c r="HH61" i="68"/>
  <c r="HH67" i="68" s="1"/>
  <c r="HH63" i="68"/>
  <c r="HH69" i="68" s="1"/>
  <c r="HH39" i="68"/>
  <c r="GR64" i="68"/>
  <c r="GR62" i="68"/>
  <c r="GR68" i="68" s="1"/>
  <c r="GR61" i="68"/>
  <c r="GR67" i="68" s="1"/>
  <c r="GR63" i="68"/>
  <c r="GR69" i="68" s="1"/>
  <c r="GR39" i="68"/>
  <c r="GB64" i="68"/>
  <c r="GB62" i="68"/>
  <c r="GB68" i="68" s="1"/>
  <c r="GB63" i="68"/>
  <c r="GB69" i="68" s="1"/>
  <c r="GB61" i="68"/>
  <c r="GB67" i="68" s="1"/>
  <c r="GB39" i="68"/>
  <c r="FL62" i="68"/>
  <c r="FL68" i="68" s="1"/>
  <c r="FL64" i="68"/>
  <c r="FL61" i="68"/>
  <c r="FL67" i="68" s="1"/>
  <c r="FL63" i="68"/>
  <c r="FL69" i="68" s="1"/>
  <c r="FL39" i="68"/>
  <c r="JE64" i="68"/>
  <c r="JE61" i="68"/>
  <c r="JE67" i="68" s="1"/>
  <c r="JE63" i="68"/>
  <c r="JE69" i="68" s="1"/>
  <c r="JE62" i="68"/>
  <c r="JE68" i="68" s="1"/>
  <c r="HY64" i="68"/>
  <c r="HY61" i="68"/>
  <c r="HY67" i="68" s="1"/>
  <c r="HY63" i="68"/>
  <c r="HY69" i="68" s="1"/>
  <c r="HY62" i="68"/>
  <c r="HY68" i="68" s="1"/>
  <c r="GS64" i="68"/>
  <c r="GS61" i="68"/>
  <c r="GS67" i="68" s="1"/>
  <c r="GS63" i="68"/>
  <c r="GS69" i="68" s="1"/>
  <c r="GS62" i="68"/>
  <c r="GS68" i="68" s="1"/>
  <c r="FE61" i="68"/>
  <c r="FE67" i="68" s="1"/>
  <c r="FE64" i="68"/>
  <c r="FE63" i="68"/>
  <c r="FE69" i="68" s="1"/>
  <c r="FE62" i="68"/>
  <c r="FE68" i="68" s="1"/>
  <c r="KE39" i="68"/>
  <c r="IY39" i="68"/>
  <c r="HS39" i="68"/>
  <c r="GM39" i="68"/>
  <c r="FG39" i="68"/>
  <c r="IO55" i="68"/>
  <c r="IO40" i="68"/>
  <c r="IO41" i="68" s="1"/>
  <c r="HY55" i="68"/>
  <c r="HY40" i="68"/>
  <c r="HY41" i="68" s="1"/>
  <c r="HI55" i="68"/>
  <c r="HI40" i="68"/>
  <c r="HI41" i="68" s="1"/>
  <c r="GS55" i="68"/>
  <c r="GS40" i="68"/>
  <c r="GS41" i="68" s="1"/>
  <c r="GC55" i="68"/>
  <c r="GC40" i="68"/>
  <c r="GC41" i="68" s="1"/>
  <c r="FE55" i="68"/>
  <c r="FE40" i="68"/>
  <c r="FE41" i="68" s="1"/>
  <c r="JS63" i="68"/>
  <c r="JS69" i="68" s="1"/>
  <c r="JS64" i="68"/>
  <c r="JS62" i="68"/>
  <c r="JS68" i="68" s="1"/>
  <c r="JS61" i="68"/>
  <c r="JS67" i="68" s="1"/>
  <c r="HG63" i="68"/>
  <c r="HG69" i="68" s="1"/>
  <c r="HG64" i="68"/>
  <c r="HG62" i="68"/>
  <c r="HG68" i="68" s="1"/>
  <c r="HG61" i="68"/>
  <c r="HG67" i="68" s="1"/>
  <c r="KP55" i="68"/>
  <c r="KP40" i="68"/>
  <c r="KP41" i="68" s="1"/>
  <c r="JJ55" i="68"/>
  <c r="JJ40" i="68"/>
  <c r="JJ41" i="68" s="1"/>
  <c r="ID55" i="68"/>
  <c r="ID40" i="68"/>
  <c r="ID41" i="68" s="1"/>
  <c r="FR55" i="68"/>
  <c r="FR40" i="68"/>
  <c r="FR41" i="68" s="1"/>
  <c r="KT67" i="68"/>
  <c r="IL68" i="68"/>
  <c r="FZ68" i="68"/>
  <c r="FJ68" i="68"/>
  <c r="HU45" i="68"/>
  <c r="HU54" i="68" s="1"/>
  <c r="KV55" i="68"/>
  <c r="KV40" i="68"/>
  <c r="KV41" i="68" s="1"/>
  <c r="JP55" i="68"/>
  <c r="JP40" i="68"/>
  <c r="JP41" i="68" s="1"/>
  <c r="IJ55" i="68"/>
  <c r="IJ40" i="68"/>
  <c r="IJ41" i="68" s="1"/>
  <c r="FX55" i="68"/>
  <c r="FX40" i="68"/>
  <c r="FX41" i="68" s="1"/>
  <c r="KW69" i="68"/>
  <c r="KS69" i="68"/>
  <c r="KO55" i="68"/>
  <c r="KO40" i="68"/>
  <c r="KO41" i="68" s="1"/>
  <c r="KK68" i="68"/>
  <c r="KG55" i="68"/>
  <c r="KG40" i="68"/>
  <c r="KG41" i="68" s="1"/>
  <c r="JQ55" i="68"/>
  <c r="JQ40" i="68"/>
  <c r="JQ41" i="68" s="1"/>
  <c r="JM45" i="68"/>
  <c r="JM54" i="68" s="1"/>
  <c r="IG45" i="68"/>
  <c r="IG54" i="68" s="1"/>
  <c r="HA45" i="68"/>
  <c r="HA54" i="68" s="1"/>
  <c r="FM45" i="68"/>
  <c r="FM54" i="68" s="1"/>
  <c r="KU64" i="68"/>
  <c r="KU63" i="68"/>
  <c r="KU69" i="68" s="1"/>
  <c r="KU62" i="68"/>
  <c r="KU68" i="68" s="1"/>
  <c r="KU61" i="68"/>
  <c r="KU67" i="68" s="1"/>
  <c r="JW63" i="68"/>
  <c r="JW69" i="68" s="1"/>
  <c r="JW62" i="68"/>
  <c r="JW68" i="68" s="1"/>
  <c r="JW64" i="68"/>
  <c r="JW61" i="68"/>
  <c r="JW67" i="68" s="1"/>
  <c r="JG63" i="68"/>
  <c r="JG69" i="68" s="1"/>
  <c r="JG62" i="68"/>
  <c r="JG68" i="68" s="1"/>
  <c r="JG64" i="68"/>
  <c r="JG61" i="68"/>
  <c r="JG67" i="68" s="1"/>
  <c r="IQ63" i="68"/>
  <c r="IQ69" i="68" s="1"/>
  <c r="IQ62" i="68"/>
  <c r="IQ68" i="68" s="1"/>
  <c r="IQ64" i="68"/>
  <c r="IQ61" i="68"/>
  <c r="IQ67" i="68" s="1"/>
  <c r="IA63" i="68"/>
  <c r="IA69" i="68" s="1"/>
  <c r="IA62" i="68"/>
  <c r="IA68" i="68" s="1"/>
  <c r="IA64" i="68"/>
  <c r="IA61" i="68"/>
  <c r="IA67" i="68" s="1"/>
  <c r="HK63" i="68"/>
  <c r="HK69" i="68" s="1"/>
  <c r="HK62" i="68"/>
  <c r="HK68" i="68" s="1"/>
  <c r="HK64" i="68"/>
  <c r="HK61" i="68"/>
  <c r="HK67" i="68" s="1"/>
  <c r="GE63" i="68"/>
  <c r="GE69" i="68" s="1"/>
  <c r="GE62" i="68"/>
  <c r="GE68" i="68" s="1"/>
  <c r="GE61" i="68"/>
  <c r="GE67" i="68" s="1"/>
  <c r="GE64" i="68"/>
  <c r="FO63" i="68"/>
  <c r="FO69" i="68" s="1"/>
  <c r="FO62" i="68"/>
  <c r="FO68" i="68" s="1"/>
  <c r="FO64" i="68"/>
  <c r="FO61" i="68"/>
  <c r="EY63" i="68"/>
  <c r="EY69" i="68" s="1"/>
  <c r="EY62" i="68"/>
  <c r="EY68" i="68" s="1"/>
  <c r="EY64" i="68"/>
  <c r="EY61" i="68"/>
  <c r="EY67" i="68" s="1"/>
  <c r="JP69" i="68"/>
  <c r="JH45" i="68"/>
  <c r="JH54" i="68" s="1"/>
  <c r="IZ67" i="68"/>
  <c r="IJ69" i="68"/>
  <c r="IB45" i="68"/>
  <c r="IB54" i="68" s="1"/>
  <c r="GV45" i="68"/>
  <c r="GV54" i="68" s="1"/>
  <c r="FX69" i="68"/>
  <c r="FT67" i="68"/>
  <c r="FP45" i="68"/>
  <c r="FP54" i="68" s="1"/>
  <c r="KT40" i="68"/>
  <c r="KT41" i="68" s="1"/>
  <c r="KT55" i="68"/>
  <c r="JF40" i="68"/>
  <c r="JF41" i="68" s="1"/>
  <c r="JF55" i="68"/>
  <c r="IP40" i="68"/>
  <c r="IP41" i="68" s="1"/>
  <c r="IP55" i="68"/>
  <c r="KI69" i="68"/>
  <c r="KA39" i="68"/>
  <c r="IU39" i="68"/>
  <c r="IE45" i="68"/>
  <c r="IE54" i="68" s="1"/>
  <c r="HG45" i="68"/>
  <c r="HG54" i="68" s="1"/>
  <c r="GQ39" i="68"/>
  <c r="GI45" i="68"/>
  <c r="GI54" i="68" s="1"/>
  <c r="FS39" i="68"/>
  <c r="JQ61" i="68"/>
  <c r="JQ67" i="68" s="1"/>
  <c r="JQ63" i="68"/>
  <c r="JQ69" i="68" s="1"/>
  <c r="JQ64" i="68"/>
  <c r="JQ62" i="68"/>
  <c r="JQ68" i="68" s="1"/>
  <c r="IK61" i="68"/>
  <c r="IK67" i="68" s="1"/>
  <c r="IK63" i="68"/>
  <c r="IK69" i="68" s="1"/>
  <c r="IK64" i="68"/>
  <c r="IK62" i="68"/>
  <c r="IK68" i="68" s="1"/>
  <c r="FY61" i="68"/>
  <c r="FY67" i="68" s="1"/>
  <c r="FY63" i="68"/>
  <c r="FY69" i="68" s="1"/>
  <c r="FY64" i="68"/>
  <c r="FY62" i="68"/>
  <c r="FY68" i="68" s="1"/>
  <c r="KN64" i="68"/>
  <c r="KN62" i="68"/>
  <c r="KN68" i="68" s="1"/>
  <c r="KN61" i="68"/>
  <c r="KN67" i="68" s="1"/>
  <c r="KN63" i="68"/>
  <c r="KN69" i="68" s="1"/>
  <c r="JX64" i="68"/>
  <c r="JX62" i="68"/>
  <c r="JX68" i="68" s="1"/>
  <c r="JX61" i="68"/>
  <c r="JX67" i="68" s="1"/>
  <c r="JX63" i="68"/>
  <c r="JX69" i="68" s="1"/>
  <c r="JH64" i="68"/>
  <c r="JH62" i="68"/>
  <c r="JH68" i="68" s="1"/>
  <c r="JH61" i="68"/>
  <c r="JH67" i="68" s="1"/>
  <c r="JH63" i="68"/>
  <c r="JH69" i="68" s="1"/>
  <c r="IR64" i="68"/>
  <c r="IR62" i="68"/>
  <c r="IR68" i="68" s="1"/>
  <c r="IR61" i="68"/>
  <c r="IR67" i="68" s="1"/>
  <c r="IR63" i="68"/>
  <c r="IR69" i="68" s="1"/>
  <c r="IB64" i="68"/>
  <c r="IB62" i="68"/>
  <c r="IB68" i="68" s="1"/>
  <c r="IB61" i="68"/>
  <c r="IB67" i="68" s="1"/>
  <c r="IB63" i="68"/>
  <c r="IB69" i="68" s="1"/>
  <c r="HL64" i="68"/>
  <c r="HL62" i="68"/>
  <c r="HL68" i="68" s="1"/>
  <c r="HL61" i="68"/>
  <c r="HL67" i="68" s="1"/>
  <c r="HL63" i="68"/>
  <c r="HL69" i="68" s="1"/>
  <c r="GF64" i="68"/>
  <c r="GF62" i="68"/>
  <c r="GF68" i="68" s="1"/>
  <c r="GF61" i="68"/>
  <c r="GF67" i="68" s="1"/>
  <c r="GF63" i="68"/>
  <c r="GF69" i="68" s="1"/>
  <c r="FP62" i="68"/>
  <c r="FP68" i="68" s="1"/>
  <c r="FP64" i="68"/>
  <c r="FP61" i="68"/>
  <c r="FP67" i="68" s="1"/>
  <c r="FP63" i="68"/>
  <c r="FP69" i="68" s="1"/>
  <c r="EZ62" i="68"/>
  <c r="EZ68" i="68" s="1"/>
  <c r="EZ64" i="68"/>
  <c r="EZ61" i="68"/>
  <c r="EZ67" i="68" s="1"/>
  <c r="EZ63" i="68"/>
  <c r="EZ69" i="68" s="1"/>
  <c r="JM61" i="68"/>
  <c r="JM67" i="68" s="1"/>
  <c r="JM64" i="68"/>
  <c r="JM63" i="68"/>
  <c r="JM69" i="68" s="1"/>
  <c r="JM62" i="68"/>
  <c r="JM68" i="68" s="1"/>
  <c r="IG61" i="68"/>
  <c r="IG67" i="68" s="1"/>
  <c r="IG64" i="68"/>
  <c r="IG63" i="68"/>
  <c r="IG69" i="68" s="1"/>
  <c r="IG62" i="68"/>
  <c r="IG68" i="68" s="1"/>
  <c r="FM61" i="68"/>
  <c r="FM67" i="68" s="1"/>
  <c r="FM64" i="68"/>
  <c r="FM63" i="68"/>
  <c r="FM69" i="68" s="1"/>
  <c r="FM62" i="68"/>
  <c r="FM68" i="68" s="1"/>
  <c r="KM55" i="68"/>
  <c r="KM40" i="68"/>
  <c r="KM41" i="68" s="1"/>
  <c r="KM67" i="68"/>
  <c r="JG39" i="68"/>
  <c r="IA39" i="68"/>
  <c r="FO39" i="68"/>
  <c r="FO67" i="68"/>
  <c r="IO69" i="51"/>
  <c r="GD62" i="51"/>
  <c r="GD68" i="51" s="1"/>
  <c r="GP67" i="51"/>
  <c r="GH67" i="51"/>
  <c r="FJ39" i="51"/>
  <c r="FJ40" i="51" s="1"/>
  <c r="FJ41" i="51" s="1"/>
  <c r="EX69" i="51"/>
  <c r="JR63" i="51"/>
  <c r="JR69" i="51" s="1"/>
  <c r="IL63" i="51"/>
  <c r="IL69" i="51" s="1"/>
  <c r="HV62" i="51"/>
  <c r="HV68" i="51" s="1"/>
  <c r="FJ63" i="51"/>
  <c r="FJ69" i="51" s="1"/>
  <c r="GD64" i="51"/>
  <c r="JR39" i="51"/>
  <c r="JR55" i="51" s="1"/>
  <c r="ID67" i="51"/>
  <c r="HV39" i="51"/>
  <c r="HV40" i="51" s="1"/>
  <c r="HV41" i="51" s="1"/>
  <c r="GD69" i="51"/>
  <c r="IL64" i="51"/>
  <c r="HV64" i="51"/>
  <c r="FJ64" i="51"/>
  <c r="FJ67" i="51"/>
  <c r="KD69" i="51"/>
  <c r="IP69" i="51"/>
  <c r="HS45" i="51"/>
  <c r="HS54" i="51" s="1"/>
  <c r="FG45" i="51"/>
  <c r="FG54" i="51" s="1"/>
  <c r="HN45" i="51"/>
  <c r="HN54" i="51" s="1"/>
  <c r="GW45" i="51"/>
  <c r="GW54" i="51" s="1"/>
  <c r="GC68" i="51"/>
  <c r="FM67" i="51"/>
  <c r="GZ45" i="51"/>
  <c r="GZ54" i="51" s="1"/>
  <c r="GR45" i="51"/>
  <c r="GR54" i="51" s="1"/>
  <c r="GD67" i="51"/>
  <c r="FZ45" i="51"/>
  <c r="FZ54" i="51" s="1"/>
  <c r="FB68" i="51"/>
  <c r="HU45" i="51"/>
  <c r="HU54" i="51" s="1"/>
  <c r="FL45" i="51"/>
  <c r="FL54" i="51" s="1"/>
  <c r="HC45" i="51"/>
  <c r="HC54" i="51" s="1"/>
  <c r="GM45" i="51"/>
  <c r="GM54" i="51" s="1"/>
  <c r="FW45" i="51"/>
  <c r="FW54" i="51" s="1"/>
  <c r="Q102" i="51"/>
  <c r="IC45" i="51"/>
  <c r="IC54" i="51" s="1"/>
  <c r="HQ45" i="51"/>
  <c r="HQ54" i="51" s="1"/>
  <c r="FA45" i="51"/>
  <c r="FA54" i="51" s="1"/>
  <c r="HX45" i="51"/>
  <c r="HX54" i="51" s="1"/>
  <c r="FP45" i="51"/>
  <c r="FP54" i="51" s="1"/>
  <c r="HW45" i="51"/>
  <c r="HW54" i="51" s="1"/>
  <c r="HG45" i="51"/>
  <c r="HG54" i="51" s="1"/>
  <c r="GQ45" i="51"/>
  <c r="GQ54" i="51" s="1"/>
  <c r="GA45" i="51"/>
  <c r="GA54" i="51" s="1"/>
  <c r="FZ68" i="51"/>
  <c r="HV69" i="51"/>
  <c r="GS69" i="51"/>
  <c r="FR69" i="51"/>
  <c r="HY68" i="51"/>
  <c r="HZ68" i="51"/>
  <c r="JB67" i="51"/>
  <c r="FN68" i="51"/>
  <c r="HZ67" i="51"/>
  <c r="AF101" i="51"/>
  <c r="AD101" i="51"/>
  <c r="U101" i="51"/>
  <c r="JP55" i="51"/>
  <c r="JP40" i="51"/>
  <c r="JP41" i="51" s="1"/>
  <c r="HT55" i="51"/>
  <c r="HT40" i="51"/>
  <c r="HT41" i="51" s="1"/>
  <c r="FX55" i="51"/>
  <c r="FX40" i="51"/>
  <c r="FX41" i="51" s="1"/>
  <c r="R101" i="51"/>
  <c r="JK55" i="51"/>
  <c r="JK40" i="51"/>
  <c r="JK41" i="51" s="1"/>
  <c r="FS55" i="51"/>
  <c r="FS40" i="51"/>
  <c r="FS41" i="51" s="1"/>
  <c r="HR53" i="51"/>
  <c r="HR45" i="51"/>
  <c r="HR54" i="51" s="1"/>
  <c r="FF53" i="51"/>
  <c r="FF45" i="51"/>
  <c r="FF54" i="51" s="1"/>
  <c r="JH64" i="51"/>
  <c r="JH63" i="51"/>
  <c r="JH69" i="51" s="1"/>
  <c r="P101" i="51"/>
  <c r="KM63" i="51"/>
  <c r="KM61" i="51"/>
  <c r="KM64" i="51"/>
  <c r="KM62" i="51"/>
  <c r="GD55" i="51"/>
  <c r="GD40" i="51"/>
  <c r="GD41" i="51" s="1"/>
  <c r="JD64" i="51"/>
  <c r="JD63" i="51"/>
  <c r="JD69" i="51" s="1"/>
  <c r="JD62" i="51"/>
  <c r="JD68" i="51" s="1"/>
  <c r="GR64" i="51"/>
  <c r="GR63" i="51"/>
  <c r="GR69" i="51" s="1"/>
  <c r="GR62" i="51"/>
  <c r="GR68" i="51" s="1"/>
  <c r="GR61" i="51"/>
  <c r="GR67" i="51" s="1"/>
  <c r="FL64" i="51"/>
  <c r="FL63" i="51"/>
  <c r="FL69" i="51" s="1"/>
  <c r="FL62" i="51"/>
  <c r="FL68" i="51" s="1"/>
  <c r="FL61" i="51"/>
  <c r="FL67" i="51" s="1"/>
  <c r="KB40" i="51"/>
  <c r="KB41" i="51" s="1"/>
  <c r="KB55" i="51"/>
  <c r="JL55" i="51"/>
  <c r="JL40" i="51"/>
  <c r="JL41" i="51" s="1"/>
  <c r="IV55" i="51"/>
  <c r="IV40" i="51"/>
  <c r="IV41" i="51" s="1"/>
  <c r="IF55" i="51"/>
  <c r="IF40" i="51"/>
  <c r="IF41" i="51" s="1"/>
  <c r="GJ55" i="51"/>
  <c r="GJ40" i="51"/>
  <c r="GJ41" i="51" s="1"/>
  <c r="FT55" i="51"/>
  <c r="FT40" i="51"/>
  <c r="FT41" i="51" s="1"/>
  <c r="FD40" i="51"/>
  <c r="FD41" i="51" s="1"/>
  <c r="FD55" i="51"/>
  <c r="IG45" i="51"/>
  <c r="IG54" i="51" s="1"/>
  <c r="HY67" i="51"/>
  <c r="HE45" i="51"/>
  <c r="HE54" i="51" s="1"/>
  <c r="FU45" i="51"/>
  <c r="FU54" i="51" s="1"/>
  <c r="FI45" i="51"/>
  <c r="FI54" i="51" s="1"/>
  <c r="O102" i="51"/>
  <c r="JW55" i="51"/>
  <c r="JW40" i="51"/>
  <c r="JW41" i="51" s="1"/>
  <c r="JG55" i="51"/>
  <c r="JG40" i="51"/>
  <c r="JG41" i="51" s="1"/>
  <c r="IQ55" i="51"/>
  <c r="IQ40" i="51"/>
  <c r="IQ41" i="51" s="1"/>
  <c r="IA55" i="51"/>
  <c r="IA40" i="51"/>
  <c r="IA41" i="51" s="1"/>
  <c r="GE55" i="51"/>
  <c r="GE40" i="51"/>
  <c r="GE41" i="51" s="1"/>
  <c r="FO55" i="51"/>
  <c r="FO40" i="51"/>
  <c r="FO41" i="51" s="1"/>
  <c r="EY55" i="51"/>
  <c r="EY40" i="51"/>
  <c r="EY41" i="51" s="1"/>
  <c r="Y101" i="51"/>
  <c r="FH45" i="51"/>
  <c r="FH54" i="51" s="1"/>
  <c r="D64" i="51"/>
  <c r="D62" i="51"/>
  <c r="D68" i="51" s="1"/>
  <c r="D61" i="51"/>
  <c r="D63" i="51"/>
  <c r="JG45" i="51"/>
  <c r="JG54" i="51" s="1"/>
  <c r="IU45" i="51"/>
  <c r="IU54" i="51" s="1"/>
  <c r="IA45" i="51"/>
  <c r="IA54" i="51" s="1"/>
  <c r="HO45" i="51"/>
  <c r="HO54" i="51" s="1"/>
  <c r="GU45" i="51"/>
  <c r="GU54" i="51" s="1"/>
  <c r="GI45" i="51"/>
  <c r="GI54" i="51" s="1"/>
  <c r="FO45" i="51"/>
  <c r="FO54" i="51" s="1"/>
  <c r="HB45" i="51"/>
  <c r="HB54" i="51" s="1"/>
  <c r="JE55" i="51"/>
  <c r="JE40" i="51"/>
  <c r="JE41" i="51" s="1"/>
  <c r="GS55" i="51"/>
  <c r="GS40" i="51"/>
  <c r="GS41" i="51" s="1"/>
  <c r="KV64" i="51"/>
  <c r="KV62" i="51"/>
  <c r="KV63" i="51"/>
  <c r="KV61" i="51"/>
  <c r="JP64" i="51"/>
  <c r="JP63" i="51"/>
  <c r="JP69" i="51" s="1"/>
  <c r="IJ64" i="51"/>
  <c r="IJ63" i="51"/>
  <c r="IJ69" i="51" s="1"/>
  <c r="FX64" i="51"/>
  <c r="FX63" i="51"/>
  <c r="FX69" i="51" s="1"/>
  <c r="FX62" i="51"/>
  <c r="FX68" i="51" s="1"/>
  <c r="FX61" i="51"/>
  <c r="FX67" i="51" s="1"/>
  <c r="KG64" i="51"/>
  <c r="KG63" i="51"/>
  <c r="KG69" i="51" s="1"/>
  <c r="KG39" i="51"/>
  <c r="HU64" i="51"/>
  <c r="HU63" i="51"/>
  <c r="HU69" i="51" s="1"/>
  <c r="HU62" i="51"/>
  <c r="HU68" i="51" s="1"/>
  <c r="HU61" i="51"/>
  <c r="HU67" i="51" s="1"/>
  <c r="HU39" i="51"/>
  <c r="FI64" i="51"/>
  <c r="FI63" i="51"/>
  <c r="FI69" i="51" s="1"/>
  <c r="FI62" i="51"/>
  <c r="FI68" i="51" s="1"/>
  <c r="FI61" i="51"/>
  <c r="FI67" i="51" s="1"/>
  <c r="FI39" i="51"/>
  <c r="IE74" i="51"/>
  <c r="KQ63" i="51"/>
  <c r="KQ61" i="51"/>
  <c r="KQ64" i="51"/>
  <c r="KQ62" i="51"/>
  <c r="JO63" i="51"/>
  <c r="JO69" i="51" s="1"/>
  <c r="JO64" i="51"/>
  <c r="JK63" i="51"/>
  <c r="JK69" i="51" s="1"/>
  <c r="JK64" i="51"/>
  <c r="IY63" i="51"/>
  <c r="IY69" i="51" s="1"/>
  <c r="IY61" i="51"/>
  <c r="IY67" i="51" s="1"/>
  <c r="IY64" i="51"/>
  <c r="IY62" i="51"/>
  <c r="IY68" i="51" s="1"/>
  <c r="IU63" i="51"/>
  <c r="IU69" i="51" s="1"/>
  <c r="IU61" i="51"/>
  <c r="IU67" i="51" s="1"/>
  <c r="IU64" i="51"/>
  <c r="IU62" i="51"/>
  <c r="IU68" i="51" s="1"/>
  <c r="II63" i="51"/>
  <c r="II69" i="51" s="1"/>
  <c r="II64" i="51"/>
  <c r="IE63" i="51"/>
  <c r="IE69" i="51" s="1"/>
  <c r="IE61" i="51"/>
  <c r="IE67" i="51" s="1"/>
  <c r="IE64" i="51"/>
  <c r="IE62" i="51"/>
  <c r="IE68" i="51" s="1"/>
  <c r="HS63" i="51"/>
  <c r="HS69" i="51" s="1"/>
  <c r="HS61" i="51"/>
  <c r="HS67" i="51" s="1"/>
  <c r="HS64" i="51"/>
  <c r="HS62" i="51"/>
  <c r="HS68" i="51" s="1"/>
  <c r="GM63" i="51"/>
  <c r="GM69" i="51" s="1"/>
  <c r="GM61" i="51"/>
  <c r="GM67" i="51" s="1"/>
  <c r="GM64" i="51"/>
  <c r="GM62" i="51"/>
  <c r="GM68" i="51" s="1"/>
  <c r="GI63" i="51"/>
  <c r="GI69" i="51" s="1"/>
  <c r="GI61" i="51"/>
  <c r="GI67" i="51" s="1"/>
  <c r="GI64" i="51"/>
  <c r="GI62" i="51"/>
  <c r="GI68" i="51" s="1"/>
  <c r="FW61" i="51"/>
  <c r="FW67" i="51" s="1"/>
  <c r="FW64" i="51"/>
  <c r="FW63" i="51"/>
  <c r="FW69" i="51" s="1"/>
  <c r="FW62" i="51"/>
  <c r="FW68" i="51" s="1"/>
  <c r="FS61" i="51"/>
  <c r="FS67" i="51" s="1"/>
  <c r="FS63" i="51"/>
  <c r="FS69" i="51" s="1"/>
  <c r="FS64" i="51"/>
  <c r="FS62" i="51"/>
  <c r="FS68" i="51" s="1"/>
  <c r="FG61" i="51"/>
  <c r="FG67" i="51" s="1"/>
  <c r="FG64" i="51"/>
  <c r="FG63" i="51"/>
  <c r="FG69" i="51" s="1"/>
  <c r="FG62" i="51"/>
  <c r="FG68" i="51" s="1"/>
  <c r="FC61" i="51"/>
  <c r="FC67" i="51" s="1"/>
  <c r="FC63" i="51"/>
  <c r="FC69" i="51" s="1"/>
  <c r="FC64" i="51"/>
  <c r="FC62" i="51"/>
  <c r="FC68" i="51" s="1"/>
  <c r="KS64" i="51"/>
  <c r="KS63" i="51"/>
  <c r="KS62" i="51"/>
  <c r="KS61" i="51"/>
  <c r="IG64" i="51"/>
  <c r="IG63" i="51"/>
  <c r="IG69" i="51" s="1"/>
  <c r="IG39" i="51"/>
  <c r="FU64" i="51"/>
  <c r="FU63" i="51"/>
  <c r="FU69" i="51" s="1"/>
  <c r="FU62" i="51"/>
  <c r="FU68" i="51" s="1"/>
  <c r="FU61" i="51"/>
  <c r="FU67" i="51" s="1"/>
  <c r="FU39" i="51"/>
  <c r="JZ45" i="51"/>
  <c r="JZ54" i="51" s="1"/>
  <c r="JN55" i="51"/>
  <c r="JN40" i="51"/>
  <c r="JN41" i="51" s="1"/>
  <c r="JF69" i="51"/>
  <c r="IX68" i="51"/>
  <c r="IP55" i="51"/>
  <c r="IP40" i="51"/>
  <c r="IP41" i="51" s="1"/>
  <c r="IP67" i="51"/>
  <c r="IL45" i="51"/>
  <c r="IL54" i="51" s="1"/>
  <c r="IH69" i="51"/>
  <c r="ID55" i="51"/>
  <c r="ID40" i="51"/>
  <c r="ID41" i="51" s="1"/>
  <c r="HZ45" i="51"/>
  <c r="HZ54" i="51" s="1"/>
  <c r="GP45" i="51"/>
  <c r="GP54" i="51" s="1"/>
  <c r="GH55" i="51"/>
  <c r="GH40" i="51"/>
  <c r="GH41" i="51" s="1"/>
  <c r="FV67" i="51"/>
  <c r="FR45" i="51"/>
  <c r="FR54" i="51" s="1"/>
  <c r="FN69" i="51"/>
  <c r="FF68" i="51"/>
  <c r="EX55" i="51"/>
  <c r="EX40" i="51"/>
  <c r="EX41" i="51" s="1"/>
  <c r="EX67" i="51"/>
  <c r="KR64" i="51"/>
  <c r="KR63" i="51"/>
  <c r="KR62" i="51"/>
  <c r="KR61" i="51"/>
  <c r="JL64" i="51"/>
  <c r="JL63" i="51"/>
  <c r="JL69" i="51" s="1"/>
  <c r="IF64" i="51"/>
  <c r="IF63" i="51"/>
  <c r="IF69" i="51" s="1"/>
  <c r="IF62" i="51"/>
  <c r="IF68" i="51" s="1"/>
  <c r="FT64" i="51"/>
  <c r="FT63" i="51"/>
  <c r="FT69" i="51" s="1"/>
  <c r="FT62" i="51"/>
  <c r="FT68" i="51" s="1"/>
  <c r="FT61" i="51"/>
  <c r="FT67" i="51" s="1"/>
  <c r="KO64" i="51"/>
  <c r="KO63" i="51"/>
  <c r="KO62" i="51"/>
  <c r="KO61" i="51"/>
  <c r="IC64" i="51"/>
  <c r="IC63" i="51"/>
  <c r="IC69" i="51" s="1"/>
  <c r="IC62" i="51"/>
  <c r="IC68" i="51" s="1"/>
  <c r="IC61" i="51"/>
  <c r="IC67" i="51" s="1"/>
  <c r="IC39" i="51"/>
  <c r="FQ64" i="51"/>
  <c r="FQ63" i="51"/>
  <c r="FQ69" i="51" s="1"/>
  <c r="FQ62" i="51"/>
  <c r="FQ68" i="51" s="1"/>
  <c r="FQ61" i="51"/>
  <c r="FQ67" i="51" s="1"/>
  <c r="FQ39" i="51"/>
  <c r="JE69" i="51"/>
  <c r="JD17" i="51"/>
  <c r="FV45" i="51"/>
  <c r="FV54" i="51" s="1"/>
  <c r="IF17" i="51"/>
  <c r="KF55" i="51"/>
  <c r="KF40" i="51"/>
  <c r="KF41" i="51" s="1"/>
  <c r="IJ55" i="51"/>
  <c r="IJ40" i="51"/>
  <c r="IJ41" i="51" s="1"/>
  <c r="FH55" i="51"/>
  <c r="FH40" i="51"/>
  <c r="FH41" i="51" s="1"/>
  <c r="IU55" i="51"/>
  <c r="IU40" i="51"/>
  <c r="IU41" i="51" s="1"/>
  <c r="FC55" i="51"/>
  <c r="FC40" i="51"/>
  <c r="FC41" i="51" s="1"/>
  <c r="AC101" i="51"/>
  <c r="KD53" i="51"/>
  <c r="KD45" i="51"/>
  <c r="KD54" i="51" s="1"/>
  <c r="FA77" i="51"/>
  <c r="JN45" i="51"/>
  <c r="JN54" i="51" s="1"/>
  <c r="JU55" i="51"/>
  <c r="JU40" i="51"/>
  <c r="JU41" i="51" s="1"/>
  <c r="KN64" i="51"/>
  <c r="KN62" i="51"/>
  <c r="KN63" i="51"/>
  <c r="KN61" i="51"/>
  <c r="IB64" i="51"/>
  <c r="IB62" i="51"/>
  <c r="IB68" i="51" s="1"/>
  <c r="IB63" i="51"/>
  <c r="IB69" i="51" s="1"/>
  <c r="IB61" i="51"/>
  <c r="IB67" i="51" s="1"/>
  <c r="FP64" i="51"/>
  <c r="FP62" i="51"/>
  <c r="FP68" i="51" s="1"/>
  <c r="FP63" i="51"/>
  <c r="FP69" i="51" s="1"/>
  <c r="FP61" i="51"/>
  <c r="FP67" i="51" s="1"/>
  <c r="IK64" i="51"/>
  <c r="IK63" i="51"/>
  <c r="IK69" i="51" s="1"/>
  <c r="IK39" i="51"/>
  <c r="JC74" i="51"/>
  <c r="KI63" i="51"/>
  <c r="KI69" i="51" s="1"/>
  <c r="KI64" i="51"/>
  <c r="KA63" i="51"/>
  <c r="KA69" i="51" s="1"/>
  <c r="KA64" i="51"/>
  <c r="IW64" i="51"/>
  <c r="IW63" i="51"/>
  <c r="IW69" i="51" s="1"/>
  <c r="IW62" i="51"/>
  <c r="IW68" i="51" s="1"/>
  <c r="IW61" i="51"/>
  <c r="IW67" i="51" s="1"/>
  <c r="IW39" i="51"/>
  <c r="GK64" i="51"/>
  <c r="GK63" i="51"/>
  <c r="GK69" i="51" s="1"/>
  <c r="GK62" i="51"/>
  <c r="GK68" i="51" s="1"/>
  <c r="GK61" i="51"/>
  <c r="GK67" i="51" s="1"/>
  <c r="GK39" i="51"/>
  <c r="JV45" i="51"/>
  <c r="JV54" i="51" s="1"/>
  <c r="IX55" i="51"/>
  <c r="IX40" i="51"/>
  <c r="IX41" i="51" s="1"/>
  <c r="HZ55" i="51"/>
  <c r="HZ40" i="51"/>
  <c r="HZ41" i="51" s="1"/>
  <c r="GP55" i="51"/>
  <c r="GP40" i="51"/>
  <c r="GP41" i="51" s="1"/>
  <c r="FN45" i="51"/>
  <c r="FN54" i="51" s="1"/>
  <c r="FF55" i="51"/>
  <c r="FF40" i="51"/>
  <c r="FF41" i="51" s="1"/>
  <c r="KJ64" i="51"/>
  <c r="KJ63" i="51"/>
  <c r="KJ69" i="51" s="1"/>
  <c r="HX64" i="51"/>
  <c r="HX63" i="51"/>
  <c r="HX69" i="51" s="1"/>
  <c r="HX62" i="51"/>
  <c r="HX68" i="51" s="1"/>
  <c r="HX61" i="51"/>
  <c r="HX67" i="51" s="1"/>
  <c r="IS64" i="51"/>
  <c r="IS63" i="51"/>
  <c r="IS69" i="51" s="1"/>
  <c r="IS62" i="51"/>
  <c r="IS68" i="51" s="1"/>
  <c r="IS61" i="51"/>
  <c r="IS67" i="51" s="1"/>
  <c r="IS39" i="51"/>
  <c r="GG64" i="51"/>
  <c r="GG63" i="51"/>
  <c r="GG69" i="51" s="1"/>
  <c r="GG62" i="51"/>
  <c r="GG68" i="51" s="1"/>
  <c r="GG61" i="51"/>
  <c r="GG67" i="51" s="1"/>
  <c r="GG39" i="51"/>
  <c r="IH45" i="51"/>
  <c r="IH54" i="51" s="1"/>
  <c r="JX55" i="51"/>
  <c r="JX40" i="51"/>
  <c r="JX41" i="51" s="1"/>
  <c r="JH39" i="51"/>
  <c r="IR55" i="51"/>
  <c r="IR40" i="51"/>
  <c r="IR41" i="51" s="1"/>
  <c r="IB39" i="51"/>
  <c r="GF55" i="51"/>
  <c r="GF40" i="51"/>
  <c r="GF41" i="51" s="1"/>
  <c r="FP39" i="51"/>
  <c r="EZ55" i="51"/>
  <c r="EZ40" i="51"/>
  <c r="EZ41" i="51" s="1"/>
  <c r="KG45" i="51"/>
  <c r="KG54" i="51" s="1"/>
  <c r="IW45" i="51"/>
  <c r="IW54" i="51" s="1"/>
  <c r="GK45" i="51"/>
  <c r="GK54" i="51" s="1"/>
  <c r="GC67" i="51"/>
  <c r="KI39" i="51"/>
  <c r="JS55" i="51"/>
  <c r="JS40" i="51"/>
  <c r="JS41" i="51" s="1"/>
  <c r="JC55" i="51"/>
  <c r="JC40" i="51"/>
  <c r="JC41" i="51" s="1"/>
  <c r="IM55" i="51"/>
  <c r="IM40" i="51"/>
  <c r="IM41" i="51" s="1"/>
  <c r="HW55" i="51"/>
  <c r="HW40" i="51"/>
  <c r="HW41" i="51" s="1"/>
  <c r="GQ55" i="51"/>
  <c r="GQ40" i="51"/>
  <c r="GQ41" i="51" s="1"/>
  <c r="GA55" i="51"/>
  <c r="GA40" i="51"/>
  <c r="GA41" i="51" s="1"/>
  <c r="FK55" i="51"/>
  <c r="FK40" i="51"/>
  <c r="FK41" i="51" s="1"/>
  <c r="KF45" i="51"/>
  <c r="KF54" i="51" s="1"/>
  <c r="IZ45" i="51"/>
  <c r="IZ54" i="51" s="1"/>
  <c r="HT45" i="51"/>
  <c r="HT54" i="51" s="1"/>
  <c r="GN45" i="51"/>
  <c r="GN54" i="51" s="1"/>
  <c r="BR102" i="51"/>
  <c r="BB102" i="51"/>
  <c r="FC45" i="51"/>
  <c r="FC54" i="51" s="1"/>
  <c r="IO55" i="51"/>
  <c r="IO40" i="51"/>
  <c r="IO41" i="51" s="1"/>
  <c r="GC55" i="51"/>
  <c r="GC40" i="51"/>
  <c r="GC41" i="51" s="1"/>
  <c r="JX64" i="51"/>
  <c r="JX63" i="51"/>
  <c r="JX69" i="51" s="1"/>
  <c r="IR64" i="51"/>
  <c r="IR62" i="51"/>
  <c r="IR68" i="51" s="1"/>
  <c r="IR61" i="51"/>
  <c r="IR67" i="51" s="1"/>
  <c r="IR63" i="51"/>
  <c r="IR69" i="51" s="1"/>
  <c r="GF64" i="51"/>
  <c r="GF62" i="51"/>
  <c r="GF68" i="51" s="1"/>
  <c r="GF61" i="51"/>
  <c r="GF67" i="51" s="1"/>
  <c r="GF63" i="51"/>
  <c r="GF69" i="51" s="1"/>
  <c r="EZ64" i="51"/>
  <c r="EZ62" i="51"/>
  <c r="EZ68" i="51" s="1"/>
  <c r="EZ63" i="51"/>
  <c r="EZ69" i="51" s="1"/>
  <c r="EZ61" i="51"/>
  <c r="EZ67" i="51" s="1"/>
  <c r="JQ64" i="51"/>
  <c r="JQ63" i="51"/>
  <c r="JQ69" i="51" s="1"/>
  <c r="JQ39" i="51"/>
  <c r="IX45" i="51"/>
  <c r="IX54" i="51" s="1"/>
  <c r="KE63" i="51"/>
  <c r="KE69" i="51" s="1"/>
  <c r="KE64" i="51"/>
  <c r="KC64" i="51"/>
  <c r="KC63" i="51"/>
  <c r="KC69" i="51" s="1"/>
  <c r="KC39" i="51"/>
  <c r="FE64" i="51"/>
  <c r="FE63" i="51"/>
  <c r="FE69" i="51" s="1"/>
  <c r="FE62" i="51"/>
  <c r="FE68" i="51" s="1"/>
  <c r="FE61" i="51"/>
  <c r="FE67" i="51" s="1"/>
  <c r="FE39" i="51"/>
  <c r="KD55" i="51"/>
  <c r="KD40" i="51"/>
  <c r="KD41" i="51" s="1"/>
  <c r="JF55" i="51"/>
  <c r="JF40" i="51"/>
  <c r="JF41" i="51" s="1"/>
  <c r="JB45" i="51"/>
  <c r="JB54" i="51" s="1"/>
  <c r="IX69" i="51"/>
  <c r="IP68" i="51"/>
  <c r="ID45" i="51"/>
  <c r="ID54" i="51" s="1"/>
  <c r="HZ69" i="51"/>
  <c r="HR68" i="51"/>
  <c r="HF45" i="51"/>
  <c r="HF54" i="51" s="1"/>
  <c r="GT45" i="51"/>
  <c r="GT54" i="51" s="1"/>
  <c r="GH45" i="51"/>
  <c r="GH54" i="51" s="1"/>
  <c r="GD45" i="51"/>
  <c r="GD54" i="51" s="1"/>
  <c r="FJ45" i="51"/>
  <c r="FJ54" i="51" s="1"/>
  <c r="FB55" i="51"/>
  <c r="FB40" i="51"/>
  <c r="FB41" i="51" s="1"/>
  <c r="EX45" i="51"/>
  <c r="EX54" i="51" s="1"/>
  <c r="JT64" i="51"/>
  <c r="JT63" i="51"/>
  <c r="JT69" i="51" s="1"/>
  <c r="IN64" i="51"/>
  <c r="IN63" i="51"/>
  <c r="IN69" i="51" s="1"/>
  <c r="GB64" i="51"/>
  <c r="GB63" i="51"/>
  <c r="GB69" i="51" s="1"/>
  <c r="GB62" i="51"/>
  <c r="GB68" i="51" s="1"/>
  <c r="GB61" i="51"/>
  <c r="GB67" i="51" s="1"/>
  <c r="JY64" i="51"/>
  <c r="JY63" i="51"/>
  <c r="JY69" i="51" s="1"/>
  <c r="JY39" i="51"/>
  <c r="FA64" i="51"/>
  <c r="FA63" i="51"/>
  <c r="FA69" i="51" s="1"/>
  <c r="FA62" i="51"/>
  <c r="FA68" i="51" s="1"/>
  <c r="FA61" i="51"/>
  <c r="FA67" i="51" s="1"/>
  <c r="FA39" i="51"/>
  <c r="O101" i="51"/>
  <c r="IZ55" i="51"/>
  <c r="IZ40" i="51"/>
  <c r="IZ41" i="51" s="1"/>
  <c r="GN55" i="51"/>
  <c r="GN40" i="51"/>
  <c r="GN41" i="51" s="1"/>
  <c r="KA55" i="51"/>
  <c r="KA40" i="51"/>
  <c r="KA41" i="51" s="1"/>
  <c r="IE55" i="51"/>
  <c r="IE40" i="51"/>
  <c r="IE41" i="51" s="1"/>
  <c r="GI55" i="51"/>
  <c r="GI40" i="51"/>
  <c r="GI41" i="51" s="1"/>
  <c r="M101" i="51"/>
  <c r="KW64" i="51"/>
  <c r="KW63" i="51"/>
  <c r="KW62" i="51"/>
  <c r="KW61" i="51"/>
  <c r="FY64" i="51"/>
  <c r="FY63" i="51"/>
  <c r="FY69" i="51" s="1"/>
  <c r="FY62" i="51"/>
  <c r="FY68" i="51" s="1"/>
  <c r="FY61" i="51"/>
  <c r="FY67" i="51" s="1"/>
  <c r="FY39" i="51"/>
  <c r="AB101" i="51"/>
  <c r="IL55" i="51"/>
  <c r="IL40" i="51"/>
  <c r="IL41" i="51" s="1"/>
  <c r="KJ39" i="51"/>
  <c r="JT55" i="51"/>
  <c r="JT40" i="51"/>
  <c r="JT41" i="51" s="1"/>
  <c r="JD39" i="51"/>
  <c r="IN55" i="51"/>
  <c r="IN40" i="51"/>
  <c r="IN41" i="51" s="1"/>
  <c r="HX39" i="51"/>
  <c r="GR39" i="51"/>
  <c r="GB55" i="51"/>
  <c r="GB40" i="51"/>
  <c r="GB41" i="51" s="1"/>
  <c r="FL39" i="51"/>
  <c r="V101" i="51"/>
  <c r="JY45" i="51"/>
  <c r="JY54" i="51" s="1"/>
  <c r="JM45" i="51"/>
  <c r="JM54" i="51" s="1"/>
  <c r="HM45" i="51"/>
  <c r="HM54" i="51" s="1"/>
  <c r="HA45" i="51"/>
  <c r="HA54" i="51" s="1"/>
  <c r="GS67" i="51"/>
  <c r="KE55" i="51"/>
  <c r="KE40" i="51"/>
  <c r="KE41" i="51" s="1"/>
  <c r="JO55" i="51"/>
  <c r="JO40" i="51"/>
  <c r="JO41" i="51" s="1"/>
  <c r="IY55" i="51"/>
  <c r="IY40" i="51"/>
  <c r="IY41" i="51" s="1"/>
  <c r="II55" i="51"/>
  <c r="II40" i="51"/>
  <c r="II41" i="51" s="1"/>
  <c r="HS55" i="51"/>
  <c r="HS40" i="51"/>
  <c r="HS41" i="51" s="1"/>
  <c r="GM55" i="51"/>
  <c r="GM40" i="51"/>
  <c r="GM41" i="51" s="1"/>
  <c r="FW55" i="51"/>
  <c r="FW40" i="51"/>
  <c r="FW41" i="51" s="1"/>
  <c r="FG55" i="51"/>
  <c r="FG40" i="51"/>
  <c r="FG41" i="51" s="1"/>
  <c r="AG101" i="51"/>
  <c r="FD45" i="51"/>
  <c r="FD54" i="51" s="1"/>
  <c r="V102" i="51"/>
  <c r="EZ76" i="51"/>
  <c r="JW45" i="51"/>
  <c r="JW54" i="51" s="1"/>
  <c r="JK45" i="51"/>
  <c r="JK54" i="51" s="1"/>
  <c r="JC57" i="51"/>
  <c r="IQ45" i="51"/>
  <c r="IQ54" i="51" s="1"/>
  <c r="IE45" i="51"/>
  <c r="IE54" i="51" s="1"/>
  <c r="HK45" i="51"/>
  <c r="HK54" i="51" s="1"/>
  <c r="GY45" i="51"/>
  <c r="GY54" i="51" s="1"/>
  <c r="GE45" i="51"/>
  <c r="GE54" i="51" s="1"/>
  <c r="FS45" i="51"/>
  <c r="FS54" i="51" s="1"/>
  <c r="FM55" i="51"/>
  <c r="FM40" i="51"/>
  <c r="FM41" i="51" s="1"/>
  <c r="S101" i="51"/>
  <c r="KF64" i="51"/>
  <c r="KF63" i="51"/>
  <c r="KF69" i="51" s="1"/>
  <c r="IZ64" i="51"/>
  <c r="IZ62" i="51"/>
  <c r="IZ68" i="51" s="1"/>
  <c r="IZ61" i="51"/>
  <c r="IZ67" i="51" s="1"/>
  <c r="IZ63" i="51"/>
  <c r="IZ69" i="51" s="1"/>
  <c r="HT64" i="51"/>
  <c r="HT62" i="51"/>
  <c r="HT68" i="51" s="1"/>
  <c r="HT61" i="51"/>
  <c r="HT67" i="51" s="1"/>
  <c r="HT63" i="51"/>
  <c r="HT69" i="51" s="1"/>
  <c r="GN64" i="51"/>
  <c r="GN62" i="51"/>
  <c r="GN68" i="51" s="1"/>
  <c r="GN61" i="51"/>
  <c r="GN67" i="51" s="1"/>
  <c r="GN63" i="51"/>
  <c r="GN69" i="51" s="1"/>
  <c r="FH64" i="51"/>
  <c r="FH63" i="51"/>
  <c r="FH69" i="51" s="1"/>
  <c r="FH62" i="51"/>
  <c r="FH68" i="51" s="1"/>
  <c r="FH61" i="51"/>
  <c r="FH67" i="51" s="1"/>
  <c r="JA64" i="51"/>
  <c r="JA63" i="51"/>
  <c r="JA69" i="51" s="1"/>
  <c r="JA62" i="51"/>
  <c r="JA68" i="51" s="1"/>
  <c r="JA61" i="51"/>
  <c r="JA67" i="51" s="1"/>
  <c r="JA39" i="51"/>
  <c r="GO64" i="51"/>
  <c r="GO63" i="51"/>
  <c r="GO69" i="51" s="1"/>
  <c r="GO62" i="51"/>
  <c r="GO68" i="51" s="1"/>
  <c r="GO61" i="51"/>
  <c r="GO67" i="51" s="1"/>
  <c r="GO39" i="51"/>
  <c r="GL45" i="51"/>
  <c r="GL54" i="51" s="1"/>
  <c r="KU63" i="51"/>
  <c r="KU61" i="51"/>
  <c r="KU64" i="51"/>
  <c r="KU62" i="51"/>
  <c r="JW63" i="51"/>
  <c r="JW69" i="51" s="1"/>
  <c r="JW64" i="51"/>
  <c r="JS63" i="51"/>
  <c r="JS69" i="51" s="1"/>
  <c r="JS64" i="51"/>
  <c r="JG63" i="51"/>
  <c r="JG69" i="51" s="1"/>
  <c r="JG64" i="51"/>
  <c r="JC63" i="51"/>
  <c r="JC69" i="51" s="1"/>
  <c r="JC64" i="51"/>
  <c r="JC61" i="51"/>
  <c r="JC62" i="51"/>
  <c r="JC68" i="51" s="1"/>
  <c r="IQ63" i="51"/>
  <c r="IQ69" i="51" s="1"/>
  <c r="IQ61" i="51"/>
  <c r="IQ67" i="51" s="1"/>
  <c r="IQ62" i="51"/>
  <c r="IQ68" i="51" s="1"/>
  <c r="IQ64" i="51"/>
  <c r="IM63" i="51"/>
  <c r="IM69" i="51" s="1"/>
  <c r="IM64" i="51"/>
  <c r="IA63" i="51"/>
  <c r="IA69" i="51" s="1"/>
  <c r="IA61" i="51"/>
  <c r="IA67" i="51" s="1"/>
  <c r="IA64" i="51"/>
  <c r="IA62" i="51"/>
  <c r="IA68" i="51" s="1"/>
  <c r="HW63" i="51"/>
  <c r="HW69" i="51" s="1"/>
  <c r="HW64" i="51"/>
  <c r="HW61" i="51"/>
  <c r="HW67" i="51" s="1"/>
  <c r="HW62" i="51"/>
  <c r="HW68" i="51" s="1"/>
  <c r="GQ63" i="51"/>
  <c r="GQ69" i="51" s="1"/>
  <c r="GQ64" i="51"/>
  <c r="GQ61" i="51"/>
  <c r="GQ67" i="51" s="1"/>
  <c r="GQ62" i="51"/>
  <c r="GQ68" i="51" s="1"/>
  <c r="GE63" i="51"/>
  <c r="GE69" i="51" s="1"/>
  <c r="GE61" i="51"/>
  <c r="GE67" i="51" s="1"/>
  <c r="GE62" i="51"/>
  <c r="GE68" i="51" s="1"/>
  <c r="GE64" i="51"/>
  <c r="GA64" i="51"/>
  <c r="GA61" i="51"/>
  <c r="GA67" i="51" s="1"/>
  <c r="GA63" i="51"/>
  <c r="GA69" i="51" s="1"/>
  <c r="GA62" i="51"/>
  <c r="GA68" i="51" s="1"/>
  <c r="FO63" i="51"/>
  <c r="FO69" i="51" s="1"/>
  <c r="FO61" i="51"/>
  <c r="FO67" i="51" s="1"/>
  <c r="FO64" i="51"/>
  <c r="FO62" i="51"/>
  <c r="FO68" i="51" s="1"/>
  <c r="FK64" i="51"/>
  <c r="FK61" i="51"/>
  <c r="FK67" i="51" s="1"/>
  <c r="FK63" i="51"/>
  <c r="FK69" i="51" s="1"/>
  <c r="FK62" i="51"/>
  <c r="FK68" i="51" s="1"/>
  <c r="EY63" i="51"/>
  <c r="EY69" i="51" s="1"/>
  <c r="EY61" i="51"/>
  <c r="EY67" i="51" s="1"/>
  <c r="EY64" i="51"/>
  <c r="EY62" i="51"/>
  <c r="EY68" i="51" s="1"/>
  <c r="JM64" i="51"/>
  <c r="JM63" i="51"/>
  <c r="JM69" i="51" s="1"/>
  <c r="JM39" i="51"/>
  <c r="JV55" i="51"/>
  <c r="JV40" i="51"/>
  <c r="JV41" i="51" s="1"/>
  <c r="JR45" i="51"/>
  <c r="JR54" i="51" s="1"/>
  <c r="JF45" i="51"/>
  <c r="JF54" i="51" s="1"/>
  <c r="IT45" i="51"/>
  <c r="IT54" i="51" s="1"/>
  <c r="IP45" i="51"/>
  <c r="IP54" i="51" s="1"/>
  <c r="IH55" i="51"/>
  <c r="IH40" i="51"/>
  <c r="IH41" i="51" s="1"/>
  <c r="HV45" i="51"/>
  <c r="HV54" i="51" s="1"/>
  <c r="HJ45" i="51"/>
  <c r="HJ54" i="51" s="1"/>
  <c r="GX45" i="51"/>
  <c r="GX54" i="51" s="1"/>
  <c r="FZ55" i="51"/>
  <c r="FZ40" i="51"/>
  <c r="FZ41" i="51" s="1"/>
  <c r="FV68" i="51"/>
  <c r="FN55" i="51"/>
  <c r="FN40" i="51"/>
  <c r="FN41" i="51" s="1"/>
  <c r="FF67" i="51"/>
  <c r="FB45" i="51"/>
  <c r="FB54" i="51" s="1"/>
  <c r="EX68" i="51"/>
  <c r="KB64" i="51"/>
  <c r="KB63" i="51"/>
  <c r="KB69" i="51" s="1"/>
  <c r="IV64" i="51"/>
  <c r="IV63" i="51"/>
  <c r="IV69" i="51" s="1"/>
  <c r="IV62" i="51"/>
  <c r="IV68" i="51" s="1"/>
  <c r="IV61" i="51"/>
  <c r="IV67" i="51" s="1"/>
  <c r="GJ64" i="51"/>
  <c r="GJ63" i="51"/>
  <c r="GJ69" i="51" s="1"/>
  <c r="GJ62" i="51"/>
  <c r="GJ68" i="51" s="1"/>
  <c r="GJ61" i="51"/>
  <c r="GJ67" i="51" s="1"/>
  <c r="FD64" i="51"/>
  <c r="FD63" i="51"/>
  <c r="FD69" i="51" s="1"/>
  <c r="FD62" i="51"/>
  <c r="FD68" i="51" s="1"/>
  <c r="FD61" i="51"/>
  <c r="FD67" i="51" s="1"/>
  <c r="JI64" i="51"/>
  <c r="JI63" i="51"/>
  <c r="JI69" i="51" s="1"/>
  <c r="JI39" i="51"/>
  <c r="FA51" i="51"/>
  <c r="HL45" i="73" l="1"/>
  <c r="HL54" i="73" s="1"/>
  <c r="GN61" i="73"/>
  <c r="GN62" i="73"/>
  <c r="GM40" i="74"/>
  <c r="GM41" i="74" s="1"/>
  <c r="HZ62" i="73"/>
  <c r="AY43" i="71"/>
  <c r="GZ40" i="71"/>
  <c r="GZ41" i="71" s="1"/>
  <c r="AY71" i="71"/>
  <c r="AY72" i="71" s="1"/>
  <c r="HZ63" i="73"/>
  <c r="HH40" i="71"/>
  <c r="HH41" i="71" s="1"/>
  <c r="HB55" i="71"/>
  <c r="HE43" i="71"/>
  <c r="HE71" i="71"/>
  <c r="HE72" i="71" s="1"/>
  <c r="AW75" i="73"/>
  <c r="IA55" i="73"/>
  <c r="AX43" i="71"/>
  <c r="BP43" i="71"/>
  <c r="AX71" i="71"/>
  <c r="AX72" i="71" s="1"/>
  <c r="BJ43" i="71"/>
  <c r="HH43" i="70"/>
  <c r="HH71" i="70"/>
  <c r="HH72" i="70" s="1"/>
  <c r="HP40" i="70"/>
  <c r="HP41" i="70" s="1"/>
  <c r="HX55" i="73"/>
  <c r="HX61" i="73"/>
  <c r="GO55" i="70"/>
  <c r="AR73" i="70"/>
  <c r="BF55" i="70"/>
  <c r="BF40" i="70"/>
  <c r="BF41" i="70" s="1"/>
  <c r="AN73" i="70"/>
  <c r="AN71" i="70"/>
  <c r="AN72" i="70" s="1"/>
  <c r="AN43" i="70"/>
  <c r="AZ55" i="70"/>
  <c r="GZ40" i="70"/>
  <c r="GZ41" i="70" s="1"/>
  <c r="BI40" i="70"/>
  <c r="BI41" i="70" s="1"/>
  <c r="BI55" i="70"/>
  <c r="GM55" i="69"/>
  <c r="HN40" i="69"/>
  <c r="HN41" i="69" s="1"/>
  <c r="AR55" i="69"/>
  <c r="AR40" i="69"/>
  <c r="AR41" i="69" s="1"/>
  <c r="AZ55" i="69"/>
  <c r="AZ40" i="69"/>
  <c r="AZ41" i="69" s="1"/>
  <c r="AQ40" i="69"/>
  <c r="AQ41" i="69" s="1"/>
  <c r="AQ55" i="69"/>
  <c r="BQ43" i="69"/>
  <c r="BQ75" i="73"/>
  <c r="AS84" i="73"/>
  <c r="AS59" i="73"/>
  <c r="AS75" i="73"/>
  <c r="BQ59" i="73"/>
  <c r="BQ84" i="73"/>
  <c r="BE43" i="69"/>
  <c r="BE71" i="69"/>
  <c r="BE72" i="69" s="1"/>
  <c r="GN63" i="73"/>
  <c r="GN69" i="73" s="1"/>
  <c r="GN39" i="73"/>
  <c r="GN55" i="73" s="1"/>
  <c r="HY40" i="51"/>
  <c r="HY41" i="51" s="1"/>
  <c r="AX84" i="73"/>
  <c r="BA84" i="73"/>
  <c r="AX58" i="73"/>
  <c r="HI53" i="73"/>
  <c r="HY63" i="73"/>
  <c r="HY69" i="73" s="1"/>
  <c r="BX71" i="68"/>
  <c r="BX72" i="68" s="1"/>
  <c r="BX73" i="68"/>
  <c r="BX43" i="68"/>
  <c r="AX59" i="73"/>
  <c r="AX75" i="73"/>
  <c r="GR61" i="73"/>
  <c r="GR67" i="73" s="1"/>
  <c r="BR71" i="68"/>
  <c r="BR72" i="68" s="1"/>
  <c r="BR73" i="68"/>
  <c r="BR43" i="68"/>
  <c r="HN40" i="68"/>
  <c r="HN41" i="68" s="1"/>
  <c r="HN73" i="68" s="1"/>
  <c r="BQ71" i="69"/>
  <c r="BQ72" i="69" s="1"/>
  <c r="AU55" i="69"/>
  <c r="AU40" i="69"/>
  <c r="AU41" i="69" s="1"/>
  <c r="AU73" i="70"/>
  <c r="AU71" i="70"/>
  <c r="AU72" i="70" s="1"/>
  <c r="AU43" i="70"/>
  <c r="BP71" i="71"/>
  <c r="BP72" i="71" s="1"/>
  <c r="BJ71" i="71"/>
  <c r="BJ72" i="71" s="1"/>
  <c r="BW43" i="71"/>
  <c r="GZ71" i="71"/>
  <c r="GZ72" i="71" s="1"/>
  <c r="BI71" i="69"/>
  <c r="BI72" i="69" s="1"/>
  <c r="KJ67" i="73"/>
  <c r="GN67" i="73"/>
  <c r="JY69" i="73"/>
  <c r="HZ68" i="73"/>
  <c r="D43" i="74"/>
  <c r="D69" i="69"/>
  <c r="BB84" i="73"/>
  <c r="BT71" i="70"/>
  <c r="BT72" i="70" s="1"/>
  <c r="BT43" i="70"/>
  <c r="BT73" i="70"/>
  <c r="GW40" i="70"/>
  <c r="GW41" i="70" s="1"/>
  <c r="BH40" i="70"/>
  <c r="BH41" i="70" s="1"/>
  <c r="BH55" i="70"/>
  <c r="HM55" i="70"/>
  <c r="BI43" i="69"/>
  <c r="BB55" i="69"/>
  <c r="BB40" i="69"/>
  <c r="BB41" i="69" s="1"/>
  <c r="HM53" i="73"/>
  <c r="BU57" i="73"/>
  <c r="BU84" i="73"/>
  <c r="BU58" i="73"/>
  <c r="BU59" i="73"/>
  <c r="GV53" i="73"/>
  <c r="BA59" i="73"/>
  <c r="BA75" i="73"/>
  <c r="BA57" i="73"/>
  <c r="AS58" i="73"/>
  <c r="AZ59" i="73"/>
  <c r="BE84" i="73"/>
  <c r="BE57" i="73"/>
  <c r="HE53" i="73"/>
  <c r="BH57" i="73"/>
  <c r="GM45" i="73"/>
  <c r="GM54" i="73" s="1"/>
  <c r="IM40" i="73"/>
  <c r="IM41" i="73" s="1"/>
  <c r="KF62" i="73"/>
  <c r="KF68" i="73" s="1"/>
  <c r="II40" i="73"/>
  <c r="II41" i="73" s="1"/>
  <c r="CU59" i="73"/>
  <c r="Q75" i="73"/>
  <c r="BP59" i="73"/>
  <c r="BH75" i="73"/>
  <c r="BH84" i="73"/>
  <c r="DQ84" i="73"/>
  <c r="HT45" i="73"/>
  <c r="HT54" i="73" s="1"/>
  <c r="KV62" i="73"/>
  <c r="AH84" i="73"/>
  <c r="IJ40" i="73"/>
  <c r="IJ41" i="73" s="1"/>
  <c r="KI61" i="73"/>
  <c r="KI67" i="73" s="1"/>
  <c r="FE69" i="73"/>
  <c r="DM84" i="73"/>
  <c r="BH58" i="73"/>
  <c r="DM58" i="73"/>
  <c r="KI40" i="73"/>
  <c r="KI41" i="73" s="1"/>
  <c r="K75" i="73"/>
  <c r="DM59" i="73"/>
  <c r="K57" i="73"/>
  <c r="K84" i="73"/>
  <c r="DQ75" i="73"/>
  <c r="DM75" i="73"/>
  <c r="D67" i="70"/>
  <c r="D67" i="71"/>
  <c r="KW69" i="73"/>
  <c r="D69" i="74"/>
  <c r="D67" i="69"/>
  <c r="IK69" i="73"/>
  <c r="FU67" i="73"/>
  <c r="KV67" i="73"/>
  <c r="FA68" i="73"/>
  <c r="KQ45" i="73"/>
  <c r="KQ54" i="73" s="1"/>
  <c r="JW64" i="73"/>
  <c r="FU63" i="73"/>
  <c r="FU69" i="73" s="1"/>
  <c r="KS39" i="73"/>
  <c r="KS40" i="73" s="1"/>
  <c r="KS41" i="73" s="1"/>
  <c r="KS43" i="73" s="1"/>
  <c r="CU58" i="73"/>
  <c r="DI59" i="73"/>
  <c r="DI84" i="73"/>
  <c r="KV39" i="73"/>
  <c r="KV40" i="73" s="1"/>
  <c r="KV41" i="73" s="1"/>
  <c r="KV71" i="73" s="1"/>
  <c r="KV72" i="73" s="1"/>
  <c r="KV64" i="73"/>
  <c r="IN45" i="73"/>
  <c r="IN54" i="73" s="1"/>
  <c r="FU39" i="73"/>
  <c r="FU55" i="73" s="1"/>
  <c r="BM84" i="73"/>
  <c r="DI75" i="73"/>
  <c r="KF64" i="73"/>
  <c r="DQ58" i="73"/>
  <c r="KF40" i="73"/>
  <c r="KF41" i="73" s="1"/>
  <c r="KF73" i="73" s="1"/>
  <c r="KW68" i="73"/>
  <c r="DI57" i="73"/>
  <c r="CT59" i="73"/>
  <c r="BM57" i="73"/>
  <c r="FA39" i="73"/>
  <c r="FA55" i="73" s="1"/>
  <c r="CU84" i="73"/>
  <c r="FA61" i="73"/>
  <c r="FA67" i="73" s="1"/>
  <c r="KF63" i="73"/>
  <c r="KF69" i="73" s="1"/>
  <c r="KB62" i="73"/>
  <c r="KB68" i="73" s="1"/>
  <c r="JH61" i="73"/>
  <c r="JH67" i="73" s="1"/>
  <c r="KV63" i="73"/>
  <c r="KV69" i="73" s="1"/>
  <c r="IF64" i="73"/>
  <c r="K59" i="73"/>
  <c r="DQ57" i="73"/>
  <c r="KF61" i="73"/>
  <c r="KF67" i="73" s="1"/>
  <c r="KB61" i="73"/>
  <c r="KB67" i="73" s="1"/>
  <c r="JH40" i="73"/>
  <c r="JH41" i="73" s="1"/>
  <c r="JM64" i="73"/>
  <c r="HY39" i="73"/>
  <c r="HY55" i="73" s="1"/>
  <c r="KS62" i="73"/>
  <c r="KS68" i="73" s="1"/>
  <c r="IO61" i="73"/>
  <c r="IO67" i="73" s="1"/>
  <c r="KS61" i="73"/>
  <c r="KS67" i="73" s="1"/>
  <c r="KG39" i="73"/>
  <c r="JS45" i="73"/>
  <c r="JS54" i="73" s="1"/>
  <c r="KS64" i="73"/>
  <c r="BW58" i="73"/>
  <c r="KG64" i="73"/>
  <c r="IC62" i="73"/>
  <c r="IC68" i="73" s="1"/>
  <c r="JT62" i="73"/>
  <c r="JT68" i="73" s="1"/>
  <c r="IG39" i="73"/>
  <c r="IG55" i="73" s="1"/>
  <c r="AD59" i="73"/>
  <c r="CJ58" i="73"/>
  <c r="HY67" i="73"/>
  <c r="JT63" i="73"/>
  <c r="JT69" i="73" s="1"/>
  <c r="KC45" i="73"/>
  <c r="KC54" i="73" s="1"/>
  <c r="IS45" i="73"/>
  <c r="IS54" i="73" s="1"/>
  <c r="HY64" i="73"/>
  <c r="IG62" i="73"/>
  <c r="IG68" i="73" s="1"/>
  <c r="AD75" i="73"/>
  <c r="CJ75" i="73"/>
  <c r="HT55" i="73"/>
  <c r="HY62" i="73"/>
  <c r="HY68" i="73" s="1"/>
  <c r="IG61" i="73"/>
  <c r="IG67" i="73" s="1"/>
  <c r="CM44" i="73"/>
  <c r="CM53" i="73" s="1"/>
  <c r="JU62" i="73"/>
  <c r="JU68" i="73" s="1"/>
  <c r="AW57" i="73"/>
  <c r="BE58" i="73"/>
  <c r="EI84" i="73"/>
  <c r="CW57" i="73"/>
  <c r="BY57" i="73"/>
  <c r="AW58" i="73"/>
  <c r="AC58" i="73"/>
  <c r="BY58" i="73"/>
  <c r="JP40" i="73"/>
  <c r="JP41" i="73" s="1"/>
  <c r="CT84" i="73"/>
  <c r="BY59" i="73"/>
  <c r="KA61" i="73"/>
  <c r="KA67" i="73" s="1"/>
  <c r="KR67" i="73"/>
  <c r="AI75" i="73"/>
  <c r="EI59" i="73"/>
  <c r="AI84" i="73"/>
  <c r="BN59" i="73"/>
  <c r="JP63" i="73"/>
  <c r="JP69" i="73" s="1"/>
  <c r="KH64" i="73"/>
  <c r="AI59" i="73"/>
  <c r="EI75" i="73"/>
  <c r="BN75" i="73"/>
  <c r="AW84" i="73"/>
  <c r="JP61" i="73"/>
  <c r="JP67" i="73" s="1"/>
  <c r="IX61" i="73"/>
  <c r="IX67" i="73" s="1"/>
  <c r="JB39" i="73"/>
  <c r="JB40" i="73" s="1"/>
  <c r="JB41" i="73" s="1"/>
  <c r="JB73" i="73" s="1"/>
  <c r="AI57" i="73"/>
  <c r="EI57" i="73"/>
  <c r="BN57" i="73"/>
  <c r="BE59" i="73"/>
  <c r="BN84" i="73"/>
  <c r="HX67" i="73"/>
  <c r="JP62" i="73"/>
  <c r="JP68" i="73" s="1"/>
  <c r="AD57" i="73"/>
  <c r="BM58" i="73"/>
  <c r="JQ45" i="73"/>
  <c r="JQ54" i="73" s="1"/>
  <c r="BM59" i="73"/>
  <c r="BB57" i="73"/>
  <c r="KG45" i="73"/>
  <c r="KG54" i="73" s="1"/>
  <c r="JM67" i="73"/>
  <c r="GF68" i="73"/>
  <c r="KO39" i="73"/>
  <c r="KO55" i="73" s="1"/>
  <c r="JW61" i="73"/>
  <c r="JW67" i="73" s="1"/>
  <c r="GS64" i="73"/>
  <c r="GS61" i="73"/>
  <c r="GS67" i="73" s="1"/>
  <c r="FJ69" i="73"/>
  <c r="IS63" i="73"/>
  <c r="IS69" i="73" s="1"/>
  <c r="KO62" i="73"/>
  <c r="KO68" i="73" s="1"/>
  <c r="GS62" i="73"/>
  <c r="GS68" i="73" s="1"/>
  <c r="KO64" i="73"/>
  <c r="KS45" i="73"/>
  <c r="KS54" i="73" s="1"/>
  <c r="GS39" i="73"/>
  <c r="GS55" i="73" s="1"/>
  <c r="CC44" i="73"/>
  <c r="CC53" i="73" s="1"/>
  <c r="IR45" i="73"/>
  <c r="IR54" i="73" s="1"/>
  <c r="JG63" i="73"/>
  <c r="JW62" i="73"/>
  <c r="JW68" i="73" s="1"/>
  <c r="KM45" i="73"/>
  <c r="KM54" i="73" s="1"/>
  <c r="JW63" i="73"/>
  <c r="JW69" i="73" s="1"/>
  <c r="KR69" i="73"/>
  <c r="JS55" i="73"/>
  <c r="FQ68" i="73"/>
  <c r="CO73" i="51"/>
  <c r="CO71" i="51"/>
  <c r="CO72" i="51" s="1"/>
  <c r="CO43" i="51"/>
  <c r="D67" i="51"/>
  <c r="FQ64" i="73"/>
  <c r="FG64" i="73"/>
  <c r="Q57" i="73"/>
  <c r="DC58" i="73"/>
  <c r="BI85" i="73"/>
  <c r="IA67" i="73"/>
  <c r="HW63" i="73"/>
  <c r="HW69" i="73" s="1"/>
  <c r="HW40" i="73"/>
  <c r="HW41" i="73" s="1"/>
  <c r="HW73" i="73" s="1"/>
  <c r="FG63" i="73"/>
  <c r="FG69" i="73" s="1"/>
  <c r="CC58" i="73"/>
  <c r="DC84" i="73"/>
  <c r="CS57" i="73"/>
  <c r="HY53" i="73"/>
  <c r="HW64" i="73"/>
  <c r="GS45" i="73"/>
  <c r="GS54" i="73" s="1"/>
  <c r="FG61" i="73"/>
  <c r="FG67" i="73" s="1"/>
  <c r="CC59" i="73"/>
  <c r="CS58" i="73"/>
  <c r="CS84" i="73"/>
  <c r="HW61" i="73"/>
  <c r="HW67" i="73" s="1"/>
  <c r="JD40" i="73"/>
  <c r="JD41" i="73" s="1"/>
  <c r="BO57" i="73"/>
  <c r="CC57" i="73"/>
  <c r="CS75" i="73"/>
  <c r="AC59" i="73"/>
  <c r="FQ61" i="73"/>
  <c r="FQ67" i="73" s="1"/>
  <c r="BO58" i="73"/>
  <c r="AC75" i="73"/>
  <c r="X59" i="73"/>
  <c r="DA85" i="73"/>
  <c r="FQ39" i="73"/>
  <c r="FQ55" i="73" s="1"/>
  <c r="BO59" i="73"/>
  <c r="Q58" i="73"/>
  <c r="DC57" i="73"/>
  <c r="Q84" i="73"/>
  <c r="DA29" i="73"/>
  <c r="DA39" i="73" s="1"/>
  <c r="BO75" i="73"/>
  <c r="KB69" i="73"/>
  <c r="AJ75" i="73"/>
  <c r="JT64" i="73"/>
  <c r="KG62" i="73"/>
  <c r="KG68" i="73" s="1"/>
  <c r="IA68" i="73"/>
  <c r="FK62" i="73"/>
  <c r="FK68" i="73" s="1"/>
  <c r="GJ61" i="73"/>
  <c r="GJ67" i="73" s="1"/>
  <c r="KB64" i="73"/>
  <c r="JQ63" i="73"/>
  <c r="JQ69" i="73" s="1"/>
  <c r="JM39" i="73"/>
  <c r="JM55" i="73" s="1"/>
  <c r="HV67" i="73"/>
  <c r="AJ59" i="73"/>
  <c r="AJ84" i="73"/>
  <c r="AR59" i="73"/>
  <c r="AR84" i="73"/>
  <c r="JM63" i="73"/>
  <c r="JM69" i="73" s="1"/>
  <c r="KG61" i="73"/>
  <c r="KG67" i="73" s="1"/>
  <c r="FQ69" i="73"/>
  <c r="JM62" i="73"/>
  <c r="JM68" i="73" s="1"/>
  <c r="AR58" i="73"/>
  <c r="GQ62" i="73"/>
  <c r="GQ68" i="73" s="1"/>
  <c r="JX40" i="73"/>
  <c r="JX41" i="73" s="1"/>
  <c r="JX73" i="73" s="1"/>
  <c r="JR53" i="73"/>
  <c r="CV58" i="73"/>
  <c r="AR57" i="73"/>
  <c r="DY57" i="73"/>
  <c r="CJ57" i="73"/>
  <c r="JA68" i="73"/>
  <c r="DR57" i="73"/>
  <c r="CV57" i="73"/>
  <c r="CV84" i="73"/>
  <c r="DY58" i="73"/>
  <c r="FT61" i="73"/>
  <c r="FT67" i="73" s="1"/>
  <c r="KE68" i="73"/>
  <c r="D19" i="73"/>
  <c r="CV75" i="73"/>
  <c r="BG58" i="73"/>
  <c r="DY59" i="73"/>
  <c r="JT39" i="73"/>
  <c r="JT40" i="73" s="1"/>
  <c r="JT41" i="73" s="1"/>
  <c r="FE68" i="73"/>
  <c r="IC67" i="73"/>
  <c r="KB39" i="73"/>
  <c r="FI62" i="73"/>
  <c r="FI68" i="73" s="1"/>
  <c r="KK69" i="73"/>
  <c r="D42" i="73"/>
  <c r="D70" i="73" s="1"/>
  <c r="DY84" i="73"/>
  <c r="DA53" i="73"/>
  <c r="FA69" i="73"/>
  <c r="HT64" i="73"/>
  <c r="IC39" i="73"/>
  <c r="IC55" i="73" s="1"/>
  <c r="JM45" i="73"/>
  <c r="JM54" i="73" s="1"/>
  <c r="FX64" i="73"/>
  <c r="KV68" i="73"/>
  <c r="Y58" i="73"/>
  <c r="DK75" i="73"/>
  <c r="R59" i="73"/>
  <c r="X58" i="73"/>
  <c r="CW84" i="73"/>
  <c r="R58" i="73"/>
  <c r="IC64" i="73"/>
  <c r="KM63" i="73"/>
  <c r="KM69" i="73" s="1"/>
  <c r="GU45" i="73"/>
  <c r="GU54" i="73" s="1"/>
  <c r="FM68" i="73"/>
  <c r="IC45" i="73"/>
  <c r="IC54" i="73" s="1"/>
  <c r="AC57" i="73"/>
  <c r="BB58" i="73"/>
  <c r="X75" i="73"/>
  <c r="CW58" i="73"/>
  <c r="FD63" i="73"/>
  <c r="FD69" i="73" s="1"/>
  <c r="IC63" i="73"/>
  <c r="IC69" i="73" s="1"/>
  <c r="FM63" i="73"/>
  <c r="Y84" i="73"/>
  <c r="X84" i="73"/>
  <c r="AY44" i="73"/>
  <c r="AY53" i="73" s="1"/>
  <c r="BB59" i="73"/>
  <c r="CW59" i="73"/>
  <c r="FD62" i="73"/>
  <c r="FD68" i="73" s="1"/>
  <c r="FM39" i="73"/>
  <c r="FM55" i="73" s="1"/>
  <c r="JA45" i="73"/>
  <c r="JA54" i="73" s="1"/>
  <c r="BK30" i="73"/>
  <c r="BK44" i="73" s="1"/>
  <c r="BK53" i="73" s="1"/>
  <c r="D108" i="75"/>
  <c r="GL45" i="73"/>
  <c r="GL54" i="73" s="1"/>
  <c r="FD61" i="73"/>
  <c r="FD67" i="73" s="1"/>
  <c r="HT63" i="73"/>
  <c r="HT69" i="73" s="1"/>
  <c r="KU40" i="73"/>
  <c r="KU41" i="73" s="1"/>
  <c r="KU73" i="73" s="1"/>
  <c r="FX63" i="73"/>
  <c r="FX69" i="73" s="1"/>
  <c r="FM64" i="73"/>
  <c r="DK58" i="73"/>
  <c r="HX45" i="73"/>
  <c r="HX54" i="73" s="1"/>
  <c r="FD64" i="73"/>
  <c r="HT61" i="73"/>
  <c r="HT67" i="73" s="1"/>
  <c r="FX61" i="73"/>
  <c r="FX67" i="73" s="1"/>
  <c r="FM61" i="73"/>
  <c r="FM67" i="73" s="1"/>
  <c r="KH69" i="73"/>
  <c r="Y75" i="73"/>
  <c r="DK84" i="73"/>
  <c r="DK59" i="73"/>
  <c r="R75" i="73"/>
  <c r="JT67" i="73"/>
  <c r="HT62" i="73"/>
  <c r="HT68" i="73" s="1"/>
  <c r="FX62" i="73"/>
  <c r="FX68" i="73" s="1"/>
  <c r="BK70" i="73"/>
  <c r="D114" i="75"/>
  <c r="JC62" i="73"/>
  <c r="JC68" i="73" s="1"/>
  <c r="FK63" i="73"/>
  <c r="GJ64" i="73"/>
  <c r="AB59" i="73"/>
  <c r="AB84" i="73"/>
  <c r="BG84" i="73"/>
  <c r="FK64" i="73"/>
  <c r="FS45" i="73"/>
  <c r="FS54" i="73" s="1"/>
  <c r="KH45" i="73"/>
  <c r="KH54" i="73" s="1"/>
  <c r="GC62" i="73"/>
  <c r="GC68" i="73" s="1"/>
  <c r="GJ39" i="73"/>
  <c r="GJ55" i="73" s="1"/>
  <c r="AB58" i="73"/>
  <c r="AG84" i="73"/>
  <c r="EK59" i="73"/>
  <c r="FK61" i="73"/>
  <c r="FK67" i="73" s="1"/>
  <c r="II64" i="73"/>
  <c r="EY45" i="73"/>
  <c r="EY54" i="73" s="1"/>
  <c r="HU45" i="73"/>
  <c r="HU54" i="73" s="1"/>
  <c r="GC63" i="73"/>
  <c r="GC69" i="73" s="1"/>
  <c r="AB57" i="73"/>
  <c r="DD75" i="73"/>
  <c r="CG59" i="73"/>
  <c r="EK57" i="73"/>
  <c r="II62" i="73"/>
  <c r="II68" i="73" s="1"/>
  <c r="AG75" i="73"/>
  <c r="JI63" i="73"/>
  <c r="JI69" i="73" s="1"/>
  <c r="II63" i="73"/>
  <c r="JB67" i="73"/>
  <c r="AG57" i="73"/>
  <c r="BG57" i="73"/>
  <c r="AO44" i="73"/>
  <c r="AO53" i="73" s="1"/>
  <c r="GJ63" i="73"/>
  <c r="GJ69" i="73" s="1"/>
  <c r="II61" i="73"/>
  <c r="II67" i="73" s="1"/>
  <c r="AG58" i="73"/>
  <c r="BG75" i="73"/>
  <c r="IK68" i="73"/>
  <c r="S59" i="73"/>
  <c r="KK55" i="51"/>
  <c r="JD69" i="73"/>
  <c r="S75" i="73"/>
  <c r="S84" i="73"/>
  <c r="D69" i="51"/>
  <c r="IL67" i="73"/>
  <c r="DR59" i="73"/>
  <c r="DR75" i="73"/>
  <c r="DR84" i="73"/>
  <c r="GG68" i="73"/>
  <c r="S57" i="73"/>
  <c r="FV40" i="51"/>
  <c r="FV41" i="51" s="1"/>
  <c r="JH62" i="73"/>
  <c r="JH68" i="73" s="1"/>
  <c r="IV55" i="73"/>
  <c r="KH62" i="73"/>
  <c r="IO63" i="73"/>
  <c r="IO69" i="73" s="1"/>
  <c r="JH63" i="73"/>
  <c r="JH69" i="73" s="1"/>
  <c r="JZ40" i="51"/>
  <c r="JZ41" i="51" s="1"/>
  <c r="JZ45" i="73"/>
  <c r="JZ54" i="73" s="1"/>
  <c r="JH64" i="73"/>
  <c r="IR63" i="73"/>
  <c r="IR69" i="73" s="1"/>
  <c r="IF62" i="73"/>
  <c r="IF68" i="73" s="1"/>
  <c r="IO64" i="73"/>
  <c r="IO39" i="73"/>
  <c r="IO55" i="73" s="1"/>
  <c r="IF63" i="73"/>
  <c r="IF69" i="73" s="1"/>
  <c r="JK45" i="73"/>
  <c r="JK54" i="73" s="1"/>
  <c r="IF61" i="73"/>
  <c r="IF67" i="73" s="1"/>
  <c r="KE40" i="73"/>
  <c r="KE41" i="73" s="1"/>
  <c r="KE73" i="73" s="1"/>
  <c r="FH62" i="73"/>
  <c r="FH68" i="73" s="1"/>
  <c r="IS61" i="73"/>
  <c r="IS67" i="73" s="1"/>
  <c r="IW39" i="73"/>
  <c r="FM45" i="73"/>
  <c r="FM54" i="73" s="1"/>
  <c r="KI62" i="73"/>
  <c r="KI68" i="73" s="1"/>
  <c r="FK53" i="73"/>
  <c r="FH64" i="73"/>
  <c r="FL40" i="73"/>
  <c r="FL41" i="73" s="1"/>
  <c r="FL73" i="73" s="1"/>
  <c r="IS62" i="73"/>
  <c r="IS68" i="73" s="1"/>
  <c r="IW61" i="73"/>
  <c r="IW67" i="73" s="1"/>
  <c r="KK45" i="73"/>
  <c r="KK54" i="73" s="1"/>
  <c r="IJ63" i="73"/>
  <c r="IJ69" i="73" s="1"/>
  <c r="KI63" i="73"/>
  <c r="KI69" i="73" s="1"/>
  <c r="IS64" i="73"/>
  <c r="IW62" i="73"/>
  <c r="IW68" i="73" s="1"/>
  <c r="IJ61" i="73"/>
  <c r="IJ67" i="73" s="1"/>
  <c r="KI64" i="73"/>
  <c r="KC39" i="73"/>
  <c r="KC55" i="73" s="1"/>
  <c r="KC63" i="73"/>
  <c r="KC69" i="73" s="1"/>
  <c r="JT45" i="73"/>
  <c r="JT54" i="73" s="1"/>
  <c r="GR62" i="73"/>
  <c r="GR68" i="73" s="1"/>
  <c r="HX62" i="73"/>
  <c r="HX68" i="73" s="1"/>
  <c r="IJ64" i="73"/>
  <c r="FI45" i="73"/>
  <c r="FI54" i="73" s="1"/>
  <c r="KC62" i="73"/>
  <c r="KC68" i="73" s="1"/>
  <c r="FJ40" i="73"/>
  <c r="FJ41" i="73" s="1"/>
  <c r="GR63" i="73"/>
  <c r="GR69" i="73" s="1"/>
  <c r="HX63" i="73"/>
  <c r="HX69" i="73" s="1"/>
  <c r="JI45" i="73"/>
  <c r="JI54" i="73" s="1"/>
  <c r="KC67" i="73"/>
  <c r="FH63" i="73"/>
  <c r="FH69" i="73" s="1"/>
  <c r="GR64" i="73"/>
  <c r="HX64" i="73"/>
  <c r="JZ64" i="73"/>
  <c r="IO45" i="73"/>
  <c r="IO54" i="73" s="1"/>
  <c r="FH61" i="73"/>
  <c r="FH67" i="73" s="1"/>
  <c r="HU63" i="73"/>
  <c r="HU69" i="73" s="1"/>
  <c r="IM63" i="73"/>
  <c r="IM69" i="73" s="1"/>
  <c r="JQ62" i="73"/>
  <c r="JQ68" i="73" s="1"/>
  <c r="FT40" i="73"/>
  <c r="FT41" i="73" s="1"/>
  <c r="FT73" i="73" s="1"/>
  <c r="GQ39" i="73"/>
  <c r="GQ40" i="73" s="1"/>
  <c r="GQ41" i="73" s="1"/>
  <c r="GQ43" i="73" s="1"/>
  <c r="IM64" i="73"/>
  <c r="JQ64" i="73"/>
  <c r="FT62" i="73"/>
  <c r="FT68" i="73" s="1"/>
  <c r="IL45" i="73"/>
  <c r="IL54" i="73" s="1"/>
  <c r="IM61" i="73"/>
  <c r="IM67" i="73" s="1"/>
  <c r="JQ61" i="73"/>
  <c r="JQ67" i="73" s="1"/>
  <c r="FT63" i="73"/>
  <c r="FT69" i="73" s="1"/>
  <c r="HU39" i="73"/>
  <c r="HU55" i="73" s="1"/>
  <c r="GQ63" i="73"/>
  <c r="GQ69" i="73" s="1"/>
  <c r="FT64" i="73"/>
  <c r="KA39" i="73"/>
  <c r="KA40" i="73" s="1"/>
  <c r="KA41" i="73" s="1"/>
  <c r="KA43" i="73" s="1"/>
  <c r="HU64" i="73"/>
  <c r="GQ64" i="73"/>
  <c r="HU62" i="73"/>
  <c r="HU68" i="73" s="1"/>
  <c r="HQ45" i="73"/>
  <c r="HQ54" i="73" s="1"/>
  <c r="BW30" i="73"/>
  <c r="BW44" i="73" s="1"/>
  <c r="I16" i="75"/>
  <c r="IM62" i="73"/>
  <c r="IM68" i="73" s="1"/>
  <c r="DD84" i="73"/>
  <c r="EK75" i="73"/>
  <c r="CG58" i="73"/>
  <c r="AH75" i="73"/>
  <c r="CG75" i="73"/>
  <c r="EK53" i="73"/>
  <c r="IG69" i="73"/>
  <c r="AH57" i="73"/>
  <c r="DD57" i="73"/>
  <c r="CG57" i="73"/>
  <c r="CP58" i="73"/>
  <c r="AH58" i="73"/>
  <c r="DD58" i="73"/>
  <c r="EK84" i="73"/>
  <c r="FD40" i="73"/>
  <c r="FD41" i="73" s="1"/>
  <c r="FD43" i="73" s="1"/>
  <c r="FD55" i="73"/>
  <c r="FX55" i="73"/>
  <c r="FX40" i="73"/>
  <c r="FX41" i="73" s="1"/>
  <c r="FX73" i="73" s="1"/>
  <c r="EZ63" i="73"/>
  <c r="EZ69" i="73" s="1"/>
  <c r="JE53" i="73"/>
  <c r="IL63" i="73"/>
  <c r="IL69" i="73" s="1"/>
  <c r="KA68" i="73"/>
  <c r="JU45" i="73"/>
  <c r="JU54" i="73" s="1"/>
  <c r="FC67" i="73"/>
  <c r="CC29" i="73"/>
  <c r="CC63" i="73" s="1"/>
  <c r="D44" i="73"/>
  <c r="D53" i="73" s="1"/>
  <c r="F11" i="75"/>
  <c r="KH39" i="73"/>
  <c r="KH55" i="73" s="1"/>
  <c r="JF63" i="73"/>
  <c r="JF69" i="73" s="1"/>
  <c r="FO53" i="73"/>
  <c r="GK61" i="73"/>
  <c r="GK67" i="73" s="1"/>
  <c r="KA63" i="73"/>
  <c r="KA69" i="73" s="1"/>
  <c r="FG68" i="73"/>
  <c r="KA64" i="73"/>
  <c r="KH61" i="73"/>
  <c r="KH67" i="73" s="1"/>
  <c r="GR55" i="73"/>
  <c r="GR40" i="73"/>
  <c r="GR41" i="73" s="1"/>
  <c r="GR71" i="73" s="1"/>
  <c r="GR72" i="73" s="1"/>
  <c r="EY62" i="73"/>
  <c r="EY68" i="73" s="1"/>
  <c r="GA40" i="73"/>
  <c r="GA41" i="73" s="1"/>
  <c r="GA73" i="73" s="1"/>
  <c r="FV71" i="74"/>
  <c r="FV72" i="74" s="1"/>
  <c r="JZ62" i="73"/>
  <c r="JZ68" i="73" s="1"/>
  <c r="JU61" i="73"/>
  <c r="JU67" i="73" s="1"/>
  <c r="BP58" i="73"/>
  <c r="JS64" i="73"/>
  <c r="JO40" i="73"/>
  <c r="JO41" i="73" s="1"/>
  <c r="GA62" i="73"/>
  <c r="GA68" i="73" s="1"/>
  <c r="FL61" i="73"/>
  <c r="FL67" i="73" s="1"/>
  <c r="IR40" i="73"/>
  <c r="IR41" i="73" s="1"/>
  <c r="IR73" i="73" s="1"/>
  <c r="IL39" i="73"/>
  <c r="IL55" i="73" s="1"/>
  <c r="JZ61" i="73"/>
  <c r="JZ67" i="73" s="1"/>
  <c r="JU63" i="73"/>
  <c r="JU69" i="73" s="1"/>
  <c r="BP75" i="73"/>
  <c r="DA57" i="73"/>
  <c r="GA63" i="73"/>
  <c r="GA69" i="73" s="1"/>
  <c r="FL62" i="73"/>
  <c r="FL68" i="73" s="1"/>
  <c r="FC69" i="73"/>
  <c r="JU39" i="73"/>
  <c r="JU55" i="73" s="1"/>
  <c r="DA58" i="73"/>
  <c r="GO69" i="73"/>
  <c r="EZ62" i="73"/>
  <c r="EZ68" i="73" s="1"/>
  <c r="GA64" i="73"/>
  <c r="FL63" i="73"/>
  <c r="FL69" i="73" s="1"/>
  <c r="EZ40" i="73"/>
  <c r="EZ41" i="73" s="1"/>
  <c r="EZ73" i="73" s="1"/>
  <c r="IR62" i="73"/>
  <c r="IR68" i="73" s="1"/>
  <c r="IU40" i="74"/>
  <c r="IU41" i="74" s="1"/>
  <c r="IM40" i="74"/>
  <c r="IM41" i="74" s="1"/>
  <c r="IL64" i="73"/>
  <c r="FB64" i="73"/>
  <c r="IL62" i="73"/>
  <c r="IL68" i="73" s="1"/>
  <c r="DA45" i="73"/>
  <c r="DA54" i="73" s="1"/>
  <c r="IU45" i="73"/>
  <c r="IU54" i="73" s="1"/>
  <c r="EZ61" i="73"/>
  <c r="EZ67" i="73" s="1"/>
  <c r="GA61" i="73"/>
  <c r="GA67" i="73" s="1"/>
  <c r="FL64" i="73"/>
  <c r="IR61" i="73"/>
  <c r="IR67" i="73" s="1"/>
  <c r="GE40" i="73"/>
  <c r="GE41" i="73" s="1"/>
  <c r="GE73" i="73" s="1"/>
  <c r="DA59" i="73"/>
  <c r="DA75" i="73"/>
  <c r="EZ64" i="73"/>
  <c r="IR64" i="73"/>
  <c r="EO53" i="73"/>
  <c r="EO45" i="73"/>
  <c r="EO54" i="73" s="1"/>
  <c r="KU64" i="73"/>
  <c r="GK62" i="73"/>
  <c r="GK68" i="73" s="1"/>
  <c r="GQ45" i="73"/>
  <c r="GQ54" i="73" s="1"/>
  <c r="GO62" i="73"/>
  <c r="GO68" i="73" s="1"/>
  <c r="FS64" i="73"/>
  <c r="EB58" i="73"/>
  <c r="CT75" i="73"/>
  <c r="E84" i="73"/>
  <c r="KU62" i="73"/>
  <c r="KU68" i="73" s="1"/>
  <c r="GK64" i="73"/>
  <c r="GO64" i="73"/>
  <c r="JA69" i="73"/>
  <c r="IE45" i="73"/>
  <c r="IE54" i="73" s="1"/>
  <c r="FS63" i="73"/>
  <c r="FS69" i="73" s="1"/>
  <c r="FS55" i="73"/>
  <c r="EB57" i="73"/>
  <c r="CN57" i="73"/>
  <c r="CT57" i="73"/>
  <c r="E59" i="73"/>
  <c r="HN45" i="73"/>
  <c r="HN54" i="73" s="1"/>
  <c r="KU63" i="73"/>
  <c r="KU69" i="73" s="1"/>
  <c r="GK63" i="73"/>
  <c r="GK69" i="73" s="1"/>
  <c r="GO39" i="73"/>
  <c r="GO55" i="73" s="1"/>
  <c r="HS61" i="73"/>
  <c r="HS67" i="73" s="1"/>
  <c r="FH45" i="73"/>
  <c r="FH54" i="73" s="1"/>
  <c r="FS62" i="73"/>
  <c r="FS68" i="73" s="1"/>
  <c r="EB59" i="73"/>
  <c r="CN59" i="73"/>
  <c r="CE59" i="73"/>
  <c r="E58" i="73"/>
  <c r="KV40" i="71"/>
  <c r="KV41" i="71" s="1"/>
  <c r="IM45" i="73"/>
  <c r="IM54" i="73" s="1"/>
  <c r="KU61" i="73"/>
  <c r="KU67" i="73" s="1"/>
  <c r="GO61" i="73"/>
  <c r="GO67" i="73" s="1"/>
  <c r="FS61" i="73"/>
  <c r="FS67" i="73" s="1"/>
  <c r="GC39" i="73"/>
  <c r="GC55" i="73" s="1"/>
  <c r="EB75" i="73"/>
  <c r="CN58" i="73"/>
  <c r="CE57" i="73"/>
  <c r="E75" i="73"/>
  <c r="GF69" i="73"/>
  <c r="GC64" i="73"/>
  <c r="CE84" i="73"/>
  <c r="CN75" i="73"/>
  <c r="CE58" i="73"/>
  <c r="E57" i="73"/>
  <c r="IX55" i="71"/>
  <c r="FK55" i="73"/>
  <c r="EO29" i="73"/>
  <c r="EO39" i="73" s="1"/>
  <c r="EO55" i="73" s="1"/>
  <c r="EO85" i="73"/>
  <c r="IV55" i="71"/>
  <c r="IV40" i="71"/>
  <c r="IV41" i="71" s="1"/>
  <c r="DR44" i="73"/>
  <c r="DR53" i="73" s="1"/>
  <c r="DR85" i="73"/>
  <c r="FE40" i="70"/>
  <c r="FE41" i="70" s="1"/>
  <c r="IQ64" i="73"/>
  <c r="JD67" i="73"/>
  <c r="IB45" i="73"/>
  <c r="IB54" i="73" s="1"/>
  <c r="HV45" i="73"/>
  <c r="HV54" i="73" s="1"/>
  <c r="FE40" i="73"/>
  <c r="FE41" i="73" s="1"/>
  <c r="IX69" i="73"/>
  <c r="HH45" i="73"/>
  <c r="HH54" i="73" s="1"/>
  <c r="IQ61" i="73"/>
  <c r="IQ67" i="73" s="1"/>
  <c r="EY63" i="73"/>
  <c r="EY69" i="73" s="1"/>
  <c r="DR29" i="73"/>
  <c r="DR63" i="73" s="1"/>
  <c r="EY64" i="73"/>
  <c r="EY55" i="73"/>
  <c r="IQ55" i="73"/>
  <c r="KO67" i="73"/>
  <c r="EY61" i="73"/>
  <c r="EY67" i="73" s="1"/>
  <c r="JG45" i="73"/>
  <c r="JG54" i="73" s="1"/>
  <c r="JN39" i="73"/>
  <c r="JN40" i="73" s="1"/>
  <c r="JN41" i="73" s="1"/>
  <c r="IQ62" i="73"/>
  <c r="IQ68" i="73" s="1"/>
  <c r="IQ63" i="73"/>
  <c r="IQ69" i="73" s="1"/>
  <c r="IV62" i="73"/>
  <c r="IV68" i="73" s="1"/>
  <c r="JF64" i="73"/>
  <c r="AQ59" i="73"/>
  <c r="BW84" i="73"/>
  <c r="E29" i="73"/>
  <c r="E39" i="73" s="1"/>
  <c r="E44" i="73"/>
  <c r="E53" i="73" s="1"/>
  <c r="IZ63" i="73"/>
  <c r="IZ69" i="73" s="1"/>
  <c r="JC45" i="73"/>
  <c r="JC54" i="73" s="1"/>
  <c r="JF39" i="73"/>
  <c r="JF40" i="73" s="1"/>
  <c r="JF41" i="73" s="1"/>
  <c r="JF73" i="73" s="1"/>
  <c r="D86" i="73"/>
  <c r="JG67" i="73"/>
  <c r="BF57" i="73"/>
  <c r="AQ57" i="73"/>
  <c r="Q29" i="73"/>
  <c r="Q39" i="73" s="1"/>
  <c r="Q55" i="73" s="1"/>
  <c r="BF84" i="73"/>
  <c r="FC45" i="73"/>
  <c r="FC54" i="73" s="1"/>
  <c r="GI55" i="73"/>
  <c r="IZ40" i="73"/>
  <c r="IZ41" i="73" s="1"/>
  <c r="IZ73" i="73" s="1"/>
  <c r="IZ61" i="73"/>
  <c r="IZ67" i="73" s="1"/>
  <c r="FG45" i="73"/>
  <c r="FG54" i="73" s="1"/>
  <c r="GI63" i="73"/>
  <c r="GI69" i="73" s="1"/>
  <c r="JF61" i="73"/>
  <c r="JF67" i="73" s="1"/>
  <c r="BF58" i="73"/>
  <c r="AQ58" i="73"/>
  <c r="BI58" i="73"/>
  <c r="Q44" i="73"/>
  <c r="IZ62" i="73"/>
  <c r="IZ68" i="73" s="1"/>
  <c r="KN63" i="73"/>
  <c r="KN69" i="73" s="1"/>
  <c r="GI64" i="73"/>
  <c r="JB63" i="73"/>
  <c r="JB69" i="73" s="1"/>
  <c r="D17" i="73"/>
  <c r="BF59" i="73"/>
  <c r="AQ75" i="73"/>
  <c r="BI59" i="73"/>
  <c r="DP29" i="73"/>
  <c r="DP63" i="73" s="1"/>
  <c r="IA69" i="73"/>
  <c r="IZ64" i="73"/>
  <c r="GI62" i="73"/>
  <c r="GI68" i="73" s="1"/>
  <c r="GO45" i="73"/>
  <c r="GO54" i="73" s="1"/>
  <c r="BW59" i="73"/>
  <c r="BI75" i="73"/>
  <c r="BP44" i="73"/>
  <c r="BI53" i="73"/>
  <c r="DP44" i="73"/>
  <c r="DP53" i="73" s="1"/>
  <c r="GI61" i="73"/>
  <c r="GI67" i="73" s="1"/>
  <c r="BW75" i="73"/>
  <c r="BI45" i="73"/>
  <c r="BI54" i="73" s="1"/>
  <c r="KN55" i="73"/>
  <c r="BI57" i="73"/>
  <c r="FI61" i="73"/>
  <c r="FI67" i="73" s="1"/>
  <c r="JS61" i="73"/>
  <c r="JS67" i="73" s="1"/>
  <c r="KQ63" i="73"/>
  <c r="KQ69" i="73" s="1"/>
  <c r="KA45" i="73"/>
  <c r="KA54" i="73" s="1"/>
  <c r="FW61" i="73"/>
  <c r="FW67" i="73" s="1"/>
  <c r="JG62" i="73"/>
  <c r="JG68" i="73" s="1"/>
  <c r="JL40" i="73"/>
  <c r="JL41" i="73" s="1"/>
  <c r="JL73" i="73" s="1"/>
  <c r="JV69" i="73"/>
  <c r="CY59" i="73"/>
  <c r="KN45" i="73"/>
  <c r="KN54" i="73" s="1"/>
  <c r="FI63" i="73"/>
  <c r="FI69" i="73" s="1"/>
  <c r="KQ62" i="73"/>
  <c r="KQ68" i="73" s="1"/>
  <c r="KT45" i="73"/>
  <c r="KT54" i="73" s="1"/>
  <c r="JG64" i="73"/>
  <c r="JL62" i="73"/>
  <c r="JL68" i="73" s="1"/>
  <c r="JG39" i="73"/>
  <c r="JG55" i="73" s="1"/>
  <c r="EA58" i="73"/>
  <c r="DN84" i="73"/>
  <c r="AM84" i="73"/>
  <c r="AM59" i="73"/>
  <c r="CY75" i="73"/>
  <c r="DN57" i="73"/>
  <c r="HR40" i="68"/>
  <c r="HR41" i="68" s="1"/>
  <c r="HR55" i="68"/>
  <c r="KQ61" i="73"/>
  <c r="KQ67" i="73" s="1"/>
  <c r="IU61" i="73"/>
  <c r="IU67" i="73" s="1"/>
  <c r="JL63" i="73"/>
  <c r="JL69" i="73" s="1"/>
  <c r="JE62" i="73"/>
  <c r="JE68" i="73" s="1"/>
  <c r="EA57" i="73"/>
  <c r="AM75" i="73"/>
  <c r="CY57" i="73"/>
  <c r="DN58" i="73"/>
  <c r="KG69" i="73"/>
  <c r="GB61" i="73"/>
  <c r="GB67" i="73" s="1"/>
  <c r="KU45" i="73"/>
  <c r="KU54" i="73" s="1"/>
  <c r="JL61" i="73"/>
  <c r="JL67" i="73" s="1"/>
  <c r="JE63" i="73"/>
  <c r="JE69" i="73" s="1"/>
  <c r="IV53" i="73"/>
  <c r="EA59" i="73"/>
  <c r="AM57" i="73"/>
  <c r="CY58" i="73"/>
  <c r="EA84" i="73"/>
  <c r="DN59" i="73"/>
  <c r="GF45" i="73"/>
  <c r="GF54" i="73" s="1"/>
  <c r="GB62" i="73"/>
  <c r="GB68" i="73" s="1"/>
  <c r="FG55" i="73"/>
  <c r="JL64" i="73"/>
  <c r="IT63" i="73"/>
  <c r="IT69" i="73" s="1"/>
  <c r="JE39" i="73"/>
  <c r="FM69" i="73"/>
  <c r="FI39" i="73"/>
  <c r="FI55" i="73" s="1"/>
  <c r="JS62" i="73"/>
  <c r="JS68" i="73" s="1"/>
  <c r="FW55" i="73"/>
  <c r="GB63" i="73"/>
  <c r="GB69" i="73" s="1"/>
  <c r="JW45" i="73"/>
  <c r="JW54" i="73" s="1"/>
  <c r="FL45" i="73"/>
  <c r="FL54" i="73" s="1"/>
  <c r="JE64" i="73"/>
  <c r="GB39" i="73"/>
  <c r="GB40" i="73" s="1"/>
  <c r="GB41" i="73" s="1"/>
  <c r="GB73" i="73" s="1"/>
  <c r="JS63" i="73"/>
  <c r="JS69" i="73" s="1"/>
  <c r="GN68" i="73"/>
  <c r="FJ67" i="73"/>
  <c r="KD69" i="73"/>
  <c r="EA53" i="73"/>
  <c r="EA45" i="73"/>
  <c r="EA54" i="73" s="1"/>
  <c r="FU40" i="73"/>
  <c r="FU41" i="73" s="1"/>
  <c r="FU73" i="73" s="1"/>
  <c r="GI45" i="73"/>
  <c r="GI54" i="73" s="1"/>
  <c r="HS53" i="73"/>
  <c r="JX69" i="73"/>
  <c r="FV45" i="73"/>
  <c r="FV54" i="73" s="1"/>
  <c r="JV39" i="73"/>
  <c r="JV40" i="73" s="1"/>
  <c r="JV41" i="73" s="1"/>
  <c r="JV71" i="73" s="1"/>
  <c r="JV72" i="73" s="1"/>
  <c r="HR53" i="73"/>
  <c r="KW53" i="73"/>
  <c r="EK85" i="73"/>
  <c r="CP84" i="73"/>
  <c r="EA85" i="73"/>
  <c r="EA29" i="73"/>
  <c r="EA39" i="73" s="1"/>
  <c r="EA55" i="73" s="1"/>
  <c r="AB29" i="73"/>
  <c r="AB39" i="73" s="1"/>
  <c r="AB55" i="73" s="1"/>
  <c r="HG45" i="73"/>
  <c r="HG54" i="73" s="1"/>
  <c r="IN62" i="73"/>
  <c r="IN68" i="73" s="1"/>
  <c r="KN61" i="73"/>
  <c r="KN67" i="73" s="1"/>
  <c r="BD85" i="73"/>
  <c r="GG69" i="73"/>
  <c r="KN62" i="73"/>
  <c r="KN68" i="73" s="1"/>
  <c r="IH63" i="73"/>
  <c r="IH69" i="73" s="1"/>
  <c r="CP57" i="73"/>
  <c r="KN64" i="73"/>
  <c r="IN39" i="73"/>
  <c r="IN55" i="73" s="1"/>
  <c r="CP59" i="73"/>
  <c r="EK29" i="73"/>
  <c r="EK39" i="73" s="1"/>
  <c r="EK55" i="73" s="1"/>
  <c r="AB44" i="73"/>
  <c r="CM61" i="73"/>
  <c r="CM64" i="73"/>
  <c r="CM62" i="73"/>
  <c r="CM63" i="73"/>
  <c r="EE58" i="73"/>
  <c r="EE57" i="73"/>
  <c r="EE75" i="73"/>
  <c r="EE59" i="73"/>
  <c r="I44" i="73"/>
  <c r="I29" i="73"/>
  <c r="DO58" i="73"/>
  <c r="DO57" i="73"/>
  <c r="DO75" i="73"/>
  <c r="DO59" i="73"/>
  <c r="AG44" i="73"/>
  <c r="AG29" i="73"/>
  <c r="AG85" i="73"/>
  <c r="CF44" i="73"/>
  <c r="CF29" i="73"/>
  <c r="FW63" i="73"/>
  <c r="FW69" i="73" s="1"/>
  <c r="HS63" i="73"/>
  <c r="HS69" i="73" s="1"/>
  <c r="IU62" i="73"/>
  <c r="IU68" i="73" s="1"/>
  <c r="FO40" i="73"/>
  <c r="FO41" i="73" s="1"/>
  <c r="FO73" i="73" s="1"/>
  <c r="IN61" i="73"/>
  <c r="IN67" i="73" s="1"/>
  <c r="KT63" i="73"/>
  <c r="KT69" i="73" s="1"/>
  <c r="EM44" i="73"/>
  <c r="EM53" i="73" s="1"/>
  <c r="EM29" i="73"/>
  <c r="EM39" i="73" s="1"/>
  <c r="CA75" i="73"/>
  <c r="CA59" i="73"/>
  <c r="CA58" i="73"/>
  <c r="CA57" i="73"/>
  <c r="BL44" i="73"/>
  <c r="BL53" i="73" s="1"/>
  <c r="W58" i="73"/>
  <c r="W57" i="73"/>
  <c r="W75" i="73"/>
  <c r="W59" i="73"/>
  <c r="CO44" i="73"/>
  <c r="CO29" i="73"/>
  <c r="F75" i="73"/>
  <c r="F59" i="73"/>
  <c r="F58" i="73"/>
  <c r="F57" i="73"/>
  <c r="BT44" i="73"/>
  <c r="BT53" i="73" s="1"/>
  <c r="DZ44" i="73"/>
  <c r="DZ29" i="73"/>
  <c r="DC44" i="73"/>
  <c r="DC29" i="73"/>
  <c r="AT44" i="73"/>
  <c r="AT53" i="73" s="1"/>
  <c r="AA44" i="73"/>
  <c r="AA53" i="73" s="1"/>
  <c r="AA29" i="73"/>
  <c r="AA39" i="73" s="1"/>
  <c r="DE44" i="73"/>
  <c r="DE29" i="73"/>
  <c r="DN44" i="73"/>
  <c r="DN29" i="73"/>
  <c r="DO84" i="73"/>
  <c r="DX75" i="73"/>
  <c r="DX58" i="73"/>
  <c r="DX59" i="73"/>
  <c r="DX57" i="73"/>
  <c r="DZ85" i="73"/>
  <c r="DG75" i="73"/>
  <c r="DG59" i="73"/>
  <c r="DG58" i="73"/>
  <c r="DG57" i="73"/>
  <c r="BT75" i="73"/>
  <c r="BT57" i="73"/>
  <c r="BT58" i="73"/>
  <c r="BT59" i="73"/>
  <c r="Y44" i="73"/>
  <c r="Y29" i="73"/>
  <c r="BX44" i="73"/>
  <c r="BX53" i="73" s="1"/>
  <c r="BX29" i="73"/>
  <c r="BX39" i="73" s="1"/>
  <c r="BX85" i="73"/>
  <c r="BK75" i="73"/>
  <c r="BK59" i="73"/>
  <c r="BK58" i="73"/>
  <c r="BK57" i="73"/>
  <c r="P59" i="73"/>
  <c r="P57" i="73"/>
  <c r="P75" i="73"/>
  <c r="P58" i="73"/>
  <c r="T44" i="73"/>
  <c r="T29" i="73"/>
  <c r="V44" i="73"/>
  <c r="V53" i="73" s="1"/>
  <c r="V29" i="73"/>
  <c r="V39" i="73" s="1"/>
  <c r="CG44" i="73"/>
  <c r="CG29" i="73"/>
  <c r="EF44" i="73"/>
  <c r="EF53" i="73" s="1"/>
  <c r="EF29" i="73"/>
  <c r="EF39" i="73" s="1"/>
  <c r="AF44" i="73"/>
  <c r="AF53" i="73" s="1"/>
  <c r="AF29" i="73"/>
  <c r="AF39" i="73" s="1"/>
  <c r="CB59" i="73"/>
  <c r="CB57" i="73"/>
  <c r="CB58" i="73"/>
  <c r="CB75" i="73"/>
  <c r="IU40" i="73"/>
  <c r="IU41" i="73" s="1"/>
  <c r="IU71" i="73" s="1"/>
  <c r="IU72" i="73" s="1"/>
  <c r="FK69" i="73"/>
  <c r="IN63" i="73"/>
  <c r="IN69" i="73" s="1"/>
  <c r="GW45" i="73"/>
  <c r="GW54" i="73" s="1"/>
  <c r="AE44" i="73"/>
  <c r="AE53" i="73" s="1"/>
  <c r="AE29" i="73"/>
  <c r="AE39" i="73" s="1"/>
  <c r="BJ75" i="73"/>
  <c r="BJ59" i="73"/>
  <c r="BJ58" i="73"/>
  <c r="BJ57" i="73"/>
  <c r="R44" i="73"/>
  <c r="R29" i="73"/>
  <c r="CV44" i="73"/>
  <c r="CV29" i="73"/>
  <c r="EM75" i="73"/>
  <c r="EM59" i="73"/>
  <c r="EM58" i="73"/>
  <c r="EM57" i="73"/>
  <c r="ED75" i="73"/>
  <c r="ED59" i="73"/>
  <c r="ED58" i="73"/>
  <c r="ED57" i="73"/>
  <c r="L58" i="73"/>
  <c r="L59" i="73"/>
  <c r="L57" i="73"/>
  <c r="L75" i="73"/>
  <c r="L84" i="73"/>
  <c r="AE75" i="73"/>
  <c r="AE59" i="73"/>
  <c r="AE58" i="73"/>
  <c r="AE57" i="73"/>
  <c r="AK75" i="73"/>
  <c r="AK59" i="73"/>
  <c r="AK58" i="73"/>
  <c r="AK57" i="73"/>
  <c r="AK84" i="73"/>
  <c r="AV75" i="73"/>
  <c r="AV59" i="73"/>
  <c r="AV58" i="73"/>
  <c r="AV57" i="73"/>
  <c r="DL44" i="73"/>
  <c r="DL29" i="73"/>
  <c r="DG44" i="73"/>
  <c r="DG53" i="73" s="1"/>
  <c r="DG29" i="73"/>
  <c r="DG39" i="73" s="1"/>
  <c r="DP59" i="73"/>
  <c r="DP57" i="73"/>
  <c r="DP75" i="73"/>
  <c r="DP58" i="73"/>
  <c r="BU44" i="73"/>
  <c r="BH44" i="73"/>
  <c r="BH85" i="73"/>
  <c r="DM44" i="73"/>
  <c r="DM29" i="73"/>
  <c r="CR44" i="73"/>
  <c r="CR53" i="73" s="1"/>
  <c r="CR29" i="73"/>
  <c r="CR39" i="73" s="1"/>
  <c r="DW44" i="73"/>
  <c r="DW53" i="73" s="1"/>
  <c r="DW29" i="73"/>
  <c r="DW39" i="73" s="1"/>
  <c r="CE44" i="73"/>
  <c r="CE29" i="73"/>
  <c r="AL75" i="73"/>
  <c r="AL59" i="73"/>
  <c r="AL58" i="73"/>
  <c r="AL57" i="73"/>
  <c r="AN44" i="73"/>
  <c r="AN53" i="73" s="1"/>
  <c r="AN29" i="73"/>
  <c r="AN39" i="73" s="1"/>
  <c r="O44" i="73"/>
  <c r="O53" i="73" s="1"/>
  <c r="O29" i="73"/>
  <c r="O39" i="73" s="1"/>
  <c r="EN75" i="73"/>
  <c r="EN59" i="73"/>
  <c r="EN58" i="73"/>
  <c r="EN57" i="73"/>
  <c r="CS44" i="73"/>
  <c r="CS29" i="73"/>
  <c r="ER44" i="73"/>
  <c r="ER29" i="73"/>
  <c r="W84" i="73"/>
  <c r="EF57" i="73"/>
  <c r="EF75" i="73"/>
  <c r="EF58" i="73"/>
  <c r="EF59" i="73"/>
  <c r="EJ44" i="73"/>
  <c r="EJ29" i="73"/>
  <c r="IX45" i="73"/>
  <c r="IX54" i="73" s="1"/>
  <c r="FO63" i="73"/>
  <c r="FO69" i="73" s="1"/>
  <c r="HO45" i="73"/>
  <c r="HO54" i="73" s="1"/>
  <c r="KQ40" i="73"/>
  <c r="KQ41" i="73" s="1"/>
  <c r="KQ73" i="73" s="1"/>
  <c r="FB61" i="73"/>
  <c r="FB67" i="73" s="1"/>
  <c r="G58" i="73"/>
  <c r="G57" i="73"/>
  <c r="G75" i="73"/>
  <c r="G59" i="73"/>
  <c r="CI44" i="73"/>
  <c r="CI53" i="73" s="1"/>
  <c r="CI29" i="73"/>
  <c r="DV75" i="73"/>
  <c r="DV59" i="73"/>
  <c r="DV58" i="73"/>
  <c r="DV57" i="73"/>
  <c r="CD44" i="73"/>
  <c r="CD29" i="73"/>
  <c r="AM44" i="73"/>
  <c r="AM29" i="73"/>
  <c r="AL44" i="73"/>
  <c r="AL53" i="73" s="1"/>
  <c r="AL29" i="73"/>
  <c r="BX59" i="73"/>
  <c r="BX57" i="73"/>
  <c r="BX75" i="73"/>
  <c r="BX58" i="73"/>
  <c r="CQ75" i="73"/>
  <c r="CQ59" i="73"/>
  <c r="CQ58" i="73"/>
  <c r="CQ57" i="73"/>
  <c r="AC44" i="73"/>
  <c r="AC29" i="73"/>
  <c r="DH75" i="73"/>
  <c r="DH57" i="73"/>
  <c r="DH59" i="73"/>
  <c r="DH58" i="73"/>
  <c r="BM44" i="73"/>
  <c r="BM85" i="73"/>
  <c r="EM85" i="73"/>
  <c r="X44" i="73"/>
  <c r="X29" i="73"/>
  <c r="EG44" i="73"/>
  <c r="EG29" i="73"/>
  <c r="DT44" i="73"/>
  <c r="DT29" i="73"/>
  <c r="ED84" i="73"/>
  <c r="DK85" i="73"/>
  <c r="DK29" i="73"/>
  <c r="DK44" i="73"/>
  <c r="EB44" i="73"/>
  <c r="EB29" i="73"/>
  <c r="AS44" i="73"/>
  <c r="CX75" i="73"/>
  <c r="CX59" i="73"/>
  <c r="CX58" i="73"/>
  <c r="CX57" i="73"/>
  <c r="CZ44" i="73"/>
  <c r="CZ53" i="73" s="1"/>
  <c r="CZ29" i="73"/>
  <c r="CZ39" i="73" s="1"/>
  <c r="AE85" i="73"/>
  <c r="X85" i="73"/>
  <c r="BS44" i="73"/>
  <c r="BS53" i="73" s="1"/>
  <c r="AT75" i="73"/>
  <c r="AT59" i="73"/>
  <c r="AT58" i="73"/>
  <c r="AT57" i="73"/>
  <c r="AV44" i="73"/>
  <c r="AV53" i="73" s="1"/>
  <c r="AP57" i="73"/>
  <c r="AP75" i="73"/>
  <c r="AP59" i="73"/>
  <c r="AP58" i="73"/>
  <c r="DN85" i="73"/>
  <c r="ER85" i="73"/>
  <c r="K44" i="73"/>
  <c r="K29" i="73"/>
  <c r="AN85" i="73"/>
  <c r="EQ44" i="73"/>
  <c r="EQ53" i="73" s="1"/>
  <c r="EQ29" i="73"/>
  <c r="EQ39" i="73" s="1"/>
  <c r="AI44" i="73"/>
  <c r="AI29" i="73"/>
  <c r="CF85" i="73"/>
  <c r="CH44" i="73"/>
  <c r="CH53" i="73" s="1"/>
  <c r="CH29" i="73"/>
  <c r="CH39" i="73" s="1"/>
  <c r="FO62" i="73"/>
  <c r="FO68" i="73" s="1"/>
  <c r="KJ45" i="73"/>
  <c r="KJ54" i="73" s="1"/>
  <c r="FY64" i="73"/>
  <c r="KT62" i="73"/>
  <c r="KT68" i="73" s="1"/>
  <c r="FB63" i="73"/>
  <c r="FB69" i="73" s="1"/>
  <c r="FJ68" i="73"/>
  <c r="BS58" i="73"/>
  <c r="BS57" i="73"/>
  <c r="BS75" i="73"/>
  <c r="BS59" i="73"/>
  <c r="BG44" i="73"/>
  <c r="AD44" i="73"/>
  <c r="AD29" i="73"/>
  <c r="AW44" i="73"/>
  <c r="DR45" i="73"/>
  <c r="DR54" i="73" s="1"/>
  <c r="CQ44" i="73"/>
  <c r="CQ53" i="73" s="1"/>
  <c r="CQ29" i="73"/>
  <c r="CX44" i="73"/>
  <c r="CX53" i="73" s="1"/>
  <c r="CX29" i="73"/>
  <c r="CX39" i="73" s="1"/>
  <c r="CQ85" i="73"/>
  <c r="EJ58" i="73"/>
  <c r="EJ57" i="73"/>
  <c r="EJ59" i="73"/>
  <c r="EJ75" i="73"/>
  <c r="DP84" i="73"/>
  <c r="AU44" i="73"/>
  <c r="AU53" i="73" s="1"/>
  <c r="CW44" i="73"/>
  <c r="CW29" i="73"/>
  <c r="P44" i="73"/>
  <c r="P53" i="73" s="1"/>
  <c r="P29" i="73"/>
  <c r="DY44" i="73"/>
  <c r="DY29" i="73"/>
  <c r="DY85" i="73"/>
  <c r="EG85" i="73"/>
  <c r="CJ44" i="73"/>
  <c r="CJ29" i="73"/>
  <c r="AP44" i="73"/>
  <c r="AP53" i="73" s="1"/>
  <c r="DT85" i="73"/>
  <c r="P85" i="73"/>
  <c r="DU44" i="73"/>
  <c r="DU29" i="73"/>
  <c r="F44" i="73"/>
  <c r="F53" i="73" s="1"/>
  <c r="F29" i="73"/>
  <c r="EE44" i="73"/>
  <c r="EE53" i="73" s="1"/>
  <c r="EE29" i="73"/>
  <c r="EE39" i="73" s="1"/>
  <c r="CM75" i="73"/>
  <c r="CM39" i="73"/>
  <c r="CM59" i="73"/>
  <c r="CM58" i="73"/>
  <c r="CM57" i="73"/>
  <c r="DF75" i="73"/>
  <c r="DF59" i="73"/>
  <c r="DF58" i="73"/>
  <c r="DF57" i="73"/>
  <c r="DH44" i="73"/>
  <c r="DH53" i="73" s="1"/>
  <c r="DH29" i="73"/>
  <c r="DH39" i="73" s="1"/>
  <c r="DB58" i="73"/>
  <c r="DB75" i="73"/>
  <c r="DB59" i="73"/>
  <c r="DB57" i="73"/>
  <c r="AF85" i="73"/>
  <c r="DA63" i="73"/>
  <c r="DA62" i="73"/>
  <c r="DA61" i="73"/>
  <c r="DA64" i="73"/>
  <c r="CN44" i="73"/>
  <c r="CN29" i="73"/>
  <c r="CX84" i="73"/>
  <c r="DX44" i="73"/>
  <c r="DX53" i="73" s="1"/>
  <c r="DX29" i="73"/>
  <c r="BR75" i="73"/>
  <c r="BR59" i="73"/>
  <c r="BR58" i="73"/>
  <c r="BR57" i="73"/>
  <c r="AZ44" i="73"/>
  <c r="BD58" i="73"/>
  <c r="BD59" i="73"/>
  <c r="BD45" i="73"/>
  <c r="BD54" i="73" s="1"/>
  <c r="BD57" i="73"/>
  <c r="BD75" i="73"/>
  <c r="AQ44" i="73"/>
  <c r="GR45" i="73"/>
  <c r="GR54" i="73" s="1"/>
  <c r="FO64" i="73"/>
  <c r="JG69" i="73"/>
  <c r="KT61" i="73"/>
  <c r="KT67" i="73" s="1"/>
  <c r="KH68" i="73"/>
  <c r="DW75" i="73"/>
  <c r="DW59" i="73"/>
  <c r="DW58" i="73"/>
  <c r="DW57" i="73"/>
  <c r="M44" i="73"/>
  <c r="M29" i="73"/>
  <c r="CP44" i="73"/>
  <c r="CP29" i="73"/>
  <c r="DI44" i="73"/>
  <c r="DI29" i="73"/>
  <c r="DI85" i="73"/>
  <c r="S44" i="73"/>
  <c r="S29" i="73"/>
  <c r="AN59" i="73"/>
  <c r="AN58" i="73"/>
  <c r="AN57" i="73"/>
  <c r="AN75" i="73"/>
  <c r="AD85" i="73"/>
  <c r="AR44" i="73"/>
  <c r="BX84" i="73"/>
  <c r="CY44" i="73"/>
  <c r="CY29" i="73"/>
  <c r="N75" i="73"/>
  <c r="N59" i="73"/>
  <c r="N58" i="73"/>
  <c r="N57" i="73"/>
  <c r="CB44" i="73"/>
  <c r="CB53" i="73" s="1"/>
  <c r="CB29" i="73"/>
  <c r="J58" i="73"/>
  <c r="J57" i="73"/>
  <c r="J75" i="73"/>
  <c r="J59" i="73"/>
  <c r="AH44" i="73"/>
  <c r="AH29" i="73"/>
  <c r="BJ84" i="73"/>
  <c r="DG84" i="73"/>
  <c r="AZ85" i="73"/>
  <c r="I85" i="73"/>
  <c r="V75" i="73"/>
  <c r="V59" i="73"/>
  <c r="V58" i="73"/>
  <c r="V57" i="73"/>
  <c r="DB44" i="73"/>
  <c r="DB53" i="73" s="1"/>
  <c r="DB29" i="73"/>
  <c r="F84" i="73"/>
  <c r="G44" i="73"/>
  <c r="G53" i="73" s="1"/>
  <c r="G29" i="73"/>
  <c r="G39" i="73" s="1"/>
  <c r="BJ44" i="73"/>
  <c r="BJ53" i="73" s="1"/>
  <c r="N84" i="73"/>
  <c r="BK84" i="73"/>
  <c r="BR44" i="73"/>
  <c r="BR53" i="73" s="1"/>
  <c r="BS85" i="73"/>
  <c r="CJ85" i="73"/>
  <c r="BS84" i="73"/>
  <c r="AA75" i="73"/>
  <c r="AA58" i="73"/>
  <c r="AA57" i="73"/>
  <c r="AA59" i="73"/>
  <c r="DS44" i="73"/>
  <c r="DS29" i="73"/>
  <c r="N44" i="73"/>
  <c r="N53" i="73" s="1"/>
  <c r="N29" i="73"/>
  <c r="N39" i="73" s="1"/>
  <c r="BN44" i="73"/>
  <c r="CA84" i="73"/>
  <c r="AC85" i="73"/>
  <c r="AM85" i="73"/>
  <c r="CZ85" i="73"/>
  <c r="EK45" i="73"/>
  <c r="EK54" i="73" s="1"/>
  <c r="CK44" i="73"/>
  <c r="CK29" i="73"/>
  <c r="CK85" i="73"/>
  <c r="FO61" i="73"/>
  <c r="FO67" i="73" s="1"/>
  <c r="HS55" i="73"/>
  <c r="JD68" i="73"/>
  <c r="GS40" i="73"/>
  <c r="GS41" i="73" s="1"/>
  <c r="GS73" i="73" s="1"/>
  <c r="GJ68" i="73"/>
  <c r="FW64" i="73"/>
  <c r="HS64" i="73"/>
  <c r="IU63" i="73"/>
  <c r="IU69" i="73" s="1"/>
  <c r="KT39" i="73"/>
  <c r="KT40" i="73" s="1"/>
  <c r="KT41" i="73" s="1"/>
  <c r="KT73" i="73" s="1"/>
  <c r="W44" i="73"/>
  <c r="W53" i="73" s="1"/>
  <c r="W29" i="73"/>
  <c r="W39" i="73" s="1"/>
  <c r="BQ44" i="73"/>
  <c r="AF58" i="73"/>
  <c r="AF57" i="73"/>
  <c r="AF75" i="73"/>
  <c r="AF59" i="73"/>
  <c r="AV84" i="73"/>
  <c r="CV85" i="73"/>
  <c r="CU44" i="73"/>
  <c r="CU29" i="73"/>
  <c r="CZ75" i="73"/>
  <c r="CZ59" i="73"/>
  <c r="CZ58" i="73"/>
  <c r="CZ57" i="73"/>
  <c r="BE44" i="73"/>
  <c r="BE85" i="73"/>
  <c r="Z44" i="73"/>
  <c r="Z29" i="73"/>
  <c r="DD44" i="73"/>
  <c r="DD29" i="73"/>
  <c r="EQ75" i="73"/>
  <c r="EQ59" i="73"/>
  <c r="EQ57" i="73"/>
  <c r="EQ58" i="73"/>
  <c r="BZ75" i="73"/>
  <c r="BZ59" i="73"/>
  <c r="BZ58" i="73"/>
  <c r="BZ57" i="73"/>
  <c r="EN44" i="73"/>
  <c r="EN53" i="73" s="1"/>
  <c r="EN29" i="73"/>
  <c r="BV59" i="73"/>
  <c r="BV75" i="73"/>
  <c r="BV58" i="73"/>
  <c r="BV57" i="73"/>
  <c r="CT44" i="73"/>
  <c r="CT29" i="73"/>
  <c r="AL85" i="73"/>
  <c r="BL85" i="73"/>
  <c r="CH75" i="73"/>
  <c r="CH59" i="73"/>
  <c r="CH58" i="73"/>
  <c r="CH57" i="73"/>
  <c r="EH44" i="73"/>
  <c r="EH29" i="73"/>
  <c r="BT85" i="73"/>
  <c r="DC85" i="73"/>
  <c r="BT84" i="73"/>
  <c r="AU75" i="73"/>
  <c r="AU59" i="73"/>
  <c r="AU58" i="73"/>
  <c r="AU57" i="73"/>
  <c r="BC44" i="73"/>
  <c r="BC53" i="73" s="1"/>
  <c r="DV44" i="73"/>
  <c r="DV53" i="73" s="1"/>
  <c r="DV29" i="73"/>
  <c r="AX44" i="73"/>
  <c r="CB85" i="73"/>
  <c r="CB84" i="73"/>
  <c r="EB85" i="73"/>
  <c r="AW85" i="73"/>
  <c r="ED44" i="73"/>
  <c r="ED53" i="73" s="1"/>
  <c r="ED29" i="73"/>
  <c r="ED39" i="73" s="1"/>
  <c r="BF44" i="73"/>
  <c r="CG85" i="73"/>
  <c r="BA44" i="73"/>
  <c r="BZ44" i="73"/>
  <c r="BZ53" i="73" s="1"/>
  <c r="BZ29" i="73"/>
  <c r="BZ39" i="73" s="1"/>
  <c r="CR85" i="73"/>
  <c r="U44" i="73"/>
  <c r="U29" i="73"/>
  <c r="J44" i="73"/>
  <c r="J53" i="73" s="1"/>
  <c r="J29" i="73"/>
  <c r="J39" i="73" s="1"/>
  <c r="Z85" i="73"/>
  <c r="AN84" i="73"/>
  <c r="CN85" i="73"/>
  <c r="AJ44" i="73"/>
  <c r="AJ29" i="73"/>
  <c r="CI58" i="73"/>
  <c r="CI57" i="73"/>
  <c r="CI75" i="73"/>
  <c r="CI59" i="73"/>
  <c r="DF44" i="73"/>
  <c r="DF53" i="73" s="1"/>
  <c r="DF29" i="73"/>
  <c r="BY44" i="73"/>
  <c r="BY29" i="73"/>
  <c r="FW62" i="73"/>
  <c r="FW68" i="73" s="1"/>
  <c r="HS62" i="73"/>
  <c r="HS68" i="73" s="1"/>
  <c r="IU64" i="73"/>
  <c r="FB39" i="73"/>
  <c r="FB55" i="73" s="1"/>
  <c r="FV69" i="73"/>
  <c r="CA44" i="73"/>
  <c r="CA53" i="73" s="1"/>
  <c r="CA29" i="73"/>
  <c r="O75" i="73"/>
  <c r="O59" i="73"/>
  <c r="O58" i="73"/>
  <c r="O57" i="73"/>
  <c r="CR58" i="73"/>
  <c r="CR57" i="73"/>
  <c r="CR75" i="73"/>
  <c r="CR59" i="73"/>
  <c r="CH85" i="73"/>
  <c r="EI44" i="73"/>
  <c r="EI29" i="73"/>
  <c r="H44" i="73"/>
  <c r="H53" i="73" s="1"/>
  <c r="H29" i="73"/>
  <c r="H39" i="73" s="1"/>
  <c r="DQ44" i="73"/>
  <c r="DQ29" i="73"/>
  <c r="DQ85" i="73"/>
  <c r="CL44" i="73"/>
  <c r="CL29" i="73"/>
  <c r="CP85" i="73"/>
  <c r="AP85" i="73"/>
  <c r="AR85" i="73"/>
  <c r="BO44" i="73"/>
  <c r="EL75" i="73"/>
  <c r="EL59" i="73"/>
  <c r="EL58" i="73"/>
  <c r="EL57" i="73"/>
  <c r="O85" i="73"/>
  <c r="DL85" i="73"/>
  <c r="AK44" i="73"/>
  <c r="AK53" i="73" s="1"/>
  <c r="AK29" i="73"/>
  <c r="AK39" i="73" s="1"/>
  <c r="BB44" i="73"/>
  <c r="DO44" i="73"/>
  <c r="DO53" i="73" s="1"/>
  <c r="DO29" i="73"/>
  <c r="BL75" i="73"/>
  <c r="BL59" i="73"/>
  <c r="BL57" i="73"/>
  <c r="BL58" i="73"/>
  <c r="EP44" i="73"/>
  <c r="EP29" i="73"/>
  <c r="DB84" i="73"/>
  <c r="M85" i="73"/>
  <c r="BC58" i="73"/>
  <c r="BC57" i="73"/>
  <c r="BC75" i="73"/>
  <c r="BC59" i="73"/>
  <c r="H75" i="73"/>
  <c r="H57" i="73"/>
  <c r="H58" i="73"/>
  <c r="H59" i="73"/>
  <c r="DJ44" i="73"/>
  <c r="DJ29" i="73"/>
  <c r="DO85" i="73"/>
  <c r="L44" i="73"/>
  <c r="L53" i="73" s="1"/>
  <c r="L29" i="73"/>
  <c r="EE84" i="73"/>
  <c r="EC44" i="73"/>
  <c r="EC29" i="73"/>
  <c r="EL44" i="73"/>
  <c r="EL53" i="73" s="1"/>
  <c r="EL29" i="73"/>
  <c r="EL39" i="73" s="1"/>
  <c r="F85" i="73"/>
  <c r="T85" i="73"/>
  <c r="CO85" i="73"/>
  <c r="E45" i="73"/>
  <c r="E54" i="73" s="1"/>
  <c r="BD53" i="73"/>
  <c r="BV44" i="73"/>
  <c r="BV53" i="73" s="1"/>
  <c r="FR40" i="51"/>
  <c r="FR41" i="51" s="1"/>
  <c r="FR43" i="51" s="1"/>
  <c r="GQ67" i="73"/>
  <c r="IV64" i="73"/>
  <c r="KM64" i="73"/>
  <c r="KM40" i="73"/>
  <c r="KM41" i="73" s="1"/>
  <c r="KM73" i="73" s="1"/>
  <c r="CD100" i="74"/>
  <c r="N101" i="74"/>
  <c r="EX45" i="73"/>
  <c r="EX54" i="73" s="1"/>
  <c r="GD62" i="73"/>
  <c r="GD68" i="73" s="1"/>
  <c r="GD64" i="73"/>
  <c r="KK64" i="73"/>
  <c r="JO64" i="73"/>
  <c r="KM61" i="73"/>
  <c r="KM67" i="73" s="1"/>
  <c r="EX62" i="73"/>
  <c r="EX68" i="73" s="1"/>
  <c r="KD64" i="73"/>
  <c r="D29" i="73"/>
  <c r="GA55" i="70"/>
  <c r="GA40" i="70"/>
  <c r="GA41" i="70" s="1"/>
  <c r="JI39" i="73"/>
  <c r="JI55" i="73" s="1"/>
  <c r="JO62" i="73"/>
  <c r="JO68" i="73" s="1"/>
  <c r="EX61" i="73"/>
  <c r="EX67" i="73" s="1"/>
  <c r="GK45" i="73"/>
  <c r="GK54" i="73" s="1"/>
  <c r="BA98" i="71"/>
  <c r="KK39" i="73"/>
  <c r="KK55" i="73" s="1"/>
  <c r="JI61" i="73"/>
  <c r="JI67" i="73" s="1"/>
  <c r="II45" i="73"/>
  <c r="II54" i="73" s="1"/>
  <c r="JO63" i="73"/>
  <c r="JO69" i="73" s="1"/>
  <c r="EX63" i="73"/>
  <c r="EX69" i="73" s="1"/>
  <c r="IM40" i="70"/>
  <c r="IM41" i="70" s="1"/>
  <c r="IM55" i="70"/>
  <c r="JI62" i="73"/>
  <c r="JI68" i="73" s="1"/>
  <c r="JO61" i="73"/>
  <c r="JO67" i="73" s="1"/>
  <c r="HR43" i="74"/>
  <c r="HU41" i="71"/>
  <c r="HU73" i="71" s="1"/>
  <c r="KK61" i="73"/>
  <c r="KK67" i="73" s="1"/>
  <c r="BD101" i="74"/>
  <c r="FP68" i="73"/>
  <c r="KQ55" i="70"/>
  <c r="KQ40" i="70"/>
  <c r="KQ41" i="70" s="1"/>
  <c r="JL40" i="70"/>
  <c r="JL41" i="70" s="1"/>
  <c r="IV63" i="73"/>
  <c r="IV69" i="73" s="1"/>
  <c r="EX39" i="73"/>
  <c r="EX40" i="73" s="1"/>
  <c r="EX41" i="73" s="1"/>
  <c r="EX43" i="73" s="1"/>
  <c r="KD61" i="73"/>
  <c r="KD67" i="73" s="1"/>
  <c r="AX101" i="74"/>
  <c r="BN101" i="74"/>
  <c r="GH45" i="73"/>
  <c r="GH54" i="73" s="1"/>
  <c r="IV61" i="73"/>
  <c r="IV67" i="73" s="1"/>
  <c r="KM62" i="73"/>
  <c r="KM68" i="73" s="1"/>
  <c r="GT45" i="73"/>
  <c r="GT54" i="73" s="1"/>
  <c r="KK62" i="73"/>
  <c r="KK68" i="73" s="1"/>
  <c r="D85" i="73"/>
  <c r="HU55" i="70"/>
  <c r="JW40" i="73"/>
  <c r="JW41" i="73" s="1"/>
  <c r="JW43" i="73" s="1"/>
  <c r="FP63" i="73"/>
  <c r="FP69" i="73" s="1"/>
  <c r="IB62" i="73"/>
  <c r="IB68" i="73" s="1"/>
  <c r="KE55" i="74"/>
  <c r="R100" i="74"/>
  <c r="KD43" i="74"/>
  <c r="IX64" i="73"/>
  <c r="BQ98" i="71"/>
  <c r="JP45" i="73"/>
  <c r="JP54" i="73" s="1"/>
  <c r="GZ53" i="73"/>
  <c r="GZ45" i="73"/>
  <c r="GZ54" i="73" s="1"/>
  <c r="FP64" i="73"/>
  <c r="IB63" i="73"/>
  <c r="IB69" i="73" s="1"/>
  <c r="IZ45" i="73"/>
  <c r="IZ54" i="73" s="1"/>
  <c r="IB40" i="73"/>
  <c r="IB41" i="73" s="1"/>
  <c r="IB73" i="73" s="1"/>
  <c r="KD71" i="74"/>
  <c r="KD72" i="74" s="1"/>
  <c r="IX39" i="73"/>
  <c r="IX40" i="73" s="1"/>
  <c r="IX41" i="73" s="1"/>
  <c r="IX71" i="73" s="1"/>
  <c r="IX72" i="73" s="1"/>
  <c r="GW40" i="71"/>
  <c r="GW41" i="71" s="1"/>
  <c r="GW71" i="71" s="1"/>
  <c r="GW72" i="71" s="1"/>
  <c r="D75" i="73"/>
  <c r="AX102" i="51"/>
  <c r="GY40" i="70"/>
  <c r="GY41" i="70" s="1"/>
  <c r="GY55" i="70"/>
  <c r="IB64" i="73"/>
  <c r="IX62" i="73"/>
  <c r="IX68" i="73" s="1"/>
  <c r="AL102" i="51"/>
  <c r="AH98" i="71"/>
  <c r="FP39" i="73"/>
  <c r="FP55" i="73" s="1"/>
  <c r="BW101" i="74"/>
  <c r="KI40" i="74"/>
  <c r="KI41" i="74" s="1"/>
  <c r="JE67" i="73"/>
  <c r="JA40" i="69"/>
  <c r="JA41" i="69" s="1"/>
  <c r="II69" i="73"/>
  <c r="JK64" i="73"/>
  <c r="JK55" i="73"/>
  <c r="GK40" i="70"/>
  <c r="GK41" i="70" s="1"/>
  <c r="D69" i="71"/>
  <c r="FY71" i="71"/>
  <c r="FY72" i="71" s="1"/>
  <c r="FP61" i="73"/>
  <c r="FP67" i="73" s="1"/>
  <c r="HB45" i="73"/>
  <c r="HB54" i="73" s="1"/>
  <c r="AJ101" i="74"/>
  <c r="AK98" i="71"/>
  <c r="AB101" i="74"/>
  <c r="IB61" i="73"/>
  <c r="IB67" i="73" s="1"/>
  <c r="JJ45" i="73"/>
  <c r="JJ54" i="73" s="1"/>
  <c r="HZ69" i="73"/>
  <c r="U101" i="74"/>
  <c r="HD45" i="73"/>
  <c r="HD54" i="73" s="1"/>
  <c r="D45" i="71"/>
  <c r="D54" i="71" s="1"/>
  <c r="GX45" i="73"/>
  <c r="GX54" i="73" s="1"/>
  <c r="D84" i="73"/>
  <c r="JV61" i="73"/>
  <c r="JV67" i="73" s="1"/>
  <c r="AZ98" i="71"/>
  <c r="JV64" i="73"/>
  <c r="JV62" i="73"/>
  <c r="JV68" i="73" s="1"/>
  <c r="AA98" i="71"/>
  <c r="BP98" i="71"/>
  <c r="BT98" i="71"/>
  <c r="FY61" i="73"/>
  <c r="FY67" i="73" s="1"/>
  <c r="FW45" i="73"/>
  <c r="FW54" i="73" s="1"/>
  <c r="JK63" i="73"/>
  <c r="JK69" i="73" s="1"/>
  <c r="FV73" i="74"/>
  <c r="AM100" i="74"/>
  <c r="JN62" i="73"/>
  <c r="JN68" i="73" s="1"/>
  <c r="D55" i="71"/>
  <c r="D40" i="71"/>
  <c r="D41" i="71" s="1"/>
  <c r="D43" i="71" s="1"/>
  <c r="BL101" i="74"/>
  <c r="BD98" i="71"/>
  <c r="CB101" i="74"/>
  <c r="D45" i="51"/>
  <c r="D54" i="51" s="1"/>
  <c r="D45" i="70"/>
  <c r="D54" i="70" s="1"/>
  <c r="FD55" i="71"/>
  <c r="FD40" i="71"/>
  <c r="FD41" i="71" s="1"/>
  <c r="W102" i="51"/>
  <c r="GV40" i="71"/>
  <c r="GV41" i="71" s="1"/>
  <c r="GV73" i="71" s="1"/>
  <c r="JN55" i="73"/>
  <c r="FY63" i="73"/>
  <c r="FY69" i="73" s="1"/>
  <c r="KP45" i="73"/>
  <c r="KP54" i="73" s="1"/>
  <c r="JK62" i="73"/>
  <c r="JK68" i="73" s="1"/>
  <c r="HA45" i="73"/>
  <c r="HA54" i="73" s="1"/>
  <c r="KT43" i="74"/>
  <c r="JN61" i="73"/>
  <c r="JN67" i="73" s="1"/>
  <c r="AY98" i="71"/>
  <c r="D55" i="69"/>
  <c r="D40" i="69"/>
  <c r="D41" i="69" s="1"/>
  <c r="D43" i="69" s="1"/>
  <c r="BC102" i="51"/>
  <c r="BS102" i="51"/>
  <c r="JB40" i="51"/>
  <c r="JB41" i="51" s="1"/>
  <c r="JB71" i="51" s="1"/>
  <c r="JB72" i="51" s="1"/>
  <c r="JK61" i="73"/>
  <c r="JK67" i="73" s="1"/>
  <c r="KF45" i="73"/>
  <c r="KF54" i="73" s="1"/>
  <c r="IE64" i="73"/>
  <c r="KT71" i="74"/>
  <c r="KT72" i="74" s="1"/>
  <c r="AA100" i="74"/>
  <c r="JN63" i="73"/>
  <c r="JN69" i="73" s="1"/>
  <c r="KT55" i="74"/>
  <c r="BH101" i="74"/>
  <c r="D53" i="74"/>
  <c r="D45" i="74"/>
  <c r="D54" i="74" s="1"/>
  <c r="BQ101" i="74"/>
  <c r="D45" i="68"/>
  <c r="O98" i="71"/>
  <c r="IN40" i="71"/>
  <c r="IN41" i="71" s="1"/>
  <c r="IN71" i="71" s="1"/>
  <c r="IN72" i="71" s="1"/>
  <c r="IE63" i="73"/>
  <c r="IE69" i="73" s="1"/>
  <c r="EY40" i="74"/>
  <c r="EY41" i="74" s="1"/>
  <c r="EY73" i="74" s="1"/>
  <c r="IA40" i="74"/>
  <c r="IA41" i="74" s="1"/>
  <c r="IH67" i="73"/>
  <c r="D55" i="68"/>
  <c r="D40" i="68"/>
  <c r="D41" i="68" s="1"/>
  <c r="D43" i="68" s="1"/>
  <c r="IU55" i="70"/>
  <c r="IU40" i="70"/>
  <c r="IU41" i="70" s="1"/>
  <c r="D55" i="51"/>
  <c r="D40" i="51"/>
  <c r="D41" i="51" s="1"/>
  <c r="D43" i="51" s="1"/>
  <c r="JC55" i="70"/>
  <c r="JC40" i="70"/>
  <c r="JC41" i="70" s="1"/>
  <c r="D57" i="73"/>
  <c r="D59" i="73"/>
  <c r="IE40" i="73"/>
  <c r="IE41" i="73" s="1"/>
  <c r="IE43" i="73" s="1"/>
  <c r="IE62" i="73"/>
  <c r="IE68" i="73" s="1"/>
  <c r="AZ101" i="74"/>
  <c r="AF102" i="51"/>
  <c r="JI55" i="71"/>
  <c r="JI40" i="71"/>
  <c r="JI41" i="71" s="1"/>
  <c r="BW98" i="71"/>
  <c r="JJ55" i="51"/>
  <c r="HX40" i="71"/>
  <c r="HX41" i="71" s="1"/>
  <c r="HX73" i="71" s="1"/>
  <c r="JN55" i="71"/>
  <c r="S98" i="71"/>
  <c r="FH40" i="73"/>
  <c r="FH41" i="73" s="1"/>
  <c r="FH73" i="73" s="1"/>
  <c r="FY39" i="73"/>
  <c r="FY55" i="73" s="1"/>
  <c r="IE61" i="73"/>
  <c r="IE67" i="73" s="1"/>
  <c r="X102" i="51"/>
  <c r="BP102" i="51"/>
  <c r="AG101" i="74"/>
  <c r="GQ55" i="70"/>
  <c r="GQ40" i="70"/>
  <c r="GQ41" i="70" s="1"/>
  <c r="AM98" i="71"/>
  <c r="X98" i="71"/>
  <c r="T98" i="71"/>
  <c r="D55" i="70"/>
  <c r="D40" i="70"/>
  <c r="D41" i="70" s="1"/>
  <c r="D43" i="70" s="1"/>
  <c r="HU55" i="71"/>
  <c r="D58" i="73"/>
  <c r="BH98" i="71"/>
  <c r="S102" i="51"/>
  <c r="P101" i="74"/>
  <c r="T102" i="51"/>
  <c r="BL102" i="51"/>
  <c r="Q101" i="74"/>
  <c r="AF101" i="74"/>
  <c r="P102" i="51"/>
  <c r="FY53" i="73"/>
  <c r="FY45" i="73"/>
  <c r="FY54" i="73" s="1"/>
  <c r="BN98" i="71"/>
  <c r="JK55" i="70"/>
  <c r="JK40" i="70"/>
  <c r="JK41" i="70" s="1"/>
  <c r="AU98" i="71"/>
  <c r="AK100" i="74"/>
  <c r="AH101" i="51"/>
  <c r="CA98" i="71"/>
  <c r="V100" i="74"/>
  <c r="AD102" i="51"/>
  <c r="CA101" i="74"/>
  <c r="HK53" i="73"/>
  <c r="Q100" i="74"/>
  <c r="HR63" i="73"/>
  <c r="HR69" i="73" s="1"/>
  <c r="HR61" i="73"/>
  <c r="HR67" i="73" s="1"/>
  <c r="IH64" i="73"/>
  <c r="HV39" i="73"/>
  <c r="AC101" i="74"/>
  <c r="GL39" i="73"/>
  <c r="GL62" i="73"/>
  <c r="GL68" i="73" s="1"/>
  <c r="GL64" i="73"/>
  <c r="GL63" i="73"/>
  <c r="GL69" i="73" s="1"/>
  <c r="GL61" i="73"/>
  <c r="GL67" i="73" s="1"/>
  <c r="HX73" i="70"/>
  <c r="HX71" i="70"/>
  <c r="HX72" i="70" s="1"/>
  <c r="IQ45" i="73"/>
  <c r="IQ54" i="73" s="1"/>
  <c r="JM40" i="70"/>
  <c r="JM41" i="70" s="1"/>
  <c r="Y101" i="74"/>
  <c r="IH62" i="73"/>
  <c r="IH68" i="73" s="1"/>
  <c r="HV63" i="73"/>
  <c r="HV69" i="73" s="1"/>
  <c r="GD55" i="73"/>
  <c r="IY64" i="73"/>
  <c r="IH39" i="73"/>
  <c r="CD101" i="74"/>
  <c r="KO69" i="73"/>
  <c r="JF68" i="73"/>
  <c r="KJ69" i="73"/>
  <c r="GY45" i="73"/>
  <c r="GY54" i="73" s="1"/>
  <c r="IC71" i="71"/>
  <c r="IC72" i="71" s="1"/>
  <c r="IY62" i="73"/>
  <c r="IY68" i="73" s="1"/>
  <c r="IH43" i="74"/>
  <c r="KO55" i="70"/>
  <c r="IY63" i="73"/>
  <c r="IY69" i="73" s="1"/>
  <c r="IH71" i="74"/>
  <c r="IH72" i="74" s="1"/>
  <c r="AW101" i="74"/>
  <c r="IY61" i="73"/>
  <c r="IY67" i="73" s="1"/>
  <c r="FG40" i="74"/>
  <c r="FG41" i="74" s="1"/>
  <c r="FG73" i="74" s="1"/>
  <c r="IY55" i="74"/>
  <c r="FR40" i="74"/>
  <c r="FR41" i="74" s="1"/>
  <c r="FZ61" i="73"/>
  <c r="FZ67" i="73" s="1"/>
  <c r="FZ62" i="73"/>
  <c r="FZ68" i="73" s="1"/>
  <c r="FZ39" i="73"/>
  <c r="JM40" i="73"/>
  <c r="JM41" i="73" s="1"/>
  <c r="JM43" i="73" s="1"/>
  <c r="JZ69" i="73"/>
  <c r="FZ63" i="73"/>
  <c r="FZ69" i="73" s="1"/>
  <c r="KD39" i="73"/>
  <c r="KD62" i="73"/>
  <c r="KD68" i="73" s="1"/>
  <c r="BA101" i="74"/>
  <c r="AR101" i="74"/>
  <c r="IY55" i="73"/>
  <c r="KE45" i="73"/>
  <c r="KE54" i="73" s="1"/>
  <c r="JS40" i="74"/>
  <c r="JS41" i="74" s="1"/>
  <c r="FI40" i="71"/>
  <c r="FI41" i="71" s="1"/>
  <c r="FI43" i="71" s="1"/>
  <c r="Z98" i="71"/>
  <c r="JC63" i="73"/>
  <c r="JC69" i="73" s="1"/>
  <c r="KU40" i="74"/>
  <c r="KU41" i="74" s="1"/>
  <c r="KU71" i="74" s="1"/>
  <c r="KU72" i="74" s="1"/>
  <c r="JZ39" i="73"/>
  <c r="GL40" i="51"/>
  <c r="GL41" i="51" s="1"/>
  <c r="GL73" i="51" s="1"/>
  <c r="HR40" i="51"/>
  <c r="HR41" i="51" s="1"/>
  <c r="JC64" i="73"/>
  <c r="FR45" i="73"/>
  <c r="FR54" i="73" s="1"/>
  <c r="FV62" i="73"/>
  <c r="FV68" i="73" s="1"/>
  <c r="JC61" i="73"/>
  <c r="JC67" i="73" s="1"/>
  <c r="JC40" i="73"/>
  <c r="JC41" i="73" s="1"/>
  <c r="JC43" i="73" s="1"/>
  <c r="FV61" i="73"/>
  <c r="FV67" i="73" s="1"/>
  <c r="JO45" i="73"/>
  <c r="JO54" i="73" s="1"/>
  <c r="KE69" i="73"/>
  <c r="FV39" i="73"/>
  <c r="GS69" i="73"/>
  <c r="FV64" i="73"/>
  <c r="P98" i="71"/>
  <c r="GD63" i="73"/>
  <c r="GD69" i="73" s="1"/>
  <c r="GD61" i="73"/>
  <c r="GD67" i="73" s="1"/>
  <c r="HR55" i="71"/>
  <c r="AK101" i="74"/>
  <c r="IY45" i="73"/>
  <c r="IY54" i="73" s="1"/>
  <c r="GH39" i="73"/>
  <c r="GH55" i="73" s="1"/>
  <c r="CB98" i="71"/>
  <c r="IT39" i="73"/>
  <c r="IT62" i="73"/>
  <c r="IT68" i="73" s="1"/>
  <c r="IT61" i="73"/>
  <c r="IT67" i="73" s="1"/>
  <c r="GO73" i="71"/>
  <c r="GO71" i="71"/>
  <c r="GO72" i="71" s="1"/>
  <c r="GO43" i="71"/>
  <c r="HZ55" i="73"/>
  <c r="GH61" i="73"/>
  <c r="GH67" i="73" s="1"/>
  <c r="HV64" i="73"/>
  <c r="HV62" i="73"/>
  <c r="HV68" i="73" s="1"/>
  <c r="JW40" i="70"/>
  <c r="JW41" i="70" s="1"/>
  <c r="GL55" i="74"/>
  <c r="GL40" i="74"/>
  <c r="GL41" i="74" s="1"/>
  <c r="JA73" i="71"/>
  <c r="KH40" i="51"/>
  <c r="KH41" i="51" s="1"/>
  <c r="KH73" i="51" s="1"/>
  <c r="JC40" i="74"/>
  <c r="JC41" i="74" s="1"/>
  <c r="FR61" i="73"/>
  <c r="FR67" i="73" s="1"/>
  <c r="FR62" i="73"/>
  <c r="FR68" i="73" s="1"/>
  <c r="FR39" i="73"/>
  <c r="FR64" i="73"/>
  <c r="FR63" i="73"/>
  <c r="FR69" i="73" s="1"/>
  <c r="FQ43" i="71"/>
  <c r="IS73" i="71"/>
  <c r="IS71" i="71"/>
  <c r="IS72" i="71" s="1"/>
  <c r="IS43" i="71"/>
  <c r="IX73" i="74"/>
  <c r="IX71" i="74"/>
  <c r="IX72" i="74" s="1"/>
  <c r="IX43" i="74"/>
  <c r="JN40" i="74"/>
  <c r="JN41" i="74" s="1"/>
  <c r="JN55" i="74"/>
  <c r="KG40" i="71"/>
  <c r="KG41" i="71" s="1"/>
  <c r="KG55" i="71"/>
  <c r="FY73" i="71"/>
  <c r="JV45" i="73"/>
  <c r="JV54" i="73" s="1"/>
  <c r="GM55" i="73"/>
  <c r="GE53" i="73"/>
  <c r="GC40" i="73"/>
  <c r="GC41" i="73" s="1"/>
  <c r="GC73" i="73" s="1"/>
  <c r="HV55" i="51"/>
  <c r="FQ73" i="71"/>
  <c r="JG40" i="74"/>
  <c r="JG41" i="74" s="1"/>
  <c r="GM64" i="73"/>
  <c r="FJ45" i="73"/>
  <c r="FJ54" i="73" s="1"/>
  <c r="FJ40" i="74"/>
  <c r="FJ41" i="74" s="1"/>
  <c r="FT55" i="71"/>
  <c r="FT40" i="71"/>
  <c r="FT41" i="71" s="1"/>
  <c r="IO55" i="71"/>
  <c r="GM62" i="73"/>
  <c r="GM68" i="73" s="1"/>
  <c r="FJ55" i="74"/>
  <c r="GM63" i="73"/>
  <c r="GM69" i="73" s="1"/>
  <c r="FN62" i="73"/>
  <c r="FN68" i="73" s="1"/>
  <c r="IT40" i="51"/>
  <c r="IT41" i="51" s="1"/>
  <c r="IT71" i="51" s="1"/>
  <c r="IT72" i="51" s="1"/>
  <c r="JA43" i="71"/>
  <c r="HC45" i="73"/>
  <c r="HC54" i="73" s="1"/>
  <c r="GM61" i="73"/>
  <c r="GM67" i="73" s="1"/>
  <c r="HW40" i="70"/>
  <c r="HW41" i="70" s="1"/>
  <c r="HW55" i="70"/>
  <c r="FN55" i="73"/>
  <c r="FN40" i="73"/>
  <c r="FN41" i="73" s="1"/>
  <c r="FN73" i="73" s="1"/>
  <c r="HJ45" i="73"/>
  <c r="HJ54" i="73" s="1"/>
  <c r="ID45" i="73"/>
  <c r="ID54" i="73" s="1"/>
  <c r="JN45" i="73"/>
  <c r="JN54" i="73" s="1"/>
  <c r="FN61" i="73"/>
  <c r="FN67" i="73" s="1"/>
  <c r="GE62" i="73"/>
  <c r="GE68" i="73" s="1"/>
  <c r="ID62" i="73"/>
  <c r="ID68" i="73" s="1"/>
  <c r="ID61" i="73"/>
  <c r="ID67" i="73" s="1"/>
  <c r="ID39" i="73"/>
  <c r="ID63" i="73"/>
  <c r="ID69" i="73" s="1"/>
  <c r="ID64" i="73"/>
  <c r="GE63" i="73"/>
  <c r="GE69" i="73" s="1"/>
  <c r="HF53" i="73"/>
  <c r="KL45" i="73"/>
  <c r="KL54" i="73" s="1"/>
  <c r="GE64" i="73"/>
  <c r="GE61" i="73"/>
  <c r="GE67" i="73" s="1"/>
  <c r="JR40" i="51"/>
  <c r="JR41" i="51" s="1"/>
  <c r="JR73" i="51" s="1"/>
  <c r="FJ55" i="51"/>
  <c r="JJ62" i="73"/>
  <c r="JJ68" i="73" s="1"/>
  <c r="JJ63" i="73"/>
  <c r="JJ69" i="73" s="1"/>
  <c r="JJ39" i="73"/>
  <c r="JJ61" i="73"/>
  <c r="JJ67" i="73" s="1"/>
  <c r="JJ64" i="73"/>
  <c r="JR63" i="73"/>
  <c r="JR69" i="73" s="1"/>
  <c r="JR39" i="73"/>
  <c r="JR62" i="73"/>
  <c r="JR68" i="73" s="1"/>
  <c r="JR61" i="73"/>
  <c r="JR67" i="73" s="1"/>
  <c r="JR64" i="73"/>
  <c r="HM73" i="71"/>
  <c r="HM43" i="71"/>
  <c r="HM71" i="71"/>
  <c r="HM72" i="71" s="1"/>
  <c r="GH63" i="73"/>
  <c r="GH69" i="73" s="1"/>
  <c r="GH62" i="73"/>
  <c r="GH68" i="73" s="1"/>
  <c r="HR64" i="73"/>
  <c r="HR62" i="73"/>
  <c r="HR68" i="73" s="1"/>
  <c r="FN63" i="73"/>
  <c r="FN69" i="73" s="1"/>
  <c r="FN64" i="73"/>
  <c r="JY71" i="71"/>
  <c r="JY72" i="71" s="1"/>
  <c r="JY73" i="71"/>
  <c r="JY43" i="71"/>
  <c r="FA43" i="71"/>
  <c r="FA71" i="71"/>
  <c r="FA72" i="71" s="1"/>
  <c r="FA73" i="71"/>
  <c r="GG73" i="71"/>
  <c r="GG43" i="71"/>
  <c r="GG71" i="71"/>
  <c r="GG72" i="71" s="1"/>
  <c r="HR40" i="73"/>
  <c r="HR41" i="73" s="1"/>
  <c r="HR55" i="73"/>
  <c r="KL63" i="73"/>
  <c r="KL69" i="73" s="1"/>
  <c r="KL62" i="73"/>
  <c r="KL68" i="73" s="1"/>
  <c r="KL61" i="73"/>
  <c r="KL67" i="73" s="1"/>
  <c r="KL39" i="73"/>
  <c r="KL64" i="73"/>
  <c r="KP61" i="73"/>
  <c r="KP67" i="73" s="1"/>
  <c r="KP39" i="73"/>
  <c r="KP64" i="73"/>
  <c r="KP62" i="73"/>
  <c r="KP68" i="73" s="1"/>
  <c r="KP63" i="73"/>
  <c r="KP69" i="73" s="1"/>
  <c r="GA45" i="73"/>
  <c r="GA54" i="73" s="1"/>
  <c r="JF45" i="73"/>
  <c r="JF54" i="73" s="1"/>
  <c r="FF64" i="73"/>
  <c r="FF63" i="73"/>
  <c r="FF69" i="73" s="1"/>
  <c r="FF39" i="73"/>
  <c r="FF61" i="73"/>
  <c r="FF67" i="73" s="1"/>
  <c r="FF62" i="73"/>
  <c r="FF68" i="73" s="1"/>
  <c r="IH45" i="73"/>
  <c r="IH54" i="73" s="1"/>
  <c r="IP61" i="73"/>
  <c r="IP67" i="73" s="1"/>
  <c r="IP39" i="73"/>
  <c r="IP63" i="73"/>
  <c r="IP69" i="73" s="1"/>
  <c r="IP64" i="73"/>
  <c r="IP62" i="73"/>
  <c r="IP68" i="73" s="1"/>
  <c r="GP63" i="73"/>
  <c r="GP69" i="73" s="1"/>
  <c r="GP39" i="73"/>
  <c r="GP61" i="73"/>
  <c r="GP67" i="73" s="1"/>
  <c r="GP62" i="73"/>
  <c r="GP68" i="73" s="1"/>
  <c r="GP64" i="73"/>
  <c r="KA73" i="74"/>
  <c r="KA71" i="74"/>
  <c r="KA72" i="74" s="1"/>
  <c r="KA43" i="74"/>
  <c r="IM73" i="74"/>
  <c r="IM71" i="74"/>
  <c r="IM72" i="74" s="1"/>
  <c r="IM43" i="74"/>
  <c r="JI73" i="74"/>
  <c r="JI71" i="74"/>
  <c r="JI72" i="74" s="1"/>
  <c r="JI43" i="74"/>
  <c r="GI73" i="74"/>
  <c r="GI71" i="74"/>
  <c r="GI72" i="74" s="1"/>
  <c r="GI43" i="74"/>
  <c r="FH71" i="74"/>
  <c r="FH72" i="74" s="1"/>
  <c r="FH43" i="74"/>
  <c r="FH73" i="74"/>
  <c r="GN71" i="74"/>
  <c r="GN72" i="74" s="1"/>
  <c r="GN73" i="74"/>
  <c r="GN43" i="74"/>
  <c r="HX73" i="74"/>
  <c r="HX71" i="74"/>
  <c r="HX72" i="74" s="1"/>
  <c r="HX43" i="74"/>
  <c r="KJ73" i="74"/>
  <c r="KJ71" i="74"/>
  <c r="KJ72" i="74" s="1"/>
  <c r="KJ43" i="74"/>
  <c r="KR71" i="74"/>
  <c r="KR72" i="74" s="1"/>
  <c r="KR73" i="74"/>
  <c r="KR43" i="74"/>
  <c r="FL73" i="74"/>
  <c r="FL71" i="74"/>
  <c r="FL72" i="74" s="1"/>
  <c r="FL43" i="74"/>
  <c r="GR73" i="74"/>
  <c r="GR71" i="74"/>
  <c r="GR72" i="74" s="1"/>
  <c r="GR43" i="74"/>
  <c r="HT71" i="74"/>
  <c r="HT72" i="74" s="1"/>
  <c r="HT73" i="74"/>
  <c r="HT43" i="74"/>
  <c r="IV71" i="74"/>
  <c r="IV72" i="74" s="1"/>
  <c r="IV73" i="74"/>
  <c r="IV43" i="74"/>
  <c r="JE73" i="74"/>
  <c r="JE71" i="74"/>
  <c r="JE72" i="74" s="1"/>
  <c r="JE43" i="74"/>
  <c r="FU71" i="74"/>
  <c r="FU72" i="74" s="1"/>
  <c r="FU73" i="74"/>
  <c r="FU43" i="74"/>
  <c r="IW73" i="74"/>
  <c r="IW43" i="74"/>
  <c r="IW71" i="74"/>
  <c r="IW72" i="74" s="1"/>
  <c r="KS71" i="74"/>
  <c r="KS72" i="74" s="1"/>
  <c r="KS43" i="74"/>
  <c r="KS73" i="74"/>
  <c r="FI71" i="74"/>
  <c r="FI72" i="74" s="1"/>
  <c r="FI73" i="74"/>
  <c r="FI43" i="74"/>
  <c r="JQ71" i="74"/>
  <c r="JQ72" i="74" s="1"/>
  <c r="JQ43" i="74"/>
  <c r="JQ73" i="74"/>
  <c r="KE73" i="74"/>
  <c r="KE71" i="74"/>
  <c r="KE72" i="74" s="1"/>
  <c r="KE43" i="74"/>
  <c r="IU73" i="74"/>
  <c r="IU71" i="74"/>
  <c r="IU72" i="74" s="1"/>
  <c r="IU43" i="74"/>
  <c r="HV73" i="74"/>
  <c r="HV71" i="74"/>
  <c r="HV72" i="74" s="1"/>
  <c r="HV43" i="74"/>
  <c r="IJ71" i="74"/>
  <c r="IJ72" i="74" s="1"/>
  <c r="IJ73" i="74"/>
  <c r="IJ43" i="74"/>
  <c r="JZ73" i="74"/>
  <c r="JZ71" i="74"/>
  <c r="JZ72" i="74" s="1"/>
  <c r="JZ43" i="74"/>
  <c r="EZ71" i="74"/>
  <c r="EZ72" i="74" s="1"/>
  <c r="EZ73" i="74"/>
  <c r="EZ43" i="74"/>
  <c r="FP71" i="74"/>
  <c r="FP72" i="74" s="1"/>
  <c r="FP73" i="74"/>
  <c r="FP43" i="74"/>
  <c r="FA73" i="74"/>
  <c r="FA71" i="74"/>
  <c r="FA72" i="74" s="1"/>
  <c r="FA43" i="74"/>
  <c r="JY73" i="74"/>
  <c r="JY71" i="74"/>
  <c r="JY72" i="74" s="1"/>
  <c r="JY43" i="74"/>
  <c r="JX71" i="74"/>
  <c r="JX72" i="74" s="1"/>
  <c r="JX73" i="74"/>
  <c r="JX43" i="74"/>
  <c r="GO71" i="74"/>
  <c r="GO72" i="74" s="1"/>
  <c r="GO43" i="74"/>
  <c r="GO73" i="74"/>
  <c r="HU71" i="74"/>
  <c r="HU72" i="74" s="1"/>
  <c r="HU73" i="74"/>
  <c r="HU43" i="74"/>
  <c r="GE73" i="74"/>
  <c r="GE71" i="74"/>
  <c r="GE72" i="74" s="1"/>
  <c r="GE43" i="74"/>
  <c r="JO73" i="74"/>
  <c r="JO71" i="74"/>
  <c r="JO72" i="74" s="1"/>
  <c r="JO43" i="74"/>
  <c r="FX71" i="74"/>
  <c r="FX72" i="74" s="1"/>
  <c r="FX73" i="74"/>
  <c r="FX43" i="74"/>
  <c r="IF71" i="74"/>
  <c r="IF72" i="74" s="1"/>
  <c r="IF43" i="74"/>
  <c r="IF73" i="74"/>
  <c r="IN73" i="74"/>
  <c r="IN71" i="74"/>
  <c r="IN72" i="74" s="1"/>
  <c r="IN43" i="74"/>
  <c r="JL71" i="74"/>
  <c r="JL72" i="74" s="1"/>
  <c r="JL73" i="74"/>
  <c r="JL43" i="74"/>
  <c r="KH73" i="74"/>
  <c r="KH71" i="74"/>
  <c r="KH72" i="74" s="1"/>
  <c r="KH43" i="74"/>
  <c r="FD71" i="74"/>
  <c r="FD72" i="74" s="1"/>
  <c r="FD73" i="74"/>
  <c r="FD43" i="74"/>
  <c r="GF71" i="74"/>
  <c r="GF72" i="74" s="1"/>
  <c r="GF73" i="74"/>
  <c r="GF43" i="74"/>
  <c r="GS73" i="74"/>
  <c r="GS71" i="74"/>
  <c r="GS72" i="74" s="1"/>
  <c r="GS43" i="74"/>
  <c r="JU73" i="74"/>
  <c r="JU71" i="74"/>
  <c r="JU72" i="74" s="1"/>
  <c r="JU43" i="74"/>
  <c r="KV71" i="74"/>
  <c r="KV72" i="74" s="1"/>
  <c r="KV73" i="74"/>
  <c r="KV43" i="74"/>
  <c r="GK73" i="74"/>
  <c r="GK43" i="74"/>
  <c r="GK71" i="74"/>
  <c r="GK72" i="74" s="1"/>
  <c r="IG71" i="74"/>
  <c r="IG72" i="74" s="1"/>
  <c r="IG73" i="74"/>
  <c r="IG43" i="74"/>
  <c r="JA71" i="74"/>
  <c r="JA72" i="74" s="1"/>
  <c r="JA73" i="74"/>
  <c r="JA43" i="74"/>
  <c r="KG71" i="74"/>
  <c r="KG72" i="74" s="1"/>
  <c r="KG73" i="74"/>
  <c r="KG43" i="74"/>
  <c r="JD73" i="74"/>
  <c r="JD71" i="74"/>
  <c r="JD72" i="74" s="1"/>
  <c r="JD43" i="74"/>
  <c r="JH71" i="74"/>
  <c r="JH72" i="74" s="1"/>
  <c r="JH43" i="74"/>
  <c r="JH73" i="74"/>
  <c r="FN55" i="74"/>
  <c r="FN40" i="74"/>
  <c r="FN41" i="74" s="1"/>
  <c r="IL55" i="74"/>
  <c r="IL40" i="74"/>
  <c r="IL41" i="74" s="1"/>
  <c r="GA73" i="74"/>
  <c r="GA71" i="74"/>
  <c r="GA72" i="74" s="1"/>
  <c r="GA43" i="74"/>
  <c r="GM73" i="74"/>
  <c r="GM71" i="74"/>
  <c r="GM72" i="74" s="1"/>
  <c r="GM43" i="74"/>
  <c r="GQ73" i="74"/>
  <c r="GQ71" i="74"/>
  <c r="GQ72" i="74" s="1"/>
  <c r="GQ43" i="74"/>
  <c r="HS73" i="74"/>
  <c r="HS71" i="74"/>
  <c r="HS72" i="74" s="1"/>
  <c r="HS43" i="74"/>
  <c r="HW73" i="74"/>
  <c r="HW43" i="74"/>
  <c r="HW71" i="74"/>
  <c r="HW72" i="74" s="1"/>
  <c r="IY73" i="74"/>
  <c r="IY71" i="74"/>
  <c r="IY72" i="74" s="1"/>
  <c r="IY43" i="74"/>
  <c r="FR73" i="74"/>
  <c r="FR71" i="74"/>
  <c r="FR72" i="74" s="1"/>
  <c r="FR43" i="74"/>
  <c r="GP71" i="74"/>
  <c r="GP72" i="74" s="1"/>
  <c r="GP73" i="74"/>
  <c r="GP43" i="74"/>
  <c r="EX55" i="74"/>
  <c r="EX40" i="74"/>
  <c r="EX41" i="74" s="1"/>
  <c r="JV55" i="74"/>
  <c r="JV40" i="74"/>
  <c r="JV41" i="74" s="1"/>
  <c r="FM71" i="74"/>
  <c r="FM72" i="74" s="1"/>
  <c r="FM43" i="74"/>
  <c r="FM73" i="74"/>
  <c r="HY71" i="74"/>
  <c r="HY72" i="74" s="1"/>
  <c r="HY73" i="74"/>
  <c r="HY43" i="74"/>
  <c r="KK71" i="74"/>
  <c r="KK72" i="74" s="1"/>
  <c r="KK43" i="74"/>
  <c r="KK73" i="74"/>
  <c r="FQ73" i="74"/>
  <c r="FQ71" i="74"/>
  <c r="FQ72" i="74" s="1"/>
  <c r="FQ43" i="74"/>
  <c r="IC73" i="74"/>
  <c r="IC71" i="74"/>
  <c r="IC72" i="74" s="1"/>
  <c r="IC43" i="74"/>
  <c r="KO73" i="74"/>
  <c r="KO71" i="74"/>
  <c r="KO72" i="74" s="1"/>
  <c r="KO43" i="74"/>
  <c r="KB71" i="74"/>
  <c r="KB72" i="74" s="1"/>
  <c r="KB73" i="74"/>
  <c r="KB43" i="74"/>
  <c r="FE73" i="74"/>
  <c r="FE43" i="74"/>
  <c r="FE71" i="74"/>
  <c r="FE72" i="74" s="1"/>
  <c r="JM73" i="74"/>
  <c r="JM71" i="74"/>
  <c r="JM72" i="74" s="1"/>
  <c r="JM43" i="74"/>
  <c r="KC73" i="74"/>
  <c r="KC43" i="74"/>
  <c r="KC71" i="74"/>
  <c r="KC72" i="74" s="1"/>
  <c r="FY73" i="74"/>
  <c r="FY71" i="74"/>
  <c r="FY72" i="74" s="1"/>
  <c r="FY43" i="74"/>
  <c r="IK73" i="74"/>
  <c r="IK71" i="74"/>
  <c r="IK72" i="74" s="1"/>
  <c r="IK43" i="74"/>
  <c r="KW73" i="74"/>
  <c r="KW71" i="74"/>
  <c r="KW72" i="74" s="1"/>
  <c r="KW43" i="74"/>
  <c r="KL55" i="74"/>
  <c r="KL40" i="74"/>
  <c r="KL41" i="74" s="1"/>
  <c r="IE73" i="74"/>
  <c r="IE71" i="74"/>
  <c r="IE72" i="74" s="1"/>
  <c r="IE43" i="74"/>
  <c r="JR73" i="74"/>
  <c r="JR71" i="74"/>
  <c r="JR72" i="74" s="1"/>
  <c r="JR43" i="74"/>
  <c r="FB73" i="74"/>
  <c r="FB71" i="74"/>
  <c r="FB72" i="74" s="1"/>
  <c r="FB43" i="74"/>
  <c r="IB71" i="74"/>
  <c r="IB72" i="74" s="1"/>
  <c r="IB73" i="74"/>
  <c r="IB43" i="74"/>
  <c r="FA51" i="74"/>
  <c r="KN71" i="74"/>
  <c r="KN72" i="74" s="1"/>
  <c r="KN73" i="74"/>
  <c r="KN43" i="74"/>
  <c r="GD55" i="74"/>
  <c r="GD40" i="74"/>
  <c r="GD41" i="74" s="1"/>
  <c r="FT71" i="74"/>
  <c r="FT72" i="74" s="1"/>
  <c r="FT73" i="74"/>
  <c r="FT43" i="74"/>
  <c r="GJ71" i="74"/>
  <c r="GJ72" i="74" s="1"/>
  <c r="GJ43" i="74"/>
  <c r="GJ73" i="74"/>
  <c r="II73" i="74"/>
  <c r="II71" i="74"/>
  <c r="II72" i="74" s="1"/>
  <c r="II43" i="74"/>
  <c r="IQ73" i="74"/>
  <c r="IQ71" i="74"/>
  <c r="IQ72" i="74" s="1"/>
  <c r="IQ43" i="74"/>
  <c r="JW73" i="74"/>
  <c r="JW71" i="74"/>
  <c r="JW72" i="74" s="1"/>
  <c r="JW43" i="74"/>
  <c r="FS73" i="74"/>
  <c r="FS71" i="74"/>
  <c r="FS72" i="74" s="1"/>
  <c r="FS43" i="74"/>
  <c r="IT71" i="74"/>
  <c r="IT72" i="74" s="1"/>
  <c r="IT73" i="74"/>
  <c r="IT43" i="74"/>
  <c r="KM73" i="74"/>
  <c r="KM71" i="74"/>
  <c r="KM72" i="74" s="1"/>
  <c r="KM43" i="74"/>
  <c r="JJ71" i="74"/>
  <c r="JJ72" i="74" s="1"/>
  <c r="JJ73" i="74"/>
  <c r="JJ43" i="74"/>
  <c r="AJ100" i="74"/>
  <c r="FO73" i="74"/>
  <c r="FO71" i="74"/>
  <c r="FO72" i="74" s="1"/>
  <c r="FO43" i="74"/>
  <c r="JG73" i="74"/>
  <c r="JG71" i="74"/>
  <c r="JG72" i="74" s="1"/>
  <c r="JG43" i="74"/>
  <c r="FK73" i="74"/>
  <c r="FK71" i="74"/>
  <c r="FK72" i="74" s="1"/>
  <c r="FK43" i="74"/>
  <c r="JF55" i="74"/>
  <c r="JF40" i="74"/>
  <c r="JF41" i="74" s="1"/>
  <c r="KP73" i="74"/>
  <c r="KP71" i="74"/>
  <c r="KP72" i="74" s="1"/>
  <c r="KP43" i="74"/>
  <c r="HZ55" i="74"/>
  <c r="HZ40" i="74"/>
  <c r="HZ41" i="74" s="1"/>
  <c r="EY71" i="74"/>
  <c r="EY72" i="74" s="1"/>
  <c r="FW73" i="74"/>
  <c r="FW71" i="74"/>
  <c r="FW72" i="74" s="1"/>
  <c r="FW43" i="74"/>
  <c r="GH71" i="74"/>
  <c r="GH72" i="74" s="1"/>
  <c r="GH73" i="74"/>
  <c r="GH43" i="74"/>
  <c r="IZ71" i="74"/>
  <c r="IZ72" i="74" s="1"/>
  <c r="IZ73" i="74"/>
  <c r="IZ43" i="74"/>
  <c r="JT73" i="74"/>
  <c r="JT71" i="74"/>
  <c r="JT72" i="74" s="1"/>
  <c r="JT43" i="74"/>
  <c r="FC73" i="74"/>
  <c r="FC71" i="74"/>
  <c r="FC72" i="74" s="1"/>
  <c r="FC43" i="74"/>
  <c r="JK73" i="74"/>
  <c r="JK71" i="74"/>
  <c r="JK72" i="74" s="1"/>
  <c r="JK43" i="74"/>
  <c r="KQ73" i="74"/>
  <c r="KQ71" i="74"/>
  <c r="KQ72" i="74" s="1"/>
  <c r="KQ43" i="74"/>
  <c r="ID73" i="74"/>
  <c r="ID71" i="74"/>
  <c r="ID72" i="74" s="1"/>
  <c r="ID43" i="74"/>
  <c r="JB71" i="74"/>
  <c r="JB72" i="74" s="1"/>
  <c r="JB73" i="74"/>
  <c r="JB43" i="74"/>
  <c r="FZ55" i="74"/>
  <c r="FZ40" i="74"/>
  <c r="FZ41" i="74" s="1"/>
  <c r="IA73" i="74"/>
  <c r="IA71" i="74"/>
  <c r="IA72" i="74" s="1"/>
  <c r="IA43" i="74"/>
  <c r="GB73" i="74"/>
  <c r="GB71" i="74"/>
  <c r="GB72" i="74" s="1"/>
  <c r="GB43" i="74"/>
  <c r="JC73" i="74"/>
  <c r="JC71" i="74"/>
  <c r="JC72" i="74" s="1"/>
  <c r="JC43" i="74"/>
  <c r="JS73" i="74"/>
  <c r="JS71" i="74"/>
  <c r="JS72" i="74" s="1"/>
  <c r="JS43" i="74"/>
  <c r="KI73" i="74"/>
  <c r="KI71" i="74"/>
  <c r="KI72" i="74" s="1"/>
  <c r="KI43" i="74"/>
  <c r="IP55" i="74"/>
  <c r="IP40" i="74"/>
  <c r="IP41" i="74" s="1"/>
  <c r="IR71" i="74"/>
  <c r="IR72" i="74" s="1"/>
  <c r="IR73" i="74"/>
  <c r="IR43" i="74"/>
  <c r="JP71" i="74"/>
  <c r="JP72" i="74" s="1"/>
  <c r="JP73" i="74"/>
  <c r="JP43" i="74"/>
  <c r="GC71" i="74"/>
  <c r="GC72" i="74" s="1"/>
  <c r="GC73" i="74"/>
  <c r="GC43" i="74"/>
  <c r="IO71" i="74"/>
  <c r="IO72" i="74" s="1"/>
  <c r="IO43" i="74"/>
  <c r="IO73" i="74"/>
  <c r="GG73" i="74"/>
  <c r="GG43" i="74"/>
  <c r="GG71" i="74"/>
  <c r="GG72" i="74" s="1"/>
  <c r="IS73" i="74"/>
  <c r="IS43" i="74"/>
  <c r="IS71" i="74"/>
  <c r="IS72" i="74" s="1"/>
  <c r="KF71" i="74"/>
  <c r="KF72" i="74" s="1"/>
  <c r="KF73" i="74"/>
  <c r="KF43" i="74"/>
  <c r="HS73" i="73"/>
  <c r="HS71" i="73"/>
  <c r="HS72" i="73" s="1"/>
  <c r="HS43" i="73"/>
  <c r="FW73" i="73"/>
  <c r="FW71" i="73"/>
  <c r="FW72" i="73" s="1"/>
  <c r="FW43" i="73"/>
  <c r="JT73" i="73"/>
  <c r="JT71" i="73"/>
  <c r="JT72" i="73" s="1"/>
  <c r="JT43" i="73"/>
  <c r="KN73" i="73"/>
  <c r="KN71" i="73"/>
  <c r="KN72" i="73" s="1"/>
  <c r="KN43" i="73"/>
  <c r="FG73" i="73"/>
  <c r="FG71" i="73"/>
  <c r="FG72" i="73" s="1"/>
  <c r="FG43" i="73"/>
  <c r="IF73" i="73"/>
  <c r="IF71" i="73"/>
  <c r="IF72" i="73" s="1"/>
  <c r="IF43" i="73"/>
  <c r="IJ73" i="73"/>
  <c r="IJ71" i="73"/>
  <c r="IJ72" i="73" s="1"/>
  <c r="IJ43" i="73"/>
  <c r="HX73" i="73"/>
  <c r="HX71" i="73"/>
  <c r="HX72" i="73" s="1"/>
  <c r="HX43" i="73"/>
  <c r="GD73" i="73"/>
  <c r="GD71" i="73"/>
  <c r="GD72" i="73" s="1"/>
  <c r="GD43" i="73"/>
  <c r="JN73" i="73"/>
  <c r="JN71" i="73"/>
  <c r="JN72" i="73" s="1"/>
  <c r="JN43" i="73"/>
  <c r="JD73" i="73"/>
  <c r="JD71" i="73"/>
  <c r="JD72" i="73" s="1"/>
  <c r="JD43" i="73"/>
  <c r="KJ73" i="73"/>
  <c r="KJ71" i="73"/>
  <c r="KJ72" i="73" s="1"/>
  <c r="KJ43" i="73"/>
  <c r="IQ73" i="73"/>
  <c r="IQ71" i="73"/>
  <c r="IQ72" i="73" s="1"/>
  <c r="IQ43" i="73"/>
  <c r="JK73" i="73"/>
  <c r="JK43" i="73"/>
  <c r="JK71" i="73"/>
  <c r="JK72" i="73" s="1"/>
  <c r="KR73" i="73"/>
  <c r="KR43" i="73"/>
  <c r="KR71" i="73"/>
  <c r="KR72" i="73" s="1"/>
  <c r="IZ71" i="73"/>
  <c r="IZ72" i="73" s="1"/>
  <c r="KV73" i="73"/>
  <c r="HZ73" i="73"/>
  <c r="HZ43" i="73"/>
  <c r="HZ71" i="73"/>
  <c r="HZ72" i="73" s="1"/>
  <c r="JS73" i="73"/>
  <c r="JS71" i="73"/>
  <c r="JS72" i="73" s="1"/>
  <c r="JS43" i="73"/>
  <c r="GF73" i="73"/>
  <c r="GF71" i="73"/>
  <c r="GF72" i="73" s="1"/>
  <c r="GF43" i="73"/>
  <c r="JH73" i="73"/>
  <c r="JH71" i="73"/>
  <c r="JH72" i="73" s="1"/>
  <c r="JH43" i="73"/>
  <c r="IA73" i="73"/>
  <c r="IA71" i="73"/>
  <c r="IA72" i="73" s="1"/>
  <c r="IA43" i="73"/>
  <c r="FB51" i="73"/>
  <c r="KW55" i="73"/>
  <c r="KW40" i="73"/>
  <c r="KW41" i="73" s="1"/>
  <c r="IS55" i="73"/>
  <c r="IS40" i="73"/>
  <c r="IS41" i="73" s="1"/>
  <c r="JY55" i="73"/>
  <c r="JY40" i="73"/>
  <c r="JY41" i="73" s="1"/>
  <c r="JQ55" i="73"/>
  <c r="JQ40" i="73"/>
  <c r="JQ41" i="73" s="1"/>
  <c r="JO73" i="73"/>
  <c r="JO71" i="73"/>
  <c r="JO72" i="73" s="1"/>
  <c r="JO43" i="73"/>
  <c r="IC40" i="73"/>
  <c r="IC41" i="73" s="1"/>
  <c r="JA55" i="73"/>
  <c r="JA40" i="73"/>
  <c r="JA41" i="73" s="1"/>
  <c r="IV73" i="73"/>
  <c r="IV43" i="73"/>
  <c r="IV71" i="73"/>
  <c r="IV72" i="73" s="1"/>
  <c r="KS71" i="73"/>
  <c r="KS72" i="73" s="1"/>
  <c r="KG55" i="73"/>
  <c r="KG40" i="73"/>
  <c r="KG41" i="73" s="1"/>
  <c r="GI73" i="73"/>
  <c r="GI43" i="73"/>
  <c r="GI71" i="73"/>
  <c r="GI72" i="73" s="1"/>
  <c r="JW71" i="73"/>
  <c r="JW72" i="73" s="1"/>
  <c r="FJ73" i="73"/>
  <c r="FJ71" i="73"/>
  <c r="FJ72" i="73" s="1"/>
  <c r="FJ43" i="73"/>
  <c r="HT73" i="73"/>
  <c r="HT43" i="73"/>
  <c r="HT71" i="73"/>
  <c r="HT72" i="73" s="1"/>
  <c r="JP73" i="73"/>
  <c r="JP43" i="73"/>
  <c r="JP71" i="73"/>
  <c r="JP72" i="73" s="1"/>
  <c r="GG55" i="73"/>
  <c r="GG40" i="73"/>
  <c r="GG41" i="73" s="1"/>
  <c r="FC73" i="73"/>
  <c r="FC71" i="73"/>
  <c r="FC72" i="73" s="1"/>
  <c r="FC43" i="73"/>
  <c r="KI73" i="73"/>
  <c r="KI71" i="73"/>
  <c r="KI72" i="73" s="1"/>
  <c r="KI43" i="73"/>
  <c r="IW55" i="73"/>
  <c r="IW40" i="73"/>
  <c r="IW41" i="73" s="1"/>
  <c r="FS73" i="73"/>
  <c r="FS71" i="73"/>
  <c r="FS72" i="73" s="1"/>
  <c r="FS43" i="73"/>
  <c r="EY73" i="73"/>
  <c r="EY71" i="73"/>
  <c r="EY72" i="73" s="1"/>
  <c r="EY43" i="73"/>
  <c r="FK73" i="73"/>
  <c r="FK71" i="73"/>
  <c r="FK72" i="73" s="1"/>
  <c r="FK43" i="73"/>
  <c r="IM73" i="73"/>
  <c r="IM43" i="73"/>
  <c r="IM71" i="73"/>
  <c r="IM72" i="73" s="1"/>
  <c r="GK55" i="73"/>
  <c r="GK40" i="73"/>
  <c r="GK41" i="73" s="1"/>
  <c r="IK55" i="73"/>
  <c r="IK40" i="73"/>
  <c r="IK41" i="73" s="1"/>
  <c r="GM73" i="73"/>
  <c r="GM71" i="73"/>
  <c r="GM72" i="73" s="1"/>
  <c r="GM43" i="73"/>
  <c r="II73" i="73"/>
  <c r="II71" i="73"/>
  <c r="II72" i="73" s="1"/>
  <c r="II43" i="73"/>
  <c r="IY73" i="73"/>
  <c r="IY71" i="73"/>
  <c r="IY72" i="73" s="1"/>
  <c r="IY43" i="73"/>
  <c r="JX43" i="73"/>
  <c r="JX71" i="73"/>
  <c r="JX72" i="73" s="1"/>
  <c r="IY73" i="71"/>
  <c r="IY71" i="71"/>
  <c r="IY72" i="71" s="1"/>
  <c r="IY43" i="71"/>
  <c r="JK73" i="71"/>
  <c r="JK71" i="71"/>
  <c r="JK72" i="71" s="1"/>
  <c r="JK43" i="71"/>
  <c r="GK73" i="71"/>
  <c r="GK71" i="71"/>
  <c r="GK72" i="71" s="1"/>
  <c r="GK43" i="71"/>
  <c r="IO71" i="71"/>
  <c r="IO72" i="71" s="1"/>
  <c r="IO73" i="71"/>
  <c r="IO43" i="71"/>
  <c r="IQ73" i="71"/>
  <c r="IQ71" i="71"/>
  <c r="IQ72" i="71" s="1"/>
  <c r="IQ43" i="71"/>
  <c r="FF73" i="71"/>
  <c r="FF71" i="71"/>
  <c r="FF72" i="71" s="1"/>
  <c r="FF43" i="71"/>
  <c r="JM73" i="71"/>
  <c r="JM71" i="71"/>
  <c r="JM72" i="71" s="1"/>
  <c r="JM43" i="71"/>
  <c r="FL71" i="71"/>
  <c r="FL72" i="71" s="1"/>
  <c r="FL73" i="71"/>
  <c r="FL43" i="71"/>
  <c r="KN73" i="71"/>
  <c r="KN71" i="71"/>
  <c r="KN72" i="71" s="1"/>
  <c r="KN43" i="71"/>
  <c r="EZ71" i="71"/>
  <c r="EZ72" i="71" s="1"/>
  <c r="EZ73" i="71"/>
  <c r="EZ43" i="71"/>
  <c r="IE71" i="71"/>
  <c r="IE72" i="71" s="1"/>
  <c r="IE73" i="71"/>
  <c r="IE43" i="71"/>
  <c r="FV73" i="71"/>
  <c r="FV71" i="71"/>
  <c r="FV72" i="71" s="1"/>
  <c r="FV43" i="71"/>
  <c r="GH73" i="71"/>
  <c r="GH71" i="71"/>
  <c r="GH72" i="71" s="1"/>
  <c r="GH43" i="71"/>
  <c r="KP73" i="71"/>
  <c r="KP71" i="71"/>
  <c r="KP72" i="71" s="1"/>
  <c r="KP43" i="71"/>
  <c r="FU73" i="71"/>
  <c r="FU71" i="71"/>
  <c r="FU72" i="71" s="1"/>
  <c r="FU43" i="71"/>
  <c r="JR73" i="71"/>
  <c r="JR71" i="71"/>
  <c r="JR72" i="71" s="1"/>
  <c r="JR43" i="71"/>
  <c r="IN73" i="71"/>
  <c r="HY71" i="71"/>
  <c r="HY72" i="71" s="1"/>
  <c r="HY73" i="71"/>
  <c r="HY43" i="71"/>
  <c r="IR73" i="71"/>
  <c r="IR71" i="71"/>
  <c r="IR72" i="71" s="1"/>
  <c r="IR43" i="71"/>
  <c r="JD73" i="71"/>
  <c r="JD71" i="71"/>
  <c r="JD72" i="71" s="1"/>
  <c r="JD43" i="71"/>
  <c r="JT73" i="71"/>
  <c r="JT71" i="71"/>
  <c r="JT72" i="71" s="1"/>
  <c r="JT43" i="71"/>
  <c r="GL73" i="71"/>
  <c r="GL71" i="71"/>
  <c r="GL72" i="71" s="1"/>
  <c r="GL43" i="71"/>
  <c r="FS73" i="71"/>
  <c r="FS71" i="71"/>
  <c r="FS72" i="71" s="1"/>
  <c r="FS43" i="71"/>
  <c r="HO73" i="71"/>
  <c r="HO71" i="71"/>
  <c r="HO72" i="71" s="1"/>
  <c r="HO43" i="71"/>
  <c r="GQ73" i="71"/>
  <c r="GQ71" i="71"/>
  <c r="GQ72" i="71" s="1"/>
  <c r="GQ43" i="71"/>
  <c r="JB73" i="71"/>
  <c r="JB71" i="71"/>
  <c r="JB72" i="71" s="1"/>
  <c r="JB43" i="71"/>
  <c r="KT71" i="71"/>
  <c r="KT72" i="71" s="1"/>
  <c r="KT73" i="71"/>
  <c r="KT43" i="71"/>
  <c r="HS71" i="71"/>
  <c r="HS72" i="71" s="1"/>
  <c r="HS73" i="71"/>
  <c r="HS43" i="71"/>
  <c r="JX73" i="71"/>
  <c r="JX71" i="71"/>
  <c r="JX72" i="71" s="1"/>
  <c r="JX43" i="71"/>
  <c r="KL71" i="71"/>
  <c r="KL72" i="71" s="1"/>
  <c r="KL73" i="71"/>
  <c r="KL43" i="71"/>
  <c r="II71" i="71"/>
  <c r="II72" i="71" s="1"/>
  <c r="II73" i="71"/>
  <c r="II43" i="71"/>
  <c r="IW73" i="71"/>
  <c r="IW71" i="71"/>
  <c r="IW72" i="71" s="1"/>
  <c r="IW43" i="71"/>
  <c r="GC71" i="71"/>
  <c r="GC72" i="71" s="1"/>
  <c r="GC73" i="71"/>
  <c r="GC43" i="71"/>
  <c r="HA73" i="71"/>
  <c r="HA71" i="71"/>
  <c r="HA72" i="71" s="1"/>
  <c r="HA43" i="71"/>
  <c r="KJ73" i="71"/>
  <c r="KJ71" i="71"/>
  <c r="KJ72" i="71" s="1"/>
  <c r="KJ43" i="71"/>
  <c r="GB71" i="71"/>
  <c r="GB72" i="71" s="1"/>
  <c r="GB73" i="71"/>
  <c r="GB43" i="71"/>
  <c r="HC71" i="71"/>
  <c r="HC72" i="71" s="1"/>
  <c r="HC73" i="71"/>
  <c r="HC43" i="71"/>
  <c r="KR73" i="71"/>
  <c r="KR71" i="71"/>
  <c r="KR72" i="71" s="1"/>
  <c r="KR43" i="71"/>
  <c r="FZ73" i="71"/>
  <c r="FZ71" i="71"/>
  <c r="FZ72" i="71" s="1"/>
  <c r="FZ43" i="71"/>
  <c r="GP73" i="71"/>
  <c r="GP71" i="71"/>
  <c r="GP72" i="71" s="1"/>
  <c r="GP43" i="71"/>
  <c r="KK71" i="71"/>
  <c r="KK72" i="71" s="1"/>
  <c r="KK43" i="71"/>
  <c r="KK73" i="71"/>
  <c r="GY73" i="71"/>
  <c r="GY71" i="71"/>
  <c r="GY72" i="71" s="1"/>
  <c r="GY43" i="71"/>
  <c r="HK73" i="71"/>
  <c r="HK71" i="71"/>
  <c r="HK72" i="71" s="1"/>
  <c r="HK43" i="71"/>
  <c r="GF71" i="71"/>
  <c r="GF72" i="71" s="1"/>
  <c r="GF73" i="71"/>
  <c r="GF43" i="71"/>
  <c r="D73" i="71"/>
  <c r="D71" i="71"/>
  <c r="D72" i="71" s="1"/>
  <c r="HI71" i="71"/>
  <c r="HI72" i="71" s="1"/>
  <c r="HI73" i="71"/>
  <c r="HI43" i="71"/>
  <c r="GM71" i="71"/>
  <c r="GM72" i="71" s="1"/>
  <c r="GM73" i="71"/>
  <c r="GM43" i="71"/>
  <c r="FP71" i="71"/>
  <c r="FP72" i="71" s="1"/>
  <c r="FP73" i="71"/>
  <c r="FP43" i="71"/>
  <c r="JQ73" i="71"/>
  <c r="JQ71" i="71"/>
  <c r="JQ72" i="71" s="1"/>
  <c r="JQ43" i="71"/>
  <c r="HG73" i="71"/>
  <c r="HG71" i="71"/>
  <c r="HG72" i="71" s="1"/>
  <c r="HG43" i="71"/>
  <c r="FE73" i="71"/>
  <c r="FE71" i="71"/>
  <c r="FE72" i="71" s="1"/>
  <c r="FE43" i="71"/>
  <c r="IL73" i="71"/>
  <c r="IL71" i="71"/>
  <c r="IL72" i="71" s="1"/>
  <c r="IL43" i="71"/>
  <c r="HL71" i="71"/>
  <c r="HL72" i="71" s="1"/>
  <c r="HL73" i="71"/>
  <c r="HL43" i="71"/>
  <c r="KD71" i="71"/>
  <c r="KD72" i="71" s="1"/>
  <c r="KD73" i="71"/>
  <c r="KD43" i="71"/>
  <c r="FM71" i="71"/>
  <c r="FM72" i="71" s="1"/>
  <c r="FM73" i="71"/>
  <c r="FM43" i="71"/>
  <c r="GA73" i="71"/>
  <c r="GA71" i="71"/>
  <c r="GA72" i="71" s="1"/>
  <c r="GA43" i="71"/>
  <c r="HW55" i="71"/>
  <c r="HW40" i="71"/>
  <c r="HW41" i="71" s="1"/>
  <c r="IM71" i="71"/>
  <c r="IM72" i="71" s="1"/>
  <c r="IM73" i="71"/>
  <c r="IM43" i="71"/>
  <c r="JO71" i="71"/>
  <c r="JO72" i="71" s="1"/>
  <c r="JO73" i="71"/>
  <c r="JO43" i="71"/>
  <c r="KQ55" i="71"/>
  <c r="KQ40" i="71"/>
  <c r="KQ41" i="71" s="1"/>
  <c r="KV73" i="71"/>
  <c r="KV71" i="71"/>
  <c r="KV72" i="71" s="1"/>
  <c r="KV43" i="71"/>
  <c r="HB73" i="71"/>
  <c r="HB71" i="71"/>
  <c r="HB72" i="71" s="1"/>
  <c r="HB43" i="71"/>
  <c r="HF73" i="71"/>
  <c r="HF71" i="71"/>
  <c r="HF72" i="71" s="1"/>
  <c r="HF43" i="71"/>
  <c r="HN73" i="71"/>
  <c r="HN71" i="71"/>
  <c r="HN72" i="71" s="1"/>
  <c r="HN43" i="71"/>
  <c r="KS73" i="71"/>
  <c r="KS71" i="71"/>
  <c r="KS72" i="71" s="1"/>
  <c r="KS43" i="71"/>
  <c r="FK55" i="71"/>
  <c r="FK40" i="71"/>
  <c r="FK41" i="71" s="1"/>
  <c r="GI73" i="71"/>
  <c r="GI71" i="71"/>
  <c r="GI72" i="71" s="1"/>
  <c r="GI43" i="71"/>
  <c r="IU71" i="71"/>
  <c r="IU72" i="71" s="1"/>
  <c r="IU73" i="71"/>
  <c r="IU43" i="71"/>
  <c r="JW73" i="71"/>
  <c r="JW71" i="71"/>
  <c r="JW72" i="71" s="1"/>
  <c r="JW43" i="71"/>
  <c r="JH73" i="71"/>
  <c r="JH71" i="71"/>
  <c r="JH72" i="71" s="1"/>
  <c r="JH43" i="71"/>
  <c r="FH55" i="71"/>
  <c r="FH40" i="71"/>
  <c r="FH41" i="71" s="1"/>
  <c r="KF55" i="71"/>
  <c r="KF40" i="71"/>
  <c r="KF41" i="71" s="1"/>
  <c r="HV73" i="71"/>
  <c r="HV71" i="71"/>
  <c r="HV72" i="71" s="1"/>
  <c r="HV43" i="71"/>
  <c r="IX73" i="71"/>
  <c r="IX71" i="71"/>
  <c r="IX72" i="71" s="1"/>
  <c r="IX43" i="71"/>
  <c r="JZ71" i="71"/>
  <c r="JZ72" i="71" s="1"/>
  <c r="JZ73" i="71"/>
  <c r="JZ43" i="71"/>
  <c r="KH73" i="71"/>
  <c r="KH71" i="71"/>
  <c r="KH72" i="71" s="1"/>
  <c r="KH43" i="71"/>
  <c r="JE71" i="71"/>
  <c r="JE72" i="71" s="1"/>
  <c r="JE73" i="71"/>
  <c r="JE43" i="71"/>
  <c r="GS71" i="71"/>
  <c r="GS72" i="71" s="1"/>
  <c r="GS73" i="71"/>
  <c r="GS43" i="71"/>
  <c r="GR71" i="71"/>
  <c r="GR72" i="71" s="1"/>
  <c r="GR73" i="71"/>
  <c r="GR43" i="71"/>
  <c r="HH71" i="71"/>
  <c r="HH72" i="71" s="1"/>
  <c r="HH73" i="71"/>
  <c r="HH43" i="71"/>
  <c r="FO73" i="71"/>
  <c r="FO71" i="71"/>
  <c r="FO72" i="71" s="1"/>
  <c r="FO43" i="71"/>
  <c r="JS73" i="71"/>
  <c r="JS71" i="71"/>
  <c r="JS72" i="71" s="1"/>
  <c r="JS43" i="71"/>
  <c r="FG71" i="71"/>
  <c r="FG72" i="71" s="1"/>
  <c r="FG73" i="71"/>
  <c r="FG43" i="71"/>
  <c r="JC71" i="71"/>
  <c r="JC72" i="71" s="1"/>
  <c r="JC73" i="71"/>
  <c r="JC43" i="71"/>
  <c r="IB73" i="71"/>
  <c r="IB71" i="71"/>
  <c r="IB72" i="71" s="1"/>
  <c r="IB43" i="71"/>
  <c r="GX73" i="71"/>
  <c r="GX71" i="71"/>
  <c r="GX72" i="71" s="1"/>
  <c r="GX43" i="71"/>
  <c r="HR73" i="71"/>
  <c r="HR71" i="71"/>
  <c r="HR72" i="71" s="1"/>
  <c r="HR43" i="71"/>
  <c r="FX55" i="71"/>
  <c r="FX40" i="71"/>
  <c r="FX41" i="71" s="1"/>
  <c r="IT71" i="71"/>
  <c r="IT72" i="71" s="1"/>
  <c r="IT73" i="71"/>
  <c r="IT43" i="71"/>
  <c r="JJ71" i="71"/>
  <c r="JJ72" i="71" s="1"/>
  <c r="JJ73" i="71"/>
  <c r="JJ43" i="71"/>
  <c r="KA55" i="71"/>
  <c r="KA40" i="71"/>
  <c r="KA41" i="71" s="1"/>
  <c r="GE73" i="71"/>
  <c r="GE71" i="71"/>
  <c r="GE72" i="71" s="1"/>
  <c r="GE43" i="71"/>
  <c r="IA73" i="71"/>
  <c r="IA71" i="71"/>
  <c r="IA72" i="71" s="1"/>
  <c r="IA43" i="71"/>
  <c r="HQ73" i="71"/>
  <c r="HQ71" i="71"/>
  <c r="HQ72" i="71" s="1"/>
  <c r="HQ43" i="71"/>
  <c r="JU73" i="71"/>
  <c r="JU71" i="71"/>
  <c r="JU72" i="71" s="1"/>
  <c r="JU43" i="71"/>
  <c r="IH71" i="71"/>
  <c r="IH72" i="71" s="1"/>
  <c r="IH73" i="71"/>
  <c r="IH43" i="71"/>
  <c r="IG73" i="71"/>
  <c r="IG71" i="71"/>
  <c r="IG72" i="71" s="1"/>
  <c r="IG43" i="71"/>
  <c r="FB73" i="71"/>
  <c r="FB71" i="71"/>
  <c r="FB72" i="71" s="1"/>
  <c r="FB43" i="71"/>
  <c r="EY73" i="71"/>
  <c r="EY71" i="71"/>
  <c r="EY72" i="71" s="1"/>
  <c r="EY43" i="71"/>
  <c r="FJ73" i="71"/>
  <c r="FJ71" i="71"/>
  <c r="FJ72" i="71" s="1"/>
  <c r="FJ43" i="71"/>
  <c r="JF73" i="71"/>
  <c r="JF71" i="71"/>
  <c r="JF72" i="71" s="1"/>
  <c r="JF43" i="71"/>
  <c r="JN73" i="71"/>
  <c r="JN71" i="71"/>
  <c r="JN72" i="71" s="1"/>
  <c r="JN43" i="71"/>
  <c r="KI55" i="71"/>
  <c r="KI40" i="71"/>
  <c r="KI41" i="71" s="1"/>
  <c r="GN55" i="71"/>
  <c r="GN40" i="71"/>
  <c r="GN41" i="71" s="1"/>
  <c r="KE71" i="71"/>
  <c r="KE72" i="71" s="1"/>
  <c r="KE73" i="71"/>
  <c r="KE43" i="71"/>
  <c r="KM73" i="71"/>
  <c r="KM71" i="71"/>
  <c r="KM72" i="71" s="1"/>
  <c r="KM43" i="71"/>
  <c r="IJ55" i="71"/>
  <c r="IJ40" i="71"/>
  <c r="IJ41" i="71" s="1"/>
  <c r="HJ73" i="71"/>
  <c r="HJ71" i="71"/>
  <c r="HJ72" i="71" s="1"/>
  <c r="HJ43" i="71"/>
  <c r="IP73" i="71"/>
  <c r="IP43" i="71"/>
  <c r="IP71" i="71"/>
  <c r="IP72" i="71" s="1"/>
  <c r="FR55" i="71"/>
  <c r="FR40" i="71"/>
  <c r="FR41" i="71" s="1"/>
  <c r="FN40" i="71"/>
  <c r="FN41" i="71" s="1"/>
  <c r="FN55" i="71"/>
  <c r="KU71" i="71"/>
  <c r="KU72" i="71" s="1"/>
  <c r="KU73" i="71"/>
  <c r="KU43" i="71"/>
  <c r="HZ73" i="71"/>
  <c r="HZ71" i="71"/>
  <c r="HZ72" i="71" s="1"/>
  <c r="HZ43" i="71"/>
  <c r="JV73" i="71"/>
  <c r="JV71" i="71"/>
  <c r="JV72" i="71" s="1"/>
  <c r="JV43" i="71"/>
  <c r="HT55" i="71"/>
  <c r="HT40" i="71"/>
  <c r="HT41" i="71" s="1"/>
  <c r="GT40" i="71"/>
  <c r="GT41" i="71" s="1"/>
  <c r="GT55" i="71"/>
  <c r="EX40" i="71"/>
  <c r="EX41" i="71" s="1"/>
  <c r="EX55" i="71"/>
  <c r="ID55" i="71"/>
  <c r="ID40" i="71"/>
  <c r="ID41" i="71" s="1"/>
  <c r="HD55" i="71"/>
  <c r="HD40" i="71"/>
  <c r="HD41" i="71" s="1"/>
  <c r="GD40" i="71"/>
  <c r="GD41" i="71" s="1"/>
  <c r="GD55" i="71"/>
  <c r="FW55" i="71"/>
  <c r="FW40" i="71"/>
  <c r="FW41" i="71" s="1"/>
  <c r="GU55" i="71"/>
  <c r="GU40" i="71"/>
  <c r="GU41" i="71" s="1"/>
  <c r="JG55" i="71"/>
  <c r="JG40" i="71"/>
  <c r="JG41" i="71" s="1"/>
  <c r="IZ55" i="71"/>
  <c r="IZ40" i="71"/>
  <c r="IZ41" i="71" s="1"/>
  <c r="FB51" i="71"/>
  <c r="FC55" i="71"/>
  <c r="FC40" i="71"/>
  <c r="FC41" i="71" s="1"/>
  <c r="KC73" i="71"/>
  <c r="KC71" i="71"/>
  <c r="KC72" i="71" s="1"/>
  <c r="KC43" i="71"/>
  <c r="JP55" i="71"/>
  <c r="JP40" i="71"/>
  <c r="JP41" i="71" s="1"/>
  <c r="JE73" i="70"/>
  <c r="JE71" i="70"/>
  <c r="JE72" i="70" s="1"/>
  <c r="JE43" i="70"/>
  <c r="JI73" i="70"/>
  <c r="JI71" i="70"/>
  <c r="JI72" i="70" s="1"/>
  <c r="JI43" i="70"/>
  <c r="KA71" i="70"/>
  <c r="KA72" i="70" s="1"/>
  <c r="KA73" i="70"/>
  <c r="KA43" i="70"/>
  <c r="FB71" i="70"/>
  <c r="FB72" i="70" s="1"/>
  <c r="FB73" i="70"/>
  <c r="FB43" i="70"/>
  <c r="ID73" i="70"/>
  <c r="ID71" i="70"/>
  <c r="ID72" i="70" s="1"/>
  <c r="ID43" i="70"/>
  <c r="GJ73" i="70"/>
  <c r="GJ71" i="70"/>
  <c r="GJ72" i="70" s="1"/>
  <c r="GJ43" i="70"/>
  <c r="KR73" i="70"/>
  <c r="KR71" i="70"/>
  <c r="KR72" i="70" s="1"/>
  <c r="KR43" i="70"/>
  <c r="IR73" i="70"/>
  <c r="IR71" i="70"/>
  <c r="IR72" i="70" s="1"/>
  <c r="IR43" i="70"/>
  <c r="GW73" i="70"/>
  <c r="GW71" i="70"/>
  <c r="GW72" i="70" s="1"/>
  <c r="GW43" i="70"/>
  <c r="IW73" i="70"/>
  <c r="IW71" i="70"/>
  <c r="IW72" i="70" s="1"/>
  <c r="IW43" i="70"/>
  <c r="JQ73" i="70"/>
  <c r="JQ71" i="70"/>
  <c r="JQ72" i="70" s="1"/>
  <c r="JQ43" i="70"/>
  <c r="GN71" i="70"/>
  <c r="GN72" i="70" s="1"/>
  <c r="GN73" i="70"/>
  <c r="GN43" i="70"/>
  <c r="HA73" i="70"/>
  <c r="HA71" i="70"/>
  <c r="HA72" i="70" s="1"/>
  <c r="HA43" i="70"/>
  <c r="HU73" i="70"/>
  <c r="HU71" i="70"/>
  <c r="HU72" i="70" s="1"/>
  <c r="HU43" i="70"/>
  <c r="IG73" i="70"/>
  <c r="IG71" i="70"/>
  <c r="IG72" i="70" s="1"/>
  <c r="IG43" i="70"/>
  <c r="GX71" i="70"/>
  <c r="GX72" i="70" s="1"/>
  <c r="GX73" i="70"/>
  <c r="GX43" i="70"/>
  <c r="IQ71" i="70"/>
  <c r="IQ72" i="70" s="1"/>
  <c r="IQ73" i="70"/>
  <c r="IQ43" i="70"/>
  <c r="FS71" i="70"/>
  <c r="FS72" i="70" s="1"/>
  <c r="FS73" i="70"/>
  <c r="FS43" i="70"/>
  <c r="FG71" i="70"/>
  <c r="FG72" i="70" s="1"/>
  <c r="FG73" i="70"/>
  <c r="FG43" i="70"/>
  <c r="GH71" i="70"/>
  <c r="GH72" i="70" s="1"/>
  <c r="GH73" i="70"/>
  <c r="GH43" i="70"/>
  <c r="IV73" i="70"/>
  <c r="IV71" i="70"/>
  <c r="IV72" i="70" s="1"/>
  <c r="IV43" i="70"/>
  <c r="JG71" i="70"/>
  <c r="JG72" i="70" s="1"/>
  <c r="JG73" i="70"/>
  <c r="JG43" i="70"/>
  <c r="EZ73" i="70"/>
  <c r="EZ71" i="70"/>
  <c r="EZ72" i="70" s="1"/>
  <c r="EZ43" i="70"/>
  <c r="HC71" i="70"/>
  <c r="HC72" i="70" s="1"/>
  <c r="HC73" i="70"/>
  <c r="HC43" i="70"/>
  <c r="FU73" i="70"/>
  <c r="FU71" i="70"/>
  <c r="FU72" i="70" s="1"/>
  <c r="FU43" i="70"/>
  <c r="KG73" i="70"/>
  <c r="KG71" i="70"/>
  <c r="KG72" i="70" s="1"/>
  <c r="KG43" i="70"/>
  <c r="FT73" i="70"/>
  <c r="FT43" i="70"/>
  <c r="FT71" i="70"/>
  <c r="FT72" i="70" s="1"/>
  <c r="FX73" i="70"/>
  <c r="FX71" i="70"/>
  <c r="FX72" i="70" s="1"/>
  <c r="FX43" i="70"/>
  <c r="JP71" i="70"/>
  <c r="JP72" i="70" s="1"/>
  <c r="JP73" i="70"/>
  <c r="JP43" i="70"/>
  <c r="IX71" i="70"/>
  <c r="IX72" i="70" s="1"/>
  <c r="IX73" i="70"/>
  <c r="IX43" i="70"/>
  <c r="JV71" i="70"/>
  <c r="JV72" i="70" s="1"/>
  <c r="JV73" i="70"/>
  <c r="JV43" i="70"/>
  <c r="IO73" i="70"/>
  <c r="IO71" i="70"/>
  <c r="IO72" i="70" s="1"/>
  <c r="IO43" i="70"/>
  <c r="IS73" i="70"/>
  <c r="IS71" i="70"/>
  <c r="IS72" i="70" s="1"/>
  <c r="IS43" i="70"/>
  <c r="KC73" i="70"/>
  <c r="KC71" i="70"/>
  <c r="KC72" i="70" s="1"/>
  <c r="KC43" i="70"/>
  <c r="HO71" i="70"/>
  <c r="HO72" i="70" s="1"/>
  <c r="HO73" i="70"/>
  <c r="HO43" i="70"/>
  <c r="GZ73" i="70"/>
  <c r="GZ71" i="70"/>
  <c r="GZ72" i="70" s="1"/>
  <c r="GZ43" i="70"/>
  <c r="JX71" i="70"/>
  <c r="JX72" i="70" s="1"/>
  <c r="JX73" i="70"/>
  <c r="JX43" i="70"/>
  <c r="HK73" i="70"/>
  <c r="HK71" i="70"/>
  <c r="HK72" i="70" s="1"/>
  <c r="HK43" i="70"/>
  <c r="FM73" i="70"/>
  <c r="FM71" i="70"/>
  <c r="FM72" i="70" s="1"/>
  <c r="FM43" i="70"/>
  <c r="JU73" i="70"/>
  <c r="JU71" i="70"/>
  <c r="JU72" i="70" s="1"/>
  <c r="JU43" i="70"/>
  <c r="JY73" i="70"/>
  <c r="JY71" i="70"/>
  <c r="JY72" i="70" s="1"/>
  <c r="JY43" i="70"/>
  <c r="KK73" i="70"/>
  <c r="KK71" i="70"/>
  <c r="KK72" i="70" s="1"/>
  <c r="KK43" i="70"/>
  <c r="GM71" i="70"/>
  <c r="GM72" i="70" s="1"/>
  <c r="GM73" i="70"/>
  <c r="GM43" i="70"/>
  <c r="KE71" i="70"/>
  <c r="KE72" i="70" s="1"/>
  <c r="KE73" i="70"/>
  <c r="KE43" i="70"/>
  <c r="JB73" i="70"/>
  <c r="JB71" i="70"/>
  <c r="JB72" i="70" s="1"/>
  <c r="JB43" i="70"/>
  <c r="IH71" i="70"/>
  <c r="IH72" i="70" s="1"/>
  <c r="IH73" i="70"/>
  <c r="IH43" i="70"/>
  <c r="KP73" i="70"/>
  <c r="KP71" i="70"/>
  <c r="KP72" i="70" s="1"/>
  <c r="KP43" i="70"/>
  <c r="IF73" i="70"/>
  <c r="IF71" i="70"/>
  <c r="IF72" i="70" s="1"/>
  <c r="IF43" i="70"/>
  <c r="JL73" i="70"/>
  <c r="JL71" i="70"/>
  <c r="JL72" i="70" s="1"/>
  <c r="JL43" i="70"/>
  <c r="IA73" i="70"/>
  <c r="IA71" i="70"/>
  <c r="IA72" i="70" s="1"/>
  <c r="IA43" i="70"/>
  <c r="GF73" i="70"/>
  <c r="GF71" i="70"/>
  <c r="GF72" i="70" s="1"/>
  <c r="GF43" i="70"/>
  <c r="HY73" i="70"/>
  <c r="HY71" i="70"/>
  <c r="HY72" i="70" s="1"/>
  <c r="HY43" i="70"/>
  <c r="FQ73" i="70"/>
  <c r="FQ71" i="70"/>
  <c r="FQ72" i="70" s="1"/>
  <c r="FQ43" i="70"/>
  <c r="GC73" i="70"/>
  <c r="GC71" i="70"/>
  <c r="GC72" i="70" s="1"/>
  <c r="GC43" i="70"/>
  <c r="FR73" i="70"/>
  <c r="FR71" i="70"/>
  <c r="FR72" i="70" s="1"/>
  <c r="FR43" i="70"/>
  <c r="GV73" i="70"/>
  <c r="GV71" i="70"/>
  <c r="GV72" i="70" s="1"/>
  <c r="GV43" i="70"/>
  <c r="FA73" i="70"/>
  <c r="FA71" i="70"/>
  <c r="FA72" i="70" s="1"/>
  <c r="FA43" i="70"/>
  <c r="GK73" i="70"/>
  <c r="GK71" i="70"/>
  <c r="GK72" i="70" s="1"/>
  <c r="GK43" i="70"/>
  <c r="KV73" i="70"/>
  <c r="KV71" i="70"/>
  <c r="KV72" i="70" s="1"/>
  <c r="KV43" i="70"/>
  <c r="KD71" i="70"/>
  <c r="KD72" i="70" s="1"/>
  <c r="KD73" i="70"/>
  <c r="KD43" i="70"/>
  <c r="HJ73" i="70"/>
  <c r="HJ71" i="70"/>
  <c r="HJ72" i="70" s="1"/>
  <c r="HJ43" i="70"/>
  <c r="FL55" i="70"/>
  <c r="FL40" i="70"/>
  <c r="FL41" i="70" s="1"/>
  <c r="FF40" i="70"/>
  <c r="FF41" i="70" s="1"/>
  <c r="FF55" i="70"/>
  <c r="FV40" i="70"/>
  <c r="FV41" i="70" s="1"/>
  <c r="FV55" i="70"/>
  <c r="GT55" i="70"/>
  <c r="GT40" i="70"/>
  <c r="GT41" i="70" s="1"/>
  <c r="IP55" i="70"/>
  <c r="IP40" i="70"/>
  <c r="IP41" i="70" s="1"/>
  <c r="JF55" i="70"/>
  <c r="JF40" i="70"/>
  <c r="JF41" i="70" s="1"/>
  <c r="GU73" i="70"/>
  <c r="GU71" i="70"/>
  <c r="GU72" i="70" s="1"/>
  <c r="GU43" i="70"/>
  <c r="FW71" i="70"/>
  <c r="FW72" i="70" s="1"/>
  <c r="FW73" i="70"/>
  <c r="FW43" i="70"/>
  <c r="KU71" i="70"/>
  <c r="KU72" i="70" s="1"/>
  <c r="KU73" i="70"/>
  <c r="KU43" i="70"/>
  <c r="FH71" i="70"/>
  <c r="FH72" i="70" s="1"/>
  <c r="FH73" i="70"/>
  <c r="FH43" i="70"/>
  <c r="KF73" i="70"/>
  <c r="KF71" i="70"/>
  <c r="KF72" i="70" s="1"/>
  <c r="KF43" i="70"/>
  <c r="HQ73" i="70"/>
  <c r="HQ43" i="70"/>
  <c r="HQ71" i="70"/>
  <c r="HQ72" i="70" s="1"/>
  <c r="FJ55" i="70"/>
  <c r="FJ40" i="70"/>
  <c r="FJ41" i="70" s="1"/>
  <c r="IT71" i="70"/>
  <c r="IT72" i="70" s="1"/>
  <c r="IT73" i="70"/>
  <c r="IT43" i="70"/>
  <c r="GE73" i="70"/>
  <c r="GE71" i="70"/>
  <c r="GE72" i="70" s="1"/>
  <c r="GE43" i="70"/>
  <c r="FP73" i="70"/>
  <c r="FP71" i="70"/>
  <c r="FP72" i="70" s="1"/>
  <c r="FP43" i="70"/>
  <c r="KN71" i="70"/>
  <c r="KN72" i="70" s="1"/>
  <c r="KN73" i="70"/>
  <c r="KN43" i="70"/>
  <c r="KT71" i="70"/>
  <c r="KT72" i="70" s="1"/>
  <c r="KT73" i="70"/>
  <c r="KT43" i="70"/>
  <c r="FI73" i="70"/>
  <c r="FI71" i="70"/>
  <c r="FI72" i="70" s="1"/>
  <c r="FI43" i="70"/>
  <c r="FY73" i="70"/>
  <c r="FY71" i="70"/>
  <c r="FY72" i="70" s="1"/>
  <c r="FY43" i="70"/>
  <c r="HM73" i="70"/>
  <c r="HM71" i="70"/>
  <c r="HM72" i="70" s="1"/>
  <c r="HM43" i="70"/>
  <c r="D73" i="70"/>
  <c r="D71" i="70"/>
  <c r="D72" i="70" s="1"/>
  <c r="FZ55" i="70"/>
  <c r="FZ40" i="70"/>
  <c r="FZ41" i="70" s="1"/>
  <c r="HV55" i="70"/>
  <c r="HV40" i="70"/>
  <c r="HV41" i="70" s="1"/>
  <c r="KH55" i="70"/>
  <c r="KH40" i="70"/>
  <c r="KH41" i="70" s="1"/>
  <c r="HP73" i="70"/>
  <c r="HP71" i="70"/>
  <c r="HP72" i="70" s="1"/>
  <c r="HP43" i="70"/>
  <c r="KB73" i="70"/>
  <c r="KB71" i="70"/>
  <c r="KB72" i="70" s="1"/>
  <c r="KB43" i="70"/>
  <c r="FO73" i="70"/>
  <c r="FO71" i="70"/>
  <c r="FO72" i="70" s="1"/>
  <c r="FO43" i="70"/>
  <c r="KM71" i="70"/>
  <c r="KM72" i="70" s="1"/>
  <c r="KM73" i="70"/>
  <c r="KM43" i="70"/>
  <c r="HL71" i="70"/>
  <c r="HL72" i="70" s="1"/>
  <c r="HL73" i="70"/>
  <c r="HL43" i="70"/>
  <c r="IC73" i="70"/>
  <c r="IC71" i="70"/>
  <c r="IC72" i="70" s="1"/>
  <c r="IC43" i="70"/>
  <c r="IK73" i="70"/>
  <c r="IK71" i="70"/>
  <c r="IK72" i="70" s="1"/>
  <c r="IK43" i="70"/>
  <c r="JN40" i="70"/>
  <c r="JN41" i="70" s="1"/>
  <c r="JN55" i="70"/>
  <c r="JO71" i="70"/>
  <c r="JO72" i="70" s="1"/>
  <c r="JO73" i="70"/>
  <c r="JO43" i="70"/>
  <c r="IZ73" i="70"/>
  <c r="IZ71" i="70"/>
  <c r="IZ72" i="70" s="1"/>
  <c r="IZ43" i="70"/>
  <c r="GG73" i="70"/>
  <c r="GG71" i="70"/>
  <c r="GG72" i="70" s="1"/>
  <c r="GG43" i="70"/>
  <c r="KO73" i="70"/>
  <c r="KO71" i="70"/>
  <c r="KO72" i="70" s="1"/>
  <c r="KO43" i="70"/>
  <c r="IL55" i="70"/>
  <c r="IL40" i="70"/>
  <c r="IL41" i="70" s="1"/>
  <c r="JJ71" i="70"/>
  <c r="JJ72" i="70" s="1"/>
  <c r="JJ73" i="70"/>
  <c r="JJ43" i="70"/>
  <c r="EY73" i="70"/>
  <c r="EY71" i="70"/>
  <c r="EY72" i="70" s="1"/>
  <c r="EY43" i="70"/>
  <c r="JW71" i="70"/>
  <c r="JW72" i="70" s="1"/>
  <c r="JW73" i="70"/>
  <c r="JW43" i="70"/>
  <c r="JH71" i="70"/>
  <c r="JH72" i="70" s="1"/>
  <c r="JH73" i="70"/>
  <c r="JH43" i="70"/>
  <c r="GP73" i="70"/>
  <c r="GP71" i="70"/>
  <c r="GP72" i="70" s="1"/>
  <c r="GP43" i="70"/>
  <c r="HR71" i="70"/>
  <c r="HR72" i="70" s="1"/>
  <c r="HR73" i="70"/>
  <c r="HR43" i="70"/>
  <c r="EX73" i="70"/>
  <c r="EX71" i="70"/>
  <c r="EX72" i="70" s="1"/>
  <c r="EX43" i="70"/>
  <c r="FE73" i="70"/>
  <c r="FE71" i="70"/>
  <c r="FE72" i="70" s="1"/>
  <c r="FE43" i="70"/>
  <c r="KW73" i="70"/>
  <c r="KW71" i="70"/>
  <c r="KW72" i="70" s="1"/>
  <c r="KW43" i="70"/>
  <c r="FN55" i="70"/>
  <c r="FN40" i="70"/>
  <c r="FN41" i="70" s="1"/>
  <c r="GL40" i="70"/>
  <c r="GL41" i="70" s="1"/>
  <c r="GL55" i="70"/>
  <c r="HB40" i="70"/>
  <c r="HB41" i="70" s="1"/>
  <c r="HB55" i="70"/>
  <c r="HN71" i="70"/>
  <c r="HN72" i="70" s="1"/>
  <c r="HN73" i="70"/>
  <c r="HN43" i="70"/>
  <c r="JZ71" i="70"/>
  <c r="JZ72" i="70" s="1"/>
  <c r="JZ73" i="70"/>
  <c r="JZ43" i="70"/>
  <c r="HI73" i="70"/>
  <c r="HI71" i="70"/>
  <c r="HI72" i="70" s="1"/>
  <c r="HI43" i="70"/>
  <c r="JA73" i="70"/>
  <c r="JA43" i="70"/>
  <c r="JA71" i="70"/>
  <c r="JA72" i="70" s="1"/>
  <c r="GB55" i="70"/>
  <c r="GB40" i="70"/>
  <c r="GB41" i="70" s="1"/>
  <c r="II71" i="70"/>
  <c r="II72" i="70" s="1"/>
  <c r="II73" i="70"/>
  <c r="II43" i="70"/>
  <c r="HT71" i="70"/>
  <c r="HT72" i="70" s="1"/>
  <c r="HT73" i="70"/>
  <c r="HT43" i="70"/>
  <c r="GS73" i="70"/>
  <c r="GS71" i="70"/>
  <c r="GS72" i="70" s="1"/>
  <c r="GS43" i="70"/>
  <c r="HZ55" i="70"/>
  <c r="HZ40" i="70"/>
  <c r="HZ41" i="70" s="1"/>
  <c r="FD73" i="70"/>
  <c r="FD71" i="70"/>
  <c r="FD72" i="70" s="1"/>
  <c r="FD43" i="70"/>
  <c r="IB73" i="70"/>
  <c r="IB71" i="70"/>
  <c r="IB72" i="70" s="1"/>
  <c r="IB43" i="70"/>
  <c r="GO73" i="70"/>
  <c r="GO71" i="70"/>
  <c r="GO72" i="70" s="1"/>
  <c r="GO43" i="70"/>
  <c r="HE73" i="70"/>
  <c r="HE71" i="70"/>
  <c r="HE72" i="70" s="1"/>
  <c r="HE43" i="70"/>
  <c r="IY71" i="70"/>
  <c r="IY72" i="70" s="1"/>
  <c r="IY73" i="70"/>
  <c r="IY43" i="70"/>
  <c r="IJ73" i="70"/>
  <c r="IJ71" i="70"/>
  <c r="IJ72" i="70" s="1"/>
  <c r="IJ43" i="70"/>
  <c r="JM73" i="70"/>
  <c r="JM71" i="70"/>
  <c r="JM72" i="70" s="1"/>
  <c r="JM43" i="70"/>
  <c r="KS73" i="70"/>
  <c r="KS71" i="70"/>
  <c r="KS72" i="70" s="1"/>
  <c r="KS43" i="70"/>
  <c r="HF55" i="70"/>
  <c r="HF40" i="70"/>
  <c r="HF41" i="70" s="1"/>
  <c r="JR55" i="70"/>
  <c r="JR40" i="70"/>
  <c r="JR41" i="70" s="1"/>
  <c r="FA51" i="70"/>
  <c r="GD55" i="70"/>
  <c r="GD40" i="70"/>
  <c r="GD41" i="70" s="1"/>
  <c r="KL55" i="70"/>
  <c r="KL40" i="70"/>
  <c r="KL41" i="70" s="1"/>
  <c r="HS71" i="70"/>
  <c r="HS72" i="70" s="1"/>
  <c r="HS73" i="70"/>
  <c r="HS43" i="70"/>
  <c r="HD71" i="70"/>
  <c r="HD72" i="70" s="1"/>
  <c r="HD73" i="70"/>
  <c r="HD43" i="70"/>
  <c r="KL71" i="69"/>
  <c r="KL72" i="69" s="1"/>
  <c r="KL73" i="69"/>
  <c r="KL43" i="69"/>
  <c r="IY71" i="69"/>
  <c r="IY72" i="69" s="1"/>
  <c r="IY73" i="69"/>
  <c r="IY43" i="69"/>
  <c r="IP71" i="69"/>
  <c r="IP72" i="69" s="1"/>
  <c r="IP73" i="69"/>
  <c r="IP43" i="69"/>
  <c r="JM71" i="69"/>
  <c r="JM72" i="69" s="1"/>
  <c r="JM73" i="69"/>
  <c r="JM43" i="69"/>
  <c r="JF71" i="69"/>
  <c r="JF72" i="69" s="1"/>
  <c r="JF73" i="69"/>
  <c r="JF43" i="69"/>
  <c r="HF71" i="69"/>
  <c r="HF72" i="69" s="1"/>
  <c r="HF43" i="69"/>
  <c r="HF73" i="69"/>
  <c r="JQ73" i="69"/>
  <c r="JQ71" i="69"/>
  <c r="JQ72" i="69" s="1"/>
  <c r="JQ43" i="69"/>
  <c r="GY73" i="69"/>
  <c r="GY71" i="69"/>
  <c r="GY72" i="69" s="1"/>
  <c r="GY43" i="69"/>
  <c r="GE73" i="69"/>
  <c r="GE43" i="69"/>
  <c r="GE71" i="69"/>
  <c r="GE72" i="69" s="1"/>
  <c r="GI73" i="69"/>
  <c r="GI71" i="69"/>
  <c r="GI72" i="69" s="1"/>
  <c r="GI43" i="69"/>
  <c r="FZ71" i="69"/>
  <c r="FZ72" i="69" s="1"/>
  <c r="FZ73" i="69"/>
  <c r="FZ43" i="69"/>
  <c r="GZ73" i="69"/>
  <c r="GZ71" i="69"/>
  <c r="GZ72" i="69" s="1"/>
  <c r="GZ43" i="69"/>
  <c r="KA71" i="69"/>
  <c r="KA72" i="69" s="1"/>
  <c r="KA43" i="69"/>
  <c r="KA73" i="69"/>
  <c r="IZ73" i="69"/>
  <c r="IZ43" i="69"/>
  <c r="IZ71" i="69"/>
  <c r="IZ72" i="69" s="1"/>
  <c r="JI73" i="69"/>
  <c r="JI71" i="69"/>
  <c r="JI72" i="69" s="1"/>
  <c r="JI43" i="69"/>
  <c r="JR71" i="69"/>
  <c r="JR72" i="69" s="1"/>
  <c r="JR73" i="69"/>
  <c r="JR43" i="69"/>
  <c r="JO71" i="69"/>
  <c r="JO72" i="69" s="1"/>
  <c r="JO73" i="69"/>
  <c r="JO43" i="69"/>
  <c r="JW73" i="69"/>
  <c r="JW71" i="69"/>
  <c r="JW72" i="69" s="1"/>
  <c r="JW43" i="69"/>
  <c r="KS73" i="69"/>
  <c r="KS71" i="69"/>
  <c r="KS72" i="69" s="1"/>
  <c r="KS43" i="69"/>
  <c r="FB71" i="69"/>
  <c r="FB72" i="69" s="1"/>
  <c r="FB73" i="69"/>
  <c r="FB43" i="69"/>
  <c r="GT71" i="69"/>
  <c r="GT72" i="69" s="1"/>
  <c r="GT73" i="69"/>
  <c r="GT43" i="69"/>
  <c r="FU73" i="69"/>
  <c r="FU71" i="69"/>
  <c r="FU72" i="69" s="1"/>
  <c r="FU43" i="69"/>
  <c r="JA73" i="69"/>
  <c r="JA71" i="69"/>
  <c r="JA72" i="69" s="1"/>
  <c r="JA43" i="69"/>
  <c r="HZ71" i="69"/>
  <c r="HZ72" i="69" s="1"/>
  <c r="HZ73" i="69"/>
  <c r="HZ43" i="69"/>
  <c r="GR73" i="69"/>
  <c r="GR71" i="69"/>
  <c r="GR72" i="69" s="1"/>
  <c r="GR43" i="69"/>
  <c r="JD73" i="69"/>
  <c r="JD71" i="69"/>
  <c r="JD72" i="69" s="1"/>
  <c r="JD43" i="69"/>
  <c r="GK71" i="69"/>
  <c r="GK72" i="69" s="1"/>
  <c r="GK73" i="69"/>
  <c r="GK43" i="69"/>
  <c r="KE73" i="69"/>
  <c r="KE71" i="69"/>
  <c r="KE72" i="69" s="1"/>
  <c r="KE43" i="69"/>
  <c r="KM71" i="69"/>
  <c r="KM72" i="69" s="1"/>
  <c r="KM73" i="69"/>
  <c r="KM43" i="69"/>
  <c r="GP71" i="69"/>
  <c r="GP72" i="69" s="1"/>
  <c r="GP73" i="69"/>
  <c r="GP43" i="69"/>
  <c r="JZ71" i="69"/>
  <c r="JZ72" i="69" s="1"/>
  <c r="JZ73" i="69"/>
  <c r="JZ43" i="69"/>
  <c r="KF73" i="69"/>
  <c r="KF71" i="69"/>
  <c r="KF72" i="69" s="1"/>
  <c r="KF43" i="69"/>
  <c r="GO73" i="69"/>
  <c r="GO71" i="69"/>
  <c r="GO72" i="69" s="1"/>
  <c r="GO43" i="69"/>
  <c r="KP71" i="69"/>
  <c r="KP72" i="69" s="1"/>
  <c r="KP73" i="69"/>
  <c r="KP43" i="69"/>
  <c r="FH73" i="69"/>
  <c r="FH71" i="69"/>
  <c r="FH72" i="69" s="1"/>
  <c r="FH43" i="69"/>
  <c r="HT73" i="69"/>
  <c r="HT71" i="69"/>
  <c r="HT72" i="69" s="1"/>
  <c r="HT43" i="69"/>
  <c r="JP73" i="69"/>
  <c r="JP71" i="69"/>
  <c r="JP72" i="69" s="1"/>
  <c r="JP43" i="69"/>
  <c r="HD73" i="69"/>
  <c r="HD71" i="69"/>
  <c r="HD72" i="69" s="1"/>
  <c r="HD43" i="69"/>
  <c r="FK73" i="69"/>
  <c r="FK71" i="69"/>
  <c r="FK72" i="69" s="1"/>
  <c r="FK43" i="69"/>
  <c r="IN73" i="69"/>
  <c r="IN71" i="69"/>
  <c r="IN72" i="69" s="1"/>
  <c r="IN43" i="69"/>
  <c r="IL71" i="69"/>
  <c r="IL72" i="69" s="1"/>
  <c r="IL73" i="69"/>
  <c r="IL43" i="69"/>
  <c r="KW73" i="69"/>
  <c r="KW71" i="69"/>
  <c r="KW72" i="69" s="1"/>
  <c r="KW43" i="69"/>
  <c r="HO73" i="69"/>
  <c r="HO71" i="69"/>
  <c r="HO72" i="69" s="1"/>
  <c r="HO43" i="69"/>
  <c r="KT71" i="69"/>
  <c r="KT72" i="69" s="1"/>
  <c r="KT73" i="69"/>
  <c r="KT43" i="69"/>
  <c r="GN73" i="69"/>
  <c r="GN71" i="69"/>
  <c r="GN72" i="69" s="1"/>
  <c r="GN43" i="69"/>
  <c r="KQ73" i="69"/>
  <c r="KQ43" i="69"/>
  <c r="KQ71" i="69"/>
  <c r="KQ72" i="69" s="1"/>
  <c r="KK73" i="69"/>
  <c r="KK71" i="69"/>
  <c r="KK72" i="69" s="1"/>
  <c r="KK43" i="69"/>
  <c r="FD73" i="69"/>
  <c r="FD71" i="69"/>
  <c r="FD72" i="69" s="1"/>
  <c r="FD43" i="69"/>
  <c r="GH71" i="69"/>
  <c r="GH72" i="69" s="1"/>
  <c r="GH73" i="69"/>
  <c r="GH43" i="69"/>
  <c r="IT71" i="69"/>
  <c r="IT72" i="69" s="1"/>
  <c r="IT73" i="69"/>
  <c r="IT43" i="69"/>
  <c r="FY73" i="69"/>
  <c r="FY71" i="69"/>
  <c r="FY72" i="69" s="1"/>
  <c r="FY43" i="69"/>
  <c r="FJ71" i="69"/>
  <c r="FJ72" i="69" s="1"/>
  <c r="FJ73" i="69"/>
  <c r="FJ43" i="69"/>
  <c r="II71" i="69"/>
  <c r="II72" i="69" s="1"/>
  <c r="II73" i="69"/>
  <c r="II43" i="69"/>
  <c r="IA71" i="69"/>
  <c r="IA72" i="69" s="1"/>
  <c r="IA73" i="69"/>
  <c r="IA43" i="69"/>
  <c r="IK71" i="69"/>
  <c r="IK72" i="69" s="1"/>
  <c r="IK73" i="69"/>
  <c r="IK43" i="69"/>
  <c r="JY73" i="69"/>
  <c r="JY71" i="69"/>
  <c r="JY72" i="69" s="1"/>
  <c r="JY43" i="69"/>
  <c r="GL71" i="69"/>
  <c r="GL72" i="69" s="1"/>
  <c r="GL73" i="69"/>
  <c r="GL43" i="69"/>
  <c r="ID71" i="69"/>
  <c r="ID72" i="69" s="1"/>
  <c r="ID73" i="69"/>
  <c r="ID43" i="69"/>
  <c r="FI73" i="69"/>
  <c r="FI71" i="69"/>
  <c r="FI72" i="69" s="1"/>
  <c r="FI43" i="69"/>
  <c r="D71" i="69"/>
  <c r="D72" i="69" s="1"/>
  <c r="D73" i="69"/>
  <c r="FO71" i="69"/>
  <c r="FO72" i="69" s="1"/>
  <c r="FO73" i="69"/>
  <c r="FO43" i="69"/>
  <c r="FN71" i="69"/>
  <c r="FN72" i="69" s="1"/>
  <c r="FN73" i="69"/>
  <c r="FN43" i="69"/>
  <c r="EX71" i="69"/>
  <c r="EX72" i="69" s="1"/>
  <c r="EX73" i="69"/>
  <c r="EX43" i="69"/>
  <c r="IH55" i="69"/>
  <c r="IH40" i="69"/>
  <c r="IH41" i="69" s="1"/>
  <c r="HN71" i="69"/>
  <c r="HN72" i="69" s="1"/>
  <c r="HN73" i="69"/>
  <c r="HN43" i="69"/>
  <c r="HA71" i="69"/>
  <c r="HA72" i="69" s="1"/>
  <c r="HA73" i="69"/>
  <c r="HA43" i="69"/>
  <c r="HM73" i="69"/>
  <c r="HM71" i="69"/>
  <c r="HM72" i="69" s="1"/>
  <c r="HM43" i="69"/>
  <c r="IQ73" i="69"/>
  <c r="IQ71" i="69"/>
  <c r="IQ72" i="69" s="1"/>
  <c r="IQ43" i="69"/>
  <c r="FC71" i="69"/>
  <c r="FC72" i="69" s="1"/>
  <c r="FC73" i="69"/>
  <c r="FC43" i="69"/>
  <c r="IU73" i="69"/>
  <c r="IU71" i="69"/>
  <c r="IU72" i="69" s="1"/>
  <c r="IU43" i="69"/>
  <c r="GC73" i="69"/>
  <c r="GC71" i="69"/>
  <c r="GC72" i="69" s="1"/>
  <c r="GC43" i="69"/>
  <c r="HQ73" i="69"/>
  <c r="HQ71" i="69"/>
  <c r="HQ72" i="69" s="1"/>
  <c r="HQ43" i="69"/>
  <c r="IW71" i="69"/>
  <c r="IW72" i="69" s="1"/>
  <c r="IW73" i="69"/>
  <c r="IW43" i="69"/>
  <c r="HV71" i="69"/>
  <c r="HV72" i="69" s="1"/>
  <c r="HV73" i="69"/>
  <c r="HV43" i="69"/>
  <c r="HR55" i="69"/>
  <c r="HR40" i="69"/>
  <c r="HR41" i="69" s="1"/>
  <c r="GB73" i="69"/>
  <c r="GB71" i="69"/>
  <c r="GB72" i="69" s="1"/>
  <c r="GB43" i="69"/>
  <c r="FP55" i="69"/>
  <c r="FP40" i="69"/>
  <c r="FP41" i="69" s="1"/>
  <c r="FA73" i="69"/>
  <c r="FA71" i="69"/>
  <c r="FA72" i="69" s="1"/>
  <c r="FA43" i="69"/>
  <c r="HI73" i="69"/>
  <c r="HI71" i="69"/>
  <c r="HI72" i="69" s="1"/>
  <c r="HI43" i="69"/>
  <c r="HY73" i="69"/>
  <c r="HY71" i="69"/>
  <c r="HY72" i="69" s="1"/>
  <c r="HY43" i="69"/>
  <c r="JN55" i="69"/>
  <c r="JN40" i="69"/>
  <c r="JN41" i="69" s="1"/>
  <c r="JH55" i="69"/>
  <c r="JH40" i="69"/>
  <c r="JH41" i="69" s="1"/>
  <c r="FG73" i="69"/>
  <c r="FG71" i="69"/>
  <c r="FG72" i="69" s="1"/>
  <c r="FG43" i="69"/>
  <c r="GF73" i="69"/>
  <c r="GF71" i="69"/>
  <c r="GF72" i="69" s="1"/>
  <c r="GF43" i="69"/>
  <c r="HP55" i="69"/>
  <c r="HP40" i="69"/>
  <c r="HP41" i="69" s="1"/>
  <c r="GU55" i="69"/>
  <c r="GU40" i="69"/>
  <c r="GU41" i="69" s="1"/>
  <c r="IF55" i="69"/>
  <c r="IF40" i="69"/>
  <c r="IF41" i="69" s="1"/>
  <c r="FS73" i="69"/>
  <c r="FS43" i="69"/>
  <c r="FS71" i="69"/>
  <c r="FS72" i="69" s="1"/>
  <c r="KN73" i="69"/>
  <c r="KN71" i="69"/>
  <c r="KN72" i="69" s="1"/>
  <c r="KN43" i="69"/>
  <c r="KV73" i="69"/>
  <c r="KV71" i="69"/>
  <c r="KV72" i="69" s="1"/>
  <c r="KV43" i="69"/>
  <c r="KB55" i="69"/>
  <c r="KB40" i="69"/>
  <c r="KB41" i="69" s="1"/>
  <c r="IS73" i="69"/>
  <c r="IS71" i="69"/>
  <c r="IS72" i="69" s="1"/>
  <c r="IS43" i="69"/>
  <c r="FV55" i="69"/>
  <c r="FV40" i="69"/>
  <c r="FV41" i="69" s="1"/>
  <c r="HW55" i="69"/>
  <c r="HW40" i="69"/>
  <c r="HW41" i="69" s="1"/>
  <c r="IC55" i="69"/>
  <c r="IC40" i="69"/>
  <c r="IC41" i="69" s="1"/>
  <c r="GA55" i="69"/>
  <c r="GA40" i="69"/>
  <c r="GA41" i="69" s="1"/>
  <c r="KG73" i="69"/>
  <c r="KG71" i="69"/>
  <c r="KG72" i="69" s="1"/>
  <c r="KG43" i="69"/>
  <c r="JX55" i="69"/>
  <c r="JX40" i="69"/>
  <c r="JX41" i="69" s="1"/>
  <c r="HE73" i="69"/>
  <c r="HE71" i="69"/>
  <c r="HE72" i="69" s="1"/>
  <c r="HE43" i="69"/>
  <c r="HU73" i="69"/>
  <c r="HU71" i="69"/>
  <c r="HU72" i="69" s="1"/>
  <c r="HU43" i="69"/>
  <c r="KO55" i="69"/>
  <c r="KO40" i="69"/>
  <c r="KO41" i="69" s="1"/>
  <c r="EZ55" i="69"/>
  <c r="EZ40" i="69"/>
  <c r="EZ41" i="69" s="1"/>
  <c r="IR73" i="69"/>
  <c r="IR71" i="69"/>
  <c r="IR72" i="69" s="1"/>
  <c r="IR43" i="69"/>
  <c r="FT55" i="69"/>
  <c r="FT40" i="69"/>
  <c r="FT41" i="69" s="1"/>
  <c r="KR55" i="69"/>
  <c r="KR40" i="69"/>
  <c r="KR41" i="69" s="1"/>
  <c r="JV71" i="69"/>
  <c r="JV72" i="69" s="1"/>
  <c r="JV73" i="69"/>
  <c r="JV43" i="69"/>
  <c r="GQ55" i="69"/>
  <c r="GQ40" i="69"/>
  <c r="GQ41" i="69" s="1"/>
  <c r="JB71" i="69"/>
  <c r="JB72" i="69" s="1"/>
  <c r="JB73" i="69"/>
  <c r="JB43" i="69"/>
  <c r="GM71" i="69"/>
  <c r="GM72" i="69" s="1"/>
  <c r="GM73" i="69"/>
  <c r="GM43" i="69"/>
  <c r="GJ55" i="69"/>
  <c r="GJ40" i="69"/>
  <c r="GJ41" i="69" s="1"/>
  <c r="IV55" i="69"/>
  <c r="IV40" i="69"/>
  <c r="IV41" i="69" s="1"/>
  <c r="FE73" i="69"/>
  <c r="FE71" i="69"/>
  <c r="FE72" i="69" s="1"/>
  <c r="FE43" i="69"/>
  <c r="GS71" i="69"/>
  <c r="GS72" i="69" s="1"/>
  <c r="GS73" i="69"/>
  <c r="GS43" i="69"/>
  <c r="KH71" i="69"/>
  <c r="KH72" i="69" s="1"/>
  <c r="KH73" i="69"/>
  <c r="KH43" i="69"/>
  <c r="GD71" i="69"/>
  <c r="GD72" i="69" s="1"/>
  <c r="GD73" i="69"/>
  <c r="GD43" i="69"/>
  <c r="HH73" i="69"/>
  <c r="HH71" i="69"/>
  <c r="HH72" i="69" s="1"/>
  <c r="HH43" i="69"/>
  <c r="EY73" i="69"/>
  <c r="EY71" i="69"/>
  <c r="EY72" i="69" s="1"/>
  <c r="EY43" i="69"/>
  <c r="IG73" i="69"/>
  <c r="IG71" i="69"/>
  <c r="IG72" i="69" s="1"/>
  <c r="IG43" i="69"/>
  <c r="KC73" i="69"/>
  <c r="KC71" i="69"/>
  <c r="KC72" i="69" s="1"/>
  <c r="KC43" i="69"/>
  <c r="GX71" i="69"/>
  <c r="GX72" i="69" s="1"/>
  <c r="GX73" i="69"/>
  <c r="GX43" i="69"/>
  <c r="JJ71" i="69"/>
  <c r="JJ72" i="69" s="1"/>
  <c r="JJ73" i="69"/>
  <c r="JJ43" i="69"/>
  <c r="HJ71" i="69"/>
  <c r="HJ72" i="69" s="1"/>
  <c r="HJ73" i="69"/>
  <c r="HJ43" i="69"/>
  <c r="JL73" i="69"/>
  <c r="JL71" i="69"/>
  <c r="JL72" i="69" s="1"/>
  <c r="JL43" i="69"/>
  <c r="KJ73" i="69"/>
  <c r="KJ71" i="69"/>
  <c r="KJ72" i="69" s="1"/>
  <c r="KJ43" i="69"/>
  <c r="IO73" i="69"/>
  <c r="IO71" i="69"/>
  <c r="IO72" i="69" s="1"/>
  <c r="IO43" i="69"/>
  <c r="JE73" i="69"/>
  <c r="JE71" i="69"/>
  <c r="JE72" i="69" s="1"/>
  <c r="JE43" i="69"/>
  <c r="JU73" i="69"/>
  <c r="JU71" i="69"/>
  <c r="JU72" i="69" s="1"/>
  <c r="JU43" i="69"/>
  <c r="IM55" i="69"/>
  <c r="IM40" i="69"/>
  <c r="IM41" i="69" s="1"/>
  <c r="JK71" i="69"/>
  <c r="JK72" i="69" s="1"/>
  <c r="JK43" i="69"/>
  <c r="JK73" i="69"/>
  <c r="FQ55" i="69"/>
  <c r="FQ40" i="69"/>
  <c r="FQ41" i="69" s="1"/>
  <c r="GG55" i="69"/>
  <c r="GG40" i="69"/>
  <c r="GG41" i="69" s="1"/>
  <c r="GV55" i="69"/>
  <c r="GV40" i="69"/>
  <c r="GV41" i="69" s="1"/>
  <c r="GW73" i="69"/>
  <c r="GW71" i="69"/>
  <c r="GW72" i="69" s="1"/>
  <c r="GW43" i="69"/>
  <c r="HG55" i="69"/>
  <c r="HG40" i="69"/>
  <c r="HG41" i="69" s="1"/>
  <c r="HK55" i="69"/>
  <c r="HK40" i="69"/>
  <c r="HK41" i="69" s="1"/>
  <c r="JT73" i="69"/>
  <c r="JT71" i="69"/>
  <c r="JT72" i="69" s="1"/>
  <c r="JT43" i="69"/>
  <c r="HC71" i="69"/>
  <c r="HC72" i="69" s="1"/>
  <c r="HC73" i="69"/>
  <c r="HC43" i="69"/>
  <c r="FW71" i="69"/>
  <c r="FW72" i="69" s="1"/>
  <c r="FW73" i="69"/>
  <c r="FW43" i="69"/>
  <c r="FM73" i="69"/>
  <c r="FM71" i="69"/>
  <c r="FM72" i="69" s="1"/>
  <c r="FM43" i="69"/>
  <c r="FF55" i="69"/>
  <c r="FF40" i="69"/>
  <c r="FF41" i="69" s="1"/>
  <c r="IE73" i="69"/>
  <c r="IE71" i="69"/>
  <c r="IE72" i="69" s="1"/>
  <c r="IE43" i="69"/>
  <c r="FR71" i="69"/>
  <c r="FR72" i="69" s="1"/>
  <c r="FR73" i="69"/>
  <c r="FR43" i="69"/>
  <c r="JC55" i="69"/>
  <c r="JC40" i="69"/>
  <c r="JC41" i="69" s="1"/>
  <c r="FL55" i="69"/>
  <c r="FL40" i="69"/>
  <c r="FL41" i="69" s="1"/>
  <c r="FX40" i="69"/>
  <c r="FX41" i="69" s="1"/>
  <c r="FX55" i="69"/>
  <c r="HX55" i="69"/>
  <c r="HX40" i="69"/>
  <c r="HX41" i="69" s="1"/>
  <c r="IJ40" i="69"/>
  <c r="IJ41" i="69" s="1"/>
  <c r="IJ55" i="69"/>
  <c r="FA51" i="69"/>
  <c r="KD55" i="69"/>
  <c r="KD40" i="69"/>
  <c r="KD41" i="69" s="1"/>
  <c r="JS55" i="69"/>
  <c r="JS40" i="69"/>
  <c r="JS41" i="69" s="1"/>
  <c r="KI55" i="69"/>
  <c r="KI40" i="69"/>
  <c r="KI41" i="69" s="1"/>
  <c r="IB55" i="69"/>
  <c r="IB40" i="69"/>
  <c r="IB41" i="69" s="1"/>
  <c r="HB55" i="69"/>
  <c r="HB40" i="69"/>
  <c r="HB41" i="69" s="1"/>
  <c r="HL55" i="69"/>
  <c r="HL40" i="69"/>
  <c r="HL41" i="69" s="1"/>
  <c r="HS73" i="69"/>
  <c r="HS71" i="69"/>
  <c r="HS72" i="69" s="1"/>
  <c r="HS43" i="69"/>
  <c r="IX55" i="69"/>
  <c r="IX40" i="69"/>
  <c r="IX41" i="69" s="1"/>
  <c r="JG55" i="69"/>
  <c r="JG40" i="69"/>
  <c r="JG41" i="69" s="1"/>
  <c r="KP73" i="68"/>
  <c r="KP71" i="68"/>
  <c r="KP72" i="68" s="1"/>
  <c r="KP43" i="68"/>
  <c r="HZ73" i="68"/>
  <c r="HZ71" i="68"/>
  <c r="HZ72" i="68" s="1"/>
  <c r="HZ43" i="68"/>
  <c r="IK73" i="68"/>
  <c r="IK71" i="68"/>
  <c r="IK72" i="68" s="1"/>
  <c r="IK43" i="68"/>
  <c r="JO73" i="68"/>
  <c r="JO71" i="68"/>
  <c r="JO72" i="68" s="1"/>
  <c r="JO43" i="68"/>
  <c r="KL73" i="68"/>
  <c r="KL71" i="68"/>
  <c r="KL72" i="68" s="1"/>
  <c r="KL43" i="68"/>
  <c r="IB73" i="68"/>
  <c r="IB71" i="68"/>
  <c r="IB72" i="68" s="1"/>
  <c r="IB43" i="68"/>
  <c r="JW73" i="68"/>
  <c r="JW71" i="68"/>
  <c r="JW72" i="68" s="1"/>
  <c r="JW43" i="68"/>
  <c r="GI73" i="68"/>
  <c r="GI71" i="68"/>
  <c r="GI72" i="68" s="1"/>
  <c r="GI43" i="68"/>
  <c r="JK73" i="68"/>
  <c r="JK71" i="68"/>
  <c r="JK72" i="68" s="1"/>
  <c r="JK43" i="68"/>
  <c r="FX73" i="68"/>
  <c r="FX71" i="68"/>
  <c r="FX72" i="68" s="1"/>
  <c r="FX43" i="68"/>
  <c r="IJ73" i="68"/>
  <c r="IJ71" i="68"/>
  <c r="IJ72" i="68" s="1"/>
  <c r="IJ43" i="68"/>
  <c r="JX73" i="68"/>
  <c r="JX71" i="68"/>
  <c r="JX72" i="68" s="1"/>
  <c r="JX43" i="68"/>
  <c r="IG71" i="68"/>
  <c r="IG72" i="68" s="1"/>
  <c r="IG73" i="68"/>
  <c r="IG43" i="68"/>
  <c r="GD73" i="68"/>
  <c r="GD71" i="68"/>
  <c r="GD72" i="68" s="1"/>
  <c r="GD43" i="68"/>
  <c r="FM71" i="68"/>
  <c r="FM72" i="68" s="1"/>
  <c r="FM73" i="68"/>
  <c r="FM43" i="68"/>
  <c r="GE73" i="68"/>
  <c r="GE71" i="68"/>
  <c r="GE72" i="68" s="1"/>
  <c r="GE43" i="68"/>
  <c r="IP73" i="68"/>
  <c r="IP71" i="68"/>
  <c r="IP72" i="68" s="1"/>
  <c r="IP43" i="68"/>
  <c r="KV73" i="68"/>
  <c r="KV71" i="68"/>
  <c r="KV72" i="68" s="1"/>
  <c r="KV43" i="68"/>
  <c r="JJ73" i="68"/>
  <c r="JJ71" i="68"/>
  <c r="JJ72" i="68" s="1"/>
  <c r="JJ43" i="68"/>
  <c r="GO73" i="68"/>
  <c r="GO71" i="68"/>
  <c r="GO72" i="68" s="1"/>
  <c r="GO43" i="68"/>
  <c r="IC73" i="68"/>
  <c r="IC71" i="68"/>
  <c r="IC72" i="68" s="1"/>
  <c r="IC43" i="68"/>
  <c r="FU71" i="68"/>
  <c r="FU72" i="68" s="1"/>
  <c r="FU73" i="68"/>
  <c r="FU43" i="68"/>
  <c r="KS71" i="68"/>
  <c r="KS72" i="68" s="1"/>
  <c r="KS73" i="68"/>
  <c r="KS43" i="68"/>
  <c r="IZ73" i="68"/>
  <c r="IZ71" i="68"/>
  <c r="IZ72" i="68" s="1"/>
  <c r="IZ43" i="68"/>
  <c r="FW73" i="68"/>
  <c r="FW71" i="68"/>
  <c r="FW72" i="68" s="1"/>
  <c r="FW43" i="68"/>
  <c r="II73" i="68"/>
  <c r="II71" i="68"/>
  <c r="II72" i="68" s="1"/>
  <c r="II43" i="68"/>
  <c r="KU73" i="68"/>
  <c r="KU71" i="68"/>
  <c r="KU72" i="68" s="1"/>
  <c r="KU43" i="68"/>
  <c r="FC73" i="68"/>
  <c r="FC71" i="68"/>
  <c r="FC72" i="68" s="1"/>
  <c r="FC43" i="68"/>
  <c r="JH73" i="68"/>
  <c r="JH71" i="68"/>
  <c r="JH72" i="68" s="1"/>
  <c r="JH43" i="68"/>
  <c r="GA73" i="68"/>
  <c r="GA71" i="68"/>
  <c r="GA72" i="68" s="1"/>
  <c r="GA43" i="68"/>
  <c r="KW73" i="68"/>
  <c r="KW71" i="68"/>
  <c r="KW72" i="68" s="1"/>
  <c r="KW43" i="68"/>
  <c r="IQ73" i="68"/>
  <c r="IQ71" i="68"/>
  <c r="IQ72" i="68" s="1"/>
  <c r="IQ43" i="68"/>
  <c r="KC71" i="68"/>
  <c r="KC72" i="68" s="1"/>
  <c r="KC73" i="68"/>
  <c r="KC43" i="68"/>
  <c r="HV73" i="68"/>
  <c r="HV71" i="68"/>
  <c r="HV72" i="68" s="1"/>
  <c r="HV43" i="68"/>
  <c r="IE73" i="68"/>
  <c r="IE71" i="68"/>
  <c r="IE72" i="68" s="1"/>
  <c r="IE43" i="68"/>
  <c r="JU71" i="68"/>
  <c r="JU72" i="68" s="1"/>
  <c r="JU73" i="68"/>
  <c r="JU43" i="68"/>
  <c r="KT73" i="68"/>
  <c r="KT71" i="68"/>
  <c r="KT72" i="68" s="1"/>
  <c r="KT43" i="68"/>
  <c r="FR73" i="68"/>
  <c r="FR71" i="68"/>
  <c r="FR72" i="68" s="1"/>
  <c r="FR43" i="68"/>
  <c r="HI71" i="68"/>
  <c r="HI72" i="68" s="1"/>
  <c r="HI73" i="68"/>
  <c r="HI43" i="68"/>
  <c r="KK71" i="68"/>
  <c r="KK72" i="68" s="1"/>
  <c r="KK73" i="68"/>
  <c r="KK43" i="68"/>
  <c r="EZ71" i="68"/>
  <c r="EZ72" i="68" s="1"/>
  <c r="EZ73" i="68"/>
  <c r="EZ43" i="68"/>
  <c r="IR73" i="68"/>
  <c r="IR71" i="68"/>
  <c r="IR72" i="68" s="1"/>
  <c r="IR43" i="68"/>
  <c r="HF73" i="68"/>
  <c r="HF71" i="68"/>
  <c r="HF72" i="68" s="1"/>
  <c r="HF43" i="68"/>
  <c r="IW71" i="68"/>
  <c r="IW72" i="68" s="1"/>
  <c r="IW73" i="68"/>
  <c r="IW43" i="68"/>
  <c r="GK71" i="68"/>
  <c r="GK72" i="68" s="1"/>
  <c r="GK73" i="68"/>
  <c r="GK43" i="68"/>
  <c r="HQ71" i="68"/>
  <c r="HQ72" i="68" s="1"/>
  <c r="HQ73" i="68"/>
  <c r="HQ43" i="68"/>
  <c r="EY73" i="68"/>
  <c r="EY71" i="68"/>
  <c r="EY72" i="68" s="1"/>
  <c r="EY43" i="68"/>
  <c r="FO55" i="68"/>
  <c r="FO40" i="68"/>
  <c r="FO41" i="68" s="1"/>
  <c r="IA55" i="68"/>
  <c r="IA40" i="68"/>
  <c r="IA41" i="68" s="1"/>
  <c r="JG55" i="68"/>
  <c r="JG40" i="68"/>
  <c r="JG41" i="68" s="1"/>
  <c r="FG55" i="68"/>
  <c r="FG40" i="68"/>
  <c r="FG41" i="68" s="1"/>
  <c r="GM55" i="68"/>
  <c r="GM40" i="68"/>
  <c r="GM41" i="68" s="1"/>
  <c r="HS55" i="68"/>
  <c r="HS40" i="68"/>
  <c r="HS41" i="68" s="1"/>
  <c r="IY55" i="68"/>
  <c r="IY40" i="68"/>
  <c r="IY41" i="68" s="1"/>
  <c r="HH55" i="68"/>
  <c r="HH40" i="68"/>
  <c r="HH41" i="68" s="1"/>
  <c r="JT55" i="68"/>
  <c r="JT40" i="68"/>
  <c r="JT41" i="68" s="1"/>
  <c r="IM55" i="68"/>
  <c r="IM40" i="68"/>
  <c r="IM41" i="68" s="1"/>
  <c r="IS55" i="68"/>
  <c r="IS40" i="68"/>
  <c r="IS41" i="68" s="1"/>
  <c r="JY55" i="68"/>
  <c r="JY40" i="68"/>
  <c r="JY41" i="68" s="1"/>
  <c r="GF73" i="68"/>
  <c r="GF71" i="68"/>
  <c r="GF72" i="68" s="1"/>
  <c r="GF43" i="68"/>
  <c r="IL73" i="68"/>
  <c r="IL71" i="68"/>
  <c r="IL72" i="68" s="1"/>
  <c r="IL43" i="68"/>
  <c r="FH71" i="68"/>
  <c r="FH72" i="68" s="1"/>
  <c r="FH73" i="68"/>
  <c r="FH43" i="68"/>
  <c r="KF73" i="68"/>
  <c r="KF71" i="68"/>
  <c r="KF72" i="68" s="1"/>
  <c r="KF43" i="68"/>
  <c r="IT73" i="68"/>
  <c r="IT71" i="68"/>
  <c r="IT72" i="68" s="1"/>
  <c r="IT43" i="68"/>
  <c r="JV73" i="68"/>
  <c r="JV71" i="68"/>
  <c r="JV72" i="68" s="1"/>
  <c r="JV43" i="68"/>
  <c r="FD55" i="68"/>
  <c r="FD40" i="68"/>
  <c r="FD41" i="68" s="1"/>
  <c r="KB55" i="68"/>
  <c r="KB40" i="68"/>
  <c r="KB41" i="68" s="1"/>
  <c r="JB73" i="68"/>
  <c r="JB71" i="68"/>
  <c r="JB72" i="68" s="1"/>
  <c r="JB43" i="68"/>
  <c r="JQ73" i="68"/>
  <c r="JQ71" i="68"/>
  <c r="JQ72" i="68" s="1"/>
  <c r="JQ43" i="68"/>
  <c r="KG73" i="68"/>
  <c r="KG71" i="68"/>
  <c r="KG72" i="68" s="1"/>
  <c r="KG43" i="68"/>
  <c r="KO73" i="68"/>
  <c r="KO71" i="68"/>
  <c r="KO72" i="68" s="1"/>
  <c r="KO43" i="68"/>
  <c r="GS71" i="68"/>
  <c r="GS72" i="68" s="1"/>
  <c r="GS73" i="68"/>
  <c r="GS43" i="68"/>
  <c r="FL55" i="68"/>
  <c r="FL40" i="68"/>
  <c r="FL41" i="68" s="1"/>
  <c r="HX55" i="68"/>
  <c r="HX40" i="68"/>
  <c r="HX41" i="68" s="1"/>
  <c r="KJ55" i="68"/>
  <c r="KJ40" i="68"/>
  <c r="KJ41" i="68" s="1"/>
  <c r="FK55" i="68"/>
  <c r="FK40" i="68"/>
  <c r="FK41" i="68" s="1"/>
  <c r="GG55" i="68"/>
  <c r="GG40" i="68"/>
  <c r="GG41" i="68" s="1"/>
  <c r="JC55" i="68"/>
  <c r="JC40" i="68"/>
  <c r="JC41" i="68" s="1"/>
  <c r="FT55" i="68"/>
  <c r="FT40" i="68"/>
  <c r="FT41" i="68" s="1"/>
  <c r="HP55" i="68"/>
  <c r="HP40" i="68"/>
  <c r="HP41" i="68" s="1"/>
  <c r="IF55" i="68"/>
  <c r="IF40" i="68"/>
  <c r="IF41" i="68" s="1"/>
  <c r="KR55" i="68"/>
  <c r="KR40" i="68"/>
  <c r="KR41" i="68" s="1"/>
  <c r="JS73" i="68"/>
  <c r="JS71" i="68"/>
  <c r="JS72" i="68" s="1"/>
  <c r="JS43" i="68"/>
  <c r="KM73" i="68"/>
  <c r="KM71" i="68"/>
  <c r="KM72" i="68" s="1"/>
  <c r="KM43" i="68"/>
  <c r="FS55" i="68"/>
  <c r="FS40" i="68"/>
  <c r="FS41" i="68" s="1"/>
  <c r="GQ55" i="68"/>
  <c r="GQ40" i="68"/>
  <c r="GQ41" i="68" s="1"/>
  <c r="JF73" i="68"/>
  <c r="JF71" i="68"/>
  <c r="JF72" i="68" s="1"/>
  <c r="JF43" i="68"/>
  <c r="FE71" i="68"/>
  <c r="FE72" i="68" s="1"/>
  <c r="FE73" i="68"/>
  <c r="FE43" i="68"/>
  <c r="GC71" i="68"/>
  <c r="GC72" i="68" s="1"/>
  <c r="GC73" i="68"/>
  <c r="GC43" i="68"/>
  <c r="KE55" i="68"/>
  <c r="KE40" i="68"/>
  <c r="KE41" i="68" s="1"/>
  <c r="GB55" i="68"/>
  <c r="GB40" i="68"/>
  <c r="GB41" i="68" s="1"/>
  <c r="IN55" i="68"/>
  <c r="IN40" i="68"/>
  <c r="IN41" i="68" s="1"/>
  <c r="HO55" i="68"/>
  <c r="HO40" i="68"/>
  <c r="HO41" i="68" s="1"/>
  <c r="FI71" i="68"/>
  <c r="FI72" i="68" s="1"/>
  <c r="FI73" i="68"/>
  <c r="FI43" i="68"/>
  <c r="FQ71" i="68"/>
  <c r="FQ72" i="68" s="1"/>
  <c r="FQ73" i="68"/>
  <c r="FQ43" i="68"/>
  <c r="FY73" i="68"/>
  <c r="FY71" i="68"/>
  <c r="FY72" i="68" s="1"/>
  <c r="FY43" i="68"/>
  <c r="HU73" i="68"/>
  <c r="HU71" i="68"/>
  <c r="HU72" i="68" s="1"/>
  <c r="HU43" i="68"/>
  <c r="FZ73" i="68"/>
  <c r="FZ71" i="68"/>
  <c r="FZ72" i="68" s="1"/>
  <c r="FZ43" i="68"/>
  <c r="HT73" i="68"/>
  <c r="HT71" i="68"/>
  <c r="HT72" i="68" s="1"/>
  <c r="HT43" i="68"/>
  <c r="GH73" i="68"/>
  <c r="GH71" i="68"/>
  <c r="GH72" i="68" s="1"/>
  <c r="GH43" i="68"/>
  <c r="FN73" i="68"/>
  <c r="FN71" i="68"/>
  <c r="FN72" i="68" s="1"/>
  <c r="FN43" i="68"/>
  <c r="GJ55" i="68"/>
  <c r="GJ40" i="68"/>
  <c r="GJ41" i="68" s="1"/>
  <c r="IV55" i="68"/>
  <c r="IV40" i="68"/>
  <c r="IV41" i="68" s="1"/>
  <c r="FA51" i="68"/>
  <c r="HW55" i="68"/>
  <c r="HW40" i="68"/>
  <c r="HW41" i="68" s="1"/>
  <c r="KI55" i="68"/>
  <c r="KI40" i="68"/>
  <c r="KI41" i="68" s="1"/>
  <c r="JE71" i="68"/>
  <c r="JE72" i="68" s="1"/>
  <c r="JE73" i="68"/>
  <c r="JE43" i="68"/>
  <c r="JM71" i="68"/>
  <c r="JM72" i="68" s="1"/>
  <c r="JM73" i="68"/>
  <c r="JM43" i="68"/>
  <c r="HG73" i="68"/>
  <c r="HG71" i="68"/>
  <c r="HG72" i="68" s="1"/>
  <c r="HG43" i="68"/>
  <c r="HK73" i="68"/>
  <c r="HK71" i="68"/>
  <c r="HK72" i="68" s="1"/>
  <c r="HK43" i="68"/>
  <c r="GP73" i="68"/>
  <c r="GP71" i="68"/>
  <c r="GP72" i="68" s="1"/>
  <c r="GP43" i="68"/>
  <c r="IU55" i="68"/>
  <c r="IU40" i="68"/>
  <c r="IU41" i="68" s="1"/>
  <c r="KA55" i="68"/>
  <c r="KA40" i="68"/>
  <c r="KA41" i="68" s="1"/>
  <c r="JP73" i="68"/>
  <c r="JP71" i="68"/>
  <c r="JP72" i="68" s="1"/>
  <c r="JP43" i="68"/>
  <c r="ID73" i="68"/>
  <c r="ID71" i="68"/>
  <c r="ID72" i="68" s="1"/>
  <c r="ID43" i="68"/>
  <c r="HY71" i="68"/>
  <c r="HY72" i="68" s="1"/>
  <c r="HY73" i="68"/>
  <c r="HY43" i="68"/>
  <c r="IO71" i="68"/>
  <c r="IO72" i="68" s="1"/>
  <c r="IO73" i="68"/>
  <c r="IO43" i="68"/>
  <c r="GR55" i="68"/>
  <c r="GR40" i="68"/>
  <c r="GR41" i="68" s="1"/>
  <c r="JD55" i="68"/>
  <c r="JD40" i="68"/>
  <c r="JD41" i="68" s="1"/>
  <c r="HJ73" i="68"/>
  <c r="HJ71" i="68"/>
  <c r="HJ72" i="68" s="1"/>
  <c r="HJ43" i="68"/>
  <c r="FA55" i="68"/>
  <c r="FA40" i="68"/>
  <c r="FA41" i="68" s="1"/>
  <c r="HM55" i="68"/>
  <c r="HM40" i="68"/>
  <c r="HM41" i="68" s="1"/>
  <c r="JA73" i="68"/>
  <c r="JA71" i="68"/>
  <c r="JA72" i="68" s="1"/>
  <c r="JA43" i="68"/>
  <c r="JI73" i="68"/>
  <c r="JI71" i="68"/>
  <c r="JI72" i="68" s="1"/>
  <c r="JI43" i="68"/>
  <c r="HL73" i="68"/>
  <c r="HL71" i="68"/>
  <c r="HL72" i="68" s="1"/>
  <c r="HL43" i="68"/>
  <c r="JR71" i="68"/>
  <c r="JR72" i="68" s="1"/>
  <c r="JR73" i="68"/>
  <c r="JR43" i="68"/>
  <c r="KQ55" i="68"/>
  <c r="KQ40" i="68"/>
  <c r="KQ41" i="68" s="1"/>
  <c r="GN73" i="68"/>
  <c r="GN71" i="68"/>
  <c r="GN72" i="68" s="1"/>
  <c r="GN43" i="68"/>
  <c r="FB73" i="68"/>
  <c r="FB71" i="68"/>
  <c r="FB72" i="68" s="1"/>
  <c r="FB43" i="68"/>
  <c r="JZ73" i="68"/>
  <c r="JZ71" i="68"/>
  <c r="JZ72" i="68" s="1"/>
  <c r="JZ43" i="68"/>
  <c r="JL55" i="68"/>
  <c r="JL40" i="68"/>
  <c r="JL41" i="68" s="1"/>
  <c r="EX73" i="68"/>
  <c r="EX71" i="68"/>
  <c r="EX72" i="68" s="1"/>
  <c r="EX43" i="68"/>
  <c r="FP71" i="68"/>
  <c r="FP72" i="68" s="1"/>
  <c r="FP73" i="68"/>
  <c r="FP43" i="68"/>
  <c r="KN73" i="68"/>
  <c r="KN71" i="68"/>
  <c r="KN72" i="68" s="1"/>
  <c r="KN43" i="68"/>
  <c r="FJ73" i="68"/>
  <c r="FJ71" i="68"/>
  <c r="FJ72" i="68" s="1"/>
  <c r="FJ43" i="68"/>
  <c r="KH71" i="68"/>
  <c r="KH72" i="68" s="1"/>
  <c r="KH73" i="68"/>
  <c r="KH43" i="68"/>
  <c r="FZ71" i="51"/>
  <c r="FZ72" i="51" s="1"/>
  <c r="FZ73" i="51"/>
  <c r="FZ43" i="51"/>
  <c r="GB73" i="51"/>
  <c r="GB71" i="51"/>
  <c r="GB72" i="51" s="1"/>
  <c r="GB43" i="51"/>
  <c r="KA71" i="51"/>
  <c r="KA72" i="51" s="1"/>
  <c r="KA73" i="51"/>
  <c r="KA43" i="51"/>
  <c r="FB71" i="51"/>
  <c r="FB72" i="51" s="1"/>
  <c r="FB73" i="51"/>
  <c r="FB43" i="51"/>
  <c r="HW73" i="51"/>
  <c r="HW71" i="51"/>
  <c r="HW72" i="51" s="1"/>
  <c r="HW43" i="51"/>
  <c r="JS71" i="51"/>
  <c r="JS72" i="51" s="1"/>
  <c r="JS73" i="51"/>
  <c r="JS43" i="51"/>
  <c r="KF73" i="51"/>
  <c r="KF71" i="51"/>
  <c r="KF72" i="51" s="1"/>
  <c r="KF43" i="51"/>
  <c r="HR73" i="51"/>
  <c r="HR71" i="51"/>
  <c r="HR72" i="51" s="1"/>
  <c r="HR43" i="51"/>
  <c r="JE71" i="51"/>
  <c r="JE72" i="51" s="1"/>
  <c r="JE73" i="51"/>
  <c r="JE43" i="51"/>
  <c r="JG71" i="51"/>
  <c r="JG72" i="51" s="1"/>
  <c r="JG73" i="51"/>
  <c r="JG43" i="51"/>
  <c r="FX73" i="51"/>
  <c r="FX71" i="51"/>
  <c r="FX72" i="51" s="1"/>
  <c r="FX43" i="51"/>
  <c r="HY71" i="51"/>
  <c r="HY72" i="51" s="1"/>
  <c r="HY73" i="51"/>
  <c r="HY43" i="51"/>
  <c r="FG71" i="51"/>
  <c r="FG72" i="51" s="1"/>
  <c r="FG73" i="51"/>
  <c r="FG43" i="51"/>
  <c r="II71" i="51"/>
  <c r="II72" i="51" s="1"/>
  <c r="II73" i="51"/>
  <c r="II43" i="51"/>
  <c r="KE71" i="51"/>
  <c r="KE72" i="51" s="1"/>
  <c r="KE73" i="51"/>
  <c r="KE43" i="51"/>
  <c r="JT73" i="51"/>
  <c r="JT71" i="51"/>
  <c r="JT72" i="51" s="1"/>
  <c r="JT43" i="51"/>
  <c r="GC73" i="51"/>
  <c r="GC71" i="51"/>
  <c r="GC72" i="51" s="1"/>
  <c r="GC43" i="51"/>
  <c r="HZ71" i="51"/>
  <c r="HZ72" i="51" s="1"/>
  <c r="HZ73" i="51"/>
  <c r="HZ43" i="51"/>
  <c r="FT73" i="51"/>
  <c r="FT71" i="51"/>
  <c r="FT72" i="51" s="1"/>
  <c r="FT43" i="51"/>
  <c r="IV73" i="51"/>
  <c r="IV71" i="51"/>
  <c r="IV72" i="51" s="1"/>
  <c r="IV43" i="51"/>
  <c r="JV73" i="51"/>
  <c r="JV71" i="51"/>
  <c r="JV72" i="51" s="1"/>
  <c r="JV43" i="51"/>
  <c r="IH73" i="51"/>
  <c r="IH71" i="51"/>
  <c r="IH72" i="51" s="1"/>
  <c r="IH43" i="51"/>
  <c r="IN73" i="51"/>
  <c r="IN43" i="51"/>
  <c r="IN71" i="51"/>
  <c r="IN72" i="51" s="1"/>
  <c r="IE71" i="51"/>
  <c r="IE72" i="51" s="1"/>
  <c r="IE73" i="51"/>
  <c r="IE43" i="51"/>
  <c r="FV71" i="51"/>
  <c r="FV72" i="51" s="1"/>
  <c r="FV73" i="51"/>
  <c r="FV43" i="51"/>
  <c r="FK71" i="51"/>
  <c r="FK72" i="51" s="1"/>
  <c r="FK73" i="51"/>
  <c r="FK43" i="51"/>
  <c r="IU71" i="51"/>
  <c r="IU72" i="51" s="1"/>
  <c r="IU73" i="51"/>
  <c r="IU43" i="51"/>
  <c r="IJ73" i="51"/>
  <c r="IJ71" i="51"/>
  <c r="IJ72" i="51" s="1"/>
  <c r="IJ43" i="51"/>
  <c r="GS73" i="51"/>
  <c r="GS71" i="51"/>
  <c r="GS72" i="51" s="1"/>
  <c r="GS43" i="51"/>
  <c r="EY71" i="51"/>
  <c r="EY72" i="51" s="1"/>
  <c r="EY73" i="51"/>
  <c r="EY43" i="51"/>
  <c r="JW71" i="51"/>
  <c r="JW72" i="51" s="1"/>
  <c r="JW73" i="51"/>
  <c r="JW43" i="51"/>
  <c r="GD71" i="51"/>
  <c r="GD72" i="51" s="1"/>
  <c r="GD73" i="51"/>
  <c r="GD43" i="51"/>
  <c r="FS71" i="51"/>
  <c r="FS72" i="51" s="1"/>
  <c r="FS73" i="51"/>
  <c r="FS43" i="51"/>
  <c r="HT73" i="51"/>
  <c r="HT71" i="51"/>
  <c r="HT72" i="51" s="1"/>
  <c r="HT43" i="51"/>
  <c r="FN71" i="51"/>
  <c r="FN72" i="51" s="1"/>
  <c r="FN73" i="51"/>
  <c r="FN43" i="51"/>
  <c r="KK73" i="51"/>
  <c r="KK71" i="51"/>
  <c r="KK72" i="51" s="1"/>
  <c r="KK43" i="51"/>
  <c r="FW71" i="51"/>
  <c r="FW72" i="51" s="1"/>
  <c r="FW73" i="51"/>
  <c r="FW43" i="51"/>
  <c r="HS71" i="51"/>
  <c r="HS72" i="51" s="1"/>
  <c r="HS73" i="51"/>
  <c r="HS43" i="51"/>
  <c r="IZ73" i="51"/>
  <c r="IZ71" i="51"/>
  <c r="IZ72" i="51" s="1"/>
  <c r="IZ43" i="51"/>
  <c r="KD73" i="51"/>
  <c r="KD71" i="51"/>
  <c r="KD72" i="51" s="1"/>
  <c r="KD43" i="51"/>
  <c r="ID71" i="51"/>
  <c r="ID72" i="51" s="1"/>
  <c r="ID73" i="51"/>
  <c r="ID43" i="51"/>
  <c r="GJ73" i="51"/>
  <c r="GJ71" i="51"/>
  <c r="GJ72" i="51" s="1"/>
  <c r="GJ43" i="51"/>
  <c r="IF73" i="51"/>
  <c r="IF71" i="51"/>
  <c r="IF72" i="51" s="1"/>
  <c r="IF43" i="51"/>
  <c r="JC73" i="51"/>
  <c r="JC71" i="51"/>
  <c r="JC72" i="51" s="1"/>
  <c r="JC43" i="51"/>
  <c r="Z101" i="51"/>
  <c r="EZ73" i="51"/>
  <c r="EZ71" i="51"/>
  <c r="EZ72" i="51" s="1"/>
  <c r="EZ43" i="51"/>
  <c r="GF73" i="51"/>
  <c r="GF71" i="51"/>
  <c r="GF72" i="51" s="1"/>
  <c r="GF43" i="51"/>
  <c r="IR73" i="51"/>
  <c r="IR71" i="51"/>
  <c r="IR72" i="51" s="1"/>
  <c r="IR43" i="51"/>
  <c r="JX73" i="51"/>
  <c r="JX71" i="51"/>
  <c r="JX72" i="51" s="1"/>
  <c r="JX43" i="51"/>
  <c r="IX73" i="51"/>
  <c r="IX71" i="51"/>
  <c r="IX72" i="51" s="1"/>
  <c r="IX43" i="51"/>
  <c r="JZ73" i="51"/>
  <c r="JZ71" i="51"/>
  <c r="JZ72" i="51" s="1"/>
  <c r="JZ43" i="51"/>
  <c r="IW55" i="51"/>
  <c r="IW40" i="51"/>
  <c r="IW41" i="51" s="1"/>
  <c r="FH73" i="51"/>
  <c r="FH71" i="51"/>
  <c r="FH72" i="51" s="1"/>
  <c r="FH43" i="51"/>
  <c r="IC55" i="51"/>
  <c r="IC40" i="51"/>
  <c r="IC41" i="51" s="1"/>
  <c r="EX71" i="51"/>
  <c r="EX72" i="51" s="1"/>
  <c r="EX73" i="51"/>
  <c r="EX43" i="51"/>
  <c r="FJ71" i="51"/>
  <c r="FJ72" i="51" s="1"/>
  <c r="FJ73" i="51"/>
  <c r="FJ43" i="51"/>
  <c r="IP71" i="51"/>
  <c r="IP72" i="51" s="1"/>
  <c r="IP73" i="51"/>
  <c r="IP43" i="51"/>
  <c r="JB73" i="51"/>
  <c r="JN73" i="51"/>
  <c r="JN71" i="51"/>
  <c r="JN72" i="51" s="1"/>
  <c r="JN43" i="51"/>
  <c r="FU55" i="51"/>
  <c r="FU40" i="51"/>
  <c r="FU41" i="51" s="1"/>
  <c r="IF74" i="51"/>
  <c r="IF57" i="51"/>
  <c r="KG55" i="51"/>
  <c r="KG40" i="51"/>
  <c r="KG41" i="51" s="1"/>
  <c r="GE71" i="51"/>
  <c r="GE72" i="51" s="1"/>
  <c r="GE73" i="51"/>
  <c r="GE43" i="51"/>
  <c r="IQ71" i="51"/>
  <c r="IQ72" i="51" s="1"/>
  <c r="IQ73" i="51"/>
  <c r="IQ43" i="51"/>
  <c r="FD73" i="51"/>
  <c r="FD71" i="51"/>
  <c r="FD72" i="51" s="1"/>
  <c r="FD43" i="51"/>
  <c r="KB73" i="51"/>
  <c r="KB71" i="51"/>
  <c r="KB72" i="51" s="1"/>
  <c r="KB43" i="51"/>
  <c r="JP73" i="51"/>
  <c r="JP71" i="51"/>
  <c r="JP72" i="51" s="1"/>
  <c r="JP43" i="51"/>
  <c r="KH43" i="51"/>
  <c r="JO71" i="51"/>
  <c r="JO72" i="51" s="1"/>
  <c r="JO73" i="51"/>
  <c r="JO43" i="51"/>
  <c r="HX55" i="51"/>
  <c r="HX40" i="51"/>
  <c r="HX41" i="51" s="1"/>
  <c r="GI71" i="51"/>
  <c r="GI72" i="51" s="1"/>
  <c r="GI73" i="51"/>
  <c r="GI43" i="51"/>
  <c r="HV73" i="51"/>
  <c r="HV71" i="51"/>
  <c r="HV72" i="51" s="1"/>
  <c r="HV43" i="51"/>
  <c r="AA101" i="51"/>
  <c r="GG55" i="51"/>
  <c r="GG40" i="51"/>
  <c r="GG41" i="51" s="1"/>
  <c r="GM71" i="51"/>
  <c r="GM72" i="51" s="1"/>
  <c r="GM73" i="51"/>
  <c r="GM43" i="51"/>
  <c r="IM73" i="51"/>
  <c r="IM71" i="51"/>
  <c r="IM72" i="51" s="1"/>
  <c r="IM43" i="51"/>
  <c r="IS55" i="51"/>
  <c r="IS40" i="51"/>
  <c r="IS41" i="51" s="1"/>
  <c r="JD74" i="51"/>
  <c r="JD57" i="51"/>
  <c r="FC71" i="51"/>
  <c r="FC72" i="51" s="1"/>
  <c r="FC73" i="51"/>
  <c r="FC43" i="51"/>
  <c r="IG55" i="51"/>
  <c r="IG40" i="51"/>
  <c r="IG41" i="51" s="1"/>
  <c r="FO71" i="51"/>
  <c r="FO72" i="51" s="1"/>
  <c r="FO73" i="51"/>
  <c r="FO43" i="51"/>
  <c r="IA71" i="51"/>
  <c r="IA72" i="51" s="1"/>
  <c r="IA73" i="51"/>
  <c r="IA43" i="51"/>
  <c r="JL73" i="51"/>
  <c r="JL71" i="51"/>
  <c r="JL72" i="51" s="1"/>
  <c r="JL43" i="51"/>
  <c r="JK71" i="51"/>
  <c r="JK72" i="51" s="1"/>
  <c r="JK73" i="51"/>
  <c r="JK43" i="51"/>
  <c r="AN101" i="51"/>
  <c r="FL55" i="51"/>
  <c r="FL40" i="51"/>
  <c r="FL41" i="51" s="1"/>
  <c r="JD55" i="51"/>
  <c r="JD40" i="51"/>
  <c r="JD41" i="51" s="1"/>
  <c r="FY55" i="51"/>
  <c r="FY40" i="51"/>
  <c r="FY41" i="51" s="1"/>
  <c r="GO55" i="51"/>
  <c r="GO40" i="51"/>
  <c r="GO41" i="51" s="1"/>
  <c r="FA76" i="51"/>
  <c r="JY55" i="51"/>
  <c r="JY40" i="51"/>
  <c r="JY41" i="51" s="1"/>
  <c r="GA71" i="51"/>
  <c r="GA72" i="51" s="1"/>
  <c r="GA73" i="51"/>
  <c r="GA43" i="51"/>
  <c r="FB51" i="51"/>
  <c r="JA55" i="51"/>
  <c r="JA40" i="51"/>
  <c r="JA41" i="51" s="1"/>
  <c r="W101" i="51"/>
  <c r="JQ55" i="51"/>
  <c r="JQ40" i="51"/>
  <c r="JQ41" i="51" s="1"/>
  <c r="KI55" i="51"/>
  <c r="KI40" i="51"/>
  <c r="KI41" i="51" s="1"/>
  <c r="FP55" i="51"/>
  <c r="FP40" i="51"/>
  <c r="FP41" i="51" s="1"/>
  <c r="IB55" i="51"/>
  <c r="IB40" i="51"/>
  <c r="IB41" i="51" s="1"/>
  <c r="JH55" i="51"/>
  <c r="JH40" i="51"/>
  <c r="JH41" i="51" s="1"/>
  <c r="IK55" i="51"/>
  <c r="IK40" i="51"/>
  <c r="IK41" i="51" s="1"/>
  <c r="FB77" i="51"/>
  <c r="IG17" i="51"/>
  <c r="IG58" i="51"/>
  <c r="JE17" i="51"/>
  <c r="JE58" i="51"/>
  <c r="JE62" i="51"/>
  <c r="AM101" i="51"/>
  <c r="IF61" i="51"/>
  <c r="T101" i="51"/>
  <c r="FI55" i="51"/>
  <c r="FI40" i="51"/>
  <c r="FI41" i="51" s="1"/>
  <c r="JD61" i="51"/>
  <c r="JJ71" i="51"/>
  <c r="JJ72" i="51" s="1"/>
  <c r="JJ73" i="51"/>
  <c r="JJ43" i="51"/>
  <c r="GR55" i="51"/>
  <c r="GR40" i="51"/>
  <c r="GR41" i="51" s="1"/>
  <c r="KJ55" i="51"/>
  <c r="KJ40" i="51"/>
  <c r="KJ41" i="51" s="1"/>
  <c r="X101" i="51"/>
  <c r="IO71" i="51"/>
  <c r="IO72" i="51" s="1"/>
  <c r="IO73" i="51"/>
  <c r="IO43" i="51"/>
  <c r="GQ71" i="51"/>
  <c r="GQ72" i="51" s="1"/>
  <c r="GQ73" i="51"/>
  <c r="GQ43" i="51"/>
  <c r="IY71" i="51"/>
  <c r="IY72" i="51" s="1"/>
  <c r="IY73" i="51"/>
  <c r="IY43" i="51"/>
  <c r="FE55" i="51"/>
  <c r="FE40" i="51"/>
  <c r="FE41" i="51" s="1"/>
  <c r="JI55" i="51"/>
  <c r="JI40" i="51"/>
  <c r="JI41" i="51" s="1"/>
  <c r="JM55" i="51"/>
  <c r="JM40" i="51"/>
  <c r="JM41" i="51" s="1"/>
  <c r="FM73" i="51"/>
  <c r="FM71" i="51"/>
  <c r="FM72" i="51" s="1"/>
  <c r="FM43" i="51"/>
  <c r="JC67" i="51"/>
  <c r="IL73" i="51"/>
  <c r="IL71" i="51"/>
  <c r="IL72" i="51" s="1"/>
  <c r="IL43" i="51"/>
  <c r="GN73" i="51"/>
  <c r="GN71" i="51"/>
  <c r="GN72" i="51" s="1"/>
  <c r="GN43" i="51"/>
  <c r="FA55" i="51"/>
  <c r="FA40" i="51"/>
  <c r="FA41" i="51" s="1"/>
  <c r="JF71" i="51"/>
  <c r="JF72" i="51" s="1"/>
  <c r="JF73" i="51"/>
  <c r="JF43" i="51"/>
  <c r="KC55" i="51"/>
  <c r="KC40" i="51"/>
  <c r="KC41" i="51" s="1"/>
  <c r="AJ101" i="51"/>
  <c r="AK101" i="51"/>
  <c r="FF71" i="51"/>
  <c r="FF72" i="51" s="1"/>
  <c r="FF73" i="51"/>
  <c r="FF43" i="51"/>
  <c r="GP71" i="51"/>
  <c r="GP72" i="51" s="1"/>
  <c r="GP73" i="51"/>
  <c r="GP43" i="51"/>
  <c r="GK55" i="51"/>
  <c r="GK40" i="51"/>
  <c r="GK41" i="51" s="1"/>
  <c r="JU73" i="51"/>
  <c r="JU71" i="51"/>
  <c r="JU72" i="51" s="1"/>
  <c r="JU43" i="51"/>
  <c r="FQ55" i="51"/>
  <c r="FQ40" i="51"/>
  <c r="FQ41" i="51" s="1"/>
  <c r="GH71" i="51"/>
  <c r="GH72" i="51" s="1"/>
  <c r="GH73" i="51"/>
  <c r="GH43" i="51"/>
  <c r="IG62" i="51"/>
  <c r="HU55" i="51"/>
  <c r="HU40" i="51"/>
  <c r="HU41" i="51" s="1"/>
  <c r="FR73" i="51"/>
  <c r="GR73" i="73" l="1"/>
  <c r="GZ43" i="71"/>
  <c r="GZ73" i="71"/>
  <c r="GV71" i="71"/>
  <c r="GV72" i="71" s="1"/>
  <c r="CC64" i="73"/>
  <c r="GN40" i="73"/>
  <c r="GN41" i="73" s="1"/>
  <c r="GN73" i="73" s="1"/>
  <c r="BF71" i="70"/>
  <c r="BF72" i="70" s="1"/>
  <c r="BF43" i="70"/>
  <c r="BF73" i="70"/>
  <c r="BI73" i="70"/>
  <c r="BI71" i="70"/>
  <c r="BI72" i="70" s="1"/>
  <c r="BI43" i="70"/>
  <c r="AZ71" i="69"/>
  <c r="AZ72" i="69" s="1"/>
  <c r="AZ43" i="69"/>
  <c r="AZ73" i="69"/>
  <c r="AR73" i="69"/>
  <c r="AR71" i="69"/>
  <c r="AR72" i="69" s="1"/>
  <c r="AR43" i="69"/>
  <c r="AQ73" i="69"/>
  <c r="AQ71" i="69"/>
  <c r="AQ72" i="69" s="1"/>
  <c r="AQ43" i="69"/>
  <c r="CC61" i="73"/>
  <c r="CC62" i="73"/>
  <c r="CC68" i="73" s="1"/>
  <c r="CC39" i="73"/>
  <c r="GQ73" i="73"/>
  <c r="HU40" i="73"/>
  <c r="HU41" i="73" s="1"/>
  <c r="HW43" i="73"/>
  <c r="GQ71" i="73"/>
  <c r="GQ72" i="73" s="1"/>
  <c r="HW71" i="73"/>
  <c r="HW72" i="73" s="1"/>
  <c r="HN43" i="68"/>
  <c r="HN71" i="68"/>
  <c r="HN72" i="68" s="1"/>
  <c r="AU43" i="69"/>
  <c r="AU73" i="69"/>
  <c r="AU71" i="69"/>
  <c r="AU72" i="69" s="1"/>
  <c r="GW73" i="71"/>
  <c r="GV43" i="71"/>
  <c r="GW43" i="71"/>
  <c r="BH43" i="70"/>
  <c r="BH71" i="70"/>
  <c r="BH72" i="70" s="1"/>
  <c r="BH73" i="70"/>
  <c r="BB73" i="69"/>
  <c r="BB43" i="69"/>
  <c r="BB71" i="69"/>
  <c r="BB72" i="69" s="1"/>
  <c r="KS73" i="73"/>
  <c r="JB43" i="73"/>
  <c r="CC67" i="73"/>
  <c r="KO40" i="73"/>
  <c r="KO41" i="73" s="1"/>
  <c r="JB71" i="73"/>
  <c r="JB72" i="73" s="1"/>
  <c r="KC40" i="73"/>
  <c r="KC41" i="73" s="1"/>
  <c r="KC73" i="73" s="1"/>
  <c r="KS55" i="73"/>
  <c r="IG40" i="73"/>
  <c r="IG41" i="73" s="1"/>
  <c r="IG43" i="73" s="1"/>
  <c r="GJ40" i="73"/>
  <c r="GJ41" i="73" s="1"/>
  <c r="GJ71" i="73" s="1"/>
  <c r="GJ72" i="73" s="1"/>
  <c r="EO62" i="73"/>
  <c r="EO68" i="73" s="1"/>
  <c r="BW85" i="73"/>
  <c r="AO45" i="73"/>
  <c r="AO54" i="73" s="1"/>
  <c r="E61" i="73"/>
  <c r="E67" i="73" s="1"/>
  <c r="FA40" i="73"/>
  <c r="FA41" i="73" s="1"/>
  <c r="KA71" i="73"/>
  <c r="KA72" i="73" s="1"/>
  <c r="KA73" i="73"/>
  <c r="HY40" i="73"/>
  <c r="HY41" i="73" s="1"/>
  <c r="DA67" i="73"/>
  <c r="KV55" i="73"/>
  <c r="IL40" i="73"/>
  <c r="IL41" i="73" s="1"/>
  <c r="IL73" i="73" s="1"/>
  <c r="KF71" i="73"/>
  <c r="KF72" i="73" s="1"/>
  <c r="FT71" i="73"/>
  <c r="FT72" i="73" s="1"/>
  <c r="KF43" i="73"/>
  <c r="KV43" i="73"/>
  <c r="FT43" i="73"/>
  <c r="DA40" i="73"/>
  <c r="DA41" i="73" s="1"/>
  <c r="DA55" i="73"/>
  <c r="FX43" i="73"/>
  <c r="E62" i="73"/>
  <c r="E68" i="73" s="1"/>
  <c r="FX71" i="73"/>
  <c r="FX72" i="73" s="1"/>
  <c r="FL43" i="73"/>
  <c r="CM45" i="73"/>
  <c r="CM54" i="73" s="1"/>
  <c r="FL71" i="73"/>
  <c r="FL72" i="73" s="1"/>
  <c r="KE43" i="73"/>
  <c r="KE71" i="73"/>
  <c r="KE72" i="73" s="1"/>
  <c r="JB55" i="73"/>
  <c r="BX45" i="73"/>
  <c r="BX54" i="73" s="1"/>
  <c r="E63" i="73"/>
  <c r="E69" i="73" s="1"/>
  <c r="D45" i="73"/>
  <c r="D54" i="73" s="1"/>
  <c r="JC71" i="73"/>
  <c r="JC72" i="73" s="1"/>
  <c r="GO40" i="73"/>
  <c r="GO41" i="73" s="1"/>
  <c r="GO71" i="73" s="1"/>
  <c r="GO72" i="73" s="1"/>
  <c r="BK85" i="73"/>
  <c r="KA55" i="73"/>
  <c r="CC45" i="73"/>
  <c r="CC54" i="73" s="1"/>
  <c r="H14" i="75"/>
  <c r="IZ43" i="73"/>
  <c r="GB55" i="73"/>
  <c r="GB43" i="73"/>
  <c r="GB71" i="73"/>
  <c r="GB72" i="73" s="1"/>
  <c r="DR69" i="73"/>
  <c r="CC69" i="73"/>
  <c r="FM40" i="73"/>
  <c r="FM41" i="73" s="1"/>
  <c r="FM43" i="73" s="1"/>
  <c r="JF43" i="73"/>
  <c r="IU43" i="73"/>
  <c r="JF71" i="73"/>
  <c r="JF72" i="73" s="1"/>
  <c r="KH40" i="73"/>
  <c r="KH41" i="73" s="1"/>
  <c r="KH73" i="73" s="1"/>
  <c r="EA63" i="73"/>
  <c r="EA69" i="73" s="1"/>
  <c r="FD71" i="73"/>
  <c r="FD72" i="73" s="1"/>
  <c r="EA64" i="73"/>
  <c r="DA69" i="73"/>
  <c r="IN40" i="73"/>
  <c r="IN41" i="73" s="1"/>
  <c r="IN73" i="73" s="1"/>
  <c r="FQ40" i="73"/>
  <c r="FQ41" i="73" s="1"/>
  <c r="FQ43" i="73" s="1"/>
  <c r="JF55" i="73"/>
  <c r="EA62" i="73"/>
  <c r="EA68" i="73" s="1"/>
  <c r="AY45" i="73"/>
  <c r="AY54" i="73" s="1"/>
  <c r="EA61" i="73"/>
  <c r="EA67" i="73" s="1"/>
  <c r="GE43" i="73"/>
  <c r="AT45" i="73"/>
  <c r="AT54" i="73" s="1"/>
  <c r="IR43" i="73"/>
  <c r="GE71" i="73"/>
  <c r="GE72" i="73" s="1"/>
  <c r="EA40" i="73"/>
  <c r="EA41" i="73" s="1"/>
  <c r="FD73" i="73"/>
  <c r="IR71" i="73"/>
  <c r="IR72" i="73" s="1"/>
  <c r="I21" i="75"/>
  <c r="JT55" i="73"/>
  <c r="KB55" i="73"/>
  <c r="KB40" i="73"/>
  <c r="KB41" i="73" s="1"/>
  <c r="KU43" i="73"/>
  <c r="AF45" i="73"/>
  <c r="AF54" i="73" s="1"/>
  <c r="EO40" i="73"/>
  <c r="EO41" i="73" s="1"/>
  <c r="EO73" i="73" s="1"/>
  <c r="KU71" i="73"/>
  <c r="KU72" i="73" s="1"/>
  <c r="EO63" i="73"/>
  <c r="EO69" i="73" s="1"/>
  <c r="IO40" i="73"/>
  <c r="IO41" i="73" s="1"/>
  <c r="IO71" i="73" s="1"/>
  <c r="IO72" i="73" s="1"/>
  <c r="EK62" i="73"/>
  <c r="EK68" i="73" s="1"/>
  <c r="CM69" i="73"/>
  <c r="EO64" i="73"/>
  <c r="E64" i="73"/>
  <c r="DP45" i="73"/>
  <c r="DP54" i="73" s="1"/>
  <c r="GQ55" i="73"/>
  <c r="DP61" i="73"/>
  <c r="J12" i="75"/>
  <c r="IU73" i="73"/>
  <c r="GA43" i="73"/>
  <c r="JW73" i="73"/>
  <c r="FR71" i="51"/>
  <c r="FR72" i="51" s="1"/>
  <c r="FB40" i="73"/>
  <c r="FB41" i="73" s="1"/>
  <c r="FB71" i="73" s="1"/>
  <c r="FB72" i="73" s="1"/>
  <c r="EZ71" i="73"/>
  <c r="EZ72" i="73" s="1"/>
  <c r="JC73" i="73"/>
  <c r="EZ43" i="73"/>
  <c r="FP40" i="73"/>
  <c r="FP41" i="73" s="1"/>
  <c r="FP73" i="73" s="1"/>
  <c r="GS43" i="73"/>
  <c r="FO43" i="73"/>
  <c r="DR64" i="73"/>
  <c r="GR43" i="73"/>
  <c r="JU40" i="73"/>
  <c r="JU41" i="73" s="1"/>
  <c r="JU73" i="73" s="1"/>
  <c r="EO61" i="73"/>
  <c r="EO67" i="73" s="1"/>
  <c r="IX43" i="73"/>
  <c r="D64" i="73"/>
  <c r="GA71" i="73"/>
  <c r="GA72" i="73" s="1"/>
  <c r="AB61" i="73"/>
  <c r="AB67" i="73" s="1"/>
  <c r="JI40" i="73"/>
  <c r="JI41" i="73" s="1"/>
  <c r="JI73" i="73" s="1"/>
  <c r="JL43" i="73"/>
  <c r="DW45" i="73"/>
  <c r="DW54" i="73" s="1"/>
  <c r="JL71" i="73"/>
  <c r="JL72" i="73" s="1"/>
  <c r="CI45" i="73"/>
  <c r="CI54" i="73" s="1"/>
  <c r="FO71" i="73"/>
  <c r="FO72" i="73" s="1"/>
  <c r="CZ45" i="73"/>
  <c r="CZ54" i="73" s="1"/>
  <c r="AE45" i="73"/>
  <c r="AE54" i="73" s="1"/>
  <c r="GS71" i="73"/>
  <c r="GS72" i="73" s="1"/>
  <c r="FU43" i="73"/>
  <c r="IE71" i="73"/>
  <c r="IE72" i="73" s="1"/>
  <c r="JG40" i="73"/>
  <c r="JG41" i="73" s="1"/>
  <c r="FY40" i="73"/>
  <c r="FY41" i="73" s="1"/>
  <c r="FY71" i="73" s="1"/>
  <c r="FY72" i="73" s="1"/>
  <c r="IE73" i="73"/>
  <c r="EY43" i="74"/>
  <c r="EK40" i="73"/>
  <c r="EK41" i="73" s="1"/>
  <c r="EK73" i="73" s="1"/>
  <c r="FU71" i="73"/>
  <c r="FU72" i="73" s="1"/>
  <c r="FI40" i="73"/>
  <c r="FI41" i="73" s="1"/>
  <c r="FI43" i="73" s="1"/>
  <c r="KT43" i="73"/>
  <c r="EK64" i="73"/>
  <c r="KT55" i="73"/>
  <c r="KQ43" i="73"/>
  <c r="KT71" i="73"/>
  <c r="KT72" i="73" s="1"/>
  <c r="EK61" i="73"/>
  <c r="EK67" i="73" s="1"/>
  <c r="EK63" i="73"/>
  <c r="EK69" i="73" s="1"/>
  <c r="KQ71" i="73"/>
  <c r="KQ72" i="73" s="1"/>
  <c r="D63" i="73"/>
  <c r="D69" i="73" s="1"/>
  <c r="DA68" i="73"/>
  <c r="JM73" i="73"/>
  <c r="D61" i="73"/>
  <c r="D67" i="73" s="1"/>
  <c r="HU43" i="71"/>
  <c r="D62" i="73"/>
  <c r="D68" i="73" s="1"/>
  <c r="D39" i="73"/>
  <c r="D55" i="73" s="1"/>
  <c r="HU71" i="71"/>
  <c r="HU72" i="71" s="1"/>
  <c r="CR45" i="73"/>
  <c r="CR54" i="73" s="1"/>
  <c r="IV71" i="71"/>
  <c r="IV72" i="71" s="1"/>
  <c r="IV73" i="71"/>
  <c r="IV43" i="71"/>
  <c r="JV43" i="73"/>
  <c r="DR39" i="73"/>
  <c r="DR55" i="73" s="1"/>
  <c r="JV73" i="73"/>
  <c r="AB63" i="73"/>
  <c r="AB69" i="73" s="1"/>
  <c r="DR61" i="73"/>
  <c r="DR67" i="73" s="1"/>
  <c r="IN43" i="71"/>
  <c r="IX73" i="73"/>
  <c r="AB40" i="73"/>
  <c r="AB41" i="73" s="1"/>
  <c r="AB71" i="73" s="1"/>
  <c r="AB72" i="73" s="1"/>
  <c r="AB64" i="73"/>
  <c r="DR62" i="73"/>
  <c r="DR68" i="73" s="1"/>
  <c r="JV55" i="73"/>
  <c r="AB62" i="73"/>
  <c r="AB68" i="73" s="1"/>
  <c r="GH40" i="73"/>
  <c r="GH41" i="73" s="1"/>
  <c r="GH71" i="73" s="1"/>
  <c r="GH72" i="73" s="1"/>
  <c r="AA45" i="73"/>
  <c r="AA54" i="73" s="1"/>
  <c r="FE73" i="73"/>
  <c r="FE71" i="73"/>
  <c r="FE72" i="73" s="1"/>
  <c r="FE43" i="73"/>
  <c r="V45" i="73"/>
  <c r="V54" i="73" s="1"/>
  <c r="CM67" i="73"/>
  <c r="BT45" i="73"/>
  <c r="BT54" i="73" s="1"/>
  <c r="AU45" i="73"/>
  <c r="AU54" i="73" s="1"/>
  <c r="DP39" i="73"/>
  <c r="DP55" i="73" s="1"/>
  <c r="DP62" i="73"/>
  <c r="DP68" i="73" s="1"/>
  <c r="IB43" i="73"/>
  <c r="DP64" i="73"/>
  <c r="IB71" i="73"/>
  <c r="IB72" i="73" s="1"/>
  <c r="EX55" i="73"/>
  <c r="Q53" i="73"/>
  <c r="Q45" i="73"/>
  <c r="Q54" i="73" s="1"/>
  <c r="EX73" i="73"/>
  <c r="Q63" i="73"/>
  <c r="Q69" i="73" s="1"/>
  <c r="EX71" i="73"/>
  <c r="EX72" i="73" s="1"/>
  <c r="Q64" i="73"/>
  <c r="Q40" i="73"/>
  <c r="Q41" i="73" s="1"/>
  <c r="Q73" i="73" s="1"/>
  <c r="BP53" i="73"/>
  <c r="BP45" i="73"/>
  <c r="BP54" i="73" s="1"/>
  <c r="Q61" i="73"/>
  <c r="Q67" i="73" s="1"/>
  <c r="Q62" i="73"/>
  <c r="Q68" i="73" s="1"/>
  <c r="IG71" i="73"/>
  <c r="IG72" i="73" s="1"/>
  <c r="CM68" i="73"/>
  <c r="AN45" i="73"/>
  <c r="AN54" i="73" s="1"/>
  <c r="DH45" i="73"/>
  <c r="DH54" i="73" s="1"/>
  <c r="HR43" i="68"/>
  <c r="HR71" i="68"/>
  <c r="HR72" i="68" s="1"/>
  <c r="HR73" i="68"/>
  <c r="CH45" i="73"/>
  <c r="CH54" i="73" s="1"/>
  <c r="ED45" i="73"/>
  <c r="ED54" i="73" s="1"/>
  <c r="H45" i="73"/>
  <c r="H54" i="73" s="1"/>
  <c r="EQ45" i="73"/>
  <c r="EQ54" i="73" s="1"/>
  <c r="JE40" i="73"/>
  <c r="JE41" i="73" s="1"/>
  <c r="JE55" i="73"/>
  <c r="KM71" i="73"/>
  <c r="KM72" i="73" s="1"/>
  <c r="KM43" i="73"/>
  <c r="BL45" i="73"/>
  <c r="BL54" i="73" s="1"/>
  <c r="EL45" i="73"/>
  <c r="EL54" i="73" s="1"/>
  <c r="EF45" i="73"/>
  <c r="EF54" i="73" s="1"/>
  <c r="EN45" i="73"/>
  <c r="EN54" i="73" s="1"/>
  <c r="EM45" i="73"/>
  <c r="EM54" i="73" s="1"/>
  <c r="BZ45" i="73"/>
  <c r="BZ54" i="73" s="1"/>
  <c r="DP69" i="73"/>
  <c r="AB53" i="73"/>
  <c r="AB45" i="73"/>
  <c r="AB54" i="73" s="1"/>
  <c r="DV45" i="73"/>
  <c r="DV54" i="73" s="1"/>
  <c r="CB45" i="73"/>
  <c r="CB54" i="73" s="1"/>
  <c r="EE55" i="73"/>
  <c r="EE40" i="73"/>
  <c r="EE41" i="73" s="1"/>
  <c r="W55" i="73"/>
  <c r="W40" i="73"/>
  <c r="W41" i="73" s="1"/>
  <c r="ED55" i="73"/>
  <c r="ED40" i="73"/>
  <c r="ED41" i="73" s="1"/>
  <c r="BZ55" i="73"/>
  <c r="BZ40" i="73"/>
  <c r="BZ41" i="73" s="1"/>
  <c r="BA53" i="73"/>
  <c r="BA45" i="73"/>
  <c r="BA54" i="73" s="1"/>
  <c r="S63" i="73"/>
  <c r="S69" i="73" s="1"/>
  <c r="S64" i="73"/>
  <c r="S62" i="73"/>
  <c r="S68" i="73" s="1"/>
  <c r="S61" i="73"/>
  <c r="S67" i="73" s="1"/>
  <c r="S39" i="73"/>
  <c r="JM71" i="73"/>
  <c r="JM72" i="73" s="1"/>
  <c r="EC53" i="73"/>
  <c r="EC45" i="73"/>
  <c r="EC54" i="73" s="1"/>
  <c r="EL55" i="73"/>
  <c r="EL40" i="73"/>
  <c r="EL41" i="73" s="1"/>
  <c r="CL53" i="73"/>
  <c r="CL45" i="73"/>
  <c r="CL54" i="73" s="1"/>
  <c r="O45" i="73"/>
  <c r="O54" i="73" s="1"/>
  <c r="DD53" i="73"/>
  <c r="DD45" i="73"/>
  <c r="DD54" i="73" s="1"/>
  <c r="CK63" i="73"/>
  <c r="CK69" i="73" s="1"/>
  <c r="CK62" i="73"/>
  <c r="CK68" i="73" s="1"/>
  <c r="CK61" i="73"/>
  <c r="CK67" i="73" s="1"/>
  <c r="CK64" i="73"/>
  <c r="CK39" i="73"/>
  <c r="AN55" i="73"/>
  <c r="AN40" i="73"/>
  <c r="AN41" i="73" s="1"/>
  <c r="DI53" i="73"/>
  <c r="DI45" i="73"/>
  <c r="DI54" i="73" s="1"/>
  <c r="CN62" i="73"/>
  <c r="CN68" i="73" s="1"/>
  <c r="CN61" i="73"/>
  <c r="CN67" i="73" s="1"/>
  <c r="CN63" i="73"/>
  <c r="CN69" i="73" s="1"/>
  <c r="CN64" i="73"/>
  <c r="CN39" i="73"/>
  <c r="CW53" i="73"/>
  <c r="CW45" i="73"/>
  <c r="CW54" i="73" s="1"/>
  <c r="CX64" i="73"/>
  <c r="CX63" i="73"/>
  <c r="CX69" i="73" s="1"/>
  <c r="CX62" i="73"/>
  <c r="CX68" i="73" s="1"/>
  <c r="CX61" i="73"/>
  <c r="CX67" i="73" s="1"/>
  <c r="EB62" i="73"/>
  <c r="EB68" i="73" s="1"/>
  <c r="EB61" i="73"/>
  <c r="EB67" i="73" s="1"/>
  <c r="EB63" i="73"/>
  <c r="EB69" i="73" s="1"/>
  <c r="EB64" i="73"/>
  <c r="EB39" i="73"/>
  <c r="DT53" i="73"/>
  <c r="DT45" i="73"/>
  <c r="DT54" i="73" s="1"/>
  <c r="BM53" i="73"/>
  <c r="BM45" i="73"/>
  <c r="BM54" i="73" s="1"/>
  <c r="AC53" i="73"/>
  <c r="AC45" i="73"/>
  <c r="AC54" i="73" s="1"/>
  <c r="BX55" i="73"/>
  <c r="BX40" i="73"/>
  <c r="BX41" i="73" s="1"/>
  <c r="G55" i="73"/>
  <c r="G40" i="73"/>
  <c r="G41" i="73" s="1"/>
  <c r="CS53" i="73"/>
  <c r="CS45" i="73"/>
  <c r="CS54" i="73" s="1"/>
  <c r="O64" i="73"/>
  <c r="O63" i="73"/>
  <c r="O69" i="73" s="1"/>
  <c r="O62" i="73"/>
  <c r="O68" i="73" s="1"/>
  <c r="O61" i="73"/>
  <c r="O67" i="73" s="1"/>
  <c r="BW53" i="73"/>
  <c r="BW45" i="73"/>
  <c r="BW54" i="73" s="1"/>
  <c r="R53" i="73"/>
  <c r="R45" i="73"/>
  <c r="R54" i="73" s="1"/>
  <c r="AF63" i="73"/>
  <c r="AF69" i="73" s="1"/>
  <c r="AF61" i="73"/>
  <c r="AF67" i="73" s="1"/>
  <c r="AF62" i="73"/>
  <c r="AF68" i="73" s="1"/>
  <c r="AF64" i="73"/>
  <c r="V64" i="73"/>
  <c r="V63" i="73"/>
  <c r="V69" i="73" s="1"/>
  <c r="V62" i="73"/>
  <c r="V68" i="73" s="1"/>
  <c r="V61" i="73"/>
  <c r="V67" i="73" s="1"/>
  <c r="T53" i="73"/>
  <c r="T45" i="73"/>
  <c r="T54" i="73" s="1"/>
  <c r="BX63" i="73"/>
  <c r="BX69" i="73" s="1"/>
  <c r="BX64" i="73"/>
  <c r="BX62" i="73"/>
  <c r="BX68" i="73" s="1"/>
  <c r="BX61" i="73"/>
  <c r="BX67" i="73" s="1"/>
  <c r="DC53" i="73"/>
  <c r="DC45" i="73"/>
  <c r="DC54" i="73" s="1"/>
  <c r="EM64" i="73"/>
  <c r="EM63" i="73"/>
  <c r="EM69" i="73" s="1"/>
  <c r="EM62" i="73"/>
  <c r="EM68" i="73" s="1"/>
  <c r="EM61" i="73"/>
  <c r="EM67" i="73" s="1"/>
  <c r="AG62" i="73"/>
  <c r="AG68" i="73" s="1"/>
  <c r="AG64" i="73"/>
  <c r="AG63" i="73"/>
  <c r="AG69" i="73" s="1"/>
  <c r="AG61" i="73"/>
  <c r="AG67" i="73" s="1"/>
  <c r="AG39" i="73"/>
  <c r="AG53" i="73"/>
  <c r="AG45" i="73"/>
  <c r="AG54" i="73" s="1"/>
  <c r="DB61" i="73"/>
  <c r="DB67" i="73" s="1"/>
  <c r="DB63" i="73"/>
  <c r="DB69" i="73" s="1"/>
  <c r="DB62" i="73"/>
  <c r="DB68" i="73" s="1"/>
  <c r="DB64" i="73"/>
  <c r="EJ64" i="73"/>
  <c r="EJ61" i="73"/>
  <c r="EJ67" i="73" s="1"/>
  <c r="EJ62" i="73"/>
  <c r="EJ68" i="73" s="1"/>
  <c r="EJ63" i="73"/>
  <c r="EJ69" i="73" s="1"/>
  <c r="DL63" i="73"/>
  <c r="DL69" i="73" s="1"/>
  <c r="DL62" i="73"/>
  <c r="DL68" i="73" s="1"/>
  <c r="DL61" i="73"/>
  <c r="DL67" i="73" s="1"/>
  <c r="DL64" i="73"/>
  <c r="DL39" i="73"/>
  <c r="AK55" i="73"/>
  <c r="AK40" i="73"/>
  <c r="AK41" i="73" s="1"/>
  <c r="L62" i="73"/>
  <c r="L68" i="73" s="1"/>
  <c r="L63" i="73"/>
  <c r="L69" i="73" s="1"/>
  <c r="L64" i="73"/>
  <c r="L61" i="73"/>
  <c r="L67" i="73" s="1"/>
  <c r="EP53" i="73"/>
  <c r="EP45" i="73"/>
  <c r="EP54" i="73" s="1"/>
  <c r="DO62" i="73"/>
  <c r="DO68" i="73" s="1"/>
  <c r="DO61" i="73"/>
  <c r="DO67" i="73" s="1"/>
  <c r="DO64" i="73"/>
  <c r="DO63" i="73"/>
  <c r="DO69" i="73" s="1"/>
  <c r="BO53" i="73"/>
  <c r="BO45" i="73"/>
  <c r="BO54" i="73" s="1"/>
  <c r="DQ63" i="73"/>
  <c r="DQ69" i="73" s="1"/>
  <c r="DQ62" i="73"/>
  <c r="DQ68" i="73" s="1"/>
  <c r="DQ61" i="73"/>
  <c r="DQ67" i="73" s="1"/>
  <c r="DQ64" i="73"/>
  <c r="DQ39" i="73"/>
  <c r="BY64" i="73"/>
  <c r="BY63" i="73"/>
  <c r="BY69" i="73" s="1"/>
  <c r="BY62" i="73"/>
  <c r="BY68" i="73" s="1"/>
  <c r="BY61" i="73"/>
  <c r="BY67" i="73" s="1"/>
  <c r="BY39" i="73"/>
  <c r="U53" i="73"/>
  <c r="U45" i="73"/>
  <c r="U54" i="73" s="1"/>
  <c r="Z53" i="73"/>
  <c r="Z45" i="73"/>
  <c r="Z54" i="73" s="1"/>
  <c r="DS53" i="73"/>
  <c r="DS45" i="73"/>
  <c r="DS54" i="73" s="1"/>
  <c r="AH53" i="73"/>
  <c r="AH45" i="73"/>
  <c r="AH54" i="73" s="1"/>
  <c r="CB64" i="73"/>
  <c r="CB63" i="73"/>
  <c r="CB69" i="73" s="1"/>
  <c r="CB61" i="73"/>
  <c r="CB67" i="73" s="1"/>
  <c r="CB62" i="73"/>
  <c r="CB68" i="73" s="1"/>
  <c r="S53" i="73"/>
  <c r="S45" i="73"/>
  <c r="S54" i="73" s="1"/>
  <c r="AQ53" i="73"/>
  <c r="AQ45" i="73"/>
  <c r="AQ54" i="73" s="1"/>
  <c r="EE62" i="73"/>
  <c r="EE68" i="73" s="1"/>
  <c r="EE61" i="73"/>
  <c r="EE67" i="73" s="1"/>
  <c r="EE64" i="73"/>
  <c r="EE63" i="73"/>
  <c r="EE69" i="73" s="1"/>
  <c r="DU53" i="73"/>
  <c r="DU45" i="73"/>
  <c r="DU54" i="73" s="1"/>
  <c r="CQ64" i="73"/>
  <c r="CQ63" i="73"/>
  <c r="CQ69" i="73" s="1"/>
  <c r="CQ62" i="73"/>
  <c r="CQ68" i="73" s="1"/>
  <c r="CQ61" i="73"/>
  <c r="CQ67" i="73" s="1"/>
  <c r="AD53" i="73"/>
  <c r="AD45" i="73"/>
  <c r="AD54" i="73" s="1"/>
  <c r="CH64" i="73"/>
  <c r="CH63" i="73"/>
  <c r="CH69" i="73" s="1"/>
  <c r="CH62" i="73"/>
  <c r="CH68" i="73" s="1"/>
  <c r="CH61" i="73"/>
  <c r="CH67" i="73" s="1"/>
  <c r="AI53" i="73"/>
  <c r="AI45" i="73"/>
  <c r="AI54" i="73" s="1"/>
  <c r="CX55" i="73"/>
  <c r="CX40" i="73"/>
  <c r="CX41" i="73" s="1"/>
  <c r="DK62" i="73"/>
  <c r="DK68" i="73" s="1"/>
  <c r="DK61" i="73"/>
  <c r="DK67" i="73" s="1"/>
  <c r="DK63" i="73"/>
  <c r="DK69" i="73" s="1"/>
  <c r="DK64" i="73"/>
  <c r="DK39" i="73"/>
  <c r="CQ39" i="73"/>
  <c r="AM53" i="73"/>
  <c r="AM45" i="73"/>
  <c r="AM54" i="73" s="1"/>
  <c r="EJ45" i="73"/>
  <c r="EJ54" i="73" s="1"/>
  <c r="EJ53" i="73"/>
  <c r="CR63" i="73"/>
  <c r="CR69" i="73" s="1"/>
  <c r="CR61" i="73"/>
  <c r="CR67" i="73" s="1"/>
  <c r="CR64" i="73"/>
  <c r="CR62" i="73"/>
  <c r="CR68" i="73" s="1"/>
  <c r="DL53" i="73"/>
  <c r="DL45" i="73"/>
  <c r="DL54" i="73" s="1"/>
  <c r="L39" i="73"/>
  <c r="BJ45" i="73"/>
  <c r="BJ54" i="73" s="1"/>
  <c r="Y63" i="73"/>
  <c r="Y69" i="73" s="1"/>
  <c r="Y62" i="73"/>
  <c r="Y68" i="73" s="1"/>
  <c r="Y61" i="73"/>
  <c r="Y67" i="73" s="1"/>
  <c r="Y64" i="73"/>
  <c r="Y39" i="73"/>
  <c r="DN64" i="73"/>
  <c r="DN63" i="73"/>
  <c r="DN69" i="73" s="1"/>
  <c r="DN62" i="73"/>
  <c r="DN68" i="73" s="1"/>
  <c r="DN61" i="73"/>
  <c r="DN67" i="73" s="1"/>
  <c r="DN39" i="73"/>
  <c r="DZ61" i="73"/>
  <c r="DZ67" i="73" s="1"/>
  <c r="DZ64" i="73"/>
  <c r="DZ63" i="73"/>
  <c r="DZ69" i="73" s="1"/>
  <c r="DZ62" i="73"/>
  <c r="DZ68" i="73" s="1"/>
  <c r="DZ39" i="73"/>
  <c r="CA45" i="73"/>
  <c r="CA54" i="73" s="1"/>
  <c r="I63" i="73"/>
  <c r="I69" i="73" s="1"/>
  <c r="I62" i="73"/>
  <c r="I68" i="73" s="1"/>
  <c r="I61" i="73"/>
  <c r="I67" i="73" s="1"/>
  <c r="I64" i="73"/>
  <c r="I39" i="73"/>
  <c r="AH64" i="73"/>
  <c r="AH61" i="73"/>
  <c r="AH67" i="73" s="1"/>
  <c r="AH63" i="73"/>
  <c r="AH69" i="73" s="1"/>
  <c r="AH62" i="73"/>
  <c r="AH68" i="73" s="1"/>
  <c r="AH39" i="73"/>
  <c r="CN53" i="73"/>
  <c r="CN45" i="73"/>
  <c r="CN54" i="73" s="1"/>
  <c r="DU63" i="73"/>
  <c r="DU69" i="73" s="1"/>
  <c r="DU62" i="73"/>
  <c r="DU68" i="73" s="1"/>
  <c r="DU61" i="73"/>
  <c r="DU67" i="73" s="1"/>
  <c r="DU64" i="73"/>
  <c r="DU39" i="73"/>
  <c r="DK53" i="73"/>
  <c r="DK45" i="73"/>
  <c r="DK54" i="73" s="1"/>
  <c r="CI62" i="73"/>
  <c r="CI68" i="73" s="1"/>
  <c r="CI61" i="73"/>
  <c r="CI67" i="73" s="1"/>
  <c r="CI64" i="73"/>
  <c r="CI63" i="73"/>
  <c r="CI69" i="73" s="1"/>
  <c r="H55" i="73"/>
  <c r="H40" i="73"/>
  <c r="H41" i="73" s="1"/>
  <c r="BC45" i="73"/>
  <c r="BC54" i="73" s="1"/>
  <c r="DQ53" i="73"/>
  <c r="DQ45" i="73"/>
  <c r="DQ54" i="73" s="1"/>
  <c r="O55" i="73"/>
  <c r="O40" i="73"/>
  <c r="O41" i="73" s="1"/>
  <c r="BY53" i="73"/>
  <c r="BY45" i="73"/>
  <c r="BY54" i="73" s="1"/>
  <c r="CI39" i="73"/>
  <c r="J55" i="73"/>
  <c r="J40" i="73"/>
  <c r="J41" i="73" s="1"/>
  <c r="CY62" i="73"/>
  <c r="CY68" i="73" s="1"/>
  <c r="CY61" i="73"/>
  <c r="CY67" i="73" s="1"/>
  <c r="CY64" i="73"/>
  <c r="CY63" i="73"/>
  <c r="CY69" i="73" s="1"/>
  <c r="CY39" i="73"/>
  <c r="CP64" i="73"/>
  <c r="CP63" i="73"/>
  <c r="CP69" i="73" s="1"/>
  <c r="CP62" i="73"/>
  <c r="CP68" i="73" s="1"/>
  <c r="CP61" i="73"/>
  <c r="CP67" i="73" s="1"/>
  <c r="CP39" i="73"/>
  <c r="AZ53" i="73"/>
  <c r="AZ45" i="73"/>
  <c r="AZ54" i="73" s="1"/>
  <c r="DX61" i="73"/>
  <c r="DX67" i="73" s="1"/>
  <c r="DX62" i="73"/>
  <c r="DX68" i="73" s="1"/>
  <c r="DX64" i="73"/>
  <c r="DX63" i="73"/>
  <c r="DX69" i="73" s="1"/>
  <c r="DB39" i="73"/>
  <c r="DY62" i="73"/>
  <c r="DY68" i="73" s="1"/>
  <c r="DY64" i="73"/>
  <c r="DY63" i="73"/>
  <c r="DY69" i="73" s="1"/>
  <c r="DY61" i="73"/>
  <c r="DY67" i="73" s="1"/>
  <c r="DY39" i="73"/>
  <c r="K61" i="73"/>
  <c r="K67" i="73" s="1"/>
  <c r="K62" i="73"/>
  <c r="K68" i="73" s="1"/>
  <c r="K63" i="73"/>
  <c r="K69" i="73" s="1"/>
  <c r="K64" i="73"/>
  <c r="K39" i="73"/>
  <c r="EG63" i="73"/>
  <c r="EG69" i="73" s="1"/>
  <c r="EG62" i="73"/>
  <c r="EG68" i="73" s="1"/>
  <c r="EG61" i="73"/>
  <c r="EG67" i="73" s="1"/>
  <c r="EG64" i="73"/>
  <c r="EG39" i="73"/>
  <c r="CD63" i="73"/>
  <c r="CD69" i="73" s="1"/>
  <c r="CD61" i="73"/>
  <c r="CD67" i="73" s="1"/>
  <c r="CD64" i="73"/>
  <c r="CD62" i="73"/>
  <c r="CD68" i="73" s="1"/>
  <c r="CD39" i="73"/>
  <c r="AL45" i="73"/>
  <c r="AL54" i="73" s="1"/>
  <c r="AE64" i="73"/>
  <c r="AE63" i="73"/>
  <c r="AE69" i="73" s="1"/>
  <c r="AE62" i="73"/>
  <c r="AE68" i="73" s="1"/>
  <c r="AE61" i="73"/>
  <c r="AE67" i="73" s="1"/>
  <c r="Y53" i="73"/>
  <c r="Y45" i="73"/>
  <c r="Y54" i="73" s="1"/>
  <c r="DG45" i="73"/>
  <c r="DG54" i="73" s="1"/>
  <c r="DN53" i="73"/>
  <c r="DN45" i="73"/>
  <c r="DN54" i="73" s="1"/>
  <c r="DZ53" i="73"/>
  <c r="DZ45" i="73"/>
  <c r="DZ54" i="73" s="1"/>
  <c r="F45" i="73"/>
  <c r="F54" i="73" s="1"/>
  <c r="I53" i="73"/>
  <c r="I45" i="73"/>
  <c r="I54" i="73" s="1"/>
  <c r="CK53" i="73"/>
  <c r="CK45" i="73"/>
  <c r="CK54" i="73" s="1"/>
  <c r="AD64" i="73"/>
  <c r="AD63" i="73"/>
  <c r="AD69" i="73" s="1"/>
  <c r="AD62" i="73"/>
  <c r="AD68" i="73" s="1"/>
  <c r="AD61" i="73"/>
  <c r="AD67" i="73" s="1"/>
  <c r="AD39" i="73"/>
  <c r="AI63" i="73"/>
  <c r="AI69" i="73" s="1"/>
  <c r="AI64" i="73"/>
  <c r="AI62" i="73"/>
  <c r="AI68" i="73" s="1"/>
  <c r="AI61" i="73"/>
  <c r="AI67" i="73" s="1"/>
  <c r="AI39" i="73"/>
  <c r="BB53" i="73"/>
  <c r="BB45" i="73"/>
  <c r="BB54" i="73" s="1"/>
  <c r="H63" i="73"/>
  <c r="H69" i="73" s="1"/>
  <c r="H61" i="73"/>
  <c r="H67" i="73" s="1"/>
  <c r="H62" i="73"/>
  <c r="H68" i="73" s="1"/>
  <c r="H64" i="73"/>
  <c r="CR55" i="73"/>
  <c r="CR40" i="73"/>
  <c r="CR41" i="73" s="1"/>
  <c r="CA64" i="73"/>
  <c r="CA63" i="73"/>
  <c r="CA69" i="73" s="1"/>
  <c r="CA62" i="73"/>
  <c r="CA68" i="73" s="1"/>
  <c r="CA61" i="73"/>
  <c r="CA67" i="73" s="1"/>
  <c r="DF64" i="73"/>
  <c r="DF63" i="73"/>
  <c r="DF69" i="73" s="1"/>
  <c r="DF62" i="73"/>
  <c r="DF68" i="73" s="1"/>
  <c r="DF61" i="73"/>
  <c r="DF67" i="73" s="1"/>
  <c r="AJ64" i="73"/>
  <c r="AJ62" i="73"/>
  <c r="AJ68" i="73" s="1"/>
  <c r="AJ63" i="73"/>
  <c r="AJ69" i="73" s="1"/>
  <c r="AJ61" i="73"/>
  <c r="AJ67" i="73" s="1"/>
  <c r="AJ39" i="73"/>
  <c r="CH55" i="73"/>
  <c r="CH40" i="73"/>
  <c r="CH41" i="73" s="1"/>
  <c r="BV45" i="73"/>
  <c r="BV54" i="73" s="1"/>
  <c r="CZ55" i="73"/>
  <c r="CZ40" i="73"/>
  <c r="CZ41" i="73" s="1"/>
  <c r="V55" i="73"/>
  <c r="V40" i="73"/>
  <c r="V41" i="73" s="1"/>
  <c r="N45" i="73"/>
  <c r="N54" i="73" s="1"/>
  <c r="CY53" i="73"/>
  <c r="CY45" i="73"/>
  <c r="CY54" i="73" s="1"/>
  <c r="CP53" i="73"/>
  <c r="CP45" i="73"/>
  <c r="CP54" i="73" s="1"/>
  <c r="DH62" i="73"/>
  <c r="DH68" i="73" s="1"/>
  <c r="DH61" i="73"/>
  <c r="DH67" i="73" s="1"/>
  <c r="DH64" i="73"/>
  <c r="DH63" i="73"/>
  <c r="DH69" i="73" s="1"/>
  <c r="DY53" i="73"/>
  <c r="DY45" i="73"/>
  <c r="DY54" i="73" s="1"/>
  <c r="BG53" i="73"/>
  <c r="BG45" i="73"/>
  <c r="BG54" i="73" s="1"/>
  <c r="EQ63" i="73"/>
  <c r="EQ69" i="73" s="1"/>
  <c r="EQ64" i="73"/>
  <c r="EQ62" i="73"/>
  <c r="EQ68" i="73" s="1"/>
  <c r="EQ61" i="73"/>
  <c r="EQ67" i="73" s="1"/>
  <c r="K53" i="73"/>
  <c r="K45" i="73"/>
  <c r="K54" i="73" s="1"/>
  <c r="EG53" i="73"/>
  <c r="EG45" i="73"/>
  <c r="EG54" i="73" s="1"/>
  <c r="CD53" i="73"/>
  <c r="CD45" i="73"/>
  <c r="CD54" i="73" s="1"/>
  <c r="G45" i="73"/>
  <c r="G54" i="73" s="1"/>
  <c r="ER63" i="73"/>
  <c r="ER69" i="73" s="1"/>
  <c r="ER62" i="73"/>
  <c r="ER68" i="73" s="1"/>
  <c r="ER64" i="73"/>
  <c r="ER61" i="73"/>
  <c r="ER67" i="73" s="1"/>
  <c r="ER39" i="73"/>
  <c r="AN61" i="73"/>
  <c r="AN67" i="73" s="1"/>
  <c r="AN63" i="73"/>
  <c r="AN69" i="73" s="1"/>
  <c r="AN64" i="73"/>
  <c r="AN62" i="73"/>
  <c r="AN68" i="73" s="1"/>
  <c r="CE63" i="73"/>
  <c r="CE69" i="73" s="1"/>
  <c r="CE64" i="73"/>
  <c r="CE62" i="73"/>
  <c r="CE68" i="73" s="1"/>
  <c r="CE61" i="73"/>
  <c r="CE67" i="73" s="1"/>
  <c r="CE39" i="73"/>
  <c r="BH53" i="73"/>
  <c r="BH45" i="73"/>
  <c r="BH54" i="73" s="1"/>
  <c r="AK45" i="73"/>
  <c r="AK54" i="73" s="1"/>
  <c r="AE55" i="73"/>
  <c r="AE40" i="73"/>
  <c r="AE41" i="73" s="1"/>
  <c r="EM40" i="73"/>
  <c r="EM41" i="73" s="1"/>
  <c r="EM55" i="73"/>
  <c r="DG40" i="73"/>
  <c r="DG41" i="73" s="1"/>
  <c r="DG55" i="73"/>
  <c r="DE63" i="73"/>
  <c r="DE69" i="73" s="1"/>
  <c r="DE62" i="73"/>
  <c r="DE68" i="73" s="1"/>
  <c r="DE61" i="73"/>
  <c r="DE67" i="73" s="1"/>
  <c r="DE64" i="73"/>
  <c r="DE39" i="73"/>
  <c r="CO63" i="73"/>
  <c r="CO69" i="73" s="1"/>
  <c r="CO62" i="73"/>
  <c r="CO68" i="73" s="1"/>
  <c r="CO61" i="73"/>
  <c r="CO67" i="73" s="1"/>
  <c r="CO64" i="73"/>
  <c r="CO39" i="73"/>
  <c r="DO39" i="73"/>
  <c r="Z63" i="73"/>
  <c r="Z69" i="73" s="1"/>
  <c r="Z64" i="73"/>
  <c r="Z62" i="73"/>
  <c r="Z68" i="73" s="1"/>
  <c r="Z61" i="73"/>
  <c r="Z67" i="73" s="1"/>
  <c r="Z39" i="73"/>
  <c r="BQ53" i="73"/>
  <c r="BQ45" i="73"/>
  <c r="BQ54" i="73" s="1"/>
  <c r="CC55" i="73"/>
  <c r="CC40" i="73"/>
  <c r="CC41" i="73" s="1"/>
  <c r="DH40" i="73"/>
  <c r="DH41" i="73" s="1"/>
  <c r="DH55" i="73"/>
  <c r="EL64" i="73"/>
  <c r="EL63" i="73"/>
  <c r="EL69" i="73" s="1"/>
  <c r="EL62" i="73"/>
  <c r="EL68" i="73" s="1"/>
  <c r="EL61" i="73"/>
  <c r="EL67" i="73" s="1"/>
  <c r="DJ61" i="73"/>
  <c r="DJ67" i="73" s="1"/>
  <c r="DJ64" i="73"/>
  <c r="DJ63" i="73"/>
  <c r="DJ69" i="73" s="1"/>
  <c r="DJ62" i="73"/>
  <c r="DJ68" i="73" s="1"/>
  <c r="DJ39" i="73"/>
  <c r="AK63" i="73"/>
  <c r="AK69" i="73" s="1"/>
  <c r="AK62" i="73"/>
  <c r="AK68" i="73" s="1"/>
  <c r="AK61" i="73"/>
  <c r="AK67" i="73" s="1"/>
  <c r="AK64" i="73"/>
  <c r="AJ53" i="73"/>
  <c r="AJ45" i="73"/>
  <c r="AJ54" i="73" s="1"/>
  <c r="BF53" i="73"/>
  <c r="BF45" i="73"/>
  <c r="BF54" i="73" s="1"/>
  <c r="DV64" i="73"/>
  <c r="DV63" i="73"/>
  <c r="DV69" i="73" s="1"/>
  <c r="DV62" i="73"/>
  <c r="DV68" i="73" s="1"/>
  <c r="DV61" i="73"/>
  <c r="DV67" i="73" s="1"/>
  <c r="EH64" i="73"/>
  <c r="EH63" i="73"/>
  <c r="EH69" i="73" s="1"/>
  <c r="EH62" i="73"/>
  <c r="EH68" i="73" s="1"/>
  <c r="EH61" i="73"/>
  <c r="EH67" i="73" s="1"/>
  <c r="EH39" i="73"/>
  <c r="CT62" i="73"/>
  <c r="CT68" i="73" s="1"/>
  <c r="CT64" i="73"/>
  <c r="CT63" i="73"/>
  <c r="CT69" i="73" s="1"/>
  <c r="CT61" i="73"/>
  <c r="CT67" i="73" s="1"/>
  <c r="CT39" i="73"/>
  <c r="BE53" i="73"/>
  <c r="BE45" i="73"/>
  <c r="BE54" i="73" s="1"/>
  <c r="CU62" i="73"/>
  <c r="CU68" i="73" s="1"/>
  <c r="CU63" i="73"/>
  <c r="CU69" i="73" s="1"/>
  <c r="CU64" i="73"/>
  <c r="CU61" i="73"/>
  <c r="CU67" i="73" s="1"/>
  <c r="CU39" i="73"/>
  <c r="W62" i="73"/>
  <c r="W68" i="73" s="1"/>
  <c r="W61" i="73"/>
  <c r="W67" i="73" s="1"/>
  <c r="W64" i="73"/>
  <c r="W63" i="73"/>
  <c r="W69" i="73" s="1"/>
  <c r="BN53" i="73"/>
  <c r="BN45" i="73"/>
  <c r="BN54" i="73" s="1"/>
  <c r="G62" i="73"/>
  <c r="G68" i="73" s="1"/>
  <c r="G61" i="73"/>
  <c r="G67" i="73" s="1"/>
  <c r="G64" i="73"/>
  <c r="G63" i="73"/>
  <c r="G69" i="73" s="1"/>
  <c r="M61" i="73"/>
  <c r="M67" i="73" s="1"/>
  <c r="M64" i="73"/>
  <c r="M63" i="73"/>
  <c r="M69" i="73" s="1"/>
  <c r="M62" i="73"/>
  <c r="M68" i="73" s="1"/>
  <c r="M39" i="73"/>
  <c r="DW55" i="73"/>
  <c r="DW40" i="73"/>
  <c r="DW41" i="73" s="1"/>
  <c r="BR45" i="73"/>
  <c r="BR54" i="73" s="1"/>
  <c r="CJ61" i="73"/>
  <c r="CJ67" i="73" s="1"/>
  <c r="CJ62" i="73"/>
  <c r="CJ68" i="73" s="1"/>
  <c r="CJ64" i="73"/>
  <c r="CJ63" i="73"/>
  <c r="CJ69" i="73" s="1"/>
  <c r="CJ39" i="73"/>
  <c r="P64" i="73"/>
  <c r="P62" i="73"/>
  <c r="P68" i="73" s="1"/>
  <c r="P63" i="73"/>
  <c r="P69" i="73" s="1"/>
  <c r="P61" i="73"/>
  <c r="P67" i="73" s="1"/>
  <c r="AP45" i="73"/>
  <c r="AP54" i="73" s="1"/>
  <c r="CX45" i="73"/>
  <c r="CX54" i="73" s="1"/>
  <c r="ER53" i="73"/>
  <c r="ER45" i="73"/>
  <c r="ER54" i="73" s="1"/>
  <c r="CE53" i="73"/>
  <c r="CE45" i="73"/>
  <c r="CE54" i="73" s="1"/>
  <c r="DM64" i="73"/>
  <c r="DM63" i="73"/>
  <c r="DM69" i="73" s="1"/>
  <c r="DM62" i="73"/>
  <c r="DM68" i="73" s="1"/>
  <c r="DM61" i="73"/>
  <c r="DM67" i="73" s="1"/>
  <c r="DM39" i="73"/>
  <c r="DP67" i="73"/>
  <c r="CV64" i="73"/>
  <c r="CV63" i="73"/>
  <c r="CV69" i="73" s="1"/>
  <c r="CV62" i="73"/>
  <c r="CV68" i="73" s="1"/>
  <c r="CV61" i="73"/>
  <c r="CV67" i="73" s="1"/>
  <c r="CV39" i="73"/>
  <c r="EF62" i="73"/>
  <c r="EF68" i="73" s="1"/>
  <c r="EF63" i="73"/>
  <c r="EF69" i="73" s="1"/>
  <c r="EF61" i="73"/>
  <c r="EF67" i="73" s="1"/>
  <c r="EF64" i="73"/>
  <c r="CG62" i="73"/>
  <c r="CG68" i="73" s="1"/>
  <c r="CG61" i="73"/>
  <c r="CG67" i="73" s="1"/>
  <c r="CG64" i="73"/>
  <c r="CG63" i="73"/>
  <c r="CG69" i="73" s="1"/>
  <c r="CG39" i="73"/>
  <c r="P45" i="73"/>
  <c r="P54" i="73" s="1"/>
  <c r="DE53" i="73"/>
  <c r="DE45" i="73"/>
  <c r="DE54" i="73" s="1"/>
  <c r="CO53" i="73"/>
  <c r="CO45" i="73"/>
  <c r="CO54" i="73" s="1"/>
  <c r="CF63" i="73"/>
  <c r="CF69" i="73" s="1"/>
  <c r="CF64" i="73"/>
  <c r="CF61" i="73"/>
  <c r="CF67" i="73" s="1"/>
  <c r="CF62" i="73"/>
  <c r="CF68" i="73" s="1"/>
  <c r="CF39" i="73"/>
  <c r="DO45" i="73"/>
  <c r="DO54" i="73" s="1"/>
  <c r="EE45" i="73"/>
  <c r="EE54" i="73" s="1"/>
  <c r="AX53" i="73"/>
  <c r="AX45" i="73"/>
  <c r="AX54" i="73" s="1"/>
  <c r="DJ53" i="73"/>
  <c r="DJ45" i="73"/>
  <c r="DJ54" i="73" s="1"/>
  <c r="EI62" i="73"/>
  <c r="EI68" i="73" s="1"/>
  <c r="EI63" i="73"/>
  <c r="EI69" i="73" s="1"/>
  <c r="EI61" i="73"/>
  <c r="EI67" i="73" s="1"/>
  <c r="EI64" i="73"/>
  <c r="EI39" i="73"/>
  <c r="BZ64" i="73"/>
  <c r="BZ63" i="73"/>
  <c r="BZ69" i="73" s="1"/>
  <c r="BZ62" i="73"/>
  <c r="BZ68" i="73" s="1"/>
  <c r="BZ61" i="73"/>
  <c r="BZ67" i="73" s="1"/>
  <c r="EH53" i="73"/>
  <c r="EH45" i="73"/>
  <c r="EH54" i="73" s="1"/>
  <c r="CT53" i="73"/>
  <c r="CT45" i="73"/>
  <c r="CT54" i="73" s="1"/>
  <c r="EN64" i="73"/>
  <c r="EN63" i="73"/>
  <c r="EN69" i="73" s="1"/>
  <c r="EN62" i="73"/>
  <c r="EN68" i="73" s="1"/>
  <c r="EN61" i="73"/>
  <c r="EN67" i="73" s="1"/>
  <c r="CU53" i="73"/>
  <c r="CU45" i="73"/>
  <c r="CU54" i="73" s="1"/>
  <c r="AA55" i="73"/>
  <c r="AA40" i="73"/>
  <c r="AA41" i="73" s="1"/>
  <c r="J45" i="73"/>
  <c r="J54" i="73" s="1"/>
  <c r="M53" i="73"/>
  <c r="M45" i="73"/>
  <c r="M54" i="73" s="1"/>
  <c r="DB45" i="73"/>
  <c r="DB54" i="73" s="1"/>
  <c r="DF39" i="73"/>
  <c r="CJ53" i="73"/>
  <c r="CJ45" i="73"/>
  <c r="CJ54" i="73" s="1"/>
  <c r="BS45" i="73"/>
  <c r="BS54" i="73" s="1"/>
  <c r="CZ61" i="73"/>
  <c r="CZ67" i="73" s="1"/>
  <c r="CZ64" i="73"/>
  <c r="CZ63" i="73"/>
  <c r="CZ69" i="73" s="1"/>
  <c r="CZ62" i="73"/>
  <c r="CZ68" i="73" s="1"/>
  <c r="X61" i="73"/>
  <c r="X67" i="73" s="1"/>
  <c r="X64" i="73"/>
  <c r="X62" i="73"/>
  <c r="X68" i="73" s="1"/>
  <c r="X63" i="73"/>
  <c r="X69" i="73" s="1"/>
  <c r="X39" i="73"/>
  <c r="DV39" i="73"/>
  <c r="EF55" i="73"/>
  <c r="EF40" i="73"/>
  <c r="EF41" i="73" s="1"/>
  <c r="EN39" i="73"/>
  <c r="DW64" i="73"/>
  <c r="DW63" i="73"/>
  <c r="DW69" i="73" s="1"/>
  <c r="DW62" i="73"/>
  <c r="DW68" i="73" s="1"/>
  <c r="DW61" i="73"/>
  <c r="DW67" i="73" s="1"/>
  <c r="DM53" i="73"/>
  <c r="DM45" i="73"/>
  <c r="DM54" i="73" s="1"/>
  <c r="CV53" i="73"/>
  <c r="CV45" i="73"/>
  <c r="CV54" i="73" s="1"/>
  <c r="CB39" i="73"/>
  <c r="CG53" i="73"/>
  <c r="CG45" i="73"/>
  <c r="CG54" i="73" s="1"/>
  <c r="BK45" i="73"/>
  <c r="BK54" i="73" s="1"/>
  <c r="DX45" i="73"/>
  <c r="DX54" i="73" s="1"/>
  <c r="DA43" i="73"/>
  <c r="DA73" i="73"/>
  <c r="DA71" i="73"/>
  <c r="DA72" i="73" s="1"/>
  <c r="AA61" i="73"/>
  <c r="AA67" i="73" s="1"/>
  <c r="AA62" i="73"/>
  <c r="AA68" i="73" s="1"/>
  <c r="AA63" i="73"/>
  <c r="AA69" i="73" s="1"/>
  <c r="AA64" i="73"/>
  <c r="CF53" i="73"/>
  <c r="CF45" i="73"/>
  <c r="CF54" i="73" s="1"/>
  <c r="EP64" i="73"/>
  <c r="EP63" i="73"/>
  <c r="EP69" i="73" s="1"/>
  <c r="EP61" i="73"/>
  <c r="EP67" i="73" s="1"/>
  <c r="EP62" i="73"/>
  <c r="EP68" i="73" s="1"/>
  <c r="EP39" i="73"/>
  <c r="U62" i="73"/>
  <c r="U68" i="73" s="1"/>
  <c r="U61" i="73"/>
  <c r="U67" i="73" s="1"/>
  <c r="U64" i="73"/>
  <c r="U63" i="73"/>
  <c r="U69" i="73" s="1"/>
  <c r="U39" i="73"/>
  <c r="EQ55" i="73"/>
  <c r="EQ40" i="73"/>
  <c r="EQ41" i="73" s="1"/>
  <c r="DS64" i="73"/>
  <c r="DS62" i="73"/>
  <c r="DS68" i="73" s="1"/>
  <c r="DS63" i="73"/>
  <c r="DS69" i="73" s="1"/>
  <c r="DS61" i="73"/>
  <c r="DS67" i="73" s="1"/>
  <c r="DS39" i="73"/>
  <c r="N55" i="73"/>
  <c r="N40" i="73"/>
  <c r="N41" i="73" s="1"/>
  <c r="EB53" i="73"/>
  <c r="EB45" i="73"/>
  <c r="EB54" i="73" s="1"/>
  <c r="AM62" i="73"/>
  <c r="AM68" i="73" s="1"/>
  <c r="AM61" i="73"/>
  <c r="AM67" i="73" s="1"/>
  <c r="AM64" i="73"/>
  <c r="AM63" i="73"/>
  <c r="AM69" i="73" s="1"/>
  <c r="AM39" i="73"/>
  <c r="IX55" i="73"/>
  <c r="KK40" i="73"/>
  <c r="KK41" i="73" s="1"/>
  <c r="EC62" i="73"/>
  <c r="EC68" i="73" s="1"/>
  <c r="EC61" i="73"/>
  <c r="EC67" i="73" s="1"/>
  <c r="EC64" i="73"/>
  <c r="EC63" i="73"/>
  <c r="EC69" i="73" s="1"/>
  <c r="EC39" i="73"/>
  <c r="CL61" i="73"/>
  <c r="CL67" i="73" s="1"/>
  <c r="CL64" i="73"/>
  <c r="CL63" i="73"/>
  <c r="CL69" i="73" s="1"/>
  <c r="CL62" i="73"/>
  <c r="CL68" i="73" s="1"/>
  <c r="CL39" i="73"/>
  <c r="EI53" i="73"/>
  <c r="EI45" i="73"/>
  <c r="EI54" i="73" s="1"/>
  <c r="J61" i="73"/>
  <c r="J67" i="73" s="1"/>
  <c r="J64" i="73"/>
  <c r="J63" i="73"/>
  <c r="J69" i="73" s="1"/>
  <c r="J62" i="73"/>
  <c r="J68" i="73" s="1"/>
  <c r="ED64" i="73"/>
  <c r="ED63" i="73"/>
  <c r="ED69" i="73" s="1"/>
  <c r="ED62" i="73"/>
  <c r="ED68" i="73" s="1"/>
  <c r="ED61" i="73"/>
  <c r="ED67" i="73" s="1"/>
  <c r="DD61" i="73"/>
  <c r="DD67" i="73" s="1"/>
  <c r="DD64" i="73"/>
  <c r="DD62" i="73"/>
  <c r="DD68" i="73" s="1"/>
  <c r="DD63" i="73"/>
  <c r="DD69" i="73" s="1"/>
  <c r="DD39" i="73"/>
  <c r="AF40" i="73"/>
  <c r="AF41" i="73" s="1"/>
  <c r="AF55" i="73"/>
  <c r="N64" i="73"/>
  <c r="N63" i="73"/>
  <c r="N69" i="73" s="1"/>
  <c r="N62" i="73"/>
  <c r="N68" i="73" s="1"/>
  <c r="N61" i="73"/>
  <c r="N67" i="73" s="1"/>
  <c r="AR53" i="73"/>
  <c r="AR45" i="73"/>
  <c r="AR54" i="73" s="1"/>
  <c r="DI62" i="73"/>
  <c r="DI68" i="73" s="1"/>
  <c r="DI61" i="73"/>
  <c r="DI67" i="73" s="1"/>
  <c r="DI64" i="73"/>
  <c r="DI63" i="73"/>
  <c r="DI69" i="73" s="1"/>
  <c r="DI39" i="73"/>
  <c r="DF45" i="73"/>
  <c r="DF54" i="73" s="1"/>
  <c r="CM55" i="73"/>
  <c r="CM40" i="73"/>
  <c r="CM41" i="73" s="1"/>
  <c r="F64" i="73"/>
  <c r="F63" i="73"/>
  <c r="F69" i="73" s="1"/>
  <c r="F62" i="73"/>
  <c r="F68" i="73" s="1"/>
  <c r="F61" i="73"/>
  <c r="F67" i="73" s="1"/>
  <c r="CW64" i="73"/>
  <c r="CW63" i="73"/>
  <c r="CW69" i="73" s="1"/>
  <c r="CW62" i="73"/>
  <c r="CW68" i="73" s="1"/>
  <c r="CW61" i="73"/>
  <c r="CW67" i="73" s="1"/>
  <c r="CW39" i="73"/>
  <c r="EJ39" i="73"/>
  <c r="AW53" i="73"/>
  <c r="AW45" i="73"/>
  <c r="AW54" i="73" s="1"/>
  <c r="AS53" i="73"/>
  <c r="AS45" i="73"/>
  <c r="AS54" i="73" s="1"/>
  <c r="DT61" i="73"/>
  <c r="DT67" i="73" s="1"/>
  <c r="DT63" i="73"/>
  <c r="DT69" i="73" s="1"/>
  <c r="DT64" i="73"/>
  <c r="DT62" i="73"/>
  <c r="DT68" i="73" s="1"/>
  <c r="DT39" i="73"/>
  <c r="X53" i="73"/>
  <c r="X45" i="73"/>
  <c r="X54" i="73" s="1"/>
  <c r="AC64" i="73"/>
  <c r="AC63" i="73"/>
  <c r="AC69" i="73" s="1"/>
  <c r="AC62" i="73"/>
  <c r="AC68" i="73" s="1"/>
  <c r="AC61" i="73"/>
  <c r="AC67" i="73" s="1"/>
  <c r="AC39" i="73"/>
  <c r="CQ45" i="73"/>
  <c r="CQ54" i="73" s="1"/>
  <c r="AL64" i="73"/>
  <c r="AL63" i="73"/>
  <c r="AL69" i="73" s="1"/>
  <c r="AL62" i="73"/>
  <c r="AL68" i="73" s="1"/>
  <c r="AL61" i="73"/>
  <c r="AL67" i="73" s="1"/>
  <c r="CS62" i="73"/>
  <c r="CS68" i="73" s="1"/>
  <c r="CS64" i="73"/>
  <c r="CS63" i="73"/>
  <c r="CS69" i="73" s="1"/>
  <c r="CS61" i="73"/>
  <c r="CS67" i="73" s="1"/>
  <c r="CS39" i="73"/>
  <c r="AL39" i="73"/>
  <c r="BU53" i="73"/>
  <c r="BU45" i="73"/>
  <c r="BU54" i="73" s="1"/>
  <c r="DG64" i="73"/>
  <c r="DG63" i="73"/>
  <c r="DG69" i="73" s="1"/>
  <c r="DG62" i="73"/>
  <c r="DG68" i="73" s="1"/>
  <c r="DG61" i="73"/>
  <c r="DG67" i="73" s="1"/>
  <c r="AV45" i="73"/>
  <c r="AV54" i="73" s="1"/>
  <c r="L45" i="73"/>
  <c r="L54" i="73" s="1"/>
  <c r="R64" i="73"/>
  <c r="R63" i="73"/>
  <c r="R69" i="73" s="1"/>
  <c r="R61" i="73"/>
  <c r="R67" i="73" s="1"/>
  <c r="R62" i="73"/>
  <c r="R68" i="73" s="1"/>
  <c r="R39" i="73"/>
  <c r="EA71" i="73"/>
  <c r="EA72" i="73" s="1"/>
  <c r="EA43" i="73"/>
  <c r="EA73" i="73"/>
  <c r="T64" i="73"/>
  <c r="T61" i="73"/>
  <c r="T67" i="73" s="1"/>
  <c r="T63" i="73"/>
  <c r="T69" i="73" s="1"/>
  <c r="T62" i="73"/>
  <c r="T68" i="73" s="1"/>
  <c r="T39" i="73"/>
  <c r="P39" i="73"/>
  <c r="DX39" i="73"/>
  <c r="DC61" i="73"/>
  <c r="DC67" i="73" s="1"/>
  <c r="DC64" i="73"/>
  <c r="DC62" i="73"/>
  <c r="DC68" i="73" s="1"/>
  <c r="DC63" i="73"/>
  <c r="DC69" i="73" s="1"/>
  <c r="DC39" i="73"/>
  <c r="F39" i="73"/>
  <c r="W45" i="73"/>
  <c r="W54" i="73" s="1"/>
  <c r="CA39" i="73"/>
  <c r="E55" i="73"/>
  <c r="E40" i="73"/>
  <c r="E41" i="73" s="1"/>
  <c r="IL71" i="73"/>
  <c r="IL72" i="73" s="1"/>
  <c r="IM73" i="70"/>
  <c r="IM43" i="70"/>
  <c r="IM71" i="70"/>
  <c r="IM72" i="70" s="1"/>
  <c r="BY100" i="74"/>
  <c r="IL43" i="73"/>
  <c r="GA71" i="70"/>
  <c r="GA72" i="70" s="1"/>
  <c r="GA73" i="70"/>
  <c r="GA43" i="70"/>
  <c r="KQ71" i="70"/>
  <c r="KQ72" i="70" s="1"/>
  <c r="KQ73" i="70"/>
  <c r="KQ43" i="70"/>
  <c r="FH71" i="73"/>
  <c r="FH72" i="73" s="1"/>
  <c r="HX43" i="71"/>
  <c r="FH43" i="73"/>
  <c r="GY73" i="70"/>
  <c r="GY43" i="70"/>
  <c r="GY71" i="70"/>
  <c r="GY72" i="70" s="1"/>
  <c r="HX71" i="71"/>
  <c r="HX72" i="71" s="1"/>
  <c r="M100" i="74"/>
  <c r="D71" i="68"/>
  <c r="D72" i="68" s="1"/>
  <c r="D73" i="68"/>
  <c r="JK73" i="70"/>
  <c r="JK43" i="70"/>
  <c r="JK71" i="70"/>
  <c r="JK72" i="70" s="1"/>
  <c r="JC71" i="70"/>
  <c r="JC72" i="70" s="1"/>
  <c r="JC73" i="70"/>
  <c r="JC43" i="70"/>
  <c r="FD71" i="71"/>
  <c r="FD72" i="71" s="1"/>
  <c r="FD73" i="71"/>
  <c r="FD43" i="71"/>
  <c r="IG73" i="73"/>
  <c r="FG43" i="74"/>
  <c r="AE101" i="51"/>
  <c r="D54" i="68"/>
  <c r="FG71" i="74"/>
  <c r="FG72" i="74" s="1"/>
  <c r="GL43" i="51"/>
  <c r="IU71" i="70"/>
  <c r="IU72" i="70" s="1"/>
  <c r="IU43" i="70"/>
  <c r="IU73" i="70"/>
  <c r="GQ71" i="70"/>
  <c r="GQ72" i="70" s="1"/>
  <c r="GQ73" i="70"/>
  <c r="GQ43" i="70"/>
  <c r="GL71" i="51"/>
  <c r="GL72" i="51" s="1"/>
  <c r="IT43" i="51"/>
  <c r="FN43" i="73"/>
  <c r="JI43" i="71"/>
  <c r="JI73" i="71"/>
  <c r="JI71" i="71"/>
  <c r="JI72" i="71" s="1"/>
  <c r="IT73" i="51"/>
  <c r="FN71" i="73"/>
  <c r="FN72" i="73" s="1"/>
  <c r="KU73" i="74"/>
  <c r="FI71" i="71"/>
  <c r="FI72" i="71" s="1"/>
  <c r="JB43" i="51"/>
  <c r="FI73" i="71"/>
  <c r="CC100" i="74"/>
  <c r="X100" i="74"/>
  <c r="AI101" i="51"/>
  <c r="JR43" i="51"/>
  <c r="AC100" i="74"/>
  <c r="JR71" i="51"/>
  <c r="JR72" i="51" s="1"/>
  <c r="KU43" i="74"/>
  <c r="HV40" i="73"/>
  <c r="HV41" i="73" s="1"/>
  <c r="HV55" i="73"/>
  <c r="Y100" i="74"/>
  <c r="IH40" i="73"/>
  <c r="IH41" i="73" s="1"/>
  <c r="IH55" i="73"/>
  <c r="U100" i="74"/>
  <c r="GL55" i="73"/>
  <c r="GL40" i="73"/>
  <c r="GL41" i="73" s="1"/>
  <c r="KD40" i="73"/>
  <c r="KD41" i="73" s="1"/>
  <c r="KD55" i="73"/>
  <c r="FZ55" i="73"/>
  <c r="FZ40" i="73"/>
  <c r="FZ41" i="73" s="1"/>
  <c r="IT40" i="73"/>
  <c r="IT41" i="73" s="1"/>
  <c r="IT55" i="73"/>
  <c r="KH71" i="51"/>
  <c r="KH72" i="51" s="1"/>
  <c r="FV40" i="73"/>
  <c r="FV41" i="73" s="1"/>
  <c r="FV55" i="73"/>
  <c r="JZ55" i="73"/>
  <c r="JZ40" i="73"/>
  <c r="JZ41" i="73" s="1"/>
  <c r="GC71" i="73"/>
  <c r="GC72" i="73" s="1"/>
  <c r="FR55" i="73"/>
  <c r="FR40" i="73"/>
  <c r="FR41" i="73" s="1"/>
  <c r="GL73" i="74"/>
  <c r="GL71" i="74"/>
  <c r="GL72" i="74" s="1"/>
  <c r="GL43" i="74"/>
  <c r="FJ43" i="74"/>
  <c r="FJ73" i="74"/>
  <c r="FJ71" i="74"/>
  <c r="FJ72" i="74" s="1"/>
  <c r="KG73" i="71"/>
  <c r="KG71" i="71"/>
  <c r="KG72" i="71" s="1"/>
  <c r="KG43" i="71"/>
  <c r="GC43" i="73"/>
  <c r="JN43" i="74"/>
  <c r="JN73" i="74"/>
  <c r="JN71" i="74"/>
  <c r="JN72" i="74" s="1"/>
  <c r="HW43" i="70"/>
  <c r="HW73" i="70"/>
  <c r="HW71" i="70"/>
  <c r="HW72" i="70" s="1"/>
  <c r="FT71" i="71"/>
  <c r="FT72" i="71" s="1"/>
  <c r="FT73" i="71"/>
  <c r="FT43" i="71"/>
  <c r="ID55" i="73"/>
  <c r="ID40" i="73"/>
  <c r="ID41" i="73" s="1"/>
  <c r="JJ55" i="73"/>
  <c r="JJ40" i="73"/>
  <c r="JJ41" i="73" s="1"/>
  <c r="JR55" i="73"/>
  <c r="JR40" i="73"/>
  <c r="JR41" i="73" s="1"/>
  <c r="HR73" i="73"/>
  <c r="HR71" i="73"/>
  <c r="HR72" i="73" s="1"/>
  <c r="HR43" i="73"/>
  <c r="KL40" i="73"/>
  <c r="KL41" i="73" s="1"/>
  <c r="KL55" i="73"/>
  <c r="KP40" i="73"/>
  <c r="KP41" i="73" s="1"/>
  <c r="KP55" i="73"/>
  <c r="IP40" i="73"/>
  <c r="IP41" i="73" s="1"/>
  <c r="IP55" i="73"/>
  <c r="GP55" i="73"/>
  <c r="GP40" i="73"/>
  <c r="GP41" i="73" s="1"/>
  <c r="FF55" i="73"/>
  <c r="FF40" i="73"/>
  <c r="FF41" i="73" s="1"/>
  <c r="HZ71" i="74"/>
  <c r="HZ72" i="74" s="1"/>
  <c r="HZ73" i="74"/>
  <c r="HZ43" i="74"/>
  <c r="D73" i="74"/>
  <c r="D71" i="74"/>
  <c r="D72" i="74" s="1"/>
  <c r="GD71" i="74"/>
  <c r="GD72" i="74" s="1"/>
  <c r="GD73" i="74"/>
  <c r="GD43" i="74"/>
  <c r="IP71" i="74"/>
  <c r="IP72" i="74" s="1"/>
  <c r="IP73" i="74"/>
  <c r="IP43" i="74"/>
  <c r="FN71" i="74"/>
  <c r="FN72" i="74" s="1"/>
  <c r="FN73" i="74"/>
  <c r="FN43" i="74"/>
  <c r="KL71" i="74"/>
  <c r="KL72" i="74" s="1"/>
  <c r="KL73" i="74"/>
  <c r="KL43" i="74"/>
  <c r="JV71" i="74"/>
  <c r="JV72" i="74" s="1"/>
  <c r="JV73" i="74"/>
  <c r="JV43" i="74"/>
  <c r="IL73" i="74"/>
  <c r="IL71" i="74"/>
  <c r="IL72" i="74" s="1"/>
  <c r="IL43" i="74"/>
  <c r="JF73" i="74"/>
  <c r="JF71" i="74"/>
  <c r="JF72" i="74" s="1"/>
  <c r="JF43" i="74"/>
  <c r="FZ71" i="74"/>
  <c r="FZ72" i="74" s="1"/>
  <c r="FZ73" i="74"/>
  <c r="FZ43" i="74"/>
  <c r="FB51" i="74"/>
  <c r="EX71" i="74"/>
  <c r="EX72" i="74" s="1"/>
  <c r="EX73" i="74"/>
  <c r="EX43" i="74"/>
  <c r="GK73" i="73"/>
  <c r="GK71" i="73"/>
  <c r="GK72" i="73" s="1"/>
  <c r="GK43" i="73"/>
  <c r="IW73" i="73"/>
  <c r="IW71" i="73"/>
  <c r="IW72" i="73" s="1"/>
  <c r="IW43" i="73"/>
  <c r="KO71" i="73"/>
  <c r="KO72" i="73" s="1"/>
  <c r="KO73" i="73"/>
  <c r="KO43" i="73"/>
  <c r="JI71" i="73"/>
  <c r="JI72" i="73" s="1"/>
  <c r="JI43" i="73"/>
  <c r="GG71" i="73"/>
  <c r="GG72" i="73" s="1"/>
  <c r="GG73" i="73"/>
  <c r="GG43" i="73"/>
  <c r="KG71" i="73"/>
  <c r="KG72" i="73" s="1"/>
  <c r="KG73" i="73"/>
  <c r="KG43" i="73"/>
  <c r="JA71" i="73"/>
  <c r="JA72" i="73" s="1"/>
  <c r="JA73" i="73"/>
  <c r="JA43" i="73"/>
  <c r="IC71" i="73"/>
  <c r="IC72" i="73" s="1"/>
  <c r="IC73" i="73"/>
  <c r="IC43" i="73"/>
  <c r="KW71" i="73"/>
  <c r="KW72" i="73" s="1"/>
  <c r="KW73" i="73"/>
  <c r="KW43" i="73"/>
  <c r="FQ71" i="73"/>
  <c r="FQ72" i="73" s="1"/>
  <c r="FQ73" i="73"/>
  <c r="FA71" i="73"/>
  <c r="FA72" i="73" s="1"/>
  <c r="FA73" i="73"/>
  <c r="FA43" i="73"/>
  <c r="JY71" i="73"/>
  <c r="JY72" i="73" s="1"/>
  <c r="JY73" i="73"/>
  <c r="JY43" i="73"/>
  <c r="IS71" i="73"/>
  <c r="IS72" i="73" s="1"/>
  <c r="IS73" i="73"/>
  <c r="IS43" i="73"/>
  <c r="FC51" i="73"/>
  <c r="IK71" i="73"/>
  <c r="IK72" i="73" s="1"/>
  <c r="IK73" i="73"/>
  <c r="IK43" i="73"/>
  <c r="HU71" i="73"/>
  <c r="HU72" i="73" s="1"/>
  <c r="HU73" i="73"/>
  <c r="HU43" i="73"/>
  <c r="JQ71" i="73"/>
  <c r="JQ72" i="73" s="1"/>
  <c r="JQ73" i="73"/>
  <c r="JQ43" i="73"/>
  <c r="FC73" i="71"/>
  <c r="FC71" i="71"/>
  <c r="FC72" i="71" s="1"/>
  <c r="FC43" i="71"/>
  <c r="GD73" i="71"/>
  <c r="GD71" i="71"/>
  <c r="GD72" i="71" s="1"/>
  <c r="GD43" i="71"/>
  <c r="FN73" i="71"/>
  <c r="FN71" i="71"/>
  <c r="FN72" i="71" s="1"/>
  <c r="FN43" i="71"/>
  <c r="FH71" i="71"/>
  <c r="FH72" i="71" s="1"/>
  <c r="FH73" i="71"/>
  <c r="FH43" i="71"/>
  <c r="HD71" i="71"/>
  <c r="HD72" i="71" s="1"/>
  <c r="HD73" i="71"/>
  <c r="HD43" i="71"/>
  <c r="GT73" i="71"/>
  <c r="GT71" i="71"/>
  <c r="GT72" i="71" s="1"/>
  <c r="GT43" i="71"/>
  <c r="KI73" i="71"/>
  <c r="KI71" i="71"/>
  <c r="KI72" i="71" s="1"/>
  <c r="KI43" i="71"/>
  <c r="FK73" i="71"/>
  <c r="FK71" i="71"/>
  <c r="FK72" i="71" s="1"/>
  <c r="FK43" i="71"/>
  <c r="IZ73" i="71"/>
  <c r="IZ71" i="71"/>
  <c r="IZ72" i="71" s="1"/>
  <c r="IZ43" i="71"/>
  <c r="GU73" i="71"/>
  <c r="GU71" i="71"/>
  <c r="GU72" i="71" s="1"/>
  <c r="GU43" i="71"/>
  <c r="EX73" i="71"/>
  <c r="EX71" i="71"/>
  <c r="EX72" i="71" s="1"/>
  <c r="EX43" i="71"/>
  <c r="KA73" i="71"/>
  <c r="KA71" i="71"/>
  <c r="KA72" i="71" s="1"/>
  <c r="KA43" i="71"/>
  <c r="HW73" i="71"/>
  <c r="HW71" i="71"/>
  <c r="HW72" i="71" s="1"/>
  <c r="HW43" i="71"/>
  <c r="FC51" i="71"/>
  <c r="JG73" i="71"/>
  <c r="JG71" i="71"/>
  <c r="JG72" i="71" s="1"/>
  <c r="JG43" i="71"/>
  <c r="FR73" i="71"/>
  <c r="FR71" i="71"/>
  <c r="FR72" i="71" s="1"/>
  <c r="FR43" i="71"/>
  <c r="IJ73" i="71"/>
  <c r="IJ71" i="71"/>
  <c r="IJ72" i="71" s="1"/>
  <c r="IJ43" i="71"/>
  <c r="KF73" i="71"/>
  <c r="KF71" i="71"/>
  <c r="KF72" i="71" s="1"/>
  <c r="KF43" i="71"/>
  <c r="JP73" i="71"/>
  <c r="JP71" i="71"/>
  <c r="JP72" i="71" s="1"/>
  <c r="JP43" i="71"/>
  <c r="FW71" i="71"/>
  <c r="FW72" i="71" s="1"/>
  <c r="FW73" i="71"/>
  <c r="FW43" i="71"/>
  <c r="ID73" i="71"/>
  <c r="ID71" i="71"/>
  <c r="ID72" i="71" s="1"/>
  <c r="ID43" i="71"/>
  <c r="HT71" i="71"/>
  <c r="HT72" i="71" s="1"/>
  <c r="HT73" i="71"/>
  <c r="HT43" i="71"/>
  <c r="GN71" i="71"/>
  <c r="GN72" i="71" s="1"/>
  <c r="GN73" i="71"/>
  <c r="GN43" i="71"/>
  <c r="FX71" i="71"/>
  <c r="FX72" i="71" s="1"/>
  <c r="FX73" i="71"/>
  <c r="FX43" i="71"/>
  <c r="KQ73" i="71"/>
  <c r="KQ71" i="71"/>
  <c r="KQ72" i="71" s="1"/>
  <c r="KQ43" i="71"/>
  <c r="KH73" i="70"/>
  <c r="KH71" i="70"/>
  <c r="KH72" i="70" s="1"/>
  <c r="KH43" i="70"/>
  <c r="GT73" i="70"/>
  <c r="GT71" i="70"/>
  <c r="GT72" i="70" s="1"/>
  <c r="GT43" i="70"/>
  <c r="FL71" i="70"/>
  <c r="FL72" i="70" s="1"/>
  <c r="FL73" i="70"/>
  <c r="FL43" i="70"/>
  <c r="KL71" i="70"/>
  <c r="KL72" i="70" s="1"/>
  <c r="KL73" i="70"/>
  <c r="KL43" i="70"/>
  <c r="HB73" i="70"/>
  <c r="HB71" i="70"/>
  <c r="HB72" i="70" s="1"/>
  <c r="HB43" i="70"/>
  <c r="FZ73" i="70"/>
  <c r="FZ43" i="70"/>
  <c r="FZ71" i="70"/>
  <c r="FZ72" i="70" s="1"/>
  <c r="FF71" i="70"/>
  <c r="FF72" i="70" s="1"/>
  <c r="FF73" i="70"/>
  <c r="FF43" i="70"/>
  <c r="JR73" i="70"/>
  <c r="JR71" i="70"/>
  <c r="JR72" i="70" s="1"/>
  <c r="JR43" i="70"/>
  <c r="HZ71" i="70"/>
  <c r="HZ72" i="70" s="1"/>
  <c r="HZ73" i="70"/>
  <c r="HZ43" i="70"/>
  <c r="FJ73" i="70"/>
  <c r="FJ71" i="70"/>
  <c r="FJ72" i="70" s="1"/>
  <c r="FJ43" i="70"/>
  <c r="IP71" i="70"/>
  <c r="IP72" i="70" s="1"/>
  <c r="IP73" i="70"/>
  <c r="IP43" i="70"/>
  <c r="GD73" i="70"/>
  <c r="GD71" i="70"/>
  <c r="GD72" i="70" s="1"/>
  <c r="GD43" i="70"/>
  <c r="GL73" i="70"/>
  <c r="GL71" i="70"/>
  <c r="GL72" i="70" s="1"/>
  <c r="GL43" i="70"/>
  <c r="IL73" i="70"/>
  <c r="IL71" i="70"/>
  <c r="IL72" i="70" s="1"/>
  <c r="IL43" i="70"/>
  <c r="JN71" i="70"/>
  <c r="JN72" i="70" s="1"/>
  <c r="JN73" i="70"/>
  <c r="JN43" i="70"/>
  <c r="FV71" i="70"/>
  <c r="FV72" i="70" s="1"/>
  <c r="FV43" i="70"/>
  <c r="FV73" i="70"/>
  <c r="FB51" i="70"/>
  <c r="HF73" i="70"/>
  <c r="HF71" i="70"/>
  <c r="HF72" i="70" s="1"/>
  <c r="HF43" i="70"/>
  <c r="GB71" i="70"/>
  <c r="GB72" i="70" s="1"/>
  <c r="GB73" i="70"/>
  <c r="GB43" i="70"/>
  <c r="FN71" i="70"/>
  <c r="FN72" i="70" s="1"/>
  <c r="FN73" i="70"/>
  <c r="FN43" i="70"/>
  <c r="HV73" i="70"/>
  <c r="HV71" i="70"/>
  <c r="HV72" i="70" s="1"/>
  <c r="HV43" i="70"/>
  <c r="JF73" i="70"/>
  <c r="JF43" i="70"/>
  <c r="JF71" i="70"/>
  <c r="JF72" i="70" s="1"/>
  <c r="HL73" i="69"/>
  <c r="HL71" i="69"/>
  <c r="HL72" i="69" s="1"/>
  <c r="HL43" i="69"/>
  <c r="KI73" i="69"/>
  <c r="KI71" i="69"/>
  <c r="KI72" i="69" s="1"/>
  <c r="KI43" i="69"/>
  <c r="FQ73" i="69"/>
  <c r="FQ71" i="69"/>
  <c r="FQ72" i="69" s="1"/>
  <c r="FQ43" i="69"/>
  <c r="KO73" i="69"/>
  <c r="KO71" i="69"/>
  <c r="KO72" i="69" s="1"/>
  <c r="KO43" i="69"/>
  <c r="JX73" i="69"/>
  <c r="JX71" i="69"/>
  <c r="JX72" i="69" s="1"/>
  <c r="JX43" i="69"/>
  <c r="IC73" i="69"/>
  <c r="IC71" i="69"/>
  <c r="IC72" i="69" s="1"/>
  <c r="IC43" i="69"/>
  <c r="JN71" i="69"/>
  <c r="JN72" i="69" s="1"/>
  <c r="JN73" i="69"/>
  <c r="JN43" i="69"/>
  <c r="JC73" i="69"/>
  <c r="JC71" i="69"/>
  <c r="JC72" i="69" s="1"/>
  <c r="JC43" i="69"/>
  <c r="GV73" i="69"/>
  <c r="GV71" i="69"/>
  <c r="GV72" i="69" s="1"/>
  <c r="GV43" i="69"/>
  <c r="GJ73" i="69"/>
  <c r="GJ71" i="69"/>
  <c r="GJ72" i="69" s="1"/>
  <c r="GJ43" i="69"/>
  <c r="JS73" i="69"/>
  <c r="JS71" i="69"/>
  <c r="JS72" i="69" s="1"/>
  <c r="JS43" i="69"/>
  <c r="EZ73" i="69"/>
  <c r="EZ71" i="69"/>
  <c r="EZ72" i="69" s="1"/>
  <c r="EZ43" i="69"/>
  <c r="GA73" i="69"/>
  <c r="GA71" i="69"/>
  <c r="GA72" i="69" s="1"/>
  <c r="GA43" i="69"/>
  <c r="IH71" i="69"/>
  <c r="IH72" i="69" s="1"/>
  <c r="IH73" i="69"/>
  <c r="IH43" i="69"/>
  <c r="GG73" i="69"/>
  <c r="GG71" i="69"/>
  <c r="GG72" i="69" s="1"/>
  <c r="GG43" i="69"/>
  <c r="GQ73" i="69"/>
  <c r="GQ71" i="69"/>
  <c r="GQ72" i="69" s="1"/>
  <c r="GQ43" i="69"/>
  <c r="FP73" i="69"/>
  <c r="FP71" i="69"/>
  <c r="FP72" i="69" s="1"/>
  <c r="FP43" i="69"/>
  <c r="IX71" i="69"/>
  <c r="IX72" i="69" s="1"/>
  <c r="IX73" i="69"/>
  <c r="IX43" i="69"/>
  <c r="HB71" i="69"/>
  <c r="HB72" i="69" s="1"/>
  <c r="HB73" i="69"/>
  <c r="HB43" i="69"/>
  <c r="IB73" i="69"/>
  <c r="IB71" i="69"/>
  <c r="IB72" i="69" s="1"/>
  <c r="IB43" i="69"/>
  <c r="KD71" i="69"/>
  <c r="KD72" i="69" s="1"/>
  <c r="KD73" i="69"/>
  <c r="KD43" i="69"/>
  <c r="FB51" i="69"/>
  <c r="FT73" i="69"/>
  <c r="FT71" i="69"/>
  <c r="FT72" i="69" s="1"/>
  <c r="FT43" i="69"/>
  <c r="GU73" i="69"/>
  <c r="GU71" i="69"/>
  <c r="GU72" i="69" s="1"/>
  <c r="GU43" i="69"/>
  <c r="JH73" i="69"/>
  <c r="JH71" i="69"/>
  <c r="JH72" i="69" s="1"/>
  <c r="JH43" i="69"/>
  <c r="HR71" i="69"/>
  <c r="HR72" i="69" s="1"/>
  <c r="HR73" i="69"/>
  <c r="HR43" i="69"/>
  <c r="JG73" i="69"/>
  <c r="JG71" i="69"/>
  <c r="JG72" i="69" s="1"/>
  <c r="JG43" i="69"/>
  <c r="HX73" i="69"/>
  <c r="HX71" i="69"/>
  <c r="HX72" i="69" s="1"/>
  <c r="HX43" i="69"/>
  <c r="FX73" i="69"/>
  <c r="FX71" i="69"/>
  <c r="FX72" i="69" s="1"/>
  <c r="FX43" i="69"/>
  <c r="FF71" i="69"/>
  <c r="FF72" i="69" s="1"/>
  <c r="FF73" i="69"/>
  <c r="FF43" i="69"/>
  <c r="HK73" i="69"/>
  <c r="HK71" i="69"/>
  <c r="HK72" i="69" s="1"/>
  <c r="HK43" i="69"/>
  <c r="HG73" i="69"/>
  <c r="HG71" i="69"/>
  <c r="HG72" i="69" s="1"/>
  <c r="HG43" i="69"/>
  <c r="IM73" i="69"/>
  <c r="IM71" i="69"/>
  <c r="IM72" i="69" s="1"/>
  <c r="IM43" i="69"/>
  <c r="KR73" i="69"/>
  <c r="KR71" i="69"/>
  <c r="KR72" i="69" s="1"/>
  <c r="KR43" i="69"/>
  <c r="HW73" i="69"/>
  <c r="HW71" i="69"/>
  <c r="HW72" i="69" s="1"/>
  <c r="HW43" i="69"/>
  <c r="FV71" i="69"/>
  <c r="FV72" i="69" s="1"/>
  <c r="FV73" i="69"/>
  <c r="FV43" i="69"/>
  <c r="KB73" i="69"/>
  <c r="KB71" i="69"/>
  <c r="KB72" i="69" s="1"/>
  <c r="KB43" i="69"/>
  <c r="IF73" i="69"/>
  <c r="IF71" i="69"/>
  <c r="IF72" i="69" s="1"/>
  <c r="IF43" i="69"/>
  <c r="IJ73" i="69"/>
  <c r="IJ71" i="69"/>
  <c r="IJ72" i="69" s="1"/>
  <c r="IJ43" i="69"/>
  <c r="FL73" i="69"/>
  <c r="FL71" i="69"/>
  <c r="FL72" i="69" s="1"/>
  <c r="FL43" i="69"/>
  <c r="IV73" i="69"/>
  <c r="IV71" i="69"/>
  <c r="IV72" i="69" s="1"/>
  <c r="IV43" i="69"/>
  <c r="HP73" i="69"/>
  <c r="HP71" i="69"/>
  <c r="HP72" i="69" s="1"/>
  <c r="HP43" i="69"/>
  <c r="KE73" i="68"/>
  <c r="KE71" i="68"/>
  <c r="KE72" i="68" s="1"/>
  <c r="KE43" i="68"/>
  <c r="FK73" i="68"/>
  <c r="FK71" i="68"/>
  <c r="FK72" i="68" s="1"/>
  <c r="FK43" i="68"/>
  <c r="HH73" i="68"/>
  <c r="HH71" i="68"/>
  <c r="HH72" i="68" s="1"/>
  <c r="HH43" i="68"/>
  <c r="IY73" i="68"/>
  <c r="IY71" i="68"/>
  <c r="IY72" i="68" s="1"/>
  <c r="IY43" i="68"/>
  <c r="JG73" i="68"/>
  <c r="JG71" i="68"/>
  <c r="JG72" i="68" s="1"/>
  <c r="JG43" i="68"/>
  <c r="JD73" i="68"/>
  <c r="JD71" i="68"/>
  <c r="JD72" i="68" s="1"/>
  <c r="JD43" i="68"/>
  <c r="KA73" i="68"/>
  <c r="KA71" i="68"/>
  <c r="KA72" i="68" s="1"/>
  <c r="KA43" i="68"/>
  <c r="GJ73" i="68"/>
  <c r="GJ71" i="68"/>
  <c r="GJ72" i="68" s="1"/>
  <c r="GJ43" i="68"/>
  <c r="HO73" i="68"/>
  <c r="HO71" i="68"/>
  <c r="HO72" i="68" s="1"/>
  <c r="HO43" i="68"/>
  <c r="KJ73" i="68"/>
  <c r="KJ71" i="68"/>
  <c r="KJ72" i="68" s="1"/>
  <c r="KJ43" i="68"/>
  <c r="GQ73" i="68"/>
  <c r="GQ71" i="68"/>
  <c r="GQ72" i="68" s="1"/>
  <c r="GQ43" i="68"/>
  <c r="KR73" i="68"/>
  <c r="KR71" i="68"/>
  <c r="KR72" i="68" s="1"/>
  <c r="KR43" i="68"/>
  <c r="FT73" i="68"/>
  <c r="FT71" i="68"/>
  <c r="FT72" i="68" s="1"/>
  <c r="FT43" i="68"/>
  <c r="JC73" i="68"/>
  <c r="JC71" i="68"/>
  <c r="JC72" i="68" s="1"/>
  <c r="JC43" i="68"/>
  <c r="GG73" i="68"/>
  <c r="GG71" i="68"/>
  <c r="GG72" i="68" s="1"/>
  <c r="GG43" i="68"/>
  <c r="HS73" i="68"/>
  <c r="HS71" i="68"/>
  <c r="HS72" i="68" s="1"/>
  <c r="HS43" i="68"/>
  <c r="KQ73" i="68"/>
  <c r="KQ71" i="68"/>
  <c r="KQ72" i="68" s="1"/>
  <c r="KQ43" i="68"/>
  <c r="HM73" i="68"/>
  <c r="HM71" i="68"/>
  <c r="HM72" i="68" s="1"/>
  <c r="HM43" i="68"/>
  <c r="IV73" i="68"/>
  <c r="IV71" i="68"/>
  <c r="IV72" i="68" s="1"/>
  <c r="IV43" i="68"/>
  <c r="IN73" i="68"/>
  <c r="IN71" i="68"/>
  <c r="IN72" i="68" s="1"/>
  <c r="IN43" i="68"/>
  <c r="IM73" i="68"/>
  <c r="IM71" i="68"/>
  <c r="IM72" i="68" s="1"/>
  <c r="IM43" i="68"/>
  <c r="FG73" i="68"/>
  <c r="FG71" i="68"/>
  <c r="FG72" i="68" s="1"/>
  <c r="FG43" i="68"/>
  <c r="FO73" i="68"/>
  <c r="FO71" i="68"/>
  <c r="FO72" i="68" s="1"/>
  <c r="FO43" i="68"/>
  <c r="FA71" i="68"/>
  <c r="FA72" i="68" s="1"/>
  <c r="FA73" i="68"/>
  <c r="FA43" i="68"/>
  <c r="IU73" i="68"/>
  <c r="IU71" i="68"/>
  <c r="IU72" i="68" s="1"/>
  <c r="IU43" i="68"/>
  <c r="IS73" i="68"/>
  <c r="IS71" i="68"/>
  <c r="IS72" i="68" s="1"/>
  <c r="IS43" i="68"/>
  <c r="HW73" i="68"/>
  <c r="HW71" i="68"/>
  <c r="HW72" i="68" s="1"/>
  <c r="HW43" i="68"/>
  <c r="FS73" i="68"/>
  <c r="FS71" i="68"/>
  <c r="FS72" i="68" s="1"/>
  <c r="FS43" i="68"/>
  <c r="HP73" i="68"/>
  <c r="HP71" i="68"/>
  <c r="HP72" i="68" s="1"/>
  <c r="HP43" i="68"/>
  <c r="FL71" i="68"/>
  <c r="FL72" i="68" s="1"/>
  <c r="FL73" i="68"/>
  <c r="FL43" i="68"/>
  <c r="FD71" i="68"/>
  <c r="FD72" i="68" s="1"/>
  <c r="FD73" i="68"/>
  <c r="FD43" i="68"/>
  <c r="JY73" i="68"/>
  <c r="JY71" i="68"/>
  <c r="JY72" i="68" s="1"/>
  <c r="JY43" i="68"/>
  <c r="JT73" i="68"/>
  <c r="JT71" i="68"/>
  <c r="JT72" i="68" s="1"/>
  <c r="JT43" i="68"/>
  <c r="GM73" i="68"/>
  <c r="GM71" i="68"/>
  <c r="GM72" i="68" s="1"/>
  <c r="GM43" i="68"/>
  <c r="IA73" i="68"/>
  <c r="IA71" i="68"/>
  <c r="IA72" i="68" s="1"/>
  <c r="IA43" i="68"/>
  <c r="JL73" i="68"/>
  <c r="JL71" i="68"/>
  <c r="JL72" i="68" s="1"/>
  <c r="JL43" i="68"/>
  <c r="GR73" i="68"/>
  <c r="GR71" i="68"/>
  <c r="GR72" i="68" s="1"/>
  <c r="GR43" i="68"/>
  <c r="KI73" i="68"/>
  <c r="KI71" i="68"/>
  <c r="KI72" i="68" s="1"/>
  <c r="KI43" i="68"/>
  <c r="FB51" i="68"/>
  <c r="IF73" i="68"/>
  <c r="IF71" i="68"/>
  <c r="IF72" i="68" s="1"/>
  <c r="IF43" i="68"/>
  <c r="HX73" i="68"/>
  <c r="HX71" i="68"/>
  <c r="HX72" i="68" s="1"/>
  <c r="HX43" i="68"/>
  <c r="KB73" i="68"/>
  <c r="KB71" i="68"/>
  <c r="KB72" i="68" s="1"/>
  <c r="KB43" i="68"/>
  <c r="GB73" i="68"/>
  <c r="GB71" i="68"/>
  <c r="GB72" i="68" s="1"/>
  <c r="GB43" i="68"/>
  <c r="HU73" i="51"/>
  <c r="HU71" i="51"/>
  <c r="HU72" i="51" s="1"/>
  <c r="HU43" i="51"/>
  <c r="GK73" i="51"/>
  <c r="GK71" i="51"/>
  <c r="GK72" i="51" s="1"/>
  <c r="GK43" i="51"/>
  <c r="JA73" i="51"/>
  <c r="JA71" i="51"/>
  <c r="JA72" i="51" s="1"/>
  <c r="JA43" i="51"/>
  <c r="FU73" i="51"/>
  <c r="FU71" i="51"/>
  <c r="FU72" i="51" s="1"/>
  <c r="FU43" i="51"/>
  <c r="JI73" i="51"/>
  <c r="JI71" i="51"/>
  <c r="JI72" i="51" s="1"/>
  <c r="JI43" i="51"/>
  <c r="FY73" i="51"/>
  <c r="FY71" i="51"/>
  <c r="FY72" i="51" s="1"/>
  <c r="FY43" i="51"/>
  <c r="FL73" i="51"/>
  <c r="FL71" i="51"/>
  <c r="FL72" i="51" s="1"/>
  <c r="FL43" i="51"/>
  <c r="JH73" i="51"/>
  <c r="JH71" i="51"/>
  <c r="JH72" i="51" s="1"/>
  <c r="JH43" i="51"/>
  <c r="KI71" i="51"/>
  <c r="KI72" i="51" s="1"/>
  <c r="KI73" i="51"/>
  <c r="KI43" i="51"/>
  <c r="JQ73" i="51"/>
  <c r="JQ71" i="51"/>
  <c r="JQ72" i="51" s="1"/>
  <c r="JQ43" i="51"/>
  <c r="IW73" i="51"/>
  <c r="IW71" i="51"/>
  <c r="IW72" i="51" s="1"/>
  <c r="IW43" i="51"/>
  <c r="FA73" i="51"/>
  <c r="FA71" i="51"/>
  <c r="FA72" i="51" s="1"/>
  <c r="FA43" i="51"/>
  <c r="FP73" i="51"/>
  <c r="FP71" i="51"/>
  <c r="FP72" i="51" s="1"/>
  <c r="FP43" i="51"/>
  <c r="GR73" i="51"/>
  <c r="GR71" i="51"/>
  <c r="GR72" i="51" s="1"/>
  <c r="GR43" i="51"/>
  <c r="JD73" i="51"/>
  <c r="JD71" i="51"/>
  <c r="JD72" i="51" s="1"/>
  <c r="JD43" i="51"/>
  <c r="IG73" i="51"/>
  <c r="IG71" i="51"/>
  <c r="IG72" i="51" s="1"/>
  <c r="IG43" i="51"/>
  <c r="KJ73" i="51"/>
  <c r="KJ71" i="51"/>
  <c r="KJ72" i="51" s="1"/>
  <c r="KJ43" i="51"/>
  <c r="FI73" i="51"/>
  <c r="FI71" i="51"/>
  <c r="FI72" i="51" s="1"/>
  <c r="FI43" i="51"/>
  <c r="JF17" i="51"/>
  <c r="JF62" i="51"/>
  <c r="JF58" i="51"/>
  <c r="HX73" i="51"/>
  <c r="HX71" i="51"/>
  <c r="HX72" i="51" s="1"/>
  <c r="HX43" i="51"/>
  <c r="IG74" i="51"/>
  <c r="IG57" i="51"/>
  <c r="IG61" i="51"/>
  <c r="FQ73" i="51"/>
  <c r="FQ71" i="51"/>
  <c r="FQ72" i="51" s="1"/>
  <c r="FQ43" i="51"/>
  <c r="KC73" i="51"/>
  <c r="KC71" i="51"/>
  <c r="KC72" i="51" s="1"/>
  <c r="KC43" i="51"/>
  <c r="JM73" i="51"/>
  <c r="JM71" i="51"/>
  <c r="JM72" i="51" s="1"/>
  <c r="JM43" i="51"/>
  <c r="IH17" i="51"/>
  <c r="IH58" i="51"/>
  <c r="IH62" i="51"/>
  <c r="IK73" i="51"/>
  <c r="IK71" i="51"/>
  <c r="IK72" i="51" s="1"/>
  <c r="IK43" i="51"/>
  <c r="IB73" i="51"/>
  <c r="IB71" i="51"/>
  <c r="IB72" i="51" s="1"/>
  <c r="IB43" i="51"/>
  <c r="D71" i="51"/>
  <c r="D72" i="51" s="1"/>
  <c r="D73" i="51"/>
  <c r="FC51" i="51"/>
  <c r="JY73" i="51"/>
  <c r="JY71" i="51"/>
  <c r="JY72" i="51" s="1"/>
  <c r="JY43" i="51"/>
  <c r="GO73" i="51"/>
  <c r="GO71" i="51"/>
  <c r="GO72" i="51" s="1"/>
  <c r="GO43" i="51"/>
  <c r="JD67" i="51"/>
  <c r="GG73" i="51"/>
  <c r="GG71" i="51"/>
  <c r="GG72" i="51" s="1"/>
  <c r="GG43" i="51"/>
  <c r="FE73" i="51"/>
  <c r="FE71" i="51"/>
  <c r="FE72" i="51" s="1"/>
  <c r="FE43" i="51"/>
  <c r="JE68" i="51"/>
  <c r="IG68" i="51"/>
  <c r="FC77" i="51"/>
  <c r="FB76" i="51"/>
  <c r="IS73" i="51"/>
  <c r="IS71" i="51"/>
  <c r="IS72" i="51" s="1"/>
  <c r="IS43" i="51"/>
  <c r="KG73" i="51"/>
  <c r="KG71" i="51"/>
  <c r="KG72" i="51" s="1"/>
  <c r="KG43" i="51"/>
  <c r="IC73" i="51"/>
  <c r="IC71" i="51"/>
  <c r="IC72" i="51" s="1"/>
  <c r="IC43" i="51"/>
  <c r="JE74" i="51"/>
  <c r="JE57" i="51"/>
  <c r="JE61" i="51"/>
  <c r="IF67" i="51"/>
  <c r="GN43" i="73" l="1"/>
  <c r="GN71" i="73"/>
  <c r="GN72" i="73" s="1"/>
  <c r="GO43" i="73"/>
  <c r="GO73" i="73"/>
  <c r="GJ73" i="73"/>
  <c r="GJ43" i="73"/>
  <c r="KC71" i="73"/>
  <c r="KC72" i="73" s="1"/>
  <c r="KC43" i="73"/>
  <c r="HY73" i="73"/>
  <c r="HY71" i="73"/>
  <c r="HY72" i="73" s="1"/>
  <c r="HY43" i="73"/>
  <c r="GH43" i="73"/>
  <c r="I18" i="75"/>
  <c r="FM71" i="73"/>
  <c r="FM72" i="73" s="1"/>
  <c r="KH43" i="73"/>
  <c r="FM73" i="73"/>
  <c r="KH71" i="73"/>
  <c r="KH72" i="73" s="1"/>
  <c r="IN71" i="73"/>
  <c r="IN72" i="73" s="1"/>
  <c r="IN43" i="73"/>
  <c r="EO43" i="73"/>
  <c r="DR40" i="73"/>
  <c r="DR41" i="73" s="1"/>
  <c r="DR43" i="73" s="1"/>
  <c r="FP71" i="73"/>
  <c r="FP72" i="73" s="1"/>
  <c r="FP43" i="73"/>
  <c r="JU71" i="73"/>
  <c r="JU72" i="73" s="1"/>
  <c r="AB43" i="73"/>
  <c r="EO71" i="73"/>
  <c r="EO72" i="73" s="1"/>
  <c r="FI73" i="73"/>
  <c r="AB73" i="73"/>
  <c r="FI71" i="73"/>
  <c r="FI72" i="73" s="1"/>
  <c r="JU43" i="73"/>
  <c r="IO73" i="73"/>
  <c r="IO43" i="73"/>
  <c r="KB43" i="73"/>
  <c r="KB73" i="73"/>
  <c r="KB71" i="73"/>
  <c r="KB72" i="73" s="1"/>
  <c r="I19" i="75"/>
  <c r="J11" i="75"/>
  <c r="FY43" i="73"/>
  <c r="FB73" i="73"/>
  <c r="FY73" i="73"/>
  <c r="FB43" i="73"/>
  <c r="DP40" i="73"/>
  <c r="DP41" i="73" s="1"/>
  <c r="DP73" i="73" s="1"/>
  <c r="D40" i="73"/>
  <c r="D41" i="73" s="1"/>
  <c r="Q43" i="73"/>
  <c r="EK43" i="73"/>
  <c r="EK71" i="73"/>
  <c r="EK72" i="73" s="1"/>
  <c r="JG71" i="73"/>
  <c r="JG72" i="73" s="1"/>
  <c r="JG43" i="73"/>
  <c r="JG73" i="73"/>
  <c r="GH73" i="73"/>
  <c r="Q71" i="73"/>
  <c r="Q72" i="73" s="1"/>
  <c r="JE71" i="73"/>
  <c r="JE72" i="73" s="1"/>
  <c r="JE73" i="73"/>
  <c r="JE43" i="73"/>
  <c r="EM73" i="73"/>
  <c r="EM71" i="73"/>
  <c r="EM72" i="73" s="1"/>
  <c r="EM43" i="73"/>
  <c r="AF73" i="73"/>
  <c r="AF71" i="73"/>
  <c r="AF72" i="73" s="1"/>
  <c r="AF43" i="73"/>
  <c r="CR43" i="73"/>
  <c r="CR73" i="73"/>
  <c r="CR71" i="73"/>
  <c r="CR72" i="73" s="1"/>
  <c r="CM71" i="73"/>
  <c r="CM72" i="73" s="1"/>
  <c r="CM43" i="73"/>
  <c r="CM73" i="73"/>
  <c r="BX71" i="73"/>
  <c r="BX72" i="73" s="1"/>
  <c r="BX73" i="73"/>
  <c r="BX43" i="73"/>
  <c r="E43" i="73"/>
  <c r="E73" i="73"/>
  <c r="E71" i="73"/>
  <c r="E72" i="73" s="1"/>
  <c r="J73" i="73"/>
  <c r="J71" i="73"/>
  <c r="J72" i="73" s="1"/>
  <c r="J43" i="73"/>
  <c r="DX55" i="73"/>
  <c r="DX40" i="73"/>
  <c r="DX41" i="73" s="1"/>
  <c r="CW55" i="73"/>
  <c r="CW40" i="73"/>
  <c r="CW41" i="73" s="1"/>
  <c r="DV55" i="73"/>
  <c r="DV40" i="73"/>
  <c r="DV41" i="73" s="1"/>
  <c r="DF55" i="73"/>
  <c r="DF40" i="73"/>
  <c r="DF41" i="73" s="1"/>
  <c r="CF55" i="73"/>
  <c r="CF40" i="73"/>
  <c r="CF41" i="73" s="1"/>
  <c r="CT40" i="73"/>
  <c r="CT41" i="73" s="1"/>
  <c r="CT55" i="73"/>
  <c r="DO55" i="73"/>
  <c r="DO40" i="73"/>
  <c r="DO41" i="73" s="1"/>
  <c r="DK55" i="73"/>
  <c r="DK40" i="73"/>
  <c r="DK41" i="73" s="1"/>
  <c r="F55" i="73"/>
  <c r="F40" i="73"/>
  <c r="F41" i="73" s="1"/>
  <c r="CS55" i="73"/>
  <c r="CS40" i="73"/>
  <c r="CS41" i="73" s="1"/>
  <c r="DD40" i="73"/>
  <c r="DD41" i="73" s="1"/>
  <c r="DD55" i="73"/>
  <c r="CO40" i="73"/>
  <c r="CO41" i="73" s="1"/>
  <c r="CO55" i="73"/>
  <c r="CE55" i="73"/>
  <c r="CE40" i="73"/>
  <c r="CE41" i="73" s="1"/>
  <c r="AI40" i="73"/>
  <c r="AI41" i="73" s="1"/>
  <c r="AI55" i="73"/>
  <c r="CD55" i="73"/>
  <c r="CD40" i="73"/>
  <c r="CD41" i="73" s="1"/>
  <c r="EG55" i="73"/>
  <c r="EG40" i="73"/>
  <c r="EG41" i="73" s="1"/>
  <c r="DB40" i="73"/>
  <c r="DB41" i="73" s="1"/>
  <c r="DB55" i="73"/>
  <c r="CP55" i="73"/>
  <c r="CP40" i="73"/>
  <c r="CP41" i="73" s="1"/>
  <c r="L55" i="73"/>
  <c r="L40" i="73"/>
  <c r="L41" i="73" s="1"/>
  <c r="CU40" i="73"/>
  <c r="CU41" i="73" s="1"/>
  <c r="CU55" i="73"/>
  <c r="DG71" i="73"/>
  <c r="DG72" i="73" s="1"/>
  <c r="DG43" i="73"/>
  <c r="DG73" i="73"/>
  <c r="CC73" i="73"/>
  <c r="CC71" i="73"/>
  <c r="CC72" i="73" s="1"/>
  <c r="CC43" i="73"/>
  <c r="DE55" i="73"/>
  <c r="DE40" i="73"/>
  <c r="DE41" i="73" s="1"/>
  <c r="V73" i="73"/>
  <c r="V71" i="73"/>
  <c r="V72" i="73" s="1"/>
  <c r="V43" i="73"/>
  <c r="CZ43" i="73"/>
  <c r="CZ71" i="73"/>
  <c r="CZ72" i="73" s="1"/>
  <c r="CZ73" i="73"/>
  <c r="CI40" i="73"/>
  <c r="CI41" i="73" s="1"/>
  <c r="CI55" i="73"/>
  <c r="AH55" i="73"/>
  <c r="AH40" i="73"/>
  <c r="AH41" i="73" s="1"/>
  <c r="DQ55" i="73"/>
  <c r="DQ40" i="73"/>
  <c r="DQ41" i="73" s="1"/>
  <c r="DT55" i="73"/>
  <c r="DT40" i="73"/>
  <c r="DT41" i="73" s="1"/>
  <c r="EN40" i="73"/>
  <c r="EN41" i="73" s="1"/>
  <c r="EN55" i="73"/>
  <c r="CV55" i="73"/>
  <c r="CV40" i="73"/>
  <c r="CV41" i="73" s="1"/>
  <c r="DW43" i="73"/>
  <c r="DW73" i="73"/>
  <c r="DW71" i="73"/>
  <c r="DW72" i="73" s="1"/>
  <c r="AE73" i="73"/>
  <c r="AE71" i="73"/>
  <c r="AE72" i="73" s="1"/>
  <c r="AE43" i="73"/>
  <c r="ER55" i="73"/>
  <c r="ER40" i="73"/>
  <c r="ER41" i="73" s="1"/>
  <c r="CH71" i="73"/>
  <c r="CH72" i="73" s="1"/>
  <c r="CH43" i="73"/>
  <c r="CH73" i="73"/>
  <c r="DN55" i="73"/>
  <c r="DN40" i="73"/>
  <c r="DN41" i="73" s="1"/>
  <c r="DL40" i="73"/>
  <c r="DL41" i="73" s="1"/>
  <c r="DL55" i="73"/>
  <c r="G73" i="73"/>
  <c r="G71" i="73"/>
  <c r="G72" i="73" s="1"/>
  <c r="G43" i="73"/>
  <c r="AL55" i="73"/>
  <c r="AL40" i="73"/>
  <c r="AL41" i="73" s="1"/>
  <c r="AA73" i="73"/>
  <c r="AA71" i="73"/>
  <c r="AA72" i="73" s="1"/>
  <c r="AA43" i="73"/>
  <c r="K55" i="73"/>
  <c r="K40" i="73"/>
  <c r="K41" i="73" s="1"/>
  <c r="Y55" i="73"/>
  <c r="Y40" i="73"/>
  <c r="Y41" i="73" s="1"/>
  <c r="AK73" i="73"/>
  <c r="AK71" i="73"/>
  <c r="AK72" i="73" s="1"/>
  <c r="AK43" i="73"/>
  <c r="CN55" i="73"/>
  <c r="CN40" i="73"/>
  <c r="CN41" i="73" s="1"/>
  <c r="W73" i="73"/>
  <c r="W71" i="73"/>
  <c r="W72" i="73" s="1"/>
  <c r="W43" i="73"/>
  <c r="KK73" i="73"/>
  <c r="KK71" i="73"/>
  <c r="KK72" i="73" s="1"/>
  <c r="KK43" i="73"/>
  <c r="EQ71" i="73"/>
  <c r="EQ72" i="73" s="1"/>
  <c r="EQ43" i="73"/>
  <c r="EQ73" i="73"/>
  <c r="EI55" i="73"/>
  <c r="EI40" i="73"/>
  <c r="EI41" i="73" s="1"/>
  <c r="R55" i="73"/>
  <c r="R40" i="73"/>
  <c r="R41" i="73" s="1"/>
  <c r="AC40" i="73"/>
  <c r="AC41" i="73" s="1"/>
  <c r="AC55" i="73"/>
  <c r="N73" i="73"/>
  <c r="N71" i="73"/>
  <c r="N72" i="73" s="1"/>
  <c r="N43" i="73"/>
  <c r="EP55" i="73"/>
  <c r="EP40" i="73"/>
  <c r="EP41" i="73" s="1"/>
  <c r="CJ40" i="73"/>
  <c r="CJ41" i="73" s="1"/>
  <c r="CJ55" i="73"/>
  <c r="DH73" i="73"/>
  <c r="DH43" i="73"/>
  <c r="DH71" i="73"/>
  <c r="DH72" i="73" s="1"/>
  <c r="AJ55" i="73"/>
  <c r="AJ40" i="73"/>
  <c r="AJ41" i="73" s="1"/>
  <c r="DY55" i="73"/>
  <c r="DY40" i="73"/>
  <c r="DY41" i="73" s="1"/>
  <c r="CX73" i="73"/>
  <c r="CX43" i="73"/>
  <c r="CX71" i="73"/>
  <c r="CX72" i="73" s="1"/>
  <c r="BY55" i="73"/>
  <c r="BY40" i="73"/>
  <c r="BY41" i="73" s="1"/>
  <c r="CK55" i="73"/>
  <c r="CK40" i="73"/>
  <c r="CK41" i="73" s="1"/>
  <c r="EL73" i="73"/>
  <c r="EL71" i="73"/>
  <c r="EL72" i="73" s="1"/>
  <c r="EL43" i="73"/>
  <c r="CG55" i="73"/>
  <c r="CG40" i="73"/>
  <c r="CG41" i="73" s="1"/>
  <c r="AG55" i="73"/>
  <c r="AG40" i="73"/>
  <c r="AG41" i="73" s="1"/>
  <c r="DC55" i="73"/>
  <c r="DC40" i="73"/>
  <c r="DC41" i="73" s="1"/>
  <c r="CA55" i="73"/>
  <c r="CA40" i="73"/>
  <c r="CA41" i="73" s="1"/>
  <c r="AM55" i="73"/>
  <c r="AM40" i="73"/>
  <c r="AM41" i="73" s="1"/>
  <c r="U55" i="73"/>
  <c r="U40" i="73"/>
  <c r="U41" i="73" s="1"/>
  <c r="DM55" i="73"/>
  <c r="DM40" i="73"/>
  <c r="DM41" i="73" s="1"/>
  <c r="M55" i="73"/>
  <c r="M40" i="73"/>
  <c r="M41" i="73" s="1"/>
  <c r="EH55" i="73"/>
  <c r="EH40" i="73"/>
  <c r="EH41" i="73" s="1"/>
  <c r="DJ55" i="73"/>
  <c r="DJ40" i="73"/>
  <c r="DJ41" i="73" s="1"/>
  <c r="O73" i="73"/>
  <c r="O71" i="73"/>
  <c r="O72" i="73" s="1"/>
  <c r="O43" i="73"/>
  <c r="CQ55" i="73"/>
  <c r="CQ40" i="73"/>
  <c r="CQ41" i="73" s="1"/>
  <c r="EE73" i="73"/>
  <c r="EE71" i="73"/>
  <c r="EE72" i="73" s="1"/>
  <c r="EE43" i="73"/>
  <c r="CB40" i="73"/>
  <c r="CB41" i="73" s="1"/>
  <c r="CB55" i="73"/>
  <c r="X40" i="73"/>
  <c r="X41" i="73" s="1"/>
  <c r="X55" i="73"/>
  <c r="H73" i="73"/>
  <c r="H43" i="73"/>
  <c r="H71" i="73"/>
  <c r="H72" i="73" s="1"/>
  <c r="AN43" i="73"/>
  <c r="AN71" i="73"/>
  <c r="AN72" i="73" s="1"/>
  <c r="AN73" i="73"/>
  <c r="BZ71" i="73"/>
  <c r="BZ72" i="73" s="1"/>
  <c r="BZ43" i="73"/>
  <c r="BZ73" i="73"/>
  <c r="P40" i="73"/>
  <c r="P41" i="73" s="1"/>
  <c r="P55" i="73"/>
  <c r="T55" i="73"/>
  <c r="T40" i="73"/>
  <c r="T41" i="73" s="1"/>
  <c r="EJ55" i="73"/>
  <c r="EJ40" i="73"/>
  <c r="EJ41" i="73" s="1"/>
  <c r="DI40" i="73"/>
  <c r="DI41" i="73" s="1"/>
  <c r="DI55" i="73"/>
  <c r="CL55" i="73"/>
  <c r="CL40" i="73"/>
  <c r="CL41" i="73" s="1"/>
  <c r="EC55" i="73"/>
  <c r="EC40" i="73"/>
  <c r="EC41" i="73" s="1"/>
  <c r="DS55" i="73"/>
  <c r="DS40" i="73"/>
  <c r="DS41" i="73" s="1"/>
  <c r="EF71" i="73"/>
  <c r="EF72" i="73" s="1"/>
  <c r="EF73" i="73"/>
  <c r="EF43" i="73"/>
  <c r="Z55" i="73"/>
  <c r="Z40" i="73"/>
  <c r="Z41" i="73" s="1"/>
  <c r="AD55" i="73"/>
  <c r="AD40" i="73"/>
  <c r="AD41" i="73" s="1"/>
  <c r="CY55" i="73"/>
  <c r="CY40" i="73"/>
  <c r="CY41" i="73" s="1"/>
  <c r="DU55" i="73"/>
  <c r="DU40" i="73"/>
  <c r="DU41" i="73" s="1"/>
  <c r="I55" i="73"/>
  <c r="I40" i="73"/>
  <c r="I41" i="73" s="1"/>
  <c r="DZ55" i="73"/>
  <c r="DZ40" i="73"/>
  <c r="DZ41" i="73" s="1"/>
  <c r="EB40" i="73"/>
  <c r="EB41" i="73" s="1"/>
  <c r="EB55" i="73"/>
  <c r="S55" i="73"/>
  <c r="S40" i="73"/>
  <c r="S41" i="73" s="1"/>
  <c r="ED73" i="73"/>
  <c r="ED71" i="73"/>
  <c r="ED72" i="73" s="1"/>
  <c r="ED43" i="73"/>
  <c r="IH73" i="73"/>
  <c r="IH71" i="73"/>
  <c r="IH72" i="73" s="1"/>
  <c r="IH43" i="73"/>
  <c r="HV71" i="73"/>
  <c r="HV72" i="73" s="1"/>
  <c r="HV43" i="73"/>
  <c r="HV73" i="73"/>
  <c r="GL43" i="73"/>
  <c r="GL71" i="73"/>
  <c r="GL72" i="73" s="1"/>
  <c r="GL73" i="73"/>
  <c r="FZ71" i="73"/>
  <c r="FZ72" i="73" s="1"/>
  <c r="FZ73" i="73"/>
  <c r="FZ43" i="73"/>
  <c r="KD73" i="73"/>
  <c r="KD71" i="73"/>
  <c r="KD72" i="73" s="1"/>
  <c r="KD43" i="73"/>
  <c r="JZ71" i="73"/>
  <c r="JZ72" i="73" s="1"/>
  <c r="JZ73" i="73"/>
  <c r="JZ43" i="73"/>
  <c r="IT73" i="73"/>
  <c r="IT71" i="73"/>
  <c r="IT72" i="73" s="1"/>
  <c r="IT43" i="73"/>
  <c r="FV73" i="73"/>
  <c r="FV71" i="73"/>
  <c r="FV72" i="73" s="1"/>
  <c r="FV43" i="73"/>
  <c r="FR43" i="73"/>
  <c r="FR71" i="73"/>
  <c r="FR72" i="73" s="1"/>
  <c r="FR73" i="73"/>
  <c r="IG67" i="51"/>
  <c r="ID73" i="73"/>
  <c r="ID43" i="73"/>
  <c r="ID71" i="73"/>
  <c r="ID72" i="73" s="1"/>
  <c r="JR73" i="73"/>
  <c r="JR71" i="73"/>
  <c r="JR72" i="73" s="1"/>
  <c r="JR43" i="73"/>
  <c r="JJ71" i="73"/>
  <c r="JJ72" i="73" s="1"/>
  <c r="JJ73" i="73"/>
  <c r="JJ43" i="73"/>
  <c r="IH68" i="51"/>
  <c r="KP71" i="73"/>
  <c r="KP72" i="73" s="1"/>
  <c r="KP73" i="73"/>
  <c r="KP43" i="73"/>
  <c r="KL43" i="73"/>
  <c r="KL71" i="73"/>
  <c r="KL72" i="73" s="1"/>
  <c r="KL73" i="73"/>
  <c r="FF73" i="73"/>
  <c r="FF71" i="73"/>
  <c r="FF72" i="73" s="1"/>
  <c r="FF43" i="73"/>
  <c r="GP73" i="73"/>
  <c r="GP71" i="73"/>
  <c r="GP72" i="73" s="1"/>
  <c r="GP43" i="73"/>
  <c r="IP71" i="73"/>
  <c r="IP72" i="73" s="1"/>
  <c r="IP43" i="73"/>
  <c r="IP73" i="73"/>
  <c r="FC51" i="74"/>
  <c r="FD51" i="73"/>
  <c r="FD51" i="71"/>
  <c r="FC51" i="70"/>
  <c r="FC51" i="69"/>
  <c r="FC51" i="68"/>
  <c r="JE67" i="51"/>
  <c r="JF74" i="51"/>
  <c r="JF57" i="51"/>
  <c r="JF61" i="51"/>
  <c r="II17" i="51"/>
  <c r="II58" i="51"/>
  <c r="II62" i="51"/>
  <c r="JF68" i="51"/>
  <c r="JG17" i="51"/>
  <c r="JG58" i="51"/>
  <c r="JG62" i="51"/>
  <c r="FC76" i="51"/>
  <c r="FD51" i="51"/>
  <c r="IH74" i="51"/>
  <c r="IH57" i="51"/>
  <c r="IH61" i="51"/>
  <c r="FD77" i="51"/>
  <c r="DR71" i="73" l="1"/>
  <c r="DR72" i="73" s="1"/>
  <c r="DR73" i="73"/>
  <c r="DP43" i="73"/>
  <c r="DP71" i="73"/>
  <c r="DP72" i="73" s="1"/>
  <c r="D43" i="73"/>
  <c r="D73" i="73"/>
  <c r="D71" i="73"/>
  <c r="D72" i="73" s="1"/>
  <c r="Y73" i="73"/>
  <c r="Y71" i="73"/>
  <c r="Y72" i="73" s="1"/>
  <c r="Y43" i="73"/>
  <c r="CQ43" i="73"/>
  <c r="CQ73" i="73"/>
  <c r="CQ71" i="73"/>
  <c r="CQ72" i="73" s="1"/>
  <c r="S43" i="73"/>
  <c r="S71" i="73"/>
  <c r="S72" i="73" s="1"/>
  <c r="S73" i="73"/>
  <c r="X71" i="73"/>
  <c r="X72" i="73" s="1"/>
  <c r="X43" i="73"/>
  <c r="X73" i="73"/>
  <c r="CU71" i="73"/>
  <c r="CU72" i="73" s="1"/>
  <c r="CU43" i="73"/>
  <c r="CU73" i="73"/>
  <c r="CL71" i="73"/>
  <c r="CL72" i="73" s="1"/>
  <c r="CL43" i="73"/>
  <c r="CL73" i="73"/>
  <c r="CN73" i="73"/>
  <c r="CN43" i="73"/>
  <c r="CN71" i="73"/>
  <c r="CN72" i="73" s="1"/>
  <c r="CO73" i="73"/>
  <c r="CO71" i="73"/>
  <c r="CO72" i="73" s="1"/>
  <c r="CO43" i="73"/>
  <c r="BY73" i="73"/>
  <c r="BY43" i="73"/>
  <c r="BY71" i="73"/>
  <c r="BY72" i="73" s="1"/>
  <c r="CI73" i="73"/>
  <c r="CI71" i="73"/>
  <c r="CI72" i="73" s="1"/>
  <c r="CI43" i="73"/>
  <c r="DK43" i="73"/>
  <c r="DK71" i="73"/>
  <c r="DK72" i="73" s="1"/>
  <c r="DK73" i="73"/>
  <c r="I43" i="73"/>
  <c r="I73" i="73"/>
  <c r="I71" i="73"/>
  <c r="I72" i="73" s="1"/>
  <c r="EC73" i="73"/>
  <c r="EC71" i="73"/>
  <c r="EC72" i="73" s="1"/>
  <c r="EC43" i="73"/>
  <c r="DU43" i="73"/>
  <c r="DU73" i="73"/>
  <c r="DU71" i="73"/>
  <c r="DU72" i="73" s="1"/>
  <c r="DB73" i="73"/>
  <c r="DB71" i="73"/>
  <c r="DB72" i="73" s="1"/>
  <c r="DB43" i="73"/>
  <c r="CW43" i="73"/>
  <c r="CW73" i="73"/>
  <c r="CW71" i="73"/>
  <c r="CW72" i="73" s="1"/>
  <c r="P73" i="73"/>
  <c r="P43" i="73"/>
  <c r="P71" i="73"/>
  <c r="P72" i="73" s="1"/>
  <c r="EN73" i="73"/>
  <c r="EN43" i="73"/>
  <c r="EN71" i="73"/>
  <c r="EN72" i="73" s="1"/>
  <c r="DV43" i="73"/>
  <c r="DV73" i="73"/>
  <c r="DV71" i="73"/>
  <c r="DV72" i="73" s="1"/>
  <c r="DX71" i="73"/>
  <c r="DX72" i="73" s="1"/>
  <c r="DX43" i="73"/>
  <c r="DX73" i="73"/>
  <c r="AG73" i="73"/>
  <c r="AG71" i="73"/>
  <c r="AG72" i="73" s="1"/>
  <c r="AG43" i="73"/>
  <c r="CA73" i="73"/>
  <c r="CA71" i="73"/>
  <c r="CA72" i="73" s="1"/>
  <c r="CA43" i="73"/>
  <c r="EJ73" i="73"/>
  <c r="EJ43" i="73"/>
  <c r="EJ71" i="73"/>
  <c r="EJ72" i="73" s="1"/>
  <c r="CT43" i="73"/>
  <c r="CT73" i="73"/>
  <c r="CT71" i="73"/>
  <c r="CT72" i="73" s="1"/>
  <c r="CP73" i="73"/>
  <c r="CP71" i="73"/>
  <c r="CP72" i="73" s="1"/>
  <c r="CP43" i="73"/>
  <c r="DD73" i="73"/>
  <c r="DD71" i="73"/>
  <c r="DD72" i="73" s="1"/>
  <c r="DD43" i="73"/>
  <c r="F71" i="73"/>
  <c r="F72" i="73" s="1"/>
  <c r="F43" i="73"/>
  <c r="F73" i="73"/>
  <c r="DO71" i="73"/>
  <c r="DO72" i="73" s="1"/>
  <c r="DO43" i="73"/>
  <c r="DO73" i="73"/>
  <c r="CF71" i="73"/>
  <c r="CF72" i="73" s="1"/>
  <c r="CF73" i="73"/>
  <c r="CF43" i="73"/>
  <c r="DY73" i="73"/>
  <c r="DY71" i="73"/>
  <c r="DY72" i="73" s="1"/>
  <c r="DY43" i="73"/>
  <c r="DS71" i="73"/>
  <c r="DS72" i="73" s="1"/>
  <c r="DS43" i="73"/>
  <c r="DS73" i="73"/>
  <c r="AM43" i="73"/>
  <c r="AM73" i="73"/>
  <c r="AM71" i="73"/>
  <c r="AM72" i="73" s="1"/>
  <c r="CG73" i="73"/>
  <c r="CG71" i="73"/>
  <c r="CG72" i="73" s="1"/>
  <c r="CG43" i="73"/>
  <c r="CJ73" i="73"/>
  <c r="CJ71" i="73"/>
  <c r="CJ72" i="73" s="1"/>
  <c r="CJ43" i="73"/>
  <c r="DQ73" i="73"/>
  <c r="DQ71" i="73"/>
  <c r="DQ72" i="73" s="1"/>
  <c r="DQ43" i="73"/>
  <c r="DE43" i="73"/>
  <c r="DE73" i="73"/>
  <c r="DE71" i="73"/>
  <c r="DE72" i="73" s="1"/>
  <c r="CY73" i="73"/>
  <c r="CY43" i="73"/>
  <c r="CY71" i="73"/>
  <c r="CY72" i="73" s="1"/>
  <c r="T71" i="73"/>
  <c r="T72" i="73" s="1"/>
  <c r="T73" i="73"/>
  <c r="T43" i="73"/>
  <c r="AD71" i="73"/>
  <c r="AD72" i="73" s="1"/>
  <c r="AD73" i="73"/>
  <c r="AD43" i="73"/>
  <c r="DI71" i="73"/>
  <c r="DI72" i="73" s="1"/>
  <c r="DI73" i="73"/>
  <c r="DI43" i="73"/>
  <c r="DJ73" i="73"/>
  <c r="DJ71" i="73"/>
  <c r="DJ72" i="73" s="1"/>
  <c r="DJ43" i="73"/>
  <c r="DM71" i="73"/>
  <c r="DM72" i="73" s="1"/>
  <c r="DM43" i="73"/>
  <c r="DM73" i="73"/>
  <c r="EP73" i="73"/>
  <c r="EP71" i="73"/>
  <c r="EP72" i="73" s="1"/>
  <c r="EP43" i="73"/>
  <c r="R71" i="73"/>
  <c r="R72" i="73" s="1"/>
  <c r="R43" i="73"/>
  <c r="R73" i="73"/>
  <c r="DN43" i="73"/>
  <c r="DN73" i="73"/>
  <c r="DN71" i="73"/>
  <c r="DN72" i="73" s="1"/>
  <c r="CS73" i="73"/>
  <c r="CS71" i="73"/>
  <c r="CS72" i="73" s="1"/>
  <c r="CS43" i="73"/>
  <c r="AC71" i="73"/>
  <c r="AC72" i="73" s="1"/>
  <c r="AC43" i="73"/>
  <c r="AC73" i="73"/>
  <c r="DL43" i="73"/>
  <c r="DL71" i="73"/>
  <c r="DL72" i="73" s="1"/>
  <c r="DL73" i="73"/>
  <c r="DF73" i="73"/>
  <c r="DF71" i="73"/>
  <c r="DF72" i="73" s="1"/>
  <c r="DF43" i="73"/>
  <c r="AL73" i="73"/>
  <c r="AL71" i="73"/>
  <c r="AL72" i="73" s="1"/>
  <c r="AL43" i="73"/>
  <c r="AH43" i="73"/>
  <c r="AH73" i="73"/>
  <c r="AH71" i="73"/>
  <c r="AH72" i="73" s="1"/>
  <c r="CK73" i="73"/>
  <c r="CK71" i="73"/>
  <c r="CK72" i="73" s="1"/>
  <c r="CK43" i="73"/>
  <c r="Z73" i="73"/>
  <c r="Z71" i="73"/>
  <c r="Z72" i="73" s="1"/>
  <c r="Z43" i="73"/>
  <c r="CB73" i="73"/>
  <c r="CB43" i="73"/>
  <c r="CB71" i="73"/>
  <c r="CB72" i="73" s="1"/>
  <c r="EI73" i="73"/>
  <c r="EI43" i="73"/>
  <c r="EI71" i="73"/>
  <c r="EI72" i="73" s="1"/>
  <c r="CE43" i="73"/>
  <c r="CE71" i="73"/>
  <c r="CE72" i="73" s="1"/>
  <c r="CE73" i="73"/>
  <c r="EH43" i="73"/>
  <c r="EH73" i="73"/>
  <c r="EH71" i="73"/>
  <c r="EH72" i="73" s="1"/>
  <c r="AJ73" i="73"/>
  <c r="AJ71" i="73"/>
  <c r="AJ72" i="73" s="1"/>
  <c r="AJ43" i="73"/>
  <c r="K71" i="73"/>
  <c r="K72" i="73" s="1"/>
  <c r="K73" i="73"/>
  <c r="K43" i="73"/>
  <c r="L71" i="73"/>
  <c r="L72" i="73" s="1"/>
  <c r="L73" i="73"/>
  <c r="L43" i="73"/>
  <c r="EG73" i="73"/>
  <c r="EG71" i="73"/>
  <c r="EG72" i="73" s="1"/>
  <c r="EG43" i="73"/>
  <c r="EB73" i="73"/>
  <c r="EB71" i="73"/>
  <c r="EB72" i="73" s="1"/>
  <c r="EB43" i="73"/>
  <c r="ER71" i="73"/>
  <c r="ER72" i="73" s="1"/>
  <c r="ER73" i="73"/>
  <c r="ER43" i="73"/>
  <c r="CV71" i="73"/>
  <c r="CV72" i="73" s="1"/>
  <c r="CV73" i="73"/>
  <c r="CV43" i="73"/>
  <c r="DZ71" i="73"/>
  <c r="DZ72" i="73" s="1"/>
  <c r="DZ43" i="73"/>
  <c r="DZ73" i="73"/>
  <c r="M73" i="73"/>
  <c r="M71" i="73"/>
  <c r="M72" i="73" s="1"/>
  <c r="M43" i="73"/>
  <c r="U73" i="73"/>
  <c r="U71" i="73"/>
  <c r="U72" i="73" s="1"/>
  <c r="U43" i="73"/>
  <c r="DC43" i="73"/>
  <c r="DC71" i="73"/>
  <c r="DC72" i="73" s="1"/>
  <c r="DC73" i="73"/>
  <c r="DT71" i="73"/>
  <c r="DT72" i="73" s="1"/>
  <c r="DT43" i="73"/>
  <c r="DT73" i="73"/>
  <c r="CD73" i="73"/>
  <c r="CD71" i="73"/>
  <c r="CD72" i="73" s="1"/>
  <c r="CD43" i="73"/>
  <c r="AI73" i="73"/>
  <c r="AI71" i="73"/>
  <c r="AI72" i="73" s="1"/>
  <c r="AI43" i="73"/>
  <c r="IH67" i="51"/>
  <c r="FD51" i="74"/>
  <c r="FE51" i="73"/>
  <c r="FE51" i="71"/>
  <c r="FD51" i="70"/>
  <c r="FD51" i="69"/>
  <c r="FD51" i="68"/>
  <c r="II68" i="51"/>
  <c r="JF67" i="51"/>
  <c r="II74" i="51"/>
  <c r="II57" i="51"/>
  <c r="II61" i="51"/>
  <c r="JG68" i="51"/>
  <c r="IJ17" i="51"/>
  <c r="IJ58" i="51"/>
  <c r="IJ62" i="51"/>
  <c r="FD76" i="51"/>
  <c r="JH17" i="51"/>
  <c r="JH58" i="51"/>
  <c r="JH62" i="51"/>
  <c r="JG74" i="51"/>
  <c r="JG57" i="51"/>
  <c r="JG61" i="51"/>
  <c r="FE77" i="51"/>
  <c r="FE51" i="51"/>
  <c r="IJ68" i="51" l="1"/>
  <c r="FE51" i="74"/>
  <c r="FF51" i="73"/>
  <c r="FF51" i="71"/>
  <c r="FE51" i="70"/>
  <c r="FE51" i="69"/>
  <c r="FE51" i="68"/>
  <c r="II67" i="51"/>
  <c r="JG67" i="51"/>
  <c r="JH68" i="51"/>
  <c r="IJ74" i="51"/>
  <c r="IJ57" i="51"/>
  <c r="IJ61" i="51"/>
  <c r="FF51" i="51"/>
  <c r="FF77" i="51"/>
  <c r="JH74" i="51"/>
  <c r="JH57" i="51"/>
  <c r="JH61" i="51"/>
  <c r="FE76" i="51"/>
  <c r="IK17" i="51"/>
  <c r="IK58" i="51"/>
  <c r="IK62" i="51"/>
  <c r="JI17" i="51"/>
  <c r="JI58" i="51"/>
  <c r="JI62" i="51"/>
  <c r="FF51" i="74" l="1"/>
  <c r="FG51" i="73"/>
  <c r="FG51" i="71"/>
  <c r="FF51" i="70"/>
  <c r="FF51" i="69"/>
  <c r="FF51" i="68"/>
  <c r="JI68" i="51"/>
  <c r="IL17" i="51"/>
  <c r="IL58" i="51"/>
  <c r="IL62" i="51"/>
  <c r="JH67" i="51"/>
  <c r="FG77" i="51"/>
  <c r="IJ67" i="51"/>
  <c r="IK68" i="51"/>
  <c r="FF76" i="51"/>
  <c r="JI74" i="51"/>
  <c r="JI57" i="51"/>
  <c r="JI61" i="51"/>
  <c r="IK74" i="51"/>
  <c r="IK57" i="51"/>
  <c r="IK61" i="51"/>
  <c r="JJ17" i="51"/>
  <c r="JJ62" i="51"/>
  <c r="JJ58" i="51"/>
  <c r="FG51" i="51"/>
  <c r="FG51" i="74" l="1"/>
  <c r="FH51" i="73"/>
  <c r="FH51" i="71"/>
  <c r="FG51" i="70"/>
  <c r="FG51" i="69"/>
  <c r="FG51" i="68"/>
  <c r="IL68" i="51"/>
  <c r="JI67" i="51"/>
  <c r="IK67" i="51"/>
  <c r="FG76" i="51"/>
  <c r="JJ68" i="51"/>
  <c r="JK17" i="51"/>
  <c r="JK58" i="51"/>
  <c r="JK62" i="51"/>
  <c r="IL74" i="51"/>
  <c r="IL61" i="51"/>
  <c r="IL57" i="51"/>
  <c r="FH77" i="51"/>
  <c r="IM17" i="51"/>
  <c r="IM58" i="51"/>
  <c r="IM62" i="51"/>
  <c r="FH51" i="51"/>
  <c r="JJ74" i="51"/>
  <c r="JJ61" i="51"/>
  <c r="JJ57" i="51"/>
  <c r="FH51" i="74" l="1"/>
  <c r="FI51" i="73"/>
  <c r="FI51" i="71"/>
  <c r="FH51" i="70"/>
  <c r="FH51" i="69"/>
  <c r="FH51" i="68"/>
  <c r="JK68" i="51"/>
  <c r="IL67" i="51"/>
  <c r="IM74" i="51"/>
  <c r="IM57" i="51"/>
  <c r="IM61" i="51"/>
  <c r="JL17" i="51"/>
  <c r="JL58" i="51"/>
  <c r="JL62" i="51"/>
  <c r="FH76" i="51"/>
  <c r="JK74" i="51"/>
  <c r="JK57" i="51"/>
  <c r="JK61" i="51"/>
  <c r="JJ67" i="51"/>
  <c r="IM68" i="51"/>
  <c r="FI77" i="51"/>
  <c r="FI51" i="51"/>
  <c r="IN17" i="51"/>
  <c r="IN58" i="51"/>
  <c r="IN62" i="51"/>
  <c r="D77" i="51" l="1"/>
  <c r="D77" i="73"/>
  <c r="FI51" i="74"/>
  <c r="FJ51" i="73"/>
  <c r="FJ51" i="71"/>
  <c r="FI51" i="70"/>
  <c r="FI51" i="69"/>
  <c r="FI51" i="68"/>
  <c r="JL68" i="51"/>
  <c r="IN68" i="51"/>
  <c r="FJ51" i="51"/>
  <c r="JK67" i="51"/>
  <c r="FI76" i="51"/>
  <c r="JM17" i="51"/>
  <c r="JM58" i="51"/>
  <c r="JM62" i="51"/>
  <c r="IM67" i="51"/>
  <c r="FJ77" i="51"/>
  <c r="JL74" i="51"/>
  <c r="JL57" i="51"/>
  <c r="JL61" i="51"/>
  <c r="IN74" i="51"/>
  <c r="IN57" i="51"/>
  <c r="IN61" i="51"/>
  <c r="IO17" i="51"/>
  <c r="IO58" i="51"/>
  <c r="IO62" i="51"/>
  <c r="JM68" i="51" l="1"/>
  <c r="D76" i="51"/>
  <c r="D76" i="73"/>
  <c r="FJ51" i="74"/>
  <c r="FK51" i="73"/>
  <c r="FK51" i="71"/>
  <c r="FJ51" i="70"/>
  <c r="FJ51" i="69"/>
  <c r="FJ51" i="68"/>
  <c r="IO68" i="51"/>
  <c r="JM74" i="51"/>
  <c r="JM57" i="51"/>
  <c r="JM61" i="51"/>
  <c r="JN17" i="51"/>
  <c r="JN58" i="51"/>
  <c r="JN62" i="51"/>
  <c r="IN67" i="51"/>
  <c r="FK77" i="51"/>
  <c r="FK51" i="51"/>
  <c r="IP74" i="51"/>
  <c r="IO74" i="51"/>
  <c r="IO61" i="51"/>
  <c r="IO57" i="51"/>
  <c r="JL67" i="51"/>
  <c r="FJ76" i="51"/>
  <c r="IO67" i="51" l="1"/>
  <c r="FK51" i="74"/>
  <c r="FL51" i="73"/>
  <c r="FL51" i="71"/>
  <c r="FK51" i="70"/>
  <c r="FK51" i="69"/>
  <c r="FK51" i="68"/>
  <c r="JN68" i="51"/>
  <c r="FK76" i="51"/>
  <c r="JN74" i="51"/>
  <c r="JN61" i="51"/>
  <c r="JN57" i="51"/>
  <c r="JM67" i="51"/>
  <c r="FL51" i="51"/>
  <c r="FL77" i="51"/>
  <c r="JO17" i="51"/>
  <c r="JO58" i="51"/>
  <c r="JO62" i="51"/>
  <c r="JO68" i="51" l="1"/>
  <c r="JN67" i="51"/>
  <c r="FL51" i="74"/>
  <c r="FM51" i="73"/>
  <c r="FM51" i="71"/>
  <c r="FL51" i="70"/>
  <c r="FL51" i="69"/>
  <c r="FL51" i="68"/>
  <c r="FM77" i="51"/>
  <c r="FL76" i="51"/>
  <c r="JP17" i="51"/>
  <c r="JP58" i="51"/>
  <c r="JP62" i="51"/>
  <c r="FM51" i="51"/>
  <c r="JO74" i="51"/>
  <c r="JO57" i="51"/>
  <c r="JO61" i="51"/>
  <c r="FM51" i="74" l="1"/>
  <c r="FN51" i="73"/>
  <c r="FN51" i="71"/>
  <c r="FM51" i="70"/>
  <c r="FM51" i="69"/>
  <c r="FM51" i="68"/>
  <c r="JP68" i="51"/>
  <c r="JO67" i="51"/>
  <c r="FN77" i="51"/>
  <c r="JP74" i="51"/>
  <c r="JP57" i="51"/>
  <c r="JP61" i="51"/>
  <c r="FN51" i="51"/>
  <c r="FM76" i="51"/>
  <c r="JQ17" i="51"/>
  <c r="JQ58" i="51"/>
  <c r="JQ62" i="51"/>
  <c r="FN51" i="74" l="1"/>
  <c r="FO51" i="73"/>
  <c r="FO51" i="71"/>
  <c r="FN51" i="70"/>
  <c r="FN51" i="69"/>
  <c r="FN51" i="68"/>
  <c r="JP67" i="51"/>
  <c r="JQ68" i="51"/>
  <c r="FO51" i="51"/>
  <c r="FO77" i="51"/>
  <c r="JR17" i="51"/>
  <c r="JR58" i="51"/>
  <c r="JR62" i="51"/>
  <c r="FN76" i="51"/>
  <c r="JQ74" i="51"/>
  <c r="JQ57" i="51"/>
  <c r="JQ61" i="51"/>
  <c r="FO51" i="74" l="1"/>
  <c r="FP51" i="73"/>
  <c r="FP51" i="71"/>
  <c r="FO51" i="70"/>
  <c r="FO51" i="69"/>
  <c r="FO51" i="68"/>
  <c r="FP51" i="51"/>
  <c r="JQ67" i="51"/>
  <c r="JS17" i="51"/>
  <c r="JS58" i="51"/>
  <c r="JS62" i="51"/>
  <c r="FP77" i="51"/>
  <c r="JR74" i="51"/>
  <c r="JR61" i="51"/>
  <c r="JR57" i="51"/>
  <c r="FO76" i="51"/>
  <c r="JR68" i="51"/>
  <c r="FP51" i="74" l="1"/>
  <c r="FQ51" i="73"/>
  <c r="FQ51" i="71"/>
  <c r="FP51" i="70"/>
  <c r="FP51" i="69"/>
  <c r="FP51" i="68"/>
  <c r="JR67" i="51"/>
  <c r="FQ51" i="51"/>
  <c r="FP76" i="51"/>
  <c r="FQ77" i="51"/>
  <c r="JS68" i="51"/>
  <c r="JS74" i="51"/>
  <c r="JS57" i="51"/>
  <c r="JS61" i="51"/>
  <c r="JT17" i="51"/>
  <c r="JT58" i="51"/>
  <c r="JT62" i="51"/>
  <c r="FQ51" i="74" l="1"/>
  <c r="FR51" i="73"/>
  <c r="FR51" i="71"/>
  <c r="FQ51" i="70"/>
  <c r="FQ51" i="69"/>
  <c r="FQ51" i="68"/>
  <c r="JS67" i="51"/>
  <c r="JT68" i="51"/>
  <c r="JT74" i="51"/>
  <c r="JT57" i="51"/>
  <c r="JT61" i="51"/>
  <c r="FR77" i="51"/>
  <c r="JU17" i="51"/>
  <c r="JU62" i="51"/>
  <c r="JU58" i="51"/>
  <c r="FQ76" i="51"/>
  <c r="FR51" i="51"/>
  <c r="FR51" i="74" l="1"/>
  <c r="FS51" i="73"/>
  <c r="FS51" i="71"/>
  <c r="FR51" i="70"/>
  <c r="FR51" i="69"/>
  <c r="FR51" i="68"/>
  <c r="JU68" i="51"/>
  <c r="JT67" i="51"/>
  <c r="JU74" i="51"/>
  <c r="JU61" i="51"/>
  <c r="JU57" i="51"/>
  <c r="FR76" i="51"/>
  <c r="FS77" i="51"/>
  <c r="FS51" i="51"/>
  <c r="JV17" i="51"/>
  <c r="JV62" i="51"/>
  <c r="JV58" i="51"/>
  <c r="FS51" i="74" l="1"/>
  <c r="FT51" i="73"/>
  <c r="FT51" i="71"/>
  <c r="FS51" i="70"/>
  <c r="FS51" i="69"/>
  <c r="FS51" i="68"/>
  <c r="JV68" i="51"/>
  <c r="JU67" i="51"/>
  <c r="FS76" i="51"/>
  <c r="JW17" i="51"/>
  <c r="JW58" i="51"/>
  <c r="JW62" i="51"/>
  <c r="FT51" i="51"/>
  <c r="JV74" i="51"/>
  <c r="JV57" i="51"/>
  <c r="JV61" i="51"/>
  <c r="FT77" i="51"/>
  <c r="FT51" i="74" l="1"/>
  <c r="FU51" i="73"/>
  <c r="FU51" i="71"/>
  <c r="FT51" i="70"/>
  <c r="FT51" i="69"/>
  <c r="FT51" i="68"/>
  <c r="JW68" i="51"/>
  <c r="JV67" i="51"/>
  <c r="FU51" i="51"/>
  <c r="FU77" i="51"/>
  <c r="JW74" i="51"/>
  <c r="JW57" i="51"/>
  <c r="JW61" i="51"/>
  <c r="JX17" i="51"/>
  <c r="JX58" i="51"/>
  <c r="JX62" i="51"/>
  <c r="FT76" i="51"/>
  <c r="FU51" i="74" l="1"/>
  <c r="FV51" i="73"/>
  <c r="FV51" i="71"/>
  <c r="FU51" i="70"/>
  <c r="FU51" i="69"/>
  <c r="FU51" i="68"/>
  <c r="JW67" i="51"/>
  <c r="JX68" i="51"/>
  <c r="JX74" i="51"/>
  <c r="JX57" i="51"/>
  <c r="JX61" i="51"/>
  <c r="FV51" i="51"/>
  <c r="FU76" i="51"/>
  <c r="JY17" i="51"/>
  <c r="JY58" i="51"/>
  <c r="JY62" i="51"/>
  <c r="FV77" i="51"/>
  <c r="FV51" i="74" l="1"/>
  <c r="FW51" i="73"/>
  <c r="FW51" i="71"/>
  <c r="FV51" i="70"/>
  <c r="FV51" i="69"/>
  <c r="FV51" i="68"/>
  <c r="JX67" i="51"/>
  <c r="FV76" i="51"/>
  <c r="JZ17" i="51"/>
  <c r="JZ58" i="51"/>
  <c r="JZ62" i="51"/>
  <c r="JY74" i="51"/>
  <c r="JY57" i="51"/>
  <c r="JY61" i="51"/>
  <c r="FW77" i="51"/>
  <c r="JY68" i="51"/>
  <c r="FW51" i="51"/>
  <c r="FW51" i="74" l="1"/>
  <c r="FX51" i="73"/>
  <c r="FX51" i="71"/>
  <c r="FW51" i="70"/>
  <c r="FW51" i="69"/>
  <c r="FW51" i="68"/>
  <c r="JY67" i="51"/>
  <c r="FX51" i="51"/>
  <c r="FX77" i="51"/>
  <c r="KA17" i="51"/>
  <c r="KA58" i="51"/>
  <c r="KA62" i="51"/>
  <c r="JZ68" i="51"/>
  <c r="FW76" i="51"/>
  <c r="JZ74" i="51"/>
  <c r="JZ61" i="51"/>
  <c r="JZ57" i="51"/>
  <c r="FX51" i="74" l="1"/>
  <c r="FY51" i="73"/>
  <c r="FY51" i="71"/>
  <c r="FX51" i="70"/>
  <c r="FX51" i="69"/>
  <c r="FX51" i="68"/>
  <c r="KA68" i="51"/>
  <c r="JZ67" i="51"/>
  <c r="FX76" i="51"/>
  <c r="FY77" i="51"/>
  <c r="FY51" i="51"/>
  <c r="KA74" i="51"/>
  <c r="KA57" i="51"/>
  <c r="KA61" i="51"/>
  <c r="KB17" i="51"/>
  <c r="KB58" i="51"/>
  <c r="KB62" i="51"/>
  <c r="E17" i="65"/>
  <c r="F17" i="65" s="1"/>
  <c r="G17" i="65" s="1"/>
  <c r="H17" i="65" s="1"/>
  <c r="I17" i="65" s="1"/>
  <c r="J17" i="65" s="1"/>
  <c r="K17" i="65" s="1"/>
  <c r="L17" i="65" s="1"/>
  <c r="M17" i="65" s="1"/>
  <c r="N17" i="65" s="1"/>
  <c r="O17" i="65" s="1"/>
  <c r="P17" i="65" s="1"/>
  <c r="Q17" i="65" s="1"/>
  <c r="R17" i="65" s="1"/>
  <c r="S17" i="65" s="1"/>
  <c r="T17" i="65" s="1"/>
  <c r="U17" i="65" s="1"/>
  <c r="V17" i="65" s="1"/>
  <c r="V26" i="65" l="1"/>
  <c r="W17" i="65"/>
  <c r="FY51" i="74"/>
  <c r="FZ51" i="73"/>
  <c r="FZ51" i="71"/>
  <c r="FY51" i="70"/>
  <c r="FY51" i="69"/>
  <c r="FY51" i="68"/>
  <c r="KB68" i="51"/>
  <c r="KA67" i="51"/>
  <c r="FZ77" i="51"/>
  <c r="KB74" i="51"/>
  <c r="KB57" i="51"/>
  <c r="KB61" i="51"/>
  <c r="FY76" i="51"/>
  <c r="KC17" i="51"/>
  <c r="KC58" i="51"/>
  <c r="KC62" i="51"/>
  <c r="FZ51" i="51"/>
  <c r="U30" i="65"/>
  <c r="T30" i="65"/>
  <c r="S30" i="65"/>
  <c r="R30" i="65"/>
  <c r="Q30" i="65"/>
  <c r="P30" i="65"/>
  <c r="O30" i="65"/>
  <c r="U29" i="65"/>
  <c r="T29" i="65"/>
  <c r="S29" i="65"/>
  <c r="R29" i="65"/>
  <c r="Q29" i="65"/>
  <c r="P29" i="65"/>
  <c r="O29" i="65"/>
  <c r="N29" i="65"/>
  <c r="M29" i="65"/>
  <c r="L29" i="65"/>
  <c r="K29" i="65"/>
  <c r="J29" i="65"/>
  <c r="I29" i="65"/>
  <c r="H29" i="65"/>
  <c r="G29" i="65"/>
  <c r="F29" i="65"/>
  <c r="E29" i="65"/>
  <c r="U28" i="65"/>
  <c r="T28" i="65"/>
  <c r="S28" i="65"/>
  <c r="R28" i="65"/>
  <c r="Q28" i="65"/>
  <c r="P28" i="65"/>
  <c r="O28" i="65"/>
  <c r="N28" i="65"/>
  <c r="M28" i="65"/>
  <c r="L28" i="65"/>
  <c r="K28" i="65"/>
  <c r="J28" i="65"/>
  <c r="I28" i="65"/>
  <c r="H28" i="65"/>
  <c r="G28" i="65"/>
  <c r="F28" i="65"/>
  <c r="E28" i="65"/>
  <c r="U27" i="65"/>
  <c r="T27" i="65"/>
  <c r="S27" i="65"/>
  <c r="R27" i="65"/>
  <c r="Q27" i="65"/>
  <c r="P27" i="65"/>
  <c r="O27" i="65"/>
  <c r="N27" i="65"/>
  <c r="M27" i="65"/>
  <c r="L27" i="65"/>
  <c r="K27" i="65"/>
  <c r="J27" i="65"/>
  <c r="I27" i="65"/>
  <c r="H27" i="65"/>
  <c r="G27" i="65"/>
  <c r="F27" i="65"/>
  <c r="E27" i="65"/>
  <c r="U26" i="65"/>
  <c r="T26" i="65"/>
  <c r="S26" i="65"/>
  <c r="R26" i="65"/>
  <c r="Q26" i="65"/>
  <c r="P26" i="65"/>
  <c r="O26" i="65"/>
  <c r="N26" i="65"/>
  <c r="M26" i="65"/>
  <c r="L26" i="65"/>
  <c r="K26" i="65"/>
  <c r="J26" i="65"/>
  <c r="I26" i="65"/>
  <c r="H26" i="65"/>
  <c r="G26" i="65"/>
  <c r="F26" i="65"/>
  <c r="E26" i="65"/>
  <c r="D16" i="65"/>
  <c r="E16" i="65" s="1"/>
  <c r="D15" i="65"/>
  <c r="E15" i="65" s="1"/>
  <c r="F15" i="65" s="1"/>
  <c r="G15" i="65" s="1"/>
  <c r="H15" i="65" s="1"/>
  <c r="I15" i="65" s="1"/>
  <c r="J15" i="65" s="1"/>
  <c r="K15" i="65" s="1"/>
  <c r="L15" i="65" s="1"/>
  <c r="M15" i="65" s="1"/>
  <c r="N15" i="65" s="1"/>
  <c r="O15" i="65" s="1"/>
  <c r="P15" i="65" s="1"/>
  <c r="Q15" i="65" s="1"/>
  <c r="R15" i="65" s="1"/>
  <c r="S15" i="65" s="1"/>
  <c r="T15" i="65" s="1"/>
  <c r="U15" i="65" s="1"/>
  <c r="D14" i="65"/>
  <c r="E14" i="65" s="1"/>
  <c r="F14" i="65" s="1"/>
  <c r="G14" i="65" s="1"/>
  <c r="H14" i="65" s="1"/>
  <c r="I14" i="65" s="1"/>
  <c r="J14" i="65" s="1"/>
  <c r="K14" i="65" s="1"/>
  <c r="L14" i="65" s="1"/>
  <c r="M14" i="65" s="1"/>
  <c r="N14" i="65" s="1"/>
  <c r="O14" i="65" s="1"/>
  <c r="P14" i="65" s="1"/>
  <c r="Q14" i="65" s="1"/>
  <c r="R14" i="65" s="1"/>
  <c r="S14" i="65" s="1"/>
  <c r="T14" i="65" s="1"/>
  <c r="U14" i="65" s="1"/>
  <c r="R24" i="65" l="1"/>
  <c r="G23" i="65"/>
  <c r="U23" i="65"/>
  <c r="V14" i="65"/>
  <c r="U24" i="65"/>
  <c r="V15" i="65"/>
  <c r="X17" i="65"/>
  <c r="W26" i="65"/>
  <c r="S23" i="65"/>
  <c r="F24" i="65"/>
  <c r="J24" i="65"/>
  <c r="FZ51" i="74"/>
  <c r="GA51" i="73"/>
  <c r="GA51" i="71"/>
  <c r="FZ51" i="70"/>
  <c r="FZ51" i="69"/>
  <c r="FZ51" i="68"/>
  <c r="KD17" i="51"/>
  <c r="KD58" i="51"/>
  <c r="KD62" i="51"/>
  <c r="GA51" i="51"/>
  <c r="KC68" i="51"/>
  <c r="FZ76" i="51"/>
  <c r="KB67" i="51"/>
  <c r="KC74" i="51"/>
  <c r="KC57" i="51"/>
  <c r="KC61" i="51"/>
  <c r="GA77" i="51"/>
  <c r="K23" i="65"/>
  <c r="O23" i="65"/>
  <c r="N24" i="65"/>
  <c r="F16" i="65"/>
  <c r="E25" i="65"/>
  <c r="H23" i="65"/>
  <c r="L23" i="65"/>
  <c r="P23" i="65"/>
  <c r="T23" i="65"/>
  <c r="G24" i="65"/>
  <c r="K24" i="65"/>
  <c r="O24" i="65"/>
  <c r="S24" i="65"/>
  <c r="E23" i="65"/>
  <c r="I23" i="65"/>
  <c r="M23" i="65"/>
  <c r="Q23" i="65"/>
  <c r="H24" i="65"/>
  <c r="L24" i="65"/>
  <c r="P24" i="65"/>
  <c r="T24" i="65"/>
  <c r="F23" i="65"/>
  <c r="J23" i="65"/>
  <c r="N23" i="65"/>
  <c r="R23" i="65"/>
  <c r="E24" i="65"/>
  <c r="I24" i="65"/>
  <c r="M24" i="65"/>
  <c r="Q24" i="65"/>
  <c r="X26" i="65" l="1"/>
  <c r="Y17" i="65"/>
  <c r="V24" i="65"/>
  <c r="W15" i="65"/>
  <c r="W14" i="65"/>
  <c r="V23" i="65"/>
  <c r="KC67" i="51"/>
  <c r="GA51" i="74"/>
  <c r="GB51" i="73"/>
  <c r="GB51" i="71"/>
  <c r="GA51" i="70"/>
  <c r="GA51" i="69"/>
  <c r="GA51" i="68"/>
  <c r="KD68" i="51"/>
  <c r="KD74" i="51"/>
  <c r="KD57" i="51"/>
  <c r="KD61" i="51"/>
  <c r="GB51" i="51"/>
  <c r="GB77" i="51"/>
  <c r="GA76" i="51"/>
  <c r="KE17" i="51"/>
  <c r="KE58" i="51"/>
  <c r="KE62" i="51"/>
  <c r="G16" i="65"/>
  <c r="F25" i="65"/>
  <c r="W23" i="65" l="1"/>
  <c r="X14" i="65"/>
  <c r="X15" i="65"/>
  <c r="W24" i="65"/>
  <c r="Y26" i="65"/>
  <c r="Z17" i="65"/>
  <c r="GB51" i="74"/>
  <c r="GC51" i="73"/>
  <c r="GC51" i="71"/>
  <c r="GB51" i="70"/>
  <c r="GB51" i="69"/>
  <c r="GB51" i="68"/>
  <c r="KD67" i="51"/>
  <c r="KE68" i="51"/>
  <c r="GC51" i="51"/>
  <c r="KF17" i="51"/>
  <c r="KF58" i="51"/>
  <c r="KF62" i="51"/>
  <c r="KE74" i="51"/>
  <c r="KE57" i="51"/>
  <c r="KE61" i="51"/>
  <c r="GB76" i="51"/>
  <c r="GC77" i="51"/>
  <c r="H16" i="65"/>
  <c r="G25" i="65"/>
  <c r="Z26" i="65" l="1"/>
  <c r="AA17" i="65"/>
  <c r="X24" i="65"/>
  <c r="Y15" i="65"/>
  <c r="X23" i="65"/>
  <c r="Y14" i="65"/>
  <c r="KF68" i="51"/>
  <c r="GC51" i="74"/>
  <c r="GD51" i="73"/>
  <c r="GD51" i="71"/>
  <c r="GC51" i="70"/>
  <c r="GC51" i="69"/>
  <c r="GC51" i="68"/>
  <c r="GC76" i="51"/>
  <c r="KE67" i="51"/>
  <c r="KG17" i="51"/>
  <c r="KG58" i="51"/>
  <c r="KG62" i="51"/>
  <c r="GD77" i="51"/>
  <c r="KF74" i="51"/>
  <c r="KF57" i="51"/>
  <c r="KF61" i="51"/>
  <c r="GD51" i="51"/>
  <c r="I16" i="65"/>
  <c r="H25" i="65"/>
  <c r="Y23" i="65" l="1"/>
  <c r="Z14" i="65"/>
  <c r="AA26" i="65"/>
  <c r="AB17" i="65"/>
  <c r="Y24" i="65"/>
  <c r="Z15" i="65"/>
  <c r="GD51" i="74"/>
  <c r="GE51" i="73"/>
  <c r="GE51" i="71"/>
  <c r="GD51" i="70"/>
  <c r="GD51" i="69"/>
  <c r="GD51" i="68"/>
  <c r="KG68" i="51"/>
  <c r="KF67" i="51"/>
  <c r="KG74" i="51"/>
  <c r="KG57" i="51"/>
  <c r="KG61" i="51"/>
  <c r="GE77" i="51"/>
  <c r="KH17" i="51"/>
  <c r="KH58" i="51"/>
  <c r="KH62" i="51"/>
  <c r="GE51" i="51"/>
  <c r="GD76" i="51"/>
  <c r="J16" i="65"/>
  <c r="I25" i="65"/>
  <c r="Z24" i="65" l="1"/>
  <c r="AA15" i="65"/>
  <c r="AC17" i="65"/>
  <c r="AC26" i="65" s="1"/>
  <c r="AB26" i="65"/>
  <c r="Z23" i="65"/>
  <c r="AA14" i="65"/>
  <c r="GE51" i="74"/>
  <c r="GF51" i="73"/>
  <c r="GF51" i="71"/>
  <c r="GE51" i="70"/>
  <c r="GE51" i="69"/>
  <c r="GE51" i="68"/>
  <c r="KG67" i="51"/>
  <c r="KI17" i="51"/>
  <c r="KI58" i="51"/>
  <c r="KI62" i="51"/>
  <c r="GE76" i="51"/>
  <c r="KH74" i="51"/>
  <c r="KH61" i="51"/>
  <c r="KH57" i="51"/>
  <c r="GF77" i="51"/>
  <c r="GF51" i="51"/>
  <c r="KH68" i="51"/>
  <c r="K16" i="65"/>
  <c r="J25" i="65"/>
  <c r="AA23" i="65" l="1"/>
  <c r="AB14" i="65"/>
  <c r="AB15" i="65"/>
  <c r="AA24" i="65"/>
  <c r="GF51" i="74"/>
  <c r="GG51" i="73"/>
  <c r="GG51" i="71"/>
  <c r="GF51" i="70"/>
  <c r="GF51" i="69"/>
  <c r="GF51" i="68"/>
  <c r="GG77" i="51"/>
  <c r="GF76" i="51"/>
  <c r="KI68" i="51"/>
  <c r="KJ17" i="51"/>
  <c r="KJ58" i="51"/>
  <c r="KJ62" i="51"/>
  <c r="GG51" i="51"/>
  <c r="KI74" i="51"/>
  <c r="KI57" i="51"/>
  <c r="KI61" i="51"/>
  <c r="KH67" i="51"/>
  <c r="L16" i="65"/>
  <c r="K25" i="65"/>
  <c r="AB24" i="65" l="1"/>
  <c r="AC15" i="65"/>
  <c r="AC24" i="65" s="1"/>
  <c r="AB23" i="65"/>
  <c r="AC14" i="65"/>
  <c r="AC23" i="65" s="1"/>
  <c r="GG51" i="74"/>
  <c r="GH51" i="73"/>
  <c r="GH51" i="71"/>
  <c r="GG51" i="70"/>
  <c r="GG51" i="69"/>
  <c r="GG51" i="68"/>
  <c r="KJ68" i="51"/>
  <c r="GH51" i="51"/>
  <c r="KK17" i="51"/>
  <c r="KK58" i="51"/>
  <c r="KK62" i="51"/>
  <c r="KI67" i="51"/>
  <c r="GH77" i="51"/>
  <c r="KJ74" i="51"/>
  <c r="KJ57" i="51"/>
  <c r="KJ61" i="51"/>
  <c r="GG76" i="51"/>
  <c r="M16" i="65"/>
  <c r="L25" i="65"/>
  <c r="KK68" i="51" l="1"/>
  <c r="GH51" i="74"/>
  <c r="GI51" i="73"/>
  <c r="GI51" i="71"/>
  <c r="GH51" i="70"/>
  <c r="GH51" i="69"/>
  <c r="GH51" i="68"/>
  <c r="KJ67" i="51"/>
  <c r="KL74" i="51"/>
  <c r="KK74" i="51"/>
  <c r="KK61" i="51"/>
  <c r="KK57" i="51"/>
  <c r="GI77" i="51"/>
  <c r="GH76" i="51"/>
  <c r="GI51" i="51"/>
  <c r="N16" i="65"/>
  <c r="M25" i="65"/>
  <c r="GI51" i="74" l="1"/>
  <c r="GJ51" i="73"/>
  <c r="GJ51" i="71"/>
  <c r="GI51" i="70"/>
  <c r="GI51" i="69"/>
  <c r="GI51" i="68"/>
  <c r="KK67" i="51"/>
  <c r="GJ51" i="51"/>
  <c r="GJ77" i="51"/>
  <c r="GI76" i="51"/>
  <c r="O16" i="65"/>
  <c r="N25" i="65"/>
  <c r="GJ51" i="74" l="1"/>
  <c r="GK51" i="73"/>
  <c r="GK51" i="71"/>
  <c r="GJ51" i="70"/>
  <c r="GJ51" i="69"/>
  <c r="GJ51" i="68"/>
  <c r="GJ76" i="51"/>
  <c r="GK77" i="51"/>
  <c r="GK51" i="51"/>
  <c r="P16" i="65"/>
  <c r="O25" i="65"/>
  <c r="GK51" i="74" l="1"/>
  <c r="GL51" i="73"/>
  <c r="GL51" i="71"/>
  <c r="GK51" i="70"/>
  <c r="GK51" i="69"/>
  <c r="GK51" i="68"/>
  <c r="GL51" i="51"/>
  <c r="GK76" i="51"/>
  <c r="GL77" i="51"/>
  <c r="Q16" i="65"/>
  <c r="P25" i="65"/>
  <c r="GL51" i="74" l="1"/>
  <c r="GM51" i="73"/>
  <c r="GM51" i="71"/>
  <c r="GL51" i="70"/>
  <c r="GL51" i="69"/>
  <c r="GL51" i="68"/>
  <c r="GM77" i="51"/>
  <c r="GM51" i="51"/>
  <c r="GL76" i="51"/>
  <c r="R16" i="65"/>
  <c r="Q25" i="65"/>
  <c r="GM51" i="74" l="1"/>
  <c r="GN51" i="73"/>
  <c r="GN51" i="71"/>
  <c r="GM51" i="70"/>
  <c r="GM51" i="69"/>
  <c r="GM51" i="68"/>
  <c r="GM76" i="51"/>
  <c r="GN77" i="51"/>
  <c r="GN51" i="51"/>
  <c r="S16" i="65"/>
  <c r="R25" i="65"/>
  <c r="GN51" i="74" l="1"/>
  <c r="GO51" i="73"/>
  <c r="GO51" i="71"/>
  <c r="GN51" i="70"/>
  <c r="GN51" i="69"/>
  <c r="GN51" i="68"/>
  <c r="GO77" i="51"/>
  <c r="GO51" i="51"/>
  <c r="GN76" i="51"/>
  <c r="T16" i="65"/>
  <c r="S25" i="65"/>
  <c r="GO51" i="74" l="1"/>
  <c r="GP51" i="73"/>
  <c r="GP51" i="71"/>
  <c r="GO51" i="70"/>
  <c r="GO51" i="69"/>
  <c r="GO51" i="68"/>
  <c r="GO76" i="51"/>
  <c r="GP77" i="51"/>
  <c r="GP51" i="51"/>
  <c r="U16" i="65"/>
  <c r="T25" i="65"/>
  <c r="U25" i="65" l="1"/>
  <c r="V16" i="65"/>
  <c r="GP51" i="74"/>
  <c r="GQ51" i="73"/>
  <c r="GQ51" i="71"/>
  <c r="GP51" i="70"/>
  <c r="GP51" i="69"/>
  <c r="GP51" i="68"/>
  <c r="GQ77" i="51"/>
  <c r="GQ51" i="51"/>
  <c r="GP76" i="51"/>
  <c r="V25" i="65" l="1"/>
  <c r="W16" i="65"/>
  <c r="GQ51" i="74"/>
  <c r="GR51" i="73"/>
  <c r="GR51" i="71"/>
  <c r="GQ51" i="70"/>
  <c r="GQ51" i="69"/>
  <c r="GQ51" i="68"/>
  <c r="GR51" i="51"/>
  <c r="GQ76" i="51"/>
  <c r="GR77" i="51"/>
  <c r="X16" i="65" l="1"/>
  <c r="W25" i="65"/>
  <c r="GR51" i="74"/>
  <c r="GS51" i="73"/>
  <c r="GS51" i="71"/>
  <c r="GR51" i="70"/>
  <c r="GR51" i="69"/>
  <c r="GR51" i="68"/>
  <c r="GR76" i="51"/>
  <c r="GS77" i="51"/>
  <c r="GS51" i="51"/>
  <c r="X25" i="65" l="1"/>
  <c r="Y16" i="65"/>
  <c r="GS51" i="74"/>
  <c r="GT51" i="73"/>
  <c r="GT51" i="71"/>
  <c r="GS51" i="70"/>
  <c r="GS51" i="69"/>
  <c r="GS51" i="68"/>
  <c r="GT77" i="51"/>
  <c r="GT51" i="51"/>
  <c r="GS76" i="51"/>
  <c r="Y25" i="65" l="1"/>
  <c r="Z16" i="65"/>
  <c r="GT51" i="74"/>
  <c r="GU51" i="73"/>
  <c r="GU51" i="71"/>
  <c r="GT51" i="70"/>
  <c r="GT51" i="69"/>
  <c r="GT51" i="68"/>
  <c r="GT76" i="51"/>
  <c r="GU77" i="51"/>
  <c r="GU51" i="51"/>
  <c r="Z25" i="65" l="1"/>
  <c r="AA16" i="65"/>
  <c r="GU51" i="74"/>
  <c r="GV51" i="73"/>
  <c r="GV51" i="71"/>
  <c r="GU51" i="70"/>
  <c r="GU51" i="69"/>
  <c r="GU51" i="68"/>
  <c r="GV51" i="51"/>
  <c r="GU76" i="51"/>
  <c r="GV77" i="51"/>
  <c r="AA25" i="65" l="1"/>
  <c r="AB16" i="65"/>
  <c r="GV51" i="74"/>
  <c r="GW51" i="73"/>
  <c r="GW51" i="71"/>
  <c r="GV51" i="70"/>
  <c r="GV51" i="69"/>
  <c r="GV51" i="68"/>
  <c r="GV76" i="51"/>
  <c r="GW51" i="51"/>
  <c r="GW77" i="51"/>
  <c r="AB25" i="65" l="1"/>
  <c r="AC16" i="65"/>
  <c r="AC25" i="65" s="1"/>
  <c r="GW51" i="74"/>
  <c r="GX51" i="73"/>
  <c r="GX51" i="71"/>
  <c r="GW51" i="70"/>
  <c r="GW51" i="69"/>
  <c r="GW51" i="68"/>
  <c r="GW76" i="51"/>
  <c r="GX51" i="51"/>
  <c r="GX77" i="51"/>
  <c r="GX51" i="74" l="1"/>
  <c r="GY51" i="73"/>
  <c r="GY51" i="71"/>
  <c r="GX51" i="70"/>
  <c r="GX51" i="69"/>
  <c r="GX51" i="68"/>
  <c r="GY51" i="51"/>
  <c r="GY77" i="51"/>
  <c r="GX76" i="51"/>
  <c r="J30" i="65"/>
  <c r="GY51" i="74" l="1"/>
  <c r="GZ51" i="73"/>
  <c r="GZ51" i="71"/>
  <c r="GY51" i="70"/>
  <c r="GY51" i="69"/>
  <c r="GY51" i="68"/>
  <c r="GY76" i="51"/>
  <c r="GZ51" i="51"/>
  <c r="GZ77" i="51"/>
  <c r="L30" i="65"/>
  <c r="I30" i="65"/>
  <c r="M30" i="65"/>
  <c r="F30" i="65"/>
  <c r="G30" i="65"/>
  <c r="K30" i="65"/>
  <c r="GZ51" i="74" l="1"/>
  <c r="HA51" i="73"/>
  <c r="HA51" i="71"/>
  <c r="GZ51" i="70"/>
  <c r="GZ51" i="69"/>
  <c r="GZ51" i="68"/>
  <c r="HA51" i="51"/>
  <c r="HA77" i="51"/>
  <c r="GZ76" i="51"/>
  <c r="E30" i="65"/>
  <c r="H30" i="65"/>
  <c r="HA51" i="74" l="1"/>
  <c r="HB51" i="73"/>
  <c r="HB51" i="71"/>
  <c r="HA51" i="70"/>
  <c r="HA51" i="69"/>
  <c r="HA51" i="68"/>
  <c r="HB77" i="51"/>
  <c r="HB51" i="51"/>
  <c r="HA76" i="51"/>
  <c r="HB51" i="74" l="1"/>
  <c r="HC51" i="73"/>
  <c r="HC51" i="71"/>
  <c r="HB51" i="70"/>
  <c r="HB51" i="69"/>
  <c r="HB51" i="68"/>
  <c r="HC51" i="51"/>
  <c r="HB76" i="51"/>
  <c r="HC77" i="51"/>
  <c r="HC51" i="74" l="1"/>
  <c r="HD51" i="73"/>
  <c r="HD51" i="71"/>
  <c r="HC51" i="70"/>
  <c r="HC51" i="69"/>
  <c r="HC51" i="68"/>
  <c r="HD77" i="51"/>
  <c r="HD51" i="51"/>
  <c r="HC76" i="51"/>
  <c r="HD51" i="74" l="1"/>
  <c r="HE51" i="73"/>
  <c r="HE51" i="71"/>
  <c r="HD51" i="70"/>
  <c r="HD51" i="69"/>
  <c r="HD51" i="68"/>
  <c r="HE51" i="51"/>
  <c r="HD76" i="51"/>
  <c r="HE77" i="51"/>
  <c r="HE51" i="74" l="1"/>
  <c r="HF51" i="73"/>
  <c r="HF51" i="71"/>
  <c r="HE51" i="70"/>
  <c r="HE51" i="69"/>
  <c r="HE51" i="68"/>
  <c r="HE76" i="51"/>
  <c r="HF51" i="51"/>
  <c r="HF77" i="51"/>
  <c r="HF51" i="74" l="1"/>
  <c r="HG51" i="73"/>
  <c r="HG51" i="71"/>
  <c r="HF51" i="70"/>
  <c r="HF51" i="69"/>
  <c r="HF51" i="68"/>
  <c r="HG77" i="51"/>
  <c r="HF76" i="51"/>
  <c r="HG51" i="51"/>
  <c r="HG51" i="74" l="1"/>
  <c r="HH51" i="73"/>
  <c r="HH51" i="71"/>
  <c r="HG51" i="70"/>
  <c r="HG51" i="69"/>
  <c r="HG51" i="68"/>
  <c r="HG76" i="51"/>
  <c r="HH51" i="51"/>
  <c r="HH77" i="51"/>
  <c r="HH51" i="74" l="1"/>
  <c r="HI51" i="73"/>
  <c r="HI51" i="71"/>
  <c r="HH51" i="70"/>
  <c r="HH51" i="69"/>
  <c r="HH51" i="68"/>
  <c r="HI77" i="51"/>
  <c r="HH76" i="51"/>
  <c r="HI51" i="51"/>
  <c r="HI51" i="74" l="1"/>
  <c r="HJ51" i="73"/>
  <c r="HJ51" i="71"/>
  <c r="HI51" i="70"/>
  <c r="HI51" i="69"/>
  <c r="HI51" i="68"/>
  <c r="HJ51" i="51"/>
  <c r="HJ77" i="51"/>
  <c r="HI76" i="51"/>
  <c r="HJ51" i="74" l="1"/>
  <c r="HK51" i="73"/>
  <c r="HK51" i="71"/>
  <c r="HJ51" i="70"/>
  <c r="HJ51" i="69"/>
  <c r="HJ51" i="68"/>
  <c r="HK77" i="51"/>
  <c r="HJ76" i="51"/>
  <c r="HK51" i="51"/>
  <c r="HK51" i="74" l="1"/>
  <c r="HL51" i="73"/>
  <c r="HL51" i="71"/>
  <c r="HK51" i="70"/>
  <c r="HK51" i="69"/>
  <c r="HK51" i="68"/>
  <c r="HL51" i="51"/>
  <c r="HK76" i="51"/>
  <c r="HL77" i="51"/>
  <c r="HL51" i="74" l="1"/>
  <c r="HM51" i="73"/>
  <c r="HM51" i="71"/>
  <c r="HL51" i="70"/>
  <c r="HL51" i="69"/>
  <c r="HL51" i="68"/>
  <c r="HM51" i="51"/>
  <c r="HL76" i="51"/>
  <c r="HM77" i="51"/>
  <c r="HM51" i="74" l="1"/>
  <c r="HN51" i="73"/>
  <c r="HN51" i="71"/>
  <c r="HM51" i="70"/>
  <c r="HM51" i="69"/>
  <c r="HM51" i="68"/>
  <c r="HN51" i="51"/>
  <c r="HM76" i="51"/>
  <c r="HN77" i="51"/>
  <c r="HN51" i="74" l="1"/>
  <c r="HO51" i="73"/>
  <c r="HO51" i="71"/>
  <c r="HN51" i="70"/>
  <c r="HN51" i="69"/>
  <c r="HN51" i="68"/>
  <c r="HN76" i="51"/>
  <c r="HO51" i="51"/>
  <c r="HO77" i="51"/>
  <c r="HO51" i="74" l="1"/>
  <c r="HP51" i="73"/>
  <c r="HP51" i="71"/>
  <c r="HO51" i="70"/>
  <c r="HO51" i="69"/>
  <c r="HO51" i="68"/>
  <c r="HO76" i="51"/>
  <c r="HP77" i="51"/>
  <c r="HP51" i="51"/>
  <c r="HP51" i="74" l="1"/>
  <c r="HQ51" i="73"/>
  <c r="HQ51" i="71"/>
  <c r="HP51" i="70"/>
  <c r="HP51" i="69"/>
  <c r="HP51" i="68"/>
  <c r="HQ51" i="51"/>
  <c r="HP76" i="51"/>
  <c r="HQ77" i="51"/>
  <c r="HQ51" i="74" l="1"/>
  <c r="HR51" i="73"/>
  <c r="HR51" i="71"/>
  <c r="HQ51" i="70"/>
  <c r="HQ51" i="69"/>
  <c r="HQ51" i="68"/>
  <c r="HR51" i="51"/>
  <c r="HQ76" i="51"/>
  <c r="HR77" i="51"/>
  <c r="HR51" i="74" l="1"/>
  <c r="HS51" i="73"/>
  <c r="HS51" i="71"/>
  <c r="HR51" i="70"/>
  <c r="HR51" i="69"/>
  <c r="HR51" i="68"/>
  <c r="HR76" i="51"/>
  <c r="HS51" i="51"/>
  <c r="HS77" i="51"/>
  <c r="HS51" i="74" l="1"/>
  <c r="HT51" i="73"/>
  <c r="HT51" i="71"/>
  <c r="HS51" i="70"/>
  <c r="HS51" i="69"/>
  <c r="HS51" i="68"/>
  <c r="HT51" i="51"/>
  <c r="HT77" i="51"/>
  <c r="HS76" i="51"/>
  <c r="HT51" i="74" l="1"/>
  <c r="HU51" i="73"/>
  <c r="HU51" i="71"/>
  <c r="HT51" i="70"/>
  <c r="HT51" i="69"/>
  <c r="HT51" i="68"/>
  <c r="HU77" i="51"/>
  <c r="HT76" i="51"/>
  <c r="HU51" i="51"/>
  <c r="HU51" i="74" l="1"/>
  <c r="HV51" i="73"/>
  <c r="HV51" i="71"/>
  <c r="HU51" i="70"/>
  <c r="HU51" i="69"/>
  <c r="HU51" i="68"/>
  <c r="HU76" i="51"/>
  <c r="HV51" i="51"/>
  <c r="HV77" i="51"/>
  <c r="HV51" i="74" l="1"/>
  <c r="HW51" i="73"/>
  <c r="HW51" i="71"/>
  <c r="HV51" i="70"/>
  <c r="HV51" i="69"/>
  <c r="HV51" i="68"/>
  <c r="HW51" i="51"/>
  <c r="HW77" i="51"/>
  <c r="HV76" i="51"/>
  <c r="HW51" i="74" l="1"/>
  <c r="HX51" i="73"/>
  <c r="HX51" i="71"/>
  <c r="HW51" i="70"/>
  <c r="HW51" i="69"/>
  <c r="HW51" i="68"/>
  <c r="HX77" i="51"/>
  <c r="HW76" i="51"/>
  <c r="HX51" i="51"/>
  <c r="HX51" i="74" l="1"/>
  <c r="HY51" i="73"/>
  <c r="HY51" i="71"/>
  <c r="HX51" i="70"/>
  <c r="HX51" i="69"/>
  <c r="HX51" i="68"/>
  <c r="HX76" i="51"/>
  <c r="HY51" i="51"/>
  <c r="HY77" i="51"/>
  <c r="HY51" i="74" l="1"/>
  <c r="HZ51" i="73"/>
  <c r="HZ51" i="71"/>
  <c r="HY51" i="70"/>
  <c r="HY51" i="69"/>
  <c r="HY51" i="68"/>
  <c r="HZ51" i="51"/>
  <c r="HZ77" i="51"/>
  <c r="HY76" i="51"/>
  <c r="HZ51" i="74" l="1"/>
  <c r="IA51" i="73"/>
  <c r="IA51" i="71"/>
  <c r="HZ51" i="70"/>
  <c r="HZ51" i="69"/>
  <c r="HZ51" i="68"/>
  <c r="IA77" i="51"/>
  <c r="HZ76" i="51"/>
  <c r="IA51" i="51"/>
  <c r="IA51" i="74" l="1"/>
  <c r="IB51" i="73"/>
  <c r="IB51" i="71"/>
  <c r="IA51" i="70"/>
  <c r="IA51" i="69"/>
  <c r="IA51" i="68"/>
  <c r="IA76" i="51"/>
  <c r="IB51" i="51"/>
  <c r="IB77" i="51"/>
  <c r="IB51" i="74" l="1"/>
  <c r="IC51" i="73"/>
  <c r="IC51" i="71"/>
  <c r="IB51" i="70"/>
  <c r="IB51" i="69"/>
  <c r="IB51" i="68"/>
  <c r="IC51" i="51"/>
  <c r="IC77" i="51"/>
  <c r="IB76" i="51"/>
  <c r="IC51" i="74" l="1"/>
  <c r="ID51" i="73"/>
  <c r="ID51" i="71"/>
  <c r="IC51" i="70"/>
  <c r="IC51" i="69"/>
  <c r="IC51" i="68"/>
  <c r="ID77" i="51"/>
  <c r="IC76" i="51"/>
  <c r="ID51" i="51"/>
  <c r="ID51" i="74" l="1"/>
  <c r="IE51" i="73"/>
  <c r="IE51" i="71"/>
  <c r="ID51" i="70"/>
  <c r="ID51" i="69"/>
  <c r="ID51" i="68"/>
  <c r="IE51" i="51"/>
  <c r="IE77" i="51"/>
  <c r="ID76" i="51"/>
  <c r="IE51" i="74" l="1"/>
  <c r="IF51" i="73"/>
  <c r="IF51" i="71"/>
  <c r="IE51" i="70"/>
  <c r="IE51" i="69"/>
  <c r="IE51" i="68"/>
  <c r="IE76" i="51"/>
  <c r="IF77" i="51"/>
  <c r="IF51" i="51"/>
  <c r="IF51" i="74" l="1"/>
  <c r="IG51" i="73"/>
  <c r="IG51" i="71"/>
  <c r="IF51" i="70"/>
  <c r="IF51" i="69"/>
  <c r="IF51" i="68"/>
  <c r="IG51" i="51"/>
  <c r="IF76" i="51"/>
  <c r="IG77" i="51"/>
  <c r="IG51" i="74" l="1"/>
  <c r="IH51" i="73"/>
  <c r="IH51" i="71"/>
  <c r="IG51" i="70"/>
  <c r="IG51" i="69"/>
  <c r="IG51" i="68"/>
  <c r="IG76" i="51"/>
  <c r="IH77" i="51"/>
  <c r="IH51" i="51"/>
  <c r="IH51" i="74" l="1"/>
  <c r="II51" i="73"/>
  <c r="II51" i="71"/>
  <c r="IH51" i="70"/>
  <c r="IH51" i="69"/>
  <c r="IH51" i="68"/>
  <c r="II51" i="51"/>
  <c r="IH76" i="51"/>
  <c r="II77" i="51"/>
  <c r="II51" i="74" l="1"/>
  <c r="IJ51" i="73"/>
  <c r="IJ51" i="71"/>
  <c r="II51" i="70"/>
  <c r="II51" i="69"/>
  <c r="II51" i="68"/>
  <c r="IJ51" i="51"/>
  <c r="II76" i="51"/>
  <c r="IJ77" i="51"/>
  <c r="IJ51" i="74" l="1"/>
  <c r="IK51" i="73"/>
  <c r="IK51" i="71"/>
  <c r="IJ51" i="70"/>
  <c r="IJ51" i="69"/>
  <c r="IJ51" i="68"/>
  <c r="IJ76" i="51"/>
  <c r="IK77" i="51"/>
  <c r="IK51" i="51"/>
  <c r="IK51" i="74" l="1"/>
  <c r="IL51" i="73"/>
  <c r="IL51" i="71"/>
  <c r="IK51" i="70"/>
  <c r="IK51" i="69"/>
  <c r="IK51" i="68"/>
  <c r="IL51" i="51"/>
  <c r="IK76" i="51"/>
  <c r="IL77" i="51"/>
  <c r="IL51" i="74" l="1"/>
  <c r="IM51" i="73"/>
  <c r="IM51" i="71"/>
  <c r="IL51" i="70"/>
  <c r="IL51" i="69"/>
  <c r="IL51" i="68"/>
  <c r="IL76" i="51"/>
  <c r="IM77" i="51"/>
  <c r="IM51" i="51"/>
  <c r="IM51" i="74" l="1"/>
  <c r="IN51" i="73"/>
  <c r="IN51" i="71"/>
  <c r="IM51" i="70"/>
  <c r="IM51" i="69"/>
  <c r="IM51" i="68"/>
  <c r="IN51" i="51"/>
  <c r="IM76" i="51"/>
  <c r="IN77" i="51"/>
  <c r="IN51" i="74" l="1"/>
  <c r="IO51" i="73"/>
  <c r="IO51" i="71"/>
  <c r="IN51" i="70"/>
  <c r="IN51" i="69"/>
  <c r="IN51" i="68"/>
  <c r="IN76" i="51"/>
  <c r="IO77" i="51"/>
  <c r="IO51" i="51"/>
  <c r="IO51" i="74" l="1"/>
  <c r="IP51" i="73"/>
  <c r="IP51" i="71"/>
  <c r="IO51" i="70"/>
  <c r="IO51" i="69"/>
  <c r="IO51" i="68"/>
  <c r="IP51" i="51"/>
  <c r="IO76" i="51"/>
  <c r="IP77" i="51"/>
  <c r="IP51" i="74" l="1"/>
  <c r="IQ51" i="73"/>
  <c r="IQ51" i="71"/>
  <c r="IP51" i="70"/>
  <c r="IP51" i="69"/>
  <c r="IP51" i="68"/>
  <c r="IP76" i="51"/>
  <c r="IQ77" i="51"/>
  <c r="IQ51" i="51"/>
  <c r="IQ51" i="74" l="1"/>
  <c r="IR51" i="73"/>
  <c r="IR51" i="71"/>
  <c r="IQ51" i="70"/>
  <c r="IQ51" i="69"/>
  <c r="IQ51" i="68"/>
  <c r="IR51" i="51"/>
  <c r="IQ76" i="51"/>
  <c r="IR77" i="51"/>
  <c r="IR51" i="74" l="1"/>
  <c r="IS51" i="73"/>
  <c r="IS51" i="71"/>
  <c r="IR51" i="70"/>
  <c r="IR51" i="69"/>
  <c r="IR51" i="68"/>
  <c r="IR76" i="51"/>
  <c r="IS77" i="51"/>
  <c r="IS51" i="51"/>
  <c r="IS51" i="74" l="1"/>
  <c r="IT51" i="73"/>
  <c r="IT51" i="71"/>
  <c r="IS51" i="70"/>
  <c r="IS51" i="69"/>
  <c r="IS51" i="68"/>
  <c r="IT51" i="51"/>
  <c r="IS76" i="51"/>
  <c r="IT77" i="51"/>
  <c r="IT51" i="74" l="1"/>
  <c r="IU51" i="73"/>
  <c r="IU51" i="71"/>
  <c r="IT51" i="70"/>
  <c r="IT51" i="69"/>
  <c r="IT51" i="68"/>
  <c r="IT76" i="51"/>
  <c r="IU77" i="51"/>
  <c r="IU51" i="51"/>
  <c r="IU51" i="74" l="1"/>
  <c r="IV51" i="73"/>
  <c r="IV51" i="71"/>
  <c r="IU51" i="70"/>
  <c r="IU51" i="69"/>
  <c r="IU51" i="68"/>
  <c r="IV51" i="51"/>
  <c r="IU76" i="51"/>
  <c r="IV77" i="51"/>
  <c r="IV51" i="74" l="1"/>
  <c r="IW51" i="73"/>
  <c r="IW51" i="71"/>
  <c r="IV51" i="70"/>
  <c r="IV51" i="69"/>
  <c r="IV51" i="68"/>
  <c r="IV76" i="51"/>
  <c r="IW77" i="51"/>
  <c r="IW51" i="51"/>
  <c r="IW51" i="74" l="1"/>
  <c r="IX51" i="73"/>
  <c r="IX51" i="71"/>
  <c r="IW51" i="70"/>
  <c r="IW51" i="69"/>
  <c r="IW51" i="68"/>
  <c r="IX51" i="51"/>
  <c r="IW76" i="51"/>
  <c r="IX77" i="51"/>
  <c r="IX51" i="74" l="1"/>
  <c r="IY51" i="73"/>
  <c r="IY51" i="71"/>
  <c r="IX51" i="70"/>
  <c r="IX51" i="69"/>
  <c r="IX51" i="68"/>
  <c r="IX76" i="51"/>
  <c r="IY77" i="51"/>
  <c r="IY51" i="51"/>
  <c r="IY51" i="74" l="1"/>
  <c r="IZ51" i="73"/>
  <c r="IZ51" i="71"/>
  <c r="IY51" i="70"/>
  <c r="IY51" i="69"/>
  <c r="IY51" i="68"/>
  <c r="IY76" i="51"/>
  <c r="IZ51" i="51"/>
  <c r="IZ77" i="51"/>
  <c r="IZ51" i="74" l="1"/>
  <c r="JA51" i="73"/>
  <c r="JA51" i="71"/>
  <c r="IZ51" i="70"/>
  <c r="IZ51" i="69"/>
  <c r="IZ51" i="68"/>
  <c r="JA77" i="51"/>
  <c r="IZ76" i="51"/>
  <c r="JA51" i="51"/>
  <c r="JA51" i="74" l="1"/>
  <c r="JB51" i="73"/>
  <c r="JB51" i="71"/>
  <c r="JA51" i="70"/>
  <c r="JA51" i="69"/>
  <c r="JA51" i="68"/>
  <c r="JB51" i="51"/>
  <c r="JB77" i="51"/>
  <c r="JA76" i="51"/>
  <c r="JB51" i="74" l="1"/>
  <c r="JC51" i="73"/>
  <c r="JC51" i="71"/>
  <c r="JB51" i="70"/>
  <c r="JB51" i="69"/>
  <c r="JB51" i="68"/>
  <c r="JC77" i="51"/>
  <c r="JB76" i="51"/>
  <c r="JC51" i="51"/>
  <c r="JC51" i="74" l="1"/>
  <c r="JD51" i="73"/>
  <c r="JD51" i="71"/>
  <c r="JC51" i="70"/>
  <c r="JC51" i="69"/>
  <c r="JC51" i="68"/>
  <c r="JD51" i="51"/>
  <c r="JD77" i="51"/>
  <c r="JC76" i="51"/>
  <c r="JD51" i="74" l="1"/>
  <c r="JE51" i="73"/>
  <c r="JE51" i="71"/>
  <c r="JD51" i="70"/>
  <c r="JD51" i="69"/>
  <c r="JD51" i="68"/>
  <c r="JE77" i="51"/>
  <c r="JD76" i="51"/>
  <c r="JE51" i="51"/>
  <c r="JE51" i="74" l="1"/>
  <c r="JF51" i="73"/>
  <c r="JF51" i="71"/>
  <c r="JE51" i="70"/>
  <c r="JE51" i="69"/>
  <c r="JE51" i="68"/>
  <c r="JF51" i="51"/>
  <c r="JF77" i="51"/>
  <c r="JE76" i="51"/>
  <c r="JF51" i="74" l="1"/>
  <c r="JG51" i="73"/>
  <c r="JG51" i="71"/>
  <c r="JF51" i="70"/>
  <c r="JF51" i="69"/>
  <c r="JF51" i="68"/>
  <c r="JG77" i="51"/>
  <c r="JF76" i="51"/>
  <c r="JG51" i="51"/>
  <c r="JG51" i="74" l="1"/>
  <c r="JH51" i="73"/>
  <c r="JH51" i="71"/>
  <c r="JG51" i="70"/>
  <c r="JG51" i="69"/>
  <c r="JG51" i="68"/>
  <c r="JH51" i="51"/>
  <c r="JG76" i="51"/>
  <c r="JH77" i="51"/>
  <c r="JH51" i="74" l="1"/>
  <c r="JI51" i="73"/>
  <c r="JI51" i="71"/>
  <c r="JH51" i="70"/>
  <c r="JH51" i="69"/>
  <c r="JH51" i="68"/>
  <c r="JH76" i="51"/>
  <c r="JI77" i="51"/>
  <c r="JI51" i="51"/>
  <c r="JI51" i="74" l="1"/>
  <c r="JJ51" i="73"/>
  <c r="JJ51" i="71"/>
  <c r="JI51" i="70"/>
  <c r="JI51" i="69"/>
  <c r="JI51" i="68"/>
  <c r="JJ51" i="51"/>
  <c r="JI76" i="51"/>
  <c r="JJ77" i="51"/>
  <c r="JJ51" i="74" l="1"/>
  <c r="JK51" i="73"/>
  <c r="JK51" i="71"/>
  <c r="JJ51" i="70"/>
  <c r="JJ51" i="69"/>
  <c r="JJ51" i="68"/>
  <c r="JJ76" i="51"/>
  <c r="JK77" i="51"/>
  <c r="JK51" i="51"/>
  <c r="JK51" i="74" l="1"/>
  <c r="JL51" i="73"/>
  <c r="JL51" i="71"/>
  <c r="JK51" i="70"/>
  <c r="JK51" i="69"/>
  <c r="JK51" i="68"/>
  <c r="JL51" i="51"/>
  <c r="JK76" i="51"/>
  <c r="JL77" i="51"/>
  <c r="JL51" i="74" l="1"/>
  <c r="JM51" i="73"/>
  <c r="JM51" i="71"/>
  <c r="JL51" i="70"/>
  <c r="JL51" i="69"/>
  <c r="JL51" i="68"/>
  <c r="JL76" i="51"/>
  <c r="JM77" i="51"/>
  <c r="JM51" i="51"/>
  <c r="JM51" i="74" l="1"/>
  <c r="JN51" i="73"/>
  <c r="JN51" i="71"/>
  <c r="JM51" i="70"/>
  <c r="JM51" i="69"/>
  <c r="JM51" i="68"/>
  <c r="JN51" i="51"/>
  <c r="JM76" i="51"/>
  <c r="JN77" i="51"/>
  <c r="JN51" i="74" l="1"/>
  <c r="JO51" i="73"/>
  <c r="JO51" i="71"/>
  <c r="JN51" i="70"/>
  <c r="JN51" i="69"/>
  <c r="JN51" i="68"/>
  <c r="JN76" i="51"/>
  <c r="JO77" i="51"/>
  <c r="JO51" i="51"/>
  <c r="JO51" i="74" l="1"/>
  <c r="JP51" i="73"/>
  <c r="JP51" i="71"/>
  <c r="JO51" i="70"/>
  <c r="JO51" i="69"/>
  <c r="JO51" i="68"/>
  <c r="JP51" i="51"/>
  <c r="JO76" i="51"/>
  <c r="JP77" i="51"/>
  <c r="JP51" i="74" l="1"/>
  <c r="JQ51" i="73"/>
  <c r="JQ51" i="71"/>
  <c r="JP51" i="70"/>
  <c r="JP51" i="69"/>
  <c r="JP51" i="68"/>
  <c r="JP76" i="51"/>
  <c r="JQ77" i="51"/>
  <c r="JQ51" i="51"/>
  <c r="JQ51" i="74" l="1"/>
  <c r="JR51" i="73"/>
  <c r="JR51" i="71"/>
  <c r="JQ51" i="70"/>
  <c r="JQ51" i="69"/>
  <c r="JQ51" i="68"/>
  <c r="JR51" i="51"/>
  <c r="JQ76" i="51"/>
  <c r="JR77" i="51"/>
  <c r="JR51" i="74" l="1"/>
  <c r="JS51" i="73"/>
  <c r="JS51" i="71"/>
  <c r="JR51" i="70"/>
  <c r="JR51" i="69"/>
  <c r="JR51" i="68"/>
  <c r="JR76" i="51"/>
  <c r="JS77" i="51"/>
  <c r="JS51" i="51"/>
  <c r="JS51" i="74" l="1"/>
  <c r="JT51" i="73"/>
  <c r="JT51" i="71"/>
  <c r="JS51" i="70"/>
  <c r="JS51" i="69"/>
  <c r="JS51" i="68"/>
  <c r="JT51" i="51"/>
  <c r="JS76" i="51"/>
  <c r="JT77" i="51"/>
  <c r="JT51" i="74" l="1"/>
  <c r="JU51" i="73"/>
  <c r="JU51" i="71"/>
  <c r="JT51" i="70"/>
  <c r="JT51" i="69"/>
  <c r="JT51" i="68"/>
  <c r="JT76" i="51"/>
  <c r="JU77" i="51"/>
  <c r="JU51" i="51"/>
  <c r="JU51" i="74" l="1"/>
  <c r="JV51" i="73"/>
  <c r="JV51" i="71"/>
  <c r="JU51" i="70"/>
  <c r="JU51" i="69"/>
  <c r="JU51" i="68"/>
  <c r="JV51" i="51"/>
  <c r="JU76" i="51"/>
  <c r="JV77" i="51"/>
  <c r="JV51" i="74" l="1"/>
  <c r="JW51" i="73"/>
  <c r="JW51" i="71"/>
  <c r="JV51" i="70"/>
  <c r="JV51" i="69"/>
  <c r="JV51" i="68"/>
  <c r="JV76" i="51"/>
  <c r="JW77" i="51"/>
  <c r="JW51" i="51"/>
  <c r="JW51" i="74" l="1"/>
  <c r="JX51" i="73"/>
  <c r="JX51" i="71"/>
  <c r="JW51" i="70"/>
  <c r="JW51" i="69"/>
  <c r="JW51" i="68"/>
  <c r="JX51" i="51"/>
  <c r="JW76" i="51"/>
  <c r="JX77" i="51"/>
  <c r="JX51" i="74" l="1"/>
  <c r="JY51" i="73"/>
  <c r="JY51" i="71"/>
  <c r="JX51" i="70"/>
  <c r="JX51" i="69"/>
  <c r="JX51" i="68"/>
  <c r="JX76" i="51"/>
  <c r="JY77" i="51"/>
  <c r="JY51" i="51"/>
  <c r="JY51" i="74" l="1"/>
  <c r="JZ51" i="73"/>
  <c r="JZ51" i="71"/>
  <c r="JY51" i="70"/>
  <c r="JY51" i="69"/>
  <c r="JY51" i="68"/>
  <c r="JZ51" i="51"/>
  <c r="JY76" i="51"/>
  <c r="JZ77" i="51"/>
  <c r="JZ51" i="74" l="1"/>
  <c r="KA51" i="73"/>
  <c r="KA51" i="71"/>
  <c r="JZ51" i="70"/>
  <c r="JZ51" i="69"/>
  <c r="JZ51" i="68"/>
  <c r="KA51" i="51"/>
  <c r="JZ76" i="51"/>
  <c r="KA77" i="51"/>
  <c r="KA51" i="74" l="1"/>
  <c r="KB51" i="73"/>
  <c r="KB51" i="71"/>
  <c r="KA51" i="70"/>
  <c r="KA51" i="69"/>
  <c r="KA51" i="68"/>
  <c r="KB77" i="51"/>
  <c r="KB51" i="51"/>
  <c r="KA76" i="51"/>
  <c r="KB51" i="74" l="1"/>
  <c r="KC51" i="73"/>
  <c r="KC51" i="71"/>
  <c r="KB51" i="70"/>
  <c r="KB51" i="69"/>
  <c r="KB51" i="68"/>
  <c r="KB76" i="51"/>
  <c r="KC77" i="51"/>
  <c r="KC51" i="51"/>
  <c r="KC51" i="74" l="1"/>
  <c r="KD51" i="73"/>
  <c r="KD51" i="71"/>
  <c r="KC51" i="70"/>
  <c r="KC51" i="69"/>
  <c r="KC51" i="68"/>
  <c r="KD51" i="51"/>
  <c r="KC76" i="51"/>
  <c r="KD77" i="51"/>
  <c r="KD51" i="74" l="1"/>
  <c r="KE51" i="73"/>
  <c r="KE51" i="71"/>
  <c r="KD51" i="70"/>
  <c r="KD51" i="69"/>
  <c r="KD51" i="68"/>
  <c r="KD76" i="51"/>
  <c r="KE77" i="51"/>
  <c r="KE51" i="51"/>
  <c r="KE51" i="74" l="1"/>
  <c r="KF51" i="73"/>
  <c r="KF51" i="71"/>
  <c r="KE51" i="70"/>
  <c r="KE51" i="69"/>
  <c r="KE51" i="68"/>
  <c r="KF51" i="51"/>
  <c r="KE76" i="51"/>
  <c r="KF77" i="51"/>
  <c r="KF51" i="74" l="1"/>
  <c r="KG51" i="73"/>
  <c r="KG51" i="71"/>
  <c r="KF51" i="70"/>
  <c r="KF51" i="69"/>
  <c r="KF51" i="68"/>
  <c r="KF76" i="51"/>
  <c r="KG77" i="51"/>
  <c r="KG51" i="51"/>
  <c r="KG51" i="74" l="1"/>
  <c r="KH51" i="73"/>
  <c r="KH51" i="71"/>
  <c r="KG51" i="70"/>
  <c r="KG51" i="69"/>
  <c r="KG51" i="68"/>
  <c r="KH51" i="51"/>
  <c r="KG76" i="51"/>
  <c r="KH77" i="51"/>
  <c r="KH51" i="74" l="1"/>
  <c r="KI51" i="73"/>
  <c r="KI51" i="71"/>
  <c r="KH51" i="70"/>
  <c r="KH51" i="69"/>
  <c r="KH51" i="68"/>
  <c r="KH76" i="51"/>
  <c r="KI77" i="51"/>
  <c r="KI51" i="51"/>
  <c r="KI51" i="74" l="1"/>
  <c r="KJ51" i="73"/>
  <c r="KJ51" i="71"/>
  <c r="KI51" i="70"/>
  <c r="KI51" i="69"/>
  <c r="KI51" i="68"/>
  <c r="KJ51" i="51"/>
  <c r="KJ77" i="51"/>
  <c r="KI76" i="51"/>
  <c r="KJ51" i="74" l="1"/>
  <c r="KK51" i="73"/>
  <c r="KK51" i="71"/>
  <c r="KJ51" i="70"/>
  <c r="KJ51" i="69"/>
  <c r="KJ51" i="68"/>
  <c r="KK77" i="51"/>
  <c r="KJ76" i="51"/>
  <c r="KK51" i="51"/>
  <c r="KK51" i="74" l="1"/>
  <c r="KL51" i="73"/>
  <c r="KL51" i="71"/>
  <c r="KK51" i="70"/>
  <c r="KK51" i="69"/>
  <c r="KK51" i="68"/>
  <c r="KL51" i="51"/>
  <c r="KL77" i="51"/>
  <c r="KK76" i="51"/>
  <c r="KL51" i="74" l="1"/>
  <c r="KM51" i="73"/>
  <c r="KM51" i="71"/>
  <c r="KL51" i="70"/>
  <c r="KL51" i="69"/>
  <c r="KL51" i="68"/>
  <c r="KL76" i="51"/>
  <c r="KM77" i="51"/>
  <c r="KL26" i="51"/>
  <c r="KM51" i="51"/>
  <c r="KM51" i="74" l="1"/>
  <c r="KN51" i="73"/>
  <c r="KN51" i="71"/>
  <c r="KM51" i="70"/>
  <c r="KM51" i="69"/>
  <c r="KM51" i="68"/>
  <c r="KN51" i="51"/>
  <c r="KL84" i="51"/>
  <c r="KL75" i="51"/>
  <c r="KL57" i="51"/>
  <c r="KL67" i="51" s="1"/>
  <c r="KL59" i="51"/>
  <c r="KL69" i="51" s="1"/>
  <c r="KL45" i="51"/>
  <c r="KL54" i="51" s="1"/>
  <c r="KL39" i="51"/>
  <c r="KL58" i="51"/>
  <c r="KL68" i="51" s="1"/>
  <c r="KL53" i="51"/>
  <c r="KM26" i="51"/>
  <c r="KM76" i="51"/>
  <c r="KN77" i="51"/>
  <c r="KN51" i="74" l="1"/>
  <c r="KO51" i="73"/>
  <c r="KO51" i="71"/>
  <c r="KN51" i="70"/>
  <c r="KN51" i="69"/>
  <c r="KN51" i="68"/>
  <c r="KN26" i="51"/>
  <c r="KM84" i="51"/>
  <c r="KM59" i="51"/>
  <c r="KM69" i="51" s="1"/>
  <c r="KM58" i="51"/>
  <c r="KM68" i="51" s="1"/>
  <c r="KM75" i="51"/>
  <c r="KM45" i="51"/>
  <c r="KM54" i="51" s="1"/>
  <c r="KM39" i="51"/>
  <c r="KM57" i="51"/>
  <c r="KM67" i="51" s="1"/>
  <c r="KM53" i="51"/>
  <c r="KL55" i="51"/>
  <c r="KL40" i="51"/>
  <c r="KL41" i="51" s="1"/>
  <c r="BT102" i="51"/>
  <c r="KN76" i="51"/>
  <c r="KO77" i="51"/>
  <c r="KO51" i="51"/>
  <c r="KO51" i="74" l="1"/>
  <c r="KP51" i="73"/>
  <c r="KP51" i="71"/>
  <c r="KO51" i="70"/>
  <c r="KO51" i="69"/>
  <c r="KO51" i="68"/>
  <c r="KP51" i="51"/>
  <c r="KO26" i="51"/>
  <c r="KP77" i="51"/>
  <c r="KO76" i="51"/>
  <c r="KL73" i="51"/>
  <c r="KL71" i="51"/>
  <c r="KL72" i="51" s="1"/>
  <c r="KL43" i="51"/>
  <c r="KM55" i="51"/>
  <c r="KM40" i="51"/>
  <c r="KM41" i="51" s="1"/>
  <c r="KN84" i="51"/>
  <c r="KN75" i="51"/>
  <c r="KN59" i="51"/>
  <c r="KN69" i="51" s="1"/>
  <c r="KN58" i="51"/>
  <c r="KN68" i="51" s="1"/>
  <c r="KN57" i="51"/>
  <c r="KN67" i="51" s="1"/>
  <c r="KN45" i="51"/>
  <c r="KN54" i="51" s="1"/>
  <c r="KN39" i="51"/>
  <c r="KN53" i="51"/>
  <c r="BU102" i="51"/>
  <c r="KP51" i="74" l="1"/>
  <c r="KQ51" i="73"/>
  <c r="KQ51" i="71"/>
  <c r="KP51" i="70"/>
  <c r="KP51" i="69"/>
  <c r="KP51" i="68"/>
  <c r="KM71" i="51"/>
  <c r="KM72" i="51" s="1"/>
  <c r="KM73" i="51"/>
  <c r="KM43" i="51"/>
  <c r="KO84" i="51"/>
  <c r="KO75" i="51"/>
  <c r="KO58" i="51"/>
  <c r="KO68" i="51" s="1"/>
  <c r="KO45" i="51"/>
  <c r="KO54" i="51" s="1"/>
  <c r="KO59" i="51"/>
  <c r="KO69" i="51" s="1"/>
  <c r="KO57" i="51"/>
  <c r="KO67" i="51" s="1"/>
  <c r="KO39" i="51"/>
  <c r="KO53" i="51"/>
  <c r="KP26" i="51"/>
  <c r="BV102" i="51"/>
  <c r="KN55" i="51"/>
  <c r="KN40" i="51"/>
  <c r="KN41" i="51" s="1"/>
  <c r="KP76" i="51"/>
  <c r="KQ51" i="51"/>
  <c r="KQ77" i="51"/>
  <c r="KQ51" i="74" l="1"/>
  <c r="KR51" i="73"/>
  <c r="KR51" i="71"/>
  <c r="KQ51" i="70"/>
  <c r="KQ51" i="69"/>
  <c r="KQ51" i="68"/>
  <c r="KO55" i="51"/>
  <c r="KO40" i="51"/>
  <c r="KO41" i="51" s="1"/>
  <c r="KR77" i="51"/>
  <c r="KR51" i="51"/>
  <c r="KN73" i="51"/>
  <c r="KN71" i="51"/>
  <c r="KN72" i="51" s="1"/>
  <c r="KN43" i="51"/>
  <c r="KP84" i="51"/>
  <c r="KP75" i="51"/>
  <c r="KP57" i="51"/>
  <c r="KP67" i="51" s="1"/>
  <c r="KP59" i="51"/>
  <c r="KP69" i="51" s="1"/>
  <c r="KP58" i="51"/>
  <c r="KP68" i="51" s="1"/>
  <c r="KP45" i="51"/>
  <c r="KP54" i="51" s="1"/>
  <c r="KP39" i="51"/>
  <c r="KP53" i="51"/>
  <c r="KQ26" i="51"/>
  <c r="KQ76" i="51"/>
  <c r="BW102" i="51"/>
  <c r="KR51" i="74" l="1"/>
  <c r="KS51" i="73"/>
  <c r="KS51" i="71"/>
  <c r="KR51" i="70"/>
  <c r="KR51" i="69"/>
  <c r="KR51" i="68"/>
  <c r="KO73" i="51"/>
  <c r="KO71" i="51"/>
  <c r="KO72" i="51" s="1"/>
  <c r="KO43" i="51"/>
  <c r="KP55" i="51"/>
  <c r="KP40" i="51"/>
  <c r="KP41" i="51" s="1"/>
  <c r="KS51" i="51"/>
  <c r="KS77" i="51"/>
  <c r="KQ84" i="51"/>
  <c r="KQ75" i="51"/>
  <c r="KQ59" i="51"/>
  <c r="KQ69" i="51" s="1"/>
  <c r="KQ58" i="51"/>
  <c r="KQ68" i="51" s="1"/>
  <c r="KQ57" i="51"/>
  <c r="KQ67" i="51" s="1"/>
  <c r="KQ45" i="51"/>
  <c r="KQ54" i="51" s="1"/>
  <c r="KQ39" i="51"/>
  <c r="KQ53" i="51"/>
  <c r="KR76" i="51"/>
  <c r="KR26" i="51"/>
  <c r="BX102" i="51"/>
  <c r="KS51" i="74" l="1"/>
  <c r="KT51" i="73"/>
  <c r="KT51" i="71"/>
  <c r="KS51" i="70"/>
  <c r="KS51" i="69"/>
  <c r="KS51" i="68"/>
  <c r="KP73" i="51"/>
  <c r="KP71" i="51"/>
  <c r="KP72" i="51" s="1"/>
  <c r="KP43" i="51"/>
  <c r="KR84" i="51"/>
  <c r="KR75" i="51"/>
  <c r="KR59" i="51"/>
  <c r="KR69" i="51" s="1"/>
  <c r="KR58" i="51"/>
  <c r="KR68" i="51" s="1"/>
  <c r="KR57" i="51"/>
  <c r="KR67" i="51" s="1"/>
  <c r="KR45" i="51"/>
  <c r="KR54" i="51" s="1"/>
  <c r="KR39" i="51"/>
  <c r="KR53" i="51"/>
  <c r="KT77" i="51"/>
  <c r="KS76" i="51"/>
  <c r="KT51" i="51"/>
  <c r="KS26" i="51"/>
  <c r="BX101" i="51"/>
  <c r="BY102" i="51"/>
  <c r="KQ55" i="51"/>
  <c r="KQ40" i="51"/>
  <c r="KQ41" i="51" s="1"/>
  <c r="KT51" i="74" l="1"/>
  <c r="KU51" i="73"/>
  <c r="KU51" i="71"/>
  <c r="KT51" i="70"/>
  <c r="KT51" i="69"/>
  <c r="KT51" i="68"/>
  <c r="KU77" i="51"/>
  <c r="KR55" i="51"/>
  <c r="KR40" i="51"/>
  <c r="KR41" i="51" s="1"/>
  <c r="KS84" i="51"/>
  <c r="KS75" i="51"/>
  <c r="KS58" i="51"/>
  <c r="KS68" i="51" s="1"/>
  <c r="KS57" i="51"/>
  <c r="KS67" i="51" s="1"/>
  <c r="KS45" i="51"/>
  <c r="KS54" i="51" s="1"/>
  <c r="KS59" i="51"/>
  <c r="KS69" i="51" s="1"/>
  <c r="KS39" i="51"/>
  <c r="KS53" i="51"/>
  <c r="BZ102" i="51"/>
  <c r="KQ71" i="51"/>
  <c r="KQ72" i="51" s="1"/>
  <c r="KQ73" i="51"/>
  <c r="KQ43" i="51"/>
  <c r="BY101" i="51"/>
  <c r="KT76" i="51"/>
  <c r="KT26" i="51"/>
  <c r="KU51" i="51"/>
  <c r="KU51" i="74" l="1"/>
  <c r="KV51" i="73"/>
  <c r="KW51" i="73"/>
  <c r="KV51" i="71"/>
  <c r="KW51" i="71"/>
  <c r="KU51" i="70"/>
  <c r="KU51" i="69"/>
  <c r="KU51" i="68"/>
  <c r="KR73" i="51"/>
  <c r="KR71" i="51"/>
  <c r="KR72" i="51" s="1"/>
  <c r="KR43" i="51"/>
  <c r="KV51" i="51"/>
  <c r="KW51" i="51"/>
  <c r="KU76" i="51"/>
  <c r="KS55" i="51"/>
  <c r="KS40" i="51"/>
  <c r="KS41" i="51" s="1"/>
  <c r="KU26" i="51"/>
  <c r="KT84" i="51"/>
  <c r="KT75" i="51"/>
  <c r="KT57" i="51"/>
  <c r="KT67" i="51" s="1"/>
  <c r="KT59" i="51"/>
  <c r="KT69" i="51" s="1"/>
  <c r="KT58" i="51"/>
  <c r="KT68" i="51" s="1"/>
  <c r="KT39" i="51"/>
  <c r="KT45" i="51"/>
  <c r="KT54" i="51" s="1"/>
  <c r="KT53" i="51"/>
  <c r="CA102" i="51"/>
  <c r="BZ101" i="51"/>
  <c r="KV77" i="51"/>
  <c r="KV51" i="74" l="1"/>
  <c r="KW51" i="74"/>
  <c r="KV51" i="70"/>
  <c r="KW51" i="70"/>
  <c r="KV51" i="69"/>
  <c r="KW51" i="69"/>
  <c r="KV51" i="68"/>
  <c r="KW51" i="68"/>
  <c r="KS73" i="51"/>
  <c r="KS71" i="51"/>
  <c r="KS72" i="51" s="1"/>
  <c r="KS43" i="51"/>
  <c r="KT55" i="51"/>
  <c r="KT40" i="51"/>
  <c r="KT41" i="51" s="1"/>
  <c r="KV76" i="51"/>
  <c r="CB102" i="51"/>
  <c r="KV26" i="51"/>
  <c r="KW77" i="51"/>
  <c r="CA101" i="51"/>
  <c r="KU84" i="51"/>
  <c r="KU75" i="51"/>
  <c r="KU59" i="51"/>
  <c r="KU69" i="51" s="1"/>
  <c r="KU58" i="51"/>
  <c r="KU68" i="51" s="1"/>
  <c r="KU45" i="51"/>
  <c r="KU54" i="51" s="1"/>
  <c r="KU57" i="51"/>
  <c r="KU67" i="51" s="1"/>
  <c r="KU39" i="51"/>
  <c r="KU53" i="51"/>
  <c r="KT73" i="51" l="1"/>
  <c r="KT71" i="51"/>
  <c r="KT72" i="51" s="1"/>
  <c r="KT43" i="51"/>
  <c r="KW26" i="51"/>
  <c r="KW76" i="51"/>
  <c r="KU55" i="51"/>
  <c r="KU40" i="51"/>
  <c r="KU41" i="51" s="1"/>
  <c r="KV84" i="51"/>
  <c r="KV75" i="51"/>
  <c r="KV59" i="51"/>
  <c r="KV69" i="51" s="1"/>
  <c r="KV58" i="51"/>
  <c r="KV68" i="51" s="1"/>
  <c r="KV57" i="51"/>
  <c r="KV67" i="51" s="1"/>
  <c r="KV45" i="51"/>
  <c r="KV54" i="51" s="1"/>
  <c r="KV39" i="51"/>
  <c r="KV53" i="51"/>
  <c r="CB101" i="51"/>
  <c r="CC102" i="51"/>
  <c r="KU71" i="51" l="1"/>
  <c r="KU72" i="51" s="1"/>
  <c r="KU73" i="51"/>
  <c r="KU43" i="51"/>
  <c r="CD102" i="51"/>
  <c r="CC101" i="51"/>
  <c r="KW84" i="51"/>
  <c r="KW75" i="51"/>
  <c r="KW58" i="51"/>
  <c r="KW68" i="51" s="1"/>
  <c r="KW59" i="51"/>
  <c r="KW69" i="51" s="1"/>
  <c r="KW45" i="51"/>
  <c r="KW54" i="51" s="1"/>
  <c r="KW57" i="51"/>
  <c r="KW67" i="51" s="1"/>
  <c r="KW39" i="51"/>
  <c r="KW53" i="51"/>
  <c r="KV55" i="51"/>
  <c r="KV40" i="51"/>
  <c r="KV41" i="51" s="1"/>
  <c r="KW55" i="51" l="1"/>
  <c r="KW40" i="51"/>
  <c r="KW41" i="51" s="1"/>
  <c r="KV73" i="51"/>
  <c r="KV71" i="51"/>
  <c r="KV72" i="51" s="1"/>
  <c r="KV43" i="51"/>
  <c r="CD101" i="51"/>
  <c r="KW73" i="51" l="1"/>
  <c r="KW71" i="51"/>
  <c r="KW72" i="51" s="1"/>
  <c r="KW43" i="51"/>
  <c r="HB36" i="68"/>
  <c r="HB29" i="68" s="1"/>
  <c r="BH38" i="68"/>
  <c r="BH36" i="68" s="1"/>
  <c r="BH29" i="68" s="1"/>
  <c r="GV36" i="68"/>
  <c r="GV29" i="68" s="1"/>
  <c r="BB38" i="68"/>
  <c r="BB36" i="68" s="1"/>
  <c r="BB29" i="68" s="1"/>
  <c r="HC36" i="68"/>
  <c r="HC29" i="68" s="1"/>
  <c r="BI38" i="68"/>
  <c r="BI36" i="68" s="1"/>
  <c r="BI29" i="68" s="1"/>
  <c r="AS38" i="68"/>
  <c r="AS36" i="68" s="1"/>
  <c r="AS29" i="68" s="1"/>
  <c r="AS62" i="68" s="1"/>
  <c r="AS68" i="68" s="1"/>
  <c r="GY36" i="68"/>
  <c r="GY29" i="68" s="1"/>
  <c r="BE38" i="68"/>
  <c r="BE36" i="68" s="1"/>
  <c r="BE29" i="68" s="1"/>
  <c r="AO38" i="68"/>
  <c r="AO36" i="68" s="1"/>
  <c r="AO29" i="68" s="1"/>
  <c r="AO63" i="68" s="1"/>
  <c r="AO69" i="68" s="1"/>
  <c r="AV38" i="68"/>
  <c r="AV36" i="68" s="1"/>
  <c r="AV29" i="68" s="1"/>
  <c r="AZ38" i="68"/>
  <c r="AZ36" i="68" s="1"/>
  <c r="AZ29" i="68" s="1"/>
  <c r="AZ62" i="68" s="1"/>
  <c r="AZ68" i="68" s="1"/>
  <c r="AY38" i="68"/>
  <c r="AY36" i="68" s="1"/>
  <c r="AY29" i="68" s="1"/>
  <c r="HA36" i="68"/>
  <c r="HA29" i="68" s="1"/>
  <c r="BG38" i="68"/>
  <c r="BG36" i="68" s="1"/>
  <c r="BG29" i="68" s="1"/>
  <c r="AU38" i="68"/>
  <c r="AU36" i="68" s="1"/>
  <c r="AU29" i="68" s="1"/>
  <c r="AU39" i="68" s="1"/>
  <c r="HE36" i="68"/>
  <c r="HE29" i="68" s="1"/>
  <c r="BK38" i="68"/>
  <c r="BK36" i="68" s="1"/>
  <c r="BK29" i="68" s="1"/>
  <c r="AT38" i="68"/>
  <c r="AT36" i="68" s="1"/>
  <c r="AT29" i="68" s="1"/>
  <c r="AX38" i="68"/>
  <c r="AX36" i="68" s="1"/>
  <c r="AX29" i="68" s="1"/>
  <c r="GU36" i="68"/>
  <c r="GU29" i="68" s="1"/>
  <c r="BA38" i="68"/>
  <c r="BA36" i="68" s="1"/>
  <c r="BA29" i="68" s="1"/>
  <c r="AR38" i="68"/>
  <c r="AR36" i="68" s="1"/>
  <c r="AR29" i="68" s="1"/>
  <c r="HD36" i="68"/>
  <c r="HD29" i="68" s="1"/>
  <c r="BJ38" i="68"/>
  <c r="BJ36" i="68" s="1"/>
  <c r="BJ29" i="68" s="1"/>
  <c r="BJ39" i="68" s="1"/>
  <c r="AQ38" i="68"/>
  <c r="AQ36" i="68" s="1"/>
  <c r="AQ29" i="68" s="1"/>
  <c r="AP38" i="68"/>
  <c r="AP36" i="68" s="1"/>
  <c r="AP29" i="68" s="1"/>
  <c r="GZ36" i="68"/>
  <c r="GZ29" i="68" s="1"/>
  <c r="BF38" i="68"/>
  <c r="BF36" i="68" s="1"/>
  <c r="BF29" i="68" s="1"/>
  <c r="BF62" i="68" s="1"/>
  <c r="BF68" i="68" s="1"/>
  <c r="GT36" i="68"/>
  <c r="GT29" i="68" s="1"/>
  <c r="GT39" i="68" s="1"/>
  <c r="AW38" i="68"/>
  <c r="AW36" i="68" s="1"/>
  <c r="AW29" i="68" s="1"/>
  <c r="GX36" i="68"/>
  <c r="GX29" i="68" s="1"/>
  <c r="GX61" i="68" s="1"/>
  <c r="GX67" i="68" s="1"/>
  <c r="BD38" i="68"/>
  <c r="BD36" i="68" s="1"/>
  <c r="BD29" i="68" s="1"/>
  <c r="GW36" i="68"/>
  <c r="GW29" i="68" s="1"/>
  <c r="BC38" i="68"/>
  <c r="BC36" i="68" s="1"/>
  <c r="BC29" i="68" s="1"/>
  <c r="AS64" i="68" l="1"/>
  <c r="BI64" i="68"/>
  <c r="BI62" i="68"/>
  <c r="BI68" i="68" s="1"/>
  <c r="BI61" i="68"/>
  <c r="BI67" i="68" s="1"/>
  <c r="BI63" i="68"/>
  <c r="BI69" i="68" s="1"/>
  <c r="BI39" i="68"/>
  <c r="HD39" i="68"/>
  <c r="HD62" i="68"/>
  <c r="HD68" i="68" s="1"/>
  <c r="HD64" i="68"/>
  <c r="HD63" i="68"/>
  <c r="HD69" i="68" s="1"/>
  <c r="HD61" i="68"/>
  <c r="HD67" i="68" s="1"/>
  <c r="BK39" i="68"/>
  <c r="BK64" i="68"/>
  <c r="BK62" i="68"/>
  <c r="BK68" i="68" s="1"/>
  <c r="BK61" i="68"/>
  <c r="BK67" i="68" s="1"/>
  <c r="BK63" i="68"/>
  <c r="BK69" i="68" s="1"/>
  <c r="HA61" i="68"/>
  <c r="HA67" i="68" s="1"/>
  <c r="HA63" i="68"/>
  <c r="HA69" i="68" s="1"/>
  <c r="HA39" i="68"/>
  <c r="HA62" i="68"/>
  <c r="HA68" i="68" s="1"/>
  <c r="HA64" i="68"/>
  <c r="GT40" i="68"/>
  <c r="GT41" i="68" s="1"/>
  <c r="GT55" i="68"/>
  <c r="BG62" i="68"/>
  <c r="BG68" i="68" s="1"/>
  <c r="BG64" i="68"/>
  <c r="BG63" i="68"/>
  <c r="BG69" i="68" s="1"/>
  <c r="BG61" i="68"/>
  <c r="BG67" i="68" s="1"/>
  <c r="BG39" i="68"/>
  <c r="AY63" i="68"/>
  <c r="AY69" i="68" s="1"/>
  <c r="AY61" i="68"/>
  <c r="AY67" i="68" s="1"/>
  <c r="AY39" i="68"/>
  <c r="AY62" i="68"/>
  <c r="AY68" i="68" s="1"/>
  <c r="AY64" i="68"/>
  <c r="HC63" i="68"/>
  <c r="HC69" i="68" s="1"/>
  <c r="HC64" i="68"/>
  <c r="HC61" i="68"/>
  <c r="HC67" i="68" s="1"/>
  <c r="HC39" i="68"/>
  <c r="HC62" i="68"/>
  <c r="HC68" i="68" s="1"/>
  <c r="GY62" i="68"/>
  <c r="GY68" i="68" s="1"/>
  <c r="GY63" i="68"/>
  <c r="GY69" i="68" s="1"/>
  <c r="GY64" i="68"/>
  <c r="GY39" i="68"/>
  <c r="GY61" i="68"/>
  <c r="GY67" i="68" s="1"/>
  <c r="BB62" i="68"/>
  <c r="BB68" i="68" s="1"/>
  <c r="BB63" i="68"/>
  <c r="BB69" i="68" s="1"/>
  <c r="BB64" i="68"/>
  <c r="BB39" i="68"/>
  <c r="BB61" i="68"/>
  <c r="BB67" i="68" s="1"/>
  <c r="BE61" i="68"/>
  <c r="BE67" i="68" s="1"/>
  <c r="BE62" i="68"/>
  <c r="BE68" i="68" s="1"/>
  <c r="BE64" i="68"/>
  <c r="BE63" i="68"/>
  <c r="BE69" i="68" s="1"/>
  <c r="BE39" i="68"/>
  <c r="GW63" i="68"/>
  <c r="GW69" i="68" s="1"/>
  <c r="GW61" i="68"/>
  <c r="GW67" i="68" s="1"/>
  <c r="GW64" i="68"/>
  <c r="GW39" i="68"/>
  <c r="GW62" i="68"/>
  <c r="GW68" i="68" s="1"/>
  <c r="HE61" i="68"/>
  <c r="HE67" i="68" s="1"/>
  <c r="HE39" i="68"/>
  <c r="HE62" i="68"/>
  <c r="HE68" i="68" s="1"/>
  <c r="HE64" i="68"/>
  <c r="HE63" i="68"/>
  <c r="HE69" i="68" s="1"/>
  <c r="AP61" i="68"/>
  <c r="AP67" i="68" s="1"/>
  <c r="AP64" i="68"/>
  <c r="AP63" i="68"/>
  <c r="AP69" i="68" s="1"/>
  <c r="AP39" i="68"/>
  <c r="AP62" i="68"/>
  <c r="AP68" i="68" s="1"/>
  <c r="BA63" i="68"/>
  <c r="BA69" i="68" s="1"/>
  <c r="BA64" i="68"/>
  <c r="BA39" i="68"/>
  <c r="BA61" i="68"/>
  <c r="BA67" i="68" s="1"/>
  <c r="BA62" i="68"/>
  <c r="BA68" i="68" s="1"/>
  <c r="AU55" i="68"/>
  <c r="AU40" i="68"/>
  <c r="AU41" i="68" s="1"/>
  <c r="GV61" i="68"/>
  <c r="GV67" i="68" s="1"/>
  <c r="GV64" i="68"/>
  <c r="GV63" i="68"/>
  <c r="GV69" i="68" s="1"/>
  <c r="GV39" i="68"/>
  <c r="GV62" i="68"/>
  <c r="GV68" i="68" s="1"/>
  <c r="AT64" i="68"/>
  <c r="AT39" i="68"/>
  <c r="AT62" i="68"/>
  <c r="AT68" i="68" s="1"/>
  <c r="AT63" i="68"/>
  <c r="AT69" i="68" s="1"/>
  <c r="AT61" i="68"/>
  <c r="AT67" i="68" s="1"/>
  <c r="HB63" i="68"/>
  <c r="HB69" i="68" s="1"/>
  <c r="HB62" i="68"/>
  <c r="HB68" i="68" s="1"/>
  <c r="HB39" i="68"/>
  <c r="HB64" i="68"/>
  <c r="HB61" i="68"/>
  <c r="HB67" i="68" s="1"/>
  <c r="BC64" i="68"/>
  <c r="BC61" i="68"/>
  <c r="BC67" i="68" s="1"/>
  <c r="BC62" i="68"/>
  <c r="BC68" i="68" s="1"/>
  <c r="BC39" i="68"/>
  <c r="BC63" i="68"/>
  <c r="BC69" i="68" s="1"/>
  <c r="AR62" i="68"/>
  <c r="AR68" i="68" s="1"/>
  <c r="AR39" i="68"/>
  <c r="AR61" i="68"/>
  <c r="AR67" i="68" s="1"/>
  <c r="AR64" i="68"/>
  <c r="AR63" i="68"/>
  <c r="AR69" i="68" s="1"/>
  <c r="GZ39" i="68"/>
  <c r="GZ61" i="68"/>
  <c r="GZ67" i="68" s="1"/>
  <c r="GZ64" i="68"/>
  <c r="GZ62" i="68"/>
  <c r="GZ68" i="68" s="1"/>
  <c r="GZ63" i="68"/>
  <c r="GZ69" i="68" s="1"/>
  <c r="BD61" i="68"/>
  <c r="BD67" i="68" s="1"/>
  <c r="BD63" i="68"/>
  <c r="BD69" i="68" s="1"/>
  <c r="BD62" i="68"/>
  <c r="BD68" i="68" s="1"/>
  <c r="BD39" i="68"/>
  <c r="BD64" i="68"/>
  <c r="AQ39" i="68"/>
  <c r="AQ62" i="68"/>
  <c r="AQ68" i="68" s="1"/>
  <c r="AQ63" i="68"/>
  <c r="AQ69" i="68" s="1"/>
  <c r="AQ64" i="68"/>
  <c r="AQ61" i="68"/>
  <c r="AQ67" i="68" s="1"/>
  <c r="GU39" i="68"/>
  <c r="GU63" i="68"/>
  <c r="GU69" i="68" s="1"/>
  <c r="GU61" i="68"/>
  <c r="GU67" i="68" s="1"/>
  <c r="GU62" i="68"/>
  <c r="GU68" i="68" s="1"/>
  <c r="GU64" i="68"/>
  <c r="AW39" i="68"/>
  <c r="AW61" i="68"/>
  <c r="AW67" i="68" s="1"/>
  <c r="AW62" i="68"/>
  <c r="AW68" i="68" s="1"/>
  <c r="AW64" i="68"/>
  <c r="AW63" i="68"/>
  <c r="AW69" i="68" s="1"/>
  <c r="BJ40" i="68"/>
  <c r="BJ41" i="68" s="1"/>
  <c r="BJ55" i="68"/>
  <c r="AX63" i="68"/>
  <c r="AX69" i="68" s="1"/>
  <c r="AX39" i="68"/>
  <c r="AX64" i="68"/>
  <c r="AX62" i="68"/>
  <c r="AX68" i="68" s="1"/>
  <c r="AX61" i="68"/>
  <c r="AX67" i="68" s="1"/>
  <c r="AV39" i="68"/>
  <c r="AV63" i="68"/>
  <c r="AV69" i="68" s="1"/>
  <c r="AV64" i="68"/>
  <c r="AV62" i="68"/>
  <c r="AV68" i="68" s="1"/>
  <c r="AV61" i="68"/>
  <c r="AV67" i="68" s="1"/>
  <c r="BH61" i="68"/>
  <c r="BH67" i="68" s="1"/>
  <c r="BH63" i="68"/>
  <c r="BH69" i="68" s="1"/>
  <c r="BH64" i="68"/>
  <c r="BH62" i="68"/>
  <c r="BH68" i="68" s="1"/>
  <c r="BH39" i="68"/>
  <c r="AZ61" i="68"/>
  <c r="AZ67" i="68" s="1"/>
  <c r="BF64" i="68"/>
  <c r="AU64" i="68"/>
  <c r="AZ64" i="68"/>
  <c r="AO64" i="68"/>
  <c r="BF63" i="68"/>
  <c r="BF69" i="68" s="1"/>
  <c r="GX64" i="68"/>
  <c r="AO39" i="68"/>
  <c r="BJ63" i="68"/>
  <c r="BJ69" i="68" s="1"/>
  <c r="GT64" i="68"/>
  <c r="AO62" i="68"/>
  <c r="AO68" i="68" s="1"/>
  <c r="GT61" i="68"/>
  <c r="GT67" i="68" s="1"/>
  <c r="BF61" i="68"/>
  <c r="BF67" i="68" s="1"/>
  <c r="AS63" i="68"/>
  <c r="AS69" i="68" s="1"/>
  <c r="GT63" i="68"/>
  <c r="GT69" i="68" s="1"/>
  <c r="GT62" i="68"/>
  <c r="GT68" i="68" s="1"/>
  <c r="AZ39" i="68"/>
  <c r="GX63" i="68"/>
  <c r="GX69" i="68" s="1"/>
  <c r="AZ63" i="68"/>
  <c r="AZ69" i="68" s="1"/>
  <c r="AS39" i="68"/>
  <c r="BJ61" i="68"/>
  <c r="BJ67" i="68" s="1"/>
  <c r="AU61" i="68"/>
  <c r="AU67" i="68" s="1"/>
  <c r="AO61" i="68"/>
  <c r="AO67" i="68" s="1"/>
  <c r="GX39" i="68"/>
  <c r="BJ64" i="68"/>
  <c r="BJ62" i="68"/>
  <c r="BJ68" i="68" s="1"/>
  <c r="BF39" i="68"/>
  <c r="AS61" i="68"/>
  <c r="AS67" i="68" s="1"/>
  <c r="AU62" i="68"/>
  <c r="AU68" i="68" s="1"/>
  <c r="AU63" i="68"/>
  <c r="AU69" i="68" s="1"/>
  <c r="GX62" i="68"/>
  <c r="GX68" i="68" s="1"/>
  <c r="AU71" i="68" l="1"/>
  <c r="AU72" i="68" s="1"/>
  <c r="AU73" i="68"/>
  <c r="AU43" i="68"/>
  <c r="GT71" i="68"/>
  <c r="GT72" i="68" s="1"/>
  <c r="GT73" i="68"/>
  <c r="GT43" i="68"/>
  <c r="AO40" i="68"/>
  <c r="AO41" i="68" s="1"/>
  <c r="AO55" i="68"/>
  <c r="GU55" i="68"/>
  <c r="GU40" i="68"/>
  <c r="GU41" i="68" s="1"/>
  <c r="BE40" i="68"/>
  <c r="BE41" i="68" s="1"/>
  <c r="BE55" i="68"/>
  <c r="HE40" i="68"/>
  <c r="HE41" i="68" s="1"/>
  <c r="HE55" i="68"/>
  <c r="AY40" i="68"/>
  <c r="AY41" i="68" s="1"/>
  <c r="AY55" i="68"/>
  <c r="GX40" i="68"/>
  <c r="GX41" i="68" s="1"/>
  <c r="GX55" i="68"/>
  <c r="AX40" i="68"/>
  <c r="AX41" i="68" s="1"/>
  <c r="AX55" i="68"/>
  <c r="AT40" i="68"/>
  <c r="AT41" i="68" s="1"/>
  <c r="AT55" i="68"/>
  <c r="AP40" i="68"/>
  <c r="AP41" i="68" s="1"/>
  <c r="AP55" i="68"/>
  <c r="HD55" i="68"/>
  <c r="HD40" i="68"/>
  <c r="HD41" i="68" s="1"/>
  <c r="AZ40" i="68"/>
  <c r="AZ41" i="68" s="1"/>
  <c r="AZ55" i="68"/>
  <c r="AW40" i="68"/>
  <c r="AW41" i="68" s="1"/>
  <c r="AW55" i="68"/>
  <c r="AR40" i="68"/>
  <c r="AR41" i="68" s="1"/>
  <c r="AR55" i="68"/>
  <c r="GY55" i="68"/>
  <c r="GY40" i="68"/>
  <c r="GY41" i="68" s="1"/>
  <c r="HC55" i="68"/>
  <c r="HC40" i="68"/>
  <c r="HC41" i="68" s="1"/>
  <c r="BI55" i="68"/>
  <c r="BI40" i="68"/>
  <c r="BI41" i="68" s="1"/>
  <c r="BF40" i="68"/>
  <c r="BF41" i="68" s="1"/>
  <c r="BF55" i="68"/>
  <c r="HB55" i="68"/>
  <c r="HB40" i="68"/>
  <c r="HB41" i="68" s="1"/>
  <c r="GW40" i="68"/>
  <c r="GW41" i="68" s="1"/>
  <c r="GW55" i="68"/>
  <c r="BG55" i="68"/>
  <c r="BG40" i="68"/>
  <c r="BG41" i="68" s="1"/>
  <c r="AS55" i="68"/>
  <c r="AS40" i="68"/>
  <c r="AS41" i="68" s="1"/>
  <c r="BH55" i="68"/>
  <c r="BH40" i="68"/>
  <c r="BH41" i="68" s="1"/>
  <c r="BJ43" i="68"/>
  <c r="BJ71" i="68"/>
  <c r="BJ72" i="68" s="1"/>
  <c r="BJ73" i="68"/>
  <c r="AQ55" i="68"/>
  <c r="AQ40" i="68"/>
  <c r="AQ41" i="68" s="1"/>
  <c r="GV55" i="68"/>
  <c r="GV40" i="68"/>
  <c r="GV41" i="68" s="1"/>
  <c r="BK40" i="68"/>
  <c r="BK41" i="68" s="1"/>
  <c r="BK55" i="68"/>
  <c r="AV40" i="68"/>
  <c r="AV41" i="68" s="1"/>
  <c r="AV55" i="68"/>
  <c r="BC40" i="68"/>
  <c r="BC41" i="68" s="1"/>
  <c r="BC55" i="68"/>
  <c r="BA55" i="68"/>
  <c r="BA40" i="68"/>
  <c r="BA41" i="68" s="1"/>
  <c r="BB40" i="68"/>
  <c r="BB41" i="68" s="1"/>
  <c r="BB55" i="68"/>
  <c r="HA55" i="68"/>
  <c r="HA40" i="68"/>
  <c r="HA41" i="68" s="1"/>
  <c r="BD40" i="68"/>
  <c r="BD41" i="68" s="1"/>
  <c r="BD55" i="68"/>
  <c r="GZ40" i="68"/>
  <c r="GZ41" i="68" s="1"/>
  <c r="GZ55" i="68"/>
  <c r="BD73" i="68" l="1"/>
  <c r="BD43" i="68"/>
  <c r="BD71" i="68"/>
  <c r="BD72" i="68" s="1"/>
  <c r="HB71" i="68"/>
  <c r="HB72" i="68" s="1"/>
  <c r="HB43" i="68"/>
  <c r="HB73" i="68"/>
  <c r="AY43" i="68"/>
  <c r="AY73" i="68"/>
  <c r="AY71" i="68"/>
  <c r="AY72" i="68" s="1"/>
  <c r="HA71" i="68"/>
  <c r="HA72" i="68" s="1"/>
  <c r="HA73" i="68"/>
  <c r="HA43" i="68"/>
  <c r="BC43" i="68"/>
  <c r="BC71" i="68"/>
  <c r="BC72" i="68" s="1"/>
  <c r="BC73" i="68"/>
  <c r="AO43" i="68"/>
  <c r="AO71" i="68"/>
  <c r="AO72" i="68" s="1"/>
  <c r="AO73" i="68"/>
  <c r="AQ73" i="68"/>
  <c r="AQ43" i="68"/>
  <c r="AQ71" i="68"/>
  <c r="AQ72" i="68" s="1"/>
  <c r="BH71" i="68"/>
  <c r="BH72" i="68" s="1"/>
  <c r="BH43" i="68"/>
  <c r="BH73" i="68"/>
  <c r="AX73" i="68"/>
  <c r="AX71" i="68"/>
  <c r="AX72" i="68" s="1"/>
  <c r="AX43" i="68"/>
  <c r="GZ71" i="68"/>
  <c r="GZ72" i="68" s="1"/>
  <c r="GZ73" i="68"/>
  <c r="GZ43" i="68"/>
  <c r="BF71" i="68"/>
  <c r="BF72" i="68" s="1"/>
  <c r="BF43" i="68"/>
  <c r="BF73" i="68"/>
  <c r="BI43" i="68"/>
  <c r="BI73" i="68"/>
  <c r="BI71" i="68"/>
  <c r="BI72" i="68" s="1"/>
  <c r="GX73" i="68"/>
  <c r="GX43" i="68"/>
  <c r="GX71" i="68"/>
  <c r="GX72" i="68" s="1"/>
  <c r="GW43" i="68"/>
  <c r="GW73" i="68"/>
  <c r="GW71" i="68"/>
  <c r="GW72" i="68" s="1"/>
  <c r="GY43" i="68"/>
  <c r="GY73" i="68"/>
  <c r="GY71" i="68"/>
  <c r="GY72" i="68" s="1"/>
  <c r="AZ43" i="68"/>
  <c r="AZ71" i="68"/>
  <c r="AZ72" i="68" s="1"/>
  <c r="AZ73" i="68"/>
  <c r="HD43" i="68"/>
  <c r="HD71" i="68"/>
  <c r="HD72" i="68" s="1"/>
  <c r="HD73" i="68"/>
  <c r="GU71" i="68"/>
  <c r="GU72" i="68" s="1"/>
  <c r="GU73" i="68"/>
  <c r="GU43" i="68"/>
  <c r="BK71" i="68"/>
  <c r="BK72" i="68" s="1"/>
  <c r="BK73" i="68"/>
  <c r="BK43" i="68"/>
  <c r="AR43" i="68"/>
  <c r="AR71" i="68"/>
  <c r="AR72" i="68" s="1"/>
  <c r="AR73" i="68"/>
  <c r="AV71" i="68"/>
  <c r="AV72" i="68" s="1"/>
  <c r="AV73" i="68"/>
  <c r="AV43" i="68"/>
  <c r="BB71" i="68"/>
  <c r="BB72" i="68" s="1"/>
  <c r="BB73" i="68"/>
  <c r="BB43" i="68"/>
  <c r="AP71" i="68"/>
  <c r="AP72" i="68" s="1"/>
  <c r="AP43" i="68"/>
  <c r="AP73" i="68"/>
  <c r="HE73" i="68"/>
  <c r="HE43" i="68"/>
  <c r="HE71" i="68"/>
  <c r="HE72" i="68" s="1"/>
  <c r="BE71" i="68"/>
  <c r="BE72" i="68" s="1"/>
  <c r="BE43" i="68"/>
  <c r="BE73" i="68"/>
  <c r="BG71" i="68"/>
  <c r="BG72" i="68" s="1"/>
  <c r="BG73" i="68"/>
  <c r="BG43" i="68"/>
  <c r="BA73" i="68"/>
  <c r="BA71" i="68"/>
  <c r="BA72" i="68" s="1"/>
  <c r="BA43" i="68"/>
  <c r="GV43" i="68"/>
  <c r="GV71" i="68"/>
  <c r="GV72" i="68" s="1"/>
  <c r="GV73" i="68"/>
  <c r="AS43" i="68"/>
  <c r="AS71" i="68"/>
  <c r="AS72" i="68" s="1"/>
  <c r="AS73" i="68"/>
  <c r="HC73" i="68"/>
  <c r="HC43" i="68"/>
  <c r="HC71" i="68"/>
  <c r="HC72" i="68" s="1"/>
  <c r="AW71" i="68"/>
  <c r="AW72" i="68" s="1"/>
  <c r="AW73" i="68"/>
  <c r="AW43" i="68"/>
  <c r="AT43" i="68"/>
  <c r="AT73" i="68"/>
  <c r="AT71" i="68"/>
  <c r="AT72" i="68" s="1"/>
  <c r="AZ38" i="74"/>
  <c r="AZ36" i="74" s="1"/>
  <c r="AZ29" i="74" s="1"/>
  <c r="BD38" i="74"/>
  <c r="BD36" i="74" s="1"/>
  <c r="BD29" i="74" s="1"/>
  <c r="BG38" i="74"/>
  <c r="BG36" i="74" s="1"/>
  <c r="BG29" i="74" s="1"/>
  <c r="BE38" i="74"/>
  <c r="BE36" i="74" s="1"/>
  <c r="BE29" i="74" s="1"/>
  <c r="BH38" i="74"/>
  <c r="BH36" i="74" s="1"/>
  <c r="BH29" i="74" s="1"/>
  <c r="BA38" i="74"/>
  <c r="BA36" i="74" s="1"/>
  <c r="BA29" i="74" s="1"/>
  <c r="HE36" i="74"/>
  <c r="HE29" i="74" s="1"/>
  <c r="BK38" i="74"/>
  <c r="BK36" i="74" s="1"/>
  <c r="BK29" i="74" s="1"/>
  <c r="BF38" i="74"/>
  <c r="BF36" i="74" s="1"/>
  <c r="BF29" i="74" s="1"/>
  <c r="BI38" i="74"/>
  <c r="BI36" i="74" s="1"/>
  <c r="BI29" i="74" s="1"/>
  <c r="BC38" i="74"/>
  <c r="BC36" i="74" s="1"/>
  <c r="BC29" i="74" s="1"/>
  <c r="BJ38" i="74"/>
  <c r="BJ36" i="74" s="1"/>
  <c r="BJ29" i="74" s="1"/>
  <c r="BB38" i="74"/>
  <c r="BB36" i="74" s="1"/>
  <c r="BB29" i="74" s="1"/>
  <c r="BB39" i="74" s="1"/>
  <c r="HD36" i="74"/>
  <c r="HD29" i="74" s="1"/>
  <c r="HB36" i="74"/>
  <c r="HB29" i="74" s="1"/>
  <c r="HB61" i="74" s="1"/>
  <c r="HB67" i="74" s="1"/>
  <c r="GX36" i="74"/>
  <c r="GX29" i="74" s="1"/>
  <c r="GX39" i="74" s="1"/>
  <c r="GY36" i="74"/>
  <c r="GY29" i="74" s="1"/>
  <c r="GY63" i="74" s="1"/>
  <c r="GY69" i="74" s="1"/>
  <c r="GV36" i="74"/>
  <c r="GV29" i="74" s="1"/>
  <c r="GV62" i="74" s="1"/>
  <c r="GV68" i="74" s="1"/>
  <c r="GZ36" i="74"/>
  <c r="GZ29" i="74" s="1"/>
  <c r="GW36" i="74"/>
  <c r="GW29" i="74" s="1"/>
  <c r="HA36" i="74"/>
  <c r="HA29" i="74" s="1"/>
  <c r="HA61" i="74" s="1"/>
  <c r="HA67" i="74" s="1"/>
  <c r="HC36" i="74"/>
  <c r="HC29" i="74" s="1"/>
  <c r="HK36" i="74"/>
  <c r="HK29" i="74" s="1"/>
  <c r="BQ38" i="74"/>
  <c r="BQ36" i="74" s="1"/>
  <c r="BQ29" i="74" s="1"/>
  <c r="HN36" i="74"/>
  <c r="HN29" i="74" s="1"/>
  <c r="BT38" i="74"/>
  <c r="BT36" i="74" s="1"/>
  <c r="BT29" i="74" s="1"/>
  <c r="BT64" i="74" s="1"/>
  <c r="GU36" i="74"/>
  <c r="GU29" i="74" s="1"/>
  <c r="AT38" i="74"/>
  <c r="AT36" i="74" s="1"/>
  <c r="AT29" i="74" s="1"/>
  <c r="HG36" i="74"/>
  <c r="HG29" i="74" s="1"/>
  <c r="HG62" i="74" s="1"/>
  <c r="HG68" i="74" s="1"/>
  <c r="BM38" i="74"/>
  <c r="BM36" i="74" s="1"/>
  <c r="BM29" i="74" s="1"/>
  <c r="HL36" i="74"/>
  <c r="HL29" i="74" s="1"/>
  <c r="BR38" i="74"/>
  <c r="BR36" i="74" s="1"/>
  <c r="BR29" i="74" s="1"/>
  <c r="AY38" i="74"/>
  <c r="AY36" i="74" s="1"/>
  <c r="AY29" i="74" s="1"/>
  <c r="AR38" i="74"/>
  <c r="AR36" i="74" s="1"/>
  <c r="AR29" i="74" s="1"/>
  <c r="AS38" i="74"/>
  <c r="AS36" i="74" s="1"/>
  <c r="AS29" i="74" s="1"/>
  <c r="HF36" i="74"/>
  <c r="HF29" i="74" s="1"/>
  <c r="BL38" i="74"/>
  <c r="BL36" i="74" s="1"/>
  <c r="BL29" i="74" s="1"/>
  <c r="HH36" i="74"/>
  <c r="HH29" i="74" s="1"/>
  <c r="BN38" i="74"/>
  <c r="BN36" i="74" s="1"/>
  <c r="BN29" i="74" s="1"/>
  <c r="HI36" i="74"/>
  <c r="HI29" i="74" s="1"/>
  <c r="BO38" i="74"/>
  <c r="BO36" i="74" s="1"/>
  <c r="BO29" i="74" s="1"/>
  <c r="AW38" i="74"/>
  <c r="AW36" i="74" s="1"/>
  <c r="AW29" i="74" s="1"/>
  <c r="HM36" i="74"/>
  <c r="HM29" i="74" s="1"/>
  <c r="BS38" i="74"/>
  <c r="BS36" i="74" s="1"/>
  <c r="BS29" i="74" s="1"/>
  <c r="AO38" i="74"/>
  <c r="AO36" i="74" s="1"/>
  <c r="AO29" i="74" s="1"/>
  <c r="AP38" i="74"/>
  <c r="AP36" i="74" s="1"/>
  <c r="AP29" i="74" s="1"/>
  <c r="HO36" i="74"/>
  <c r="HO29" i="74" s="1"/>
  <c r="BU38" i="74"/>
  <c r="BU36" i="74" s="1"/>
  <c r="BU29" i="74" s="1"/>
  <c r="HP36" i="74"/>
  <c r="HP29" i="74" s="1"/>
  <c r="BV38" i="74"/>
  <c r="BV36" i="74" s="1"/>
  <c r="BV29" i="74" s="1"/>
  <c r="AX38" i="74"/>
  <c r="AX36" i="74" s="1"/>
  <c r="AX29" i="74" s="1"/>
  <c r="AU38" i="74"/>
  <c r="AU36" i="74" s="1"/>
  <c r="AU29" i="74" s="1"/>
  <c r="AV38" i="74"/>
  <c r="AV36" i="74" s="1"/>
  <c r="AV29" i="74" s="1"/>
  <c r="HJ36" i="74"/>
  <c r="HJ29" i="74" s="1"/>
  <c r="BP38" i="74"/>
  <c r="BP36" i="74"/>
  <c r="BP29" i="74"/>
  <c r="BP64" i="74" s="1"/>
  <c r="HQ36" i="74"/>
  <c r="HQ29" i="74" s="1"/>
  <c r="BW38" i="74"/>
  <c r="BW36" i="74"/>
  <c r="BW29" i="74" s="1"/>
  <c r="GT36" i="74"/>
  <c r="GT29" i="74" s="1"/>
  <c r="AQ38" i="74"/>
  <c r="AQ36" i="74" s="1"/>
  <c r="AQ29" i="74" s="1"/>
  <c r="GX61" i="74" l="1"/>
  <c r="GX67" i="74" s="1"/>
  <c r="AO63" i="74"/>
  <c r="AO69" i="74" s="1"/>
  <c r="AO64" i="74"/>
  <c r="BR39" i="74"/>
  <c r="BR62" i="74"/>
  <c r="BR68" i="74" s="1"/>
  <c r="GX62" i="74"/>
  <c r="GX68" i="74" s="1"/>
  <c r="GU62" i="74"/>
  <c r="GU68" i="74" s="1"/>
  <c r="GU39" i="74"/>
  <c r="GU63" i="74"/>
  <c r="GU69" i="74" s="1"/>
  <c r="GU64" i="74"/>
  <c r="GU61" i="74"/>
  <c r="GU67" i="74" s="1"/>
  <c r="HN39" i="74"/>
  <c r="HN62" i="74"/>
  <c r="HN68" i="74" s="1"/>
  <c r="HN63" i="74"/>
  <c r="HN69" i="74" s="1"/>
  <c r="HN61" i="74"/>
  <c r="HN67" i="74" s="1"/>
  <c r="HN64" i="74"/>
  <c r="AU61" i="74"/>
  <c r="AU67" i="74" s="1"/>
  <c r="AU64" i="74"/>
  <c r="AU39" i="74"/>
  <c r="AU62" i="74"/>
  <c r="AU68" i="74" s="1"/>
  <c r="AU63" i="74"/>
  <c r="AU69" i="74" s="1"/>
  <c r="BS62" i="74"/>
  <c r="BS68" i="74" s="1"/>
  <c r="BS64" i="74"/>
  <c r="BS39" i="74"/>
  <c r="BS63" i="74"/>
  <c r="BS69" i="74" s="1"/>
  <c r="BS61" i="74"/>
  <c r="BS67" i="74" s="1"/>
  <c r="HF61" i="74"/>
  <c r="HF67" i="74" s="1"/>
  <c r="HF64" i="74"/>
  <c r="HF39" i="74"/>
  <c r="HF62" i="74"/>
  <c r="HF68" i="74" s="1"/>
  <c r="HF63" i="74"/>
  <c r="HF69" i="74" s="1"/>
  <c r="BN61" i="74"/>
  <c r="BN67" i="74" s="1"/>
  <c r="BN62" i="74"/>
  <c r="BN68" i="74" s="1"/>
  <c r="BN63" i="74"/>
  <c r="BN69" i="74" s="1"/>
  <c r="BN39" i="74"/>
  <c r="BN64" i="74"/>
  <c r="BR40" i="74"/>
  <c r="BR41" i="74" s="1"/>
  <c r="BR55" i="74"/>
  <c r="BR100" i="74" s="1"/>
  <c r="BM61" i="74"/>
  <c r="BM67" i="74" s="1"/>
  <c r="BM62" i="74"/>
  <c r="BM68" i="74" s="1"/>
  <c r="BM63" i="74"/>
  <c r="BM69" i="74" s="1"/>
  <c r="BM64" i="74"/>
  <c r="BM39" i="74"/>
  <c r="BQ62" i="74"/>
  <c r="BQ68" i="74" s="1"/>
  <c r="BQ63" i="74"/>
  <c r="BQ69" i="74" s="1"/>
  <c r="BQ39" i="74"/>
  <c r="BQ64" i="74"/>
  <c r="BQ61" i="74"/>
  <c r="BQ67" i="74" s="1"/>
  <c r="BU39" i="74"/>
  <c r="BU62" i="74"/>
  <c r="BU68" i="74" s="1"/>
  <c r="BU61" i="74"/>
  <c r="BU67" i="74" s="1"/>
  <c r="BU64" i="74"/>
  <c r="BU63" i="74"/>
  <c r="BU69" i="74" s="1"/>
  <c r="HI62" i="74"/>
  <c r="HI68" i="74" s="1"/>
  <c r="HI39" i="74"/>
  <c r="HI63" i="74"/>
  <c r="HI69" i="74" s="1"/>
  <c r="HI61" i="74"/>
  <c r="HI67" i="74" s="1"/>
  <c r="HI64" i="74"/>
  <c r="AX61" i="74"/>
  <c r="AX67" i="74" s="1"/>
  <c r="AX39" i="74"/>
  <c r="AX63" i="74"/>
  <c r="AX69" i="74" s="1"/>
  <c r="AX62" i="74"/>
  <c r="AX68" i="74" s="1"/>
  <c r="AX64" i="74"/>
  <c r="HO63" i="74"/>
  <c r="HO69" i="74" s="1"/>
  <c r="HO64" i="74"/>
  <c r="HO39" i="74"/>
  <c r="HO61" i="74"/>
  <c r="HO67" i="74" s="1"/>
  <c r="HO62" i="74"/>
  <c r="HO68" i="74" s="1"/>
  <c r="HM39" i="74"/>
  <c r="HM61" i="74"/>
  <c r="HM67" i="74" s="1"/>
  <c r="HM63" i="74"/>
  <c r="HM69" i="74" s="1"/>
  <c r="HM64" i="74"/>
  <c r="HM62" i="74"/>
  <c r="HM68" i="74" s="1"/>
  <c r="AS62" i="74"/>
  <c r="AS68" i="74" s="1"/>
  <c r="AS63" i="74"/>
  <c r="AS69" i="74" s="1"/>
  <c r="AS61" i="74"/>
  <c r="AS67" i="74" s="1"/>
  <c r="AS39" i="74"/>
  <c r="AS64" i="74"/>
  <c r="AQ61" i="74"/>
  <c r="AQ67" i="74" s="1"/>
  <c r="AQ39" i="74"/>
  <c r="AQ64" i="74"/>
  <c r="AQ63" i="74"/>
  <c r="AQ69" i="74" s="1"/>
  <c r="AQ62" i="74"/>
  <c r="AQ68" i="74" s="1"/>
  <c r="HQ62" i="74"/>
  <c r="HQ68" i="74" s="1"/>
  <c r="HQ64" i="74"/>
  <c r="HQ39" i="74"/>
  <c r="HQ61" i="74"/>
  <c r="HQ67" i="74" s="1"/>
  <c r="HQ63" i="74"/>
  <c r="HQ69" i="74" s="1"/>
  <c r="BV63" i="74"/>
  <c r="BV69" i="74" s="1"/>
  <c r="BV62" i="74"/>
  <c r="BV68" i="74" s="1"/>
  <c r="BV61" i="74"/>
  <c r="BV67" i="74" s="1"/>
  <c r="BV39" i="74"/>
  <c r="BV64" i="74"/>
  <c r="AP63" i="74"/>
  <c r="AP69" i="74" s="1"/>
  <c r="AP64" i="74"/>
  <c r="AP62" i="74"/>
  <c r="AP68" i="74" s="1"/>
  <c r="AP61" i="74"/>
  <c r="AP67" i="74" s="1"/>
  <c r="AP39" i="74"/>
  <c r="AW61" i="74"/>
  <c r="AW67" i="74" s="1"/>
  <c r="AW63" i="74"/>
  <c r="AW69" i="74" s="1"/>
  <c r="AW64" i="74"/>
  <c r="AW39" i="74"/>
  <c r="AW62" i="74"/>
  <c r="AW68" i="74" s="1"/>
  <c r="HH63" i="74"/>
  <c r="HH69" i="74" s="1"/>
  <c r="HH64" i="74"/>
  <c r="HH62" i="74"/>
  <c r="HH68" i="74" s="1"/>
  <c r="HH39" i="74"/>
  <c r="HH61" i="74"/>
  <c r="HH67" i="74" s="1"/>
  <c r="AR62" i="74"/>
  <c r="AR68" i="74" s="1"/>
  <c r="AR61" i="74"/>
  <c r="AR67" i="74" s="1"/>
  <c r="AR63" i="74"/>
  <c r="AR69" i="74" s="1"/>
  <c r="AR39" i="74"/>
  <c r="AR64" i="74"/>
  <c r="BW62" i="74"/>
  <c r="BW68" i="74" s="1"/>
  <c r="BW61" i="74"/>
  <c r="BW67" i="74" s="1"/>
  <c r="BW64" i="74"/>
  <c r="BW63" i="74"/>
  <c r="BW69" i="74" s="1"/>
  <c r="BW39" i="74"/>
  <c r="GT63" i="74"/>
  <c r="GT69" i="74" s="1"/>
  <c r="GT64" i="74"/>
  <c r="GT39" i="74"/>
  <c r="GT62" i="74"/>
  <c r="GT68" i="74" s="1"/>
  <c r="GT61" i="74"/>
  <c r="GT67" i="74" s="1"/>
  <c r="AV62" i="74"/>
  <c r="AV68" i="74" s="1"/>
  <c r="AV63" i="74"/>
  <c r="AV69" i="74" s="1"/>
  <c r="AV64" i="74"/>
  <c r="AV61" i="74"/>
  <c r="AV67" i="74" s="1"/>
  <c r="AV39" i="74"/>
  <c r="HP61" i="74"/>
  <c r="HP67" i="74" s="1"/>
  <c r="HP63" i="74"/>
  <c r="HP69" i="74" s="1"/>
  <c r="HP64" i="74"/>
  <c r="HP39" i="74"/>
  <c r="HP62" i="74"/>
  <c r="HP68" i="74" s="1"/>
  <c r="BO63" i="74"/>
  <c r="BO69" i="74" s="1"/>
  <c r="BO39" i="74"/>
  <c r="BO61" i="74"/>
  <c r="BO67" i="74" s="1"/>
  <c r="BO62" i="74"/>
  <c r="BO68" i="74" s="1"/>
  <c r="BO64" i="74"/>
  <c r="BL61" i="74"/>
  <c r="BL67" i="74" s="1"/>
  <c r="BL62" i="74"/>
  <c r="BL68" i="74" s="1"/>
  <c r="BL64" i="74"/>
  <c r="BL39" i="74"/>
  <c r="BL63" i="74"/>
  <c r="BL69" i="74" s="1"/>
  <c r="AY63" i="74"/>
  <c r="AY69" i="74" s="1"/>
  <c r="AY61" i="74"/>
  <c r="AY67" i="74" s="1"/>
  <c r="AY64" i="74"/>
  <c r="AY39" i="74"/>
  <c r="AY62" i="74"/>
  <c r="AY68" i="74" s="1"/>
  <c r="AT64" i="74"/>
  <c r="AT63" i="74"/>
  <c r="AT69" i="74" s="1"/>
  <c r="AT62" i="74"/>
  <c r="AT68" i="74" s="1"/>
  <c r="AT61" i="74"/>
  <c r="AT67" i="74" s="1"/>
  <c r="AT39" i="74"/>
  <c r="HL61" i="74"/>
  <c r="HL67" i="74" s="1"/>
  <c r="HL39" i="74"/>
  <c r="HL63" i="74"/>
  <c r="HL69" i="74" s="1"/>
  <c r="BR64" i="74"/>
  <c r="BP39" i="74"/>
  <c r="BP62" i="74"/>
  <c r="BP68" i="74" s="1"/>
  <c r="BT61" i="74"/>
  <c r="BT67" i="74" s="1"/>
  <c r="AO39" i="74"/>
  <c r="GZ64" i="74"/>
  <c r="GZ63" i="74"/>
  <c r="GZ69" i="74" s="1"/>
  <c r="GZ39" i="74"/>
  <c r="GZ62" i="74"/>
  <c r="GZ68" i="74" s="1"/>
  <c r="GZ61" i="74"/>
  <c r="GZ67" i="74" s="1"/>
  <c r="HL64" i="74"/>
  <c r="HD64" i="74"/>
  <c r="HD61" i="74"/>
  <c r="HD67" i="74" s="1"/>
  <c r="HD62" i="74"/>
  <c r="HD68" i="74" s="1"/>
  <c r="HD39" i="74"/>
  <c r="BP63" i="74"/>
  <c r="BP69" i="74" s="1"/>
  <c r="AO62" i="74"/>
  <c r="AO68" i="74" s="1"/>
  <c r="AO61" i="74"/>
  <c r="AO67" i="74" s="1"/>
  <c r="BT63" i="74"/>
  <c r="BT69" i="74" s="1"/>
  <c r="BP61" i="74"/>
  <c r="BP67" i="74" s="1"/>
  <c r="BR61" i="74"/>
  <c r="BR67" i="74" s="1"/>
  <c r="GV39" i="74"/>
  <c r="GV63" i="74"/>
  <c r="GV69" i="74" s="1"/>
  <c r="GV64" i="74"/>
  <c r="BR63" i="74"/>
  <c r="BR69" i="74" s="1"/>
  <c r="HG39" i="74"/>
  <c r="HG61" i="74"/>
  <c r="HG67" i="74" s="1"/>
  <c r="HG63" i="74"/>
  <c r="HG69" i="74" s="1"/>
  <c r="BT62" i="74"/>
  <c r="BT68" i="74" s="1"/>
  <c r="HK39" i="74"/>
  <c r="HK63" i="74"/>
  <c r="HK69" i="74" s="1"/>
  <c r="HK61" i="74"/>
  <c r="HK67" i="74" s="1"/>
  <c r="HK64" i="74"/>
  <c r="BT39" i="74"/>
  <c r="HG64" i="74"/>
  <c r="GW61" i="74"/>
  <c r="GW67" i="74" s="1"/>
  <c r="GW63" i="74"/>
  <c r="GW69" i="74" s="1"/>
  <c r="GW39" i="74"/>
  <c r="GW64" i="74"/>
  <c r="GV61" i="74"/>
  <c r="GV67" i="74" s="1"/>
  <c r="GX55" i="74"/>
  <c r="GX40" i="74"/>
  <c r="GX41" i="74" s="1"/>
  <c r="HB39" i="74"/>
  <c r="HB63" i="74"/>
  <c r="HB69" i="74" s="1"/>
  <c r="HB64" i="74"/>
  <c r="HD63" i="74"/>
  <c r="HD69" i="74" s="1"/>
  <c r="HJ63" i="74"/>
  <c r="HJ69" i="74" s="1"/>
  <c r="HJ61" i="74"/>
  <c r="HJ67" i="74" s="1"/>
  <c r="HJ39" i="74"/>
  <c r="HJ62" i="74"/>
  <c r="HJ68" i="74" s="1"/>
  <c r="HJ64" i="74"/>
  <c r="HC61" i="74"/>
  <c r="HC67" i="74" s="1"/>
  <c r="HC62" i="74"/>
  <c r="HC68" i="74" s="1"/>
  <c r="HC63" i="74"/>
  <c r="HC69" i="74" s="1"/>
  <c r="HC64" i="74"/>
  <c r="HC39" i="74"/>
  <c r="GW62" i="74"/>
  <c r="GW68" i="74" s="1"/>
  <c r="GY62" i="74"/>
  <c r="GY68" i="74" s="1"/>
  <c r="GY39" i="74"/>
  <c r="GY61" i="74"/>
  <c r="GY67" i="74" s="1"/>
  <c r="GY64" i="74"/>
  <c r="HB62" i="74"/>
  <c r="HB68" i="74" s="1"/>
  <c r="HL62" i="74"/>
  <c r="HL68" i="74" s="1"/>
  <c r="HK62" i="74"/>
  <c r="HK68" i="74" s="1"/>
  <c r="HA39" i="74"/>
  <c r="HA63" i="74"/>
  <c r="HA69" i="74" s="1"/>
  <c r="HA64" i="74"/>
  <c r="GX64" i="74"/>
  <c r="GX63" i="74"/>
  <c r="GX69" i="74" s="1"/>
  <c r="HA62" i="74"/>
  <c r="HA68" i="74" s="1"/>
  <c r="BK39" i="74"/>
  <c r="BK63" i="74"/>
  <c r="BK69" i="74" s="1"/>
  <c r="BK61" i="74"/>
  <c r="BK67" i="74" s="1"/>
  <c r="BK64" i="74"/>
  <c r="BK62" i="74"/>
  <c r="BK68" i="74" s="1"/>
  <c r="BD39" i="74"/>
  <c r="BD64" i="74"/>
  <c r="BD61" i="74"/>
  <c r="BD67" i="74" s="1"/>
  <c r="BD63" i="74"/>
  <c r="BD69" i="74" s="1"/>
  <c r="BD62" i="74"/>
  <c r="BD68" i="74" s="1"/>
  <c r="BI39" i="74"/>
  <c r="BI63" i="74"/>
  <c r="BI69" i="74" s="1"/>
  <c r="BI61" i="74"/>
  <c r="BI67" i="74" s="1"/>
  <c r="BI64" i="74"/>
  <c r="BI62" i="74"/>
  <c r="BI68" i="74" s="1"/>
  <c r="HE39" i="74"/>
  <c r="HE62" i="74"/>
  <c r="HE68" i="74" s="1"/>
  <c r="HE64" i="74"/>
  <c r="HE63" i="74"/>
  <c r="HE69" i="74" s="1"/>
  <c r="HE61" i="74"/>
  <c r="HE67" i="74" s="1"/>
  <c r="BE39" i="74"/>
  <c r="BE64" i="74"/>
  <c r="BE61" i="74"/>
  <c r="BE67" i="74" s="1"/>
  <c r="BE63" i="74"/>
  <c r="BE69" i="74" s="1"/>
  <c r="BE62" i="74"/>
  <c r="BE68" i="74" s="1"/>
  <c r="AZ39" i="74"/>
  <c r="AZ61" i="74"/>
  <c r="AZ67" i="74" s="1"/>
  <c r="AZ63" i="74"/>
  <c r="AZ69" i="74" s="1"/>
  <c r="AZ62" i="74"/>
  <c r="AZ68" i="74" s="1"/>
  <c r="AZ64" i="74"/>
  <c r="BJ39" i="74"/>
  <c r="BJ63" i="74"/>
  <c r="BJ69" i="74" s="1"/>
  <c r="BJ62" i="74"/>
  <c r="BJ68" i="74" s="1"/>
  <c r="BJ61" i="74"/>
  <c r="BJ67" i="74" s="1"/>
  <c r="BJ64" i="74"/>
  <c r="BF39" i="74"/>
  <c r="BF64" i="74"/>
  <c r="BF62" i="74"/>
  <c r="BF68" i="74" s="1"/>
  <c r="BF61" i="74"/>
  <c r="BF67" i="74" s="1"/>
  <c r="BF63" i="74"/>
  <c r="BF69" i="74" s="1"/>
  <c r="BA39" i="74"/>
  <c r="BA62" i="74"/>
  <c r="BA68" i="74" s="1"/>
  <c r="BA63" i="74"/>
  <c r="BA69" i="74" s="1"/>
  <c r="BA64" i="74"/>
  <c r="BA61" i="74"/>
  <c r="BA67" i="74" s="1"/>
  <c r="BG39" i="74"/>
  <c r="BG62" i="74"/>
  <c r="BG68" i="74" s="1"/>
  <c r="BG64" i="74"/>
  <c r="BG61" i="74"/>
  <c r="BG67" i="74" s="1"/>
  <c r="BG63" i="74"/>
  <c r="BG69" i="74" s="1"/>
  <c r="BC39" i="74"/>
  <c r="BC61" i="74"/>
  <c r="BC67" i="74" s="1"/>
  <c r="BC63" i="74"/>
  <c r="BC69" i="74" s="1"/>
  <c r="BC62" i="74"/>
  <c r="BC68" i="74" s="1"/>
  <c r="BC64" i="74"/>
  <c r="BH39" i="74"/>
  <c r="BH63" i="74"/>
  <c r="BH69" i="74" s="1"/>
  <c r="BH64" i="74"/>
  <c r="BH62" i="74"/>
  <c r="BH68" i="74" s="1"/>
  <c r="BH61" i="74"/>
  <c r="BH67" i="74" s="1"/>
  <c r="BB63" i="74"/>
  <c r="BB69" i="74" s="1"/>
  <c r="BB62" i="74"/>
  <c r="BB68" i="74" s="1"/>
  <c r="BB40" i="74"/>
  <c r="BB41" i="74" s="1"/>
  <c r="BB55" i="74"/>
  <c r="BB100" i="74" s="1"/>
  <c r="BB64" i="74"/>
  <c r="BB61" i="74"/>
  <c r="BB67" i="74" s="1"/>
  <c r="BB43" i="74" l="1"/>
  <c r="BB73" i="74"/>
  <c r="BB71" i="74"/>
  <c r="BB72" i="74" s="1"/>
  <c r="BR71" i="74"/>
  <c r="BR72" i="74" s="1"/>
  <c r="BR43" i="74"/>
  <c r="BR73" i="74"/>
  <c r="GX43" i="74"/>
  <c r="GX73" i="74"/>
  <c r="GX71" i="74"/>
  <c r="GX72" i="74" s="1"/>
  <c r="BC55" i="74"/>
  <c r="BC100" i="74" s="1"/>
  <c r="BC40" i="74"/>
  <c r="BC41" i="74" s="1"/>
  <c r="BJ55" i="74"/>
  <c r="BJ100" i="74" s="1"/>
  <c r="BJ40" i="74"/>
  <c r="BJ41" i="74" s="1"/>
  <c r="BE55" i="74"/>
  <c r="BE100" i="74" s="1"/>
  <c r="BE40" i="74"/>
  <c r="BE41" i="74" s="1"/>
  <c r="BD55" i="74"/>
  <c r="BD100" i="74" s="1"/>
  <c r="BD40" i="74"/>
  <c r="BD41" i="74" s="1"/>
  <c r="HJ55" i="74"/>
  <c r="HJ40" i="74"/>
  <c r="HJ41" i="74" s="1"/>
  <c r="AO55" i="74"/>
  <c r="AO100" i="74" s="1"/>
  <c r="AO40" i="74"/>
  <c r="AO41" i="74" s="1"/>
  <c r="AT55" i="74"/>
  <c r="AT100" i="74" s="1"/>
  <c r="AT40" i="74"/>
  <c r="AT41" i="74" s="1"/>
  <c r="GT40" i="74"/>
  <c r="GT41" i="74" s="1"/>
  <c r="GT55" i="74"/>
  <c r="AS55" i="74"/>
  <c r="AS100" i="74" s="1"/>
  <c r="AS40" i="74"/>
  <c r="AS41" i="74" s="1"/>
  <c r="HM40" i="74"/>
  <c r="HM41" i="74" s="1"/>
  <c r="HM55" i="74"/>
  <c r="BU55" i="74"/>
  <c r="BU100" i="74" s="1"/>
  <c r="BU40" i="74"/>
  <c r="BU41" i="74" s="1"/>
  <c r="BG55" i="74"/>
  <c r="BG100" i="74" s="1"/>
  <c r="BG40" i="74"/>
  <c r="BG41" i="74" s="1"/>
  <c r="HE40" i="74"/>
  <c r="HE41" i="74" s="1"/>
  <c r="HE55" i="74"/>
  <c r="BK55" i="74"/>
  <c r="BK100" i="74" s="1"/>
  <c r="BK40" i="74"/>
  <c r="BK41" i="74" s="1"/>
  <c r="HC55" i="74"/>
  <c r="HC40" i="74"/>
  <c r="HC41" i="74" s="1"/>
  <c r="GW40" i="74"/>
  <c r="GW41" i="74" s="1"/>
  <c r="GW55" i="74"/>
  <c r="BT55" i="74"/>
  <c r="BT100" i="74" s="1"/>
  <c r="BT40" i="74"/>
  <c r="BT41" i="74" s="1"/>
  <c r="HK40" i="74"/>
  <c r="HK41" i="74" s="1"/>
  <c r="HK55" i="74"/>
  <c r="HG40" i="74"/>
  <c r="HG41" i="74" s="1"/>
  <c r="HG55" i="74"/>
  <c r="GZ55" i="74"/>
  <c r="GZ40" i="74"/>
  <c r="GZ41" i="74" s="1"/>
  <c r="HP40" i="74"/>
  <c r="HP41" i="74" s="1"/>
  <c r="HP55" i="74"/>
  <c r="AV55" i="74"/>
  <c r="AV100" i="74" s="1"/>
  <c r="AV40" i="74"/>
  <c r="AV41" i="74" s="1"/>
  <c r="AR55" i="74"/>
  <c r="AR100" i="74" s="1"/>
  <c r="AR40" i="74"/>
  <c r="AR41" i="74" s="1"/>
  <c r="BV55" i="74"/>
  <c r="BV100" i="74" s="1"/>
  <c r="BV40" i="74"/>
  <c r="BV41" i="74" s="1"/>
  <c r="AQ55" i="74"/>
  <c r="AQ100" i="74" s="1"/>
  <c r="AQ40" i="74"/>
  <c r="AQ41" i="74" s="1"/>
  <c r="AX55" i="74"/>
  <c r="AX100" i="74" s="1"/>
  <c r="AX40" i="74"/>
  <c r="AX41" i="74" s="1"/>
  <c r="HF55" i="74"/>
  <c r="HF40" i="74"/>
  <c r="HF41" i="74" s="1"/>
  <c r="BA55" i="74"/>
  <c r="BA100" i="74" s="1"/>
  <c r="BA40" i="74"/>
  <c r="BA41" i="74" s="1"/>
  <c r="BI55" i="74"/>
  <c r="BI100" i="74" s="1"/>
  <c r="BI40" i="74"/>
  <c r="BI41" i="74" s="1"/>
  <c r="HA55" i="74"/>
  <c r="HA40" i="74"/>
  <c r="HA41" i="74" s="1"/>
  <c r="GY40" i="74"/>
  <c r="GY41" i="74" s="1"/>
  <c r="GY55" i="74"/>
  <c r="GV40" i="74"/>
  <c r="GV41" i="74" s="1"/>
  <c r="GV55" i="74"/>
  <c r="HD55" i="74"/>
  <c r="HD40" i="74"/>
  <c r="HD41" i="74" s="1"/>
  <c r="HL40" i="74"/>
  <c r="HL41" i="74" s="1"/>
  <c r="HL55" i="74"/>
  <c r="AY55" i="74"/>
  <c r="AY100" i="74" s="1"/>
  <c r="AY40" i="74"/>
  <c r="AY41" i="74" s="1"/>
  <c r="BO55" i="74"/>
  <c r="BO100" i="74" s="1"/>
  <c r="BO40" i="74"/>
  <c r="BO41" i="74" s="1"/>
  <c r="HH40" i="74"/>
  <c r="HH41" i="74" s="1"/>
  <c r="HH55" i="74"/>
  <c r="HI40" i="74"/>
  <c r="HI41" i="74" s="1"/>
  <c r="HI55" i="74"/>
  <c r="BM55" i="74"/>
  <c r="BM100" i="74" s="1"/>
  <c r="BM40" i="74"/>
  <c r="BM41" i="74" s="1"/>
  <c r="BS55" i="74"/>
  <c r="BS100" i="74" s="1"/>
  <c r="BS40" i="74"/>
  <c r="BS41" i="74" s="1"/>
  <c r="HN40" i="74"/>
  <c r="HN41" i="74" s="1"/>
  <c r="HN55" i="74"/>
  <c r="GU40" i="74"/>
  <c r="GU41" i="74" s="1"/>
  <c r="GU55" i="74"/>
  <c r="BH40" i="74"/>
  <c r="BH41" i="74" s="1"/>
  <c r="BH55" i="74"/>
  <c r="BH100" i="74" s="1"/>
  <c r="BF55" i="74"/>
  <c r="BF100" i="74" s="1"/>
  <c r="BF40" i="74"/>
  <c r="BF41" i="74" s="1"/>
  <c r="AZ40" i="74"/>
  <c r="AZ41" i="74" s="1"/>
  <c r="AZ55" i="74"/>
  <c r="AZ100" i="74" s="1"/>
  <c r="HB55" i="74"/>
  <c r="HB40" i="74"/>
  <c r="HB41" i="74" s="1"/>
  <c r="BP55" i="74"/>
  <c r="BP100" i="74" s="1"/>
  <c r="BP40" i="74"/>
  <c r="BP41" i="74" s="1"/>
  <c r="BL55" i="74"/>
  <c r="BL100" i="74" s="1"/>
  <c r="BL40" i="74"/>
  <c r="BL41" i="74" s="1"/>
  <c r="BW55" i="74"/>
  <c r="BW100" i="74" s="1"/>
  <c r="BW40" i="74"/>
  <c r="BW41" i="74" s="1"/>
  <c r="AW55" i="74"/>
  <c r="AW100" i="74" s="1"/>
  <c r="AW40" i="74"/>
  <c r="AW41" i="74" s="1"/>
  <c r="AP55" i="74"/>
  <c r="AP100" i="74" s="1"/>
  <c r="AP40" i="74"/>
  <c r="AP41" i="74"/>
  <c r="HQ55" i="74"/>
  <c r="HQ40" i="74"/>
  <c r="HQ41" i="74" s="1"/>
  <c r="HO55" i="74"/>
  <c r="HO40" i="74"/>
  <c r="HO41" i="74" s="1"/>
  <c r="BQ55" i="74"/>
  <c r="BQ100" i="74" s="1"/>
  <c r="BQ40" i="74"/>
  <c r="BQ41" i="74" s="1"/>
  <c r="BN55" i="74"/>
  <c r="BN100" i="74" s="1"/>
  <c r="BN40" i="74"/>
  <c r="BN41" i="74" s="1"/>
  <c r="AU55" i="74"/>
  <c r="AU100" i="74" s="1"/>
  <c r="AU40" i="74"/>
  <c r="AU41" i="74" s="1"/>
  <c r="BF73" i="74" l="1"/>
  <c r="BF71" i="74"/>
  <c r="BF72" i="74" s="1"/>
  <c r="BF43" i="74"/>
  <c r="GU43" i="74"/>
  <c r="GU73" i="74"/>
  <c r="GU71" i="74"/>
  <c r="GU72" i="74" s="1"/>
  <c r="AY73" i="74"/>
  <c r="AY71" i="74"/>
  <c r="AY72" i="74" s="1"/>
  <c r="AY43" i="74"/>
  <c r="GY73" i="74"/>
  <c r="GY71" i="74"/>
  <c r="GY72" i="74" s="1"/>
  <c r="GY43" i="74"/>
  <c r="AX43" i="74"/>
  <c r="AX71" i="74"/>
  <c r="AX72" i="74" s="1"/>
  <c r="AX73" i="74"/>
  <c r="HP43" i="74"/>
  <c r="HP71" i="74"/>
  <c r="HP72" i="74" s="1"/>
  <c r="HP73" i="74"/>
  <c r="HK73" i="74"/>
  <c r="HK43" i="74"/>
  <c r="HK71" i="74"/>
  <c r="HK72" i="74" s="1"/>
  <c r="HD73" i="74"/>
  <c r="HD71" i="74"/>
  <c r="HD72" i="74" s="1"/>
  <c r="HD43" i="74"/>
  <c r="BA73" i="74"/>
  <c r="BA71" i="74"/>
  <c r="BA72" i="74" s="1"/>
  <c r="BA43" i="74"/>
  <c r="AV43" i="74"/>
  <c r="AV73" i="74"/>
  <c r="AV71" i="74"/>
  <c r="AV72" i="74" s="1"/>
  <c r="GZ73" i="74"/>
  <c r="GZ43" i="74"/>
  <c r="GZ71" i="74"/>
  <c r="GZ72" i="74" s="1"/>
  <c r="HM43" i="74"/>
  <c r="HM71" i="74"/>
  <c r="HM72" i="74" s="1"/>
  <c r="HM73" i="74"/>
  <c r="GT43" i="74"/>
  <c r="GT73" i="74"/>
  <c r="GT71" i="74"/>
  <c r="GT72" i="74" s="1"/>
  <c r="AO71" i="74"/>
  <c r="AO72" i="74" s="1"/>
  <c r="AO73" i="74"/>
  <c r="AO43" i="74"/>
  <c r="HJ71" i="74"/>
  <c r="HJ72" i="74" s="1"/>
  <c r="HJ43" i="74"/>
  <c r="HJ73" i="74"/>
  <c r="BD71" i="74"/>
  <c r="BD72" i="74" s="1"/>
  <c r="BD73" i="74"/>
  <c r="BD43" i="74"/>
  <c r="BE71" i="74"/>
  <c r="BE72" i="74" s="1"/>
  <c r="BE73" i="74"/>
  <c r="BE43" i="74"/>
  <c r="HQ71" i="74"/>
  <c r="HQ72" i="74" s="1"/>
  <c r="HQ73" i="74"/>
  <c r="HQ43" i="74"/>
  <c r="AU73" i="74"/>
  <c r="AU71" i="74"/>
  <c r="AU72" i="74" s="1"/>
  <c r="AU43" i="74"/>
  <c r="AZ73" i="74"/>
  <c r="AZ43" i="74"/>
  <c r="AZ71" i="74"/>
  <c r="AZ72" i="74" s="1"/>
  <c r="BO73" i="74"/>
  <c r="BO71" i="74"/>
  <c r="BO72" i="74" s="1"/>
  <c r="BO43" i="74"/>
  <c r="GV73" i="74"/>
  <c r="GV71" i="74"/>
  <c r="GV72" i="74" s="1"/>
  <c r="GV43" i="74"/>
  <c r="HA43" i="74"/>
  <c r="HA71" i="74"/>
  <c r="HA72" i="74" s="1"/>
  <c r="HA73" i="74"/>
  <c r="BI43" i="74"/>
  <c r="BI71" i="74"/>
  <c r="BI72" i="74" s="1"/>
  <c r="BI73" i="74"/>
  <c r="HF73" i="74"/>
  <c r="HF43" i="74"/>
  <c r="HF71" i="74"/>
  <c r="HF72" i="74" s="1"/>
  <c r="AQ73" i="74"/>
  <c r="AQ71" i="74"/>
  <c r="AQ72" i="74" s="1"/>
  <c r="AQ43" i="74"/>
  <c r="AS43" i="74"/>
  <c r="AS71" i="74"/>
  <c r="AS72" i="74" s="1"/>
  <c r="AS73" i="74"/>
  <c r="BS43" i="74"/>
  <c r="BS71" i="74"/>
  <c r="BS72" i="74" s="1"/>
  <c r="BS73" i="74"/>
  <c r="AR43" i="74"/>
  <c r="AR73" i="74"/>
  <c r="AR71" i="74"/>
  <c r="AR72" i="74" s="1"/>
  <c r="BK73" i="74"/>
  <c r="BK71" i="74"/>
  <c r="BK72" i="74" s="1"/>
  <c r="BK43" i="74"/>
  <c r="BG73" i="74"/>
  <c r="BG71" i="74"/>
  <c r="BG72" i="74" s="1"/>
  <c r="BG43" i="74"/>
  <c r="BJ73" i="74"/>
  <c r="BJ43" i="74"/>
  <c r="BJ71" i="74"/>
  <c r="BJ72" i="74" s="1"/>
  <c r="BC43" i="74"/>
  <c r="BC73" i="74"/>
  <c r="BC71" i="74"/>
  <c r="BC72" i="74" s="1"/>
  <c r="BW71" i="74"/>
  <c r="BW72" i="74" s="1"/>
  <c r="BW43" i="74"/>
  <c r="BW73" i="74"/>
  <c r="BH43" i="74"/>
  <c r="BH73" i="74"/>
  <c r="BH71" i="74"/>
  <c r="BH72" i="74" s="1"/>
  <c r="HH73" i="74"/>
  <c r="HH71" i="74"/>
  <c r="HH72" i="74" s="1"/>
  <c r="HH43" i="74"/>
  <c r="HO43" i="74"/>
  <c r="HO71" i="74"/>
  <c r="HO72" i="74" s="1"/>
  <c r="HO73" i="74"/>
  <c r="BP73" i="74"/>
  <c r="BP71" i="74"/>
  <c r="BP72" i="74" s="1"/>
  <c r="BP43" i="74"/>
  <c r="HB43" i="74"/>
  <c r="HB73" i="74"/>
  <c r="HB71" i="74"/>
  <c r="HB72" i="74" s="1"/>
  <c r="HN71" i="74"/>
  <c r="HN72" i="74" s="1"/>
  <c r="HN73" i="74"/>
  <c r="HN43" i="74"/>
  <c r="HI73" i="74"/>
  <c r="HI71" i="74"/>
  <c r="HI72" i="74" s="1"/>
  <c r="HI43" i="74"/>
  <c r="BT73" i="74"/>
  <c r="BT43" i="74"/>
  <c r="BT71" i="74"/>
  <c r="BT72" i="74" s="1"/>
  <c r="GW71" i="74"/>
  <c r="GW72" i="74" s="1"/>
  <c r="GW43" i="74"/>
  <c r="GW73" i="74"/>
  <c r="BU73" i="74"/>
  <c r="BU43" i="74"/>
  <c r="BU71" i="74"/>
  <c r="BU72" i="74" s="1"/>
  <c r="BN43" i="74"/>
  <c r="BN73" i="74"/>
  <c r="BN71" i="74"/>
  <c r="BN72" i="74" s="1"/>
  <c r="AP43" i="74"/>
  <c r="AP73" i="74"/>
  <c r="AP71" i="74"/>
  <c r="AP72" i="74" s="1"/>
  <c r="BM73" i="74"/>
  <c r="BM71" i="74"/>
  <c r="BM72" i="74" s="1"/>
  <c r="BM43" i="74"/>
  <c r="HL73" i="74"/>
  <c r="HL71" i="74"/>
  <c r="HL72" i="74" s="1"/>
  <c r="HL43" i="74"/>
  <c r="BV71" i="74"/>
  <c r="BV72" i="74" s="1"/>
  <c r="BV73" i="74"/>
  <c r="BV43" i="74"/>
  <c r="HG73" i="74"/>
  <c r="HG71" i="74"/>
  <c r="HG72" i="74" s="1"/>
  <c r="HG43" i="74"/>
  <c r="HC71" i="74"/>
  <c r="HC72" i="74" s="1"/>
  <c r="HC43" i="74"/>
  <c r="HC73" i="74"/>
  <c r="AT43" i="74"/>
  <c r="AT73" i="74"/>
  <c r="AT71" i="74"/>
  <c r="AT72" i="74" s="1"/>
  <c r="BQ71" i="74"/>
  <c r="BQ72" i="74" s="1"/>
  <c r="BQ73" i="74"/>
  <c r="BQ43" i="74"/>
  <c r="AW71" i="74"/>
  <c r="AW72" i="74" s="1"/>
  <c r="AW73" i="74"/>
  <c r="AW43" i="74"/>
  <c r="BL71" i="74"/>
  <c r="BL72" i="74" s="1"/>
  <c r="BL73" i="74"/>
  <c r="BL43" i="74"/>
  <c r="HE43" i="74"/>
  <c r="HE71" i="74"/>
  <c r="HE72" i="74" s="1"/>
  <c r="HE73" i="74"/>
  <c r="HN38" i="73"/>
  <c r="HN36" i="73" s="1"/>
  <c r="HN29" i="73" s="1"/>
  <c r="HN36" i="51"/>
  <c r="HN29" i="51" s="1"/>
  <c r="HN61" i="51" l="1"/>
  <c r="HN67" i="51" s="1"/>
  <c r="HN62" i="51"/>
  <c r="HN68" i="51" s="1"/>
  <c r="HN63" i="51"/>
  <c r="HN69" i="51" s="1"/>
  <c r="HN39" i="51"/>
  <c r="HN64" i="51"/>
  <c r="HN39" i="73"/>
  <c r="HN61" i="73"/>
  <c r="HN67" i="73" s="1"/>
  <c r="HN64" i="73"/>
  <c r="HN62" i="73"/>
  <c r="HN68" i="73" s="1"/>
  <c r="HN63" i="73"/>
  <c r="HN69" i="73" s="1"/>
  <c r="HN55" i="51" l="1"/>
  <c r="HN40" i="51"/>
  <c r="HN41" i="51" s="1"/>
  <c r="HN40" i="73"/>
  <c r="HN41" i="73" s="1"/>
  <c r="HN55" i="73"/>
  <c r="HN73" i="73" l="1"/>
  <c r="HN43" i="73"/>
  <c r="HN71" i="73"/>
  <c r="HN72" i="73" s="1"/>
  <c r="HN73" i="51"/>
  <c r="HN43" i="51"/>
  <c r="HN71" i="51"/>
  <c r="HN72" i="51" s="1"/>
  <c r="GT38" i="73"/>
  <c r="GT36" i="51"/>
  <c r="GT29" i="51" s="1"/>
  <c r="AO38" i="51"/>
  <c r="AO36" i="51" s="1"/>
  <c r="AO29" i="51" s="1"/>
  <c r="AO64" i="51" l="1"/>
  <c r="AO62" i="51"/>
  <c r="AO68" i="51" s="1"/>
  <c r="AO63" i="51"/>
  <c r="AO69" i="51" s="1"/>
  <c r="AO39" i="51"/>
  <c r="AO61" i="51"/>
  <c r="AO67" i="51" s="1"/>
  <c r="GT63" i="51"/>
  <c r="GT69" i="51" s="1"/>
  <c r="GT61" i="51"/>
  <c r="GT67" i="51" s="1"/>
  <c r="GT62" i="51"/>
  <c r="GT68" i="51" s="1"/>
  <c r="GT39" i="51"/>
  <c r="GT64" i="51"/>
  <c r="GT36" i="73"/>
  <c r="GT29" i="73" s="1"/>
  <c r="AO38" i="73"/>
  <c r="AO36" i="73" s="1"/>
  <c r="AO29" i="73" s="1"/>
  <c r="AO62" i="73" l="1"/>
  <c r="AO68" i="73" s="1"/>
  <c r="AO39" i="73"/>
  <c r="AO64" i="73"/>
  <c r="AO63" i="73"/>
  <c r="AO69" i="73" s="1"/>
  <c r="AO61" i="73"/>
  <c r="AO67" i="73" s="1"/>
  <c r="AO55" i="51"/>
  <c r="AO101" i="51" s="1"/>
  <c r="AO40" i="51"/>
  <c r="AO41" i="51" s="1"/>
  <c r="GT39" i="73"/>
  <c r="GT64" i="73"/>
  <c r="GT62" i="73"/>
  <c r="GT68" i="73" s="1"/>
  <c r="GT63" i="73"/>
  <c r="GT69" i="73" s="1"/>
  <c r="GT61" i="73"/>
  <c r="GT67" i="73" s="1"/>
  <c r="GT40" i="51"/>
  <c r="GT41" i="51" s="1"/>
  <c r="GT55" i="51"/>
  <c r="AO73" i="51" l="1"/>
  <c r="AO43" i="51"/>
  <c r="AO71" i="51"/>
  <c r="AO72" i="51" s="1"/>
  <c r="GT71" i="51"/>
  <c r="GT72" i="51" s="1"/>
  <c r="GT73" i="51"/>
  <c r="GT43" i="51"/>
  <c r="AO40" i="73"/>
  <c r="AO41" i="73" s="1"/>
  <c r="AO55" i="73"/>
  <c r="GT55" i="73"/>
  <c r="GT40" i="73"/>
  <c r="GT41" i="73" s="1"/>
  <c r="GT43" i="73" l="1"/>
  <c r="GT73" i="73"/>
  <c r="GT71" i="73"/>
  <c r="GT72" i="73" s="1"/>
  <c r="AO43" i="73"/>
  <c r="AO71" i="73"/>
  <c r="AO72" i="73" s="1"/>
  <c r="AO73" i="73"/>
  <c r="GU38" i="73"/>
  <c r="AP38" i="51"/>
  <c r="AP36" i="51" s="1"/>
  <c r="AP29" i="51" s="1"/>
  <c r="AP64" i="51" s="1"/>
  <c r="GU36" i="51"/>
  <c r="GU29" i="51" s="1"/>
  <c r="GU61" i="51" l="1"/>
  <c r="GU67" i="51" s="1"/>
  <c r="GU63" i="51"/>
  <c r="GU69" i="51" s="1"/>
  <c r="GU39" i="51"/>
  <c r="GU64" i="51"/>
  <c r="GU62" i="51"/>
  <c r="GU68" i="51" s="1"/>
  <c r="AP62" i="51"/>
  <c r="AP68" i="51" s="1"/>
  <c r="AP61" i="51"/>
  <c r="AP67" i="51" s="1"/>
  <c r="AP63" i="51"/>
  <c r="AP69" i="51" s="1"/>
  <c r="AP39" i="51"/>
  <c r="AP38" i="73"/>
  <c r="AP36" i="73" s="1"/>
  <c r="AP29" i="73" s="1"/>
  <c r="GU36" i="73"/>
  <c r="GU29" i="73" s="1"/>
  <c r="AP64" i="73" l="1"/>
  <c r="AP63" i="73"/>
  <c r="AP69" i="73" s="1"/>
  <c r="AP61" i="73"/>
  <c r="AP67" i="73" s="1"/>
  <c r="AP39" i="73"/>
  <c r="AP62" i="73"/>
  <c r="AP68" i="73" s="1"/>
  <c r="GU39" i="73"/>
  <c r="GU61" i="73"/>
  <c r="GU67" i="73" s="1"/>
  <c r="GU63" i="73"/>
  <c r="GU69" i="73" s="1"/>
  <c r="GU64" i="73"/>
  <c r="GU62" i="73"/>
  <c r="GU68" i="73" s="1"/>
  <c r="GU55" i="51"/>
  <c r="GU40" i="51"/>
  <c r="GU41" i="51" s="1"/>
  <c r="AP55" i="51"/>
  <c r="AP101" i="51" s="1"/>
  <c r="AP40" i="51"/>
  <c r="AP41" i="51" s="1"/>
  <c r="AP43" i="51" l="1"/>
  <c r="AP71" i="51"/>
  <c r="AP72" i="51" s="1"/>
  <c r="AP73" i="51"/>
  <c r="AP55" i="73"/>
  <c r="AP40" i="73"/>
  <c r="AP41" i="73" s="1"/>
  <c r="GU40" i="73"/>
  <c r="GU41" i="73" s="1"/>
  <c r="GU55" i="73"/>
  <c r="GU71" i="51"/>
  <c r="GU72" i="51" s="1"/>
  <c r="GU43" i="51"/>
  <c r="GU73" i="51"/>
  <c r="GU71" i="73" l="1"/>
  <c r="GU72" i="73" s="1"/>
  <c r="GU73" i="73"/>
  <c r="GU43" i="73"/>
  <c r="AP71" i="73"/>
  <c r="AP72" i="73" s="1"/>
  <c r="AP73" i="73"/>
  <c r="AP43" i="73"/>
  <c r="HJ38" i="73"/>
  <c r="HJ36" i="73" s="1"/>
  <c r="HJ29" i="73" s="1"/>
  <c r="HJ36" i="51"/>
  <c r="HJ29" i="51" s="1"/>
  <c r="HJ61" i="51" l="1"/>
  <c r="HJ67" i="51" s="1"/>
  <c r="HJ63" i="51"/>
  <c r="HJ69" i="51" s="1"/>
  <c r="HJ64" i="51"/>
  <c r="HJ62" i="51"/>
  <c r="HJ68" i="51" s="1"/>
  <c r="HJ39" i="51"/>
  <c r="HJ62" i="73"/>
  <c r="HJ68" i="73" s="1"/>
  <c r="HJ63" i="73"/>
  <c r="HJ69" i="73" s="1"/>
  <c r="HJ64" i="73"/>
  <c r="HJ61" i="73"/>
  <c r="HJ67" i="73" s="1"/>
  <c r="HJ39" i="73"/>
  <c r="HJ40" i="73" l="1"/>
  <c r="HJ41" i="73" s="1"/>
  <c r="HJ55" i="73"/>
  <c r="HJ55" i="51"/>
  <c r="HJ40" i="51"/>
  <c r="HJ41" i="51" s="1"/>
  <c r="HJ43" i="51" l="1"/>
  <c r="HJ73" i="51"/>
  <c r="HJ71" i="51"/>
  <c r="HJ72" i="51" s="1"/>
  <c r="HJ71" i="73"/>
  <c r="HJ72" i="73" s="1"/>
  <c r="HJ73" i="73"/>
  <c r="HJ43" i="73"/>
  <c r="HB38" i="73"/>
  <c r="HB36" i="73" s="1"/>
  <c r="HB29" i="73" s="1"/>
  <c r="HB36" i="51"/>
  <c r="HB29" i="51" s="1"/>
  <c r="HB39" i="51" l="1"/>
  <c r="HB61" i="51"/>
  <c r="HB67" i="51" s="1"/>
  <c r="HB64" i="51"/>
  <c r="HB62" i="51"/>
  <c r="HB68" i="51" s="1"/>
  <c r="HB63" i="51"/>
  <c r="HB69" i="51" s="1"/>
  <c r="HB62" i="73"/>
  <c r="HB68" i="73" s="1"/>
  <c r="HB61" i="73"/>
  <c r="HB67" i="73" s="1"/>
  <c r="HB63" i="73"/>
  <c r="HB69" i="73" s="1"/>
  <c r="HB64" i="73"/>
  <c r="HB39" i="73"/>
  <c r="HB55" i="73" l="1"/>
  <c r="HB40" i="73"/>
  <c r="HB41" i="73" s="1"/>
  <c r="HB55" i="51"/>
  <c r="HB40" i="51"/>
  <c r="HB41" i="51" s="1"/>
  <c r="HB71" i="51" l="1"/>
  <c r="HB72" i="51" s="1"/>
  <c r="HB73" i="51"/>
  <c r="HB43" i="51"/>
  <c r="HB71" i="73"/>
  <c r="HB72" i="73" s="1"/>
  <c r="HB43" i="73"/>
  <c r="HB73" i="73"/>
  <c r="HF38" i="73"/>
  <c r="HF36" i="73" s="1"/>
  <c r="HF29" i="73" s="1"/>
  <c r="HF36" i="51"/>
  <c r="HF29" i="51" s="1"/>
  <c r="HF64" i="51" s="1"/>
  <c r="HF63" i="51" l="1"/>
  <c r="HF69" i="51" s="1"/>
  <c r="HF61" i="73"/>
  <c r="HF67" i="73" s="1"/>
  <c r="HF39" i="73"/>
  <c r="HF63" i="73"/>
  <c r="HF69" i="73" s="1"/>
  <c r="HF62" i="73"/>
  <c r="HF68" i="73" s="1"/>
  <c r="HF64" i="73"/>
  <c r="HF39" i="51"/>
  <c r="HF62" i="51"/>
  <c r="HF68" i="51" s="1"/>
  <c r="HF61" i="51"/>
  <c r="HF67" i="51" s="1"/>
  <c r="HF40" i="51" l="1"/>
  <c r="HF41" i="51" s="1"/>
  <c r="HF55" i="51"/>
  <c r="HF40" i="73"/>
  <c r="HF41" i="73" s="1"/>
  <c r="HF55" i="73"/>
  <c r="HF71" i="51" l="1"/>
  <c r="HF72" i="51" s="1"/>
  <c r="HF73" i="51"/>
  <c r="HF43" i="51"/>
  <c r="HF71" i="73"/>
  <c r="HF72" i="73" s="1"/>
  <c r="HF43" i="73"/>
  <c r="HF73" i="73"/>
  <c r="HG36" i="51"/>
  <c r="HG29" i="51" s="1"/>
  <c r="HG38" i="73"/>
  <c r="HG62" i="51" l="1"/>
  <c r="HG68" i="51" s="1"/>
  <c r="HG39" i="51"/>
  <c r="HG61" i="51"/>
  <c r="HG67" i="51" s="1"/>
  <c r="HG64" i="51"/>
  <c r="HG63" i="51"/>
  <c r="HG69" i="51" s="1"/>
  <c r="HG36" i="73"/>
  <c r="HG29" i="73" s="1"/>
  <c r="HG55" i="51" l="1"/>
  <c r="HG40" i="51"/>
  <c r="HG41" i="51" s="1"/>
  <c r="HG61" i="73"/>
  <c r="HG67" i="73" s="1"/>
  <c r="HG63" i="73"/>
  <c r="HG69" i="73" s="1"/>
  <c r="HG39" i="73"/>
  <c r="HG62" i="73"/>
  <c r="HG68" i="73" s="1"/>
  <c r="HG64" i="73"/>
  <c r="HG71" i="51" l="1"/>
  <c r="HG72" i="51" s="1"/>
  <c r="HG43" i="51"/>
  <c r="HG73" i="51"/>
  <c r="HG40" i="73"/>
  <c r="HG41" i="73" s="1"/>
  <c r="HG55" i="73"/>
  <c r="HG43" i="73" l="1"/>
  <c r="HG73" i="73"/>
  <c r="HG71" i="73"/>
  <c r="HG72" i="73" s="1"/>
  <c r="HK36" i="51"/>
  <c r="HK29" i="51" s="1"/>
  <c r="HK38" i="73"/>
  <c r="HK36" i="73" s="1"/>
  <c r="HK29" i="73" s="1"/>
  <c r="HK63" i="51" l="1"/>
  <c r="HK69" i="51" s="1"/>
  <c r="HK64" i="51"/>
  <c r="HK61" i="51"/>
  <c r="HK67" i="51" s="1"/>
  <c r="HK62" i="51"/>
  <c r="HK68" i="51" s="1"/>
  <c r="HK39" i="51"/>
  <c r="HK61" i="73"/>
  <c r="HK67" i="73" s="1"/>
  <c r="HK64" i="73"/>
  <c r="HK63" i="73"/>
  <c r="HK69" i="73" s="1"/>
  <c r="HK62" i="73"/>
  <c r="HK68" i="73" s="1"/>
  <c r="HK39" i="73"/>
  <c r="HK55" i="73" l="1"/>
  <c r="HK40" i="73"/>
  <c r="HK41" i="73" s="1"/>
  <c r="HK55" i="51"/>
  <c r="HK40" i="51"/>
  <c r="HK41" i="51" s="1"/>
  <c r="HK71" i="73" l="1"/>
  <c r="HK72" i="73" s="1"/>
  <c r="HK43" i="73"/>
  <c r="HK73" i="73"/>
  <c r="HK71" i="51"/>
  <c r="HK72" i="51" s="1"/>
  <c r="HK73" i="51"/>
  <c r="HK43" i="51"/>
  <c r="HL36" i="51"/>
  <c r="HL29" i="51" s="1"/>
  <c r="HL38" i="73"/>
  <c r="HL36" i="73" s="1"/>
  <c r="HL29" i="73" s="1"/>
  <c r="HL63" i="51" l="1"/>
  <c r="HL69" i="51" s="1"/>
  <c r="HL62" i="51"/>
  <c r="HL68" i="51" s="1"/>
  <c r="HL64" i="51"/>
  <c r="HL61" i="51"/>
  <c r="HL67" i="51" s="1"/>
  <c r="HL39" i="51"/>
  <c r="HL39" i="73"/>
  <c r="HL61" i="73"/>
  <c r="HL67" i="73" s="1"/>
  <c r="HL64" i="73"/>
  <c r="HL62" i="73"/>
  <c r="HL68" i="73" s="1"/>
  <c r="HL63" i="73"/>
  <c r="HL69" i="73" s="1"/>
  <c r="HL40" i="73" l="1"/>
  <c r="HL41" i="73" s="1"/>
  <c r="HL55" i="73"/>
  <c r="HL40" i="51"/>
  <c r="HL41" i="51" s="1"/>
  <c r="HL55" i="51"/>
  <c r="HL71" i="73" l="1"/>
  <c r="HL72" i="73" s="1"/>
  <c r="HL43" i="73"/>
  <c r="HL73" i="73"/>
  <c r="HL73" i="51"/>
  <c r="HL71" i="51"/>
  <c r="HL72" i="51" s="1"/>
  <c r="HL43" i="51"/>
  <c r="HI38" i="73"/>
  <c r="HI36" i="73" s="1"/>
  <c r="HI29" i="73" s="1"/>
  <c r="HI36" i="51"/>
  <c r="HI29" i="51" s="1"/>
  <c r="HI63" i="51" l="1"/>
  <c r="HI69" i="51" s="1"/>
  <c r="HI62" i="51"/>
  <c r="HI68" i="51" s="1"/>
  <c r="HI64" i="51"/>
  <c r="HI61" i="51"/>
  <c r="HI67" i="51" s="1"/>
  <c r="HI39" i="51"/>
  <c r="HI63" i="73"/>
  <c r="HI69" i="73" s="1"/>
  <c r="HI39" i="73"/>
  <c r="HI62" i="73"/>
  <c r="HI68" i="73" s="1"/>
  <c r="HI61" i="73"/>
  <c r="HI67" i="73" s="1"/>
  <c r="HI64" i="73"/>
  <c r="HI40" i="73" l="1"/>
  <c r="HI41" i="73" s="1"/>
  <c r="HI55" i="73"/>
  <c r="HI55" i="51"/>
  <c r="HI40" i="51"/>
  <c r="HI41" i="51" s="1"/>
  <c r="HI43" i="51" l="1"/>
  <c r="HI73" i="51"/>
  <c r="HI71" i="51"/>
  <c r="HI72" i="51" s="1"/>
  <c r="HI43" i="73"/>
  <c r="HI73" i="73"/>
  <c r="HI71" i="73"/>
  <c r="HI72" i="73" s="1"/>
  <c r="HE29" i="51"/>
  <c r="HE36" i="51"/>
  <c r="HE38" i="73"/>
  <c r="HE63" i="51" l="1"/>
  <c r="HE69" i="51" s="1"/>
  <c r="HE62" i="51"/>
  <c r="HE68" i="51" s="1"/>
  <c r="HE61" i="51"/>
  <c r="HE67" i="51" s="1"/>
  <c r="HE39" i="51"/>
  <c r="HE36" i="73"/>
  <c r="HE29" i="73" s="1"/>
  <c r="HE64" i="51"/>
  <c r="HE61" i="73" l="1"/>
  <c r="HE67" i="73" s="1"/>
  <c r="HE63" i="73"/>
  <c r="HE69" i="73" s="1"/>
  <c r="HE39" i="73"/>
  <c r="HE64" i="73"/>
  <c r="HE62" i="73"/>
  <c r="HE68" i="73" s="1"/>
  <c r="HE40" i="51"/>
  <c r="HE41" i="51" s="1"/>
  <c r="HE55" i="51"/>
  <c r="HE71" i="51" l="1"/>
  <c r="HE72" i="51" s="1"/>
  <c r="HE43" i="51"/>
  <c r="HE73" i="51"/>
  <c r="HE55" i="73"/>
  <c r="HE40" i="73"/>
  <c r="HE41" i="73" s="1"/>
  <c r="HE73" i="73" l="1"/>
  <c r="HE71" i="73"/>
  <c r="HE72" i="73" s="1"/>
  <c r="HE43" i="73"/>
  <c r="AQ38" i="51"/>
  <c r="AQ36" i="51" s="1"/>
  <c r="AQ29" i="51" s="1"/>
  <c r="AQ64" i="51" s="1"/>
  <c r="GV38" i="73"/>
  <c r="AQ38" i="73" s="1"/>
  <c r="AQ36" i="73" s="1"/>
  <c r="AQ29" i="73" s="1"/>
  <c r="GV36" i="51"/>
  <c r="GV29" i="51" s="1"/>
  <c r="AQ62" i="51" l="1"/>
  <c r="AQ68" i="51" s="1"/>
  <c r="AQ61" i="51"/>
  <c r="AQ67" i="51" s="1"/>
  <c r="GV36" i="73"/>
  <c r="GV29" i="73" s="1"/>
  <c r="GV39" i="73" s="1"/>
  <c r="GV55" i="73" s="1"/>
  <c r="AQ61" i="73"/>
  <c r="AQ67" i="73" s="1"/>
  <c r="AQ62" i="73"/>
  <c r="AQ68" i="73" s="1"/>
  <c r="AQ64" i="73"/>
  <c r="AQ63" i="73"/>
  <c r="AQ69" i="73" s="1"/>
  <c r="AQ39" i="73"/>
  <c r="GV39" i="51"/>
  <c r="GV63" i="51"/>
  <c r="GV69" i="51" s="1"/>
  <c r="GV62" i="51"/>
  <c r="GV68" i="51" s="1"/>
  <c r="GV61" i="51"/>
  <c r="GV67" i="51" s="1"/>
  <c r="GV64" i="51"/>
  <c r="AQ39" i="51"/>
  <c r="AQ63" i="51"/>
  <c r="AQ69" i="51" s="1"/>
  <c r="GV64" i="73" l="1"/>
  <c r="GV61" i="73"/>
  <c r="GV67" i="73" s="1"/>
  <c r="GV62" i="73"/>
  <c r="GV68" i="73" s="1"/>
  <c r="GV63" i="73"/>
  <c r="GV69" i="73" s="1"/>
  <c r="GV40" i="73"/>
  <c r="GV41" i="73" s="1"/>
  <c r="GV71" i="73" s="1"/>
  <c r="GV72" i="73" s="1"/>
  <c r="AQ55" i="73"/>
  <c r="AQ40" i="73"/>
  <c r="AQ41" i="73" s="1"/>
  <c r="AQ55" i="51"/>
  <c r="AQ101" i="51" s="1"/>
  <c r="AQ40" i="51"/>
  <c r="AQ41" i="51" s="1"/>
  <c r="GV55" i="51"/>
  <c r="GV40" i="51"/>
  <c r="GV41" i="51" s="1"/>
  <c r="GV73" i="73" l="1"/>
  <c r="GV43" i="73"/>
  <c r="GV73" i="51"/>
  <c r="GV71" i="51"/>
  <c r="GV72" i="51" s="1"/>
  <c r="GV43" i="51"/>
  <c r="AQ43" i="51"/>
  <c r="AQ71" i="51"/>
  <c r="AQ72" i="51" s="1"/>
  <c r="AQ73" i="51"/>
  <c r="AQ73" i="73"/>
  <c r="AQ71" i="73"/>
  <c r="AQ72" i="73" s="1"/>
  <c r="AQ43" i="73"/>
  <c r="HM38" i="73"/>
  <c r="HM36" i="51"/>
  <c r="HM29" i="51" s="1"/>
  <c r="HM63" i="51" l="1"/>
  <c r="HM69" i="51" s="1"/>
  <c r="HM62" i="51"/>
  <c r="HM68" i="51" s="1"/>
  <c r="HM64" i="51"/>
  <c r="HM61" i="51"/>
  <c r="HM67" i="51" s="1"/>
  <c r="HM39" i="51"/>
  <c r="HM36" i="73"/>
  <c r="HM29" i="73" s="1"/>
  <c r="HM62" i="73" l="1"/>
  <c r="HM68" i="73" s="1"/>
  <c r="HM64" i="73"/>
  <c r="HM39" i="73"/>
  <c r="HM63" i="73"/>
  <c r="HM69" i="73" s="1"/>
  <c r="HM61" i="73"/>
  <c r="HM67" i="73" s="1"/>
  <c r="HM40" i="51"/>
  <c r="HM41" i="51" s="1"/>
  <c r="HM55" i="51"/>
  <c r="HM73" i="51" l="1"/>
  <c r="HM43" i="51"/>
  <c r="HM71" i="51"/>
  <c r="HM72" i="51" s="1"/>
  <c r="HM40" i="73"/>
  <c r="HM41" i="73" s="1"/>
  <c r="HM55" i="73"/>
  <c r="HM71" i="73" l="1"/>
  <c r="HM72" i="73" s="1"/>
  <c r="HM43" i="73"/>
  <c r="HM73" i="73"/>
  <c r="GZ36" i="51"/>
  <c r="GZ29" i="51" s="1"/>
  <c r="GZ38" i="73"/>
  <c r="GZ63" i="51" l="1"/>
  <c r="GZ69" i="51" s="1"/>
  <c r="GZ61" i="51"/>
  <c r="GZ67" i="51" s="1"/>
  <c r="GZ36" i="73"/>
  <c r="GZ29" i="73" s="1"/>
  <c r="GZ39" i="51"/>
  <c r="GZ64" i="51"/>
  <c r="GZ62" i="51"/>
  <c r="GZ68" i="51" s="1"/>
  <c r="GZ63" i="73" l="1"/>
  <c r="GZ69" i="73" s="1"/>
  <c r="GZ61" i="73"/>
  <c r="GZ67" i="73" s="1"/>
  <c r="GZ39" i="73"/>
  <c r="GZ64" i="73"/>
  <c r="GZ62" i="73"/>
  <c r="GZ68" i="73" s="1"/>
  <c r="GZ55" i="51"/>
  <c r="GZ40" i="51"/>
  <c r="GZ41" i="51" s="1"/>
  <c r="GZ43" i="51" l="1"/>
  <c r="GZ73" i="51"/>
  <c r="GZ71" i="51"/>
  <c r="GZ72" i="51" s="1"/>
  <c r="GZ40" i="73"/>
  <c r="GZ41" i="73" s="1"/>
  <c r="GZ55" i="73"/>
  <c r="GZ43" i="73" l="1"/>
  <c r="GZ73" i="73"/>
  <c r="GZ71" i="73"/>
  <c r="GZ72" i="73" s="1"/>
  <c r="HO38" i="73"/>
  <c r="HO36" i="51"/>
  <c r="HO29" i="51" s="1"/>
  <c r="HO63" i="51" l="1"/>
  <c r="HO69" i="51" s="1"/>
  <c r="HO61" i="51"/>
  <c r="HO67" i="51" s="1"/>
  <c r="HO39" i="51"/>
  <c r="HO62" i="51"/>
  <c r="HO68" i="51" s="1"/>
  <c r="HO64" i="51"/>
  <c r="HO36" i="73"/>
  <c r="HO29" i="73" s="1"/>
  <c r="HO40" i="51" l="1"/>
  <c r="HO41" i="51" s="1"/>
  <c r="HO55" i="51"/>
  <c r="HO63" i="73"/>
  <c r="HO69" i="73" s="1"/>
  <c r="HO62" i="73"/>
  <c r="HO68" i="73" s="1"/>
  <c r="HO61" i="73"/>
  <c r="HO67" i="73" s="1"/>
  <c r="HO64" i="73"/>
  <c r="HO39" i="73"/>
  <c r="HO71" i="51" l="1"/>
  <c r="HO72" i="51" s="1"/>
  <c r="HO43" i="51"/>
  <c r="HO73" i="51"/>
  <c r="HO40" i="73"/>
  <c r="HO41" i="73" s="1"/>
  <c r="HO55" i="73"/>
  <c r="HO73" i="73" l="1"/>
  <c r="HO43" i="73"/>
  <c r="HO71" i="73"/>
  <c r="HO72" i="73" s="1"/>
  <c r="HH36" i="51"/>
  <c r="HH29" i="51" s="1"/>
  <c r="HH38" i="73"/>
  <c r="HH36" i="73" l="1"/>
  <c r="HH29" i="73" s="1"/>
  <c r="HH63" i="51"/>
  <c r="HH69" i="51" s="1"/>
  <c r="HH61" i="51"/>
  <c r="HH67" i="51" s="1"/>
  <c r="HH39" i="51"/>
  <c r="HH64" i="51"/>
  <c r="HH62" i="51"/>
  <c r="HH68" i="51" s="1"/>
  <c r="HH40" i="51" l="1"/>
  <c r="HH41" i="51" s="1"/>
  <c r="HH55" i="51"/>
  <c r="HH39" i="73"/>
  <c r="HH63" i="73"/>
  <c r="HH69" i="73" s="1"/>
  <c r="HH61" i="73"/>
  <c r="HH67" i="73" s="1"/>
  <c r="HH62" i="73"/>
  <c r="HH68" i="73" s="1"/>
  <c r="HH64" i="73"/>
  <c r="HH71" i="51" l="1"/>
  <c r="HH72" i="51" s="1"/>
  <c r="HH73" i="51"/>
  <c r="HH43" i="51"/>
  <c r="HH40" i="73"/>
  <c r="HH41" i="73" s="1"/>
  <c r="HH55" i="73"/>
  <c r="HH73" i="73" l="1"/>
  <c r="HH71" i="73"/>
  <c r="HH72" i="73" s="1"/>
  <c r="HH43" i="73"/>
  <c r="AR38" i="51"/>
  <c r="AR36" i="51"/>
  <c r="AR29" i="51" s="1"/>
  <c r="GW38" i="73"/>
  <c r="GW36" i="51"/>
  <c r="GW29" i="51" s="1"/>
  <c r="AR61" i="51" l="1"/>
  <c r="AR67" i="51" s="1"/>
  <c r="AR62" i="51"/>
  <c r="AR68" i="51" s="1"/>
  <c r="AR63" i="51"/>
  <c r="AR69" i="51" s="1"/>
  <c r="AR64" i="51"/>
  <c r="AR39" i="51"/>
  <c r="GW39" i="51"/>
  <c r="GW62" i="51"/>
  <c r="GW68" i="51" s="1"/>
  <c r="GW64" i="51"/>
  <c r="GW63" i="51"/>
  <c r="GW69" i="51" s="1"/>
  <c r="GW61" i="51"/>
  <c r="GW67" i="51" s="1"/>
  <c r="AR38" i="73"/>
  <c r="GW36" i="73"/>
  <c r="GW29" i="73" s="1"/>
  <c r="D112" i="75" l="1"/>
  <c r="I13" i="75"/>
  <c r="AR36" i="73"/>
  <c r="GW40" i="51"/>
  <c r="GW41" i="51" s="1"/>
  <c r="GW55" i="51"/>
  <c r="GW61" i="73"/>
  <c r="GW67" i="73" s="1"/>
  <c r="GW64" i="73"/>
  <c r="GW62" i="73"/>
  <c r="GW68" i="73" s="1"/>
  <c r="GW63" i="73"/>
  <c r="GW69" i="73" s="1"/>
  <c r="GW39" i="73"/>
  <c r="AR55" i="51"/>
  <c r="AR101" i="51" s="1"/>
  <c r="AR40" i="51"/>
  <c r="AR41" i="51" s="1"/>
  <c r="AR43" i="51" l="1"/>
  <c r="AR71" i="51"/>
  <c r="AR72" i="51" s="1"/>
  <c r="AR73" i="51"/>
  <c r="GW40" i="73"/>
  <c r="GW41" i="73" s="1"/>
  <c r="GW55" i="73"/>
  <c r="H13" i="75"/>
  <c r="AR29" i="73"/>
  <c r="GW43" i="51"/>
  <c r="GW71" i="51"/>
  <c r="GW72" i="51" s="1"/>
  <c r="GW73" i="51"/>
  <c r="GW73" i="73" l="1"/>
  <c r="GW71" i="73"/>
  <c r="GW72" i="73" s="1"/>
  <c r="GW43" i="73"/>
  <c r="AR63" i="73"/>
  <c r="AR69" i="73" s="1"/>
  <c r="AR62" i="73"/>
  <c r="AR68" i="73" s="1"/>
  <c r="AR64" i="73"/>
  <c r="G12" i="75"/>
  <c r="AR61" i="73"/>
  <c r="AR39" i="73"/>
  <c r="AR67" i="73" l="1"/>
  <c r="I22" i="75"/>
  <c r="AR55" i="73"/>
  <c r="I20" i="75" s="1"/>
  <c r="G11" i="75"/>
  <c r="AR40" i="73"/>
  <c r="AR41" i="73" s="1"/>
  <c r="AR73" i="73" l="1"/>
  <c r="I24" i="75" s="1"/>
  <c r="AR71" i="73"/>
  <c r="AR72" i="73" s="1"/>
  <c r="I23" i="75" s="1"/>
  <c r="H11" i="75"/>
  <c r="AR43" i="73"/>
  <c r="D115" i="75" s="1"/>
  <c r="I11" i="75"/>
  <c r="D113" i="75"/>
  <c r="H12" i="75"/>
  <c r="I12" i="75"/>
  <c r="AS38" i="51"/>
  <c r="AS36" i="51" s="1"/>
  <c r="AS29" i="51" s="1"/>
  <c r="GX38" i="73"/>
  <c r="GX36" i="51"/>
  <c r="GX29" i="51" s="1"/>
  <c r="D118" i="75" l="1"/>
  <c r="GX61" i="51"/>
  <c r="GX67" i="51" s="1"/>
  <c r="GX63" i="51"/>
  <c r="GX69" i="51" s="1"/>
  <c r="GX39" i="51"/>
  <c r="GX62" i="51"/>
  <c r="GX68" i="51" s="1"/>
  <c r="GX64" i="51"/>
  <c r="GX36" i="73"/>
  <c r="GX29" i="73" s="1"/>
  <c r="AS38" i="73"/>
  <c r="AS36" i="73" s="1"/>
  <c r="AS29" i="73" s="1"/>
  <c r="AS63" i="51"/>
  <c r="AS69" i="51" s="1"/>
  <c r="AS61" i="51"/>
  <c r="AS67" i="51" s="1"/>
  <c r="AS64" i="51"/>
  <c r="AS62" i="51"/>
  <c r="AS68" i="51" s="1"/>
  <c r="AS39" i="51"/>
  <c r="AS40" i="51" l="1"/>
  <c r="AS41" i="51" s="1"/>
  <c r="AS55" i="51"/>
  <c r="AS101" i="51" s="1"/>
  <c r="GX40" i="51"/>
  <c r="GX41" i="51" s="1"/>
  <c r="GX55" i="51"/>
  <c r="GX63" i="73"/>
  <c r="GX69" i="73" s="1"/>
  <c r="GX39" i="73"/>
  <c r="GX61" i="73"/>
  <c r="GX67" i="73" s="1"/>
  <c r="GX62" i="73"/>
  <c r="GX68" i="73" s="1"/>
  <c r="GX64" i="73"/>
  <c r="AS63" i="73"/>
  <c r="AS69" i="73" s="1"/>
  <c r="AS62" i="73"/>
  <c r="AS68" i="73" s="1"/>
  <c r="AS64" i="73"/>
  <c r="AS61" i="73"/>
  <c r="AS67" i="73" s="1"/>
  <c r="AS39" i="73"/>
  <c r="GX43" i="51" l="1"/>
  <c r="GX73" i="51"/>
  <c r="GX71" i="51"/>
  <c r="GX72" i="51" s="1"/>
  <c r="AS43" i="51"/>
  <c r="AS71" i="51"/>
  <c r="AS72" i="51" s="1"/>
  <c r="AS73" i="51"/>
  <c r="AS40" i="73"/>
  <c r="AS41" i="73" s="1"/>
  <c r="AS55" i="73"/>
  <c r="GX40" i="73"/>
  <c r="GX41" i="73" s="1"/>
  <c r="GX55" i="73"/>
  <c r="GX71" i="73" l="1"/>
  <c r="GX72" i="73" s="1"/>
  <c r="GX43" i="73"/>
  <c r="GX73" i="73"/>
  <c r="AS71" i="73"/>
  <c r="AS72" i="73" s="1"/>
  <c r="AS43" i="73"/>
  <c r="AS73" i="73"/>
  <c r="HC38" i="73"/>
  <c r="HC36" i="73" s="1"/>
  <c r="HC29" i="73" s="1"/>
  <c r="HC36" i="51"/>
  <c r="HC29" i="51" s="1"/>
  <c r="HC63" i="73" l="1"/>
  <c r="HC69" i="73" s="1"/>
  <c r="HC61" i="73"/>
  <c r="HC67" i="73" s="1"/>
  <c r="HC64" i="73"/>
  <c r="HC62" i="73"/>
  <c r="HC68" i="73" s="1"/>
  <c r="HC39" i="73"/>
  <c r="HC62" i="51"/>
  <c r="HC68" i="51" s="1"/>
  <c r="HC61" i="51"/>
  <c r="HC67" i="51" s="1"/>
  <c r="HC39" i="51"/>
  <c r="HC64" i="51"/>
  <c r="HC63" i="51"/>
  <c r="HC69" i="51" s="1"/>
  <c r="HC55" i="51" l="1"/>
  <c r="HC40" i="51"/>
  <c r="HC41" i="51" s="1"/>
  <c r="HC55" i="73"/>
  <c r="HC40" i="73"/>
  <c r="HC41" i="73" s="1"/>
  <c r="HC71" i="51" l="1"/>
  <c r="HC72" i="51" s="1"/>
  <c r="HC73" i="51"/>
  <c r="HC43" i="51"/>
  <c r="HC73" i="73"/>
  <c r="HC43" i="73"/>
  <c r="HC71" i="73"/>
  <c r="HC72" i="73" s="1"/>
  <c r="BK38" i="51"/>
  <c r="BK36" i="51"/>
  <c r="BK29" i="51" s="1"/>
  <c r="HP36" i="51"/>
  <c r="HP29" i="51" s="1"/>
  <c r="HP38" i="73"/>
  <c r="BK38" i="73" s="1"/>
  <c r="BK36" i="73" s="1"/>
  <c r="BK29" i="73" s="1"/>
  <c r="BK62" i="73" l="1"/>
  <c r="BK68" i="73" s="1"/>
  <c r="BK61" i="73"/>
  <c r="BK67" i="73" s="1"/>
  <c r="BK64" i="73"/>
  <c r="BK63" i="73"/>
  <c r="BK69" i="73" s="1"/>
  <c r="BK39" i="73"/>
  <c r="HP62" i="51"/>
  <c r="HP68" i="51" s="1"/>
  <c r="HP61" i="51"/>
  <c r="HP67" i="51" s="1"/>
  <c r="HP63" i="51"/>
  <c r="HP69" i="51" s="1"/>
  <c r="HP39" i="51"/>
  <c r="HP64" i="51"/>
  <c r="HP36" i="73"/>
  <c r="HP29" i="73" s="1"/>
  <c r="BK63" i="51"/>
  <c r="BK69" i="51" s="1"/>
  <c r="BK61" i="51"/>
  <c r="BK67" i="51" s="1"/>
  <c r="BK39" i="51"/>
  <c r="BK64" i="51"/>
  <c r="BK62" i="51"/>
  <c r="BK68" i="51" s="1"/>
  <c r="HP62" i="73" l="1"/>
  <c r="HP68" i="73" s="1"/>
  <c r="HP61" i="73"/>
  <c r="HP67" i="73" s="1"/>
  <c r="HP63" i="73"/>
  <c r="HP69" i="73" s="1"/>
  <c r="HP64" i="73"/>
  <c r="HP39" i="73"/>
  <c r="BK55" i="51"/>
  <c r="BK101" i="51" s="1"/>
  <c r="BK40" i="51"/>
  <c r="BK41" i="51" s="1"/>
  <c r="HP40" i="51"/>
  <c r="HP41" i="51" s="1"/>
  <c r="HP55" i="51"/>
  <c r="BK40" i="73"/>
  <c r="BK41" i="73" s="1"/>
  <c r="BK55" i="73"/>
  <c r="BK71" i="73" l="1"/>
  <c r="BK72" i="73" s="1"/>
  <c r="BK43" i="73"/>
  <c r="BK73" i="73"/>
  <c r="BK43" i="51"/>
  <c r="BK71" i="51"/>
  <c r="BK72" i="51" s="1"/>
  <c r="BK73" i="51"/>
  <c r="HP71" i="51"/>
  <c r="HP72" i="51" s="1"/>
  <c r="HP43" i="51"/>
  <c r="HP73" i="51"/>
  <c r="HP40" i="73"/>
  <c r="HP41" i="73" s="1"/>
  <c r="HP55" i="73"/>
  <c r="HP71" i="73" l="1"/>
  <c r="HP72" i="73" s="1"/>
  <c r="HP43" i="73"/>
  <c r="HP73" i="73"/>
  <c r="AU38" i="51"/>
  <c r="AU36" i="51" s="1"/>
  <c r="AU29" i="51" s="1"/>
  <c r="AT38" i="51"/>
  <c r="AT36" i="51" s="1"/>
  <c r="AT29" i="51" s="1"/>
  <c r="GY38" i="73"/>
  <c r="GY36" i="51"/>
  <c r="GY29" i="51" s="1"/>
  <c r="AU61" i="51" l="1"/>
  <c r="AU67" i="51" s="1"/>
  <c r="AU62" i="51"/>
  <c r="AU68" i="51" s="1"/>
  <c r="AU63" i="51"/>
  <c r="AU69" i="51" s="1"/>
  <c r="AU64" i="51"/>
  <c r="AU39" i="51"/>
  <c r="AU38" i="73"/>
  <c r="AU36" i="73" s="1"/>
  <c r="AU29" i="73" s="1"/>
  <c r="GY36" i="73"/>
  <c r="GY29" i="73" s="1"/>
  <c r="AT38" i="73"/>
  <c r="AT36" i="73" s="1"/>
  <c r="AT29" i="73" s="1"/>
  <c r="AT63" i="51"/>
  <c r="AT69" i="51" s="1"/>
  <c r="AT39" i="51"/>
  <c r="AT61" i="51"/>
  <c r="AT67" i="51" s="1"/>
  <c r="AT64" i="51"/>
  <c r="AT62" i="51"/>
  <c r="AT68" i="51" s="1"/>
  <c r="GY61" i="51"/>
  <c r="GY67" i="51" s="1"/>
  <c r="GY39" i="51"/>
  <c r="GY62" i="51"/>
  <c r="GY68" i="51" s="1"/>
  <c r="GY63" i="51"/>
  <c r="GY69" i="51" s="1"/>
  <c r="GY64" i="51"/>
  <c r="AT55" i="51" l="1"/>
  <c r="AT101" i="51" s="1"/>
  <c r="AT40" i="51"/>
  <c r="AT41" i="51" s="1"/>
  <c r="GY62" i="73"/>
  <c r="GY68" i="73" s="1"/>
  <c r="GY63" i="73"/>
  <c r="GY69" i="73" s="1"/>
  <c r="GY39" i="73"/>
  <c r="GY61" i="73"/>
  <c r="GY67" i="73" s="1"/>
  <c r="GY64" i="73"/>
  <c r="AT62" i="73"/>
  <c r="AT68" i="73" s="1"/>
  <c r="AT61" i="73"/>
  <c r="AT67" i="73" s="1"/>
  <c r="AT64" i="73"/>
  <c r="AT63" i="73"/>
  <c r="AT69" i="73" s="1"/>
  <c r="AT39" i="73"/>
  <c r="AU55" i="51"/>
  <c r="AU101" i="51" s="1"/>
  <c r="AU40" i="51"/>
  <c r="AU41" i="51" s="1"/>
  <c r="GY40" i="51"/>
  <c r="GY41" i="51" s="1"/>
  <c r="GY55" i="51"/>
  <c r="AU39" i="73"/>
  <c r="AU61" i="73"/>
  <c r="AU67" i="73" s="1"/>
  <c r="AU62" i="73"/>
  <c r="AU68" i="73" s="1"/>
  <c r="AU64" i="73"/>
  <c r="AU63" i="73"/>
  <c r="AU69" i="73" s="1"/>
  <c r="GY71" i="51" l="1"/>
  <c r="GY72" i="51" s="1"/>
  <c r="GY43" i="51"/>
  <c r="GY73" i="51"/>
  <c r="AT71" i="51"/>
  <c r="AT72" i="51" s="1"/>
  <c r="AT43" i="51"/>
  <c r="AT73" i="51"/>
  <c r="AU71" i="51"/>
  <c r="AU72" i="51" s="1"/>
  <c r="AU73" i="51"/>
  <c r="AU43" i="51"/>
  <c r="GY55" i="73"/>
  <c r="GY40" i="73"/>
  <c r="GY41" i="73" s="1"/>
  <c r="AU40" i="73"/>
  <c r="AU41" i="73" s="1"/>
  <c r="AU55" i="73"/>
  <c r="AT40" i="73"/>
  <c r="AT41" i="73" s="1"/>
  <c r="AT55" i="73"/>
  <c r="AT73" i="73" l="1"/>
  <c r="AT43" i="73"/>
  <c r="AT71" i="73"/>
  <c r="AT72" i="73" s="1"/>
  <c r="GY43" i="73"/>
  <c r="GY71" i="73"/>
  <c r="GY72" i="73" s="1"/>
  <c r="GY73" i="73"/>
  <c r="AU71" i="73"/>
  <c r="AU72" i="73" s="1"/>
  <c r="AU73" i="73"/>
  <c r="AU43" i="73"/>
  <c r="BU38" i="51"/>
  <c r="BU36" i="51" s="1"/>
  <c r="BU29" i="51" s="1"/>
  <c r="BM38" i="51"/>
  <c r="BM36" i="51" s="1"/>
  <c r="BM29" i="51" s="1"/>
  <c r="BS38" i="51"/>
  <c r="BS36" i="51" s="1"/>
  <c r="BS29" i="51" s="1"/>
  <c r="BR38" i="51"/>
  <c r="BR36" i="51" s="1"/>
  <c r="BR29" i="51" s="1"/>
  <c r="BN38" i="51"/>
  <c r="BN36" i="51" s="1"/>
  <c r="BN29" i="51" s="1"/>
  <c r="BW38" i="51"/>
  <c r="BW36" i="51" s="1"/>
  <c r="BW29" i="51" s="1"/>
  <c r="BQ38" i="51"/>
  <c r="BQ36" i="51" s="1"/>
  <c r="BQ29" i="51" s="1"/>
  <c r="BT38" i="51"/>
  <c r="BT36" i="51" s="1"/>
  <c r="BT29" i="51" s="1"/>
  <c r="BL38" i="51"/>
  <c r="BL36" i="51"/>
  <c r="BL29" i="51" s="1"/>
  <c r="BV38" i="51"/>
  <c r="BV36" i="51" s="1"/>
  <c r="BV29" i="51" s="1"/>
  <c r="BP38" i="51"/>
  <c r="BP36" i="51"/>
  <c r="BP29" i="51"/>
  <c r="BP39" i="51" s="1"/>
  <c r="BO38" i="51"/>
  <c r="BO36" i="51" s="1"/>
  <c r="BO29" i="51" s="1"/>
  <c r="HQ36" i="51"/>
  <c r="HQ29" i="51" s="1"/>
  <c r="HQ38" i="73"/>
  <c r="BW38" i="73" s="1"/>
  <c r="BW36" i="73" s="1"/>
  <c r="BW29" i="73" s="1"/>
  <c r="BS62" i="51" l="1"/>
  <c r="BS68" i="51" s="1"/>
  <c r="BS39" i="51"/>
  <c r="BS63" i="51"/>
  <c r="BS69" i="51" s="1"/>
  <c r="BS61" i="51"/>
  <c r="BS67" i="51" s="1"/>
  <c r="BS64" i="51"/>
  <c r="BW62" i="51"/>
  <c r="BW68" i="51" s="1"/>
  <c r="BW63" i="51"/>
  <c r="BW69" i="51" s="1"/>
  <c r="BW61" i="51"/>
  <c r="BW67" i="51" s="1"/>
  <c r="BW39" i="51"/>
  <c r="BW64" i="51"/>
  <c r="BQ63" i="51"/>
  <c r="BQ69" i="51" s="1"/>
  <c r="BQ62" i="51"/>
  <c r="BQ68" i="51" s="1"/>
  <c r="BQ61" i="51"/>
  <c r="BQ67" i="51" s="1"/>
  <c r="BQ64" i="51"/>
  <c r="BQ39" i="51"/>
  <c r="BL62" i="51"/>
  <c r="BL68" i="51" s="1"/>
  <c r="BL63" i="51"/>
  <c r="BL69" i="51" s="1"/>
  <c r="BL64" i="51"/>
  <c r="BL39" i="51"/>
  <c r="BL61" i="51"/>
  <c r="BL67" i="51" s="1"/>
  <c r="BN62" i="51"/>
  <c r="BN68" i="51" s="1"/>
  <c r="BN63" i="51"/>
  <c r="BN69" i="51" s="1"/>
  <c r="BN39" i="51"/>
  <c r="BN64" i="51"/>
  <c r="BN61" i="51"/>
  <c r="BN67" i="51" s="1"/>
  <c r="BV62" i="51"/>
  <c r="BV68" i="51" s="1"/>
  <c r="BV61" i="51"/>
  <c r="BV67" i="51" s="1"/>
  <c r="BV64" i="51"/>
  <c r="BV63" i="51"/>
  <c r="BV69" i="51" s="1"/>
  <c r="BV39" i="51"/>
  <c r="BP55" i="51"/>
  <c r="BP101" i="51" s="1"/>
  <c r="BP40" i="51"/>
  <c r="BP41" i="51" s="1"/>
  <c r="BO61" i="51"/>
  <c r="BO67" i="51" s="1"/>
  <c r="BO62" i="51"/>
  <c r="BO68" i="51" s="1"/>
  <c r="BO64" i="51"/>
  <c r="BO63" i="51"/>
  <c r="BO69" i="51" s="1"/>
  <c r="BO39" i="51"/>
  <c r="BT61" i="51"/>
  <c r="BT67" i="51" s="1"/>
  <c r="BT63" i="51"/>
  <c r="BT69" i="51" s="1"/>
  <c r="BT39" i="51"/>
  <c r="BT62" i="51"/>
  <c r="BT68" i="51" s="1"/>
  <c r="BT64" i="51"/>
  <c r="BR62" i="51"/>
  <c r="BR68" i="51" s="1"/>
  <c r="BR39" i="51"/>
  <c r="BR63" i="51"/>
  <c r="BR69" i="51" s="1"/>
  <c r="BR61" i="51"/>
  <c r="BR67" i="51" s="1"/>
  <c r="BR64" i="51"/>
  <c r="HQ63" i="51"/>
  <c r="HQ69" i="51" s="1"/>
  <c r="HQ61" i="51"/>
  <c r="HQ67" i="51" s="1"/>
  <c r="HQ39" i="51"/>
  <c r="HQ64" i="51"/>
  <c r="HQ62" i="51"/>
  <c r="HQ68" i="51" s="1"/>
  <c r="BT38" i="73"/>
  <c r="BT36" i="73" s="1"/>
  <c r="BT29" i="73" s="1"/>
  <c r="BW61" i="73"/>
  <c r="BW67" i="73" s="1"/>
  <c r="BW62" i="73"/>
  <c r="BW68" i="73" s="1"/>
  <c r="BW39" i="73"/>
  <c r="BW63" i="73"/>
  <c r="BW69" i="73" s="1"/>
  <c r="BW64" i="73"/>
  <c r="BS38" i="73"/>
  <c r="BS36" i="73" s="1"/>
  <c r="BS29" i="73" s="1"/>
  <c r="BL38" i="73"/>
  <c r="BL36" i="73" s="1"/>
  <c r="BL29" i="73" s="1"/>
  <c r="BQ38" i="73"/>
  <c r="BQ36" i="73" s="1"/>
  <c r="BQ29" i="73" s="1"/>
  <c r="BP38" i="73"/>
  <c r="BP36" i="73" s="1"/>
  <c r="BP29" i="73" s="1"/>
  <c r="BR38" i="73"/>
  <c r="BR36" i="73" s="1"/>
  <c r="BR29" i="73" s="1"/>
  <c r="HQ36" i="73"/>
  <c r="HQ29" i="73" s="1"/>
  <c r="BM64" i="51"/>
  <c r="BM63" i="51"/>
  <c r="BM69" i="51" s="1"/>
  <c r="BM62" i="51"/>
  <c r="BM68" i="51" s="1"/>
  <c r="BM39" i="51"/>
  <c r="BM61" i="51"/>
  <c r="BM67" i="51" s="1"/>
  <c r="BO38" i="73"/>
  <c r="BO36" i="73" s="1"/>
  <c r="BO29" i="73" s="1"/>
  <c r="BV38" i="73"/>
  <c r="BV36" i="73" s="1"/>
  <c r="BV29" i="73" s="1"/>
  <c r="BP63" i="51"/>
  <c r="BP69" i="51" s="1"/>
  <c r="BP62" i="51"/>
  <c r="BP68" i="51" s="1"/>
  <c r="BP61" i="51"/>
  <c r="BP67" i="51" s="1"/>
  <c r="BM38" i="73"/>
  <c r="BM36" i="73" s="1"/>
  <c r="BM29" i="73" s="1"/>
  <c r="BU62" i="51"/>
  <c r="BU68" i="51" s="1"/>
  <c r="BU63" i="51"/>
  <c r="BU69" i="51" s="1"/>
  <c r="BU61" i="51"/>
  <c r="BU67" i="51" s="1"/>
  <c r="BU64" i="51"/>
  <c r="BU39" i="51"/>
  <c r="BN38" i="73"/>
  <c r="BN36" i="73" s="1"/>
  <c r="BN29" i="73" s="1"/>
  <c r="BP64" i="51"/>
  <c r="BU38" i="73"/>
  <c r="BU36" i="73" s="1"/>
  <c r="BU29" i="73" s="1"/>
  <c r="BM62" i="73" l="1"/>
  <c r="BM68" i="73" s="1"/>
  <c r="BM39" i="73"/>
  <c r="BM61" i="73"/>
  <c r="BM67" i="73" s="1"/>
  <c r="BM63" i="73"/>
  <c r="BM69" i="73" s="1"/>
  <c r="BM64" i="73"/>
  <c r="BV61" i="73"/>
  <c r="BV67" i="73" s="1"/>
  <c r="BV63" i="73"/>
  <c r="BV69" i="73" s="1"/>
  <c r="BV62" i="73"/>
  <c r="BV68" i="73" s="1"/>
  <c r="BV64" i="73"/>
  <c r="BV39" i="73"/>
  <c r="BR63" i="73"/>
  <c r="BR69" i="73" s="1"/>
  <c r="BR62" i="73"/>
  <c r="BR68" i="73" s="1"/>
  <c r="BR39" i="73"/>
  <c r="BR61" i="73"/>
  <c r="BR67" i="73" s="1"/>
  <c r="BR64" i="73"/>
  <c r="BS63" i="73"/>
  <c r="BS69" i="73" s="1"/>
  <c r="BS61" i="73"/>
  <c r="BS67" i="73" s="1"/>
  <c r="BS64" i="73"/>
  <c r="BS62" i="73"/>
  <c r="BS68" i="73" s="1"/>
  <c r="BS39" i="73"/>
  <c r="BO63" i="73"/>
  <c r="BO69" i="73" s="1"/>
  <c r="BO62" i="73"/>
  <c r="BO68" i="73" s="1"/>
  <c r="BO61" i="73"/>
  <c r="BO67" i="73" s="1"/>
  <c r="BO64" i="73"/>
  <c r="BO39" i="73"/>
  <c r="BP61" i="73"/>
  <c r="BP67" i="73" s="1"/>
  <c r="BP39" i="73"/>
  <c r="BP62" i="73"/>
  <c r="BP68" i="73" s="1"/>
  <c r="BP64" i="73"/>
  <c r="BP63" i="73"/>
  <c r="BP69" i="73" s="1"/>
  <c r="HQ55" i="51"/>
  <c r="HQ40" i="51"/>
  <c r="HQ41" i="51" s="1"/>
  <c r="BN40" i="51"/>
  <c r="BN41" i="51"/>
  <c r="BN55" i="51"/>
  <c r="BN101" i="51" s="1"/>
  <c r="BL55" i="51"/>
  <c r="BL101" i="51" s="1"/>
  <c r="BL40" i="51"/>
  <c r="BL41" i="51" s="1"/>
  <c r="BQ55" i="51"/>
  <c r="BQ101" i="51" s="1"/>
  <c r="BQ40" i="51"/>
  <c r="BQ41" i="51" s="1"/>
  <c r="BN61" i="73"/>
  <c r="BN67" i="73" s="1"/>
  <c r="BN62" i="73"/>
  <c r="BN68" i="73" s="1"/>
  <c r="BN63" i="73"/>
  <c r="BN69" i="73" s="1"/>
  <c r="BN39" i="73"/>
  <c r="BN64" i="73"/>
  <c r="BQ63" i="73"/>
  <c r="BQ69" i="73" s="1"/>
  <c r="BQ62" i="73"/>
  <c r="BQ68" i="73" s="1"/>
  <c r="BQ61" i="73"/>
  <c r="BQ67" i="73" s="1"/>
  <c r="BQ64" i="73"/>
  <c r="BQ39" i="73"/>
  <c r="BT63" i="73"/>
  <c r="BT69" i="73" s="1"/>
  <c r="BT62" i="73"/>
  <c r="BT68" i="73" s="1"/>
  <c r="BT64" i="73"/>
  <c r="BT39" i="73"/>
  <c r="BT61" i="73"/>
  <c r="BT67" i="73" s="1"/>
  <c r="BO55" i="51"/>
  <c r="BO101" i="51" s="1"/>
  <c r="BO40" i="51"/>
  <c r="BO41" i="51" s="1"/>
  <c r="BV55" i="51"/>
  <c r="BV101" i="51" s="1"/>
  <c r="BV40" i="51"/>
  <c r="BV41" i="51" s="1"/>
  <c r="BS55" i="51"/>
  <c r="BS101" i="51" s="1"/>
  <c r="BS40" i="51"/>
  <c r="BS41" i="51" s="1"/>
  <c r="BU62" i="73"/>
  <c r="BU68" i="73" s="1"/>
  <c r="BU39" i="73"/>
  <c r="BU61" i="73"/>
  <c r="BU67" i="73" s="1"/>
  <c r="BU64" i="73"/>
  <c r="BU63" i="73"/>
  <c r="BU69" i="73" s="1"/>
  <c r="BU55" i="51"/>
  <c r="BU101" i="51" s="1"/>
  <c r="BU40" i="51"/>
  <c r="BU41" i="51" s="1"/>
  <c r="BM40" i="51"/>
  <c r="BM41" i="51" s="1"/>
  <c r="BM55" i="51"/>
  <c r="BM101" i="51" s="1"/>
  <c r="HQ39" i="73"/>
  <c r="HQ62" i="73"/>
  <c r="HQ68" i="73" s="1"/>
  <c r="HQ61" i="73"/>
  <c r="HQ67" i="73" s="1"/>
  <c r="HQ64" i="73"/>
  <c r="HQ63" i="73"/>
  <c r="HQ69" i="73" s="1"/>
  <c r="BL61" i="73"/>
  <c r="BL67" i="73" s="1"/>
  <c r="BL62" i="73"/>
  <c r="BL68" i="73" s="1"/>
  <c r="BL63" i="73"/>
  <c r="BL69" i="73" s="1"/>
  <c r="BL64" i="73"/>
  <c r="BL39" i="73"/>
  <c r="BW55" i="73"/>
  <c r="BW40" i="73"/>
  <c r="BW41" i="73" s="1"/>
  <c r="BR55" i="51"/>
  <c r="BR101" i="51" s="1"/>
  <c r="BR40" i="51"/>
  <c r="BR41" i="51" s="1"/>
  <c r="BT55" i="51"/>
  <c r="BT101" i="51" s="1"/>
  <c r="BT40" i="51"/>
  <c r="BT41" i="51" s="1"/>
  <c r="BP71" i="51"/>
  <c r="BP72" i="51" s="1"/>
  <c r="BP73" i="51"/>
  <c r="BP43" i="51"/>
  <c r="BW40" i="51"/>
  <c r="BW55" i="51"/>
  <c r="BW101" i="51" s="1"/>
  <c r="BW41" i="51"/>
  <c r="BW71" i="73" l="1"/>
  <c r="BW72" i="73" s="1"/>
  <c r="BW73" i="73"/>
  <c r="BW43" i="73"/>
  <c r="BQ43" i="51"/>
  <c r="BQ71" i="51"/>
  <c r="BQ72" i="51" s="1"/>
  <c r="BQ73" i="51"/>
  <c r="BR71" i="51"/>
  <c r="BR72" i="51" s="1"/>
  <c r="BR43" i="51"/>
  <c r="BR73" i="51"/>
  <c r="BS71" i="51"/>
  <c r="BS72" i="51" s="1"/>
  <c r="BS73" i="51"/>
  <c r="BS43" i="51"/>
  <c r="BL43" i="51"/>
  <c r="BL73" i="51"/>
  <c r="BL71" i="51"/>
  <c r="BL72" i="51" s="1"/>
  <c r="BU43" i="51"/>
  <c r="BU73" i="51"/>
  <c r="BU71" i="51"/>
  <c r="BU72" i="51" s="1"/>
  <c r="BO73" i="51"/>
  <c r="BO43" i="51"/>
  <c r="BO71" i="51"/>
  <c r="BO72" i="51" s="1"/>
  <c r="BU55" i="73"/>
  <c r="BU40" i="73"/>
  <c r="BU41" i="73" s="1"/>
  <c r="BT55" i="73"/>
  <c r="BT40" i="73"/>
  <c r="BT41" i="73" s="1"/>
  <c r="BQ55" i="73"/>
  <c r="BQ40" i="73"/>
  <c r="BQ41" i="73" s="1"/>
  <c r="BS55" i="73"/>
  <c r="BS40" i="73"/>
  <c r="BS41" i="73" s="1"/>
  <c r="BL40" i="73"/>
  <c r="BL41" i="73" s="1"/>
  <c r="BL55" i="73"/>
  <c r="BM43" i="51"/>
  <c r="BM71" i="51"/>
  <c r="BM72" i="51" s="1"/>
  <c r="BM73" i="51"/>
  <c r="BV73" i="51"/>
  <c r="BV71" i="51"/>
  <c r="BV72" i="51" s="1"/>
  <c r="BV43" i="51"/>
  <c r="BN71" i="51"/>
  <c r="BN72" i="51" s="1"/>
  <c r="BN43" i="51"/>
  <c r="BN73" i="51"/>
  <c r="BP40" i="73"/>
  <c r="BP41" i="73" s="1"/>
  <c r="BP55" i="73"/>
  <c r="BW73" i="51"/>
  <c r="BW71" i="51"/>
  <c r="BW72" i="51" s="1"/>
  <c r="BW43" i="51"/>
  <c r="BT71" i="51"/>
  <c r="BT72" i="51" s="1"/>
  <c r="BT73" i="51"/>
  <c r="BT43" i="51"/>
  <c r="HQ40" i="73"/>
  <c r="HQ41" i="73" s="1"/>
  <c r="HQ55" i="73"/>
  <c r="BN55" i="73"/>
  <c r="BN40" i="73"/>
  <c r="BN41" i="73" s="1"/>
  <c r="BV55" i="73"/>
  <c r="BV40" i="73"/>
  <c r="BV41" i="73" s="1"/>
  <c r="BM40" i="73"/>
  <c r="BM41" i="73" s="1"/>
  <c r="BM55" i="73"/>
  <c r="HQ71" i="51"/>
  <c r="HQ72" i="51" s="1"/>
  <c r="HQ73" i="51"/>
  <c r="HQ43" i="51"/>
  <c r="BO55" i="73"/>
  <c r="BO40" i="73"/>
  <c r="BO41" i="73" s="1"/>
  <c r="BR55" i="73"/>
  <c r="BR40" i="73"/>
  <c r="BR41" i="73" s="1"/>
  <c r="BS71" i="73" l="1"/>
  <c r="BS72" i="73" s="1"/>
  <c r="BS43" i="73"/>
  <c r="BS73" i="73"/>
  <c r="BO73" i="73"/>
  <c r="BO71" i="73"/>
  <c r="BO72" i="73" s="1"/>
  <c r="BO43" i="73"/>
  <c r="BV71" i="73"/>
  <c r="BV72" i="73" s="1"/>
  <c r="BV73" i="73"/>
  <c r="BV43" i="73"/>
  <c r="BT73" i="73"/>
  <c r="BT71" i="73"/>
  <c r="BT72" i="73" s="1"/>
  <c r="BT43" i="73"/>
  <c r="HQ73" i="73"/>
  <c r="HQ43" i="73"/>
  <c r="HQ71" i="73"/>
  <c r="HQ72" i="73" s="1"/>
  <c r="BP73" i="73"/>
  <c r="BP43" i="73"/>
  <c r="BP71" i="73"/>
  <c r="BP72" i="73" s="1"/>
  <c r="BL71" i="73"/>
  <c r="BL72" i="73" s="1"/>
  <c r="BL43" i="73"/>
  <c r="BL73" i="73"/>
  <c r="BN43" i="73"/>
  <c r="BN73" i="73"/>
  <c r="BN71" i="73"/>
  <c r="BN72" i="73" s="1"/>
  <c r="BU71" i="73"/>
  <c r="BU72" i="73" s="1"/>
  <c r="BU43" i="73"/>
  <c r="BU73" i="73"/>
  <c r="BR71" i="73"/>
  <c r="BR72" i="73" s="1"/>
  <c r="BR73" i="73"/>
  <c r="BR43" i="73"/>
  <c r="BM73" i="73"/>
  <c r="BM43" i="73"/>
  <c r="BM71" i="73"/>
  <c r="BM72" i="73" s="1"/>
  <c r="BQ71" i="73"/>
  <c r="BQ72" i="73" s="1"/>
  <c r="BQ43" i="73"/>
  <c r="BQ73" i="73"/>
  <c r="HD61" i="51"/>
  <c r="HD67" i="51" s="1"/>
  <c r="BH38" i="51"/>
  <c r="BH36" i="51" s="1"/>
  <c r="BH29" i="51"/>
  <c r="BI38" i="51"/>
  <c r="BI36" i="51" s="1"/>
  <c r="BI29" i="51" s="1"/>
  <c r="HD38" i="73"/>
  <c r="BH38" i="73" s="1"/>
  <c r="BH36" i="73" s="1"/>
  <c r="BH29" i="73" s="1"/>
  <c r="HD36" i="51"/>
  <c r="HD29" i="51" s="1"/>
  <c r="HD39" i="51" s="1"/>
  <c r="BJ38" i="51"/>
  <c r="BJ36" i="51"/>
  <c r="BJ29" i="51" s="1"/>
  <c r="BI61" i="51" l="1"/>
  <c r="BI67" i="51" s="1"/>
  <c r="BI62" i="51"/>
  <c r="BI68" i="51" s="1"/>
  <c r="BI64" i="51"/>
  <c r="BI63" i="51"/>
  <c r="BI69" i="51" s="1"/>
  <c r="BI39" i="51"/>
  <c r="HD55" i="51"/>
  <c r="HD40" i="51"/>
  <c r="HD41" i="51" s="1"/>
  <c r="BH61" i="73"/>
  <c r="BH67" i="73" s="1"/>
  <c r="BH62" i="73"/>
  <c r="BH68" i="73" s="1"/>
  <c r="BH63" i="73"/>
  <c r="BH69" i="73" s="1"/>
  <c r="BH64" i="73"/>
  <c r="BH39" i="73"/>
  <c r="BJ61" i="51"/>
  <c r="BJ67" i="51" s="1"/>
  <c r="BJ39" i="51"/>
  <c r="BJ62" i="51"/>
  <c r="BJ68" i="51" s="1"/>
  <c r="BJ64" i="51"/>
  <c r="BJ63" i="51"/>
  <c r="BJ69" i="51" s="1"/>
  <c r="BH63" i="51"/>
  <c r="BH69" i="51" s="1"/>
  <c r="BH64" i="51"/>
  <c r="BH61" i="51"/>
  <c r="BH67" i="51" s="1"/>
  <c r="BH62" i="51"/>
  <c r="BH68" i="51" s="1"/>
  <c r="BI38" i="73"/>
  <c r="BI36" i="73" s="1"/>
  <c r="BI29" i="73" s="1"/>
  <c r="BJ38" i="73"/>
  <c r="BJ36" i="73" s="1"/>
  <c r="BJ29" i="73" s="1"/>
  <c r="HD36" i="73"/>
  <c r="HD29" i="73" s="1"/>
  <c r="HD63" i="51"/>
  <c r="HD69" i="51" s="1"/>
  <c r="HD64" i="51"/>
  <c r="BH39" i="51"/>
  <c r="HD62" i="51"/>
  <c r="HD68" i="51" s="1"/>
  <c r="BH40" i="51" l="1"/>
  <c r="BH41" i="51" s="1"/>
  <c r="BH55" i="51"/>
  <c r="BH101" i="51" s="1"/>
  <c r="BI39" i="73"/>
  <c r="BI64" i="73"/>
  <c r="BI61" i="73"/>
  <c r="BI67" i="73" s="1"/>
  <c r="BI62" i="73"/>
  <c r="BI68" i="73" s="1"/>
  <c r="BI63" i="73"/>
  <c r="BI69" i="73" s="1"/>
  <c r="BJ55" i="51"/>
  <c r="BJ101" i="51" s="1"/>
  <c r="BJ40" i="51"/>
  <c r="BJ41" i="51" s="1"/>
  <c r="BJ61" i="73"/>
  <c r="BJ67" i="73" s="1"/>
  <c r="BJ64" i="73"/>
  <c r="BJ63" i="73"/>
  <c r="BJ69" i="73" s="1"/>
  <c r="BJ62" i="73"/>
  <c r="BJ68" i="73" s="1"/>
  <c r="BJ39" i="73"/>
  <c r="HD71" i="51"/>
  <c r="HD72" i="51" s="1"/>
  <c r="HD43" i="51"/>
  <c r="HD73" i="51"/>
  <c r="HD63" i="73"/>
  <c r="HD69" i="73" s="1"/>
  <c r="HD61" i="73"/>
  <c r="HD67" i="73" s="1"/>
  <c r="HD39" i="73"/>
  <c r="HD64" i="73"/>
  <c r="HD62" i="73"/>
  <c r="HD68" i="73" s="1"/>
  <c r="BH40" i="73"/>
  <c r="BH41" i="73" s="1"/>
  <c r="BH55" i="73"/>
  <c r="BI55" i="51"/>
  <c r="BI101" i="51" s="1"/>
  <c r="BI40" i="51"/>
  <c r="BI41" i="51" s="1"/>
  <c r="BH71" i="73" l="1"/>
  <c r="BH72" i="73" s="1"/>
  <c r="BH73" i="73"/>
  <c r="BH43" i="73"/>
  <c r="BJ71" i="51"/>
  <c r="BJ72" i="51" s="1"/>
  <c r="BJ73" i="51"/>
  <c r="BJ43" i="51"/>
  <c r="BH71" i="51"/>
  <c r="BH72" i="51" s="1"/>
  <c r="BH43" i="51"/>
  <c r="BH73" i="51"/>
  <c r="BI43" i="51"/>
  <c r="BI71" i="51"/>
  <c r="BI72" i="51" s="1"/>
  <c r="BI73" i="51"/>
  <c r="BJ40" i="73"/>
  <c r="BJ41" i="73" s="1"/>
  <c r="BJ55" i="73"/>
  <c r="BI40" i="73"/>
  <c r="BI41" i="73" s="1"/>
  <c r="BI55" i="73"/>
  <c r="HD40" i="73"/>
  <c r="HD41" i="73" s="1"/>
  <c r="HD55" i="73"/>
  <c r="BJ71" i="73" l="1"/>
  <c r="BJ72" i="73" s="1"/>
  <c r="BJ43" i="73"/>
  <c r="BJ73" i="73"/>
  <c r="HD71" i="73"/>
  <c r="HD72" i="73" s="1"/>
  <c r="HD73" i="73"/>
  <c r="HD43" i="73"/>
  <c r="BI43" i="73"/>
  <c r="BI73" i="73"/>
  <c r="BI71" i="73"/>
  <c r="BI72" i="73" s="1"/>
  <c r="BA38" i="51"/>
  <c r="BA36" i="51" s="1"/>
  <c r="BA29" i="51" s="1"/>
  <c r="BF38" i="51"/>
  <c r="BF36" i="51" s="1"/>
  <c r="BF29" i="51" s="1"/>
  <c r="BB38" i="51"/>
  <c r="BB36" i="51" s="1"/>
  <c r="BB29" i="51" s="1"/>
  <c r="BB64" i="51" s="1"/>
  <c r="AY38" i="51"/>
  <c r="AY36" i="51" s="1"/>
  <c r="AY29" i="51" s="1"/>
  <c r="AZ38" i="51"/>
  <c r="AZ36" i="51" s="1"/>
  <c r="AZ29" i="51" s="1"/>
  <c r="AW38" i="51"/>
  <c r="AW36" i="51" s="1"/>
  <c r="AW29" i="51" s="1"/>
  <c r="BC38" i="51"/>
  <c r="BC36" i="51" s="1"/>
  <c r="BC29" i="51" s="1"/>
  <c r="AX38" i="51"/>
  <c r="AX36" i="51" s="1"/>
  <c r="AX29" i="51" s="1"/>
  <c r="AV38" i="51"/>
  <c r="AV36" i="51" s="1"/>
  <c r="AV29" i="51" s="1"/>
  <c r="BG38" i="51"/>
  <c r="BG36" i="51" s="1"/>
  <c r="BG29" i="51" s="1"/>
  <c r="BD38" i="51"/>
  <c r="BD36" i="51" s="1"/>
  <c r="BD29" i="51" s="1"/>
  <c r="HA38" i="73"/>
  <c r="BB38" i="73" s="1"/>
  <c r="BB36" i="73" s="1"/>
  <c r="BB29" i="73" s="1"/>
  <c r="HA36" i="51"/>
  <c r="HA29" i="51" s="1"/>
  <c r="BE38" i="51"/>
  <c r="BE36" i="51"/>
  <c r="BE29" i="51" s="1"/>
  <c r="BC38" i="73" l="1"/>
  <c r="BC36" i="73" s="1"/>
  <c r="BC29" i="73" s="1"/>
  <c r="BD64" i="51"/>
  <c r="BD61" i="51"/>
  <c r="BD67" i="51" s="1"/>
  <c r="BD62" i="51"/>
  <c r="BD68" i="51" s="1"/>
  <c r="BD63" i="51"/>
  <c r="BD69" i="51" s="1"/>
  <c r="BD39" i="51"/>
  <c r="AX62" i="51"/>
  <c r="AX68" i="51" s="1"/>
  <c r="AX61" i="51"/>
  <c r="AX67" i="51" s="1"/>
  <c r="AX63" i="51"/>
  <c r="AX69" i="51" s="1"/>
  <c r="AX64" i="51"/>
  <c r="AX39" i="51"/>
  <c r="BC61" i="51"/>
  <c r="BC67" i="51" s="1"/>
  <c r="BC39" i="51"/>
  <c r="BC64" i="51"/>
  <c r="BC63" i="51"/>
  <c r="BC69" i="51" s="1"/>
  <c r="BC62" i="51"/>
  <c r="BC68" i="51" s="1"/>
  <c r="HA62" i="51"/>
  <c r="HA68" i="51" s="1"/>
  <c r="HA63" i="51"/>
  <c r="HA69" i="51" s="1"/>
  <c r="HA64" i="51"/>
  <c r="HA61" i="51"/>
  <c r="HA67" i="51" s="1"/>
  <c r="HA39" i="51"/>
  <c r="BG61" i="51"/>
  <c r="BG67" i="51" s="1"/>
  <c r="BG63" i="51"/>
  <c r="BG69" i="51" s="1"/>
  <c r="BG64" i="51"/>
  <c r="BG39" i="51"/>
  <c r="BG62" i="51"/>
  <c r="BG68" i="51" s="1"/>
  <c r="AW62" i="51"/>
  <c r="AW68" i="51" s="1"/>
  <c r="AW64" i="51"/>
  <c r="AW63" i="51"/>
  <c r="AW69" i="51" s="1"/>
  <c r="AW39" i="51"/>
  <c r="AW61" i="51"/>
  <c r="AW67" i="51" s="1"/>
  <c r="BC39" i="73"/>
  <c r="BC61" i="73"/>
  <c r="BC67" i="73" s="1"/>
  <c r="BC63" i="73"/>
  <c r="BC69" i="73" s="1"/>
  <c r="BC64" i="73"/>
  <c r="BC62" i="73"/>
  <c r="BC68" i="73" s="1"/>
  <c r="AV63" i="51"/>
  <c r="AV69" i="51" s="1"/>
  <c r="AV62" i="51"/>
  <c r="AV68" i="51" s="1"/>
  <c r="AV61" i="51"/>
  <c r="AV67" i="51" s="1"/>
  <c r="AV64" i="51"/>
  <c r="AV39" i="51"/>
  <c r="AZ62" i="51"/>
  <c r="AZ68" i="51" s="1"/>
  <c r="AZ61" i="51"/>
  <c r="AZ67" i="51" s="1"/>
  <c r="AZ63" i="51"/>
  <c r="AZ69" i="51" s="1"/>
  <c r="AZ39" i="51"/>
  <c r="AZ64" i="51"/>
  <c r="BB62" i="73"/>
  <c r="BB68" i="73" s="1"/>
  <c r="BB61" i="73"/>
  <c r="BB67" i="73" s="1"/>
  <c r="BB63" i="73"/>
  <c r="BB69" i="73" s="1"/>
  <c r="BB39" i="73"/>
  <c r="BB64" i="73"/>
  <c r="AY62" i="51"/>
  <c r="AY68" i="51" s="1"/>
  <c r="AY61" i="51"/>
  <c r="AY67" i="51" s="1"/>
  <c r="AY63" i="51"/>
  <c r="AY69" i="51" s="1"/>
  <c r="AY39" i="51"/>
  <c r="AY64" i="51"/>
  <c r="BE62" i="51"/>
  <c r="BE68" i="51" s="1"/>
  <c r="BE61" i="51"/>
  <c r="BE67" i="51" s="1"/>
  <c r="BA38" i="73"/>
  <c r="BA36" i="73" s="1"/>
  <c r="BA29" i="73" s="1"/>
  <c r="BD38" i="73"/>
  <c r="BD36" i="73" s="1"/>
  <c r="BD29" i="73" s="1"/>
  <c r="AW38" i="73"/>
  <c r="AW36" i="73" s="1"/>
  <c r="AW29" i="73" s="1"/>
  <c r="BE39" i="51"/>
  <c r="AX38" i="73"/>
  <c r="AX36" i="73" s="1"/>
  <c r="AX29" i="73" s="1"/>
  <c r="BF38" i="73"/>
  <c r="BF36" i="73" s="1"/>
  <c r="BF29" i="73" s="1"/>
  <c r="HA36" i="73"/>
  <c r="HA29" i="73" s="1"/>
  <c r="BE38" i="73"/>
  <c r="BE36" i="73" s="1"/>
  <c r="BE29" i="73" s="1"/>
  <c r="AV38" i="73"/>
  <c r="AV36" i="73" s="1"/>
  <c r="AV29" i="73" s="1"/>
  <c r="AY38" i="73"/>
  <c r="AY36" i="73" s="1"/>
  <c r="AY29" i="73" s="1"/>
  <c r="AZ38" i="73"/>
  <c r="AZ36" i="73" s="1"/>
  <c r="AZ29" i="73" s="1"/>
  <c r="BE64" i="51"/>
  <c r="BF62" i="51"/>
  <c r="BF68" i="51" s="1"/>
  <c r="BF64" i="51"/>
  <c r="BF63" i="51"/>
  <c r="BF69" i="51" s="1"/>
  <c r="BF61" i="51"/>
  <c r="BF67" i="51" s="1"/>
  <c r="BF39" i="51"/>
  <c r="BE63" i="51"/>
  <c r="BE69" i="51" s="1"/>
  <c r="BG38" i="73"/>
  <c r="BG36" i="73" s="1"/>
  <c r="BG29" i="73" s="1"/>
  <c r="BA62" i="51"/>
  <c r="BA68" i="51" s="1"/>
  <c r="BA64" i="51"/>
  <c r="BA63" i="51"/>
  <c r="BA69" i="51" s="1"/>
  <c r="BA39" i="51"/>
  <c r="BA61" i="51"/>
  <c r="BA67" i="51" s="1"/>
  <c r="BB61" i="51"/>
  <c r="BB67" i="51" s="1"/>
  <c r="BB39" i="51"/>
  <c r="BB63" i="51"/>
  <c r="BB69" i="51" s="1"/>
  <c r="BB62" i="51"/>
  <c r="BB68" i="51" s="1"/>
  <c r="BA55" i="51" l="1"/>
  <c r="BA101" i="51" s="1"/>
  <c r="BA40" i="51"/>
  <c r="BA41" i="51" s="1"/>
  <c r="HA62" i="73"/>
  <c r="HA68" i="73" s="1"/>
  <c r="HA39" i="73"/>
  <c r="HA63" i="73"/>
  <c r="HA69" i="73" s="1"/>
  <c r="HA64" i="73"/>
  <c r="HA61" i="73"/>
  <c r="HA67" i="73" s="1"/>
  <c r="AW61" i="73"/>
  <c r="AW67" i="73" s="1"/>
  <c r="AW62" i="73"/>
  <c r="AW68" i="73" s="1"/>
  <c r="AW64" i="73"/>
  <c r="AW39" i="73"/>
  <c r="AW63" i="73"/>
  <c r="AW69" i="73" s="1"/>
  <c r="AZ55" i="51"/>
  <c r="AZ101" i="51" s="1"/>
  <c r="AZ40" i="51"/>
  <c r="AZ41" i="51" s="1"/>
  <c r="AV55" i="51"/>
  <c r="AV101" i="51" s="1"/>
  <c r="AV40" i="51"/>
  <c r="AV41" i="51" s="1"/>
  <c r="BG55" i="51"/>
  <c r="BG101" i="51" s="1"/>
  <c r="BG40" i="51"/>
  <c r="BG41" i="51" s="1"/>
  <c r="HA55" i="51"/>
  <c r="HA40" i="51"/>
  <c r="HA41" i="51" s="1"/>
  <c r="BC55" i="51"/>
  <c r="BC101" i="51" s="1"/>
  <c r="BC40" i="51"/>
  <c r="BC41" i="51" s="1"/>
  <c r="BG63" i="73"/>
  <c r="BG69" i="73" s="1"/>
  <c r="BG61" i="73"/>
  <c r="BG67" i="73" s="1"/>
  <c r="BG39" i="73"/>
  <c r="BG62" i="73"/>
  <c r="BG68" i="73" s="1"/>
  <c r="BG64" i="73"/>
  <c r="AZ39" i="73"/>
  <c r="AZ63" i="73"/>
  <c r="AZ69" i="73" s="1"/>
  <c r="AZ62" i="73"/>
  <c r="AZ68" i="73" s="1"/>
  <c r="AZ61" i="73"/>
  <c r="AZ67" i="73" s="1"/>
  <c r="AZ64" i="73"/>
  <c r="BB40" i="51"/>
  <c r="BB41" i="51" s="1"/>
  <c r="BB55" i="51"/>
  <c r="BB101" i="51" s="1"/>
  <c r="AY63" i="73"/>
  <c r="AY69" i="73" s="1"/>
  <c r="AY39" i="73"/>
  <c r="AY62" i="73"/>
  <c r="AY68" i="73" s="1"/>
  <c r="AY64" i="73"/>
  <c r="AY61" i="73"/>
  <c r="AY67" i="73" s="1"/>
  <c r="BF64" i="73"/>
  <c r="BF62" i="73"/>
  <c r="BF68" i="73" s="1"/>
  <c r="BF63" i="73"/>
  <c r="BF69" i="73" s="1"/>
  <c r="BF61" i="73"/>
  <c r="BF67" i="73" s="1"/>
  <c r="BF39" i="73"/>
  <c r="BD62" i="73"/>
  <c r="BD68" i="73" s="1"/>
  <c r="BD39" i="73"/>
  <c r="BD64" i="73"/>
  <c r="BD63" i="73"/>
  <c r="BD69" i="73" s="1"/>
  <c r="BD61" i="73"/>
  <c r="BD67" i="73" s="1"/>
  <c r="BC55" i="73"/>
  <c r="BC40" i="73"/>
  <c r="BC41" i="73" s="1"/>
  <c r="BF40" i="51"/>
  <c r="BF41" i="51" s="1"/>
  <c r="BF55" i="51"/>
  <c r="BF101" i="51" s="1"/>
  <c r="AV64" i="73"/>
  <c r="AV62" i="73"/>
  <c r="AV68" i="73" s="1"/>
  <c r="AV61" i="73"/>
  <c r="AV67" i="73" s="1"/>
  <c r="AV63" i="73"/>
  <c r="AV69" i="73" s="1"/>
  <c r="AV39" i="73"/>
  <c r="AX63" i="73"/>
  <c r="AX69" i="73" s="1"/>
  <c r="AX61" i="73"/>
  <c r="AX67" i="73" s="1"/>
  <c r="AX62" i="73"/>
  <c r="AX68" i="73" s="1"/>
  <c r="AX64" i="73"/>
  <c r="AX39" i="73"/>
  <c r="BA63" i="73"/>
  <c r="BA69" i="73" s="1"/>
  <c r="BA62" i="73"/>
  <c r="BA68" i="73" s="1"/>
  <c r="BA64" i="73"/>
  <c r="BA39" i="73"/>
  <c r="BA61" i="73"/>
  <c r="BA67" i="73" s="1"/>
  <c r="AY40" i="51"/>
  <c r="AY41" i="51" s="1"/>
  <c r="AY55" i="51"/>
  <c r="AY101" i="51" s="1"/>
  <c r="AX40" i="51"/>
  <c r="AX41" i="51" s="1"/>
  <c r="AX55" i="51"/>
  <c r="AX101" i="51" s="1"/>
  <c r="BE63" i="73"/>
  <c r="BE69" i="73" s="1"/>
  <c r="BE62" i="73"/>
  <c r="BE68" i="73" s="1"/>
  <c r="BE61" i="73"/>
  <c r="BE67" i="73" s="1"/>
  <c r="BE64" i="73"/>
  <c r="BE39" i="73"/>
  <c r="BE55" i="51"/>
  <c r="BE101" i="51" s="1"/>
  <c r="BE40" i="51"/>
  <c r="BE41" i="51" s="1"/>
  <c r="BB55" i="73"/>
  <c r="BB40" i="73"/>
  <c r="BB41" i="73" s="1"/>
  <c r="AW40" i="51"/>
  <c r="AW41" i="51" s="1"/>
  <c r="AW55" i="51"/>
  <c r="AW101" i="51" s="1"/>
  <c r="BD55" i="51"/>
  <c r="BD101" i="51" s="1"/>
  <c r="BD40" i="51"/>
  <c r="BD41" i="51" s="1"/>
  <c r="BC73" i="51" l="1"/>
  <c r="BC43" i="51"/>
  <c r="BC71" i="51"/>
  <c r="BC72" i="51" s="1"/>
  <c r="BE71" i="51"/>
  <c r="BE72" i="51" s="1"/>
  <c r="BE73" i="51"/>
  <c r="BE43" i="51"/>
  <c r="AX71" i="51"/>
  <c r="AX72" i="51" s="1"/>
  <c r="AX43" i="51"/>
  <c r="AX73" i="51"/>
  <c r="AZ73" i="51"/>
  <c r="AZ43" i="51"/>
  <c r="AZ71" i="51"/>
  <c r="AZ72" i="51" s="1"/>
  <c r="BC73" i="73"/>
  <c r="BC71" i="73"/>
  <c r="BC72" i="73" s="1"/>
  <c r="BC43" i="73"/>
  <c r="HA71" i="51"/>
  <c r="HA72" i="51" s="1"/>
  <c r="HA43" i="51"/>
  <c r="HA73" i="51"/>
  <c r="BB71" i="73"/>
  <c r="BB72" i="73" s="1"/>
  <c r="BB73" i="73"/>
  <c r="BB43" i="73"/>
  <c r="AY71" i="51"/>
  <c r="AY72" i="51" s="1"/>
  <c r="AY43" i="51"/>
  <c r="AY73" i="51"/>
  <c r="AV71" i="51"/>
  <c r="AV72" i="51" s="1"/>
  <c r="AV73" i="51"/>
  <c r="AV43" i="51"/>
  <c r="BA55" i="73"/>
  <c r="BA40" i="73"/>
  <c r="BA41" i="73"/>
  <c r="AX40" i="73"/>
  <c r="AX41" i="73" s="1"/>
  <c r="AX55" i="73"/>
  <c r="AW40" i="73"/>
  <c r="AW41" i="73" s="1"/>
  <c r="AW55" i="73"/>
  <c r="AV55" i="73"/>
  <c r="AV40" i="73"/>
  <c r="AV41" i="73" s="1"/>
  <c r="BF55" i="73"/>
  <c r="BF40" i="73"/>
  <c r="BF41" i="73" s="1"/>
  <c r="AY55" i="73"/>
  <c r="AY40" i="73"/>
  <c r="AY41" i="73" s="1"/>
  <c r="BG55" i="73"/>
  <c r="BG40" i="73"/>
  <c r="BG41" i="73" s="1"/>
  <c r="BA71" i="51"/>
  <c r="BA72" i="51" s="1"/>
  <c r="BA73" i="51"/>
  <c r="BA43" i="51"/>
  <c r="BD73" i="51"/>
  <c r="BD43" i="51"/>
  <c r="BD71" i="51"/>
  <c r="BD72" i="51" s="1"/>
  <c r="BE40" i="73"/>
  <c r="BE41" i="73" s="1"/>
  <c r="BE55" i="73"/>
  <c r="BF43" i="51"/>
  <c r="BF71" i="51"/>
  <c r="BF72" i="51" s="1"/>
  <c r="BF73" i="51"/>
  <c r="AZ55" i="73"/>
  <c r="AZ40" i="73"/>
  <c r="AZ41" i="73" s="1"/>
  <c r="AW71" i="51"/>
  <c r="AW72" i="51" s="1"/>
  <c r="AW73" i="51"/>
  <c r="AW43" i="51"/>
  <c r="BD55" i="73"/>
  <c r="BD40" i="73"/>
  <c r="BD41" i="73" s="1"/>
  <c r="BB71" i="51"/>
  <c r="BB72" i="51" s="1"/>
  <c r="BB73" i="51"/>
  <c r="BB43" i="51"/>
  <c r="BG71" i="51"/>
  <c r="BG72" i="51" s="1"/>
  <c r="BG73" i="51"/>
  <c r="BG43" i="51"/>
  <c r="HA55" i="73"/>
  <c r="HA40" i="73"/>
  <c r="HA41" i="73" s="1"/>
  <c r="AV71" i="73" l="1"/>
  <c r="AV72" i="73" s="1"/>
  <c r="AV73" i="73"/>
  <c r="AV43" i="73"/>
  <c r="HA73" i="73"/>
  <c r="HA43" i="73"/>
  <c r="HA71" i="73"/>
  <c r="HA72" i="73" s="1"/>
  <c r="BE71" i="73"/>
  <c r="BE72" i="73" s="1"/>
  <c r="BE43" i="73"/>
  <c r="BE73" i="73"/>
  <c r="AX71" i="73"/>
  <c r="AX72" i="73" s="1"/>
  <c r="AX73" i="73"/>
  <c r="AX43" i="73"/>
  <c r="BD71" i="73"/>
  <c r="BD72" i="73" s="1"/>
  <c r="BD73" i="73"/>
  <c r="BD43" i="73"/>
  <c r="AY73" i="73"/>
  <c r="AY43" i="73"/>
  <c r="AY71" i="73"/>
  <c r="AY72" i="73" s="1"/>
  <c r="AW43" i="73"/>
  <c r="AW73" i="73"/>
  <c r="AW71" i="73"/>
  <c r="AW72" i="73" s="1"/>
  <c r="BG43" i="73"/>
  <c r="BG71" i="73"/>
  <c r="BG72" i="73" s="1"/>
  <c r="BG73" i="73"/>
  <c r="AZ71" i="73"/>
  <c r="AZ72" i="73" s="1"/>
  <c r="AZ43" i="73"/>
  <c r="AZ73" i="73"/>
  <c r="BF71" i="73"/>
  <c r="BF72" i="73" s="1"/>
  <c r="BF73" i="73"/>
  <c r="BF43" i="73"/>
  <c r="BA71" i="73"/>
  <c r="BA72" i="73" s="1"/>
  <c r="BA43" i="73"/>
  <c r="BA73" i="73"/>
</calcChain>
</file>

<file path=xl/sharedStrings.xml><?xml version="1.0" encoding="utf-8"?>
<sst xmlns="http://schemas.openxmlformats.org/spreadsheetml/2006/main" count="2481" uniqueCount="358">
  <si>
    <t>Province</t>
  </si>
  <si>
    <t>District Municipality</t>
  </si>
  <si>
    <t>Municipality</t>
  </si>
  <si>
    <t>Settlements</t>
  </si>
  <si>
    <t>Input Data</t>
  </si>
  <si>
    <t>Water Balance Calculations</t>
  </si>
  <si>
    <t>Key performance indicators</t>
  </si>
  <si>
    <t>Connections - metered</t>
  </si>
  <si>
    <t>Non-Revenue water</t>
  </si>
  <si>
    <t>% Non-revenue water</t>
  </si>
  <si>
    <t>kl/annum</t>
  </si>
  <si>
    <t>WSA</t>
  </si>
  <si>
    <t>Yes</t>
  </si>
  <si>
    <t>Year ending</t>
  </si>
  <si>
    <t>Comments</t>
  </si>
  <si>
    <t>Category</t>
  </si>
  <si>
    <t>System input volume</t>
  </si>
  <si>
    <t>Revenue water</t>
  </si>
  <si>
    <t>Water Losses</t>
  </si>
  <si>
    <t>% Water Losses</t>
  </si>
  <si>
    <t>Illegal connections</t>
  </si>
  <si>
    <t>%</t>
  </si>
  <si>
    <t>Data transfer</t>
  </si>
  <si>
    <t>Apparent losses</t>
  </si>
  <si>
    <t>Consumer meter age</t>
  </si>
  <si>
    <t>No</t>
  </si>
  <si>
    <t>km</t>
  </si>
  <si>
    <t>m</t>
  </si>
  <si>
    <t>Average system pressure</t>
  </si>
  <si>
    <t xml:space="preserve">Time system pressurised </t>
  </si>
  <si>
    <t>Length of mains</t>
  </si>
  <si>
    <t>System input volume unit consumption</t>
  </si>
  <si>
    <t>m³ / household / month</t>
  </si>
  <si>
    <t>m³ / connection / month</t>
  </si>
  <si>
    <t>Water loss indicators</t>
  </si>
  <si>
    <t>Infrastructure Leakage Index (ILI)</t>
  </si>
  <si>
    <t>Connections / km</t>
  </si>
  <si>
    <t>No / km</t>
  </si>
  <si>
    <t>% Revenue water</t>
  </si>
  <si>
    <t>Own sources</t>
  </si>
  <si>
    <t>Other sources</t>
  </si>
  <si>
    <t>Authorised Consumption</t>
  </si>
  <si>
    <t>Billed authorised</t>
  </si>
  <si>
    <t>Billed metered</t>
  </si>
  <si>
    <t>Billed unmetered</t>
  </si>
  <si>
    <t>Unbilled authorised</t>
  </si>
  <si>
    <t>Unbilled metered</t>
  </si>
  <si>
    <t>Unbilled unmetered</t>
  </si>
  <si>
    <t>UARL</t>
  </si>
  <si>
    <t>Potential real loss saving</t>
  </si>
  <si>
    <t>Connections - unmetered</t>
  </si>
  <si>
    <t>Connections - total</t>
  </si>
  <si>
    <t>Population served</t>
  </si>
  <si>
    <t>Households served</t>
  </si>
  <si>
    <t>Authorised Unit Consumption</t>
  </si>
  <si>
    <t>Indicator as % of system input volume</t>
  </si>
  <si>
    <t>Litres / capita / day</t>
  </si>
  <si>
    <t>CARL : Losses (litres / connection / day)</t>
  </si>
  <si>
    <t>UARL : Losses (litres / connection / day)</t>
  </si>
  <si>
    <r>
      <t>CARL : Losses (m</t>
    </r>
    <r>
      <rPr>
        <b/>
        <vertAlign val="superscript"/>
        <sz val="10"/>
        <color theme="1"/>
        <rFont val="Arial Narrow"/>
        <family val="2"/>
      </rPr>
      <t xml:space="preserve">3 </t>
    </r>
    <r>
      <rPr>
        <b/>
        <sz val="10"/>
        <color theme="1"/>
        <rFont val="Arial Narrow"/>
        <family val="2"/>
      </rPr>
      <t>/ km mains / day)</t>
    </r>
  </si>
  <si>
    <r>
      <t>IWA Water Balance Diagram (million m</t>
    </r>
    <r>
      <rPr>
        <b/>
        <vertAlign val="superscript"/>
        <sz val="10"/>
        <color theme="1"/>
        <rFont val="Arial Narrow"/>
        <family val="2"/>
      </rPr>
      <t>3</t>
    </r>
    <r>
      <rPr>
        <b/>
        <sz val="10"/>
        <color theme="1"/>
        <rFont val="Arial Narrow"/>
        <family val="2"/>
      </rPr>
      <t>/annum) for</t>
    </r>
  </si>
  <si>
    <t>Non-revenue water trend</t>
  </si>
  <si>
    <t>(select year)</t>
  </si>
  <si>
    <t>Households / connection</t>
  </si>
  <si>
    <t>Commercial / Apparent losses</t>
  </si>
  <si>
    <t>Physical / Real losses</t>
  </si>
  <si>
    <t>Non-domestic</t>
  </si>
  <si>
    <t>Non-domestic m³ / connection / month</t>
  </si>
  <si>
    <t>5 Year Annualised Population Growth</t>
  </si>
  <si>
    <t>5 Year Annualised Water Growth</t>
  </si>
  <si>
    <t>% Water demand growth</t>
  </si>
  <si>
    <t>% Population growth</t>
  </si>
  <si>
    <t>Note : All underlined values have been calculated using trends and / or averages based on previous years.</t>
  </si>
  <si>
    <t>Export volume</t>
  </si>
  <si>
    <t>% Water demand growth without WDM</t>
  </si>
  <si>
    <t>% Water demand growth with WDM</t>
  </si>
  <si>
    <t>Projected SIV without WDM</t>
  </si>
  <si>
    <t>Projected SIV with WDM</t>
  </si>
  <si>
    <t>Water loss trend</t>
  </si>
  <si>
    <t>Water Supply System</t>
  </si>
  <si>
    <t>Year</t>
  </si>
  <si>
    <t>Free State</t>
  </si>
  <si>
    <t>ABC District Municipality</t>
  </si>
  <si>
    <t>XYZ Local Municipality</t>
  </si>
  <si>
    <t>Settlement A, Town B, Village C</t>
  </si>
  <si>
    <t>XXX Water Supply System</t>
  </si>
  <si>
    <t>Month</t>
  </si>
  <si>
    <t>Supply System No. (1,2,3..)</t>
  </si>
  <si>
    <t>Water Supply System No. (1,2,3..)</t>
  </si>
  <si>
    <t>B1</t>
  </si>
  <si>
    <t>Apparent Losses</t>
  </si>
  <si>
    <t>Water Quality</t>
  </si>
  <si>
    <t>Meter age and accuracy</t>
  </si>
  <si>
    <t>Very high</t>
  </si>
  <si>
    <t>Very poor</t>
  </si>
  <si>
    <t>&gt; 10 years</t>
  </si>
  <si>
    <t>High</t>
  </si>
  <si>
    <t>Poor</t>
  </si>
  <si>
    <t>Average</t>
  </si>
  <si>
    <t>5- 10 years</t>
  </si>
  <si>
    <t>Low</t>
  </si>
  <si>
    <t>Good</t>
  </si>
  <si>
    <t>Very low</t>
  </si>
  <si>
    <t>Very good</t>
  </si>
  <si>
    <t>&lt; 5 years</t>
  </si>
  <si>
    <t>A</t>
  </si>
  <si>
    <t>B</t>
  </si>
  <si>
    <t>Municipal Code</t>
  </si>
  <si>
    <t>C</t>
  </si>
  <si>
    <t>D</t>
  </si>
  <si>
    <t>E</t>
  </si>
  <si>
    <t>F</t>
  </si>
  <si>
    <t>G</t>
  </si>
  <si>
    <t>H</t>
  </si>
  <si>
    <t>I</t>
  </si>
  <si>
    <t>J</t>
  </si>
  <si>
    <t>K</t>
  </si>
  <si>
    <t>L</t>
  </si>
  <si>
    <t>M</t>
  </si>
  <si>
    <t>N</t>
  </si>
  <si>
    <t>O</t>
  </si>
  <si>
    <t>P</t>
  </si>
  <si>
    <t>Q</t>
  </si>
  <si>
    <t>R</t>
  </si>
  <si>
    <t xml:space="preserve">Average percentage time the system is pressurised. </t>
  </si>
  <si>
    <t>S</t>
  </si>
  <si>
    <t>T</t>
  </si>
  <si>
    <t>2% Good water &amp; meters &lt; 5 years to 10% for poor water &amp; meters &gt; 10 years. See table under definitions</t>
  </si>
  <si>
    <t>U</t>
  </si>
  <si>
    <t>2% low percentage illegal connections to 10% for high percentage illegals. See table under definitions</t>
  </si>
  <si>
    <t>V</t>
  </si>
  <si>
    <t>1% Good data transfer to 9% for poor data transfer. See table under definitions</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</si>
  <si>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</si>
  <si>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</si>
  <si>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</si>
  <si>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</si>
  <si>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</si>
  <si>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</si>
  <si>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</si>
  <si>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</si>
  <si>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</si>
  <si>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</si>
  <si>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</si>
  <si>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</si>
  <si>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</si>
  <si>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</si>
  <si>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</si>
  <si>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</si>
  <si>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</si>
  <si>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</si>
  <si>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</si>
  <si>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</si>
  <si>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</si>
  <si>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</si>
  <si>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</si>
  <si>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</si>
  <si>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</si>
  <si>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</si>
  <si>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</si>
  <si>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</si>
  <si>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</si>
  <si>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</si>
  <si>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</si>
  <si>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</si>
  <si>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</si>
  <si>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</si>
  <si>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</si>
  <si>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</si>
  <si>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</si>
  <si>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</si>
  <si>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</si>
  <si>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</si>
  <si>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</si>
  <si>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</si>
  <si>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UARL : (litres / connection / day)</t>
  </si>
  <si>
    <t>BM</t>
  </si>
  <si>
    <t>CARL : (litres / connection / day)</t>
  </si>
  <si>
    <t>BN</t>
  </si>
  <si>
    <t>BO</t>
  </si>
  <si>
    <r>
      <t>CARL : (m</t>
    </r>
    <r>
      <rPr>
        <b/>
        <vertAlign val="superscript"/>
        <sz val="10"/>
        <color theme="1"/>
        <rFont val="Arial Narrow"/>
        <family val="2"/>
      </rPr>
      <t xml:space="preserve">3 </t>
    </r>
    <r>
      <rPr>
        <b/>
        <sz val="10"/>
        <color theme="1"/>
        <rFont val="Arial Narrow"/>
        <family val="2"/>
      </rPr>
      <t>/ km mains / day)</t>
    </r>
  </si>
  <si>
    <t>BP</t>
  </si>
  <si>
    <t>Calculated = Current period ÷ previous period x 100</t>
  </si>
  <si>
    <t>BQ</t>
  </si>
  <si>
    <t>BR</t>
  </si>
  <si>
    <t>BS</t>
  </si>
  <si>
    <t>Water Supply System No. (1,2,3…)</t>
  </si>
  <si>
    <t>BT</t>
  </si>
  <si>
    <t>BU</t>
  </si>
  <si>
    <t>BV</t>
  </si>
  <si>
    <t>BW</t>
  </si>
  <si>
    <t>BX</t>
  </si>
  <si>
    <t>BY</t>
  </si>
  <si>
    <t>Calculated = L (Domestic) + M (non-domestic)</t>
  </si>
  <si>
    <t>Calculated = K (Connections metered) + N (Connections unmetered)</t>
  </si>
  <si>
    <t>Length of reticulation mains. Obtained from WSDP</t>
  </si>
  <si>
    <t>All unmetered connections. Obtained from WSDP.</t>
  </si>
  <si>
    <t>Calculated = U (Meter age) + V (Illegal connections) + W (Data transfer error). Use 20% if no better info.</t>
  </si>
  <si>
    <t>Calculated = Y (own sources) + Z (other sources)</t>
  </si>
  <si>
    <t>Potable water obtained from own surface and/or ground water resources</t>
  </si>
  <si>
    <t>Potable water purchased from bulk water service providers, other municipalities, private institutions, etc.</t>
  </si>
  <si>
    <t>Calculated = AB (Billed authorised) + AH (Unbilled authorised)</t>
  </si>
  <si>
    <t>Calculated = AC (Billed metered) + AG (Billed unmetered)</t>
  </si>
  <si>
    <t>Calculated = AD (Domestic) + AE (Non-domestic) + AF (Export volume)</t>
  </si>
  <si>
    <t>Total volume water, for past 12 months, unmetered but billed to consumers.</t>
  </si>
  <si>
    <t>Total volume water, for past 12 months, metered and billed to other systems / municipalities</t>
  </si>
  <si>
    <t>Total volume water, for past 12 months, metered and billed to non-domestic consumers</t>
  </si>
  <si>
    <t>Calculated = AI (unbilled metered) + AJ (unbilled unmetered)</t>
  </si>
  <si>
    <t>Total volume water, for past 12 months, metered but unbilled to consumers.  Usually own use.</t>
  </si>
  <si>
    <t>Total volume water, for past 12 months, unmetered and unbilled to consumers. Usually maintenance &amp; fire</t>
  </si>
  <si>
    <t>Calculated = X (System Input Volume) - AA (Authorised Consumption)</t>
  </si>
  <si>
    <t>Calculated = AK (Water losses) x T (Percentage apparent loss)</t>
  </si>
  <si>
    <t>Calculated = AK (Water losses) - AL (Commercial loss)</t>
  </si>
  <si>
    <t>Calculated = AM (Physical loss) - AN (UARL)</t>
  </si>
  <si>
    <t>Calculated = AB (Billed Authorised)</t>
  </si>
  <si>
    <t>Calculated = X (System Input Volume) - AP (Revenue water)</t>
  </si>
  <si>
    <r>
      <t xml:space="preserve">Calculated = AP (Revenue water) </t>
    </r>
    <r>
      <rPr>
        <sz val="10"/>
        <color theme="1"/>
        <rFont val="Calibri"/>
        <family val="2"/>
      </rPr>
      <t>÷</t>
    </r>
    <r>
      <rPr>
        <sz val="10"/>
        <color theme="1"/>
        <rFont val="Arial Narrow"/>
        <family val="2"/>
      </rPr>
      <t xml:space="preserve"> X (System Input Volume)</t>
    </r>
  </si>
  <si>
    <r>
      <t xml:space="preserve">Calculated = AQ (Non-revenue water) </t>
    </r>
    <r>
      <rPr>
        <sz val="10"/>
        <color theme="1"/>
        <rFont val="Calibri"/>
        <family val="2"/>
      </rPr>
      <t>÷</t>
    </r>
    <r>
      <rPr>
        <sz val="10"/>
        <color theme="1"/>
        <rFont val="Arial Narrow"/>
        <family val="2"/>
      </rPr>
      <t xml:space="preserve"> X (System Input Volume)</t>
    </r>
  </si>
  <si>
    <r>
      <t xml:space="preserve">Calculated = AK (Water losses) </t>
    </r>
    <r>
      <rPr>
        <sz val="10"/>
        <color theme="1"/>
        <rFont val="Calibri"/>
        <family val="2"/>
      </rPr>
      <t>÷</t>
    </r>
    <r>
      <rPr>
        <sz val="10"/>
        <color theme="1"/>
        <rFont val="Arial Narrow"/>
        <family val="2"/>
      </rPr>
      <t xml:space="preserve"> X (System Input Volume)</t>
    </r>
  </si>
  <si>
    <t>Calculated = (X (System Input Volume - AF (Export volume)) ÷ H (Population served) x 1000 ÷ 365</t>
  </si>
  <si>
    <t>Calculated = (X (System Input Volume - AF (Export volume)) ÷ I (households served) ÷ 12</t>
  </si>
  <si>
    <t>Calculated = (X (System Input Volume - AF (Export volume)) ÷ J (Connections served) ÷ 12</t>
  </si>
  <si>
    <t>Calculated = (AA (Authorised consumption) - AF (Export volume)) ÷ H (Population served) x 1000 ÷ 365</t>
  </si>
  <si>
    <t>Calculated = (AA (Authorised consumption) - AF (Export volume)) ÷ I (households served) ÷ 12</t>
  </si>
  <si>
    <t>Calculated = (AA (Authorised consumption) - AF (Export volume)) ÷ J (Total Connections) ÷ 12</t>
  </si>
  <si>
    <t>Calculated = AE (Non-domestic billed metered) ÷ M (Non-domestic connections) ÷ 12</t>
  </si>
  <si>
    <t>Calculated = AK (Water losses) ÷ H (Population served) x 1000 ÷ 365</t>
  </si>
  <si>
    <t>Calculated = AK (Water losses) ÷ I (households served) ÷ 12</t>
  </si>
  <si>
    <t>Calculated = AK (Water losses) ÷ J (Connections served) ÷ 12</t>
  </si>
  <si>
    <t>Calculated = AN (UARL) ÷ J (Connections) ÷ 365</t>
  </si>
  <si>
    <t>Calculated = AM (CARL) ÷ J (Connections) ÷ 365</t>
  </si>
  <si>
    <t>Calculated = AM (CARL) ÷ AN (UARL)</t>
  </si>
  <si>
    <t>Calculated = AM (CARL) ÷ P (Mains) ÷ 365</t>
  </si>
  <si>
    <t>Calculated = (Current period ÷ 5 years before) ^ (1/5)-1</t>
  </si>
  <si>
    <t>Calculated = (Current year ÷ 5 years before) ^ (1/5)-1</t>
  </si>
  <si>
    <t>Name of the Water Supply System</t>
  </si>
  <si>
    <t>Province Name</t>
  </si>
  <si>
    <t>Municipality's Name</t>
  </si>
  <si>
    <t>District Municipality's Name</t>
  </si>
  <si>
    <t>Modified IWA Water Balance</t>
  </si>
  <si>
    <t>System Input Volume</t>
  </si>
  <si>
    <t>Apparent losses or commercial losses are made up from the unauthorised consumption (theft or illegal use), plus all technical and administrative inaccuracies associated with customer metering.  While it should be noted that the apparent losses should not be a major component of the water balance in most developed countries, it can represent the major element of the total losses in many developing countries. A systematic estimate should be made from local knowledge of the system and an analysis of technical and administrative aspects of the customer metering system.</t>
  </si>
  <si>
    <t xml:space="preserve">Authorised consumption is the volume of metered (authorised metered) and/or unmetered (authorised unmetered) water taken by registered customers, the water supplier and others who are implicitly or explicitly authorised to do so by the water supplier, for residential, commercial and industrial purposes. </t>
  </si>
  <si>
    <t>It should be noted that the authorised consumption also includes ‘water exported’ and, in some cases may include items such as fire-fighting and training, flushing of mains and sewers, street cleaning, watering of municipal gardens, public fountains, building water, etc.  These may be billed or unbilled, metered or unmetered, according to local practice.</t>
  </si>
  <si>
    <t>Billed Authorised Consumption</t>
  </si>
  <si>
    <t>Billed authorised consumption is the volume of authorised consumption which is billed by the WSA and paid for by the customer.  It is effectively the revenue water which, in turn, comprises:</t>
  </si>
  <si>
    <t>Non-Revenue Water</t>
  </si>
  <si>
    <t>NRW water is becoming the standard term replacing unaccounted-for water (UFW) in many water balance calculations and is the term recommended by the International Water Association in preference to UFW.  It is a term that can be clearly defined, unlike the unaccounted-for water term which often represents different components to the various water suppliers.  NRW incorporates the following items:</t>
  </si>
  <si>
    <t>Real Losses</t>
  </si>
  <si>
    <t>Unbilled Authorised Consumption</t>
  </si>
  <si>
    <t>The unbilled authorised consumption is the volume of authorised consumption that is not billed or paid for.  The level of unbilled authorised consumption will vary from WSA to WSA and in some areas, virtually all water is metered and billed in some manner with the result that the unbilled authorised consumption is zero.</t>
  </si>
  <si>
    <t>Water Balance Definitions</t>
  </si>
  <si>
    <t xml:space="preserve">Data always based on rolling 12 months. </t>
  </si>
  <si>
    <t>Definitions</t>
  </si>
  <si>
    <t>Provides a short description of the IWA water balance</t>
  </si>
  <si>
    <t>Monthly WUE System (1)</t>
  </si>
  <si>
    <t>Monthly WUE System Total</t>
  </si>
  <si>
    <t>Index and notes</t>
  </si>
  <si>
    <t>Provides a short description of the monthly and annual spreadsheet calculations.</t>
  </si>
  <si>
    <t>Main demand centres in municipality</t>
  </si>
  <si>
    <t>Totalise the WUE Systems.  The values in the total (last) column is transferred to Annual WUE System for the specific year.</t>
  </si>
  <si>
    <t>Provide details of the monthly water balance for a specific system.</t>
  </si>
  <si>
    <t>Do not delete System (1) of System (100) and ensure all new systems sheets are added between System (1) and System (100).</t>
  </si>
  <si>
    <t>To add a system, right click on the last sheet tab (before number 100).  Click on "Move or copy..", click on "Monthly WUE System (100) and tick "Create a copy". (See below)</t>
  </si>
  <si>
    <t>Guideline for determining apparent / commercial losses.</t>
  </si>
  <si>
    <t>kl/month</t>
  </si>
  <si>
    <t>Approval</t>
  </si>
  <si>
    <t>Date</t>
  </si>
  <si>
    <t>Signature</t>
  </si>
  <si>
    <t>Real losses are the physical water losses from the pressurised system, up to the point of measurement of customer use.  In most cases, the real losses represent the unknown component in the overall water balance and the purpose of most water balance models is therefore to estimate the magnitude of the real losses so that the WSA can gauge whether or not it has a serious leakage problem.  The real losses are calculated as the difference between the total losses and the estimated apparent losses.</t>
  </si>
  <si>
    <t xml:space="preserve">The system input volume (SIV) represents the potable volume input to the water supply system from the WSA’s own sources, (measured at the water treatment works outlet), as well as any water imported from other sources – corrected for known bulk metering errors. </t>
  </si>
  <si>
    <t>Water losses are the sum of the real and apparent losses and are calculated from the difference between the SIV and the authorised consumption.  In most countries, the water losses were also considered to be unaccounted-for water (UFW / UAW) although, the exact definition of the UFW can vary from country to country and is therefore not being used.</t>
  </si>
  <si>
    <t>Volume Apparent Losses = % Apparent losses * Water losses</t>
  </si>
  <si>
    <t>% Apparent Losses = (% Illegal connections + % Water Quality &amp; meter age + % data transfer)</t>
  </si>
  <si>
    <t>·         Billed Metered Consumption;</t>
  </si>
  <si>
    <t>·         Billed Unmetered Consumption.</t>
  </si>
  <si>
    <t>·         Unbilled (metered or unmetered) Authorised Consumption;</t>
  </si>
  <si>
    <t>·         Apparent / Commercial Losses; and</t>
  </si>
  <si>
    <t>·         Real / Physical Losses.</t>
  </si>
  <si>
    <t>Population served at RDP or higher.  Figures obtained from StatsSA, WSDP or DWA NIS</t>
  </si>
  <si>
    <t>Households served at RDP or higher.  Figures obtained from StatsSA, WSDP or DWA NIS</t>
  </si>
  <si>
    <r>
      <t xml:space="preserve">Calculated = I (Households served) </t>
    </r>
    <r>
      <rPr>
        <sz val="10"/>
        <color theme="1"/>
        <rFont val="Calibri"/>
        <family val="2"/>
      </rPr>
      <t>÷</t>
    </r>
    <r>
      <rPr>
        <sz val="10"/>
        <color theme="1"/>
        <rFont val="Arial Narrow"/>
        <family val="2"/>
      </rPr>
      <t xml:space="preserve"> J (Connections - total)</t>
    </r>
  </si>
  <si>
    <r>
      <t xml:space="preserve">Calculated = J (Connections) </t>
    </r>
    <r>
      <rPr>
        <sz val="10"/>
        <color theme="1"/>
        <rFont val="Calibri"/>
        <family val="2"/>
      </rPr>
      <t>÷</t>
    </r>
    <r>
      <rPr>
        <sz val="10"/>
        <color theme="1"/>
        <rFont val="Arial Narrow"/>
        <family val="2"/>
      </rPr>
      <t xml:space="preserve"> P (Length of mains).  Average = 50, Low cost housing areas up to 100.</t>
    </r>
  </si>
  <si>
    <t>Domestic (and non-domestic)</t>
  </si>
  <si>
    <t>All metered connections to domestic and non-domestic properties. Usually obtained from WSDP or finance dept.</t>
  </si>
  <si>
    <t>All metered connections to non-domestic properties if available and not included in L</t>
  </si>
  <si>
    <t>Domestic (&amp; non-domestic)</t>
  </si>
  <si>
    <t>Domestic (&amp; ND) m³ / connection / month</t>
  </si>
  <si>
    <t>Total volume water, for past 12 months, metered and billed to domestic (&amp; non-domestic) consumers</t>
  </si>
  <si>
    <r>
      <t xml:space="preserve">Calculated = (18 x P (mains) + 0.8 x J (Connections) x R (Pressure) x S (time pressurised) x 365 </t>
    </r>
    <r>
      <rPr>
        <sz val="10"/>
        <color theme="1"/>
        <rFont val="Calibri"/>
        <family val="2"/>
      </rPr>
      <t xml:space="preserve">÷ 1000 </t>
    </r>
  </si>
  <si>
    <t>Projected demand without implementing WDM. Align with Reconciliation, All Town Studies or other.</t>
  </si>
  <si>
    <t>Projected demand with implementing WDM. Align with Reconciliation, All Town Studies or other.</t>
  </si>
  <si>
    <t>Calculated = (AA (Auth. Con.) - AE (ND con.) - AF (Export)) ÷ (J (Total conn.) - M (ND conn.)) ÷ 12</t>
  </si>
  <si>
    <t>Source of information</t>
  </si>
  <si>
    <t>Calculated</t>
  </si>
  <si>
    <t>Source of Information</t>
  </si>
  <si>
    <t>Water balance Calcualtion Details</t>
  </si>
  <si>
    <t>Calculations</t>
  </si>
  <si>
    <t>Description of information sources to calculate the IWA water balance.</t>
  </si>
  <si>
    <t>Resources</t>
  </si>
  <si>
    <t>Dam 1 -  Available yield</t>
  </si>
  <si>
    <t>Infrastructure capacity</t>
  </si>
  <si>
    <t>Medium projection (All Town)</t>
  </si>
  <si>
    <t>Low projection (All Town)</t>
  </si>
  <si>
    <t>High projection (All Town)</t>
  </si>
  <si>
    <t>Dam 2 - Avaialble yield</t>
  </si>
  <si>
    <t>Projections &amp; Actual Demands</t>
  </si>
  <si>
    <t>Actual demand (SIV)</t>
  </si>
  <si>
    <t>Bulk water supplier</t>
  </si>
  <si>
    <t>% Growth of 
Projections &amp; Actual Demands</t>
  </si>
  <si>
    <t>High projection (All Town) No WDM</t>
  </si>
  <si>
    <t>IWA WATER BALANCE  SPREADSHEET
Baseline determination: Municipal Water Services</t>
  </si>
  <si>
    <t>WATER RESOURCE BALANCE  SPREADSHEET
Baseline determination: Municipal Water Services</t>
  </si>
  <si>
    <t>Water resources</t>
  </si>
  <si>
    <t>https://www.dwa.gov.za/projects.aspx</t>
  </si>
  <si>
    <t>https://www6.dwa.gov.za/DocPortal/</t>
  </si>
  <si>
    <t>for All Town Strategies</t>
  </si>
  <si>
    <t>for Reconciliation Strategies</t>
  </si>
  <si>
    <t>Water resource balance diagram based on the All Town or Reconciliation strategies which could be found on the DWS website.</t>
  </si>
  <si>
    <t xml:space="preserve">Source of information </t>
  </si>
  <si>
    <t xml:space="preserve">Source of information  </t>
  </si>
  <si>
    <t>WTW capacity</t>
  </si>
  <si>
    <t>Registered Water Use (WUL or SLA)</t>
  </si>
  <si>
    <t>Actual demand (SIV + treatment losses)</t>
  </si>
  <si>
    <t>Actual demand (Raw water)</t>
  </si>
  <si>
    <t>IWA MONTHLY WATER BALANCE  SPREADSHEET</t>
  </si>
  <si>
    <t xml:space="preserve">IWA ANNUAL WATER BALANCE  SPREADSHEET - Baseline determination: Municipal Water Services </t>
  </si>
  <si>
    <t>Department: Water &amp; Sanitation</t>
  </si>
  <si>
    <t>Population versus System Input Volume trend (litres / capita /day)</t>
  </si>
  <si>
    <t>Finances</t>
  </si>
  <si>
    <t>Surplus / deficit</t>
  </si>
  <si>
    <t>Average revenue</t>
  </si>
  <si>
    <t>R/kl</t>
  </si>
  <si>
    <t>Production and or purchase cost</t>
  </si>
  <si>
    <t>R/conn/m</t>
  </si>
  <si>
    <t>Revenue water service charges</t>
  </si>
  <si>
    <t>Average supply cost</t>
  </si>
  <si>
    <t>Supply cost / connection / month</t>
  </si>
  <si>
    <t>Revenue / connection / month</t>
  </si>
  <si>
    <t>Water Services Authority</t>
  </si>
  <si>
    <t>Name</t>
  </si>
  <si>
    <t>Position</t>
  </si>
  <si>
    <t>R/month</t>
  </si>
  <si>
    <t>ABC Water Supply System</t>
  </si>
  <si>
    <t>Financial figures should correspond to MTREF Table A4 Consolidated Budgeted Financial Performance (revenue and expenditure)</t>
  </si>
  <si>
    <t>R million/a</t>
  </si>
  <si>
    <t>Monthly % population growth</t>
  </si>
  <si>
    <t>Monthly % water demand growth</t>
  </si>
  <si>
    <t>Total No of Supply Systems</t>
  </si>
  <si>
    <t>Information supplied by:</t>
  </si>
  <si>
    <t>Telephone</t>
  </si>
  <si>
    <t>E-mail</t>
  </si>
  <si>
    <t>Cellphone</t>
  </si>
  <si>
    <t>Non-revenue Water Breakdown</t>
  </si>
  <si>
    <t>Total No. of Water Supply Systems</t>
  </si>
  <si>
    <t>Data start date</t>
  </si>
  <si>
    <t>Contact and Sources of Information</t>
  </si>
  <si>
    <t>Contact &amp; Source Info</t>
  </si>
  <si>
    <t>Complete this sheet first.  Add contract details, select data start date and provide source of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</si>
</sst>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64" formatCode="_-* #,##0.00_-;\-* #,##0.00_-;_-* &quot;-&quot;??_-;_-@_-"/>
    <numFmt numFmtId="165" formatCode="_ &quot;R&quot;\ * #,##0.00_ ;_ &quot;R&quot;\ * \-#,##0.00_ ;_ &quot;R&quot;\ * &quot;-&quot;??_ ;_ @_ "/>
    <numFmt numFmtId="166" formatCode="_ * #,##0.00_ ;_ * \-#,##0.00_ ;_ * &quot;-&quot;??_ ;_ @_ "/>
    <numFmt numFmtId="167" formatCode="0.0%"/>
    <numFmt numFmtId="168" formatCode="_-&quot;R&quot;\ * #,##0.00_-;\-&quot;R&quot;\ * #,##0.00_-;_-&quot;R&quot;\ * &quot;-&quot;??_-;_-@_-"/>
    <numFmt numFmtId="169" formatCode="0.0"/>
    <numFmt numFmtId="170" formatCode="&quot;System Input Volume =&quot;\ 0.000"/>
    <numFmt numFmtId="171" formatCode="&quot;Water losses =&quot;\ 0.000"/>
    <numFmt numFmtId="172" formatCode="&quot;Real Losses =&quot;\ 0.000"/>
    <numFmt numFmtId="173" formatCode="&quot;Non-revenue water =&quot;\ 0.000"/>
    <numFmt numFmtId="174" formatCode="&quot;Authorised consumption =&quot;\ 0.000"/>
    <numFmt numFmtId="175" formatCode="&quot;Apparent losses =&quot;\ 0.000"/>
    <numFmt numFmtId="176" formatCode="&quot;Revenue water =&quot;\ 0.000"/>
    <numFmt numFmtId="177" formatCode="&quot;Unbilled authorised =&quot;\ 0.000"/>
    <numFmt numFmtId="178" formatCode="&quot;Unbilled unmetered =&quot;\ 0.000"/>
    <numFmt numFmtId="179" formatCode="&quot;Billed authorised =&quot;\ 0.000"/>
    <numFmt numFmtId="180" formatCode="&quot;Unbilled metered =&quot;\ 0.000"/>
    <numFmt numFmtId="181" formatCode="&quot;Billed unmetered =&quot;\ 0.000"/>
    <numFmt numFmtId="182" formatCode="&quot;Billed metered =&quot;\ 0.000"/>
    <numFmt numFmtId="183" formatCode="&quot;Reduced Input Volume =&quot;\ 0.000"/>
    <numFmt numFmtId="184" formatCode="&quot;R&quot;#,##0_);\(&quot;R&quot;#,##0\)"/>
    <numFmt numFmtId="185" formatCode="#,##0.0"/>
    <numFmt numFmtId="186" formatCode="&quot;R&quot;\ #,##0.00"/>
    <numFmt numFmtId="187" formatCode="_ &quot;R&quot;\ * #,##0_ ;_ &quot;R&quot;\ * \-#,##0_ ;_ &quot;R&quot;\ * &quot;-&quot;??_ ;_ @_ "/>
    <numFmt numFmtId="188" formatCode="#,##0&quot; l/c/d&quot;\ "/>
    <numFmt numFmtId="189" formatCode="&quot;ILI =&quot;\ 0.0"/>
    <numFmt numFmtId="190" formatCode="#,##0&quot; m3 / km / day&quot;"/>
  </numFmts>
  <fonts count="50" x14ac:knownFonts="1">
    <font>
      <sz val="11"/>
      <color theme="1"/>
      <name val="Calibri"/>
      <family val="2"/>
      <scheme val="minor"/>
    </font>
    <font>
      <b/>
      <sz val="10"/>
      <color indexed="8"/>
      <name val="Arial Narrow"/>
      <family val="2"/>
    </font>
    <font>
      <b/>
      <sz val="10"/>
      <name val="Arial Narrow"/>
      <family val="2"/>
    </font>
    <font>
      <sz val="11"/>
      <color theme="1"/>
      <name val="Calibri"/>
      <family val="2"/>
      <scheme val="minor"/>
    </font>
    <font>
      <b/>
      <sz val="10"/>
      <color theme="1"/>
      <name val="Arial Narrow"/>
      <family val="2"/>
    </font>
    <font>
      <sz val="10"/>
      <color theme="1"/>
      <name val="Arial Narrow"/>
      <family val="2"/>
    </font>
    <font>
      <b/>
      <sz val="11"/>
      <color theme="1"/>
      <name val="Arial Narrow"/>
      <family val="2"/>
    </font>
    <font>
      <sz val="10"/>
      <name val="Arial"/>
      <family val="2"/>
    </font>
    <font>
      <sz val="11"/>
      <color theme="1"/>
      <name val="Arial Narrow"/>
      <family val="2"/>
    </font>
    <font>
      <sz val="10"/>
      <color indexed="8"/>
      <name val="Arial Narrow"/>
      <family val="2"/>
    </font>
    <font>
      <b/>
      <vertAlign val="superscript"/>
      <sz val="10"/>
      <color theme="1"/>
      <name val="Arial Narrow"/>
      <family val="2"/>
    </font>
    <font>
      <sz val="8"/>
      <color theme="0" tint="-0.34998626667073579"/>
      <name val="Arial Narrow"/>
      <family val="2"/>
    </font>
    <font>
      <sz val="11"/>
      <color theme="0" tint="-0.34998626667073579"/>
      <name val="Calibri"/>
      <family val="2"/>
      <scheme val="minor"/>
    </font>
    <font>
      <sz val="9"/>
      <color theme="1"/>
      <name val="Arial Narrow"/>
      <family val="2"/>
    </font>
    <font>
      <sz val="12"/>
      <name val="Helv"/>
    </font>
    <font>
      <b/>
      <sz val="18"/>
      <name val="Arial"/>
      <family val="2"/>
    </font>
    <font>
      <b/>
      <sz val="12"/>
      <name val="Arial"/>
      <family val="2"/>
    </font>
    <font>
      <b/>
      <sz val="14"/>
      <name val="Helv"/>
    </font>
    <font>
      <sz val="10"/>
      <color indexed="8"/>
      <name val="Arial"/>
      <family val="2"/>
    </font>
    <font>
      <sz val="24"/>
      <color indexed="13"/>
      <name val="Helv"/>
    </font>
    <font>
      <sz val="12"/>
      <color theme="1"/>
      <name val="Calibri"/>
      <family val="2"/>
      <scheme val="minor"/>
    </font>
    <font>
      <u/>
      <sz val="12"/>
      <color theme="10"/>
      <name val="Calibri"/>
      <family val="2"/>
      <scheme val="minor"/>
    </font>
    <font>
      <u/>
      <sz val="12"/>
      <color theme="11"/>
      <name val="Calibri"/>
      <family val="2"/>
      <scheme val="minor"/>
    </font>
    <font>
      <sz val="8"/>
      <color theme="1"/>
      <name val="Arial Narrow"/>
      <family val="2"/>
    </font>
    <font>
      <b/>
      <sz val="14"/>
      <color theme="1"/>
      <name val="Arial Narrow"/>
      <family val="2"/>
    </font>
    <font>
      <b/>
      <sz val="10"/>
      <color theme="0"/>
      <name val="Arial Narrow"/>
      <family val="2"/>
    </font>
    <font>
      <sz val="10"/>
      <color theme="0"/>
      <name val="Arial Narrow"/>
      <family val="2"/>
    </font>
    <font>
      <b/>
      <sz val="11"/>
      <color theme="0"/>
      <name val="Arial Narrow"/>
      <family val="2"/>
    </font>
    <font>
      <i/>
      <sz val="10"/>
      <color rgb="FFFF0000"/>
      <name val="Arial Narrow"/>
      <family val="2"/>
    </font>
    <font>
      <i/>
      <sz val="11"/>
      <color rgb="FFFF0000"/>
      <name val="Arial Narrow"/>
      <family val="2"/>
    </font>
    <font>
      <u/>
      <sz val="11"/>
      <color theme="10"/>
      <name val="Calibri"/>
      <family val="2"/>
    </font>
    <font>
      <sz val="10"/>
      <color theme="1"/>
      <name val="Calibri"/>
      <family val="2"/>
    </font>
    <font>
      <b/>
      <sz val="11"/>
      <color theme="1"/>
      <name val="Arial"/>
      <family val="2"/>
    </font>
    <font>
      <b/>
      <sz val="10"/>
      <color theme="1"/>
      <name val="Arial"/>
      <family val="2"/>
    </font>
    <font>
      <sz val="10"/>
      <color theme="1"/>
      <name val="Arial"/>
      <family val="2"/>
    </font>
    <font>
      <sz val="10"/>
      <name val="Arial Narrow"/>
      <family val="2"/>
    </font>
    <font>
      <b/>
      <sz val="14"/>
      <color theme="1"/>
      <name val="Calibri"/>
      <family val="2"/>
      <scheme val="minor"/>
    </font>
    <font>
      <b/>
      <sz val="14"/>
      <color theme="1"/>
      <name val="Arial"/>
      <family val="2"/>
    </font>
    <font>
      <sz val="11"/>
      <color theme="1"/>
      <name val="Arial"/>
      <family val="2"/>
    </font>
    <font>
      <b/>
      <u/>
      <sz val="11"/>
      <color theme="10"/>
      <name val="Arial"/>
      <family val="2"/>
    </font>
    <font>
      <sz val="11"/>
      <color indexed="8"/>
      <name val="Calibri"/>
      <family val="2"/>
    </font>
    <font>
      <sz val="10"/>
      <name val="MS Sans Serif"/>
      <family val="2"/>
    </font>
    <font>
      <sz val="10"/>
      <name val="MS Sans Serif"/>
    </font>
    <font>
      <sz val="8"/>
      <color theme="1"/>
      <name val="Calibri"/>
      <family val="2"/>
      <scheme val="minor"/>
    </font>
    <font>
      <b/>
      <sz val="11"/>
      <name val="Arial Narrow"/>
      <family val="2"/>
    </font>
    <font>
      <b/>
      <sz val="10"/>
      <color theme="0" tint="-0.499984740745262"/>
      <name val="Arial Narrow"/>
      <family val="2"/>
    </font>
    <font>
      <sz val="11"/>
      <name val="Calibri"/>
      <family val="2"/>
      <scheme val="minor"/>
    </font>
    <font>
      <i/>
      <sz val="11"/>
      <name val="Arial Narrow"/>
      <family val="2"/>
    </font>
    <font>
      <sz val="11"/>
      <name val="Arial Narrow"/>
      <family val="2"/>
    </font>
    <font>
      <i/>
      <sz val="10"/>
      <name val="Arial Narrow"/>
      <family val="2"/>
    </font>
  </fonts>
  <fills count="16">
    <fill>
      <patternFill patternType="none"/>
    </fill>
    <fill>
      <patternFill patternType="gray125"/>
    </fill>
    <fill>
      <patternFill patternType="solid">
        <fgColor rgb="FFFFFF99"/>
        <bgColor indexed="64"/>
      </patternFill>
    </fill>
    <fill>
      <patternFill patternType="solid">
        <fgColor rgb="FFFFFFCC"/>
      </patternFill>
    </fill>
    <fill>
      <patternFill patternType="solid">
        <fgColor indexed="13"/>
      </patternFill>
    </fill>
    <fill>
      <patternFill patternType="solid">
        <fgColor indexed="35"/>
        <bgColor indexed="64"/>
      </patternFill>
    </fill>
    <fill>
      <patternFill patternType="solid">
        <fgColor indexed="12"/>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indexed="9"/>
        <bgColor indexed="9"/>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right/>
      <top/>
      <bottom style="thin">
        <color indexed="64"/>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top/>
      <bottom style="thin">
        <color indexed="64"/>
      </bottom>
      <diagonal/>
    </border>
    <border>
      <left/>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114">
    <xf numFmtId="0" fontId="0" fillId="0" borderId="0"/>
    <xf numFmtId="9" fontId="3" fillId="0" borderId="0" applyFont="0" applyFill="0" applyBorder="0" applyAlignment="0" applyProtection="0"/>
    <xf numFmtId="168" fontId="3" fillId="0" borderId="0" applyFont="0" applyFill="0" applyBorder="0" applyAlignment="0" applyProtection="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3" borderId="10" applyNumberFormat="0" applyFont="0" applyAlignment="0" applyProtection="0"/>
    <xf numFmtId="0" fontId="3" fillId="3" borderId="10" applyNumberFormat="0" applyFont="0" applyAlignment="0" applyProtection="0"/>
    <xf numFmtId="0" fontId="3" fillId="3" borderId="10" applyNumberFormat="0" applyFont="0" applyAlignment="0" applyProtection="0"/>
    <xf numFmtId="0" fontId="3" fillId="3" borderId="10"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3" fontId="7" fillId="0" borderId="0" applyFont="0" applyFill="0" applyBorder="0" applyAlignment="0" applyProtection="0"/>
    <xf numFmtId="184" fontId="7" fillId="0" borderId="0" applyFont="0" applyFill="0" applyBorder="0" applyAlignment="0" applyProtection="0"/>
    <xf numFmtId="0" fontId="14" fillId="0" borderId="0"/>
    <xf numFmtId="0" fontId="14" fillId="0" borderId="11"/>
    <xf numFmtId="14" fontId="7" fillId="0" borderId="0" applyFont="0" applyFill="0" applyBorder="0" applyAlignment="0" applyProtection="0"/>
    <xf numFmtId="2" fontId="7" fillId="0" borderId="0" applyFont="0" applyFill="0" applyBorder="0" applyAlignment="0" applyProtection="0"/>
    <xf numFmtId="0" fontId="15" fillId="0" borderId="0" applyNumberFormat="0" applyFont="0" applyFill="0" applyAlignment="0" applyProtection="0"/>
    <xf numFmtId="0" fontId="16" fillId="0" borderId="0" applyNumberFormat="0" applyFont="0" applyFill="0" applyAlignment="0" applyProtection="0"/>
    <xf numFmtId="0" fontId="17" fillId="4" borderId="11"/>
    <xf numFmtId="0" fontId="14" fillId="0" borderId="0"/>
    <xf numFmtId="4" fontId="18" fillId="5" borderId="12" applyNumberFormat="0" applyProtection="0">
      <alignment horizontal="right" vertical="center"/>
    </xf>
    <xf numFmtId="0" fontId="14" fillId="0" borderId="11"/>
    <xf numFmtId="0" fontId="19" fillId="6" borderId="0"/>
    <xf numFmtId="0" fontId="7" fillId="0" borderId="13" applyNumberFormat="0" applyFont="0" applyBorder="0" applyAlignment="0" applyProtection="0"/>
    <xf numFmtId="0" fontId="17" fillId="0" borderId="14"/>
    <xf numFmtId="0" fontId="17" fillId="0" borderId="11"/>
    <xf numFmtId="0" fontId="20" fillId="0" borderId="0"/>
    <xf numFmtId="164" fontId="20" fillId="0" borderId="0" applyFont="0" applyFill="0" applyBorder="0" applyAlignment="0" applyProtection="0"/>
    <xf numFmtId="9" fontId="20" fillId="0" borderId="0" applyFon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0" fillId="0" borderId="0" applyNumberFormat="0" applyFill="0" applyBorder="0" applyAlignment="0" applyProtection="0">
      <alignment vertical="top"/>
      <protection locked="0"/>
    </xf>
    <xf numFmtId="166" fontId="40" fillId="0" borderId="0" applyFont="0" applyFill="0" applyBorder="0" applyAlignment="0" applyProtection="0"/>
    <xf numFmtId="166" fontId="7" fillId="0" borderId="0" applyFont="0" applyFill="0" applyBorder="0" applyAlignment="0" applyProtection="0"/>
    <xf numFmtId="166" fontId="40" fillId="0" borderId="0" applyFont="0" applyFill="0" applyBorder="0" applyAlignment="0" applyProtection="0"/>
    <xf numFmtId="3" fontId="41" fillId="15"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0" fillId="3" borderId="10" applyNumberFormat="0" applyFont="0" applyAlignment="0" applyProtection="0"/>
    <xf numFmtId="0" fontId="40" fillId="3" borderId="10" applyNumberFormat="0" applyFont="0" applyAlignment="0" applyProtection="0"/>
    <xf numFmtId="0" fontId="40" fillId="3" borderId="10" applyNumberFormat="0" applyFont="0" applyAlignment="0" applyProtection="0"/>
    <xf numFmtId="0" fontId="40" fillId="3" borderId="10" applyNumberFormat="0" applyFont="0" applyAlignment="0" applyProtection="0"/>
    <xf numFmtId="9" fontId="40" fillId="0" borderId="0" applyFont="0" applyFill="0" applyBorder="0" applyAlignment="0" applyProtection="0"/>
    <xf numFmtId="9" fontId="40" fillId="0" borderId="0" applyFont="0" applyFill="0" applyBorder="0" applyAlignment="0" applyProtection="0"/>
    <xf numFmtId="0" fontId="42" fillId="0" borderId="0"/>
    <xf numFmtId="166" fontId="41" fillId="0" borderId="0" applyFont="0" applyFill="0" applyBorder="0" applyAlignment="0" applyProtection="0"/>
    <xf numFmtId="9" fontId="41"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1" fillId="0" borderId="0" applyFont="0" applyFill="0" applyBorder="0" applyAlignment="0" applyProtection="0"/>
  </cellStyleXfs>
  <cellXfs count="426">
    <xf numFmtId="0" fontId="0" fillId="0" borderId="0" xfId="0"/>
    <xf numFmtId="3" fontId="2" fillId="0" borderId="1" xfId="0" applyNumberFormat="1" applyFont="1" applyBorder="1" applyAlignment="1" applyProtection="1">
      <alignment horizontal="right" vertical="center" wrapText="1"/>
      <protection locked="0"/>
    </xf>
    <xf numFmtId="0" fontId="4" fillId="0" borderId="3" xfId="0" applyFont="1" applyBorder="1"/>
    <xf numFmtId="3" fontId="4" fillId="0" borderId="1" xfId="0" applyNumberFormat="1" applyFont="1" applyBorder="1" applyAlignment="1" applyProtection="1">
      <alignment horizontal="right" vertical="center" wrapText="1"/>
      <protection locked="0"/>
    </xf>
    <xf numFmtId="0" fontId="4" fillId="0" borderId="5" xfId="0" applyFont="1" applyBorder="1"/>
    <xf numFmtId="0" fontId="4" fillId="0" borderId="6" xfId="0" applyFont="1" applyBorder="1" applyAlignment="1">
      <alignment vertical="center"/>
    </xf>
    <xf numFmtId="9" fontId="2" fillId="0" borderId="1" xfId="1" applyFont="1" applyBorder="1" applyAlignment="1" applyProtection="1">
      <alignment horizontal="right" vertical="center" wrapText="1"/>
      <protection locked="0"/>
    </xf>
    <xf numFmtId="167" fontId="4" fillId="0" borderId="1" xfId="1" applyNumberFormat="1" applyFont="1" applyFill="1" applyBorder="1" applyAlignment="1" applyProtection="1">
      <alignment horizontal="right" vertical="center" wrapText="1"/>
      <protection hidden="1"/>
    </xf>
    <xf numFmtId="0" fontId="4" fillId="0" borderId="1" xfId="0" applyFont="1" applyBorder="1" applyAlignment="1">
      <alignment vertical="center"/>
    </xf>
    <xf numFmtId="0" fontId="5" fillId="0" borderId="3" xfId="0" applyFont="1" applyBorder="1" applyProtection="1">
      <protection locked="0"/>
    </xf>
    <xf numFmtId="3" fontId="9" fillId="0" borderId="1" xfId="0" applyNumberFormat="1" applyFont="1" applyBorder="1" applyAlignment="1" applyProtection="1">
      <alignment vertical="top" wrapText="1"/>
      <protection locked="0"/>
    </xf>
    <xf numFmtId="0" fontId="4" fillId="0" borderId="0" xfId="0" applyFont="1" applyAlignment="1" applyProtection="1">
      <alignment wrapText="1"/>
      <protection hidden="1"/>
    </xf>
    <xf numFmtId="0" fontId="12" fillId="0" borderId="0" xfId="0" applyFont="1" applyProtection="1">
      <protection hidden="1"/>
    </xf>
    <xf numFmtId="0" fontId="0" fillId="0" borderId="0" xfId="0" applyProtection="1">
      <protection hidden="1"/>
    </xf>
    <xf numFmtId="183" fontId="11" fillId="0" borderId="0" xfId="3" applyNumberFormat="1" applyFont="1" applyProtection="1">
      <protection hidden="1"/>
    </xf>
    <xf numFmtId="169" fontId="7" fillId="0" borderId="0" xfId="3" applyNumberFormat="1" applyProtection="1">
      <protection hidden="1"/>
    </xf>
    <xf numFmtId="170" fontId="11" fillId="0" borderId="0" xfId="3" applyNumberFormat="1" applyFont="1" applyProtection="1">
      <protection hidden="1"/>
    </xf>
    <xf numFmtId="171" fontId="11" fillId="0" borderId="0" xfId="3" applyNumberFormat="1" applyFont="1" applyProtection="1">
      <protection hidden="1"/>
    </xf>
    <xf numFmtId="172" fontId="11" fillId="0" borderId="0" xfId="3" applyNumberFormat="1" applyFont="1" applyProtection="1">
      <protection hidden="1"/>
    </xf>
    <xf numFmtId="169" fontId="11" fillId="0" borderId="0" xfId="3" applyNumberFormat="1" applyFont="1" applyProtection="1">
      <protection hidden="1"/>
    </xf>
    <xf numFmtId="0" fontId="11" fillId="0" borderId="0" xfId="0" applyFont="1" applyProtection="1">
      <protection hidden="1"/>
    </xf>
    <xf numFmtId="177" fontId="11" fillId="0" borderId="0" xfId="3" applyNumberFormat="1" applyFont="1" applyProtection="1">
      <protection hidden="1"/>
    </xf>
    <xf numFmtId="0" fontId="4" fillId="0" borderId="0" xfId="0" applyFont="1" applyProtection="1">
      <protection hidden="1"/>
    </xf>
    <xf numFmtId="3" fontId="5" fillId="0" borderId="1" xfId="0" applyNumberFormat="1" applyFont="1" applyBorder="1" applyAlignment="1" applyProtection="1">
      <alignment horizontal="right" vertical="center" wrapText="1"/>
      <protection locked="0"/>
    </xf>
    <xf numFmtId="9" fontId="9" fillId="0" borderId="1" xfId="1" applyFont="1" applyBorder="1" applyAlignment="1" applyProtection="1">
      <alignment horizontal="right" vertical="center" wrapText="1"/>
      <protection locked="0"/>
    </xf>
    <xf numFmtId="167" fontId="0" fillId="0" borderId="0" xfId="0" applyNumberFormat="1"/>
    <xf numFmtId="3" fontId="1" fillId="0" borderId="1" xfId="0" applyNumberFormat="1" applyFont="1" applyBorder="1" applyAlignment="1" applyProtection="1">
      <alignment horizontal="right" vertical="center" wrapText="1"/>
      <protection locked="0"/>
    </xf>
    <xf numFmtId="170" fontId="23" fillId="0" borderId="0" xfId="3" applyNumberFormat="1" applyFont="1" applyProtection="1">
      <protection hidden="1"/>
    </xf>
    <xf numFmtId="171" fontId="23" fillId="0" borderId="0" xfId="3" applyNumberFormat="1" applyFont="1" applyProtection="1">
      <protection hidden="1"/>
    </xf>
    <xf numFmtId="172" fontId="23" fillId="0" borderId="0" xfId="3" applyNumberFormat="1" applyFont="1" applyProtection="1">
      <protection hidden="1"/>
    </xf>
    <xf numFmtId="173" fontId="23" fillId="0" borderId="0" xfId="3" applyNumberFormat="1" applyFont="1" applyProtection="1">
      <protection hidden="1"/>
    </xf>
    <xf numFmtId="169" fontId="23" fillId="0" borderId="0" xfId="3" applyNumberFormat="1" applyFont="1" applyProtection="1">
      <protection hidden="1"/>
    </xf>
    <xf numFmtId="174" fontId="23" fillId="0" borderId="0" xfId="3" applyNumberFormat="1" applyFont="1" applyProtection="1">
      <protection hidden="1"/>
    </xf>
    <xf numFmtId="175" fontId="23" fillId="0" borderId="0" xfId="3" applyNumberFormat="1" applyFont="1" applyProtection="1">
      <protection hidden="1"/>
    </xf>
    <xf numFmtId="176" fontId="23" fillId="0" borderId="0" xfId="3" applyNumberFormat="1" applyFont="1" applyProtection="1">
      <protection hidden="1"/>
    </xf>
    <xf numFmtId="0" fontId="23" fillId="0" borderId="0" xfId="0" applyFont="1" applyProtection="1">
      <protection hidden="1"/>
    </xf>
    <xf numFmtId="177" fontId="23" fillId="0" borderId="0" xfId="3" applyNumberFormat="1" applyFont="1" applyProtection="1">
      <protection hidden="1"/>
    </xf>
    <xf numFmtId="178" fontId="23" fillId="0" borderId="0" xfId="3" applyNumberFormat="1" applyFont="1" applyProtection="1">
      <protection hidden="1"/>
    </xf>
    <xf numFmtId="179" fontId="23" fillId="0" borderId="0" xfId="3" applyNumberFormat="1" applyFont="1" applyProtection="1">
      <protection hidden="1"/>
    </xf>
    <xf numFmtId="180" fontId="23" fillId="0" borderId="0" xfId="3" applyNumberFormat="1" applyFont="1" applyProtection="1">
      <protection hidden="1"/>
    </xf>
    <xf numFmtId="181" fontId="23" fillId="0" borderId="0" xfId="3" applyNumberFormat="1" applyFont="1" applyProtection="1">
      <protection hidden="1"/>
    </xf>
    <xf numFmtId="182" fontId="23" fillId="0" borderId="0" xfId="3" applyNumberFormat="1" applyFont="1" applyProtection="1">
      <protection hidden="1"/>
    </xf>
    <xf numFmtId="0" fontId="4" fillId="0" borderId="0" xfId="0" applyFont="1" applyAlignment="1">
      <alignment wrapText="1"/>
    </xf>
    <xf numFmtId="0" fontId="5" fillId="0" borderId="6" xfId="0" applyFont="1" applyBorder="1" applyAlignment="1" applyProtection="1">
      <alignment vertical="center"/>
      <protection locked="0"/>
    </xf>
    <xf numFmtId="17" fontId="4" fillId="0" borderId="0" xfId="1" applyNumberFormat="1" applyFont="1" applyFill="1" applyBorder="1" applyAlignment="1" applyProtection="1">
      <alignment horizontal="right" vertical="center"/>
      <protection locked="0" hidden="1"/>
    </xf>
    <xf numFmtId="11" fontId="0" fillId="0" borderId="0" xfId="0" applyNumberFormat="1"/>
    <xf numFmtId="3" fontId="5" fillId="0" borderId="1" xfId="0" applyNumberFormat="1" applyFont="1" applyBorder="1" applyAlignment="1" applyProtection="1">
      <alignment horizontal="right" vertical="center" wrapText="1"/>
      <protection hidden="1"/>
    </xf>
    <xf numFmtId="0" fontId="8" fillId="0" borderId="3" xfId="0" applyFont="1" applyBorder="1"/>
    <xf numFmtId="0" fontId="5" fillId="0" borderId="0" xfId="0" applyFont="1" applyAlignment="1">
      <alignment horizontal="right"/>
    </xf>
    <xf numFmtId="0" fontId="0" fillId="0" borderId="2" xfId="0" applyBorder="1"/>
    <xf numFmtId="3" fontId="13" fillId="0" borderId="2" xfId="0" applyNumberFormat="1" applyFont="1" applyBorder="1" applyAlignment="1" applyProtection="1">
      <alignment horizontal="right" vertical="center" wrapText="1"/>
      <protection hidden="1"/>
    </xf>
    <xf numFmtId="167" fontId="13" fillId="0" borderId="0" xfId="1" applyNumberFormat="1" applyFont="1" applyBorder="1" applyAlignment="1" applyProtection="1">
      <alignment horizontal="right" vertical="center" wrapText="1"/>
      <protection hidden="1"/>
    </xf>
    <xf numFmtId="167" fontId="5" fillId="0" borderId="0" xfId="1" applyNumberFormat="1" applyFont="1" applyFill="1" applyBorder="1" applyAlignment="1"/>
    <xf numFmtId="0" fontId="5" fillId="7" borderId="6" xfId="0" applyFont="1" applyFill="1" applyBorder="1" applyAlignment="1">
      <alignment horizontal="left" vertical="center" wrapText="1" indent="2"/>
    </xf>
    <xf numFmtId="0" fontId="25" fillId="8" borderId="3" xfId="0" applyFont="1" applyFill="1" applyBorder="1" applyAlignment="1">
      <alignment horizontal="right" vertical="center"/>
    </xf>
    <xf numFmtId="0" fontId="27" fillId="9" borderId="4" xfId="0" applyFont="1" applyFill="1" applyBorder="1" applyAlignment="1">
      <alignment horizontal="right" vertical="center"/>
    </xf>
    <xf numFmtId="0" fontId="6" fillId="9" borderId="6" xfId="0" applyFont="1" applyFill="1" applyBorder="1" applyAlignment="1">
      <alignment horizontal="right" vertical="center"/>
    </xf>
    <xf numFmtId="0" fontId="5" fillId="7" borderId="1" xfId="0" applyFont="1" applyFill="1" applyBorder="1" applyAlignment="1">
      <alignment horizontal="left" vertical="center" wrapText="1" indent="1"/>
    </xf>
    <xf numFmtId="0" fontId="5" fillId="7" borderId="1" xfId="0" applyFont="1" applyFill="1" applyBorder="1" applyAlignment="1">
      <alignment horizontal="left" vertical="center" wrapText="1" indent="2"/>
    </xf>
    <xf numFmtId="3" fontId="4" fillId="10" borderId="1" xfId="1" applyNumberFormat="1" applyFont="1" applyFill="1" applyBorder="1" applyAlignment="1" applyProtection="1">
      <alignment horizontal="right" vertical="center" wrapText="1"/>
      <protection hidden="1"/>
    </xf>
    <xf numFmtId="185" fontId="4" fillId="10" borderId="1" xfId="1" applyNumberFormat="1" applyFont="1" applyFill="1" applyBorder="1" applyAlignment="1" applyProtection="1">
      <alignment horizontal="right" vertical="center" wrapText="1"/>
      <protection hidden="1"/>
    </xf>
    <xf numFmtId="9" fontId="4" fillId="10" borderId="1" xfId="1" applyFont="1" applyFill="1" applyBorder="1" applyAlignment="1" applyProtection="1">
      <alignment horizontal="right" vertical="center" wrapText="1"/>
      <protection hidden="1"/>
    </xf>
    <xf numFmtId="3" fontId="4" fillId="10" borderId="1" xfId="0" applyNumberFormat="1" applyFont="1" applyFill="1" applyBorder="1" applyAlignment="1" applyProtection="1">
      <alignment horizontal="right" vertical="center" wrapText="1"/>
      <protection hidden="1"/>
    </xf>
    <xf numFmtId="167" fontId="4" fillId="10" borderId="1" xfId="1" applyNumberFormat="1" applyFont="1" applyFill="1" applyBorder="1" applyAlignment="1" applyProtection="1">
      <alignment horizontal="right" vertical="center" wrapText="1"/>
      <protection hidden="1"/>
    </xf>
    <xf numFmtId="1" fontId="4" fillId="10" borderId="1" xfId="1" applyNumberFormat="1" applyFont="1" applyFill="1" applyBorder="1" applyAlignment="1" applyProtection="1">
      <alignment horizontal="right" vertical="center" wrapText="1"/>
      <protection hidden="1"/>
    </xf>
    <xf numFmtId="169" fontId="4" fillId="10" borderId="1" xfId="1" applyNumberFormat="1" applyFont="1" applyFill="1" applyBorder="1" applyAlignment="1" applyProtection="1">
      <alignment horizontal="right" vertical="center" wrapText="1"/>
      <protection hidden="1"/>
    </xf>
    <xf numFmtId="0" fontId="28" fillId="0" borderId="6" xfId="0" applyFont="1" applyBorder="1" applyProtection="1">
      <protection locked="0"/>
    </xf>
    <xf numFmtId="3" fontId="1" fillId="11" borderId="1" xfId="0" applyNumberFormat="1" applyFont="1" applyFill="1" applyBorder="1" applyAlignment="1" applyProtection="1">
      <alignment horizontal="right" vertical="center" wrapText="1"/>
      <protection locked="0"/>
    </xf>
    <xf numFmtId="3" fontId="5" fillId="0" borderId="2"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8" fillId="0" borderId="5" xfId="0" applyFont="1" applyBorder="1"/>
    <xf numFmtId="3" fontId="4" fillId="10" borderId="1" xfId="1" applyNumberFormat="1" applyFont="1" applyFill="1" applyBorder="1" applyAlignment="1" applyProtection="1">
      <alignment vertical="center" wrapText="1"/>
      <protection hidden="1"/>
    </xf>
    <xf numFmtId="185" fontId="4" fillId="10" borderId="1" xfId="1" applyNumberFormat="1" applyFont="1" applyFill="1" applyBorder="1" applyAlignment="1" applyProtection="1">
      <alignment vertical="center" wrapText="1"/>
      <protection hidden="1"/>
    </xf>
    <xf numFmtId="9" fontId="4" fillId="10" borderId="1" xfId="1" applyFont="1" applyFill="1" applyBorder="1" applyAlignment="1" applyProtection="1">
      <alignment vertical="center" wrapText="1"/>
      <protection hidden="1"/>
    </xf>
    <xf numFmtId="3" fontId="4" fillId="10" borderId="1" xfId="0" applyNumberFormat="1" applyFont="1" applyFill="1" applyBorder="1" applyAlignment="1" applyProtection="1">
      <alignment vertical="center" wrapText="1"/>
      <protection hidden="1"/>
    </xf>
    <xf numFmtId="167" fontId="4" fillId="10" borderId="1" xfId="1" applyNumberFormat="1" applyFont="1" applyFill="1" applyBorder="1" applyAlignment="1" applyProtection="1">
      <alignment vertical="center" wrapText="1"/>
      <protection hidden="1"/>
    </xf>
    <xf numFmtId="167" fontId="4" fillId="0" borderId="1" xfId="1" applyNumberFormat="1" applyFont="1" applyFill="1" applyBorder="1" applyAlignment="1" applyProtection="1">
      <alignment vertical="center" wrapText="1"/>
      <protection hidden="1"/>
    </xf>
    <xf numFmtId="1" fontId="4" fillId="10" borderId="1" xfId="1" applyNumberFormat="1" applyFont="1" applyFill="1" applyBorder="1" applyAlignment="1" applyProtection="1">
      <alignment vertical="center" wrapText="1"/>
      <protection hidden="1"/>
    </xf>
    <xf numFmtId="169" fontId="4" fillId="10" borderId="1" xfId="1" applyNumberFormat="1" applyFont="1" applyFill="1" applyBorder="1" applyAlignment="1" applyProtection="1">
      <alignment vertical="center" wrapText="1"/>
      <protection hidden="1"/>
    </xf>
    <xf numFmtId="10" fontId="4" fillId="10" borderId="1" xfId="1" applyNumberFormat="1" applyFont="1" applyFill="1" applyBorder="1" applyAlignment="1" applyProtection="1">
      <alignment vertical="center" wrapText="1"/>
      <protection hidden="1"/>
    </xf>
    <xf numFmtId="0" fontId="0" fillId="0" borderId="4" xfId="0" applyBorder="1"/>
    <xf numFmtId="0" fontId="0" fillId="0" borderId="3" xfId="0" applyBorder="1"/>
    <xf numFmtId="0" fontId="8" fillId="0" borderId="1" xfId="0" applyFont="1" applyBorder="1"/>
    <xf numFmtId="0" fontId="33" fillId="0" borderId="0" xfId="0" applyFont="1" applyAlignment="1">
      <alignment vertical="center"/>
    </xf>
    <xf numFmtId="0" fontId="33" fillId="0" borderId="0" xfId="0" applyFont="1" applyAlignment="1">
      <alignment vertical="center" wrapText="1"/>
    </xf>
    <xf numFmtId="0" fontId="32" fillId="0" borderId="0" xfId="0" applyFont="1" applyAlignment="1">
      <alignment vertical="center"/>
    </xf>
    <xf numFmtId="0" fontId="6" fillId="0" borderId="6" xfId="0" applyFont="1" applyBorder="1"/>
    <xf numFmtId="0" fontId="4" fillId="0" borderId="1" xfId="0" applyFont="1" applyBorder="1" applyAlignment="1">
      <alignment horizontal="center"/>
    </xf>
    <xf numFmtId="0" fontId="4" fillId="0" borderId="6" xfId="0" applyFont="1" applyBorder="1"/>
    <xf numFmtId="0" fontId="28" fillId="0" borderId="8" xfId="0" applyFont="1" applyBorder="1" applyAlignment="1">
      <alignment horizontal="center"/>
    </xf>
    <xf numFmtId="3" fontId="5" fillId="0" borderId="6" xfId="0" applyNumberFormat="1" applyFont="1" applyBorder="1" applyAlignment="1">
      <alignment vertical="center"/>
    </xf>
    <xf numFmtId="3" fontId="5" fillId="0" borderId="3" xfId="0" applyNumberFormat="1" applyFont="1" applyBorder="1" applyAlignment="1">
      <alignment vertical="center" wrapText="1"/>
    </xf>
    <xf numFmtId="3" fontId="5" fillId="0" borderId="4" xfId="0" applyNumberFormat="1" applyFont="1" applyBorder="1" applyAlignment="1">
      <alignment vertical="center" wrapText="1"/>
    </xf>
    <xf numFmtId="9" fontId="5" fillId="0" borderId="6" xfId="1" applyFont="1" applyBorder="1" applyAlignment="1" applyProtection="1">
      <alignment vertical="center"/>
    </xf>
    <xf numFmtId="9" fontId="5" fillId="0" borderId="3" xfId="1" applyFont="1" applyBorder="1" applyAlignment="1" applyProtection="1">
      <alignment vertical="center" wrapText="1"/>
    </xf>
    <xf numFmtId="9" fontId="5" fillId="0" borderId="4" xfId="1" applyFont="1" applyBorder="1" applyAlignment="1" applyProtection="1">
      <alignment vertical="center" wrapText="1"/>
    </xf>
    <xf numFmtId="185" fontId="5" fillId="0" borderId="6" xfId="1" applyNumberFormat="1" applyFont="1" applyFill="1" applyBorder="1" applyAlignment="1" applyProtection="1">
      <alignment vertical="center"/>
    </xf>
    <xf numFmtId="185" fontId="5" fillId="0" borderId="3" xfId="1" applyNumberFormat="1" applyFont="1" applyFill="1" applyBorder="1" applyAlignment="1" applyProtection="1">
      <alignment vertical="center" wrapText="1"/>
    </xf>
    <xf numFmtId="185" fontId="5" fillId="0" borderId="4" xfId="1" applyNumberFormat="1" applyFont="1" applyFill="1" applyBorder="1" applyAlignment="1" applyProtection="1">
      <alignment vertical="center" wrapText="1"/>
    </xf>
    <xf numFmtId="0" fontId="5" fillId="0" borderId="0" xfId="0" applyFont="1"/>
    <xf numFmtId="0" fontId="5" fillId="0" borderId="16" xfId="0" applyFont="1" applyBorder="1"/>
    <xf numFmtId="0" fontId="5" fillId="0" borderId="3" xfId="0" applyFont="1" applyBorder="1"/>
    <xf numFmtId="0" fontId="5" fillId="0" borderId="4" xfId="0" applyFont="1" applyBorder="1"/>
    <xf numFmtId="0" fontId="4" fillId="0" borderId="4" xfId="0" applyFont="1" applyBorder="1" applyAlignment="1">
      <alignment horizontal="center" vertical="center"/>
    </xf>
    <xf numFmtId="0" fontId="4" fillId="0" borderId="1" xfId="0" applyFont="1" applyBorder="1" applyAlignment="1">
      <alignment horizontal="center" vertical="center"/>
    </xf>
    <xf numFmtId="167" fontId="5" fillId="0" borderId="6" xfId="1" applyNumberFormat="1" applyFont="1" applyFill="1" applyBorder="1" applyAlignment="1" applyProtection="1">
      <alignment vertical="center"/>
    </xf>
    <xf numFmtId="167" fontId="5" fillId="0" borderId="3" xfId="1" applyNumberFormat="1" applyFont="1" applyFill="1" applyBorder="1" applyAlignment="1" applyProtection="1">
      <alignment vertical="center" wrapText="1"/>
    </xf>
    <xf numFmtId="167" fontId="5" fillId="0" borderId="4" xfId="1" applyNumberFormat="1" applyFont="1" applyFill="1" applyBorder="1" applyAlignment="1" applyProtection="1">
      <alignment vertical="center" wrapText="1"/>
    </xf>
    <xf numFmtId="0" fontId="6" fillId="13" borderId="3" xfId="0" applyFont="1" applyFill="1" applyBorder="1" applyAlignment="1">
      <alignment horizontal="center" vertical="center"/>
    </xf>
    <xf numFmtId="0" fontId="6" fillId="13" borderId="6" xfId="0" applyFont="1" applyFill="1" applyBorder="1" applyAlignment="1">
      <alignment horizontal="right" vertical="center"/>
    </xf>
    <xf numFmtId="3" fontId="5" fillId="10" borderId="6" xfId="1" applyNumberFormat="1" applyFont="1" applyFill="1" applyBorder="1" applyAlignment="1" applyProtection="1">
      <alignment vertical="center"/>
    </xf>
    <xf numFmtId="3" fontId="5" fillId="10" borderId="3" xfId="1" applyNumberFormat="1" applyFont="1" applyFill="1" applyBorder="1" applyAlignment="1" applyProtection="1">
      <alignment vertical="center" wrapText="1"/>
    </xf>
    <xf numFmtId="3" fontId="5" fillId="10" borderId="4" xfId="1" applyNumberFormat="1" applyFont="1" applyFill="1" applyBorder="1" applyAlignment="1" applyProtection="1">
      <alignment vertical="center" wrapText="1"/>
    </xf>
    <xf numFmtId="185" fontId="5" fillId="10" borderId="6" xfId="1" applyNumberFormat="1" applyFont="1" applyFill="1" applyBorder="1" applyAlignment="1" applyProtection="1">
      <alignment vertical="center"/>
    </xf>
    <xf numFmtId="185" fontId="5" fillId="10" borderId="3" xfId="1" applyNumberFormat="1" applyFont="1" applyFill="1" applyBorder="1" applyAlignment="1" applyProtection="1">
      <alignment vertical="center" wrapText="1"/>
    </xf>
    <xf numFmtId="185" fontId="5" fillId="10" borderId="4" xfId="1" applyNumberFormat="1" applyFont="1" applyFill="1" applyBorder="1" applyAlignment="1" applyProtection="1">
      <alignment vertical="center" wrapText="1"/>
    </xf>
    <xf numFmtId="0" fontId="6" fillId="14" borderId="3" xfId="0" applyFont="1" applyFill="1" applyBorder="1" applyAlignment="1">
      <alignment horizontal="center" vertical="center"/>
    </xf>
    <xf numFmtId="0" fontId="6" fillId="14" borderId="1" xfId="0" applyFont="1" applyFill="1" applyBorder="1" applyAlignment="1">
      <alignment horizontal="center" vertical="center"/>
    </xf>
    <xf numFmtId="0" fontId="4" fillId="14" borderId="6" xfId="0" applyFont="1" applyFill="1" applyBorder="1" applyAlignment="1">
      <alignment horizontal="right" vertical="center"/>
    </xf>
    <xf numFmtId="0" fontId="4" fillId="14" borderId="3" xfId="0" applyFont="1" applyFill="1" applyBorder="1" applyAlignment="1">
      <alignment horizontal="right" vertical="center"/>
    </xf>
    <xf numFmtId="0" fontId="4" fillId="14" borderId="4" xfId="0" applyFont="1" applyFill="1" applyBorder="1" applyAlignment="1">
      <alignment horizontal="right" vertical="center"/>
    </xf>
    <xf numFmtId="17" fontId="5" fillId="14" borderId="3" xfId="0" applyNumberFormat="1" applyFont="1" applyFill="1" applyBorder="1" applyAlignment="1">
      <alignment wrapText="1"/>
    </xf>
    <xf numFmtId="0" fontId="4" fillId="14" borderId="1" xfId="0" applyFont="1" applyFill="1" applyBorder="1" applyAlignment="1">
      <alignment horizontal="center" vertical="center" wrapText="1"/>
    </xf>
    <xf numFmtId="0" fontId="5" fillId="14" borderId="1" xfId="0" applyFont="1" applyFill="1" applyBorder="1" applyAlignment="1">
      <alignment horizontal="center" vertical="center" wrapText="1"/>
    </xf>
    <xf numFmtId="0" fontId="4" fillId="14" borderId="6" xfId="0" applyFont="1" applyFill="1" applyBorder="1" applyAlignment="1">
      <alignment vertical="center"/>
    </xf>
    <xf numFmtId="0" fontId="4" fillId="14" borderId="1" xfId="0" applyFont="1" applyFill="1" applyBorder="1" applyAlignment="1">
      <alignment horizontal="center" vertical="center"/>
    </xf>
    <xf numFmtId="0" fontId="5" fillId="14" borderId="1" xfId="0" applyFont="1" applyFill="1" applyBorder="1" applyAlignment="1">
      <alignment horizontal="center" vertical="center"/>
    </xf>
    <xf numFmtId="0" fontId="9" fillId="14" borderId="1" xfId="0" applyFont="1" applyFill="1" applyBorder="1" applyAlignment="1">
      <alignment horizontal="center" vertical="center" wrapText="1"/>
    </xf>
    <xf numFmtId="0" fontId="4" fillId="14" borderId="4" xfId="0" applyFont="1" applyFill="1" applyBorder="1" applyAlignment="1">
      <alignment horizontal="center" vertical="center" wrapText="1"/>
    </xf>
    <xf numFmtId="0" fontId="4" fillId="14" borderId="4" xfId="0" applyFont="1" applyFill="1" applyBorder="1" applyAlignment="1">
      <alignment horizontal="center" vertical="center"/>
    </xf>
    <xf numFmtId="17" fontId="4" fillId="14" borderId="3" xfId="0" applyNumberFormat="1" applyFont="1" applyFill="1" applyBorder="1" applyAlignment="1">
      <alignment horizontal="center" wrapText="1"/>
    </xf>
    <xf numFmtId="17" fontId="4" fillId="14" borderId="4" xfId="0" applyNumberFormat="1" applyFont="1" applyFill="1" applyBorder="1" applyAlignment="1">
      <alignment horizontal="center" wrapText="1"/>
    </xf>
    <xf numFmtId="0" fontId="4" fillId="14" borderId="6" xfId="0" applyFont="1" applyFill="1" applyBorder="1" applyAlignment="1">
      <alignment horizontal="centerContinuous" vertical="center"/>
    </xf>
    <xf numFmtId="0" fontId="4" fillId="14" borderId="4" xfId="0" applyFont="1" applyFill="1" applyBorder="1" applyAlignment="1">
      <alignment horizontal="centerContinuous" vertical="center"/>
    </xf>
    <xf numFmtId="17" fontId="5" fillId="14" borderId="6" xfId="0" applyNumberFormat="1" applyFont="1" applyFill="1" applyBorder="1" applyAlignment="1">
      <alignment vertical="center"/>
    </xf>
    <xf numFmtId="0" fontId="35" fillId="0" borderId="1" xfId="0" applyFont="1" applyBorder="1" applyAlignment="1">
      <alignment horizontal="center"/>
    </xf>
    <xf numFmtId="0" fontId="36" fillId="0" borderId="0" xfId="0" applyFont="1"/>
    <xf numFmtId="0" fontId="6" fillId="13" borderId="0" xfId="0" applyFont="1" applyFill="1" applyAlignment="1">
      <alignment horizontal="center" vertical="center"/>
    </xf>
    <xf numFmtId="0" fontId="4" fillId="14" borderId="6" xfId="0" applyFont="1" applyFill="1" applyBorder="1" applyAlignment="1">
      <alignment horizontal="center" vertical="center"/>
    </xf>
    <xf numFmtId="0" fontId="4" fillId="12" borderId="1" xfId="0" applyFont="1" applyFill="1" applyBorder="1" applyAlignment="1">
      <alignment vertical="center"/>
    </xf>
    <xf numFmtId="0" fontId="4" fillId="12" borderId="6" xfId="0" applyFont="1" applyFill="1" applyBorder="1" applyAlignment="1">
      <alignment horizontal="right" vertical="center"/>
    </xf>
    <xf numFmtId="0" fontId="5" fillId="0" borderId="6" xfId="0" applyFont="1" applyBorder="1" applyAlignment="1">
      <alignment vertical="center"/>
    </xf>
    <xf numFmtId="3" fontId="1" fillId="10" borderId="1" xfId="0" applyNumberFormat="1" applyFont="1" applyFill="1" applyBorder="1" applyAlignment="1" applyProtection="1">
      <alignment vertical="center" wrapText="1"/>
      <protection hidden="1"/>
    </xf>
    <xf numFmtId="3" fontId="1" fillId="10" borderId="1" xfId="0" applyNumberFormat="1" applyFont="1" applyFill="1" applyBorder="1" applyAlignment="1" applyProtection="1">
      <alignment horizontal="right" vertical="center" wrapText="1"/>
      <protection hidden="1"/>
    </xf>
    <xf numFmtId="0" fontId="34" fillId="0" borderId="0" xfId="0" applyFont="1" applyAlignment="1">
      <alignment wrapText="1"/>
    </xf>
    <xf numFmtId="0" fontId="37" fillId="0" borderId="0" xfId="0" applyFont="1"/>
    <xf numFmtId="0" fontId="38" fillId="0" borderId="0" xfId="0" applyFont="1"/>
    <xf numFmtId="0" fontId="32" fillId="0" borderId="0" xfId="0" applyFont="1"/>
    <xf numFmtId="0" fontId="34" fillId="0" borderId="0" xfId="0" applyFont="1"/>
    <xf numFmtId="0" fontId="34" fillId="0" borderId="0" xfId="0" applyFont="1" applyAlignment="1">
      <alignment vertical="center"/>
    </xf>
    <xf numFmtId="0" fontId="33" fillId="2" borderId="1" xfId="0" applyFont="1" applyFill="1" applyBorder="1" applyAlignment="1">
      <alignment horizontal="center" vertical="center" wrapText="1"/>
    </xf>
    <xf numFmtId="0" fontId="34" fillId="2" borderId="1" xfId="0" applyFont="1" applyFill="1" applyBorder="1" applyAlignment="1">
      <alignment horizontal="center" vertical="center" wrapText="1"/>
    </xf>
    <xf numFmtId="9" fontId="34" fillId="0" borderId="1" xfId="0" applyNumberFormat="1" applyFont="1" applyBorder="1" applyAlignment="1">
      <alignment horizontal="center" vertical="center" wrapText="1"/>
    </xf>
    <xf numFmtId="9" fontId="38" fillId="0" borderId="0" xfId="0" applyNumberFormat="1" applyFont="1" applyAlignment="1">
      <alignment horizontal="center"/>
    </xf>
    <xf numFmtId="0" fontId="34" fillId="0" borderId="0" xfId="0" applyFont="1" applyAlignment="1">
      <alignment horizontal="right" vertical="center"/>
    </xf>
    <xf numFmtId="0" fontId="8" fillId="0" borderId="1" xfId="0" applyFont="1" applyBorder="1" applyProtection="1">
      <protection locked="0"/>
    </xf>
    <xf numFmtId="0" fontId="39" fillId="0" borderId="0" xfId="74" applyFont="1" applyAlignment="1" applyProtection="1"/>
    <xf numFmtId="0" fontId="39" fillId="0" borderId="0" xfId="74" quotePrefix="1" applyFont="1" applyAlignment="1" applyProtection="1"/>
    <xf numFmtId="0" fontId="24" fillId="0" borderId="0" xfId="0" applyFont="1"/>
    <xf numFmtId="0" fontId="24" fillId="0" borderId="0" xfId="0" applyFont="1" applyAlignment="1">
      <alignment horizontal="centerContinuous"/>
    </xf>
    <xf numFmtId="0" fontId="0" fillId="0" borderId="0" xfId="0" applyAlignment="1">
      <alignment horizontal="centerContinuous"/>
    </xf>
    <xf numFmtId="0" fontId="24" fillId="0" borderId="0" xfId="0" applyFont="1" applyAlignment="1">
      <alignment horizontal="centerContinuous" wrapText="1"/>
    </xf>
    <xf numFmtId="0" fontId="5" fillId="7" borderId="1" xfId="0" applyFont="1" applyFill="1" applyBorder="1" applyAlignment="1">
      <alignment vertical="center" wrapText="1"/>
    </xf>
    <xf numFmtId="0" fontId="5" fillId="7" borderId="6" xfId="0" applyFont="1" applyFill="1" applyBorder="1" applyAlignment="1">
      <alignment vertical="center" wrapText="1"/>
    </xf>
    <xf numFmtId="0" fontId="5" fillId="7" borderId="6" xfId="0" applyFont="1" applyFill="1" applyBorder="1" applyAlignment="1">
      <alignment horizontal="left" vertical="center" wrapText="1" indent="1"/>
    </xf>
    <xf numFmtId="0" fontId="35" fillId="7" borderId="6" xfId="3" applyFont="1" applyFill="1" applyBorder="1" applyAlignment="1">
      <alignment horizontal="left" vertical="center" indent="2"/>
    </xf>
    <xf numFmtId="0" fontId="28" fillId="0" borderId="19" xfId="0" applyFont="1" applyBorder="1" applyProtection="1">
      <protection locked="0"/>
    </xf>
    <xf numFmtId="0" fontId="28" fillId="0" borderId="17" xfId="0" applyFont="1" applyBorder="1" applyProtection="1">
      <protection locked="0"/>
    </xf>
    <xf numFmtId="0" fontId="5" fillId="7" borderId="1" xfId="0" applyFont="1" applyFill="1" applyBorder="1" applyAlignment="1">
      <alignment vertical="center"/>
    </xf>
    <xf numFmtId="0" fontId="24" fillId="0" borderId="15" xfId="0" applyFont="1" applyBorder="1" applyAlignment="1">
      <alignment horizontal="centerContinuous" wrapText="1"/>
    </xf>
    <xf numFmtId="0" fontId="0" fillId="0" borderId="0" xfId="0" applyAlignment="1">
      <alignment horizontal="centerContinuous" wrapText="1"/>
    </xf>
    <xf numFmtId="0" fontId="24" fillId="0" borderId="15" xfId="0" applyFont="1" applyBorder="1" applyAlignment="1">
      <alignment horizontal="centerContinuous" vertical="center" wrapText="1"/>
    </xf>
    <xf numFmtId="0" fontId="8" fillId="0" borderId="3" xfId="0" applyFont="1" applyBorder="1" applyProtection="1">
      <protection locked="0"/>
    </xf>
    <xf numFmtId="0" fontId="8" fillId="0" borderId="4" xfId="0" applyFont="1" applyBorder="1" applyProtection="1">
      <protection locked="0"/>
    </xf>
    <xf numFmtId="0" fontId="4" fillId="0" borderId="18" xfId="0" applyFont="1" applyBorder="1" applyAlignment="1" applyProtection="1">
      <alignment wrapText="1"/>
      <protection locked="0"/>
    </xf>
    <xf numFmtId="0" fontId="0" fillId="0" borderId="18" xfId="0" applyBorder="1" applyProtection="1">
      <protection locked="0"/>
    </xf>
    <xf numFmtId="0" fontId="27" fillId="9" borderId="4" xfId="0" applyFont="1" applyFill="1" applyBorder="1" applyAlignment="1" applyProtection="1">
      <alignment horizontal="right" vertical="center"/>
      <protection locked="0"/>
    </xf>
    <xf numFmtId="0" fontId="8" fillId="0" borderId="18" xfId="0" applyFont="1" applyBorder="1" applyProtection="1">
      <protection locked="0"/>
    </xf>
    <xf numFmtId="0" fontId="4" fillId="0" borderId="15" xfId="0" applyFont="1" applyBorder="1" applyProtection="1">
      <protection locked="0"/>
    </xf>
    <xf numFmtId="0" fontId="4" fillId="0" borderId="0" xfId="0" applyFont="1" applyAlignment="1" applyProtection="1">
      <alignment wrapText="1"/>
      <protection locked="0"/>
    </xf>
    <xf numFmtId="0" fontId="0" fillId="0" borderId="0" xfId="0" applyProtection="1">
      <protection locked="0"/>
    </xf>
    <xf numFmtId="0" fontId="4" fillId="0" borderId="3" xfId="0" applyFont="1" applyBorder="1" applyProtection="1">
      <protection locked="0"/>
    </xf>
    <xf numFmtId="0" fontId="4" fillId="0" borderId="5" xfId="0" applyFont="1" applyBorder="1" applyProtection="1">
      <protection locked="0"/>
    </xf>
    <xf numFmtId="0" fontId="4" fillId="0" borderId="4" xfId="0" applyFont="1" applyBorder="1" applyProtection="1">
      <protection locked="0"/>
    </xf>
    <xf numFmtId="0" fontId="25" fillId="8" borderId="4" xfId="0" applyFont="1" applyFill="1" applyBorder="1" applyAlignment="1" applyProtection="1">
      <alignment horizontal="right" vertical="center"/>
      <protection locked="0"/>
    </xf>
    <xf numFmtId="17" fontId="25" fillId="8" borderId="1" xfId="0" applyNumberFormat="1" applyFont="1" applyFill="1" applyBorder="1" applyAlignment="1" applyProtection="1">
      <alignment horizontal="center" wrapText="1"/>
      <protection locked="0"/>
    </xf>
    <xf numFmtId="0" fontId="5" fillId="7" borderId="1" xfId="0" applyFont="1" applyFill="1" applyBorder="1" applyAlignment="1" applyProtection="1">
      <alignment horizontal="center" vertical="center" wrapText="1"/>
      <protection locked="0"/>
    </xf>
    <xf numFmtId="0" fontId="9" fillId="7" borderId="1" xfId="0" applyFont="1" applyFill="1" applyBorder="1" applyAlignment="1" applyProtection="1">
      <alignment horizontal="center" vertical="center" wrapText="1"/>
      <protection locked="0"/>
    </xf>
    <xf numFmtId="0" fontId="5" fillId="7" borderId="6" xfId="0" applyFont="1" applyFill="1" applyBorder="1" applyAlignment="1" applyProtection="1">
      <alignment horizontal="center" vertical="center" wrapText="1"/>
      <protection locked="0"/>
    </xf>
    <xf numFmtId="183" fontId="11" fillId="0" borderId="0" xfId="3" applyNumberFormat="1" applyFont="1" applyProtection="1">
      <protection locked="0"/>
    </xf>
    <xf numFmtId="0" fontId="12" fillId="0" borderId="0" xfId="0" applyFont="1" applyProtection="1">
      <protection locked="0"/>
    </xf>
    <xf numFmtId="169" fontId="7" fillId="0" borderId="0" xfId="3" applyNumberFormat="1" applyProtection="1">
      <protection locked="0"/>
    </xf>
    <xf numFmtId="0" fontId="0" fillId="0" borderId="1" xfId="0" applyBorder="1" applyProtection="1">
      <protection hidden="1"/>
    </xf>
    <xf numFmtId="185" fontId="5" fillId="0" borderId="1" xfId="0" applyNumberFormat="1" applyFont="1" applyBorder="1" applyAlignment="1" applyProtection="1">
      <alignment horizontal="right" vertical="center" wrapText="1"/>
      <protection hidden="1"/>
    </xf>
    <xf numFmtId="185" fontId="5" fillId="0" borderId="0" xfId="0" applyNumberFormat="1" applyFont="1" applyAlignment="1" applyProtection="1">
      <alignment horizontal="right" vertical="center" wrapText="1"/>
      <protection hidden="1"/>
    </xf>
    <xf numFmtId="167" fontId="5" fillId="0" borderId="1" xfId="1" applyNumberFormat="1" applyFont="1" applyFill="1" applyBorder="1" applyAlignment="1" applyProtection="1">
      <alignment horizontal="right" vertical="center" wrapText="1"/>
      <protection hidden="1"/>
    </xf>
    <xf numFmtId="3" fontId="13" fillId="0" borderId="1" xfId="0" applyNumberFormat="1" applyFont="1" applyBorder="1" applyAlignment="1" applyProtection="1">
      <alignment horizontal="right" vertical="center" wrapText="1"/>
      <protection hidden="1"/>
    </xf>
    <xf numFmtId="3" fontId="5" fillId="0" borderId="2" xfId="0" applyNumberFormat="1" applyFont="1" applyBorder="1" applyAlignment="1" applyProtection="1">
      <alignment horizontal="right" vertical="center" wrapText="1"/>
      <protection hidden="1"/>
    </xf>
    <xf numFmtId="0" fontId="30" fillId="0" borderId="0" xfId="74" applyAlignment="1" applyProtection="1"/>
    <xf numFmtId="0" fontId="5" fillId="7" borderId="1" xfId="0" applyFont="1" applyFill="1" applyBorder="1" applyAlignment="1">
      <alignment horizontal="left" wrapText="1"/>
    </xf>
    <xf numFmtId="0" fontId="35" fillId="7" borderId="6" xfId="3" applyFont="1" applyFill="1" applyBorder="1" applyAlignment="1">
      <alignment horizontal="left"/>
    </xf>
    <xf numFmtId="0" fontId="8" fillId="0" borderId="18" xfId="0" applyFont="1" applyBorder="1"/>
    <xf numFmtId="0" fontId="0" fillId="0" borderId="18" xfId="0" applyBorder="1"/>
    <xf numFmtId="0" fontId="28" fillId="0" borderId="17" xfId="0" applyFont="1" applyBorder="1" applyAlignment="1" applyProtection="1">
      <alignment horizontal="left"/>
      <protection locked="0"/>
    </xf>
    <xf numFmtId="17" fontId="25" fillId="8" borderId="1" xfId="0" applyNumberFormat="1" applyFont="1" applyFill="1" applyBorder="1" applyAlignment="1">
      <alignment horizontal="center" vertical="center" wrapText="1"/>
    </xf>
    <xf numFmtId="0" fontId="4" fillId="0" borderId="3" xfId="0" applyFont="1" applyBorder="1" applyAlignment="1" applyProtection="1">
      <alignment vertical="center" wrapText="1"/>
      <protection locked="0"/>
    </xf>
    <xf numFmtId="0" fontId="24" fillId="0" borderId="15" xfId="0" applyFont="1" applyBorder="1" applyProtection="1">
      <protection locked="0"/>
    </xf>
    <xf numFmtId="0" fontId="24" fillId="0" borderId="15" xfId="0" applyFont="1" applyBorder="1" applyAlignment="1" applyProtection="1">
      <alignment vertical="center"/>
      <protection locked="0"/>
    </xf>
    <xf numFmtId="0" fontId="8" fillId="0" borderId="20" xfId="0" applyFont="1" applyBorder="1"/>
    <xf numFmtId="0" fontId="29" fillId="0" borderId="21" xfId="0" applyFont="1" applyBorder="1" applyAlignment="1">
      <alignment horizontal="center" vertical="center"/>
    </xf>
    <xf numFmtId="0" fontId="8" fillId="0" borderId="21" xfId="0" applyFont="1" applyBorder="1"/>
    <xf numFmtId="0" fontId="25" fillId="0" borderId="17" xfId="0" applyFont="1" applyBorder="1" applyAlignment="1">
      <alignment horizontal="center" vertical="center"/>
    </xf>
    <xf numFmtId="0" fontId="25" fillId="0" borderId="18" xfId="0" applyFont="1" applyBorder="1" applyAlignment="1">
      <alignment horizontal="center" vertical="center"/>
    </xf>
    <xf numFmtId="0" fontId="24" fillId="0" borderId="15" xfId="0" applyFont="1" applyBorder="1" applyAlignment="1" applyProtection="1">
      <alignment wrapText="1"/>
      <protection locked="0"/>
    </xf>
    <xf numFmtId="0" fontId="6" fillId="9" borderId="17" xfId="0" applyFont="1" applyFill="1" applyBorder="1" applyAlignment="1">
      <alignment horizontal="right" vertical="center"/>
    </xf>
    <xf numFmtId="0" fontId="0" fillId="0" borderId="20" xfId="0" applyBorder="1"/>
    <xf numFmtId="0" fontId="4" fillId="0" borderId="0" xfId="0" applyFont="1"/>
    <xf numFmtId="165" fontId="4" fillId="10" borderId="1" xfId="1" applyNumberFormat="1" applyFont="1" applyFill="1" applyBorder="1" applyAlignment="1" applyProtection="1">
      <alignment vertical="center" wrapText="1"/>
      <protection hidden="1"/>
    </xf>
    <xf numFmtId="186" fontId="4" fillId="10" borderId="1" xfId="1" applyNumberFormat="1" applyFont="1" applyFill="1" applyBorder="1" applyAlignment="1" applyProtection="1">
      <alignment vertical="center" wrapText="1"/>
      <protection hidden="1"/>
    </xf>
    <xf numFmtId="0" fontId="0" fillId="0" borderId="22" xfId="0" applyBorder="1" applyProtection="1">
      <protection hidden="1"/>
    </xf>
    <xf numFmtId="0" fontId="0" fillId="0" borderId="23" xfId="0" applyBorder="1" applyProtection="1">
      <protection hidden="1"/>
    </xf>
    <xf numFmtId="0" fontId="0" fillId="0" borderId="24" xfId="0" applyBorder="1" applyProtection="1">
      <protection hidden="1"/>
    </xf>
    <xf numFmtId="0" fontId="5" fillId="7" borderId="8" xfId="0" applyFont="1" applyFill="1" applyBorder="1" applyAlignment="1">
      <alignment horizontal="left" vertical="center" wrapText="1"/>
    </xf>
    <xf numFmtId="0" fontId="5" fillId="7" borderId="7" xfId="0" applyFont="1" applyFill="1" applyBorder="1" applyAlignment="1">
      <alignment horizontal="left" vertical="center" wrapText="1"/>
    </xf>
    <xf numFmtId="0" fontId="5" fillId="7" borderId="9" xfId="0" applyFont="1" applyFill="1" applyBorder="1" applyAlignment="1">
      <alignment horizontal="left" vertical="center" wrapText="1"/>
    </xf>
    <xf numFmtId="0" fontId="5" fillId="7" borderId="22" xfId="0" applyFont="1" applyFill="1" applyBorder="1" applyAlignment="1">
      <alignment horizontal="left" vertical="center" wrapText="1"/>
    </xf>
    <xf numFmtId="0" fontId="5" fillId="7" borderId="23" xfId="0" applyFont="1" applyFill="1" applyBorder="1" applyAlignment="1">
      <alignment horizontal="left" vertical="center" wrapText="1"/>
    </xf>
    <xf numFmtId="0" fontId="5" fillId="7" borderId="24" xfId="0" applyFont="1" applyFill="1" applyBorder="1" applyAlignment="1">
      <alignment horizontal="left" vertical="center" wrapText="1"/>
    </xf>
    <xf numFmtId="0" fontId="5" fillId="0" borderId="1" xfId="0" applyFont="1" applyBorder="1" applyAlignment="1">
      <alignment horizontal="left" vertical="center"/>
    </xf>
    <xf numFmtId="186" fontId="5" fillId="0" borderId="1" xfId="0" applyNumberFormat="1" applyFont="1" applyBorder="1"/>
    <xf numFmtId="186" fontId="5" fillId="10" borderId="1" xfId="1" applyNumberFormat="1" applyFont="1" applyFill="1" applyBorder="1" applyAlignment="1" applyProtection="1">
      <alignment vertical="center" wrapText="1"/>
      <protection hidden="1"/>
    </xf>
    <xf numFmtId="165" fontId="5" fillId="10" borderId="1" xfId="1" applyNumberFormat="1" applyFont="1" applyFill="1" applyBorder="1" applyAlignment="1" applyProtection="1">
      <alignment vertical="center" wrapText="1"/>
      <protection hidden="1"/>
    </xf>
    <xf numFmtId="187" fontId="5" fillId="10" borderId="1" xfId="1" applyNumberFormat="1" applyFont="1" applyFill="1" applyBorder="1" applyAlignment="1" applyProtection="1">
      <alignment vertical="center" wrapText="1"/>
      <protection hidden="1"/>
    </xf>
    <xf numFmtId="0" fontId="29" fillId="0" borderId="20" xfId="0" applyFont="1" applyBorder="1" applyAlignment="1">
      <alignment horizontal="center" vertical="center"/>
    </xf>
    <xf numFmtId="3" fontId="4" fillId="0" borderId="1" xfId="0" applyNumberFormat="1" applyFont="1" applyBorder="1" applyAlignment="1">
      <alignment vertical="center" wrapText="1"/>
    </xf>
    <xf numFmtId="3" fontId="2" fillId="0" borderId="1" xfId="0" applyNumberFormat="1" applyFont="1" applyBorder="1" applyAlignment="1">
      <alignment horizontal="right" vertical="center" wrapText="1"/>
    </xf>
    <xf numFmtId="3" fontId="9" fillId="0" borderId="1" xfId="0" applyNumberFormat="1" applyFont="1" applyBorder="1" applyAlignment="1">
      <alignment vertical="center" wrapText="1"/>
    </xf>
    <xf numFmtId="3" fontId="5" fillId="0" borderId="1" xfId="0" applyNumberFormat="1" applyFont="1" applyBorder="1" applyAlignment="1">
      <alignment vertical="center" wrapText="1"/>
    </xf>
    <xf numFmtId="3" fontId="13" fillId="0" borderId="1" xfId="0" applyNumberFormat="1" applyFont="1" applyBorder="1" applyAlignment="1">
      <alignment vertical="center" wrapText="1"/>
    </xf>
    <xf numFmtId="0" fontId="4" fillId="7" borderId="1" xfId="0" applyFont="1" applyFill="1" applyBorder="1" applyAlignment="1" applyProtection="1">
      <alignment horizontal="center" vertical="center" wrapText="1"/>
      <protection hidden="1"/>
    </xf>
    <xf numFmtId="0" fontId="5" fillId="7" borderId="1" xfId="0" applyFont="1" applyFill="1" applyBorder="1" applyAlignment="1" applyProtection="1">
      <alignment horizontal="center" vertical="center" wrapText="1"/>
      <protection hidden="1"/>
    </xf>
    <xf numFmtId="0" fontId="1" fillId="7" borderId="1" xfId="0" applyFont="1" applyFill="1" applyBorder="1" applyAlignment="1" applyProtection="1">
      <alignment horizontal="center" vertical="center" wrapText="1"/>
      <protection hidden="1"/>
    </xf>
    <xf numFmtId="0" fontId="4" fillId="7" borderId="6" xfId="0" applyFont="1" applyFill="1" applyBorder="1" applyAlignment="1" applyProtection="1">
      <alignment vertical="center"/>
      <protection hidden="1"/>
    </xf>
    <xf numFmtId="0" fontId="4" fillId="7" borderId="1" xfId="0" applyFont="1" applyFill="1" applyBorder="1" applyAlignment="1" applyProtection="1">
      <alignment horizontal="center" vertical="center"/>
      <protection hidden="1"/>
    </xf>
    <xf numFmtId="0" fontId="5" fillId="7" borderId="1" xfId="0" applyFont="1" applyFill="1" applyBorder="1" applyAlignment="1" applyProtection="1">
      <alignment horizontal="center" vertical="center"/>
      <protection hidden="1"/>
    </xf>
    <xf numFmtId="0" fontId="9" fillId="7" borderId="1" xfId="0" applyFont="1" applyFill="1" applyBorder="1" applyAlignment="1" applyProtection="1">
      <alignment horizontal="center" vertical="center" wrapText="1"/>
      <protection hidden="1"/>
    </xf>
    <xf numFmtId="0" fontId="4" fillId="7" borderId="6" xfId="0" applyFont="1" applyFill="1" applyBorder="1" applyAlignment="1" applyProtection="1">
      <alignment horizontal="center" vertical="center" wrapText="1"/>
      <protection hidden="1"/>
    </xf>
    <xf numFmtId="0" fontId="4" fillId="9" borderId="7" xfId="0" applyFont="1" applyFill="1" applyBorder="1" applyAlignment="1" applyProtection="1">
      <alignment horizontal="center" vertical="center" textRotation="90"/>
      <protection hidden="1"/>
    </xf>
    <xf numFmtId="0" fontId="8" fillId="0" borderId="25" xfId="0" applyFont="1" applyBorder="1"/>
    <xf numFmtId="0" fontId="8" fillId="0" borderId="26" xfId="0" applyFont="1" applyBorder="1"/>
    <xf numFmtId="0" fontId="25" fillId="0" borderId="26" xfId="0" applyFont="1" applyBorder="1" applyAlignment="1">
      <alignment horizontal="center" vertical="center"/>
    </xf>
    <xf numFmtId="0" fontId="4" fillId="7" borderId="6" xfId="0" applyFont="1" applyFill="1" applyBorder="1" applyAlignment="1" applyProtection="1">
      <alignment horizontal="left" vertical="center"/>
      <protection hidden="1"/>
    </xf>
    <xf numFmtId="0" fontId="5" fillId="7" borderId="6" xfId="0" applyFont="1" applyFill="1" applyBorder="1" applyAlignment="1" applyProtection="1">
      <alignment horizontal="left" vertical="center"/>
      <protection hidden="1"/>
    </xf>
    <xf numFmtId="0" fontId="1" fillId="7" borderId="6" xfId="0" applyFont="1" applyFill="1" applyBorder="1" applyAlignment="1" applyProtection="1">
      <alignment horizontal="left" vertical="center"/>
      <protection hidden="1"/>
    </xf>
    <xf numFmtId="0" fontId="4" fillId="7" borderId="1" xfId="0" applyFont="1" applyFill="1" applyBorder="1" applyAlignment="1" applyProtection="1">
      <alignment vertical="center"/>
      <protection hidden="1"/>
    </xf>
    <xf numFmtId="0" fontId="5" fillId="7" borderId="1" xfId="0" applyFont="1" applyFill="1" applyBorder="1" applyAlignment="1" applyProtection="1">
      <alignment horizontal="left" vertical="center"/>
      <protection hidden="1"/>
    </xf>
    <xf numFmtId="0" fontId="4" fillId="7" borderId="1" xfId="0" applyFont="1" applyFill="1" applyBorder="1" applyAlignment="1" applyProtection="1">
      <alignment horizontal="left" vertical="center"/>
      <protection hidden="1"/>
    </xf>
    <xf numFmtId="0" fontId="2" fillId="7" borderId="6" xfId="3" applyFont="1" applyFill="1" applyBorder="1" applyAlignment="1" applyProtection="1">
      <alignment horizontal="left" vertical="center"/>
      <protection hidden="1"/>
    </xf>
    <xf numFmtId="0" fontId="4" fillId="7" borderId="4" xfId="0" applyFont="1" applyFill="1" applyBorder="1" applyAlignment="1" applyProtection="1">
      <alignment vertical="center"/>
      <protection hidden="1"/>
    </xf>
    <xf numFmtId="9" fontId="5" fillId="0" borderId="1" xfId="0" applyNumberFormat="1" applyFont="1" applyBorder="1" applyAlignment="1">
      <alignment vertical="center" wrapText="1"/>
    </xf>
    <xf numFmtId="1" fontId="5" fillId="0" borderId="1" xfId="0" applyNumberFormat="1" applyFont="1" applyBorder="1" applyAlignment="1">
      <alignment vertical="center" wrapText="1"/>
    </xf>
    <xf numFmtId="0" fontId="4" fillId="0" borderId="25" xfId="0" applyFont="1" applyBorder="1"/>
    <xf numFmtId="0" fontId="29" fillId="0" borderId="25" xfId="0" applyFont="1" applyBorder="1" applyAlignment="1">
      <alignment horizontal="center" vertical="center"/>
    </xf>
    <xf numFmtId="167" fontId="23" fillId="0" borderId="0" xfId="3" applyNumberFormat="1" applyFont="1" applyProtection="1">
      <protection hidden="1"/>
    </xf>
    <xf numFmtId="0" fontId="43" fillId="0" borderId="0" xfId="0" applyFont="1"/>
    <xf numFmtId="0" fontId="43" fillId="0" borderId="0" xfId="0" applyFont="1" applyAlignment="1">
      <alignment horizontal="right"/>
    </xf>
    <xf numFmtId="188" fontId="23" fillId="0" borderId="0" xfId="3" applyNumberFormat="1" applyFont="1" applyProtection="1">
      <protection hidden="1"/>
    </xf>
    <xf numFmtId="189" fontId="23" fillId="0" borderId="0" xfId="3" applyNumberFormat="1" applyFont="1" applyProtection="1">
      <protection hidden="1"/>
    </xf>
    <xf numFmtId="190" fontId="23" fillId="0" borderId="0" xfId="3" applyNumberFormat="1" applyFont="1" applyProtection="1">
      <protection hidden="1"/>
    </xf>
    <xf numFmtId="0" fontId="6" fillId="13" borderId="17" xfId="0" applyFont="1" applyFill="1" applyBorder="1" applyAlignment="1">
      <alignment horizontal="right" vertical="center"/>
    </xf>
    <xf numFmtId="0" fontId="44" fillId="13" borderId="4" xfId="0" applyFont="1" applyFill="1" applyBorder="1" applyAlignment="1">
      <alignment horizontal="right"/>
    </xf>
    <xf numFmtId="2" fontId="23" fillId="0" borderId="0" xfId="3" applyNumberFormat="1" applyFont="1" applyProtection="1">
      <protection hidden="1"/>
    </xf>
    <xf numFmtId="2" fontId="4" fillId="0" borderId="0" xfId="0" applyNumberFormat="1" applyFont="1" applyAlignment="1">
      <alignment wrapText="1"/>
    </xf>
    <xf numFmtId="0" fontId="6" fillId="0" borderId="17" xfId="0" applyFont="1" applyBorder="1" applyAlignment="1">
      <alignment horizontal="right" vertical="center"/>
    </xf>
    <xf numFmtId="0" fontId="27" fillId="13" borderId="17" xfId="0" applyFont="1" applyFill="1" applyBorder="1"/>
    <xf numFmtId="0" fontId="44" fillId="13" borderId="27" xfId="0" applyFont="1" applyFill="1" applyBorder="1" applyAlignment="1">
      <alignment horizontal="right"/>
    </xf>
    <xf numFmtId="0" fontId="44" fillId="0" borderId="27" xfId="0" applyFont="1" applyBorder="1" applyAlignment="1">
      <alignment horizontal="right"/>
    </xf>
    <xf numFmtId="0" fontId="4" fillId="0" borderId="27" xfId="0" applyFont="1" applyBorder="1"/>
    <xf numFmtId="17" fontId="45" fillId="8" borderId="0" xfId="0" applyNumberFormat="1" applyFont="1" applyFill="1" applyAlignment="1">
      <alignment horizontal="center" vertical="center" wrapText="1"/>
    </xf>
    <xf numFmtId="0" fontId="47" fillId="0" borderId="17" xfId="0" applyFont="1" applyBorder="1" applyProtection="1">
      <protection locked="0"/>
    </xf>
    <xf numFmtId="0" fontId="6" fillId="0" borderId="1" xfId="0" applyFont="1" applyBorder="1" applyAlignment="1" applyProtection="1">
      <alignment horizontal="center"/>
      <protection locked="0"/>
    </xf>
    <xf numFmtId="0" fontId="48" fillId="0" borderId="1" xfId="0" applyFont="1" applyBorder="1" applyAlignment="1" applyProtection="1">
      <alignment horizontal="center"/>
      <protection locked="0"/>
    </xf>
    <xf numFmtId="0" fontId="0" fillId="0" borderId="16" xfId="0" applyBorder="1"/>
    <xf numFmtId="0" fontId="6" fillId="0" borderId="4" xfId="0" applyFont="1" applyBorder="1"/>
    <xf numFmtId="0" fontId="29" fillId="0" borderId="4" xfId="0" applyFont="1" applyBorder="1" applyAlignment="1">
      <alignment horizontal="center"/>
    </xf>
    <xf numFmtId="0" fontId="29" fillId="0" borderId="27" xfId="0" applyFont="1" applyBorder="1" applyProtection="1">
      <protection locked="0"/>
    </xf>
    <xf numFmtId="0" fontId="6" fillId="0" borderId="27" xfId="0" applyFont="1" applyBorder="1"/>
    <xf numFmtId="0" fontId="0" fillId="0" borderId="27" xfId="0" applyBorder="1"/>
    <xf numFmtId="0" fontId="6" fillId="0" borderId="27" xfId="0" applyFont="1" applyBorder="1" applyAlignment="1">
      <alignment horizontal="right" vertical="center"/>
    </xf>
    <xf numFmtId="0" fontId="44" fillId="0" borderId="27" xfId="0" applyFont="1" applyBorder="1" applyProtection="1">
      <protection locked="0"/>
    </xf>
    <xf numFmtId="0" fontId="29" fillId="0" borderId="29" xfId="0" applyFont="1" applyBorder="1" applyAlignment="1">
      <alignment horizontal="center"/>
    </xf>
    <xf numFmtId="0" fontId="46" fillId="0" borderId="28" xfId="0" applyFont="1" applyBorder="1"/>
    <xf numFmtId="0" fontId="27" fillId="0" borderId="17" xfId="0" applyFont="1" applyBorder="1"/>
    <xf numFmtId="0" fontId="4" fillId="0" borderId="27" xfId="0" applyFont="1" applyBorder="1" applyProtection="1">
      <protection locked="0"/>
    </xf>
    <xf numFmtId="0" fontId="28" fillId="0" borderId="29" xfId="0" applyFont="1" applyBorder="1" applyAlignment="1">
      <alignment horizontal="center"/>
    </xf>
    <xf numFmtId="0" fontId="4" fillId="14" borderId="17" xfId="0" applyFont="1" applyFill="1" applyBorder="1" applyAlignment="1">
      <alignment horizontal="right" vertical="center"/>
    </xf>
    <xf numFmtId="0" fontId="4" fillId="14" borderId="27" xfId="0" applyFont="1" applyFill="1" applyBorder="1" applyAlignment="1">
      <alignment horizontal="right" vertical="center"/>
    </xf>
    <xf numFmtId="17" fontId="5" fillId="14" borderId="17" xfId="0" applyNumberFormat="1" applyFont="1" applyFill="1" applyBorder="1" applyAlignment="1">
      <alignment vertical="center"/>
    </xf>
    <xf numFmtId="17" fontId="5" fillId="14" borderId="27" xfId="0" applyNumberFormat="1" applyFont="1" applyFill="1" applyBorder="1" applyAlignment="1">
      <alignment wrapText="1"/>
    </xf>
    <xf numFmtId="17" fontId="5" fillId="14" borderId="4" xfId="0" applyNumberFormat="1" applyFont="1" applyFill="1" applyBorder="1" applyAlignment="1">
      <alignment wrapText="1"/>
    </xf>
    <xf numFmtId="3" fontId="5" fillId="0" borderId="17" xfId="0" applyNumberFormat="1" applyFont="1" applyBorder="1" applyAlignment="1" applyProtection="1">
      <alignment vertical="center"/>
      <protection locked="0"/>
    </xf>
    <xf numFmtId="3" fontId="5" fillId="0" borderId="27" xfId="0" applyNumberFormat="1" applyFont="1" applyBorder="1" applyAlignment="1">
      <alignment vertical="center" wrapText="1"/>
    </xf>
    <xf numFmtId="3" fontId="5" fillId="10" borderId="17" xfId="1" applyNumberFormat="1" applyFont="1" applyFill="1" applyBorder="1" applyAlignment="1" applyProtection="1">
      <alignment vertical="center"/>
    </xf>
    <xf numFmtId="185" fontId="5" fillId="10" borderId="27" xfId="1" applyNumberFormat="1" applyFont="1" applyFill="1" applyBorder="1" applyAlignment="1" applyProtection="1">
      <alignment vertical="center" wrapText="1"/>
    </xf>
    <xf numFmtId="9" fontId="5" fillId="0" borderId="17" xfId="1" applyFont="1" applyBorder="1" applyAlignment="1" applyProtection="1">
      <alignment vertical="center"/>
      <protection locked="0"/>
    </xf>
    <xf numFmtId="9" fontId="5" fillId="0" borderId="27" xfId="1" applyFont="1" applyBorder="1" applyAlignment="1" applyProtection="1">
      <alignment vertical="center" wrapText="1"/>
    </xf>
    <xf numFmtId="185" fontId="5" fillId="0" borderId="17" xfId="1" applyNumberFormat="1" applyFont="1" applyFill="1" applyBorder="1" applyAlignment="1" applyProtection="1">
      <alignment vertical="center"/>
      <protection locked="0"/>
    </xf>
    <xf numFmtId="185" fontId="5" fillId="0" borderId="27" xfId="1" applyNumberFormat="1" applyFont="1" applyFill="1" applyBorder="1" applyAlignment="1" applyProtection="1">
      <alignment vertical="center" wrapText="1"/>
    </xf>
    <xf numFmtId="3" fontId="9" fillId="0" borderId="1" xfId="0" applyNumberFormat="1" applyFont="1" applyBorder="1" applyAlignment="1">
      <alignment vertical="top" wrapText="1"/>
    </xf>
    <xf numFmtId="0" fontId="4" fillId="0" borderId="3" xfId="0" applyFont="1" applyBorder="1" applyAlignment="1">
      <alignment vertical="center"/>
    </xf>
    <xf numFmtId="0" fontId="4" fillId="0" borderId="22" xfId="0" applyFont="1" applyBorder="1"/>
    <xf numFmtId="0" fontId="0" fillId="0" borderId="22" xfId="0" applyBorder="1"/>
    <xf numFmtId="0" fontId="4" fillId="0" borderId="23" xfId="0" applyFont="1" applyBorder="1"/>
    <xf numFmtId="0" fontId="0" fillId="0" borderId="23" xfId="0" applyBorder="1"/>
    <xf numFmtId="0" fontId="0" fillId="0" borderId="24" xfId="0" applyBorder="1"/>
    <xf numFmtId="0" fontId="4" fillId="0" borderId="22" xfId="0" applyFont="1" applyBorder="1" applyAlignment="1">
      <alignment wrapText="1"/>
    </xf>
    <xf numFmtId="0" fontId="25" fillId="8" borderId="6" xfId="0" applyFont="1" applyFill="1" applyBorder="1" applyAlignment="1" applyProtection="1">
      <alignment horizontal="right" vertical="center"/>
      <protection locked="0"/>
    </xf>
    <xf numFmtId="0" fontId="25" fillId="8" borderId="3" xfId="0" applyFont="1" applyFill="1" applyBorder="1" applyAlignment="1" applyProtection="1">
      <alignment horizontal="right" vertical="center"/>
      <protection locked="0"/>
    </xf>
    <xf numFmtId="0" fontId="4" fillId="7" borderId="6" xfId="0" applyFont="1" applyFill="1" applyBorder="1" applyAlignment="1" applyProtection="1">
      <alignment vertical="center"/>
      <protection locked="0"/>
    </xf>
    <xf numFmtId="0" fontId="4" fillId="7" borderId="1" xfId="0" applyFont="1" applyFill="1" applyBorder="1" applyAlignment="1" applyProtection="1">
      <alignment horizontal="center" vertical="center"/>
      <protection locked="0"/>
    </xf>
    <xf numFmtId="0" fontId="4" fillId="7" borderId="6" xfId="0" applyFont="1" applyFill="1" applyBorder="1" applyAlignment="1" applyProtection="1">
      <alignment horizontal="left" vertical="center"/>
      <protection locked="0"/>
    </xf>
    <xf numFmtId="0" fontId="5" fillId="7" borderId="6" xfId="0" applyFont="1" applyFill="1" applyBorder="1" applyAlignment="1" applyProtection="1">
      <alignment horizontal="left" vertical="center"/>
      <protection locked="0"/>
    </xf>
    <xf numFmtId="0" fontId="5" fillId="7" borderId="1" xfId="0" applyFont="1" applyFill="1" applyBorder="1" applyAlignment="1" applyProtection="1">
      <alignment horizontal="center" vertical="center"/>
      <protection locked="0"/>
    </xf>
    <xf numFmtId="0" fontId="1" fillId="7" borderId="6" xfId="0" applyFont="1" applyFill="1" applyBorder="1" applyAlignment="1" applyProtection="1">
      <alignment horizontal="left" vertical="center"/>
      <protection locked="0"/>
    </xf>
    <xf numFmtId="0" fontId="1" fillId="7" borderId="1" xfId="0" applyFont="1" applyFill="1" applyBorder="1" applyAlignment="1" applyProtection="1">
      <alignment horizontal="center" vertical="center"/>
      <protection locked="0"/>
    </xf>
    <xf numFmtId="0" fontId="4" fillId="7" borderId="1" xfId="0" applyFont="1" applyFill="1" applyBorder="1" applyAlignment="1" applyProtection="1">
      <alignment vertical="center"/>
      <protection locked="0"/>
    </xf>
    <xf numFmtId="0" fontId="5" fillId="7" borderId="1" xfId="0" applyFont="1" applyFill="1" applyBorder="1" applyAlignment="1" applyProtection="1">
      <alignment horizontal="left" vertical="center"/>
      <protection locked="0"/>
    </xf>
    <xf numFmtId="0" fontId="9" fillId="7" borderId="1" xfId="0" applyFont="1" applyFill="1" applyBorder="1" applyAlignment="1" applyProtection="1">
      <alignment horizontal="center" vertical="center"/>
      <protection locked="0"/>
    </xf>
    <xf numFmtId="0" fontId="4" fillId="7" borderId="1" xfId="0" applyFont="1" applyFill="1" applyBorder="1" applyAlignment="1" applyProtection="1">
      <alignment horizontal="left" vertical="center"/>
      <protection locked="0"/>
    </xf>
    <xf numFmtId="0" fontId="4" fillId="7" borderId="6" xfId="0" applyFont="1" applyFill="1" applyBorder="1" applyAlignment="1" applyProtection="1">
      <alignment horizontal="center" vertical="center"/>
      <protection locked="0"/>
    </xf>
    <xf numFmtId="0" fontId="2" fillId="7" borderId="6" xfId="3" applyFont="1" applyFill="1" applyBorder="1" applyAlignment="1" applyProtection="1">
      <alignment horizontal="left" vertical="center"/>
      <protection locked="0"/>
    </xf>
    <xf numFmtId="0" fontId="4" fillId="9" borderId="7" xfId="0" applyFont="1" applyFill="1" applyBorder="1" applyAlignment="1" applyProtection="1">
      <alignment horizontal="center" vertical="center" textRotation="90"/>
      <protection locked="0"/>
    </xf>
    <xf numFmtId="0" fontId="4" fillId="7" borderId="4" xfId="0" applyFont="1" applyFill="1" applyBorder="1" applyAlignment="1" applyProtection="1">
      <alignment vertical="center"/>
      <protection locked="0"/>
    </xf>
    <xf numFmtId="0" fontId="4" fillId="7" borderId="1" xfId="0" applyFont="1" applyFill="1" applyBorder="1" applyAlignment="1" applyProtection="1">
      <alignment horizontal="centerContinuous" vertical="center"/>
      <protection locked="0"/>
    </xf>
    <xf numFmtId="0" fontId="4" fillId="7" borderId="4" xfId="0" applyFont="1" applyFill="1" applyBorder="1" applyAlignment="1" applyProtection="1">
      <alignment horizontal="centerContinuous" vertical="center"/>
      <protection locked="0"/>
    </xf>
    <xf numFmtId="0" fontId="4" fillId="8" borderId="6" xfId="0" applyFont="1" applyFill="1" applyBorder="1" applyAlignment="1" applyProtection="1">
      <alignment horizontal="right" vertical="center"/>
      <protection locked="0"/>
    </xf>
    <xf numFmtId="0" fontId="4" fillId="0" borderId="6" xfId="0" applyFont="1" applyBorder="1" applyAlignment="1" applyProtection="1">
      <alignment vertical="center"/>
      <protection locked="0"/>
    </xf>
    <xf numFmtId="0" fontId="4" fillId="0" borderId="4" xfId="0" applyFont="1" applyBorder="1" applyAlignment="1" applyProtection="1">
      <alignment horizontal="centerContinuous" vertical="center"/>
      <protection locked="0"/>
    </xf>
    <xf numFmtId="0" fontId="4" fillId="7" borderId="6" xfId="0" applyFont="1" applyFill="1" applyBorder="1" applyAlignment="1" applyProtection="1">
      <alignment horizontal="centerContinuous" vertical="center"/>
      <protection locked="0"/>
    </xf>
    <xf numFmtId="0" fontId="4" fillId="0" borderId="1" xfId="0" applyFont="1" applyBorder="1" applyAlignment="1" applyProtection="1">
      <alignment vertical="center"/>
      <protection locked="0"/>
    </xf>
    <xf numFmtId="0" fontId="4" fillId="0" borderId="1" xfId="0" applyFont="1" applyBorder="1" applyAlignment="1" applyProtection="1">
      <alignment horizontal="centerContinuous" vertical="center"/>
      <protection locked="0"/>
    </xf>
    <xf numFmtId="0" fontId="49" fillId="0" borderId="17" xfId="0" applyFont="1" applyBorder="1" applyProtection="1">
      <protection locked="0"/>
    </xf>
    <xf numFmtId="0" fontId="4" fillId="14" borderId="17" xfId="0" applyFont="1" applyFill="1" applyBorder="1" applyAlignment="1">
      <alignment vertical="center"/>
    </xf>
    <xf numFmtId="0" fontId="4" fillId="14" borderId="17" xfId="0" applyFont="1" applyFill="1" applyBorder="1" applyAlignment="1">
      <alignment horizontal="left" vertical="center"/>
    </xf>
    <xf numFmtId="0" fontId="5" fillId="14" borderId="17" xfId="0" applyFont="1" applyFill="1" applyBorder="1" applyAlignment="1">
      <alignment horizontal="left" vertical="center"/>
    </xf>
    <xf numFmtId="0" fontId="4" fillId="14" borderId="1" xfId="0" applyFont="1" applyFill="1" applyBorder="1" applyAlignment="1">
      <alignment vertical="center"/>
    </xf>
    <xf numFmtId="0" fontId="9" fillId="14" borderId="1" xfId="0" applyFont="1" applyFill="1" applyBorder="1" applyAlignment="1">
      <alignment horizontal="left" vertical="center"/>
    </xf>
    <xf numFmtId="0" fontId="4" fillId="14" borderId="1" xfId="0" applyFont="1" applyFill="1" applyBorder="1" applyAlignment="1">
      <alignment horizontal="left" vertical="center"/>
    </xf>
    <xf numFmtId="0" fontId="5" fillId="14" borderId="1" xfId="0" applyFont="1" applyFill="1" applyBorder="1" applyAlignment="1">
      <alignment horizontal="left" vertical="center"/>
    </xf>
    <xf numFmtId="0" fontId="4" fillId="14" borderId="4" xfId="0" applyFont="1" applyFill="1" applyBorder="1" applyAlignment="1">
      <alignment vertical="center"/>
    </xf>
    <xf numFmtId="0" fontId="6" fillId="13" borderId="4" xfId="0" applyFont="1" applyFill="1" applyBorder="1" applyAlignment="1">
      <alignment horizontal="right"/>
    </xf>
    <xf numFmtId="17" fontId="48" fillId="0" borderId="17" xfId="0" applyNumberFormat="1" applyFont="1" applyBorder="1" applyAlignment="1" applyProtection="1">
      <alignment horizontal="center" wrapText="1"/>
      <protection locked="0"/>
    </xf>
    <xf numFmtId="0" fontId="4" fillId="14" borderId="6" xfId="0" applyFont="1" applyFill="1" applyBorder="1" applyAlignment="1">
      <alignment horizontal="left" vertical="center"/>
    </xf>
    <xf numFmtId="0" fontId="5" fillId="14" borderId="6" xfId="0" applyFont="1" applyFill="1" applyBorder="1" applyAlignment="1">
      <alignment horizontal="left" vertical="center"/>
    </xf>
    <xf numFmtId="0" fontId="2" fillId="14" borderId="6" xfId="3" applyFont="1" applyFill="1" applyBorder="1" applyAlignment="1">
      <alignment horizontal="left" vertical="center"/>
    </xf>
    <xf numFmtId="0" fontId="6" fillId="14" borderId="1" xfId="0" applyFont="1" applyFill="1" applyBorder="1" applyAlignment="1">
      <alignment horizontal="center"/>
    </xf>
    <xf numFmtId="0" fontId="6" fillId="14" borderId="1" xfId="0" applyFont="1" applyFill="1" applyBorder="1" applyAlignment="1">
      <alignment horizontal="right"/>
    </xf>
    <xf numFmtId="0" fontId="6" fillId="14" borderId="4" xfId="0" applyFont="1" applyFill="1" applyBorder="1" applyAlignment="1">
      <alignment horizontal="right"/>
    </xf>
    <xf numFmtId="0" fontId="25" fillId="8" borderId="6" xfId="0" applyFont="1" applyFill="1" applyBorder="1" applyAlignment="1" applyProtection="1">
      <alignment horizontal="right" vertical="center"/>
      <protection hidden="1"/>
    </xf>
    <xf numFmtId="0" fontId="25" fillId="8" borderId="3" xfId="0" applyFont="1" applyFill="1" applyBorder="1" applyAlignment="1" applyProtection="1">
      <alignment horizontal="right" vertical="center"/>
      <protection hidden="1"/>
    </xf>
    <xf numFmtId="0" fontId="25" fillId="8" borderId="4" xfId="0" applyFont="1" applyFill="1" applyBorder="1" applyAlignment="1" applyProtection="1">
      <alignment horizontal="right" vertical="center"/>
      <protection hidden="1"/>
    </xf>
    <xf numFmtId="17" fontId="25" fillId="8" borderId="1" xfId="0" applyNumberFormat="1" applyFont="1" applyFill="1" applyBorder="1" applyAlignment="1" applyProtection="1">
      <alignment horizontal="center" vertical="center" wrapText="1"/>
      <protection hidden="1"/>
    </xf>
    <xf numFmtId="0" fontId="4" fillId="7" borderId="1" xfId="0" applyFont="1" applyFill="1" applyBorder="1" applyAlignment="1" applyProtection="1">
      <alignment horizontal="centerContinuous" vertical="center"/>
      <protection hidden="1"/>
    </xf>
    <xf numFmtId="0" fontId="4" fillId="7" borderId="4" xfId="0" applyFont="1" applyFill="1" applyBorder="1" applyAlignment="1" applyProtection="1">
      <alignment horizontal="centerContinuous" vertical="center"/>
      <protection hidden="1"/>
    </xf>
    <xf numFmtId="0" fontId="5" fillId="0" borderId="6" xfId="0" applyFont="1" applyBorder="1" applyAlignment="1" applyProtection="1">
      <alignment vertical="center"/>
      <protection hidden="1"/>
    </xf>
    <xf numFmtId="0" fontId="5" fillId="0" borderId="3" xfId="0" applyFont="1" applyBorder="1" applyProtection="1">
      <protection hidden="1"/>
    </xf>
    <xf numFmtId="0" fontId="4" fillId="8" borderId="6" xfId="0" applyFont="1" applyFill="1" applyBorder="1" applyAlignment="1" applyProtection="1">
      <alignment horizontal="right" vertical="center"/>
      <protection hidden="1"/>
    </xf>
    <xf numFmtId="17" fontId="25" fillId="8" borderId="1" xfId="0" applyNumberFormat="1" applyFont="1" applyFill="1" applyBorder="1" applyAlignment="1" applyProtection="1">
      <alignment horizontal="center" wrapText="1"/>
      <protection hidden="1"/>
    </xf>
    <xf numFmtId="0" fontId="4" fillId="0" borderId="6" xfId="0" applyFont="1" applyBorder="1" applyAlignment="1" applyProtection="1">
      <alignment vertical="center"/>
      <protection hidden="1"/>
    </xf>
    <xf numFmtId="0" fontId="4" fillId="0" borderId="4" xfId="0" applyFont="1" applyBorder="1" applyAlignment="1" applyProtection="1">
      <alignment horizontal="centerContinuous" vertical="center"/>
      <protection hidden="1"/>
    </xf>
    <xf numFmtId="3" fontId="5" fillId="0" borderId="1" xfId="0" applyNumberFormat="1" applyFont="1" applyBorder="1" applyAlignment="1" applyProtection="1">
      <alignment vertical="center" wrapText="1"/>
      <protection hidden="1"/>
    </xf>
    <xf numFmtId="0" fontId="4" fillId="7" borderId="6" xfId="0" applyFont="1" applyFill="1" applyBorder="1" applyAlignment="1" applyProtection="1">
      <alignment horizontal="centerContinuous" vertical="center"/>
      <protection hidden="1"/>
    </xf>
    <xf numFmtId="0" fontId="4" fillId="0" borderId="1" xfId="0" applyFont="1" applyBorder="1" applyAlignment="1" applyProtection="1">
      <alignment vertical="center"/>
      <protection hidden="1"/>
    </xf>
    <xf numFmtId="0" fontId="4" fillId="0" borderId="1" xfId="0" applyFont="1" applyBorder="1" applyAlignment="1" applyProtection="1">
      <alignment horizontal="centerContinuous" vertical="center"/>
      <protection hidden="1"/>
    </xf>
    <xf numFmtId="0" fontId="4" fillId="7" borderId="6" xfId="0" applyFont="1" applyFill="1" applyBorder="1" applyAlignment="1" applyProtection="1">
      <alignment horizontal="center" vertical="center"/>
      <protection hidden="1"/>
    </xf>
    <xf numFmtId="0" fontId="5" fillId="7" borderId="1" xfId="0" applyFont="1" applyFill="1" applyBorder="1" applyAlignment="1" applyProtection="1">
      <alignment horizontal="left" vertical="center" wrapText="1"/>
      <protection hidden="1"/>
    </xf>
    <xf numFmtId="186" fontId="9" fillId="10" borderId="1" xfId="1" applyNumberFormat="1" applyFont="1" applyFill="1" applyBorder="1" applyAlignment="1" applyProtection="1">
      <alignment vertical="center" wrapText="1"/>
      <protection hidden="1"/>
    </xf>
    <xf numFmtId="3" fontId="4" fillId="0" borderId="1" xfId="0" applyNumberFormat="1" applyFont="1" applyBorder="1" applyAlignment="1" applyProtection="1">
      <alignment horizontal="right" vertical="center" wrapText="1"/>
      <protection hidden="1"/>
    </xf>
    <xf numFmtId="0" fontId="1" fillId="7" borderId="1" xfId="0" applyFont="1" applyFill="1" applyBorder="1" applyAlignment="1" applyProtection="1">
      <alignment horizontal="center" vertical="center"/>
      <protection hidden="1"/>
    </xf>
    <xf numFmtId="1" fontId="5" fillId="0" borderId="1" xfId="0" applyNumberFormat="1" applyFont="1" applyBorder="1" applyAlignment="1" applyProtection="1">
      <alignment horizontal="right" vertical="center" wrapText="1"/>
      <protection hidden="1"/>
    </xf>
    <xf numFmtId="9" fontId="5" fillId="0" borderId="1" xfId="0" applyNumberFormat="1" applyFont="1" applyBorder="1" applyAlignment="1" applyProtection="1">
      <alignment horizontal="right" vertical="center" wrapText="1"/>
      <protection hidden="1"/>
    </xf>
    <xf numFmtId="9" fontId="2" fillId="0" borderId="1" xfId="1" applyFont="1" applyBorder="1" applyAlignment="1" applyProtection="1">
      <alignment horizontal="right" vertical="center" wrapText="1"/>
      <protection hidden="1"/>
    </xf>
    <xf numFmtId="9" fontId="9" fillId="0" borderId="1" xfId="1" applyFont="1" applyBorder="1" applyAlignment="1" applyProtection="1">
      <alignment vertical="center" wrapText="1"/>
      <protection hidden="1"/>
    </xf>
    <xf numFmtId="0" fontId="9" fillId="7" borderId="1" xfId="0" applyFont="1" applyFill="1" applyBorder="1" applyAlignment="1" applyProtection="1">
      <alignment horizontal="center" vertical="center"/>
      <protection hidden="1"/>
    </xf>
    <xf numFmtId="0" fontId="0" fillId="0" borderId="2" xfId="0" applyBorder="1" applyProtection="1">
      <protection hidden="1"/>
    </xf>
    <xf numFmtId="11" fontId="0" fillId="0" borderId="0" xfId="0" applyNumberFormat="1" applyProtection="1">
      <protection hidden="1"/>
    </xf>
    <xf numFmtId="3" fontId="9" fillId="0" borderId="1" xfId="0" applyNumberFormat="1" applyFont="1" applyBorder="1" applyAlignment="1" applyProtection="1">
      <alignment vertical="top" wrapText="1"/>
      <protection hidden="1"/>
    </xf>
    <xf numFmtId="0" fontId="4" fillId="0" borderId="3" xfId="0" applyFont="1" applyBorder="1" applyAlignment="1" applyProtection="1">
      <alignment vertical="center"/>
      <protection hidden="1"/>
    </xf>
    <xf numFmtId="0" fontId="4" fillId="0" borderId="3" xfId="0" applyFont="1" applyBorder="1" applyAlignment="1" applyProtection="1">
      <alignment vertical="center" wrapText="1"/>
      <protection hidden="1"/>
    </xf>
    <xf numFmtId="167" fontId="0" fillId="0" borderId="0" xfId="0" applyNumberFormat="1" applyProtection="1">
      <protection hidden="1"/>
    </xf>
    <xf numFmtId="186" fontId="5" fillId="0" borderId="1" xfId="0" applyNumberFormat="1" applyFont="1" applyBorder="1" applyProtection="1">
      <protection hidden="1"/>
    </xf>
    <xf numFmtId="0" fontId="5" fillId="0" borderId="0" xfId="0" applyFont="1" applyProtection="1">
      <protection hidden="1"/>
    </xf>
    <xf numFmtId="0" fontId="4" fillId="13" borderId="30" xfId="0" applyFont="1" applyFill="1" applyBorder="1" applyAlignment="1">
      <alignment horizontal="center" vertical="center" textRotation="90"/>
    </xf>
    <xf numFmtId="0" fontId="4" fillId="13" borderId="7" xfId="0" applyFont="1" applyFill="1" applyBorder="1" applyAlignment="1">
      <alignment horizontal="center" vertical="center" textRotation="90"/>
    </xf>
    <xf numFmtId="0" fontId="4" fillId="13" borderId="9" xfId="0" applyFont="1" applyFill="1" applyBorder="1" applyAlignment="1">
      <alignment horizontal="center" vertical="center" textRotation="90"/>
    </xf>
    <xf numFmtId="0" fontId="0" fillId="0" borderId="7" xfId="0" applyBorder="1" applyAlignment="1">
      <alignment horizontal="center" vertical="center" textRotation="90"/>
    </xf>
    <xf numFmtId="0" fontId="0" fillId="0" borderId="9" xfId="0" applyBorder="1" applyAlignment="1">
      <alignment horizontal="center" vertical="center" textRotation="90"/>
    </xf>
    <xf numFmtId="0" fontId="34" fillId="0" borderId="0" xfId="0" applyFont="1" applyAlignment="1">
      <alignment vertical="center" wrapText="1"/>
    </xf>
    <xf numFmtId="0" fontId="34" fillId="0" borderId="0" xfId="0" applyFont="1" applyAlignment="1">
      <alignment wrapText="1"/>
    </xf>
    <xf numFmtId="0" fontId="4" fillId="13" borderId="8" xfId="0" applyFont="1" applyFill="1" applyBorder="1" applyAlignment="1">
      <alignment horizontal="center" vertical="center" textRotation="90"/>
    </xf>
    <xf numFmtId="0" fontId="25" fillId="9" borderId="1" xfId="0" applyFont="1" applyFill="1" applyBorder="1" applyAlignment="1">
      <alignment horizontal="center" vertical="center" textRotation="90"/>
    </xf>
    <xf numFmtId="0" fontId="25" fillId="9" borderId="1" xfId="0" applyFont="1" applyFill="1" applyBorder="1" applyAlignment="1" applyProtection="1">
      <alignment horizontal="center" vertical="center" textRotation="90"/>
      <protection locked="0"/>
    </xf>
    <xf numFmtId="0" fontId="4" fillId="7" borderId="6" xfId="0" applyFont="1" applyFill="1" applyBorder="1" applyAlignment="1" applyProtection="1">
      <alignment horizontal="center" vertical="center"/>
      <protection locked="0"/>
    </xf>
    <xf numFmtId="0" fontId="4" fillId="7" borderId="3" xfId="0" applyFont="1" applyFill="1" applyBorder="1" applyAlignment="1" applyProtection="1">
      <alignment horizontal="center" vertical="center"/>
      <protection locked="0"/>
    </xf>
    <xf numFmtId="0" fontId="4" fillId="7" borderId="4" xfId="0" applyFont="1" applyFill="1" applyBorder="1" applyAlignment="1" applyProtection="1">
      <alignment horizontal="center" vertical="center"/>
      <protection locked="0"/>
    </xf>
    <xf numFmtId="0" fontId="25" fillId="9" borderId="8" xfId="0" applyFont="1" applyFill="1" applyBorder="1" applyAlignment="1" applyProtection="1">
      <alignment horizontal="center" vertical="center" textRotation="90"/>
      <protection locked="0"/>
    </xf>
    <xf numFmtId="0" fontId="25" fillId="9" borderId="7" xfId="0" applyFont="1" applyFill="1" applyBorder="1" applyAlignment="1" applyProtection="1">
      <alignment horizontal="center" vertical="center" textRotation="90"/>
      <protection locked="0"/>
    </xf>
    <xf numFmtId="0" fontId="25" fillId="9" borderId="9" xfId="0" applyFont="1" applyFill="1" applyBorder="1" applyAlignment="1" applyProtection="1">
      <alignment horizontal="center" vertical="center" textRotation="90"/>
      <protection locked="0"/>
    </xf>
    <xf numFmtId="0" fontId="26" fillId="9" borderId="9" xfId="0" applyFont="1" applyFill="1" applyBorder="1" applyAlignment="1" applyProtection="1">
      <alignment horizontal="center" vertical="center" textRotation="90"/>
      <protection locked="0"/>
    </xf>
    <xf numFmtId="0" fontId="4" fillId="7" borderId="1" xfId="0" applyFont="1" applyFill="1" applyBorder="1" applyAlignment="1" applyProtection="1">
      <alignment horizontal="center" vertical="center"/>
      <protection locked="0"/>
    </xf>
    <xf numFmtId="0" fontId="25" fillId="9" borderId="8" xfId="0" applyFont="1" applyFill="1" applyBorder="1" applyAlignment="1" applyProtection="1">
      <alignment horizontal="center" vertical="center" textRotation="90"/>
      <protection hidden="1"/>
    </xf>
    <xf numFmtId="0" fontId="25" fillId="9" borderId="7" xfId="0" applyFont="1" applyFill="1" applyBorder="1" applyAlignment="1" applyProtection="1">
      <alignment horizontal="center" vertical="center" textRotation="90"/>
      <protection hidden="1"/>
    </xf>
    <xf numFmtId="0" fontId="25" fillId="9" borderId="9" xfId="0" applyFont="1" applyFill="1" applyBorder="1" applyAlignment="1" applyProtection="1">
      <alignment horizontal="center" vertical="center" textRotation="90"/>
      <protection hidden="1"/>
    </xf>
    <xf numFmtId="0" fontId="26" fillId="9" borderId="9" xfId="0" applyFont="1" applyFill="1" applyBorder="1" applyAlignment="1" applyProtection="1">
      <alignment horizontal="center" vertical="center" textRotation="90"/>
      <protection hidden="1"/>
    </xf>
    <xf numFmtId="0" fontId="4" fillId="7" borderId="6" xfId="0" applyFont="1" applyFill="1" applyBorder="1" applyAlignment="1" applyProtection="1">
      <alignment horizontal="center" vertical="center" wrapText="1"/>
      <protection hidden="1"/>
    </xf>
    <xf numFmtId="0" fontId="4" fillId="7" borderId="4" xfId="0" applyFont="1" applyFill="1" applyBorder="1" applyAlignment="1" applyProtection="1">
      <alignment horizontal="center" vertical="center" wrapText="1"/>
      <protection hidden="1"/>
    </xf>
    <xf numFmtId="0" fontId="4" fillId="7" borderId="1" xfId="0" applyFont="1" applyFill="1" applyBorder="1" applyAlignment="1" applyProtection="1">
      <alignment horizontal="center" vertical="center" wrapText="1"/>
      <protection hidden="1"/>
    </xf>
    <xf numFmtId="0" fontId="4" fillId="7" borderId="6" xfId="0" applyFont="1" applyFill="1" applyBorder="1" applyAlignment="1" applyProtection="1">
      <alignment horizontal="center" vertical="center"/>
      <protection hidden="1"/>
    </xf>
    <xf numFmtId="0" fontId="4" fillId="7" borderId="3" xfId="0" applyFont="1" applyFill="1" applyBorder="1" applyAlignment="1" applyProtection="1">
      <alignment horizontal="center" vertical="center"/>
      <protection hidden="1"/>
    </xf>
    <xf numFmtId="0" fontId="4" fillId="7" borderId="4" xfId="0" applyFont="1" applyFill="1" applyBorder="1" applyAlignment="1" applyProtection="1">
      <alignment horizontal="center" vertical="center"/>
      <protection hidden="1"/>
    </xf>
    <xf numFmtId="0" fontId="25" fillId="9" borderId="1" xfId="0" applyFont="1" applyFill="1" applyBorder="1" applyAlignment="1" applyProtection="1">
      <alignment horizontal="center" vertical="center" textRotation="90"/>
      <protection hidden="1"/>
    </xf>
    <xf numFmtId="0" fontId="4" fillId="7" borderId="1" xfId="0" applyFont="1" applyFill="1" applyBorder="1" applyAlignment="1" applyProtection="1">
      <alignment horizontal="center" vertical="center"/>
      <protection hidden="1"/>
    </xf>
    <xf numFmtId="0" fontId="25" fillId="9" borderId="8" xfId="0" applyFont="1" applyFill="1" applyBorder="1" applyAlignment="1">
      <alignment horizontal="center" vertical="center" textRotation="90" wrapText="1"/>
    </xf>
    <xf numFmtId="0" fontId="25" fillId="9" borderId="7" xfId="0" applyFont="1" applyFill="1" applyBorder="1" applyAlignment="1">
      <alignment horizontal="center" vertical="center" textRotation="90" wrapText="1"/>
    </xf>
    <xf numFmtId="0" fontId="25" fillId="9" borderId="8" xfId="0" applyFont="1" applyFill="1" applyBorder="1" applyAlignment="1">
      <alignment horizontal="center" vertical="center" textRotation="90"/>
    </xf>
    <xf numFmtId="0" fontId="25" fillId="9" borderId="7" xfId="0" applyFont="1" applyFill="1" applyBorder="1" applyAlignment="1">
      <alignment horizontal="center" vertical="center" textRotation="90"/>
    </xf>
  </cellXfs>
  <cellStyles count="114">
    <cellStyle name="Comma 2" xfId="33" xr:uid="{00000000-0005-0000-0000-000000000000}"/>
    <cellStyle name="Comma 2 2" xfId="76" xr:uid="{00000000-0005-0000-0000-000001000000}"/>
    <cellStyle name="Comma 3" xfId="77" xr:uid="{00000000-0005-0000-0000-000002000000}"/>
    <cellStyle name="Comma 3 2" xfId="112" xr:uid="{00000000-0005-0000-0000-000003000000}"/>
    <cellStyle name="Comma 4" xfId="109" xr:uid="{00000000-0005-0000-0000-000004000000}"/>
    <cellStyle name="Comma 4 2" xfId="113" xr:uid="{00000000-0005-0000-0000-000005000000}"/>
    <cellStyle name="Comma 5" xfId="75" xr:uid="{00000000-0005-0000-0000-000006000000}"/>
    <cellStyle name="Comma 6" xfId="111" xr:uid="{00000000-0005-0000-0000-000007000000}"/>
    <cellStyle name="Comma0" xfId="16" xr:uid="{00000000-0005-0000-0000-000008000000}"/>
    <cellStyle name="Comma0 2" xfId="78" xr:uid="{00000000-0005-0000-0000-000009000000}"/>
    <cellStyle name="Currency 2" xfId="2" xr:uid="{00000000-0005-0000-0000-00000A000000}"/>
    <cellStyle name="Currency0" xfId="17" xr:uid="{00000000-0005-0000-0000-00000B000000}"/>
    <cellStyle name="Custom - Style8" xfId="18" xr:uid="{00000000-0005-0000-0000-00000C000000}"/>
    <cellStyle name="Data   - Style2" xfId="19" xr:uid="{00000000-0005-0000-0000-00000D000000}"/>
    <cellStyle name="Date" xfId="20" xr:uid="{00000000-0005-0000-0000-00000E000000}"/>
    <cellStyle name="Fixed" xfId="21" xr:uid="{00000000-0005-0000-0000-00000F000000}"/>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Heading 1 2" xfId="22" xr:uid="{00000000-0005-0000-0000-00002A000000}"/>
    <cellStyle name="Heading 2 2" xfId="23" xr:uid="{00000000-0005-0000-0000-00002B000000}"/>
    <cellStyle name="Hyperlink" xfId="74" builtinId="8"/>
    <cellStyle name="Hyperlink 10" xfId="51" xr:uid="{00000000-0005-0000-0000-00002D000000}"/>
    <cellStyle name="Hyperlink 11" xfId="53" xr:uid="{00000000-0005-0000-0000-00002E000000}"/>
    <cellStyle name="Hyperlink 12" xfId="55" xr:uid="{00000000-0005-0000-0000-00002F000000}"/>
    <cellStyle name="Hyperlink 13" xfId="57" xr:uid="{00000000-0005-0000-0000-000030000000}"/>
    <cellStyle name="Hyperlink 14" xfId="59" xr:uid="{00000000-0005-0000-0000-000031000000}"/>
    <cellStyle name="Hyperlink 2" xfId="35" xr:uid="{00000000-0005-0000-0000-000032000000}"/>
    <cellStyle name="Hyperlink 3" xfId="37" xr:uid="{00000000-0005-0000-0000-000033000000}"/>
    <cellStyle name="Hyperlink 4" xfId="39" xr:uid="{00000000-0005-0000-0000-000034000000}"/>
    <cellStyle name="Hyperlink 5" xfId="41" xr:uid="{00000000-0005-0000-0000-000035000000}"/>
    <cellStyle name="Hyperlink 6" xfId="43" xr:uid="{00000000-0005-0000-0000-000036000000}"/>
    <cellStyle name="Hyperlink 7" xfId="45" xr:uid="{00000000-0005-0000-0000-000037000000}"/>
    <cellStyle name="Hyperlink 8" xfId="47" xr:uid="{00000000-0005-0000-0000-000038000000}"/>
    <cellStyle name="Hyperlink 9" xfId="49" xr:uid="{00000000-0005-0000-0000-000039000000}"/>
    <cellStyle name="Labels - Style3" xfId="24" xr:uid="{00000000-0005-0000-0000-00003A000000}"/>
    <cellStyle name="Normal" xfId="0" builtinId="0"/>
    <cellStyle name="Normal 10" xfId="79" xr:uid="{00000000-0005-0000-0000-00003C000000}"/>
    <cellStyle name="Normal 11" xfId="80" xr:uid="{00000000-0005-0000-0000-00003D000000}"/>
    <cellStyle name="Normal 12" xfId="81" xr:uid="{00000000-0005-0000-0000-00003E000000}"/>
    <cellStyle name="Normal 13" xfId="82" xr:uid="{00000000-0005-0000-0000-00003F000000}"/>
    <cellStyle name="Normal 14" xfId="83" xr:uid="{00000000-0005-0000-0000-000040000000}"/>
    <cellStyle name="Normal 15" xfId="84" xr:uid="{00000000-0005-0000-0000-000041000000}"/>
    <cellStyle name="Normal 16" xfId="85" xr:uid="{00000000-0005-0000-0000-000042000000}"/>
    <cellStyle name="Normal 17" xfId="86" xr:uid="{00000000-0005-0000-0000-000043000000}"/>
    <cellStyle name="Normal 18" xfId="87" xr:uid="{00000000-0005-0000-0000-000044000000}"/>
    <cellStyle name="Normal 19" xfId="88" xr:uid="{00000000-0005-0000-0000-000045000000}"/>
    <cellStyle name="Normal 2" xfId="3" xr:uid="{00000000-0005-0000-0000-000046000000}"/>
    <cellStyle name="Normal 2 2" xfId="4" xr:uid="{00000000-0005-0000-0000-000047000000}"/>
    <cellStyle name="Normal 2 2 2" xfId="32" xr:uid="{00000000-0005-0000-0000-000048000000}"/>
    <cellStyle name="Normal 2 3" xfId="89" xr:uid="{00000000-0005-0000-0000-000049000000}"/>
    <cellStyle name="Normal 2 4" xfId="90" xr:uid="{00000000-0005-0000-0000-00004A000000}"/>
    <cellStyle name="Normal 2 5" xfId="91" xr:uid="{00000000-0005-0000-0000-00004B000000}"/>
    <cellStyle name="Normal 2 6" xfId="92" xr:uid="{00000000-0005-0000-0000-00004C000000}"/>
    <cellStyle name="Normal 2 7" xfId="93" xr:uid="{00000000-0005-0000-0000-00004D000000}"/>
    <cellStyle name="Normal 20" xfId="94" xr:uid="{00000000-0005-0000-0000-00004E000000}"/>
    <cellStyle name="Normal 21" xfId="95" xr:uid="{00000000-0005-0000-0000-00004F000000}"/>
    <cellStyle name="Normal 22" xfId="108" xr:uid="{00000000-0005-0000-0000-000050000000}"/>
    <cellStyle name="Normal 3" xfId="5" xr:uid="{00000000-0005-0000-0000-000051000000}"/>
    <cellStyle name="Normal 3 2" xfId="96" xr:uid="{00000000-0005-0000-0000-000052000000}"/>
    <cellStyle name="Normal 4" xfId="6" xr:uid="{00000000-0005-0000-0000-000053000000}"/>
    <cellStyle name="Normal 4 2" xfId="97" xr:uid="{00000000-0005-0000-0000-000054000000}"/>
    <cellStyle name="Normal 5" xfId="7" xr:uid="{00000000-0005-0000-0000-000055000000}"/>
    <cellStyle name="Normal 5 2" xfId="98" xr:uid="{00000000-0005-0000-0000-000056000000}"/>
    <cellStyle name="Normal 6" xfId="8" xr:uid="{00000000-0005-0000-0000-000057000000}"/>
    <cellStyle name="Normal 6 2" xfId="99" xr:uid="{00000000-0005-0000-0000-000058000000}"/>
    <cellStyle name="Normal 7" xfId="9" xr:uid="{00000000-0005-0000-0000-000059000000}"/>
    <cellStyle name="Normal 8" xfId="100" xr:uid="{00000000-0005-0000-0000-00005A000000}"/>
    <cellStyle name="Normal 9" xfId="101" xr:uid="{00000000-0005-0000-0000-00005B000000}"/>
    <cellStyle name="Note 2" xfId="10" xr:uid="{00000000-0005-0000-0000-00005C000000}"/>
    <cellStyle name="Note 2 2" xfId="102" xr:uid="{00000000-0005-0000-0000-00005D000000}"/>
    <cellStyle name="Note 3" xfId="11" xr:uid="{00000000-0005-0000-0000-00005E000000}"/>
    <cellStyle name="Note 3 2" xfId="103" xr:uid="{00000000-0005-0000-0000-00005F000000}"/>
    <cellStyle name="Note 4" xfId="12" xr:uid="{00000000-0005-0000-0000-000060000000}"/>
    <cellStyle name="Note 4 2" xfId="104" xr:uid="{00000000-0005-0000-0000-000061000000}"/>
    <cellStyle name="Note 5" xfId="13" xr:uid="{00000000-0005-0000-0000-000062000000}"/>
    <cellStyle name="Note 5 2" xfId="105" xr:uid="{00000000-0005-0000-0000-000063000000}"/>
    <cellStyle name="Percent" xfId="1" builtinId="5"/>
    <cellStyle name="Percent 2" xfId="14" xr:uid="{00000000-0005-0000-0000-000065000000}"/>
    <cellStyle name="Percent 2 2" xfId="15" xr:uid="{00000000-0005-0000-0000-000066000000}"/>
    <cellStyle name="Percent 2 3" xfId="34" xr:uid="{00000000-0005-0000-0000-000067000000}"/>
    <cellStyle name="Percent 2 4" xfId="107" xr:uid="{00000000-0005-0000-0000-000068000000}"/>
    <cellStyle name="Percent 3" xfId="110" xr:uid="{00000000-0005-0000-0000-000069000000}"/>
    <cellStyle name="Percent 4" xfId="106" xr:uid="{00000000-0005-0000-0000-00006A000000}"/>
    <cellStyle name="Reset  - Style7" xfId="25" xr:uid="{00000000-0005-0000-0000-00006B000000}"/>
    <cellStyle name="SAPBEXstdData" xfId="26" xr:uid="{00000000-0005-0000-0000-00006C000000}"/>
    <cellStyle name="Table  - Style6" xfId="27" xr:uid="{00000000-0005-0000-0000-00006D000000}"/>
    <cellStyle name="Title  - Style1" xfId="28" xr:uid="{00000000-0005-0000-0000-00006E000000}"/>
    <cellStyle name="Total 2" xfId="29" xr:uid="{00000000-0005-0000-0000-00006F000000}"/>
    <cellStyle name="TotCol - Style5" xfId="30" xr:uid="{00000000-0005-0000-0000-000070000000}"/>
    <cellStyle name="TotRow - Style4" xfId="31" xr:uid="{00000000-0005-0000-0000-000071000000}"/>
  </cellStyles>
  <dxfs count="11">
    <dxf>
      <fill>
        <patternFill>
          <bgColor theme="5" tint="0.59996337778862885"/>
        </patternFill>
      </fill>
    </dxf>
    <dxf>
      <font>
        <u/>
      </font>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9" defaultPivotStyle="PivotStyleLight16"/>
  <colors>
    <mruColors>
      <color rgb="FFFFFFCC"/>
      <color rgb="FFCCFFCC"/>
      <color rgb="FFFFFF99"/>
      <color rgb="FF99FF66"/>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spPr>
            <a:solidFill>
              <a:schemeClr val="accent2">
                <a:lumMod val="60000"/>
                <a:lumOff val="40000"/>
              </a:schemeClr>
            </a:solidFill>
            <a:ln>
              <a:solidFill>
                <a:sysClr val="windowText" lastClr="000000"/>
              </a:solidFill>
            </a:ln>
            <a:effectLst/>
            <a:scene3d>
              <a:camera prst="orthographicFront"/>
              <a:lightRig rig="threePt" dir="t"/>
            </a:scene3d>
            <a:sp3d>
              <a:bevelT/>
            </a:sp3d>
          </c:spPr>
          <c:invertIfNegative val="0"/>
          <c:dPt>
            <c:idx val="0"/>
            <c:invertIfNegative val="0"/>
            <c:bubble3D val="0"/>
            <c:spPr>
              <a:solidFill>
                <a:schemeClr val="tx1">
                  <a:lumMod val="50000"/>
                  <a:lumOff val="50000"/>
                </a:schemeClr>
              </a:solidFill>
              <a:ln>
                <a:solidFill>
                  <a:sysClr val="windowText" lastClr="000000"/>
                </a:solidFill>
              </a:ln>
              <a:effectLst/>
              <a:scene3d>
                <a:camera prst="orthographicFront"/>
                <a:lightRig rig="threePt" dir="t"/>
              </a:scene3d>
              <a:sp3d>
                <a:bevelT/>
              </a:sp3d>
            </c:spPr>
            <c:extLst>
              <c:ext xmlns:c16="http://schemas.microsoft.com/office/drawing/2014/chart" uri="{C3380CC4-5D6E-409C-BE32-E72D297353CC}">
                <c16:uniqueId val="{00000001-504A-4AEF-A086-18D2C89604B9}"/>
              </c:ext>
            </c:extLst>
          </c:dPt>
          <c:dPt>
            <c:idx val="1"/>
            <c:invertIfNegative val="0"/>
            <c:bubble3D val="0"/>
            <c:spPr>
              <a:solidFill>
                <a:schemeClr val="accent2"/>
              </a:solidFill>
              <a:ln>
                <a:solidFill>
                  <a:sysClr val="windowText" lastClr="000000"/>
                </a:solidFill>
              </a:ln>
              <a:effectLst/>
              <a:scene3d>
                <a:camera prst="orthographicFront"/>
                <a:lightRig rig="threePt" dir="t"/>
              </a:scene3d>
              <a:sp3d>
                <a:bevelT/>
              </a:sp3d>
            </c:spPr>
            <c:extLst>
              <c:ext xmlns:c16="http://schemas.microsoft.com/office/drawing/2014/chart" uri="{C3380CC4-5D6E-409C-BE32-E72D297353CC}">
                <c16:uniqueId val="{00000003-504A-4AEF-A086-18D2C89604B9}"/>
              </c:ext>
            </c:extLst>
          </c:dPt>
          <c:dPt>
            <c:idx val="2"/>
            <c:invertIfNegative val="0"/>
            <c:bubble3D val="0"/>
            <c:spPr>
              <a:solidFill>
                <a:schemeClr val="accent2">
                  <a:lumMod val="60000"/>
                  <a:lumOff val="40000"/>
                </a:schemeClr>
              </a:solidFill>
              <a:ln>
                <a:solidFill>
                  <a:schemeClr val="accent2">
                    <a:lumMod val="40000"/>
                    <a:lumOff val="60000"/>
                  </a:schemeClr>
                </a:solidFill>
              </a:ln>
              <a:effectLst/>
              <a:scene3d>
                <a:camera prst="orthographicFront"/>
                <a:lightRig rig="threePt" dir="t"/>
              </a:scene3d>
              <a:sp3d>
                <a:bevelT/>
              </a:sp3d>
            </c:spPr>
            <c:extLst>
              <c:ext xmlns:c16="http://schemas.microsoft.com/office/drawing/2014/chart" uri="{C3380CC4-5D6E-409C-BE32-E72D297353CC}">
                <c16:uniqueId val="{00000005-504A-4AEF-A086-18D2C89604B9}"/>
              </c:ext>
            </c:extLst>
          </c:dPt>
          <c:dPt>
            <c:idx val="4"/>
            <c:invertIfNegative val="0"/>
            <c:bubble3D val="0"/>
            <c:spPr>
              <a:solidFill>
                <a:schemeClr val="accent4"/>
              </a:solidFill>
              <a:ln>
                <a:solidFill>
                  <a:sysClr val="windowText" lastClr="000000"/>
                </a:solidFill>
              </a:ln>
              <a:effectLst/>
              <a:scene3d>
                <a:camera prst="orthographicFront"/>
                <a:lightRig rig="threePt" dir="t"/>
              </a:scene3d>
              <a:sp3d>
                <a:bevelT/>
              </a:sp3d>
            </c:spPr>
            <c:extLst>
              <c:ext xmlns:c16="http://schemas.microsoft.com/office/drawing/2014/chart" uri="{C3380CC4-5D6E-409C-BE32-E72D297353CC}">
                <c16:uniqueId val="{00000007-504A-4AEF-A086-18D2C89604B9}"/>
              </c:ext>
            </c:extLst>
          </c:dPt>
          <c:dLbls>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val>
            <c:numRef>
              <c:f>Dashboard!$F$11:$J$11</c:f>
              <c:numCache>
                <c:formatCode>"Water losses ="\ 0.000</c:formatCode>
                <c:ptCount val="5"/>
                <c:pt idx="0" formatCode="&quot;System Input Volume =&quot;\ 0.000">
                  <c:v>0</c:v>
                </c:pt>
                <c:pt idx="1">
                  <c:v>0</c:v>
                </c:pt>
                <c:pt idx="2" formatCode="&quot;Real Losses =&quot;\ 0.000">
                  <c:v>0</c:v>
                </c:pt>
                <c:pt idx="3" formatCode="&quot;Real Losses =&quot;\ 0.000">
                  <c:v>0</c:v>
                </c:pt>
                <c:pt idx="4" formatCode="&quot;Non-revenue water =&quot;\ 0.000">
                  <c:v>0</c:v>
                </c:pt>
              </c:numCache>
            </c:numRef>
          </c:val>
          <c:extLst>
            <c:ext xmlns:c16="http://schemas.microsoft.com/office/drawing/2014/chart" uri="{C3380CC4-5D6E-409C-BE32-E72D297353CC}">
              <c16:uniqueId val="{00000008-504A-4AEF-A086-18D2C89604B9}"/>
            </c:ext>
          </c:extLst>
        </c:ser>
        <c:ser>
          <c:idx val="1"/>
          <c:order val="1"/>
          <c:spPr>
            <a:solidFill>
              <a:schemeClr val="accent2">
                <a:lumMod val="60000"/>
                <a:lumOff val="40000"/>
              </a:schemeClr>
            </a:solidFill>
            <a:ln>
              <a:solidFill>
                <a:schemeClr val="tx1"/>
              </a:solidFill>
            </a:ln>
            <a:scene3d>
              <a:camera prst="orthographicFront"/>
              <a:lightRig rig="threePt" dir="t"/>
            </a:scene3d>
            <a:sp3d>
              <a:bevelT/>
            </a:sp3d>
          </c:spPr>
          <c:invertIfNegative val="0"/>
          <c:dPt>
            <c:idx val="1"/>
            <c:invertIfNegative val="0"/>
            <c:bubble3D val="0"/>
            <c:spPr>
              <a:solidFill>
                <a:schemeClr val="accent1"/>
              </a:solidFill>
              <a:ln>
                <a:solidFill>
                  <a:schemeClr val="tx1"/>
                </a:solidFill>
              </a:ln>
              <a:scene3d>
                <a:camera prst="orthographicFront"/>
                <a:lightRig rig="threePt" dir="t"/>
              </a:scene3d>
              <a:sp3d>
                <a:bevelT/>
              </a:sp3d>
            </c:spPr>
            <c:extLst>
              <c:ext xmlns:c16="http://schemas.microsoft.com/office/drawing/2014/chart" uri="{C3380CC4-5D6E-409C-BE32-E72D297353CC}">
                <c16:uniqueId val="{0000000A-504A-4AEF-A086-18D2C89604B9}"/>
              </c:ext>
            </c:extLst>
          </c:dPt>
          <c:dPt>
            <c:idx val="2"/>
            <c:invertIfNegative val="0"/>
            <c:bubble3D val="0"/>
            <c:spPr>
              <a:solidFill>
                <a:schemeClr val="accent6">
                  <a:lumMod val="60000"/>
                  <a:lumOff val="40000"/>
                </a:schemeClr>
              </a:solidFill>
              <a:ln>
                <a:solidFill>
                  <a:schemeClr val="tx1"/>
                </a:solidFill>
              </a:ln>
              <a:scene3d>
                <a:camera prst="orthographicFront"/>
                <a:lightRig rig="threePt" dir="t"/>
              </a:scene3d>
              <a:sp3d>
                <a:bevelT/>
              </a:sp3d>
            </c:spPr>
            <c:extLst>
              <c:ext xmlns:c16="http://schemas.microsoft.com/office/drawing/2014/chart" uri="{C3380CC4-5D6E-409C-BE32-E72D297353CC}">
                <c16:uniqueId val="{0000000C-504A-4AEF-A086-18D2C89604B9}"/>
              </c:ext>
            </c:extLst>
          </c:dPt>
          <c:dPt>
            <c:idx val="3"/>
            <c:invertIfNegative val="0"/>
            <c:bubble3D val="0"/>
            <c:spPr>
              <a:solidFill>
                <a:schemeClr val="accent6">
                  <a:lumMod val="60000"/>
                  <a:lumOff val="40000"/>
                </a:schemeClr>
              </a:solidFill>
              <a:ln>
                <a:solidFill>
                  <a:schemeClr val="tx1"/>
                </a:solidFill>
              </a:ln>
              <a:scene3d>
                <a:camera prst="orthographicFront"/>
                <a:lightRig rig="threePt" dir="t"/>
              </a:scene3d>
              <a:sp3d>
                <a:bevelT/>
              </a:sp3d>
            </c:spPr>
            <c:extLst>
              <c:ext xmlns:c16="http://schemas.microsoft.com/office/drawing/2014/chart" uri="{C3380CC4-5D6E-409C-BE32-E72D297353CC}">
                <c16:uniqueId val="{0000000E-504A-4AEF-A086-18D2C89604B9}"/>
              </c:ext>
            </c:extLst>
          </c:dPt>
          <c:dPt>
            <c:idx val="4"/>
            <c:invertIfNegative val="0"/>
            <c:bubble3D val="0"/>
            <c:spPr>
              <a:solidFill>
                <a:schemeClr val="accent3"/>
              </a:solidFill>
              <a:ln>
                <a:solidFill>
                  <a:schemeClr val="tx1"/>
                </a:solidFill>
              </a:ln>
              <a:scene3d>
                <a:camera prst="orthographicFront"/>
                <a:lightRig rig="threePt" dir="t"/>
              </a:scene3d>
              <a:sp3d>
                <a:bevelT/>
              </a:sp3d>
            </c:spPr>
            <c:extLst>
              <c:ext xmlns:c16="http://schemas.microsoft.com/office/drawing/2014/chart" uri="{C3380CC4-5D6E-409C-BE32-E72D297353CC}">
                <c16:uniqueId val="{00000010-504A-4AEF-A086-18D2C89604B9}"/>
              </c:ext>
            </c:extLst>
          </c:dPt>
          <c:dLbls>
            <c:dLbl>
              <c:idx val="2"/>
              <c:spPr>
                <a:noFill/>
                <a:ln>
                  <a:noFill/>
                </a:ln>
                <a:effectLst/>
              </c:spPr>
              <c:txPr>
                <a:bodyPr/>
                <a:lstStyle/>
                <a:p>
                  <a:pPr>
                    <a:defRPr sz="8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4A-4AEF-A086-18D2C89604B9}"/>
                </c:ext>
              </c:extLst>
            </c:dLbl>
            <c:dLbl>
              <c:idx val="3"/>
              <c:spPr>
                <a:noFill/>
                <a:ln>
                  <a:noFill/>
                </a:ln>
                <a:effectLst/>
              </c:spPr>
              <c:txPr>
                <a:bodyPr/>
                <a:lstStyle/>
                <a:p>
                  <a:pPr>
                    <a:defRPr sz="8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04A-4AEF-A086-18D2C89604B9}"/>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val>
            <c:numRef>
              <c:f>Dashboard!$F$12:$J$12</c:f>
              <c:numCache>
                <c:formatCode>"Authorised consumption ="\ 0.000</c:formatCode>
                <c:ptCount val="5"/>
                <c:pt idx="1">
                  <c:v>0</c:v>
                </c:pt>
                <c:pt idx="2" formatCode="&quot;Apparent losses =&quot;\ 0.000">
                  <c:v>0</c:v>
                </c:pt>
                <c:pt idx="3" formatCode="&quot;Apparent losses =&quot;\ 0.000">
                  <c:v>0</c:v>
                </c:pt>
                <c:pt idx="4" formatCode="&quot;Revenue water =&quot;\ 0.000">
                  <c:v>0</c:v>
                </c:pt>
              </c:numCache>
            </c:numRef>
          </c:val>
          <c:extLst>
            <c:ext xmlns:c16="http://schemas.microsoft.com/office/drawing/2014/chart" uri="{C3380CC4-5D6E-409C-BE32-E72D297353CC}">
              <c16:uniqueId val="{00000011-504A-4AEF-A086-18D2C89604B9}"/>
            </c:ext>
          </c:extLst>
        </c:ser>
        <c:ser>
          <c:idx val="2"/>
          <c:order val="2"/>
          <c:spPr>
            <a:solidFill>
              <a:schemeClr val="accent5">
                <a:lumMod val="60000"/>
                <a:lumOff val="40000"/>
              </a:schemeClr>
            </a:solidFill>
            <a:ln>
              <a:solidFill>
                <a:schemeClr val="tx1"/>
              </a:solidFill>
            </a:ln>
            <a:scene3d>
              <a:camera prst="orthographicFront"/>
              <a:lightRig rig="threePt" dir="t"/>
            </a:scene3d>
            <a:sp3d>
              <a:bevelT/>
            </a:sp3d>
          </c:spPr>
          <c:invertIfNegative val="0"/>
          <c:dPt>
            <c:idx val="3"/>
            <c:invertIfNegative val="0"/>
            <c:bubble3D val="0"/>
            <c:spPr>
              <a:solidFill>
                <a:schemeClr val="accent5">
                  <a:lumMod val="60000"/>
                  <a:lumOff val="40000"/>
                </a:schemeClr>
              </a:solidFill>
              <a:ln>
                <a:solidFill>
                  <a:schemeClr val="tx1"/>
                </a:solidFill>
              </a:ln>
              <a:scene3d>
                <a:camera prst="orthographicFront"/>
                <a:lightRig rig="threePt" dir="t"/>
              </a:scene3d>
              <a:sp3d>
                <a:bevelT/>
                <a:bevelB/>
              </a:sp3d>
            </c:spPr>
            <c:extLst>
              <c:ext xmlns:c16="http://schemas.microsoft.com/office/drawing/2014/chart" uri="{C3380CC4-5D6E-409C-BE32-E72D297353CC}">
                <c16:uniqueId val="{00000013-504A-4AEF-A086-18D2C89604B9}"/>
              </c:ext>
            </c:extLst>
          </c:dPt>
          <c:dLbls>
            <c:dLbl>
              <c:idx val="2"/>
              <c:layout>
                <c:manualLayout>
                  <c:x val="0"/>
                  <c:y val="-3.90128905257811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9F9-46C6-A21F-09CEF591676C}"/>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04A-4AEF-A086-18D2C89604B9}"/>
                </c:ext>
              </c:extLst>
            </c:dLbl>
            <c:spPr>
              <a:noFill/>
              <a:ln>
                <a:noFill/>
              </a:ln>
              <a:effectLst/>
            </c:spPr>
            <c:txPr>
              <a:bodyPr rot="0" vert="horz"/>
              <a:lstStyle/>
              <a:p>
                <a:pPr>
                  <a:defRPr sz="7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Dashboard!$F$13:$J$13</c:f>
              <c:numCache>
                <c:formatCode>General</c:formatCode>
                <c:ptCount val="5"/>
                <c:pt idx="2" formatCode="&quot;Unbilled authorised =&quot;\ 0.000">
                  <c:v>0</c:v>
                </c:pt>
                <c:pt idx="3" formatCode="&quot;Unbilled unmetered =&quot;\ 0.000">
                  <c:v>0</c:v>
                </c:pt>
              </c:numCache>
            </c:numRef>
          </c:val>
          <c:extLst>
            <c:ext xmlns:c16="http://schemas.microsoft.com/office/drawing/2014/chart" uri="{C3380CC4-5D6E-409C-BE32-E72D297353CC}">
              <c16:uniqueId val="{00000014-504A-4AEF-A086-18D2C89604B9}"/>
            </c:ext>
          </c:extLst>
        </c:ser>
        <c:ser>
          <c:idx val="3"/>
          <c:order val="3"/>
          <c:spPr>
            <a:solidFill>
              <a:schemeClr val="accent1">
                <a:lumMod val="60000"/>
                <a:lumOff val="40000"/>
              </a:schemeClr>
            </a:solidFill>
            <a:ln>
              <a:solidFill>
                <a:sysClr val="windowText" lastClr="000000"/>
              </a:solidFill>
            </a:ln>
            <a:scene3d>
              <a:camera prst="orthographicFront"/>
              <a:lightRig rig="threePt" dir="t"/>
            </a:scene3d>
            <a:sp3d>
              <a:bevelT/>
            </a:sp3d>
          </c:spPr>
          <c:invertIfNegative val="0"/>
          <c:dPt>
            <c:idx val="3"/>
            <c:invertIfNegative val="0"/>
            <c:bubble3D val="0"/>
            <c:spPr>
              <a:solidFill>
                <a:schemeClr val="accent5">
                  <a:lumMod val="60000"/>
                  <a:lumOff val="40000"/>
                </a:schemeClr>
              </a:solidFill>
              <a:ln>
                <a:solidFill>
                  <a:sysClr val="windowText" lastClr="000000"/>
                </a:solidFill>
              </a:ln>
              <a:scene3d>
                <a:camera prst="orthographicFront"/>
                <a:lightRig rig="threePt" dir="t"/>
              </a:scene3d>
              <a:sp3d>
                <a:bevelT/>
              </a:sp3d>
            </c:spPr>
            <c:extLst>
              <c:ext xmlns:c16="http://schemas.microsoft.com/office/drawing/2014/chart" uri="{C3380CC4-5D6E-409C-BE32-E72D297353CC}">
                <c16:uniqueId val="{00000016-504A-4AEF-A086-18D2C89604B9}"/>
              </c:ext>
            </c:extLst>
          </c:dPt>
          <c:dLbls>
            <c:dLbl>
              <c:idx val="3"/>
              <c:spPr>
                <a:noFill/>
                <a:ln>
                  <a:noFill/>
                </a:ln>
                <a:effectLst/>
              </c:spPr>
              <c:txPr>
                <a:bodyPr wrap="square" lIns="38100" tIns="19050" rIns="38100" bIns="19050" anchor="ctr">
                  <a:spAutoFit/>
                </a:bodyPr>
                <a:lstStyle/>
                <a:p>
                  <a:pPr>
                    <a:defRPr sz="700"/>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04A-4AEF-A086-18D2C89604B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Dashboard!$F$14:$J$14</c:f>
              <c:numCache>
                <c:formatCode>0.0</c:formatCode>
                <c:ptCount val="5"/>
                <c:pt idx="2" formatCode="&quot;Billed authorised =&quot;\ 0.000">
                  <c:v>0</c:v>
                </c:pt>
                <c:pt idx="3" formatCode="&quot;Unbilled metered =&quot;\ 0.000">
                  <c:v>0</c:v>
                </c:pt>
              </c:numCache>
            </c:numRef>
          </c:val>
          <c:extLst>
            <c:ext xmlns:c16="http://schemas.microsoft.com/office/drawing/2014/chart" uri="{C3380CC4-5D6E-409C-BE32-E72D297353CC}">
              <c16:uniqueId val="{00000017-504A-4AEF-A086-18D2C89604B9}"/>
            </c:ext>
          </c:extLst>
        </c:ser>
        <c:ser>
          <c:idx val="4"/>
          <c:order val="4"/>
          <c:spPr>
            <a:solidFill>
              <a:schemeClr val="accent1">
                <a:lumMod val="60000"/>
                <a:lumOff val="40000"/>
              </a:schemeClr>
            </a:solidFill>
            <a:ln>
              <a:solidFill>
                <a:sysClr val="windowText" lastClr="000000"/>
              </a:solidFill>
            </a:ln>
            <a:scene3d>
              <a:camera prst="orthographicFront"/>
              <a:lightRig rig="threePt" dir="t"/>
            </a:scene3d>
            <a:sp3d>
              <a:bevelT/>
            </a:sp3d>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Dashboard!$F$15:$J$15</c:f>
              <c:numCache>
                <c:formatCode>0.0</c:formatCode>
                <c:ptCount val="5"/>
                <c:pt idx="3" formatCode="&quot;Billed unmetered =&quot;\ 0.000">
                  <c:v>0</c:v>
                </c:pt>
              </c:numCache>
            </c:numRef>
          </c:val>
          <c:extLst>
            <c:ext xmlns:c16="http://schemas.microsoft.com/office/drawing/2014/chart" uri="{C3380CC4-5D6E-409C-BE32-E72D297353CC}">
              <c16:uniqueId val="{00000018-504A-4AEF-A086-18D2C89604B9}"/>
            </c:ext>
          </c:extLst>
        </c:ser>
        <c:ser>
          <c:idx val="5"/>
          <c:order val="5"/>
          <c:spPr>
            <a:solidFill>
              <a:schemeClr val="accent1">
                <a:lumMod val="60000"/>
                <a:lumOff val="40000"/>
              </a:schemeClr>
            </a:solidFill>
            <a:ln>
              <a:solidFill>
                <a:prstClr val="black"/>
              </a:solidFill>
            </a:ln>
            <a:scene3d>
              <a:camera prst="orthographicFront"/>
              <a:lightRig rig="threePt" dir="t"/>
            </a:scene3d>
            <a:sp3d>
              <a:bevelT/>
            </a:sp3d>
          </c:spPr>
          <c:invertIfNegative val="0"/>
          <c:dLbls>
            <c:dLbl>
              <c:idx val="3"/>
              <c:spPr>
                <a:noFill/>
                <a:ln>
                  <a:noFill/>
                </a:ln>
                <a:effectLs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9-504A-4AEF-A086-18D2C89604B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Dashboard!$F$16:$J$16</c:f>
              <c:numCache>
                <c:formatCode>0.0</c:formatCode>
                <c:ptCount val="5"/>
                <c:pt idx="3" formatCode="&quot;Billed metered =&quot;\ 0.000">
                  <c:v>0</c:v>
                </c:pt>
              </c:numCache>
            </c:numRef>
          </c:val>
          <c:extLst>
            <c:ext xmlns:c16="http://schemas.microsoft.com/office/drawing/2014/chart" uri="{C3380CC4-5D6E-409C-BE32-E72D297353CC}">
              <c16:uniqueId val="{0000001A-504A-4AEF-A086-18D2C89604B9}"/>
            </c:ext>
          </c:extLst>
        </c:ser>
        <c:dLbls>
          <c:showLegendKey val="0"/>
          <c:showVal val="1"/>
          <c:showCatName val="0"/>
          <c:showSerName val="0"/>
          <c:showPercent val="0"/>
          <c:showBubbleSize val="0"/>
        </c:dLbls>
        <c:gapWidth val="0"/>
        <c:overlap val="100"/>
        <c:axId val="1016548240"/>
        <c:axId val="1016549872"/>
      </c:barChart>
      <c:catAx>
        <c:axId val="1016548240"/>
        <c:scaling>
          <c:orientation val="minMax"/>
        </c:scaling>
        <c:delete val="1"/>
        <c:axPos val="b"/>
        <c:numFmt formatCode="General" sourceLinked="1"/>
        <c:majorTickMark val="out"/>
        <c:minorTickMark val="none"/>
        <c:tickLblPos val="none"/>
        <c:crossAx val="1016549872"/>
        <c:crosses val="autoZero"/>
        <c:auto val="1"/>
        <c:lblAlgn val="ctr"/>
        <c:lblOffset val="100"/>
        <c:noMultiLvlLbl val="0"/>
      </c:catAx>
      <c:valAx>
        <c:axId val="1016549872"/>
        <c:scaling>
          <c:orientation val="minMax"/>
        </c:scaling>
        <c:delete val="1"/>
        <c:axPos val="l"/>
        <c:majorGridlines/>
        <c:numFmt formatCode="0%" sourceLinked="1"/>
        <c:majorTickMark val="out"/>
        <c:minorTickMark val="none"/>
        <c:tickLblPos val="none"/>
        <c:crossAx val="1016548240"/>
        <c:crosses val="autoZero"/>
        <c:crossBetween val="between"/>
      </c:valAx>
    </c:plotArea>
    <c:plotVisOnly val="1"/>
    <c:dispBlanksAs val="gap"/>
    <c:showDLblsOverMax val="0"/>
  </c:chart>
  <c:spPr>
    <a:scene3d>
      <a:camera prst="orthographicFront"/>
      <a:lightRig rig="threePt" dir="t"/>
    </a:scene3d>
    <a:sp3d prstMaterial="metal">
      <a:bevelB/>
    </a:sp3d>
  </c:spPr>
  <c:txPr>
    <a:bodyPr/>
    <a:lstStyle/>
    <a:p>
      <a:pPr>
        <a:defRPr sz="900" baseline="0">
          <a:latin typeface="Arial Narrow" pitchFamily="34" charset="0"/>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'System Total'!$B$10</c:f>
              <c:strCache>
                <c:ptCount val="1"/>
                <c:pt idx="0">
                  <c:v>Population served</c:v>
                </c:pt>
              </c:strCache>
            </c:strRef>
          </c:tx>
          <c:spPr>
            <a:solidFill>
              <a:schemeClr val="accent2"/>
            </a:solidFill>
          </c:spPr>
          <c:invertIfNegative val="0"/>
          <c:dPt>
            <c:idx val="7"/>
            <c:invertIfNegative val="0"/>
            <c:bubble3D val="0"/>
            <c:extLst>
              <c:ext xmlns:c16="http://schemas.microsoft.com/office/drawing/2014/chart" uri="{C3380CC4-5D6E-409C-BE32-E72D297353CC}">
                <c16:uniqueId val="{00000000-43C2-474D-B795-A6AEFC8313B2}"/>
              </c:ext>
            </c:extLst>
          </c:dPt>
          <c:dPt>
            <c:idx val="9"/>
            <c:invertIfNegative val="0"/>
            <c:bubble3D val="0"/>
            <c:extLst>
              <c:ext xmlns:c16="http://schemas.microsoft.com/office/drawing/2014/chart" uri="{C3380CC4-5D6E-409C-BE32-E72D297353CC}">
                <c16:uniqueId val="{00000001-43C2-474D-B795-A6AEFC8313B2}"/>
              </c:ext>
            </c:extLst>
          </c:dPt>
          <c:dLbls>
            <c:numFmt formatCode="#,##0" sourceLinked="0"/>
            <c:spPr>
              <a:solidFill>
                <a:schemeClr val="bg1">
                  <a:alpha val="70000"/>
                </a:schemeClr>
              </a:solidFill>
            </c:spPr>
            <c:txPr>
              <a:bodyPr rot="-5400000" vert="horz"/>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'System Total'!$D$9:$ER$9</c:f>
              <c:numCache>
                <c:formatCode>mmm\-yy</c:formatCode>
                <c:ptCount val="67"/>
                <c:pt idx="0">
                  <c:v>43252</c:v>
                </c:pt>
                <c:pt idx="1">
                  <c:v>43282</c:v>
                </c:pt>
                <c:pt idx="2">
                  <c:v>43313</c:v>
                </c:pt>
                <c:pt idx="3">
                  <c:v>43344</c:v>
                </c:pt>
                <c:pt idx="4">
                  <c:v>43374</c:v>
                </c:pt>
                <c:pt idx="5">
                  <c:v>43405</c:v>
                </c:pt>
                <c:pt idx="6">
                  <c:v>43435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pt idx="61">
                  <c:v>45108</c:v>
                </c:pt>
                <c:pt idx="62">
                  <c:v>45139</c:v>
                </c:pt>
                <c:pt idx="63">
                  <c:v>45170</c:v>
                </c:pt>
                <c:pt idx="64">
                  <c:v>45200</c:v>
                </c:pt>
                <c:pt idx="65">
                  <c:v>45231</c:v>
                </c:pt>
                <c:pt idx="66">
                  <c:v>45261</c:v>
                </c:pt>
              </c:numCache>
            </c:numRef>
          </c:cat>
          <c:val>
            <c:numRef>
              <c:f>'System Total'!$D$10:$ER$10</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46200</c:v>
                </c:pt>
                <c:pt idx="38">
                  <c:v>46200</c:v>
                </c:pt>
                <c:pt idx="39">
                  <c:v>46200</c:v>
                </c:pt>
                <c:pt idx="40">
                  <c:v>46200</c:v>
                </c:pt>
                <c:pt idx="41">
                  <c:v>46200</c:v>
                </c:pt>
                <c:pt idx="42">
                  <c:v>46200</c:v>
                </c:pt>
                <c:pt idx="43">
                  <c:v>46200</c:v>
                </c:pt>
                <c:pt idx="44">
                  <c:v>46200</c:v>
                </c:pt>
                <c:pt idx="45">
                  <c:v>46200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2-43C2-474D-B795-A6AEFC8313B2}"/>
            </c:ext>
          </c:extLst>
        </c:ser>
        <c:ser>
          <c:idx val="5"/>
          <c:order val="1"/>
          <c:tx>
            <c:strRef>
              <c:f>'System Total'!$B$50</c:f>
              <c:strCache>
                <c:ptCount val="1"/>
              </c:strCache>
            </c:strRef>
          </c:tx>
          <c:spPr>
            <a:solidFill>
              <a:schemeClr val="accent2"/>
            </a:solidFill>
          </c:spPr>
          <c:invertIfNegative val="0"/>
          <c:cat>
            <c:numRef>
              <c:f>'System Total'!$D$9:$ER$9</c:f>
              <c:numCache>
                <c:formatCode>mmm\-yy</c:formatCode>
                <c:ptCount val="67"/>
                <c:pt idx="0">
                  <c:v>43252</c:v>
                </c:pt>
                <c:pt idx="1">
                  <c:v>43282</c:v>
                </c:pt>
                <c:pt idx="2">
                  <c:v>43313</c:v>
                </c:pt>
                <c:pt idx="3">
                  <c:v>43344</c:v>
                </c:pt>
                <c:pt idx="4">
                  <c:v>43374</c:v>
                </c:pt>
                <c:pt idx="5">
                  <c:v>43405</c:v>
                </c:pt>
                <c:pt idx="6">
                  <c:v>43435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pt idx="61">
                  <c:v>45108</c:v>
                </c:pt>
                <c:pt idx="62">
                  <c:v>45139</c:v>
                </c:pt>
                <c:pt idx="63">
                  <c:v>45170</c:v>
                </c:pt>
                <c:pt idx="64">
                  <c:v>45200</c:v>
                </c:pt>
                <c:pt idx="65">
                  <c:v>45231</c:v>
                </c:pt>
                <c:pt idx="66">
                  <c:v>45261</c:v>
                </c:pt>
              </c:numCache>
            </c:numRef>
          </c:cat>
          <c:val>
            <c:numRef>
              <c:f>'System Total'!$D$50:$ER$50</c:f>
              <c:numCache>
                <c:formatCode>General</c:formatCode>
                <c:ptCount val="67"/>
              </c:numCache>
            </c:numRef>
          </c:val>
          <c:extLst>
            <c:ext xmlns:c16="http://schemas.microsoft.com/office/drawing/2014/chart" uri="{C3380CC4-5D6E-409C-BE32-E72D297353CC}">
              <c16:uniqueId val="{00000003-43C2-474D-B795-A6AEFC8313B2}"/>
            </c:ext>
          </c:extLst>
        </c:ser>
        <c:dLbls>
          <c:showLegendKey val="0"/>
          <c:showVal val="0"/>
          <c:showCatName val="0"/>
          <c:showSerName val="0"/>
          <c:showPercent val="0"/>
          <c:showBubbleSize val="0"/>
        </c:dLbls>
        <c:gapWidth val="150"/>
        <c:axId val="-1711065136"/>
        <c:axId val="-1711063504"/>
      </c:barChart>
      <c:barChart>
        <c:barDir val="col"/>
        <c:grouping val="clustered"/>
        <c:varyColors val="0"/>
        <c:ser>
          <c:idx val="0"/>
          <c:order val="2"/>
          <c:tx>
            <c:strRef>
              <c:f>'System Total'!$B$50</c:f>
              <c:strCache>
                <c:ptCount val="1"/>
              </c:strCache>
            </c:strRef>
          </c:tx>
          <c:invertIfNegative val="0"/>
          <c:dLbls>
            <c:numFmt formatCode="#,##0" sourceLinked="0"/>
            <c:spPr>
              <a:noFill/>
              <a:ln>
                <a:noFill/>
              </a:ln>
              <a:effectLst/>
            </c:spPr>
            <c:txPr>
              <a:bodyPr rot="-5400000" vert="horz"/>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'System Total'!$D$9:$CJ$9</c:f>
              <c:numCache>
                <c:formatCode>mmm\-yy</c:formatCode>
                <c:ptCount val="67"/>
                <c:pt idx="0">
                  <c:v>43252</c:v>
                </c:pt>
                <c:pt idx="1">
                  <c:v>43282</c:v>
                </c:pt>
                <c:pt idx="2">
                  <c:v>43313</c:v>
                </c:pt>
                <c:pt idx="3">
                  <c:v>43344</c:v>
                </c:pt>
                <c:pt idx="4">
                  <c:v>43374</c:v>
                </c:pt>
                <c:pt idx="5">
                  <c:v>43405</c:v>
                </c:pt>
                <c:pt idx="6">
                  <c:v>43435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pt idx="61">
                  <c:v>45108</c:v>
                </c:pt>
                <c:pt idx="62">
                  <c:v>45139</c:v>
                </c:pt>
                <c:pt idx="63">
                  <c:v>45170</c:v>
                </c:pt>
                <c:pt idx="64">
                  <c:v>45200</c:v>
                </c:pt>
                <c:pt idx="65">
                  <c:v>45231</c:v>
                </c:pt>
                <c:pt idx="66">
                  <c:v>45261</c:v>
                </c:pt>
              </c:numCache>
            </c:numRef>
          </c:cat>
          <c:val>
            <c:numRef>
              <c:f>'System Total'!$D$50:$ER$50</c:f>
              <c:numCache>
                <c:formatCode>General</c:formatCode>
                <c:ptCount val="67"/>
              </c:numCache>
            </c:numRef>
          </c:val>
          <c:extLst>
            <c:ext xmlns:c16="http://schemas.microsoft.com/office/drawing/2014/chart" uri="{C3380CC4-5D6E-409C-BE32-E72D297353CC}">
              <c16:uniqueId val="{00000004-43C2-474D-B795-A6AEFC8313B2}"/>
            </c:ext>
          </c:extLst>
        </c:ser>
        <c:ser>
          <c:idx val="2"/>
          <c:order val="3"/>
          <c:tx>
            <c:strRef>
              <c:f>'System Total'!$B$57:$C$57</c:f>
              <c:strCache>
                <c:ptCount val="2"/>
                <c:pt idx="0">
                  <c:v>Litres / capita / day</c:v>
                </c:pt>
              </c:strCache>
            </c:strRef>
          </c:tx>
          <c:spPr>
            <a:solidFill>
              <a:schemeClr val="accent1"/>
            </a:solidFill>
          </c:spPr>
          <c:invertIfNegative val="0"/>
          <c:dPt>
            <c:idx val="7"/>
            <c:invertIfNegative val="0"/>
            <c:bubble3D val="0"/>
            <c:extLst>
              <c:ext xmlns:c16="http://schemas.microsoft.com/office/drawing/2014/chart" uri="{C3380CC4-5D6E-409C-BE32-E72D297353CC}">
                <c16:uniqueId val="{00000005-43C2-474D-B795-A6AEFC8313B2}"/>
              </c:ext>
            </c:extLst>
          </c:dPt>
          <c:dPt>
            <c:idx val="9"/>
            <c:invertIfNegative val="0"/>
            <c:bubble3D val="0"/>
            <c:extLst>
              <c:ext xmlns:c16="http://schemas.microsoft.com/office/drawing/2014/chart" uri="{C3380CC4-5D6E-409C-BE32-E72D297353CC}">
                <c16:uniqueId val="{00000006-43C2-474D-B795-A6AEFC8313B2}"/>
              </c:ext>
            </c:extLst>
          </c:dPt>
          <c:dLbls>
            <c:numFmt formatCode="#,##0" sourceLinked="0"/>
            <c:spPr>
              <a:solidFill>
                <a:schemeClr val="bg1">
                  <a:alpha val="70000"/>
                </a:schemeClr>
              </a:solidFill>
            </c:spPr>
            <c:txPr>
              <a:bodyPr rot="-5400000" vert="horz"/>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'System Total'!$D$9:$CJ$9</c:f>
              <c:numCache>
                <c:formatCode>mmm\-yy</c:formatCode>
                <c:ptCount val="67"/>
                <c:pt idx="0">
                  <c:v>43252</c:v>
                </c:pt>
                <c:pt idx="1">
                  <c:v>43282</c:v>
                </c:pt>
                <c:pt idx="2">
                  <c:v>43313</c:v>
                </c:pt>
                <c:pt idx="3">
                  <c:v>43344</c:v>
                </c:pt>
                <c:pt idx="4">
                  <c:v>43374</c:v>
                </c:pt>
                <c:pt idx="5">
                  <c:v>43405</c:v>
                </c:pt>
                <c:pt idx="6">
                  <c:v>43435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pt idx="61">
                  <c:v>45108</c:v>
                </c:pt>
                <c:pt idx="62">
                  <c:v>45139</c:v>
                </c:pt>
                <c:pt idx="63">
                  <c:v>45170</c:v>
                </c:pt>
                <c:pt idx="64">
                  <c:v>45200</c:v>
                </c:pt>
                <c:pt idx="65">
                  <c:v>45231</c:v>
                </c:pt>
                <c:pt idx="66">
                  <c:v>45261</c:v>
                </c:pt>
              </c:numCache>
            </c:numRef>
          </c:cat>
          <c:val>
            <c:numRef>
              <c:f>'System Total'!$D$57:$ER$57</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0.11172389254581035</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7-43C2-474D-B795-A6AEFC8313B2}"/>
            </c:ext>
          </c:extLst>
        </c:ser>
        <c:dLbls>
          <c:showLegendKey val="0"/>
          <c:showVal val="0"/>
          <c:showCatName val="0"/>
          <c:showSerName val="0"/>
          <c:showPercent val="0"/>
          <c:showBubbleSize val="0"/>
        </c:dLbls>
        <c:gapWidth val="150"/>
        <c:axId val="-1711061328"/>
        <c:axId val="-1711064592"/>
      </c:barChart>
      <c:catAx>
        <c:axId val="-1711065136"/>
        <c:scaling>
          <c:orientation val="minMax"/>
        </c:scaling>
        <c:delete val="0"/>
        <c:axPos val="b"/>
        <c:majorGridlines/>
        <c:numFmt formatCode="mmm\-yy" sourceLinked="1"/>
        <c:majorTickMark val="none"/>
        <c:minorTickMark val="none"/>
        <c:tickLblPos val="nextTo"/>
        <c:txPr>
          <a:bodyPr rot="0"/>
          <a:lstStyle/>
          <a:p>
            <a:pPr>
              <a:defRPr/>
            </a:pPr>
            <a:endParaRPr lang="en-US"/>
          </a:p>
        </c:txPr>
        <c:crossAx val="-1711063504"/>
        <c:crosses val="autoZero"/>
        <c:auto val="0"/>
        <c:lblAlgn val="ctr"/>
        <c:lblOffset val="100"/>
        <c:noMultiLvlLbl val="1"/>
      </c:catAx>
      <c:valAx>
        <c:axId val="-1711063504"/>
        <c:scaling>
          <c:orientation val="minMax"/>
        </c:scaling>
        <c:delete val="0"/>
        <c:axPos val="l"/>
        <c:majorGridlines/>
        <c:title>
          <c:tx>
            <c:rich>
              <a:bodyPr rot="-5400000" vert="horz"/>
              <a:lstStyle/>
              <a:p>
                <a:pPr algn="ctr" rtl="0">
                  <a:defRPr sz="1000" b="1" i="0" u="none" strike="noStrike" kern="1200" baseline="0">
                    <a:solidFill>
                      <a:srgbClr val="000000"/>
                    </a:solidFill>
                    <a:latin typeface="+mn-lt"/>
                    <a:ea typeface="+mn-ea"/>
                    <a:cs typeface="+mn-cs"/>
                  </a:defRPr>
                </a:pPr>
                <a:r>
                  <a:rPr lang="en-US" sz="1000" b="1" i="0" u="none" strike="noStrike" kern="1200" baseline="0">
                    <a:solidFill>
                      <a:srgbClr val="000000"/>
                    </a:solidFill>
                    <a:latin typeface="+mn-lt"/>
                    <a:ea typeface="+mn-ea"/>
                    <a:cs typeface="+mn-cs"/>
                  </a:rPr>
                  <a:t>Population</a:t>
                </a:r>
              </a:p>
            </c:rich>
          </c:tx>
          <c:overlay val="0"/>
        </c:title>
        <c:numFmt formatCode="#,##0" sourceLinked="0"/>
        <c:majorTickMark val="none"/>
        <c:minorTickMark val="none"/>
        <c:tickLblPos val="nextTo"/>
        <c:crossAx val="-1711065136"/>
        <c:crosses val="autoZero"/>
        <c:crossBetween val="between"/>
      </c:valAx>
      <c:valAx>
        <c:axId val="-1711064592"/>
        <c:scaling>
          <c:orientation val="minMax"/>
          <c:min val="0"/>
        </c:scaling>
        <c:delete val="0"/>
        <c:axPos val="r"/>
        <c:title>
          <c:tx>
            <c:rich>
              <a:bodyPr rot="-5400000" vert="horz"/>
              <a:lstStyle/>
              <a:p>
                <a:pPr>
                  <a:defRPr/>
                </a:pPr>
                <a:r>
                  <a:rPr lang="en-ZA"/>
                  <a:t>Litres / capita / day</a:t>
                </a:r>
              </a:p>
            </c:rich>
          </c:tx>
          <c:overlay val="0"/>
        </c:title>
        <c:numFmt formatCode="General" sourceLinked="1"/>
        <c:majorTickMark val="out"/>
        <c:minorTickMark val="none"/>
        <c:tickLblPos val="nextTo"/>
        <c:crossAx val="-1711061328"/>
        <c:crosses val="max"/>
        <c:crossBetween val="between"/>
      </c:valAx>
      <c:catAx>
        <c:axId val="-1711061328"/>
        <c:scaling>
          <c:orientation val="minMax"/>
        </c:scaling>
        <c:delete val="1"/>
        <c:axPos val="b"/>
        <c:numFmt formatCode="mmm\-yy" sourceLinked="1"/>
        <c:majorTickMark val="out"/>
        <c:minorTickMark val="none"/>
        <c:tickLblPos val="nextTo"/>
        <c:crossAx val="-1711064592"/>
        <c:crosses val="autoZero"/>
        <c:auto val="0"/>
        <c:lblAlgn val="ctr"/>
        <c:lblOffset val="100"/>
        <c:noMultiLvlLbl val="1"/>
      </c:catAx>
    </c:plotArea>
    <c:legend>
      <c:legendPos val="b"/>
      <c:legendEntry>
        <c:idx val="1"/>
        <c:delete val="1"/>
      </c:legendEntry>
      <c:legendEntry>
        <c:idx val="2"/>
        <c:delete val="1"/>
      </c:legendEntry>
      <c:overlay val="0"/>
    </c:legend>
    <c:plotVisOnly val="1"/>
    <c:dispBlanksAs val="gap"/>
    <c:showDLblsOverMax val="0"/>
  </c:chart>
  <c:txPr>
    <a:bodyPr/>
    <a:lstStyle/>
    <a:p>
      <a:pPr>
        <a:defRPr sz="1000"/>
      </a:pPr>
      <a:endParaRPr lang="en-US"/>
    </a:p>
  </c:txPr>
  <c:printSettings>
    <c:headerFooter/>
    <c:pageMargins b="0.75000000000000844" l="0.70000000000000062" r="0.70000000000000062" t="0.75000000000000844"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174259259259264E-2"/>
          <c:y val="6.2786764705882431E-2"/>
          <c:w val="0.82175203703703703"/>
          <c:h val="0.69376143790849865"/>
        </c:manualLayout>
      </c:layout>
      <c:barChart>
        <c:barDir val="col"/>
        <c:grouping val="stacked"/>
        <c:varyColors val="0"/>
        <c:ser>
          <c:idx val="5"/>
          <c:order val="1"/>
          <c:tx>
            <c:strRef>
              <c:f>'System Total'!$B$45</c:f>
              <c:strCache>
                <c:ptCount val="1"/>
                <c:pt idx="0">
                  <c:v>Non-Revenue water</c:v>
                </c:pt>
              </c:strCache>
            </c:strRef>
          </c:tx>
          <c:spPr>
            <a:solidFill>
              <a:srgbClr val="C00000"/>
            </a:solidFill>
          </c:spPr>
          <c:invertIfNegative val="0"/>
          <c:cat>
            <c:numRef>
              <c:f>'System Total'!$D$9:$CJ$9</c:f>
              <c:numCache>
                <c:formatCode>mmm\-yy</c:formatCode>
                <c:ptCount val="67"/>
                <c:pt idx="0">
                  <c:v>43252</c:v>
                </c:pt>
                <c:pt idx="1">
                  <c:v>43282</c:v>
                </c:pt>
                <c:pt idx="2">
                  <c:v>43313</c:v>
                </c:pt>
                <c:pt idx="3">
                  <c:v>43344</c:v>
                </c:pt>
                <c:pt idx="4">
                  <c:v>43374</c:v>
                </c:pt>
                <c:pt idx="5">
                  <c:v>43405</c:v>
                </c:pt>
                <c:pt idx="6">
                  <c:v>43435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pt idx="61">
                  <c:v>45108</c:v>
                </c:pt>
                <c:pt idx="62">
                  <c:v>45139</c:v>
                </c:pt>
                <c:pt idx="63">
                  <c:v>45170</c:v>
                </c:pt>
                <c:pt idx="64">
                  <c:v>45200</c:v>
                </c:pt>
                <c:pt idx="65">
                  <c:v>45231</c:v>
                </c:pt>
                <c:pt idx="66">
                  <c:v>45261</c:v>
                </c:pt>
              </c:numCache>
            </c:numRef>
          </c:cat>
          <c:val>
            <c:numRef>
              <c:f>'System Total'!$D$45:$ER$45</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1884</c:v>
                </c:pt>
                <c:pt idx="46">
                  <c:v>3345</c:v>
                </c:pt>
                <c:pt idx="47">
                  <c:v>5608</c:v>
                </c:pt>
                <c:pt idx="48">
                  <c:v>7683</c:v>
                </c:pt>
                <c:pt idx="49">
                  <c:v>8554</c:v>
                </c:pt>
                <c:pt idx="50">
                  <c:v>9492</c:v>
                </c:pt>
                <c:pt idx="51">
                  <c:v>10486</c:v>
                </c:pt>
                <c:pt idx="52">
                  <c:v>10716</c:v>
                </c:pt>
                <c:pt idx="53">
                  <c:v>11248</c:v>
                </c:pt>
                <c:pt idx="54">
                  <c:v>12227</c:v>
                </c:pt>
                <c:pt idx="55">
                  <c:v>13469</c:v>
                </c:pt>
                <c:pt idx="56">
                  <c:v>14868</c:v>
                </c:pt>
                <c:pt idx="57">
                  <c:v>14401</c:v>
                </c:pt>
                <c:pt idx="58">
                  <c:v>13670</c:v>
                </c:pt>
                <c:pt idx="59">
                  <c:v>11997</c:v>
                </c:pt>
                <c:pt idx="60">
                  <c:v>10694</c:v>
                </c:pt>
                <c:pt idx="61">
                  <c:v>9823</c:v>
                </c:pt>
                <c:pt idx="62">
                  <c:v>8885</c:v>
                </c:pt>
                <c:pt idx="63">
                  <c:v>7891</c:v>
                </c:pt>
                <c:pt idx="64">
                  <c:v>7661</c:v>
                </c:pt>
                <c:pt idx="65">
                  <c:v>7129</c:v>
                </c:pt>
                <c:pt idx="66">
                  <c:v>6150</c:v>
                </c:pt>
              </c:numCache>
            </c:numRef>
          </c:val>
          <c:extLst>
            <c:ext xmlns:c16="http://schemas.microsoft.com/office/drawing/2014/chart" uri="{C3380CC4-5D6E-409C-BE32-E72D297353CC}">
              <c16:uniqueId val="{00000002-F883-4CE6-83C2-403D4E74A24E}"/>
            </c:ext>
          </c:extLst>
        </c:ser>
        <c:ser>
          <c:idx val="3"/>
          <c:order val="2"/>
          <c:tx>
            <c:strRef>
              <c:f>'System Total'!$B$35</c:f>
              <c:strCache>
                <c:ptCount val="1"/>
                <c:pt idx="0">
                  <c:v>Billed unmetered</c:v>
                </c:pt>
              </c:strCache>
            </c:strRef>
          </c:tx>
          <c:spPr>
            <a:solidFill>
              <a:srgbClr val="7E36B4"/>
            </a:solidFill>
          </c:spPr>
          <c:invertIfNegative val="0"/>
          <c:cat>
            <c:numRef>
              <c:f>'System Total'!$D$9:$CJ$9</c:f>
              <c:numCache>
                <c:formatCode>mmm\-yy</c:formatCode>
                <c:ptCount val="67"/>
                <c:pt idx="0">
                  <c:v>43252</c:v>
                </c:pt>
                <c:pt idx="1">
                  <c:v>43282</c:v>
                </c:pt>
                <c:pt idx="2">
                  <c:v>43313</c:v>
                </c:pt>
                <c:pt idx="3">
                  <c:v>43344</c:v>
                </c:pt>
                <c:pt idx="4">
                  <c:v>43374</c:v>
                </c:pt>
                <c:pt idx="5">
                  <c:v>43405</c:v>
                </c:pt>
                <c:pt idx="6">
                  <c:v>43435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pt idx="61">
                  <c:v>45108</c:v>
                </c:pt>
                <c:pt idx="62">
                  <c:v>45139</c:v>
                </c:pt>
                <c:pt idx="63">
                  <c:v>45170</c:v>
                </c:pt>
                <c:pt idx="64">
                  <c:v>45200</c:v>
                </c:pt>
                <c:pt idx="65">
                  <c:v>45231</c:v>
                </c:pt>
                <c:pt idx="66">
                  <c:v>45261</c:v>
                </c:pt>
              </c:numCache>
            </c:numRef>
          </c:cat>
          <c:val>
            <c:numRef>
              <c:f>'System Total'!$D$35:$ER$35</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1-F883-4CE6-83C2-403D4E74A24E}"/>
            </c:ext>
          </c:extLst>
        </c:ser>
        <c:ser>
          <c:idx val="2"/>
          <c:order val="3"/>
          <c:tx>
            <c:strRef>
              <c:f>'System Total'!$B$31</c:f>
              <c:strCache>
                <c:ptCount val="1"/>
                <c:pt idx="0">
                  <c:v>Billed metered</c:v>
                </c:pt>
              </c:strCache>
            </c:strRef>
          </c:tx>
          <c:spPr>
            <a:solidFill>
              <a:srgbClr val="78B832"/>
            </a:solidFill>
          </c:spPr>
          <c:invertIfNegative val="0"/>
          <c:cat>
            <c:numRef>
              <c:f>'System Total'!$D$9:$CJ$9</c:f>
              <c:numCache>
                <c:formatCode>mmm\-yy</c:formatCode>
                <c:ptCount val="67"/>
                <c:pt idx="0">
                  <c:v>43252</c:v>
                </c:pt>
                <c:pt idx="1">
                  <c:v>43282</c:v>
                </c:pt>
                <c:pt idx="2">
                  <c:v>43313</c:v>
                </c:pt>
                <c:pt idx="3">
                  <c:v>43344</c:v>
                </c:pt>
                <c:pt idx="4">
                  <c:v>43374</c:v>
                </c:pt>
                <c:pt idx="5">
                  <c:v>43405</c:v>
                </c:pt>
                <c:pt idx="6">
                  <c:v>43435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pt idx="61">
                  <c:v>45108</c:v>
                </c:pt>
                <c:pt idx="62">
                  <c:v>45139</c:v>
                </c:pt>
                <c:pt idx="63">
                  <c:v>45170</c:v>
                </c:pt>
                <c:pt idx="64">
                  <c:v>45200</c:v>
                </c:pt>
                <c:pt idx="65">
                  <c:v>45231</c:v>
                </c:pt>
                <c:pt idx="66">
                  <c:v>45261</c:v>
                </c:pt>
              </c:numCache>
            </c:numRef>
          </c:cat>
          <c:val>
            <c:numRef>
              <c:f>'System Total'!$D$31:$ER$31</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0-F883-4CE6-83C2-403D4E74A24E}"/>
            </c:ext>
          </c:extLst>
        </c:ser>
        <c:dLbls>
          <c:showLegendKey val="0"/>
          <c:showVal val="0"/>
          <c:showCatName val="0"/>
          <c:showSerName val="0"/>
          <c:showPercent val="0"/>
          <c:showBubbleSize val="0"/>
        </c:dLbls>
        <c:gapWidth val="150"/>
        <c:overlap val="100"/>
        <c:axId val="-1711060784"/>
        <c:axId val="-1711059696"/>
      </c:barChart>
      <c:lineChart>
        <c:grouping val="standard"/>
        <c:varyColors val="0"/>
        <c:ser>
          <c:idx val="0"/>
          <c:order val="4"/>
          <c:tx>
            <c:strRef>
              <c:f>'System Total'!$B$46</c:f>
              <c:strCache>
                <c:ptCount val="1"/>
                <c:pt idx="0">
                  <c:v>Projected SIV without WDM</c:v>
                </c:pt>
              </c:strCache>
            </c:strRef>
          </c:tx>
          <c:cat>
            <c:numRef>
              <c:f>'System Total'!$D$9:$ER$9</c:f>
              <c:numCache>
                <c:formatCode>mmm\-yy</c:formatCode>
                <c:ptCount val="67"/>
                <c:pt idx="0">
                  <c:v>43252</c:v>
                </c:pt>
                <c:pt idx="1">
                  <c:v>43282</c:v>
                </c:pt>
                <c:pt idx="2">
                  <c:v>43313</c:v>
                </c:pt>
                <c:pt idx="3">
                  <c:v>43344</c:v>
                </c:pt>
                <c:pt idx="4">
                  <c:v>43374</c:v>
                </c:pt>
                <c:pt idx="5">
                  <c:v>43405</c:v>
                </c:pt>
                <c:pt idx="6">
                  <c:v>43435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pt idx="61">
                  <c:v>45108</c:v>
                </c:pt>
                <c:pt idx="62">
                  <c:v>45139</c:v>
                </c:pt>
                <c:pt idx="63">
                  <c:v>45170</c:v>
                </c:pt>
                <c:pt idx="64">
                  <c:v>45200</c:v>
                </c:pt>
                <c:pt idx="65">
                  <c:v>45231</c:v>
                </c:pt>
                <c:pt idx="66">
                  <c:v>45261</c:v>
                </c:pt>
              </c:numCache>
            </c:numRef>
          </c:cat>
          <c:val>
            <c:numRef>
              <c:f>'System Total'!$D$46:$ER$46</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smooth val="0"/>
          <c:extLst>
            <c:ext xmlns:c16="http://schemas.microsoft.com/office/drawing/2014/chart" uri="{C3380CC4-5D6E-409C-BE32-E72D297353CC}">
              <c16:uniqueId val="{00000003-F883-4CE6-83C2-403D4E74A24E}"/>
            </c:ext>
          </c:extLst>
        </c:ser>
        <c:ser>
          <c:idx val="4"/>
          <c:order val="5"/>
          <c:tx>
            <c:strRef>
              <c:f>'System Total'!$B$47</c:f>
              <c:strCache>
                <c:ptCount val="1"/>
                <c:pt idx="0">
                  <c:v>Projected SIV with WDM</c:v>
                </c:pt>
              </c:strCache>
            </c:strRef>
          </c:tx>
          <c:cat>
            <c:numRef>
              <c:f>'System Total'!$D$9:$ER$9</c:f>
              <c:numCache>
                <c:formatCode>mmm\-yy</c:formatCode>
                <c:ptCount val="67"/>
                <c:pt idx="0">
                  <c:v>43252</c:v>
                </c:pt>
                <c:pt idx="1">
                  <c:v>43282</c:v>
                </c:pt>
                <c:pt idx="2">
                  <c:v>43313</c:v>
                </c:pt>
                <c:pt idx="3">
                  <c:v>43344</c:v>
                </c:pt>
                <c:pt idx="4">
                  <c:v>43374</c:v>
                </c:pt>
                <c:pt idx="5">
                  <c:v>43405</c:v>
                </c:pt>
                <c:pt idx="6">
                  <c:v>43435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pt idx="61">
                  <c:v>45108</c:v>
                </c:pt>
                <c:pt idx="62">
                  <c:v>45139</c:v>
                </c:pt>
                <c:pt idx="63">
                  <c:v>45170</c:v>
                </c:pt>
                <c:pt idx="64">
                  <c:v>45200</c:v>
                </c:pt>
                <c:pt idx="65">
                  <c:v>45231</c:v>
                </c:pt>
                <c:pt idx="66">
                  <c:v>45261</c:v>
                </c:pt>
              </c:numCache>
            </c:numRef>
          </c:cat>
          <c:val>
            <c:numRef>
              <c:f>'System Total'!$D$47:$ER$47</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smooth val="0"/>
          <c:extLst>
            <c:ext xmlns:c16="http://schemas.microsoft.com/office/drawing/2014/chart" uri="{C3380CC4-5D6E-409C-BE32-E72D297353CC}">
              <c16:uniqueId val="{00000004-F883-4CE6-83C2-403D4E74A24E}"/>
            </c:ext>
          </c:extLst>
        </c:ser>
        <c:dLbls>
          <c:showLegendKey val="0"/>
          <c:showVal val="0"/>
          <c:showCatName val="0"/>
          <c:showSerName val="0"/>
          <c:showPercent val="0"/>
          <c:showBubbleSize val="0"/>
        </c:dLbls>
        <c:marker val="1"/>
        <c:smooth val="0"/>
        <c:axId val="-1711060784"/>
        <c:axId val="-1711059696"/>
      </c:lineChart>
      <c:lineChart>
        <c:grouping val="standard"/>
        <c:varyColors val="0"/>
        <c:ser>
          <c:idx val="1"/>
          <c:order val="0"/>
          <c:tx>
            <c:strRef>
              <c:f>'System Total'!$B$54</c:f>
              <c:strCache>
                <c:ptCount val="1"/>
                <c:pt idx="0">
                  <c:v>% Non-revenue water</c:v>
                </c:pt>
              </c:strCache>
            </c:strRef>
          </c:tx>
          <c:spPr>
            <a:ln w="28575">
              <a:noFill/>
            </a:ln>
          </c:spPr>
          <c:marker>
            <c:symbol val="diamond"/>
            <c:size val="7"/>
            <c:spPr>
              <a:solidFill>
                <a:srgbClr val="FF8000"/>
              </a:solidFill>
            </c:spPr>
          </c:marker>
          <c:dLbls>
            <c:spPr>
              <a:solidFill>
                <a:schemeClr val="bg1">
                  <a:alpha val="50000"/>
                </a:schemeClr>
              </a:solidFill>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'System Total'!$D$9:$CJ$9</c:f>
              <c:numCache>
                <c:formatCode>mmm\-yy</c:formatCode>
                <c:ptCount val="67"/>
                <c:pt idx="0">
                  <c:v>43252</c:v>
                </c:pt>
                <c:pt idx="1">
                  <c:v>43282</c:v>
                </c:pt>
                <c:pt idx="2">
                  <c:v>43313</c:v>
                </c:pt>
                <c:pt idx="3">
                  <c:v>43344</c:v>
                </c:pt>
                <c:pt idx="4">
                  <c:v>43374</c:v>
                </c:pt>
                <c:pt idx="5">
                  <c:v>43405</c:v>
                </c:pt>
                <c:pt idx="6">
                  <c:v>43435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pt idx="61">
                  <c:v>45108</c:v>
                </c:pt>
                <c:pt idx="62">
                  <c:v>45139</c:v>
                </c:pt>
                <c:pt idx="63">
                  <c:v>45170</c:v>
                </c:pt>
                <c:pt idx="64">
                  <c:v>45200</c:v>
                </c:pt>
                <c:pt idx="65">
                  <c:v>45231</c:v>
                </c:pt>
                <c:pt idx="66">
                  <c:v>45261</c:v>
                </c:pt>
              </c:numCache>
            </c:numRef>
          </c:cat>
          <c:val>
            <c:numRef>
              <c:f>'System Total'!$D$54:$ER$54</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numCache>
            </c:numRef>
          </c:val>
          <c:smooth val="0"/>
          <c:extLst>
            <c:ext xmlns:c16="http://schemas.microsoft.com/office/drawing/2014/chart" uri="{C3380CC4-5D6E-409C-BE32-E72D297353CC}">
              <c16:uniqueId val="{00000005-F883-4CE6-83C2-403D4E74A24E}"/>
            </c:ext>
          </c:extLst>
        </c:ser>
        <c:dLbls>
          <c:showLegendKey val="0"/>
          <c:showVal val="0"/>
          <c:showCatName val="0"/>
          <c:showSerName val="0"/>
          <c:showPercent val="0"/>
          <c:showBubbleSize val="0"/>
        </c:dLbls>
        <c:marker val="1"/>
        <c:smooth val="0"/>
        <c:axId val="-1711056432"/>
        <c:axId val="-1707859360"/>
      </c:lineChart>
      <c:catAx>
        <c:axId val="-1711060784"/>
        <c:scaling>
          <c:orientation val="minMax"/>
        </c:scaling>
        <c:delete val="0"/>
        <c:axPos val="b"/>
        <c:numFmt formatCode="mmm\-yy"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1059696"/>
        <c:crosses val="autoZero"/>
        <c:auto val="0"/>
        <c:lblAlgn val="ctr"/>
        <c:lblOffset val="100"/>
        <c:noMultiLvlLbl val="0"/>
      </c:catAx>
      <c:valAx>
        <c:axId val="-171105969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ZA"/>
                  <a:t>System Input Volume (million m³ /annum)</a:t>
                </a:r>
              </a:p>
            </c:rich>
          </c:tx>
          <c:overlay val="0"/>
        </c:title>
        <c:numFmt formatCode="#,##0.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1060784"/>
        <c:crosses val="autoZero"/>
        <c:crossBetween val="between"/>
        <c:dispUnits>
          <c:builtInUnit val="millions"/>
        </c:dispUnits>
      </c:valAx>
      <c:catAx>
        <c:axId val="-1711056432"/>
        <c:scaling>
          <c:orientation val="minMax"/>
        </c:scaling>
        <c:delete val="1"/>
        <c:axPos val="b"/>
        <c:numFmt formatCode="mmm\-yy" sourceLinked="1"/>
        <c:majorTickMark val="out"/>
        <c:minorTickMark val="none"/>
        <c:tickLblPos val="none"/>
        <c:crossAx val="-1707859360"/>
        <c:crosses val="autoZero"/>
        <c:auto val="0"/>
        <c:lblAlgn val="ctr"/>
        <c:lblOffset val="100"/>
        <c:noMultiLvlLbl val="0"/>
      </c:catAx>
      <c:valAx>
        <c:axId val="-1707859360"/>
        <c:scaling>
          <c:orientation val="minMax"/>
          <c:min val="0"/>
        </c:scaling>
        <c:delete val="0"/>
        <c:axPos val="r"/>
        <c:title>
          <c:tx>
            <c:rich>
              <a:bodyPr/>
              <a:lstStyle/>
              <a:p>
                <a:pPr>
                  <a:defRPr sz="1000" b="1" i="0" u="none" strike="noStrike" baseline="0">
                    <a:solidFill>
                      <a:srgbClr val="000000"/>
                    </a:solidFill>
                    <a:latin typeface="Calibri"/>
                    <a:ea typeface="Calibri"/>
                    <a:cs typeface="Calibri"/>
                  </a:defRPr>
                </a:pPr>
                <a:r>
                  <a:rPr lang="en-ZA"/>
                  <a:t>% Non-revenue Water</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1056432"/>
        <c:crosses val="max"/>
        <c:crossBetween val="between"/>
      </c:valAx>
    </c:plotArea>
    <c:legend>
      <c:legendPos val="b"/>
      <c:overlay val="0"/>
      <c:txPr>
        <a:bodyPr/>
        <a:lstStyle/>
        <a:p>
          <a:pPr>
            <a:defRPr sz="800" b="0" i="0" u="none" strike="noStrike" baseline="0">
              <a:solidFill>
                <a:srgbClr val="000000"/>
              </a:solidFill>
              <a:latin typeface="Arial Narrow" pitchFamily="34" charset="0"/>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1"/>
          <c:tx>
            <c:strRef>
              <c:f>'System Total'!$B$39</c:f>
              <c:strCache>
                <c:ptCount val="1"/>
                <c:pt idx="0">
                  <c:v>Water Losses</c:v>
                </c:pt>
              </c:strCache>
            </c:strRef>
          </c:tx>
          <c:spPr>
            <a:solidFill>
              <a:srgbClr val="C00000"/>
            </a:solidFill>
            <a:ln w="28575">
              <a:noFill/>
            </a:ln>
          </c:spPr>
          <c:invertIfNegative val="0"/>
          <c:cat>
            <c:numRef>
              <c:f>'System Total'!$D$9:$CJ$9</c:f>
              <c:numCache>
                <c:formatCode>mmm\-yy</c:formatCode>
                <c:ptCount val="67"/>
                <c:pt idx="0">
                  <c:v>43252</c:v>
                </c:pt>
                <c:pt idx="1">
                  <c:v>43282</c:v>
                </c:pt>
                <c:pt idx="2">
                  <c:v>43313</c:v>
                </c:pt>
                <c:pt idx="3">
                  <c:v>43344</c:v>
                </c:pt>
                <c:pt idx="4">
                  <c:v>43374</c:v>
                </c:pt>
                <c:pt idx="5">
                  <c:v>43405</c:v>
                </c:pt>
                <c:pt idx="6">
                  <c:v>43435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pt idx="61">
                  <c:v>45108</c:v>
                </c:pt>
                <c:pt idx="62">
                  <c:v>45139</c:v>
                </c:pt>
                <c:pt idx="63">
                  <c:v>45170</c:v>
                </c:pt>
                <c:pt idx="64">
                  <c:v>45200</c:v>
                </c:pt>
                <c:pt idx="65">
                  <c:v>45231</c:v>
                </c:pt>
                <c:pt idx="66">
                  <c:v>45261</c:v>
                </c:pt>
              </c:numCache>
            </c:numRef>
          </c:cat>
          <c:val>
            <c:numRef>
              <c:f>'System Total'!$D$39:$ER$39</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1884</c:v>
                </c:pt>
                <c:pt idx="46">
                  <c:v>3345</c:v>
                </c:pt>
                <c:pt idx="47">
                  <c:v>5608</c:v>
                </c:pt>
                <c:pt idx="48">
                  <c:v>7683</c:v>
                </c:pt>
                <c:pt idx="49">
                  <c:v>8554</c:v>
                </c:pt>
                <c:pt idx="50">
                  <c:v>9492</c:v>
                </c:pt>
                <c:pt idx="51">
                  <c:v>10486</c:v>
                </c:pt>
                <c:pt idx="52">
                  <c:v>10716</c:v>
                </c:pt>
                <c:pt idx="53">
                  <c:v>11248</c:v>
                </c:pt>
                <c:pt idx="54">
                  <c:v>12227</c:v>
                </c:pt>
                <c:pt idx="55">
                  <c:v>13469</c:v>
                </c:pt>
                <c:pt idx="56">
                  <c:v>14868</c:v>
                </c:pt>
                <c:pt idx="57">
                  <c:v>14401</c:v>
                </c:pt>
                <c:pt idx="58">
                  <c:v>7336.8600000000079</c:v>
                </c:pt>
                <c:pt idx="59">
                  <c:v>-2795.2799999999897</c:v>
                </c:pt>
                <c:pt idx="60">
                  <c:v>-13848.419999999984</c:v>
                </c:pt>
                <c:pt idx="61">
                  <c:v>-14719.419999999984</c:v>
                </c:pt>
                <c:pt idx="62">
                  <c:v>-15657.419999999984</c:v>
                </c:pt>
                <c:pt idx="63">
                  <c:v>-16651.419999999984</c:v>
                </c:pt>
                <c:pt idx="64">
                  <c:v>-16881.419999999984</c:v>
                </c:pt>
                <c:pt idx="65">
                  <c:v>-17413.419999999984</c:v>
                </c:pt>
                <c:pt idx="66">
                  <c:v>-18392.419999999984</c:v>
                </c:pt>
              </c:numCache>
            </c:numRef>
          </c:val>
          <c:extLst>
            <c:ext xmlns:c16="http://schemas.microsoft.com/office/drawing/2014/chart" uri="{C3380CC4-5D6E-409C-BE32-E72D297353CC}">
              <c16:uniqueId val="{00000004-AF36-42EF-9D01-D15ECD291960}"/>
            </c:ext>
          </c:extLst>
        </c:ser>
        <c:ser>
          <c:idx val="6"/>
          <c:order val="2"/>
          <c:tx>
            <c:strRef>
              <c:f>'System Total'!$B$38</c:f>
              <c:strCache>
                <c:ptCount val="1"/>
                <c:pt idx="0">
                  <c:v>Unbilled unmetered</c:v>
                </c:pt>
              </c:strCache>
            </c:strRef>
          </c:tx>
          <c:spPr>
            <a:solidFill>
              <a:srgbClr val="0070C0"/>
            </a:solidFill>
            <a:ln w="28575">
              <a:noFill/>
            </a:ln>
          </c:spPr>
          <c:invertIfNegative val="0"/>
          <c:cat>
            <c:numRef>
              <c:f>'System Total'!$D$9:$CJ$9</c:f>
              <c:numCache>
                <c:formatCode>mmm\-yy</c:formatCode>
                <c:ptCount val="67"/>
                <c:pt idx="0">
                  <c:v>43252</c:v>
                </c:pt>
                <c:pt idx="1">
                  <c:v>43282</c:v>
                </c:pt>
                <c:pt idx="2">
                  <c:v>43313</c:v>
                </c:pt>
                <c:pt idx="3">
                  <c:v>43344</c:v>
                </c:pt>
                <c:pt idx="4">
                  <c:v>43374</c:v>
                </c:pt>
                <c:pt idx="5">
                  <c:v>43405</c:v>
                </c:pt>
                <c:pt idx="6">
                  <c:v>43435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pt idx="61">
                  <c:v>45108</c:v>
                </c:pt>
                <c:pt idx="62">
                  <c:v>45139</c:v>
                </c:pt>
                <c:pt idx="63">
                  <c:v>45170</c:v>
                </c:pt>
                <c:pt idx="64">
                  <c:v>45200</c:v>
                </c:pt>
                <c:pt idx="65">
                  <c:v>45231</c:v>
                </c:pt>
                <c:pt idx="66">
                  <c:v>45261</c:v>
                </c:pt>
              </c:numCache>
            </c:numRef>
          </c:cat>
          <c:val>
            <c:numRef>
              <c:f>'System Total'!$D$38:$ER$38</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6333.1399999999921</c:v>
                </c:pt>
                <c:pt idx="59">
                  <c:v>14792.27999999999</c:v>
                </c:pt>
                <c:pt idx="60">
                  <c:v>24542.419999999984</c:v>
                </c:pt>
                <c:pt idx="61">
                  <c:v>24542.419999999984</c:v>
                </c:pt>
                <c:pt idx="62">
                  <c:v>24542.419999999984</c:v>
                </c:pt>
                <c:pt idx="63">
                  <c:v>24542.419999999984</c:v>
                </c:pt>
                <c:pt idx="64">
                  <c:v>24542.419999999984</c:v>
                </c:pt>
                <c:pt idx="65">
                  <c:v>24542.419999999984</c:v>
                </c:pt>
                <c:pt idx="66">
                  <c:v>24542.419999999984</c:v>
                </c:pt>
              </c:numCache>
            </c:numRef>
          </c:val>
          <c:extLst>
            <c:ext xmlns:c16="http://schemas.microsoft.com/office/drawing/2014/chart" uri="{C3380CC4-5D6E-409C-BE32-E72D297353CC}">
              <c16:uniqueId val="{00000002-AF36-42EF-9D01-D15ECD291960}"/>
            </c:ext>
          </c:extLst>
        </c:ser>
        <c:ser>
          <c:idx val="4"/>
          <c:order val="3"/>
          <c:tx>
            <c:strRef>
              <c:f>'System Total'!$B$37</c:f>
              <c:strCache>
                <c:ptCount val="1"/>
                <c:pt idx="0">
                  <c:v>Unbilled metered</c:v>
                </c:pt>
              </c:strCache>
            </c:strRef>
          </c:tx>
          <c:spPr>
            <a:solidFill>
              <a:schemeClr val="tx1"/>
            </a:solidFill>
            <a:ln w="28575">
              <a:noFill/>
            </a:ln>
          </c:spPr>
          <c:invertIfNegative val="0"/>
          <c:cat>
            <c:numRef>
              <c:f>'System Total'!$D$9:$CJ$9</c:f>
              <c:numCache>
                <c:formatCode>mmm\-yy</c:formatCode>
                <c:ptCount val="67"/>
                <c:pt idx="0">
                  <c:v>43252</c:v>
                </c:pt>
                <c:pt idx="1">
                  <c:v>43282</c:v>
                </c:pt>
                <c:pt idx="2">
                  <c:v>43313</c:v>
                </c:pt>
                <c:pt idx="3">
                  <c:v>43344</c:v>
                </c:pt>
                <c:pt idx="4">
                  <c:v>43374</c:v>
                </c:pt>
                <c:pt idx="5">
                  <c:v>43405</c:v>
                </c:pt>
                <c:pt idx="6">
                  <c:v>43435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pt idx="61">
                  <c:v>45108</c:v>
                </c:pt>
                <c:pt idx="62">
                  <c:v>45139</c:v>
                </c:pt>
                <c:pt idx="63">
                  <c:v>45170</c:v>
                </c:pt>
                <c:pt idx="64">
                  <c:v>45200</c:v>
                </c:pt>
                <c:pt idx="65">
                  <c:v>45231</c:v>
                </c:pt>
                <c:pt idx="66">
                  <c:v>45261</c:v>
                </c:pt>
              </c:numCache>
            </c:numRef>
          </c:cat>
          <c:val>
            <c:numRef>
              <c:f>'System Total'!$D$37:$ER$37</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3-AF36-42EF-9D01-D15ECD291960}"/>
            </c:ext>
          </c:extLst>
        </c:ser>
        <c:ser>
          <c:idx val="3"/>
          <c:order val="4"/>
          <c:tx>
            <c:strRef>
              <c:f>'System Total'!$B$35</c:f>
              <c:strCache>
                <c:ptCount val="1"/>
                <c:pt idx="0">
                  <c:v>Billed unmetered</c:v>
                </c:pt>
              </c:strCache>
            </c:strRef>
          </c:tx>
          <c:spPr>
            <a:solidFill>
              <a:srgbClr val="7E36B4"/>
            </a:solidFill>
          </c:spPr>
          <c:invertIfNegative val="0"/>
          <c:cat>
            <c:numRef>
              <c:f>'System Total'!$D$9:$CJ$9</c:f>
              <c:numCache>
                <c:formatCode>mmm\-yy</c:formatCode>
                <c:ptCount val="67"/>
                <c:pt idx="0">
                  <c:v>43252</c:v>
                </c:pt>
                <c:pt idx="1">
                  <c:v>43282</c:v>
                </c:pt>
                <c:pt idx="2">
                  <c:v>43313</c:v>
                </c:pt>
                <c:pt idx="3">
                  <c:v>43344</c:v>
                </c:pt>
                <c:pt idx="4">
                  <c:v>43374</c:v>
                </c:pt>
                <c:pt idx="5">
                  <c:v>43405</c:v>
                </c:pt>
                <c:pt idx="6">
                  <c:v>43435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pt idx="61">
                  <c:v>45108</c:v>
                </c:pt>
                <c:pt idx="62">
                  <c:v>45139</c:v>
                </c:pt>
                <c:pt idx="63">
                  <c:v>45170</c:v>
                </c:pt>
                <c:pt idx="64">
                  <c:v>45200</c:v>
                </c:pt>
                <c:pt idx="65">
                  <c:v>45231</c:v>
                </c:pt>
                <c:pt idx="66">
                  <c:v>45261</c:v>
                </c:pt>
              </c:numCache>
            </c:numRef>
          </c:cat>
          <c:val>
            <c:numRef>
              <c:f>'System Total'!$D$35:$ER$35</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1-AF36-42EF-9D01-D15ECD291960}"/>
            </c:ext>
          </c:extLst>
        </c:ser>
        <c:ser>
          <c:idx val="2"/>
          <c:order val="5"/>
          <c:tx>
            <c:strRef>
              <c:f>'System Total'!$B$31</c:f>
              <c:strCache>
                <c:ptCount val="1"/>
                <c:pt idx="0">
                  <c:v>Billed metered</c:v>
                </c:pt>
              </c:strCache>
            </c:strRef>
          </c:tx>
          <c:spPr>
            <a:solidFill>
              <a:srgbClr val="78B832"/>
            </a:solidFill>
          </c:spPr>
          <c:invertIfNegative val="0"/>
          <c:cat>
            <c:numRef>
              <c:f>'System Total'!$D$9:$CJ$9</c:f>
              <c:numCache>
                <c:formatCode>mmm\-yy</c:formatCode>
                <c:ptCount val="67"/>
                <c:pt idx="0">
                  <c:v>43252</c:v>
                </c:pt>
                <c:pt idx="1">
                  <c:v>43282</c:v>
                </c:pt>
                <c:pt idx="2">
                  <c:v>43313</c:v>
                </c:pt>
                <c:pt idx="3">
                  <c:v>43344</c:v>
                </c:pt>
                <c:pt idx="4">
                  <c:v>43374</c:v>
                </c:pt>
                <c:pt idx="5">
                  <c:v>43405</c:v>
                </c:pt>
                <c:pt idx="6">
                  <c:v>43435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pt idx="61">
                  <c:v>45108</c:v>
                </c:pt>
                <c:pt idx="62">
                  <c:v>45139</c:v>
                </c:pt>
                <c:pt idx="63">
                  <c:v>45170</c:v>
                </c:pt>
                <c:pt idx="64">
                  <c:v>45200</c:v>
                </c:pt>
                <c:pt idx="65">
                  <c:v>45231</c:v>
                </c:pt>
                <c:pt idx="66">
                  <c:v>45261</c:v>
                </c:pt>
              </c:numCache>
            </c:numRef>
          </c:cat>
          <c:val>
            <c:numRef>
              <c:f>'System Total'!$D$31:$ER$31</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0-AF36-42EF-9D01-D15ECD291960}"/>
            </c:ext>
          </c:extLst>
        </c:ser>
        <c:dLbls>
          <c:showLegendKey val="0"/>
          <c:showVal val="0"/>
          <c:showCatName val="0"/>
          <c:showSerName val="0"/>
          <c:showPercent val="0"/>
          <c:showBubbleSize val="0"/>
        </c:dLbls>
        <c:gapWidth val="150"/>
        <c:overlap val="100"/>
        <c:axId val="-1707858272"/>
        <c:axId val="-1707857728"/>
      </c:barChart>
      <c:lineChart>
        <c:grouping val="standard"/>
        <c:varyColors val="0"/>
        <c:ser>
          <c:idx val="1"/>
          <c:order val="0"/>
          <c:tx>
            <c:strRef>
              <c:f>'System Total'!$B$72:$C$72</c:f>
              <c:strCache>
                <c:ptCount val="2"/>
                <c:pt idx="0">
                  <c:v>Infrastructure Leakage Index (ILI)</c:v>
                </c:pt>
              </c:strCache>
            </c:strRef>
          </c:tx>
          <c:spPr>
            <a:ln w="28575">
              <a:noFill/>
            </a:ln>
          </c:spPr>
          <c:marker>
            <c:symbol val="diamond"/>
            <c:size val="7"/>
            <c:spPr>
              <a:solidFill>
                <a:srgbClr val="FF8000"/>
              </a:solidFill>
            </c:spPr>
          </c:marker>
          <c:dLbls>
            <c:spPr>
              <a:solidFill>
                <a:schemeClr val="bg1">
                  <a:alpha val="50000"/>
                </a:schemeClr>
              </a:solidFill>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'System Total'!$D$9:$CJ$9</c:f>
              <c:numCache>
                <c:formatCode>mmm\-yy</c:formatCode>
                <c:ptCount val="67"/>
                <c:pt idx="0">
                  <c:v>43252</c:v>
                </c:pt>
                <c:pt idx="1">
                  <c:v>43282</c:v>
                </c:pt>
                <c:pt idx="2">
                  <c:v>43313</c:v>
                </c:pt>
                <c:pt idx="3">
                  <c:v>43344</c:v>
                </c:pt>
                <c:pt idx="4">
                  <c:v>43374</c:v>
                </c:pt>
                <c:pt idx="5">
                  <c:v>43405</c:v>
                </c:pt>
                <c:pt idx="6">
                  <c:v>43435</c:v>
                </c:pt>
                <c:pt idx="7">
                  <c:v>43466</c:v>
                </c:pt>
                <c:pt idx="8">
                  <c:v>43497</c:v>
                </c:pt>
                <c:pt idx="9">
                  <c:v>43525</c:v>
                </c:pt>
                <c:pt idx="10">
                  <c:v>43556</c:v>
                </c:pt>
                <c:pt idx="11">
                  <c:v>43586</c:v>
                </c:pt>
                <c:pt idx="12">
                  <c:v>43617</c:v>
                </c:pt>
                <c:pt idx="13">
                  <c:v>43647</c:v>
                </c:pt>
                <c:pt idx="14">
                  <c:v>43678</c:v>
                </c:pt>
                <c:pt idx="15">
                  <c:v>43709</c:v>
                </c:pt>
                <c:pt idx="16">
                  <c:v>43739</c:v>
                </c:pt>
                <c:pt idx="17">
                  <c:v>43770</c:v>
                </c:pt>
                <c:pt idx="18">
                  <c:v>43800</c:v>
                </c:pt>
                <c:pt idx="19">
                  <c:v>43831</c:v>
                </c:pt>
                <c:pt idx="20">
                  <c:v>43862</c:v>
                </c:pt>
                <c:pt idx="21">
                  <c:v>43891</c:v>
                </c:pt>
                <c:pt idx="22">
                  <c:v>43922</c:v>
                </c:pt>
                <c:pt idx="23">
                  <c:v>43952</c:v>
                </c:pt>
                <c:pt idx="24">
                  <c:v>43983</c:v>
                </c:pt>
                <c:pt idx="25">
                  <c:v>44013</c:v>
                </c:pt>
                <c:pt idx="26">
                  <c:v>44044</c:v>
                </c:pt>
                <c:pt idx="27">
                  <c:v>44075</c:v>
                </c:pt>
                <c:pt idx="28">
                  <c:v>44105</c:v>
                </c:pt>
                <c:pt idx="29">
                  <c:v>44136</c:v>
                </c:pt>
                <c:pt idx="30">
                  <c:v>44166</c:v>
                </c:pt>
                <c:pt idx="31">
                  <c:v>44197</c:v>
                </c:pt>
                <c:pt idx="32">
                  <c:v>44228</c:v>
                </c:pt>
                <c:pt idx="33">
                  <c:v>44256</c:v>
                </c:pt>
                <c:pt idx="34">
                  <c:v>44287</c:v>
                </c:pt>
                <c:pt idx="35">
                  <c:v>44317</c:v>
                </c:pt>
                <c:pt idx="36">
                  <c:v>44348</c:v>
                </c:pt>
                <c:pt idx="37">
                  <c:v>44378</c:v>
                </c:pt>
                <c:pt idx="38">
                  <c:v>44409</c:v>
                </c:pt>
                <c:pt idx="39">
                  <c:v>44440</c:v>
                </c:pt>
                <c:pt idx="40">
                  <c:v>44470</c:v>
                </c:pt>
                <c:pt idx="41">
                  <c:v>44501</c:v>
                </c:pt>
                <c:pt idx="42">
                  <c:v>44531</c:v>
                </c:pt>
                <c:pt idx="43">
                  <c:v>44562</c:v>
                </c:pt>
                <c:pt idx="44">
                  <c:v>44593</c:v>
                </c:pt>
                <c:pt idx="45">
                  <c:v>44621</c:v>
                </c:pt>
                <c:pt idx="46">
                  <c:v>44652</c:v>
                </c:pt>
                <c:pt idx="47">
                  <c:v>44682</c:v>
                </c:pt>
                <c:pt idx="48">
                  <c:v>44713</c:v>
                </c:pt>
                <c:pt idx="49">
                  <c:v>44743</c:v>
                </c:pt>
                <c:pt idx="50">
                  <c:v>44774</c:v>
                </c:pt>
                <c:pt idx="51">
                  <c:v>44805</c:v>
                </c:pt>
                <c:pt idx="52">
                  <c:v>44835</c:v>
                </c:pt>
                <c:pt idx="53">
                  <c:v>44866</c:v>
                </c:pt>
                <c:pt idx="54">
                  <c:v>44896</c:v>
                </c:pt>
                <c:pt idx="55">
                  <c:v>44927</c:v>
                </c:pt>
                <c:pt idx="56">
                  <c:v>44958</c:v>
                </c:pt>
                <c:pt idx="57">
                  <c:v>44986</c:v>
                </c:pt>
                <c:pt idx="58">
                  <c:v>45017</c:v>
                </c:pt>
                <c:pt idx="59">
                  <c:v>45047</c:v>
                </c:pt>
                <c:pt idx="60">
                  <c:v>45078</c:v>
                </c:pt>
                <c:pt idx="61">
                  <c:v>45108</c:v>
                </c:pt>
                <c:pt idx="62">
                  <c:v>45139</c:v>
                </c:pt>
                <c:pt idx="63">
                  <c:v>45170</c:v>
                </c:pt>
                <c:pt idx="64">
                  <c:v>45200</c:v>
                </c:pt>
                <c:pt idx="65">
                  <c:v>45231</c:v>
                </c:pt>
                <c:pt idx="66">
                  <c:v>45261</c:v>
                </c:pt>
              </c:numCache>
            </c:numRef>
          </c:cat>
          <c:val>
            <c:numRef>
              <c:f>'System Total'!$D$72:$ER$72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smooth val="0"/>
          <c:extLst>
            <c:ext xmlns:c16="http://schemas.microsoft.com/office/drawing/2014/chart" uri="{C3380CC4-5D6E-409C-BE32-E72D297353CC}">
              <c16:uniqueId val="{00000005-AF36-42EF-9D01-D15ECD291960}"/>
            </c:ext>
          </c:extLst>
        </c:ser>
        <c:dLbls>
          <c:showLegendKey val="0"/>
          <c:showVal val="0"/>
          <c:showCatName val="0"/>
          <c:showSerName val="0"/>
          <c:showPercent val="0"/>
          <c:showBubbleSize val="0"/>
        </c:dLbls>
        <c:marker val="1"/>
        <c:smooth val="0"/>
        <c:axId val="-1707862624"/>
        <c:axId val="-1707856640"/>
      </c:lineChart>
      <c:catAx>
        <c:axId val="-1707858272"/>
        <c:scaling>
          <c:orientation val="minMax"/>
        </c:scaling>
        <c:delete val="0"/>
        <c:axPos val="b"/>
        <c:numFmt formatCode="mmm\-yy"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7857728"/>
        <c:crosses val="autoZero"/>
        <c:auto val="0"/>
        <c:lblAlgn val="ctr"/>
        <c:lblOffset val="100"/>
        <c:tickMarkSkip val="1"/>
        <c:noMultiLvlLbl val="0"/>
      </c:catAx>
      <c:valAx>
        <c:axId val="-170785772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ZA"/>
                  <a:t>System Input Volume (kl /annum)</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7858272"/>
        <c:crosses val="autoZero"/>
        <c:crossBetween val="between"/>
      </c:valAx>
      <c:catAx>
        <c:axId val="-1707862624"/>
        <c:scaling>
          <c:orientation val="minMax"/>
        </c:scaling>
        <c:delete val="1"/>
        <c:axPos val="b"/>
        <c:numFmt formatCode="mmm\-yy" sourceLinked="1"/>
        <c:majorTickMark val="out"/>
        <c:minorTickMark val="none"/>
        <c:tickLblPos val="none"/>
        <c:crossAx val="-1707856640"/>
        <c:crosses val="autoZero"/>
        <c:auto val="0"/>
        <c:lblAlgn val="ctr"/>
        <c:lblOffset val="100"/>
        <c:noMultiLvlLbl val="0"/>
      </c:catAx>
      <c:valAx>
        <c:axId val="-1707856640"/>
        <c:scaling>
          <c:orientation val="minMax"/>
        </c:scaling>
        <c:delete val="0"/>
        <c:axPos val="r"/>
        <c:title>
          <c:tx>
            <c:rich>
              <a:bodyPr/>
              <a:lstStyle/>
              <a:p>
                <a:pPr>
                  <a:defRPr b="1"/>
                </a:pPr>
                <a:r>
                  <a:rPr lang="en-ZA" b="1"/>
                  <a:t>Infrastructure Leakage Index (ILI)</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7862624"/>
        <c:crosses val="max"/>
        <c:crossBetween val="between"/>
      </c:valAx>
    </c:plotArea>
    <c:legend>
      <c:legendPos val="b"/>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tx>
            <c:v>NRW</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B4C-4FCD-8582-42A1BA1474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B4C-4FCD-8582-42A1BA14749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B4C-4FCD-8582-42A1BA14749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B4C-4FCD-8582-42A1BA14749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B4C-4FCD-8582-42A1BA14749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B4C-4FCD-8582-42A1BA14749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B4C-4FCD-8582-42A1BA14749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B4C-4FCD-8582-42A1BA14749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B4C-4FCD-8582-42A1BA14749C}"/>
              </c:ext>
            </c:extLst>
          </c:dPt>
          <c:dLbls>
            <c:dLbl>
              <c:idx val="8"/>
              <c:dLblPos val="outEnd"/>
              <c:showLegendKey val="1"/>
              <c:showVal val="0"/>
              <c:showCatName val="0"/>
              <c:showSerName val="1"/>
              <c:showPercent val="1"/>
              <c:showBubbleSize val="0"/>
              <c:extLst>
                <c:ext xmlns:c15="http://schemas.microsoft.com/office/drawing/2012/chart" uri="{CE6537A1-D6FC-4f65-9D91-7224C49458BB}"/>
                <c:ext xmlns:c16="http://schemas.microsoft.com/office/drawing/2014/chart" uri="{C3380CC4-5D6E-409C-BE32-E72D297353CC}">
                  <c16:uniqueId val="{00000011-AB4C-4FCD-8582-42A1BA14749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Dashboard!$C$108:$C$115</c:f>
              <c:strCache>
                <c:ptCount val="8"/>
                <c:pt idx="0">
                  <c:v>Billed metered</c:v>
                </c:pt>
                <c:pt idx="1">
                  <c:v>Billed unmetered</c:v>
                </c:pt>
                <c:pt idx="3">
                  <c:v>Unbilled metered</c:v>
                </c:pt>
                <c:pt idx="4">
                  <c:v>Unbilled unmetered</c:v>
                </c:pt>
                <c:pt idx="5">
                  <c:v>Commercial / Apparent losses</c:v>
                </c:pt>
                <c:pt idx="6">
                  <c:v>UARL</c:v>
                </c:pt>
                <c:pt idx="7">
                  <c:v>Potential real loss saving</c:v>
                </c:pt>
              </c:strCache>
            </c:strRef>
          </c:cat>
          <c:val>
            <c:numRef>
              <c:f>Dashboard!$D$108:$D$115</c:f>
              <c:numCache>
                <c:formatCode>0.00</c:formatCode>
                <c:ptCount val="8"/>
                <c:pt idx="0">
                  <c:v>0</c:v>
                </c:pt>
                <c:pt idx="1">
                  <c:v>0</c:v>
                </c:pt>
                <c:pt idx="3">
                  <c:v>0</c:v>
                </c:pt>
                <c:pt idx="4">
                  <c:v>0</c:v>
                </c:pt>
                <c:pt idx="5">
                  <c:v>0</c:v>
                </c:pt>
                <c:pt idx="6">
                  <c:v>0</c:v>
                </c:pt>
                <c:pt idx="7">
                  <c:v>0</c:v>
                </c:pt>
              </c:numCache>
            </c:numRef>
          </c:val>
          <c:extLst>
            <c:ext xmlns:c16="http://schemas.microsoft.com/office/drawing/2014/chart" uri="{C3380CC4-5D6E-409C-BE32-E72D297353CC}">
              <c16:uniqueId val="{00000012-AB4C-4FCD-8582-42A1BA14749C}"/>
            </c:ext>
          </c:extLst>
        </c:ser>
        <c:dLbls>
          <c:showLegendKey val="0"/>
          <c:showVal val="0"/>
          <c:showCatName val="0"/>
          <c:showSerName val="0"/>
          <c:showPercent val="0"/>
          <c:showBubbleSize val="0"/>
          <c:showLeaderLines val="1"/>
        </c:dLbls>
        <c:gapWidth val="150"/>
        <c:splitType val="pos"/>
        <c:splitPos val="6"/>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resources'!$C$4</c:f>
          <c:strCache>
            <c:ptCount val="1"/>
            <c:pt idx="0">
              <c:v>XYZ Local Municipality</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'Water resources'!$B$8</c:f>
              <c:strCache>
                <c:ptCount val="1"/>
                <c:pt idx="0">
                  <c:v>Dam 1 -  Available yield</c:v>
                </c:pt>
              </c:strCache>
            </c:strRef>
          </c:tx>
          <c:spPr>
            <a:solidFill>
              <a:schemeClr val="accent1">
                <a:lumMod val="40000"/>
                <a:lumOff val="60000"/>
              </a:schemeClr>
            </a:solidFill>
            <a:ln>
              <a:noFill/>
            </a:ln>
            <a:effectLst/>
          </c:spPr>
          <c:cat>
            <c:numRef>
              <c:f>'Water resources'!$D$7:$AC$7</c:f>
              <c:numCache>
                <c:formatCode>mmm\-yy</c:formatCode>
                <c:ptCount val="26"/>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pt idx="18">
                  <c:v>45078</c:v>
                </c:pt>
                <c:pt idx="19">
                  <c:v>45444</c:v>
                </c:pt>
                <c:pt idx="20">
                  <c:v>45809</c:v>
                </c:pt>
                <c:pt idx="21">
                  <c:v>46174</c:v>
                </c:pt>
                <c:pt idx="22">
                  <c:v>46539</c:v>
                </c:pt>
                <c:pt idx="23">
                  <c:v>46905</c:v>
                </c:pt>
                <c:pt idx="24">
                  <c:v>47270</c:v>
                </c:pt>
                <c:pt idx="25">
                  <c:v>47635</c:v>
                </c:pt>
              </c:numCache>
            </c:numRef>
          </c:cat>
          <c:val>
            <c:numRef>
              <c:f>'Water resources'!$D$8:$AC$8</c:f>
              <c:numCache>
                <c:formatCode>General</c:formatCode>
                <c:ptCount val="26"/>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numCache>
            </c:numRef>
          </c:val>
          <c:extLst>
            <c:ext xmlns:c16="http://schemas.microsoft.com/office/drawing/2014/chart" uri="{C3380CC4-5D6E-409C-BE32-E72D297353CC}">
              <c16:uniqueId val="{00000000-E605-4C71-A444-DC8F692BB8BC}"/>
            </c:ext>
          </c:extLst>
        </c:ser>
        <c:ser>
          <c:idx val="1"/>
          <c:order val="1"/>
          <c:tx>
            <c:strRef>
              <c:f>'Water resources'!$B$9</c:f>
              <c:strCache>
                <c:ptCount val="1"/>
                <c:pt idx="0">
                  <c:v>Dam 2 - Avaialble yield</c:v>
                </c:pt>
              </c:strCache>
            </c:strRef>
          </c:tx>
          <c:spPr>
            <a:solidFill>
              <a:schemeClr val="accent2">
                <a:lumMod val="40000"/>
                <a:lumOff val="60000"/>
              </a:schemeClr>
            </a:solidFill>
            <a:ln>
              <a:noFill/>
            </a:ln>
            <a:effectLst/>
          </c:spPr>
          <c:cat>
            <c:numRef>
              <c:f>'Water resources'!$D$7:$AC$7</c:f>
              <c:numCache>
                <c:formatCode>mmm\-yy</c:formatCode>
                <c:ptCount val="26"/>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pt idx="18">
                  <c:v>45078</c:v>
                </c:pt>
                <c:pt idx="19">
                  <c:v>45444</c:v>
                </c:pt>
                <c:pt idx="20">
                  <c:v>45809</c:v>
                </c:pt>
                <c:pt idx="21">
                  <c:v>46174</c:v>
                </c:pt>
                <c:pt idx="22">
                  <c:v>46539</c:v>
                </c:pt>
                <c:pt idx="23">
                  <c:v>46905</c:v>
                </c:pt>
                <c:pt idx="24">
                  <c:v>47270</c:v>
                </c:pt>
                <c:pt idx="25">
                  <c:v>47635</c:v>
                </c:pt>
              </c:numCache>
            </c:numRef>
          </c:cat>
          <c:val>
            <c:numRef>
              <c:f>'Water resources'!$D$9:$AC$9</c:f>
              <c:numCache>
                <c:formatCode>General</c:formatCode>
                <c:ptCount val="26"/>
                <c:pt idx="5">
                  <c:v>0</c:v>
                </c:pt>
                <c:pt idx="6">
                  <c:v>50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numCache>
            </c:numRef>
          </c:val>
          <c:extLst>
            <c:ext xmlns:c16="http://schemas.microsoft.com/office/drawing/2014/chart" uri="{C3380CC4-5D6E-409C-BE32-E72D297353CC}">
              <c16:uniqueId val="{00000001-E605-4C71-A444-DC8F692BB8BC}"/>
            </c:ext>
          </c:extLst>
        </c:ser>
        <c:dLbls>
          <c:showLegendKey val="0"/>
          <c:showVal val="0"/>
          <c:showCatName val="0"/>
          <c:showSerName val="0"/>
          <c:showPercent val="0"/>
          <c:showBubbleSize val="0"/>
        </c:dLbls>
        <c:axId val="-1707866976"/>
        <c:axId val="-1707863168"/>
        <c:extLst>
          <c:ext xmlns:c15="http://schemas.microsoft.com/office/drawing/2012/chart" uri="{02D57815-91ED-43cb-92C2-25804820EDAC}">
            <c15:filteredAreaSeries>
              <c15:ser>
                <c:idx val="2"/>
                <c:order val="2"/>
                <c:tx>
                  <c:strRef>
                    <c:extLst>
                      <c:ext uri="{02D57815-91ED-43cb-92C2-25804820EDAC}">
                        <c15:formulaRef>
                          <c15:sqref>'Water resources'!$B$10</c15:sqref>
                        </c15:formulaRef>
                      </c:ext>
                    </c:extLst>
                    <c:strCache>
                      <c:ptCount val="1"/>
                    </c:strCache>
                  </c:strRef>
                </c:tx>
                <c:spPr>
                  <a:solidFill>
                    <a:schemeClr val="accent3"/>
                  </a:solidFill>
                  <a:ln>
                    <a:noFill/>
                  </a:ln>
                  <a:effectLst/>
                </c:spPr>
                <c:cat>
                  <c:numRef>
                    <c:extLst>
                      <c:ext uri="{02D57815-91ED-43cb-92C2-25804820EDAC}">
                        <c15:formulaRef>
                          <c15:sqref>'Water resources'!$D$7:$AC$7</c15:sqref>
                        </c15:formulaRef>
                      </c:ext>
                    </c:extLst>
                    <c:numCache>
                      <c:formatCode>mmm\-yy</c:formatCode>
                      <c:ptCount val="26"/>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pt idx="18">
                        <c:v>45078</c:v>
                      </c:pt>
                      <c:pt idx="19">
                        <c:v>45444</c:v>
                      </c:pt>
                      <c:pt idx="20">
                        <c:v>45809</c:v>
                      </c:pt>
                      <c:pt idx="21">
                        <c:v>46174</c:v>
                      </c:pt>
                      <c:pt idx="22">
                        <c:v>46539</c:v>
                      </c:pt>
                      <c:pt idx="23">
                        <c:v>46905</c:v>
                      </c:pt>
                      <c:pt idx="24">
                        <c:v>47270</c:v>
                      </c:pt>
                      <c:pt idx="25">
                        <c:v>47635</c:v>
                      </c:pt>
                    </c:numCache>
                  </c:numRef>
                </c:cat>
                <c:val>
                  <c:numRef>
                    <c:extLst>
                      <c:ext uri="{02D57815-91ED-43cb-92C2-25804820EDAC}">
                        <c15:formulaRef>
                          <c15:sqref>'Water resources'!$D$10:$U$10</c15:sqref>
                        </c15:formulaRef>
                      </c:ext>
                    </c:extLst>
                    <c:numCache>
                      <c:formatCode>General</c:formatCode>
                      <c:ptCount val="18"/>
                    </c:numCache>
                  </c:numRef>
                </c:val>
                <c:extLst>
                  <c:ext xmlns:c16="http://schemas.microsoft.com/office/drawing/2014/chart" uri="{C3380CC4-5D6E-409C-BE32-E72D297353CC}">
                    <c16:uniqueId val="{00000009-E605-4C71-A444-DC8F692BB8BC}"/>
                  </c:ext>
                </c:extLst>
              </c15:ser>
            </c15:filteredAreaSeries>
            <c15:filteredAreaSeries>
              <c15:ser>
                <c:idx val="3"/>
                <c:order val="3"/>
                <c:tx>
                  <c:strRef>
                    <c:extLst xmlns:c15="http://schemas.microsoft.com/office/drawing/2012/chart">
                      <c:ext xmlns:c15="http://schemas.microsoft.com/office/drawing/2012/chart" uri="{02D57815-91ED-43cb-92C2-25804820EDAC}">
                        <c15:formulaRef>
                          <c15:sqref>'Water resources'!$B$11</c15:sqref>
                        </c15:formulaRef>
                      </c:ext>
                    </c:extLst>
                    <c:strCache>
                      <c:ptCount val="1"/>
                    </c:strCache>
                  </c:strRef>
                </c:tx>
                <c:spPr>
                  <a:solidFill>
                    <a:schemeClr val="accent4"/>
                  </a:solidFill>
                  <a:ln>
                    <a:noFill/>
                  </a:ln>
                  <a:effectLst/>
                </c:spPr>
                <c:cat>
                  <c:numRef>
                    <c:extLst xmlns:c15="http://schemas.microsoft.com/office/drawing/2012/chart">
                      <c:ext xmlns:c15="http://schemas.microsoft.com/office/drawing/2012/chart" uri="{02D57815-91ED-43cb-92C2-25804820EDAC}">
                        <c15:formulaRef>
                          <c15:sqref>'Water resources'!$D$7:$AC$7</c15:sqref>
                        </c15:formulaRef>
                      </c:ext>
                    </c:extLst>
                    <c:numCache>
                      <c:formatCode>mmm\-yy</c:formatCode>
                      <c:ptCount val="26"/>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pt idx="18">
                        <c:v>45078</c:v>
                      </c:pt>
                      <c:pt idx="19">
                        <c:v>45444</c:v>
                      </c:pt>
                      <c:pt idx="20">
                        <c:v>45809</c:v>
                      </c:pt>
                      <c:pt idx="21">
                        <c:v>46174</c:v>
                      </c:pt>
                      <c:pt idx="22">
                        <c:v>46539</c:v>
                      </c:pt>
                      <c:pt idx="23">
                        <c:v>46905</c:v>
                      </c:pt>
                      <c:pt idx="24">
                        <c:v>47270</c:v>
                      </c:pt>
                      <c:pt idx="25">
                        <c:v>47635</c:v>
                      </c:pt>
                    </c:numCache>
                  </c:numRef>
                </c:cat>
                <c:val>
                  <c:numRef>
                    <c:extLst xmlns:c15="http://schemas.microsoft.com/office/drawing/2012/chart">
                      <c:ext xmlns:c15="http://schemas.microsoft.com/office/drawing/2012/chart" uri="{02D57815-91ED-43cb-92C2-25804820EDAC}">
                        <c15:formulaRef>
                          <c15:sqref>'Water resources'!$D$11:$U$11</c15:sqref>
                        </c15:formulaRef>
                      </c:ext>
                    </c:extLst>
                    <c:numCache>
                      <c:formatCode>General</c:formatCode>
                      <c:ptCount val="18"/>
                    </c:numCache>
                  </c:numRef>
                </c:val>
                <c:extLst xmlns:c15="http://schemas.microsoft.com/office/drawing/2012/chart">
                  <c:ext xmlns:c16="http://schemas.microsoft.com/office/drawing/2014/chart" uri="{C3380CC4-5D6E-409C-BE32-E72D297353CC}">
                    <c16:uniqueId val="{0000000A-E605-4C71-A444-DC8F692BB8BC}"/>
                  </c:ext>
                </c:extLst>
              </c15:ser>
            </c15:filteredAreaSeries>
            <c15:filteredAreaSeries>
              <c15:ser>
                <c:idx val="4"/>
                <c:order val="4"/>
                <c:tx>
                  <c:strRef>
                    <c:extLst xmlns:c15="http://schemas.microsoft.com/office/drawing/2012/chart">
                      <c:ext xmlns:c15="http://schemas.microsoft.com/office/drawing/2012/chart" uri="{02D57815-91ED-43cb-92C2-25804820EDAC}">
                        <c15:formulaRef>
                          <c15:sqref>'Water resources'!$B$12</c15:sqref>
                        </c15:formulaRef>
                      </c:ext>
                    </c:extLst>
                    <c:strCache>
                      <c:ptCount val="1"/>
                    </c:strCache>
                  </c:strRef>
                </c:tx>
                <c:spPr>
                  <a:solidFill>
                    <a:schemeClr val="accent5"/>
                  </a:solidFill>
                  <a:ln>
                    <a:noFill/>
                  </a:ln>
                  <a:effectLst/>
                </c:spPr>
                <c:cat>
                  <c:numRef>
                    <c:extLst xmlns:c15="http://schemas.microsoft.com/office/drawing/2012/chart">
                      <c:ext xmlns:c15="http://schemas.microsoft.com/office/drawing/2012/chart" uri="{02D57815-91ED-43cb-92C2-25804820EDAC}">
                        <c15:formulaRef>
                          <c15:sqref>'Water resources'!$D$7:$AC$7</c15:sqref>
                        </c15:formulaRef>
                      </c:ext>
                    </c:extLst>
                    <c:numCache>
                      <c:formatCode>mmm\-yy</c:formatCode>
                      <c:ptCount val="26"/>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pt idx="18">
                        <c:v>45078</c:v>
                      </c:pt>
                      <c:pt idx="19">
                        <c:v>45444</c:v>
                      </c:pt>
                      <c:pt idx="20">
                        <c:v>45809</c:v>
                      </c:pt>
                      <c:pt idx="21">
                        <c:v>46174</c:v>
                      </c:pt>
                      <c:pt idx="22">
                        <c:v>46539</c:v>
                      </c:pt>
                      <c:pt idx="23">
                        <c:v>46905</c:v>
                      </c:pt>
                      <c:pt idx="24">
                        <c:v>47270</c:v>
                      </c:pt>
                      <c:pt idx="25">
                        <c:v>47635</c:v>
                      </c:pt>
                    </c:numCache>
                  </c:numRef>
                </c:cat>
                <c:val>
                  <c:numRef>
                    <c:extLst xmlns:c15="http://schemas.microsoft.com/office/drawing/2012/chart">
                      <c:ext xmlns:c15="http://schemas.microsoft.com/office/drawing/2012/chart" uri="{02D57815-91ED-43cb-92C2-25804820EDAC}">
                        <c15:formulaRef>
                          <c15:sqref>'Water resources'!$D$12:$U$12</c15:sqref>
                        </c15:formulaRef>
                      </c:ext>
                    </c:extLst>
                    <c:numCache>
                      <c:formatCode>General</c:formatCode>
                      <c:ptCount val="18"/>
                    </c:numCache>
                  </c:numRef>
                </c:val>
                <c:extLst xmlns:c15="http://schemas.microsoft.com/office/drawing/2012/chart">
                  <c:ext xmlns:c16="http://schemas.microsoft.com/office/drawing/2014/chart" uri="{C3380CC4-5D6E-409C-BE32-E72D297353CC}">
                    <c16:uniqueId val="{0000000B-E605-4C71-A444-DC8F692BB8BC}"/>
                  </c:ext>
                </c:extLst>
              </c15:ser>
            </c15:filteredAreaSeries>
          </c:ext>
        </c:extLst>
      </c:areaChart>
      <c:barChart>
        <c:barDir val="col"/>
        <c:grouping val="clustered"/>
        <c:varyColors val="0"/>
        <c:ser>
          <c:idx val="5"/>
          <c:order val="13"/>
          <c:tx>
            <c:strRef>
              <c:f>'Water resources'!$B$32</c:f>
              <c:strCache>
                <c:ptCount val="1"/>
                <c:pt idx="0">
                  <c:v>WTW capacity</c:v>
                </c:pt>
              </c:strCache>
            </c:strRef>
          </c:tx>
          <c:spPr>
            <a:solidFill>
              <a:schemeClr val="accent6"/>
            </a:solidFill>
            <a:ln>
              <a:noFill/>
            </a:ln>
            <a:effectLst/>
          </c:spPr>
          <c:invertIfNegative val="0"/>
          <c:cat>
            <c:numRef>
              <c:f>'Water resources'!$D$7:$U$7</c:f>
              <c:numCache>
                <c:formatCode>mmm\-yy</c:formatCode>
                <c:ptCount val="18"/>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numCache>
            </c:numRef>
          </c:cat>
          <c:val>
            <c:numRef>
              <c:f>'Water resources'!$D$32:$U$32</c:f>
              <c:numCache>
                <c:formatCode>#,##0</c:formatCode>
                <c:ptCount val="18"/>
                <c:pt idx="2">
                  <c:v>400</c:v>
                </c:pt>
              </c:numCache>
            </c:numRef>
          </c:val>
          <c:extLst>
            <c:ext xmlns:c16="http://schemas.microsoft.com/office/drawing/2014/chart" uri="{C3380CC4-5D6E-409C-BE32-E72D297353CC}">
              <c16:uniqueId val="{00000002-E605-4C71-A444-DC8F692BB8BC}"/>
            </c:ext>
          </c:extLst>
        </c:ser>
        <c:ser>
          <c:idx val="14"/>
          <c:order val="14"/>
          <c:tx>
            <c:strRef>
              <c:f>'Water resources'!$B$33</c:f>
              <c:strCache>
                <c:ptCount val="1"/>
                <c:pt idx="0">
                  <c:v>Registered Water Use (WUL or SLA)</c:v>
                </c:pt>
              </c:strCache>
            </c:strRef>
          </c:tx>
          <c:spPr>
            <a:solidFill>
              <a:schemeClr val="accent3">
                <a:lumMod val="80000"/>
                <a:lumOff val="20000"/>
              </a:schemeClr>
            </a:solidFill>
            <a:ln>
              <a:noFill/>
            </a:ln>
            <a:effectLst/>
          </c:spPr>
          <c:invertIfNegative val="0"/>
          <c:cat>
            <c:numRef>
              <c:f>'Water resources'!$D$7:$U$7</c:f>
              <c:numCache>
                <c:formatCode>mmm\-yy</c:formatCode>
                <c:ptCount val="18"/>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numCache>
            </c:numRef>
          </c:cat>
          <c:val>
            <c:numRef>
              <c:f>'Water resources'!$D$33:$U$33</c:f>
              <c:numCache>
                <c:formatCode>#,##0</c:formatCode>
                <c:ptCount val="18"/>
                <c:pt idx="1">
                  <c:v>350</c:v>
                </c:pt>
              </c:numCache>
            </c:numRef>
          </c:val>
          <c:extLst>
            <c:ext xmlns:c16="http://schemas.microsoft.com/office/drawing/2014/chart" uri="{C3380CC4-5D6E-409C-BE32-E72D297353CC}">
              <c16:uniqueId val="{00000003-E605-4C71-A444-DC8F692BB8BC}"/>
            </c:ext>
          </c:extLst>
        </c:ser>
        <c:dLbls>
          <c:showLegendKey val="0"/>
          <c:showVal val="0"/>
          <c:showCatName val="0"/>
          <c:showSerName val="0"/>
          <c:showPercent val="0"/>
          <c:showBubbleSize val="0"/>
        </c:dLbls>
        <c:gapWidth val="150"/>
        <c:axId val="-1707866976"/>
        <c:axId val="-1707863168"/>
      </c:barChart>
      <c:lineChart>
        <c:grouping val="standard"/>
        <c:varyColors val="0"/>
        <c:ser>
          <c:idx val="6"/>
          <c:order val="5"/>
          <c:tx>
            <c:strRef>
              <c:f>'Water resources'!$B$14</c:f>
              <c:strCache>
                <c:ptCount val="1"/>
                <c:pt idx="0">
                  <c:v>Low projection (All Town)</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'Water resources'!$D$7:$AC$7</c:f>
              <c:numCache>
                <c:formatCode>mmm\-yy</c:formatCode>
                <c:ptCount val="26"/>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pt idx="18">
                  <c:v>45078</c:v>
                </c:pt>
                <c:pt idx="19">
                  <c:v>45444</c:v>
                </c:pt>
                <c:pt idx="20">
                  <c:v>45809</c:v>
                </c:pt>
                <c:pt idx="21">
                  <c:v>46174</c:v>
                </c:pt>
                <c:pt idx="22">
                  <c:v>46539</c:v>
                </c:pt>
                <c:pt idx="23">
                  <c:v>46905</c:v>
                </c:pt>
                <c:pt idx="24">
                  <c:v>47270</c:v>
                </c:pt>
                <c:pt idx="25">
                  <c:v>47635</c:v>
                </c:pt>
              </c:numCache>
            </c:numRef>
          </c:cat>
          <c:val>
            <c:numRef>
              <c:f>'Water resources'!$D$14:$AC$14</c:f>
              <c:numCache>
                <c:formatCode>#,##0.0</c:formatCode>
                <c:ptCount val="26"/>
                <c:pt idx="0">
                  <c:v>282.7</c:v>
                </c:pt>
                <c:pt idx="1">
                  <c:v>286.94049999999999</c:v>
                </c:pt>
                <c:pt idx="2">
                  <c:v>291.24460749999997</c:v>
                </c:pt>
                <c:pt idx="3">
                  <c:v>295.61327661249993</c:v>
                </c:pt>
                <c:pt idx="4">
                  <c:v>300.04747576168739</c:v>
                </c:pt>
                <c:pt idx="5">
                  <c:v>304.5481878981127</c:v>
                </c:pt>
                <c:pt idx="6">
                  <c:v>309.11641071658437</c:v>
                </c:pt>
                <c:pt idx="7">
                  <c:v>313.75315687733308</c:v>
                </c:pt>
                <c:pt idx="8">
                  <c:v>318.45945423049307</c:v>
                </c:pt>
                <c:pt idx="9">
                  <c:v>323.23634604395045</c:v>
                </c:pt>
                <c:pt idx="10">
                  <c:v>328.0848912346097</c:v>
                </c:pt>
                <c:pt idx="11">
                  <c:v>333.00616460312881</c:v>
                </c:pt>
                <c:pt idx="12">
                  <c:v>338.00125707217569</c:v>
                </c:pt>
                <c:pt idx="13">
                  <c:v>343.07127592825827</c:v>
                </c:pt>
                <c:pt idx="14">
                  <c:v>348.21734506718212</c:v>
                </c:pt>
                <c:pt idx="15">
                  <c:v>353.44060524318979</c:v>
                </c:pt>
                <c:pt idx="16">
                  <c:v>358.74221432183759</c:v>
                </c:pt>
                <c:pt idx="17">
                  <c:v>364.12334753666511</c:v>
                </c:pt>
                <c:pt idx="18">
                  <c:v>369.58519774971506</c:v>
                </c:pt>
                <c:pt idx="19">
                  <c:v>375.12897571596073</c:v>
                </c:pt>
                <c:pt idx="20">
                  <c:v>380.75591035170009</c:v>
                </c:pt>
                <c:pt idx="21">
                  <c:v>386.46724900697558</c:v>
                </c:pt>
                <c:pt idx="22">
                  <c:v>392.26425774208019</c:v>
                </c:pt>
                <c:pt idx="23">
                  <c:v>398.14822160821137</c:v>
                </c:pt>
                <c:pt idx="24">
                  <c:v>404.12044493233452</c:v>
                </c:pt>
                <c:pt idx="25">
                  <c:v>410.18225160631948</c:v>
                </c:pt>
              </c:numCache>
            </c:numRef>
          </c:val>
          <c:smooth val="0"/>
          <c:extLst>
            <c:ext xmlns:c16="http://schemas.microsoft.com/office/drawing/2014/chart" uri="{C3380CC4-5D6E-409C-BE32-E72D297353CC}">
              <c16:uniqueId val="{00000004-E605-4C71-A444-DC8F692BB8BC}"/>
            </c:ext>
          </c:extLst>
        </c:ser>
        <c:ser>
          <c:idx val="7"/>
          <c:order val="6"/>
          <c:tx>
            <c:strRef>
              <c:f>'Water resources'!$B$15</c:f>
              <c:strCache>
                <c:ptCount val="1"/>
                <c:pt idx="0">
                  <c:v>Medium projection (All Town)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'Water resources'!$D$7:$AC$7</c:f>
              <c:numCache>
                <c:formatCode>mmm\-yy</c:formatCode>
                <c:ptCount val="26"/>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pt idx="18">
                  <c:v>45078</c:v>
                </c:pt>
                <c:pt idx="19">
                  <c:v>45444</c:v>
                </c:pt>
                <c:pt idx="20">
                  <c:v>45809</c:v>
                </c:pt>
                <c:pt idx="21">
                  <c:v>46174</c:v>
                </c:pt>
                <c:pt idx="22">
                  <c:v>46539</c:v>
                </c:pt>
                <c:pt idx="23">
                  <c:v>46905</c:v>
                </c:pt>
                <c:pt idx="24">
                  <c:v>47270</c:v>
                </c:pt>
                <c:pt idx="25">
                  <c:v>47635</c:v>
                </c:pt>
              </c:numCache>
            </c:numRef>
          </c:cat>
          <c:val>
            <c:numRef>
              <c:f>'Water resources'!$D$15:$AC$15</c:f>
              <c:numCache>
                <c:formatCode>#,##0.0</c:formatCode>
                <c:ptCount val="26"/>
                <c:pt idx="0">
                  <c:v>282.7</c:v>
                </c:pt>
                <c:pt idx="1">
                  <c:v>289.76749999999998</c:v>
                </c:pt>
                <c:pt idx="2">
                  <c:v>297.01168749999994</c:v>
                </c:pt>
                <c:pt idx="3">
                  <c:v>304.4369796874999</c:v>
                </c:pt>
                <c:pt idx="4">
                  <c:v>312.04790417968735</c:v>
                </c:pt>
                <c:pt idx="5">
                  <c:v>319.84910178417948</c:v>
                </c:pt>
                <c:pt idx="6">
                  <c:v>327.84532932878392</c:v>
                </c:pt>
                <c:pt idx="7">
                  <c:v>336.04146256200346</c:v>
                </c:pt>
                <c:pt idx="8">
                  <c:v>344.44249912605352</c:v>
                </c:pt>
                <c:pt idx="9">
                  <c:v>353.05356160420484</c:v>
                </c:pt>
                <c:pt idx="10">
                  <c:v>361.87990064430994</c:v>
                </c:pt>
                <c:pt idx="11">
                  <c:v>370.92689816041764</c:v>
                </c:pt>
                <c:pt idx="12">
                  <c:v>380.20007061442806</c:v>
                </c:pt>
                <c:pt idx="13">
                  <c:v>389.7050723797887</c:v>
                </c:pt>
                <c:pt idx="14">
                  <c:v>399.44769918928341</c:v>
                </c:pt>
                <c:pt idx="15">
                  <c:v>409.43389166901545</c:v>
                </c:pt>
                <c:pt idx="16">
                  <c:v>419.6697389607408</c:v>
                </c:pt>
                <c:pt idx="17">
                  <c:v>430.16148243475931</c:v>
                </c:pt>
                <c:pt idx="18">
                  <c:v>440.91551949562825</c:v>
                </c:pt>
                <c:pt idx="19">
                  <c:v>451.93840748301892</c:v>
                </c:pt>
                <c:pt idx="20">
                  <c:v>463.23686767009434</c:v>
                </c:pt>
                <c:pt idx="21">
                  <c:v>474.81778936184668</c:v>
                </c:pt>
                <c:pt idx="22">
                  <c:v>486.68823409589282</c:v>
                </c:pt>
                <c:pt idx="23">
                  <c:v>498.8554399482901</c:v>
                </c:pt>
                <c:pt idx="24">
                  <c:v>511.3268259469973</c:v>
                </c:pt>
                <c:pt idx="25">
                  <c:v>524.10999659567221</c:v>
                </c:pt>
              </c:numCache>
            </c:numRef>
          </c:val>
          <c:smooth val="0"/>
          <c:extLst>
            <c:ext xmlns:c16="http://schemas.microsoft.com/office/drawing/2014/chart" uri="{C3380CC4-5D6E-409C-BE32-E72D297353CC}">
              <c16:uniqueId val="{00000005-E605-4C71-A444-DC8F692BB8BC}"/>
            </c:ext>
          </c:extLst>
        </c:ser>
        <c:ser>
          <c:idx val="8"/>
          <c:order val="7"/>
          <c:tx>
            <c:strRef>
              <c:f>'Water resources'!$B$16</c:f>
              <c:strCache>
                <c:ptCount val="1"/>
                <c:pt idx="0">
                  <c:v>High projection (All Town) No WDM</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'Water resources'!$D$7:$AC$7</c:f>
              <c:numCache>
                <c:formatCode>mmm\-yy</c:formatCode>
                <c:ptCount val="26"/>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pt idx="18">
                  <c:v>45078</c:v>
                </c:pt>
                <c:pt idx="19">
                  <c:v>45444</c:v>
                </c:pt>
                <c:pt idx="20">
                  <c:v>45809</c:v>
                </c:pt>
                <c:pt idx="21">
                  <c:v>46174</c:v>
                </c:pt>
                <c:pt idx="22">
                  <c:v>46539</c:v>
                </c:pt>
                <c:pt idx="23">
                  <c:v>46905</c:v>
                </c:pt>
                <c:pt idx="24">
                  <c:v>47270</c:v>
                </c:pt>
                <c:pt idx="25">
                  <c:v>47635</c:v>
                </c:pt>
              </c:numCache>
            </c:numRef>
          </c:cat>
          <c:val>
            <c:numRef>
              <c:f>'Water resources'!$D$16:$AC$16</c:f>
              <c:numCache>
                <c:formatCode>#,##0.0</c:formatCode>
                <c:ptCount val="26"/>
                <c:pt idx="0">
                  <c:v>282.7</c:v>
                </c:pt>
                <c:pt idx="1">
                  <c:v>292.59449999999998</c:v>
                </c:pt>
                <c:pt idx="2">
                  <c:v>302.83530749999994</c:v>
                </c:pt>
                <c:pt idx="3">
                  <c:v>313.43454326249991</c:v>
                </c:pt>
                <c:pt idx="4">
                  <c:v>324.40475227668736</c:v>
                </c:pt>
                <c:pt idx="5">
                  <c:v>335.75891860637137</c:v>
                </c:pt>
                <c:pt idx="6">
                  <c:v>347.51048075759434</c:v>
                </c:pt>
                <c:pt idx="7">
                  <c:v>359.6733475841101</c:v>
                </c:pt>
                <c:pt idx="8">
                  <c:v>372.26191474955391</c:v>
                </c:pt>
                <c:pt idx="9">
                  <c:v>385.29108176578825</c:v>
                </c:pt>
                <c:pt idx="10">
                  <c:v>398.77626962759081</c:v>
                </c:pt>
                <c:pt idx="11">
                  <c:v>412.73343906455648</c:v>
                </c:pt>
                <c:pt idx="12">
                  <c:v>427.1791094318159</c:v>
                </c:pt>
                <c:pt idx="13">
                  <c:v>442.13037826192942</c:v>
                </c:pt>
                <c:pt idx="14">
                  <c:v>457.6049415010969</c:v>
                </c:pt>
                <c:pt idx="15">
                  <c:v>473.62111445363524</c:v>
                </c:pt>
                <c:pt idx="16">
                  <c:v>490.19785345951243</c:v>
                </c:pt>
                <c:pt idx="17">
                  <c:v>507.35477833059531</c:v>
                </c:pt>
                <c:pt idx="18">
                  <c:v>525.11219557216612</c:v>
                </c:pt>
                <c:pt idx="19">
                  <c:v>543.49112241719183</c:v>
                </c:pt>
                <c:pt idx="20">
                  <c:v>562.51331170179355</c:v>
                </c:pt>
                <c:pt idx="21">
                  <c:v>582.20127761135632</c:v>
                </c:pt>
                <c:pt idx="22">
                  <c:v>602.57832232775377</c:v>
                </c:pt>
                <c:pt idx="23">
                  <c:v>623.66856360922509</c:v>
                </c:pt>
                <c:pt idx="24">
                  <c:v>645.49696333554789</c:v>
                </c:pt>
                <c:pt idx="25">
                  <c:v>668.08935705229203</c:v>
                </c:pt>
              </c:numCache>
            </c:numRef>
          </c:val>
          <c:smooth val="0"/>
          <c:extLst>
            <c:ext xmlns:c16="http://schemas.microsoft.com/office/drawing/2014/chart" uri="{C3380CC4-5D6E-409C-BE32-E72D297353CC}">
              <c16:uniqueId val="{00000006-E605-4C71-A444-DC8F692BB8BC}"/>
            </c:ext>
          </c:extLst>
        </c:ser>
        <c:ser>
          <c:idx val="9"/>
          <c:order val="8"/>
          <c:tx>
            <c:strRef>
              <c:f>'Water resources'!$B$17</c:f>
              <c:strCache>
                <c:ptCount val="1"/>
                <c:pt idx="0">
                  <c:v>Bulk water supplier</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'Water resources'!$D$7:$AC$7</c:f>
              <c:numCache>
                <c:formatCode>mmm\-yy</c:formatCode>
                <c:ptCount val="26"/>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pt idx="18">
                  <c:v>45078</c:v>
                </c:pt>
                <c:pt idx="19">
                  <c:v>45444</c:v>
                </c:pt>
                <c:pt idx="20">
                  <c:v>45809</c:v>
                </c:pt>
                <c:pt idx="21">
                  <c:v>46174</c:v>
                </c:pt>
                <c:pt idx="22">
                  <c:v>46539</c:v>
                </c:pt>
                <c:pt idx="23">
                  <c:v>46905</c:v>
                </c:pt>
                <c:pt idx="24">
                  <c:v>47270</c:v>
                </c:pt>
                <c:pt idx="25">
                  <c:v>47635</c:v>
                </c:pt>
              </c:numCache>
            </c:numRef>
          </c:cat>
          <c:val>
            <c:numRef>
              <c:f>'Water resources'!$D$17:$AC$17</c:f>
              <c:numCache>
                <c:formatCode>#,##0.0</c:formatCode>
                <c:ptCount val="26"/>
                <c:pt idx="0" formatCode="#,##0">
                  <c:v>280</c:v>
                </c:pt>
                <c:pt idx="1">
                  <c:v>291.2</c:v>
                </c:pt>
                <c:pt idx="2">
                  <c:v>302.84800000000001</c:v>
                </c:pt>
                <c:pt idx="3">
                  <c:v>314.96192000000002</c:v>
                </c:pt>
                <c:pt idx="4">
                  <c:v>327.56039680000004</c:v>
                </c:pt>
                <c:pt idx="5">
                  <c:v>340.66281267200003</c:v>
                </c:pt>
                <c:pt idx="6">
                  <c:v>354.28932517888006</c:v>
                </c:pt>
                <c:pt idx="7">
                  <c:v>368.46089818603525</c:v>
                </c:pt>
                <c:pt idx="8">
                  <c:v>383.19933411347665</c:v>
                </c:pt>
                <c:pt idx="9">
                  <c:v>398.52730747801576</c:v>
                </c:pt>
                <c:pt idx="10">
                  <c:v>414.46839977713643</c:v>
                </c:pt>
                <c:pt idx="11">
                  <c:v>431.04713576822189</c:v>
                </c:pt>
                <c:pt idx="12">
                  <c:v>448.28902119895076</c:v>
                </c:pt>
                <c:pt idx="13">
                  <c:v>466.22058204690882</c:v>
                </c:pt>
                <c:pt idx="14">
                  <c:v>484.86940532878521</c:v>
                </c:pt>
                <c:pt idx="15">
                  <c:v>504.26418154193664</c:v>
                </c:pt>
                <c:pt idx="16">
                  <c:v>524.43474880361407</c:v>
                </c:pt>
                <c:pt idx="17">
                  <c:v>545.41213875575863</c:v>
                </c:pt>
                <c:pt idx="18">
                  <c:v>567.228624305989</c:v>
                </c:pt>
                <c:pt idx="19">
                  <c:v>589.91776927822855</c:v>
                </c:pt>
                <c:pt idx="20">
                  <c:v>613.51448004935776</c:v>
                </c:pt>
                <c:pt idx="21">
                  <c:v>638.05505925133207</c:v>
                </c:pt>
                <c:pt idx="22">
                  <c:v>663.57726162138533</c:v>
                </c:pt>
                <c:pt idx="23">
                  <c:v>690.12035208624081</c:v>
                </c:pt>
                <c:pt idx="24">
                  <c:v>717.72516616969051</c:v>
                </c:pt>
                <c:pt idx="25">
                  <c:v>746.43417281647817</c:v>
                </c:pt>
              </c:numCache>
            </c:numRef>
          </c:val>
          <c:smooth val="0"/>
          <c:extLst>
            <c:ext xmlns:c16="http://schemas.microsoft.com/office/drawing/2014/chart" uri="{C3380CC4-5D6E-409C-BE32-E72D297353CC}">
              <c16:uniqueId val="{00000007-E605-4C71-A444-DC8F692BB8BC}"/>
            </c:ext>
          </c:extLst>
        </c:ser>
        <c:ser>
          <c:idx val="13"/>
          <c:order val="12"/>
          <c:tx>
            <c:strRef>
              <c:f>'Water resources'!$B$21</c:f>
              <c:strCache>
                <c:ptCount val="1"/>
                <c:pt idx="0">
                  <c:v>Actual demand (SIV + treatment losses)</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numRef>
              <c:f>'Water resources'!$D$7:$AC$7</c:f>
              <c:numCache>
                <c:formatCode>mmm\-yy</c:formatCode>
                <c:ptCount val="26"/>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pt idx="18">
                  <c:v>45078</c:v>
                </c:pt>
                <c:pt idx="19">
                  <c:v>45444</c:v>
                </c:pt>
                <c:pt idx="20">
                  <c:v>45809</c:v>
                </c:pt>
                <c:pt idx="21">
                  <c:v>46174</c:v>
                </c:pt>
                <c:pt idx="22">
                  <c:v>46539</c:v>
                </c:pt>
                <c:pt idx="23">
                  <c:v>46905</c:v>
                </c:pt>
                <c:pt idx="24">
                  <c:v>47270</c:v>
                </c:pt>
                <c:pt idx="25">
                  <c:v>47635</c:v>
                </c:pt>
              </c:numCache>
            </c:numRef>
          </c:cat>
          <c:val>
            <c:numRef>
              <c:f>'Water resources'!$D$21:$U$21</c:f>
              <c:numCache>
                <c:formatCode>#,##0.0</c:formatCode>
                <c:ptCount val="18"/>
              </c:numCache>
            </c:numRef>
          </c:val>
          <c:smooth val="0"/>
          <c:extLst>
            <c:ext xmlns:c16="http://schemas.microsoft.com/office/drawing/2014/chart" uri="{C3380CC4-5D6E-409C-BE32-E72D297353CC}">
              <c16:uniqueId val="{00000008-E605-4C71-A444-DC8F692BB8BC}"/>
            </c:ext>
          </c:extLst>
        </c:ser>
        <c:dLbls>
          <c:showLegendKey val="0"/>
          <c:showVal val="0"/>
          <c:showCatName val="0"/>
          <c:showSerName val="0"/>
          <c:showPercent val="0"/>
          <c:showBubbleSize val="0"/>
        </c:dLbls>
        <c:marker val="1"/>
        <c:smooth val="0"/>
        <c:axId val="-1707866976"/>
        <c:axId val="-1707863168"/>
        <c:extLst>
          <c:ext xmlns:c15="http://schemas.microsoft.com/office/drawing/2012/chart" uri="{02D57815-91ED-43cb-92C2-25804820EDAC}">
            <c15:filteredLineSeries>
              <c15:ser>
                <c:idx val="10"/>
                <c:order val="9"/>
                <c:tx>
                  <c:strRef>
                    <c:extLst>
                      <c:ext uri="{02D57815-91ED-43cb-92C2-25804820EDAC}">
                        <c15:formulaRef>
                          <c15:sqref>'Water resources'!$B$18</c15:sqref>
                        </c15:formulaRef>
                      </c:ext>
                    </c:extLst>
                    <c:strCache>
                      <c:ptCount val="1"/>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numRef>
                    <c:extLst>
                      <c:ext uri="{02D57815-91ED-43cb-92C2-25804820EDAC}">
                        <c15:formulaRef>
                          <c15:sqref>'Water resources'!$D$7:$AC$7</c15:sqref>
                        </c15:formulaRef>
                      </c:ext>
                    </c:extLst>
                    <c:numCache>
                      <c:formatCode>mmm\-yy</c:formatCode>
                      <c:ptCount val="26"/>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pt idx="18">
                        <c:v>45078</c:v>
                      </c:pt>
                      <c:pt idx="19">
                        <c:v>45444</c:v>
                      </c:pt>
                      <c:pt idx="20">
                        <c:v>45809</c:v>
                      </c:pt>
                      <c:pt idx="21">
                        <c:v>46174</c:v>
                      </c:pt>
                      <c:pt idx="22">
                        <c:v>46539</c:v>
                      </c:pt>
                      <c:pt idx="23">
                        <c:v>46905</c:v>
                      </c:pt>
                      <c:pt idx="24">
                        <c:v>47270</c:v>
                      </c:pt>
                      <c:pt idx="25">
                        <c:v>47635</c:v>
                      </c:pt>
                    </c:numCache>
                  </c:numRef>
                </c:cat>
                <c:val>
                  <c:numRef>
                    <c:extLst>
                      <c:ext uri="{02D57815-91ED-43cb-92C2-25804820EDAC}">
                        <c15:formulaRef>
                          <c15:sqref>'Water resources'!$D$18:$U$18</c15:sqref>
                        </c15:formulaRef>
                      </c:ext>
                    </c:extLst>
                    <c:numCache>
                      <c:formatCode>#,##0</c:formatCode>
                      <c:ptCount val="18"/>
                    </c:numCache>
                  </c:numRef>
                </c:val>
                <c:smooth val="0"/>
                <c:extLst>
                  <c:ext xmlns:c16="http://schemas.microsoft.com/office/drawing/2014/chart" uri="{C3380CC4-5D6E-409C-BE32-E72D297353CC}">
                    <c16:uniqueId val="{0000000C-E605-4C71-A444-DC8F692BB8BC}"/>
                  </c:ext>
                </c:extLst>
              </c15:ser>
            </c15:filteredLineSeries>
            <c15:filteredLineSeries>
              <c15:ser>
                <c:idx val="11"/>
                <c:order val="10"/>
                <c:tx>
                  <c:strRef>
                    <c:extLst xmlns:c15="http://schemas.microsoft.com/office/drawing/2012/chart">
                      <c:ext xmlns:c15="http://schemas.microsoft.com/office/drawing/2012/chart" uri="{02D57815-91ED-43cb-92C2-25804820EDAC}">
                        <c15:formulaRef>
                          <c15:sqref>'Water resources'!$B$19</c15:sqref>
                        </c15:formulaRef>
                      </c:ext>
                    </c:extLst>
                    <c:strCache>
                      <c:ptCount val="1"/>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numRef>
                    <c:extLst xmlns:c15="http://schemas.microsoft.com/office/drawing/2012/chart">
                      <c:ext xmlns:c15="http://schemas.microsoft.com/office/drawing/2012/chart" uri="{02D57815-91ED-43cb-92C2-25804820EDAC}">
                        <c15:formulaRef>
                          <c15:sqref>'Water resources'!$D$7:$AC$7</c15:sqref>
                        </c15:formulaRef>
                      </c:ext>
                    </c:extLst>
                    <c:numCache>
                      <c:formatCode>mmm\-yy</c:formatCode>
                      <c:ptCount val="26"/>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pt idx="18">
                        <c:v>45078</c:v>
                      </c:pt>
                      <c:pt idx="19">
                        <c:v>45444</c:v>
                      </c:pt>
                      <c:pt idx="20">
                        <c:v>45809</c:v>
                      </c:pt>
                      <c:pt idx="21">
                        <c:v>46174</c:v>
                      </c:pt>
                      <c:pt idx="22">
                        <c:v>46539</c:v>
                      </c:pt>
                      <c:pt idx="23">
                        <c:v>46905</c:v>
                      </c:pt>
                      <c:pt idx="24">
                        <c:v>47270</c:v>
                      </c:pt>
                      <c:pt idx="25">
                        <c:v>47635</c:v>
                      </c:pt>
                    </c:numCache>
                  </c:numRef>
                </c:cat>
                <c:val>
                  <c:numRef>
                    <c:extLst xmlns:c15="http://schemas.microsoft.com/office/drawing/2012/chart">
                      <c:ext xmlns:c15="http://schemas.microsoft.com/office/drawing/2012/chart" uri="{02D57815-91ED-43cb-92C2-25804820EDAC}">
                        <c15:formulaRef>
                          <c15:sqref>'Water resources'!$D$19:$U$19</c15:sqref>
                        </c15:formulaRef>
                      </c:ext>
                    </c:extLst>
                    <c:numCache>
                      <c:formatCode>#,##0</c:formatCode>
                      <c:ptCount val="18"/>
                    </c:numCache>
                  </c:numRef>
                </c:val>
                <c:smooth val="0"/>
                <c:extLst xmlns:c15="http://schemas.microsoft.com/office/drawing/2012/chart">
                  <c:ext xmlns:c16="http://schemas.microsoft.com/office/drawing/2014/chart" uri="{C3380CC4-5D6E-409C-BE32-E72D297353CC}">
                    <c16:uniqueId val="{0000000D-E605-4C71-A444-DC8F692BB8BC}"/>
                  </c:ext>
                </c:extLst>
              </c15:ser>
            </c15:filteredLineSeries>
            <c15:filteredLineSeries>
              <c15:ser>
                <c:idx val="12"/>
                <c:order val="11"/>
                <c:tx>
                  <c:strRef>
                    <c:extLst xmlns:c15="http://schemas.microsoft.com/office/drawing/2012/chart">
                      <c:ext xmlns:c15="http://schemas.microsoft.com/office/drawing/2012/chart" uri="{02D57815-91ED-43cb-92C2-25804820EDAC}">
                        <c15:formulaRef>
                          <c15:sqref>'Water resources'!$B$20</c15:sqref>
                        </c15:formulaRef>
                      </c:ext>
                    </c:extLst>
                    <c:strCache>
                      <c:ptCount val="1"/>
                      <c:pt idx="0">
                        <c:v>Actual demand (Raw water)</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numRef>
                    <c:extLst xmlns:c15="http://schemas.microsoft.com/office/drawing/2012/chart">
                      <c:ext xmlns:c15="http://schemas.microsoft.com/office/drawing/2012/chart" uri="{02D57815-91ED-43cb-92C2-25804820EDAC}">
                        <c15:formulaRef>
                          <c15:sqref>'Water resources'!$D$7:$AC$7</c15:sqref>
                        </c15:formulaRef>
                      </c:ext>
                    </c:extLst>
                    <c:numCache>
                      <c:formatCode>mmm\-yy</c:formatCode>
                      <c:ptCount val="26"/>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pt idx="18">
                        <c:v>45078</c:v>
                      </c:pt>
                      <c:pt idx="19">
                        <c:v>45444</c:v>
                      </c:pt>
                      <c:pt idx="20">
                        <c:v>45809</c:v>
                      </c:pt>
                      <c:pt idx="21">
                        <c:v>46174</c:v>
                      </c:pt>
                      <c:pt idx="22">
                        <c:v>46539</c:v>
                      </c:pt>
                      <c:pt idx="23">
                        <c:v>46905</c:v>
                      </c:pt>
                      <c:pt idx="24">
                        <c:v>47270</c:v>
                      </c:pt>
                      <c:pt idx="25">
                        <c:v>47635</c:v>
                      </c:pt>
                    </c:numCache>
                  </c:numRef>
                </c:cat>
                <c:val>
                  <c:numRef>
                    <c:extLst xmlns:c15="http://schemas.microsoft.com/office/drawing/2012/chart">
                      <c:ext xmlns:c15="http://schemas.microsoft.com/office/drawing/2012/chart" uri="{02D57815-91ED-43cb-92C2-25804820EDAC}">
                        <c15:formulaRef>
                          <c15:sqref>'Water resources'!$D$20:$U$20</c15:sqref>
                        </c15:formulaRef>
                      </c:ext>
                    </c:extLst>
                    <c:numCache>
                      <c:formatCode>#,##0</c:formatCode>
                      <c:ptCount val="18"/>
                    </c:numCache>
                  </c:numRef>
                </c:val>
                <c:smooth val="0"/>
                <c:extLst xmlns:c15="http://schemas.microsoft.com/office/drawing/2012/chart">
                  <c:ext xmlns:c16="http://schemas.microsoft.com/office/drawing/2014/chart" uri="{C3380CC4-5D6E-409C-BE32-E72D297353CC}">
                    <c16:uniqueId val="{0000000E-E605-4C71-A444-DC8F692BB8BC}"/>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'Water resources'!$B$34</c15:sqref>
                        </c15:formulaRef>
                      </c:ext>
                    </c:extLst>
                    <c:strCache>
                      <c:ptCount val="1"/>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numRef>
                    <c:extLst xmlns:c15="http://schemas.microsoft.com/office/drawing/2012/chart">
                      <c:ext xmlns:c15="http://schemas.microsoft.com/office/drawing/2012/chart" uri="{02D57815-91ED-43cb-92C2-25804820EDAC}">
                        <c15:formulaRef>
                          <c15:sqref>'Water resources'!$D$7:$AC$7</c15:sqref>
                        </c15:formulaRef>
                      </c:ext>
                    </c:extLst>
                    <c:numCache>
                      <c:formatCode>mmm\-yy</c:formatCode>
                      <c:ptCount val="26"/>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pt idx="18">
                        <c:v>45078</c:v>
                      </c:pt>
                      <c:pt idx="19">
                        <c:v>45444</c:v>
                      </c:pt>
                      <c:pt idx="20">
                        <c:v>45809</c:v>
                      </c:pt>
                      <c:pt idx="21">
                        <c:v>46174</c:v>
                      </c:pt>
                      <c:pt idx="22">
                        <c:v>46539</c:v>
                      </c:pt>
                      <c:pt idx="23">
                        <c:v>46905</c:v>
                      </c:pt>
                      <c:pt idx="24">
                        <c:v>47270</c:v>
                      </c:pt>
                      <c:pt idx="25">
                        <c:v>47635</c:v>
                      </c:pt>
                    </c:numCache>
                  </c:numRef>
                </c:cat>
                <c:val>
                  <c:numRef>
                    <c:extLst xmlns:c15="http://schemas.microsoft.com/office/drawing/2012/chart">
                      <c:ext xmlns:c15="http://schemas.microsoft.com/office/drawing/2012/chart" uri="{02D57815-91ED-43cb-92C2-25804820EDAC}">
                        <c15:formulaRef>
                          <c15:sqref>'Water resources'!$D$34:$U$34</c15:sqref>
                        </c15:formulaRef>
                      </c:ext>
                    </c:extLst>
                    <c:numCache>
                      <c:formatCode>#,##0</c:formatCode>
                      <c:ptCount val="18"/>
                    </c:numCache>
                  </c:numRef>
                </c:val>
                <c:smooth val="0"/>
                <c:extLst xmlns:c15="http://schemas.microsoft.com/office/drawing/2012/chart">
                  <c:ext xmlns:c16="http://schemas.microsoft.com/office/drawing/2014/chart" uri="{C3380CC4-5D6E-409C-BE32-E72D297353CC}">
                    <c16:uniqueId val="{0000000F-E605-4C71-A444-DC8F692BB8BC}"/>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'Water resources'!$B$35</c15:sqref>
                        </c15:formulaRef>
                      </c:ext>
                    </c:extLst>
                    <c:strCache>
                      <c:ptCount val="1"/>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numRef>
                    <c:extLst xmlns:c15="http://schemas.microsoft.com/office/drawing/2012/chart">
                      <c:ext xmlns:c15="http://schemas.microsoft.com/office/drawing/2012/chart" uri="{02D57815-91ED-43cb-92C2-25804820EDAC}">
                        <c15:formulaRef>
                          <c15:sqref>'Water resources'!$D$7:$AC$7</c15:sqref>
                        </c15:formulaRef>
                      </c:ext>
                    </c:extLst>
                    <c:numCache>
                      <c:formatCode>mmm\-yy</c:formatCode>
                      <c:ptCount val="26"/>
                      <c:pt idx="0">
                        <c:v>38504</c:v>
                      </c:pt>
                      <c:pt idx="1">
                        <c:v>38869</c:v>
                      </c:pt>
                      <c:pt idx="2">
                        <c:v>39234</c:v>
                      </c:pt>
                      <c:pt idx="3">
                        <c:v>39600</c:v>
                      </c:pt>
                      <c:pt idx="4">
                        <c:v>39965</c:v>
                      </c:pt>
                      <c:pt idx="5">
                        <c:v>40330</c:v>
                      </c:pt>
                      <c:pt idx="6">
                        <c:v>40695</c:v>
                      </c:pt>
                      <c:pt idx="7">
                        <c:v>41061</c:v>
                      </c:pt>
                      <c:pt idx="8">
                        <c:v>41426</c:v>
                      </c:pt>
                      <c:pt idx="9">
                        <c:v>41791</c:v>
                      </c:pt>
                      <c:pt idx="10">
                        <c:v>42156</c:v>
                      </c:pt>
                      <c:pt idx="11">
                        <c:v>42522</c:v>
                      </c:pt>
                      <c:pt idx="12">
                        <c:v>42887</c:v>
                      </c:pt>
                      <c:pt idx="13">
                        <c:v>43252</c:v>
                      </c:pt>
                      <c:pt idx="14">
                        <c:v>43617</c:v>
                      </c:pt>
                      <c:pt idx="15">
                        <c:v>43983</c:v>
                      </c:pt>
                      <c:pt idx="16">
                        <c:v>44348</c:v>
                      </c:pt>
                      <c:pt idx="17">
                        <c:v>44713</c:v>
                      </c:pt>
                      <c:pt idx="18">
                        <c:v>45078</c:v>
                      </c:pt>
                      <c:pt idx="19">
                        <c:v>45444</c:v>
                      </c:pt>
                      <c:pt idx="20">
                        <c:v>45809</c:v>
                      </c:pt>
                      <c:pt idx="21">
                        <c:v>46174</c:v>
                      </c:pt>
                      <c:pt idx="22">
                        <c:v>46539</c:v>
                      </c:pt>
                      <c:pt idx="23">
                        <c:v>46905</c:v>
                      </c:pt>
                      <c:pt idx="24">
                        <c:v>47270</c:v>
                      </c:pt>
                      <c:pt idx="25">
                        <c:v>47635</c:v>
                      </c:pt>
                    </c:numCache>
                  </c:numRef>
                </c:cat>
                <c:val>
                  <c:numRef>
                    <c:extLst xmlns:c15="http://schemas.microsoft.com/office/drawing/2012/chart">
                      <c:ext xmlns:c15="http://schemas.microsoft.com/office/drawing/2012/chart" uri="{02D57815-91ED-43cb-92C2-25804820EDAC}">
                        <c15:formulaRef>
                          <c15:sqref>'Water resources'!$D$35:$U$35</c15:sqref>
                        </c15:formulaRef>
                      </c:ext>
                    </c:extLst>
                    <c:numCache>
                      <c:formatCode>#,##0</c:formatCode>
                      <c:ptCount val="18"/>
                    </c:numCache>
                  </c:numRef>
                </c:val>
                <c:smooth val="0"/>
                <c:extLst xmlns:c15="http://schemas.microsoft.com/office/drawing/2012/chart">
                  <c:ext xmlns:c16="http://schemas.microsoft.com/office/drawing/2014/chart" uri="{C3380CC4-5D6E-409C-BE32-E72D297353CC}">
                    <c16:uniqueId val="{00000010-E605-4C71-A444-DC8F692BB8BC}"/>
                  </c:ext>
                </c:extLst>
              </c15:ser>
            </c15:filteredLineSeries>
          </c:ext>
        </c:extLst>
      </c:lineChart>
      <c:catAx>
        <c:axId val="-1707866976"/>
        <c:scaling>
          <c:orientation val="minMax"/>
        </c:scaling>
        <c:delete val="0"/>
        <c:axPos val="b"/>
        <c:numFmt formatCode="mmm\-yy" sourceLinked="1"/>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07863168"/>
        <c:crosses val="autoZero"/>
        <c:auto val="0"/>
        <c:lblAlgn val="ctr"/>
        <c:lblOffset val="100"/>
        <c:noMultiLvlLbl val="1"/>
      </c:catAx>
      <c:valAx>
        <c:axId val="-1707863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ZA" sz="1200" b="1"/>
                  <a:t>Volume</a:t>
                </a:r>
                <a:r>
                  <a:rPr lang="en-ZA" sz="1200" b="1" baseline="0"/>
                  <a:t> (million m</a:t>
                </a:r>
                <a:r>
                  <a:rPr lang="en-ZA" sz="1200" b="1" baseline="30000"/>
                  <a:t>3</a:t>
                </a:r>
                <a:r>
                  <a:rPr lang="en-ZA" sz="1200" b="1" baseline="0"/>
                  <a:t>/annum)</a:t>
                </a:r>
                <a:endParaRPr lang="en-ZA" sz="1200" b="1"/>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cross"/>
        <c:tickLblPos val="nextTo"/>
        <c:spPr>
          <a:noFill/>
          <a:ln>
            <a:solidFill>
              <a:schemeClr val="tx1"/>
            </a:solid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707866976"/>
        <c:crosses val="autoZero"/>
        <c:crossBetween val="midCat"/>
      </c:valAx>
      <c:spPr>
        <a:no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10</xdr:col>
      <xdr:colOff>9524</xdr:colOff>
      <xdr:row>19</xdr:row>
      <xdr:rowOff>4422</xdr:rowOff>
    </xdr:from>
    <xdr:to>
      <xdr:col>14</xdr:col>
      <xdr:colOff>552449</xdr:colOff>
      <xdr:row>33</xdr:row>
      <xdr:rowOff>179620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105524" y="3671547"/>
          <a:ext cx="2981325" cy="2842198"/>
        </a:xfrm>
        <a:prstGeom prst="rect">
          <a:avLst/>
        </a:prstGeom>
      </xdr:spPr>
    </xdr:pic>
    <xdr:clientData/>
  </xdr:twoCellAnchor>
  <xdr:twoCellAnchor editAs="oneCell">
    <xdr:from>
      <xdr:col>0</xdr:col>
      <xdr:colOff>0</xdr:colOff>
      <xdr:row>18</xdr:row>
      <xdr:rowOff>171449</xdr:rowOff>
    </xdr:from>
    <xdr:to>
      <xdr:col>9</xdr:col>
      <xdr:colOff>384172</xdr:colOff>
      <xdr:row>33</xdr:row>
      <xdr:rowOff>180974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7716" t="53960" r="24784" b="4800"/>
        <a:stretch/>
      </xdr:blipFill>
      <xdr:spPr>
        <a:xfrm>
          <a:off x="0" y="3648074"/>
          <a:ext cx="5870572" cy="2867025"/>
        </a:xfrm>
        <a:prstGeom prst="rect">
          <a:avLst/>
        </a:prstGeom>
      </xdr:spPr>
    </xdr:pic>
    <xdr:clientData/>
  </xdr:twoCellAnchor>
  <xdr:twoCellAnchor editAs="oneCell">
    <xdr:from>
      <xdr:col>0</xdr:col>
      <xdr:colOff>123825</xdr:colOff>
      <xdr:row>0</xdr:row>
      <xdr:rowOff>123825</xdr:rowOff>
    </xdr:from>
    <xdr:to>
      <xdr:col>1</xdr:col>
      <xdr:colOff>545003</xdr:colOff>
      <xdr:row>0</xdr:row>
      <xdr:rowOff>485429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825" y="123825"/>
          <a:ext cx="1030778" cy="361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66675</xdr:rowOff>
    </xdr:from>
    <xdr:to>
      <xdr:col>1</xdr:col>
      <xdr:colOff>692831</xdr:colOff>
      <xdr:row>0</xdr:row>
      <xdr:rowOff>426675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66675"/>
          <a:ext cx="1026206" cy="3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7</xdr:col>
      <xdr:colOff>0</xdr:colOff>
      <xdr:row>66</xdr:row>
      <xdr:rowOff>85725</xdr:rowOff>
    </xdr:to>
    <xdr:sp macro="" textlink="">
      <xdr:nvSpPr>
        <xdr:cNvPr id="5121" name="AutoShape 1">
          <a:extLst>
            <a:ext uri="{FF2B5EF4-FFF2-40B4-BE49-F238E27FC236}">
              <a16:creationId xmlns:a16="http://schemas.microsoft.com/office/drawing/2014/main" id="{00000000-0008-0000-0100-000001140000}"/>
            </a:ext>
          </a:extLst>
        </xdr:cNvPr>
        <xdr:cNvSpPr>
          <a:spLocks noChangeAspect="1" noChangeArrowheads="1"/>
        </xdr:cNvSpPr>
      </xdr:nvSpPr>
      <xdr:spPr bwMode="auto">
        <a:xfrm>
          <a:off x="0" y="9115425"/>
          <a:ext cx="7334250" cy="51720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6</xdr:col>
      <xdr:colOff>666750</xdr:colOff>
      <xdr:row>16</xdr:row>
      <xdr:rowOff>28575</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90600"/>
          <a:ext cx="6953250" cy="2124075"/>
        </a:xfrm>
        <a:prstGeom prst="rect">
          <a:avLst/>
        </a:prstGeom>
        <a:noFill/>
      </xdr:spPr>
    </xdr:pic>
    <xdr:clientData/>
  </xdr:twoCellAnchor>
  <xdr:twoCellAnchor editAs="oneCell">
    <xdr:from>
      <xdr:col>0</xdr:col>
      <xdr:colOff>123825</xdr:colOff>
      <xdr:row>0</xdr:row>
      <xdr:rowOff>123825</xdr:rowOff>
    </xdr:from>
    <xdr:to>
      <xdr:col>1</xdr:col>
      <xdr:colOff>106853</xdr:colOff>
      <xdr:row>0</xdr:row>
      <xdr:rowOff>485429</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123825"/>
          <a:ext cx="1030778" cy="3616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0</xdr:row>
      <xdr:rowOff>123825</xdr:rowOff>
    </xdr:from>
    <xdr:to>
      <xdr:col>2</xdr:col>
      <xdr:colOff>456611</xdr:colOff>
      <xdr:row>0</xdr:row>
      <xdr:rowOff>483825</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123825"/>
          <a:ext cx="1026206" cy="36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10</xdr:row>
      <xdr:rowOff>0</xdr:rowOff>
    </xdr:from>
    <xdr:to>
      <xdr:col>11</xdr:col>
      <xdr:colOff>547260</xdr:colOff>
      <xdr:row>33</xdr:row>
      <xdr:rowOff>113760</xdr:rowOff>
    </xdr:to>
    <xdr:graphicFrame macro="">
      <xdr:nvGraphicFramePr>
        <xdr:cNvPr id="21" name="Chart 20">
          <a:extLst>
            <a:ext uri="{FF2B5EF4-FFF2-40B4-BE49-F238E27FC236}">
              <a16:creationId xmlns:a16="http://schemas.microsoft.com/office/drawing/2014/main" id="{EC7B30D9-52E2-4B90-A6B8-E303A09BE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84</xdr:row>
      <xdr:rowOff>0</xdr:rowOff>
    </xdr:from>
    <xdr:to>
      <xdr:col>11</xdr:col>
      <xdr:colOff>547260</xdr:colOff>
      <xdr:row>103</xdr:row>
      <xdr:rowOff>125280</xdr:rowOff>
    </xdr:to>
    <xdr:graphicFrame macro="">
      <xdr:nvGraphicFramePr>
        <xdr:cNvPr id="11" name="Chart 6">
          <a:extLst>
            <a:ext uri="{FF2B5EF4-FFF2-40B4-BE49-F238E27FC236}">
              <a16:creationId xmlns:a16="http://schemas.microsoft.com/office/drawing/2014/main" id="{9F388EB2-1271-4926-B165-B237B8B8B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11</xdr:col>
      <xdr:colOff>547260</xdr:colOff>
      <xdr:row>59</xdr:row>
      <xdr:rowOff>113760</xdr:rowOff>
    </xdr:to>
    <xdr:graphicFrame macro="">
      <xdr:nvGraphicFramePr>
        <xdr:cNvPr id="12" name="Chart 11">
          <a:extLst>
            <a:ext uri="{FF2B5EF4-FFF2-40B4-BE49-F238E27FC236}">
              <a16:creationId xmlns:a16="http://schemas.microsoft.com/office/drawing/2014/main" id="{03D34648-2133-4CC3-AD0F-EF80599444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62</xdr:row>
      <xdr:rowOff>0</xdr:rowOff>
    </xdr:from>
    <xdr:to>
      <xdr:col>11</xdr:col>
      <xdr:colOff>547261</xdr:colOff>
      <xdr:row>81</xdr:row>
      <xdr:rowOff>125280</xdr:rowOff>
    </xdr:to>
    <xdr:graphicFrame macro="">
      <xdr:nvGraphicFramePr>
        <xdr:cNvPr id="13" name="Chart 1">
          <a:extLst>
            <a:ext uri="{FF2B5EF4-FFF2-40B4-BE49-F238E27FC236}">
              <a16:creationId xmlns:a16="http://schemas.microsoft.com/office/drawing/2014/main" id="{E5D31C4F-0CF4-4F36-9134-00CAE955B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10</xdr:col>
      <xdr:colOff>60960</xdr:colOff>
      <xdr:row>31</xdr:row>
      <xdr:rowOff>114300</xdr:rowOff>
    </xdr:from>
    <xdr:ext cx="208070" cy="217560"/>
    <xdr:sp macro="" textlink="$I$19">
      <xdr:nvSpPr>
        <xdr:cNvPr id="14" name="TextBox 13">
          <a:extLst>
            <a:ext uri="{FF2B5EF4-FFF2-40B4-BE49-F238E27FC236}">
              <a16:creationId xmlns:a16="http://schemas.microsoft.com/office/drawing/2014/main" id="{A54ABBF2-61ED-37B5-47E3-666F6909AEED}"/>
            </a:ext>
          </a:extLst>
        </xdr:cNvPr>
        <xdr:cNvSpPr txBox="1"/>
      </xdr:nvSpPr>
      <xdr:spPr>
        <a:xfrm>
          <a:off x="6903720" y="6477000"/>
          <a:ext cx="208070" cy="217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fld id="{A49BF3A2-DEE5-4313-A0C5-3512A118B839}" type="TxLink">
            <a:rPr lang="en-US" sz="800" b="0" i="0" u="none" strike="noStrike">
              <a:solidFill>
                <a:srgbClr val="000000"/>
              </a:solidFill>
              <a:latin typeface="Arial Narrow"/>
            </a:rPr>
            <a:pPr/>
            <a:t> </a:t>
          </a:fld>
          <a:endParaRPr lang="en-ZA" sz="1100"/>
        </a:p>
      </xdr:txBody>
    </xdr:sp>
    <xdr:clientData/>
  </xdr:oneCellAnchor>
  <xdr:oneCellAnchor>
    <xdr:from>
      <xdr:col>2</xdr:col>
      <xdr:colOff>251460</xdr:colOff>
      <xdr:row>31</xdr:row>
      <xdr:rowOff>114300</xdr:rowOff>
    </xdr:from>
    <xdr:ext cx="208070" cy="217560"/>
    <xdr:sp macro="" textlink="$I$20">
      <xdr:nvSpPr>
        <xdr:cNvPr id="15" name="TextBox 14">
          <a:extLst>
            <a:ext uri="{FF2B5EF4-FFF2-40B4-BE49-F238E27FC236}">
              <a16:creationId xmlns:a16="http://schemas.microsoft.com/office/drawing/2014/main" id="{517F7031-4726-8F60-BA3B-997C0C61B4F2}"/>
            </a:ext>
          </a:extLst>
        </xdr:cNvPr>
        <xdr:cNvSpPr txBox="1"/>
      </xdr:nvSpPr>
      <xdr:spPr>
        <a:xfrm>
          <a:off x="2278380" y="6477000"/>
          <a:ext cx="208070" cy="217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fld id="{D7BDFC0D-A310-4BBC-9836-1B6A323F8BB5}" type="TxLink">
            <a:rPr lang="en-US" sz="800" b="0" i="0" u="none" strike="noStrike">
              <a:solidFill>
                <a:srgbClr val="000000"/>
              </a:solidFill>
              <a:latin typeface="Arial Narrow"/>
            </a:rPr>
            <a:pPr/>
            <a:t> </a:t>
          </a:fld>
          <a:endParaRPr lang="en-ZA" sz="1100"/>
        </a:p>
      </xdr:txBody>
    </xdr:sp>
    <xdr:clientData/>
  </xdr:oneCellAnchor>
  <xdr:oneCellAnchor>
    <xdr:from>
      <xdr:col>1</xdr:col>
      <xdr:colOff>274320</xdr:colOff>
      <xdr:row>23</xdr:row>
      <xdr:rowOff>114300</xdr:rowOff>
    </xdr:from>
    <xdr:ext cx="208070" cy="217560"/>
    <xdr:sp macro="" textlink="$I$21">
      <xdr:nvSpPr>
        <xdr:cNvPr id="16" name="TextBox 15">
          <a:extLst>
            <a:ext uri="{FF2B5EF4-FFF2-40B4-BE49-F238E27FC236}">
              <a16:creationId xmlns:a16="http://schemas.microsoft.com/office/drawing/2014/main" id="{C8919F6A-7E26-409F-B000-8CBA7C0C0792}"/>
            </a:ext>
          </a:extLst>
        </xdr:cNvPr>
        <xdr:cNvSpPr txBox="1"/>
      </xdr:nvSpPr>
      <xdr:spPr>
        <a:xfrm>
          <a:off x="670560" y="5013960"/>
          <a:ext cx="208070" cy="217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fld id="{02C8DB00-8B24-48A5-97C0-1A8966763FD4}" type="TxLink">
            <a:rPr lang="en-US" sz="800" b="0" i="0" u="none" strike="noStrike">
              <a:solidFill>
                <a:srgbClr val="000000"/>
              </a:solidFill>
              <a:latin typeface="Arial Narrow"/>
            </a:rPr>
            <a:pPr/>
            <a:t>0 l/c/d </a:t>
          </a:fld>
          <a:endParaRPr lang="en-ZA" sz="1100"/>
        </a:p>
      </xdr:txBody>
    </xdr:sp>
    <xdr:clientData/>
  </xdr:oneCellAnchor>
  <xdr:oneCellAnchor>
    <xdr:from>
      <xdr:col>2</xdr:col>
      <xdr:colOff>182880</xdr:colOff>
      <xdr:row>10</xdr:row>
      <xdr:rowOff>152400</xdr:rowOff>
    </xdr:from>
    <xdr:ext cx="208070" cy="217560"/>
    <xdr:sp macro="" textlink="$I$22">
      <xdr:nvSpPr>
        <xdr:cNvPr id="17" name="TextBox 16">
          <a:extLst>
            <a:ext uri="{FF2B5EF4-FFF2-40B4-BE49-F238E27FC236}">
              <a16:creationId xmlns:a16="http://schemas.microsoft.com/office/drawing/2014/main" id="{4ABCF0B1-2389-4E25-A506-3FB5DDD60311}"/>
            </a:ext>
          </a:extLst>
        </xdr:cNvPr>
        <xdr:cNvSpPr txBox="1"/>
      </xdr:nvSpPr>
      <xdr:spPr>
        <a:xfrm>
          <a:off x="2209800" y="2674620"/>
          <a:ext cx="208070" cy="217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fld id="{561CB8F7-CFE4-468A-A655-120FF7FEC9B2}" type="TxLink">
            <a:rPr lang="en-US" sz="800" b="0" i="0" u="none" strike="noStrike">
              <a:solidFill>
                <a:srgbClr val="000000"/>
              </a:solidFill>
              <a:latin typeface="Arial Narrow"/>
            </a:rPr>
            <a:pPr/>
            <a:t>0 l/c/d </a:t>
          </a:fld>
          <a:endParaRPr lang="en-ZA" sz="1100"/>
        </a:p>
      </xdr:txBody>
    </xdr:sp>
    <xdr:clientData/>
  </xdr:oneCellAnchor>
  <xdr:oneCellAnchor>
    <xdr:from>
      <xdr:col>4</xdr:col>
      <xdr:colOff>548640</xdr:colOff>
      <xdr:row>31</xdr:row>
      <xdr:rowOff>114300</xdr:rowOff>
    </xdr:from>
    <xdr:ext cx="208070" cy="217560"/>
    <xdr:sp macro="" textlink="$I$23">
      <xdr:nvSpPr>
        <xdr:cNvPr id="18" name="TextBox 17">
          <a:extLst>
            <a:ext uri="{FF2B5EF4-FFF2-40B4-BE49-F238E27FC236}">
              <a16:creationId xmlns:a16="http://schemas.microsoft.com/office/drawing/2014/main" id="{CEE7C21C-4662-4888-B08D-4AAB78D85F3E}"/>
            </a:ext>
          </a:extLst>
        </xdr:cNvPr>
        <xdr:cNvSpPr txBox="1"/>
      </xdr:nvSpPr>
      <xdr:spPr>
        <a:xfrm>
          <a:off x="3779520" y="6477000"/>
          <a:ext cx="208070" cy="217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fld id="{5B99EE75-DBAC-4AE6-B393-A7972B561D8B}" type="TxLink">
            <a:rPr lang="en-US" sz="800" b="0" i="0" u="none" strike="noStrike">
              <a:solidFill>
                <a:srgbClr val="000000"/>
              </a:solidFill>
              <a:latin typeface="Arial Narrow"/>
            </a:rPr>
            <a:pPr/>
            <a:t> </a:t>
          </a:fld>
          <a:endParaRPr lang="en-ZA" sz="1100"/>
        </a:p>
      </xdr:txBody>
    </xdr:sp>
    <xdr:clientData/>
  </xdr:oneCellAnchor>
  <xdr:oneCellAnchor>
    <xdr:from>
      <xdr:col>7</xdr:col>
      <xdr:colOff>99060</xdr:colOff>
      <xdr:row>31</xdr:row>
      <xdr:rowOff>114300</xdr:rowOff>
    </xdr:from>
    <xdr:ext cx="208070" cy="217560"/>
    <xdr:sp macro="" textlink="$I$24">
      <xdr:nvSpPr>
        <xdr:cNvPr id="19" name="TextBox 18">
          <a:extLst>
            <a:ext uri="{FF2B5EF4-FFF2-40B4-BE49-F238E27FC236}">
              <a16:creationId xmlns:a16="http://schemas.microsoft.com/office/drawing/2014/main" id="{746A62C1-034D-4E70-A5AB-FA63FDB426C1}"/>
            </a:ext>
          </a:extLst>
        </xdr:cNvPr>
        <xdr:cNvSpPr txBox="1"/>
      </xdr:nvSpPr>
      <xdr:spPr>
        <a:xfrm>
          <a:off x="5135880" y="6477000"/>
          <a:ext cx="208070" cy="217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fld id="{5C633FAC-DBD1-4C1A-858A-E6A55AD04F3F}" type="TxLink">
            <a:rPr lang="en-US" sz="800" b="0" i="0" u="none" strike="noStrike">
              <a:solidFill>
                <a:srgbClr val="000000"/>
              </a:solidFill>
              <a:latin typeface="Arial Narrow"/>
            </a:rPr>
            <a:pPr/>
            <a:t> </a:t>
          </a:fld>
          <a:endParaRPr lang="en-ZA" sz="1100"/>
        </a:p>
      </xdr:txBody>
    </xdr:sp>
    <xdr:clientData/>
  </xdr:oneCellAnchor>
  <xdr:oneCellAnchor>
    <xdr:from>
      <xdr:col>10</xdr:col>
      <xdr:colOff>68580</xdr:colOff>
      <xdr:row>10</xdr:row>
      <xdr:rowOff>152400</xdr:rowOff>
    </xdr:from>
    <xdr:ext cx="208070" cy="217560"/>
    <xdr:sp macro="" textlink="$I$18">
      <xdr:nvSpPr>
        <xdr:cNvPr id="22" name="TextBox 21">
          <a:extLst>
            <a:ext uri="{FF2B5EF4-FFF2-40B4-BE49-F238E27FC236}">
              <a16:creationId xmlns:a16="http://schemas.microsoft.com/office/drawing/2014/main" id="{BB6F63B4-7431-42FB-A050-69505E733AC5}"/>
            </a:ext>
          </a:extLst>
        </xdr:cNvPr>
        <xdr:cNvSpPr txBox="1"/>
      </xdr:nvSpPr>
      <xdr:spPr>
        <a:xfrm>
          <a:off x="6911340" y="2674620"/>
          <a:ext cx="208070" cy="217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fld id="{C1BDA8D1-55ED-40C4-A084-BF164FB15899}" type="TxLink">
            <a:rPr lang="en-US" sz="800" b="0" i="0" u="none" strike="noStrike">
              <a:solidFill>
                <a:srgbClr val="000000"/>
              </a:solidFill>
              <a:latin typeface="Arial Narrow"/>
            </a:rPr>
            <a:pPr/>
            <a:t> </a:t>
          </a:fld>
          <a:endParaRPr lang="en-ZA" sz="1100"/>
        </a:p>
      </xdr:txBody>
    </xdr:sp>
    <xdr:clientData/>
  </xdr:oneCellAnchor>
  <xdr:twoCellAnchor>
    <xdr:from>
      <xdr:col>0</xdr:col>
      <xdr:colOff>0</xdr:colOff>
      <xdr:row>106</xdr:row>
      <xdr:rowOff>0</xdr:rowOff>
    </xdr:from>
    <xdr:to>
      <xdr:col>11</xdr:col>
      <xdr:colOff>547260</xdr:colOff>
      <xdr:row>125</xdr:row>
      <xdr:rowOff>125280</xdr:rowOff>
    </xdr:to>
    <xdr:graphicFrame macro="">
      <xdr:nvGraphicFramePr>
        <xdr:cNvPr id="27" name="Chart 26">
          <a:extLst>
            <a:ext uri="{FF2B5EF4-FFF2-40B4-BE49-F238E27FC236}">
              <a16:creationId xmlns:a16="http://schemas.microsoft.com/office/drawing/2014/main" id="{7F0FA9A7-9D84-4D67-8DC4-0EFE46F75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133350</xdr:colOff>
      <xdr:row>0</xdr:row>
      <xdr:rowOff>95250</xdr:rowOff>
    </xdr:from>
    <xdr:to>
      <xdr:col>1</xdr:col>
      <xdr:colOff>784101</xdr:colOff>
      <xdr:row>0</xdr:row>
      <xdr:rowOff>455250</xdr:rowOff>
    </xdr:to>
    <xdr:pic>
      <xdr:nvPicPr>
        <xdr:cNvPr id="9" name="Picture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95250"/>
          <a:ext cx="1031751" cy="360000"/>
        </a:xfrm>
        <a:prstGeom prst="rect">
          <a:avLst/>
        </a:prstGeom>
      </xdr:spPr>
    </xdr:pic>
    <xdr:clientData/>
  </xdr:twoCellAnchor>
  <xdr:twoCellAnchor>
    <xdr:from>
      <xdr:col>0</xdr:col>
      <xdr:colOff>0</xdr:colOff>
      <xdr:row>36</xdr:row>
      <xdr:rowOff>180975</xdr:rowOff>
    </xdr:from>
    <xdr:to>
      <xdr:col>20</xdr:col>
      <xdr:colOff>438150</xdr:colOff>
      <xdr:row>78</xdr:row>
      <xdr:rowOff>1</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6.dwa.gov.za/DocPortal/" TargetMode="External"/><Relationship Id="rId1" Type="http://schemas.openxmlformats.org/officeDocument/2006/relationships/hyperlink" Target="https://www.dwa.gov.za/project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Surname@EaxmpleLM.gov.za"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P45"/>
  <sheetViews>
    <sheetView view="pageBreakPreview" zoomScaleNormal="100" zoomScaleSheetLayoutView="100" workbookViewId="0">
      <selection activeCell="F14" sqref="F14"/>
    </sheetView>
  </sheetViews>
  <sheetFormatPr defaultRowHeight="15" x14ac:dyDescent="0.25"/>
  <sheetData>
    <row r="1" spans="1:16" ht="45.75" customHeight="1" x14ac:dyDescent="0.25">
      <c r="A1" s="161" t="s">
        <v>310</v>
      </c>
      <c r="B1" s="159"/>
      <c r="C1" s="159"/>
      <c r="D1" s="159"/>
      <c r="E1" s="159"/>
      <c r="F1" s="159"/>
      <c r="G1" s="159"/>
      <c r="H1" s="159"/>
      <c r="I1" s="159"/>
      <c r="J1" s="159"/>
      <c r="K1" s="159"/>
      <c r="L1" s="159"/>
      <c r="M1" s="159"/>
      <c r="N1" s="160"/>
      <c r="O1" s="160"/>
      <c r="P1" s="160"/>
    </row>
    <row r="3" spans="1:16" ht="18" x14ac:dyDescent="0.25">
      <c r="A3" s="145" t="s">
        <v>256</v>
      </c>
      <c r="B3" s="146"/>
      <c r="C3" s="146"/>
      <c r="D3" s="146"/>
      <c r="E3" s="146"/>
      <c r="F3" s="146"/>
      <c r="G3" s="146"/>
      <c r="H3" s="146"/>
      <c r="I3" s="146"/>
      <c r="J3" s="146"/>
      <c r="K3" s="146"/>
      <c r="L3" s="146"/>
      <c r="M3" s="146"/>
      <c r="N3" s="146"/>
      <c r="O3" s="146"/>
    </row>
    <row r="4" spans="1:16" x14ac:dyDescent="0.25">
      <c r="A4" s="146"/>
      <c r="B4" s="146"/>
      <c r="C4" s="146"/>
      <c r="D4" s="146"/>
      <c r="E4" s="146"/>
      <c r="F4" s="146"/>
      <c r="G4" s="146"/>
      <c r="H4" s="146"/>
      <c r="I4" s="146"/>
      <c r="J4" s="146"/>
      <c r="K4" s="146"/>
      <c r="L4" s="146"/>
      <c r="M4" s="146"/>
      <c r="N4" s="146"/>
      <c r="O4" s="146"/>
    </row>
    <row r="5" spans="1:16" x14ac:dyDescent="0.25">
      <c r="A5" s="156" t="s">
        <v>356</v>
      </c>
      <c r="B5" s="146"/>
      <c r="C5" s="146"/>
      <c r="D5" s="146"/>
      <c r="E5" s="146"/>
      <c r="F5" s="146"/>
      <c r="G5" s="146"/>
      <c r="H5" s="146"/>
      <c r="I5" s="146"/>
      <c r="J5" s="146"/>
      <c r="K5" s="146"/>
      <c r="L5" s="146"/>
      <c r="M5" s="146"/>
      <c r="N5" s="146"/>
      <c r="O5" s="146"/>
    </row>
    <row r="6" spans="1:16" x14ac:dyDescent="0.25">
      <c r="A6" s="148" t="s">
        <v>357</v>
      </c>
      <c r="B6" s="146"/>
      <c r="C6" s="146"/>
      <c r="D6" s="146"/>
      <c r="E6" s="146"/>
      <c r="F6" s="146"/>
      <c r="G6" s="146"/>
      <c r="H6" s="146"/>
      <c r="I6" s="146"/>
      <c r="J6" s="146"/>
      <c r="K6" s="146"/>
      <c r="L6" s="146"/>
      <c r="M6" s="146"/>
      <c r="N6" s="146"/>
      <c r="O6" s="146"/>
    </row>
    <row r="7" spans="1:16" x14ac:dyDescent="0.25">
      <c r="A7" s="146"/>
      <c r="B7" s="146"/>
      <c r="C7" s="146"/>
      <c r="D7" s="146"/>
      <c r="E7" s="146"/>
      <c r="F7" s="146"/>
      <c r="G7" s="146"/>
      <c r="H7" s="146"/>
      <c r="I7" s="146"/>
      <c r="J7" s="146"/>
      <c r="K7" s="146"/>
      <c r="L7" s="146"/>
      <c r="M7" s="146"/>
      <c r="N7" s="146"/>
      <c r="O7" s="146"/>
    </row>
    <row r="8" spans="1:16" x14ac:dyDescent="0.25">
      <c r="A8" s="156" t="s">
        <v>252</v>
      </c>
      <c r="B8" s="146"/>
      <c r="C8" s="146"/>
      <c r="D8" s="146"/>
      <c r="E8" s="146"/>
      <c r="F8" s="146"/>
      <c r="G8" s="146"/>
      <c r="H8" s="146"/>
      <c r="I8" s="146"/>
      <c r="J8" s="146"/>
      <c r="K8" s="146"/>
      <c r="L8" s="146"/>
      <c r="M8" s="146"/>
      <c r="N8" s="146"/>
      <c r="O8" s="146"/>
    </row>
    <row r="9" spans="1:16" x14ac:dyDescent="0.25">
      <c r="A9" s="148" t="s">
        <v>253</v>
      </c>
      <c r="B9" s="146"/>
      <c r="C9" s="146"/>
      <c r="D9" s="146"/>
      <c r="E9" s="146"/>
      <c r="F9" s="146"/>
      <c r="G9" s="146"/>
      <c r="H9" s="146"/>
      <c r="I9" s="146"/>
      <c r="J9" s="146"/>
      <c r="K9" s="146"/>
      <c r="L9" s="146"/>
      <c r="M9" s="146"/>
      <c r="N9" s="146"/>
      <c r="O9" s="146"/>
    </row>
    <row r="10" spans="1:16" x14ac:dyDescent="0.25">
      <c r="A10" s="148" t="s">
        <v>263</v>
      </c>
      <c r="B10" s="146"/>
      <c r="C10" s="146"/>
      <c r="D10" s="146"/>
      <c r="E10" s="146"/>
      <c r="F10" s="146"/>
      <c r="G10" s="146"/>
      <c r="H10" s="146"/>
      <c r="I10" s="146"/>
      <c r="J10" s="146"/>
      <c r="K10" s="146"/>
      <c r="L10" s="146"/>
      <c r="M10" s="146"/>
      <c r="N10" s="146"/>
      <c r="O10" s="146"/>
    </row>
    <row r="11" spans="1:16" x14ac:dyDescent="0.25">
      <c r="A11" s="146"/>
      <c r="B11" s="146"/>
      <c r="C11" s="146"/>
      <c r="D11" s="146"/>
      <c r="E11" s="146"/>
      <c r="F11" s="146"/>
      <c r="G11" s="146"/>
      <c r="H11" s="146"/>
      <c r="I11" s="146"/>
      <c r="J11" s="146"/>
      <c r="K11" s="146"/>
      <c r="L11" s="146"/>
      <c r="M11" s="146"/>
      <c r="N11" s="146"/>
      <c r="O11" s="146"/>
    </row>
    <row r="12" spans="1:16" x14ac:dyDescent="0.25">
      <c r="A12" s="156" t="s">
        <v>296</v>
      </c>
      <c r="B12" s="146"/>
      <c r="C12" s="146"/>
      <c r="D12" s="146"/>
      <c r="E12" s="146"/>
      <c r="F12" s="146"/>
      <c r="G12" s="146"/>
      <c r="H12" s="146"/>
      <c r="I12" s="146"/>
      <c r="J12" s="146"/>
      <c r="K12" s="146"/>
      <c r="L12" s="146"/>
      <c r="M12" s="146"/>
      <c r="N12" s="146"/>
      <c r="O12" s="146"/>
    </row>
    <row r="13" spans="1:16" x14ac:dyDescent="0.25">
      <c r="A13" s="148" t="s">
        <v>257</v>
      </c>
      <c r="B13" s="146"/>
      <c r="C13" s="146"/>
      <c r="D13" s="146"/>
      <c r="E13" s="146"/>
      <c r="F13" s="146"/>
      <c r="G13" s="146"/>
      <c r="H13" s="146"/>
      <c r="I13" s="146"/>
      <c r="J13" s="146"/>
      <c r="K13" s="146"/>
      <c r="L13" s="146"/>
      <c r="M13" s="146"/>
      <c r="N13" s="146"/>
      <c r="O13" s="146"/>
    </row>
    <row r="14" spans="1:16" x14ac:dyDescent="0.25">
      <c r="A14" s="146"/>
      <c r="B14" s="146"/>
      <c r="C14" s="146"/>
      <c r="D14" s="146"/>
      <c r="E14" s="146"/>
      <c r="F14" s="146"/>
      <c r="G14" s="146"/>
      <c r="H14" s="146"/>
      <c r="I14" s="146"/>
      <c r="J14" s="146"/>
      <c r="K14" s="146"/>
      <c r="L14" s="146"/>
      <c r="M14" s="146"/>
      <c r="N14" s="146"/>
      <c r="O14" s="146"/>
    </row>
    <row r="15" spans="1:16" x14ac:dyDescent="0.25">
      <c r="A15" s="157" t="s">
        <v>254</v>
      </c>
      <c r="B15" s="146"/>
      <c r="C15" s="146"/>
      <c r="D15" s="146"/>
      <c r="E15" s="146"/>
      <c r="F15" s="146"/>
      <c r="G15" s="146"/>
      <c r="H15" s="146"/>
      <c r="I15" s="146"/>
      <c r="J15" s="146"/>
      <c r="K15" s="146"/>
      <c r="L15" s="146"/>
      <c r="M15" s="146"/>
      <c r="N15" s="146"/>
      <c r="O15" s="146"/>
    </row>
    <row r="16" spans="1:16" x14ac:dyDescent="0.25">
      <c r="A16" s="148" t="s">
        <v>260</v>
      </c>
      <c r="B16" s="146"/>
      <c r="C16" s="146"/>
      <c r="D16" s="146"/>
      <c r="E16" s="146"/>
      <c r="F16" s="146"/>
      <c r="G16" s="146"/>
      <c r="H16" s="146"/>
      <c r="I16" s="146"/>
      <c r="J16" s="146"/>
      <c r="K16" s="146"/>
      <c r="L16" s="146"/>
      <c r="M16" s="146"/>
      <c r="N16" s="146"/>
      <c r="O16" s="146"/>
    </row>
    <row r="17" spans="1:15" x14ac:dyDescent="0.25">
      <c r="A17" s="148" t="s">
        <v>262</v>
      </c>
      <c r="B17" s="146"/>
      <c r="C17" s="146"/>
      <c r="D17" s="146"/>
      <c r="E17" s="146"/>
      <c r="F17" s="146"/>
      <c r="G17" s="146"/>
      <c r="H17" s="146"/>
      <c r="I17" s="146"/>
      <c r="J17" s="146"/>
      <c r="K17" s="146"/>
      <c r="L17" s="146"/>
      <c r="M17" s="146"/>
      <c r="N17" s="146"/>
      <c r="O17" s="146"/>
    </row>
    <row r="18" spans="1:15" x14ac:dyDescent="0.25">
      <c r="A18" s="148" t="s">
        <v>261</v>
      </c>
      <c r="B18" s="146"/>
      <c r="C18" s="146"/>
      <c r="D18" s="146"/>
      <c r="E18" s="146"/>
      <c r="F18" s="146"/>
      <c r="G18" s="146"/>
      <c r="H18" s="146"/>
      <c r="I18" s="146"/>
      <c r="J18" s="146"/>
      <c r="K18" s="146"/>
      <c r="L18" s="146"/>
      <c r="M18" s="146"/>
      <c r="N18" s="146"/>
      <c r="O18" s="146"/>
    </row>
    <row r="19" spans="1:15" x14ac:dyDescent="0.25">
      <c r="A19" s="146"/>
      <c r="B19" s="146"/>
      <c r="C19" s="146"/>
      <c r="D19" s="146"/>
      <c r="E19" s="146"/>
      <c r="F19" s="146"/>
      <c r="G19" s="146"/>
      <c r="H19" s="146"/>
      <c r="I19" s="146"/>
      <c r="J19" s="146"/>
      <c r="K19" s="146"/>
      <c r="L19" s="146"/>
      <c r="M19" s="146"/>
      <c r="N19" s="146"/>
      <c r="O19" s="146"/>
    </row>
    <row r="20" spans="1:15" x14ac:dyDescent="0.25">
      <c r="A20" s="146"/>
      <c r="B20" s="146"/>
      <c r="C20" s="146"/>
      <c r="D20" s="146"/>
      <c r="E20" s="146"/>
      <c r="F20" s="146"/>
      <c r="G20" s="146"/>
      <c r="H20" s="146"/>
      <c r="I20" s="146"/>
      <c r="J20" s="146"/>
      <c r="K20" s="146"/>
      <c r="L20" s="146"/>
      <c r="M20" s="146"/>
      <c r="N20" s="146"/>
      <c r="O20" s="146"/>
    </row>
    <row r="21" spans="1:15" x14ac:dyDescent="0.25">
      <c r="A21" s="146"/>
      <c r="B21" s="146"/>
      <c r="C21" s="146"/>
      <c r="D21" s="146"/>
      <c r="E21" s="146"/>
      <c r="F21" s="146"/>
      <c r="G21" s="146"/>
      <c r="H21" s="146"/>
      <c r="I21" s="146"/>
      <c r="J21" s="146"/>
      <c r="K21" s="146"/>
      <c r="L21" s="146"/>
      <c r="M21" s="146"/>
      <c r="N21" s="146"/>
      <c r="O21" s="146"/>
    </row>
    <row r="22" spans="1:15" x14ac:dyDescent="0.25">
      <c r="A22" s="146"/>
      <c r="B22" s="146"/>
      <c r="C22" s="146"/>
      <c r="D22" s="146"/>
      <c r="E22" s="146"/>
      <c r="F22" s="146"/>
      <c r="G22" s="146"/>
      <c r="H22" s="146"/>
      <c r="I22" s="146"/>
      <c r="J22" s="146"/>
      <c r="K22" s="146"/>
      <c r="L22" s="146"/>
      <c r="M22" s="146"/>
      <c r="N22" s="146"/>
      <c r="O22" s="146"/>
    </row>
    <row r="23" spans="1:15" x14ac:dyDescent="0.25">
      <c r="A23" s="146"/>
      <c r="B23" s="146"/>
      <c r="C23" s="146"/>
      <c r="D23" s="146"/>
      <c r="E23" s="146"/>
      <c r="F23" s="146"/>
      <c r="G23" s="146"/>
      <c r="H23" s="146"/>
      <c r="I23" s="146"/>
      <c r="J23" s="146"/>
      <c r="K23" s="146"/>
      <c r="L23" s="146"/>
      <c r="M23" s="146"/>
      <c r="N23" s="146"/>
      <c r="O23" s="146"/>
    </row>
    <row r="24" spans="1:15" x14ac:dyDescent="0.25">
      <c r="A24" s="146"/>
      <c r="B24" s="146"/>
      <c r="C24" s="146"/>
      <c r="D24" s="146"/>
      <c r="E24" s="146"/>
      <c r="F24" s="146"/>
      <c r="G24" s="146"/>
      <c r="H24" s="146"/>
      <c r="I24" s="146"/>
      <c r="J24" s="146"/>
      <c r="K24" s="146"/>
      <c r="L24" s="146"/>
      <c r="M24" s="146"/>
      <c r="N24" s="146"/>
      <c r="O24" s="146"/>
    </row>
    <row r="25" spans="1:15" x14ac:dyDescent="0.25">
      <c r="A25" s="146"/>
      <c r="B25" s="146"/>
      <c r="C25" s="146"/>
      <c r="D25" s="146"/>
      <c r="E25" s="146"/>
      <c r="F25" s="146"/>
      <c r="G25" s="146"/>
      <c r="H25" s="146"/>
      <c r="I25" s="146"/>
      <c r="J25" s="146"/>
      <c r="K25" s="146"/>
      <c r="L25" s="146"/>
      <c r="M25" s="146"/>
      <c r="N25" s="146"/>
      <c r="O25" s="146"/>
    </row>
    <row r="26" spans="1:15" x14ac:dyDescent="0.25">
      <c r="A26" s="146"/>
      <c r="B26" s="146"/>
      <c r="C26" s="146"/>
      <c r="D26" s="146"/>
      <c r="E26" s="146"/>
      <c r="F26" s="146"/>
      <c r="G26" s="146"/>
      <c r="H26" s="146"/>
      <c r="I26" s="146"/>
      <c r="J26" s="146"/>
      <c r="K26" s="146"/>
      <c r="L26" s="146"/>
      <c r="M26" s="146"/>
      <c r="N26" s="146"/>
      <c r="O26" s="146"/>
    </row>
    <row r="27" spans="1:15" x14ac:dyDescent="0.25">
      <c r="A27" s="146"/>
      <c r="B27" s="146"/>
      <c r="C27" s="146"/>
      <c r="D27" s="146"/>
      <c r="E27" s="146"/>
      <c r="F27" s="146"/>
      <c r="G27" s="146"/>
      <c r="H27" s="146"/>
      <c r="I27" s="146"/>
      <c r="J27" s="146"/>
      <c r="K27" s="146"/>
      <c r="L27" s="146"/>
      <c r="M27" s="146"/>
      <c r="N27" s="146"/>
      <c r="O27" s="146"/>
    </row>
    <row r="28" spans="1:15" x14ac:dyDescent="0.25">
      <c r="A28" s="146"/>
      <c r="B28" s="146"/>
      <c r="C28" s="146"/>
      <c r="D28" s="146"/>
      <c r="E28" s="146"/>
      <c r="F28" s="146"/>
      <c r="G28" s="146"/>
      <c r="H28" s="146"/>
      <c r="I28" s="146"/>
      <c r="J28" s="146"/>
      <c r="K28" s="146"/>
      <c r="L28" s="146"/>
      <c r="M28" s="146"/>
      <c r="N28" s="146"/>
      <c r="O28" s="146"/>
    </row>
    <row r="29" spans="1:15" x14ac:dyDescent="0.25">
      <c r="A29" s="146"/>
      <c r="B29" s="146"/>
      <c r="C29" s="146"/>
      <c r="D29" s="146"/>
      <c r="E29" s="146"/>
      <c r="F29" s="146"/>
      <c r="G29" s="146"/>
      <c r="H29" s="146"/>
      <c r="I29" s="146"/>
      <c r="J29" s="146"/>
      <c r="K29" s="146"/>
      <c r="L29" s="146"/>
      <c r="M29" s="146"/>
      <c r="N29" s="146"/>
      <c r="O29" s="146"/>
    </row>
    <row r="30" spans="1:15" x14ac:dyDescent="0.25">
      <c r="A30" s="146"/>
      <c r="B30" s="146"/>
      <c r="C30" s="146"/>
      <c r="D30" s="146"/>
      <c r="E30" s="146"/>
      <c r="F30" s="146"/>
      <c r="G30" s="146"/>
      <c r="H30" s="146"/>
      <c r="I30" s="146"/>
      <c r="J30" s="146"/>
      <c r="K30" s="146"/>
      <c r="L30" s="146"/>
      <c r="M30" s="146"/>
      <c r="N30" s="146"/>
      <c r="O30" s="146"/>
    </row>
    <row r="31" spans="1:15" x14ac:dyDescent="0.25">
      <c r="A31" s="146"/>
      <c r="B31" s="146"/>
      <c r="C31" s="146"/>
      <c r="D31" s="146"/>
      <c r="E31" s="146"/>
      <c r="F31" s="146"/>
      <c r="G31" s="146"/>
      <c r="H31" s="146"/>
      <c r="I31" s="146"/>
      <c r="J31" s="146"/>
      <c r="K31" s="146"/>
      <c r="L31" s="146"/>
      <c r="M31" s="146"/>
      <c r="N31" s="146"/>
      <c r="O31" s="146"/>
    </row>
    <row r="32" spans="1:15" x14ac:dyDescent="0.25">
      <c r="A32" s="146"/>
      <c r="B32" s="146"/>
      <c r="C32" s="146"/>
      <c r="D32" s="146"/>
      <c r="E32" s="146"/>
      <c r="F32" s="146"/>
      <c r="G32" s="146"/>
      <c r="H32" s="146"/>
      <c r="I32" s="146"/>
      <c r="J32" s="146"/>
      <c r="K32" s="146"/>
      <c r="L32" s="146"/>
      <c r="M32" s="146"/>
      <c r="N32" s="146"/>
      <c r="O32" s="146"/>
    </row>
    <row r="33" spans="1:15" x14ac:dyDescent="0.25">
      <c r="A33" s="146"/>
      <c r="B33" s="146"/>
      <c r="C33" s="146"/>
      <c r="D33" s="146"/>
      <c r="E33" s="146"/>
      <c r="F33" s="146"/>
      <c r="G33" s="146"/>
      <c r="H33" s="146"/>
      <c r="I33" s="146"/>
      <c r="J33" s="146"/>
      <c r="K33" s="146"/>
      <c r="L33" s="146"/>
      <c r="M33" s="146"/>
      <c r="N33" s="146"/>
      <c r="O33" s="146"/>
    </row>
    <row r="34" spans="1:15" x14ac:dyDescent="0.25">
      <c r="A34" s="146"/>
      <c r="B34" s="146"/>
      <c r="C34" s="146"/>
      <c r="D34" s="146"/>
      <c r="E34" s="146"/>
      <c r="F34" s="146"/>
      <c r="G34" s="146"/>
      <c r="H34" s="146"/>
      <c r="I34" s="146"/>
      <c r="J34" s="146"/>
      <c r="K34" s="146"/>
      <c r="L34" s="146"/>
      <c r="M34" s="146"/>
      <c r="N34" s="146"/>
      <c r="O34" s="146"/>
    </row>
    <row r="35" spans="1:15" x14ac:dyDescent="0.25">
      <c r="A35" s="146"/>
      <c r="B35" s="146"/>
      <c r="C35" s="146"/>
      <c r="D35" s="146"/>
      <c r="E35" s="146"/>
      <c r="F35" s="146"/>
      <c r="G35" s="146"/>
      <c r="H35" s="146"/>
      <c r="I35" s="146"/>
      <c r="J35" s="146"/>
      <c r="K35" s="146"/>
      <c r="L35" s="146"/>
      <c r="M35" s="146"/>
      <c r="N35" s="146"/>
      <c r="O35" s="146"/>
    </row>
    <row r="36" spans="1:15" x14ac:dyDescent="0.25">
      <c r="A36" s="157" t="s">
        <v>255</v>
      </c>
      <c r="B36" s="146"/>
      <c r="C36" s="146"/>
      <c r="D36" s="146"/>
      <c r="E36" s="146"/>
      <c r="F36" s="146"/>
      <c r="G36" s="146"/>
      <c r="H36" s="146"/>
      <c r="I36" s="146"/>
      <c r="J36" s="146"/>
      <c r="K36" s="146"/>
      <c r="L36" s="146"/>
      <c r="M36" s="146"/>
      <c r="N36" s="146"/>
      <c r="O36" s="146"/>
    </row>
    <row r="37" spans="1:15" x14ac:dyDescent="0.25">
      <c r="A37" s="148" t="s">
        <v>259</v>
      </c>
      <c r="B37" s="146"/>
      <c r="C37" s="146"/>
      <c r="D37" s="146"/>
      <c r="E37" s="146"/>
      <c r="F37" s="146"/>
      <c r="G37" s="146"/>
      <c r="H37" s="146"/>
      <c r="I37" s="146"/>
      <c r="J37" s="146"/>
      <c r="K37" s="146"/>
      <c r="L37" s="146"/>
      <c r="M37" s="146"/>
      <c r="N37" s="146"/>
      <c r="O37" s="146"/>
    </row>
    <row r="39" spans="1:15" x14ac:dyDescent="0.25">
      <c r="A39" s="157" t="s">
        <v>294</v>
      </c>
    </row>
    <row r="40" spans="1:15" x14ac:dyDescent="0.25">
      <c r="A40" t="s">
        <v>297</v>
      </c>
    </row>
    <row r="42" spans="1:15" x14ac:dyDescent="0.25">
      <c r="A42" s="157" t="s">
        <v>312</v>
      </c>
    </row>
    <row r="43" spans="1:15" x14ac:dyDescent="0.25">
      <c r="A43" t="s">
        <v>317</v>
      </c>
    </row>
    <row r="44" spans="1:15" x14ac:dyDescent="0.25">
      <c r="A44" s="198" t="s">
        <v>313</v>
      </c>
      <c r="E44" t="s">
        <v>316</v>
      </c>
    </row>
    <row r="45" spans="1:15" x14ac:dyDescent="0.25">
      <c r="A45" s="198" t="s">
        <v>314</v>
      </c>
      <c r="E45" t="s">
        <v>315</v>
      </c>
    </row>
  </sheetData>
  <sheetProtection algorithmName="SHA-512" hashValue="CgoLUyWsaAOPFIZsKbUmzUY5hJHXqlMx/jCDs4QfkVR1eitdPlghjoSwAs+H0C02T/cNmomjFjGQB1HDQhtw2Q==" saltValue="ql4fNm2Q1LhU0Kmc2BFn3A==" spinCount="100000" sheet="1" objects="1" scenarios="1"/>
  <hyperlinks>
    <hyperlink ref="A8" location="Definitions!A1" display="Definitions" xr:uid="{00000000-0004-0000-0000-000000000000}"/>
    <hyperlink ref="A15" location="'Monthly WUE System (1)'!A1" display="'Monthly WUE System (1)" xr:uid="{00000000-0004-0000-0000-000003000000}"/>
    <hyperlink ref="A36" location="'Monthly WUE System Total'!A1" display="'Monthly WUE System Total" xr:uid="{00000000-0004-0000-0000-000004000000}"/>
    <hyperlink ref="A12" location="Calculations!A1" display="Calculations!A1" xr:uid="{00000000-0004-0000-0000-000005000000}"/>
    <hyperlink ref="A39" location="'Source of Information'!Print_Area" display="Source of Information" xr:uid="{00000000-0004-0000-0000-000006000000}"/>
    <hyperlink ref="A42" location="'Water resources'!A1" display="Water resources" xr:uid="{00000000-0004-0000-0000-000007000000}"/>
    <hyperlink ref="A44" r:id="rId1" xr:uid="{00000000-0004-0000-0000-000008000000}"/>
    <hyperlink ref="A45" r:id="rId2" xr:uid="{00000000-0004-0000-0000-000009000000}"/>
    <hyperlink ref="A5" location="'Contact &amp; source info '!A1" display="Contact &amp; Source Info" xr:uid="{9D84C7E2-9C7C-422D-BBEC-178BACAD413B}"/>
  </hyperlinks>
  <pageMargins left="0.70866141732283472" right="0.70866141732283472" top="0.74803149606299213" bottom="0.74803149606299213" header="0.31496062992125984" footer="0.31496062992125984"/>
  <pageSetup paperSize="9" scale="75" orientation="landscape" r:id="rId3"/>
  <headerFooter>
    <oddFooter>&amp;L&amp;9&amp;F/&amp;A</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KW117"/>
  <sheetViews>
    <sheetView view="pageBreakPreview" topLeftCell="EU1" zoomScaleNormal="100" zoomScaleSheetLayoutView="100" workbookViewId="0">
      <pane xSplit="3" ySplit="9" topLeftCell="GX32" activePane="bottomRight" state="frozen"/>
      <selection activeCell="EU1" sqref="EU1"/>
      <selection pane="topRight" activeCell="EX1" sqref="EX1"/>
      <selection pane="bottomLeft" activeCell="EU10" sqref="EU10"/>
      <selection pane="bottomRight" activeCell="GV34" sqref="GV34:HM34"/>
    </sheetView>
  </sheetViews>
  <sheetFormatPr defaultColWidth="9.28515625" defaultRowHeight="15" x14ac:dyDescent="0.25"/>
  <cols>
    <col min="1" max="1" width="5.7109375" style="42" customWidth="1"/>
    <col min="2" max="2" width="23.7109375" style="42" customWidth="1"/>
    <col min="3" max="4" width="8.7109375" style="42" customWidth="1"/>
    <col min="5" max="148" width="8.7109375" customWidth="1"/>
    <col min="149" max="149" width="10.7109375" bestFit="1" customWidth="1"/>
    <col min="151" max="151" width="5.7109375" style="42" customWidth="1"/>
    <col min="152" max="152" width="23.7109375" style="42" customWidth="1"/>
    <col min="153" max="153" width="8.7109375" style="42" customWidth="1"/>
    <col min="154" max="213" width="9.28515625" customWidth="1"/>
    <col min="250" max="308" width="9.28515625" customWidth="1"/>
  </cols>
  <sheetData>
    <row r="1" spans="1:309" ht="30" customHeight="1" x14ac:dyDescent="0.25">
      <c r="A1" s="207" t="s">
        <v>325</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3"/>
      <c r="CH1" s="213"/>
      <c r="CI1" s="213"/>
      <c r="CJ1" s="213"/>
      <c r="CK1" s="213"/>
      <c r="CL1" s="213"/>
      <c r="CM1" s="213"/>
      <c r="CN1" s="213"/>
      <c r="CO1" s="213"/>
      <c r="CP1" s="213"/>
      <c r="CQ1" s="213"/>
      <c r="CR1" s="213"/>
      <c r="CS1" s="213"/>
      <c r="CT1" s="213"/>
      <c r="CU1" s="213"/>
      <c r="CV1" s="213"/>
      <c r="CW1" s="213"/>
      <c r="CX1" s="213"/>
      <c r="CY1" s="213"/>
      <c r="CZ1" s="213"/>
      <c r="DA1" s="213"/>
      <c r="DB1" s="213"/>
      <c r="DC1" s="213"/>
      <c r="DD1" s="213"/>
      <c r="DE1" s="213"/>
      <c r="DF1" s="213"/>
      <c r="DG1" s="213"/>
      <c r="DH1" s="213"/>
      <c r="DI1" s="213"/>
      <c r="DJ1" s="213"/>
      <c r="DK1" s="213"/>
      <c r="DL1" s="213"/>
      <c r="DM1" s="213"/>
      <c r="DN1" s="213"/>
      <c r="DO1" s="213"/>
      <c r="DP1" s="213"/>
      <c r="DQ1" s="213"/>
      <c r="DR1" s="213"/>
      <c r="DS1" s="213"/>
      <c r="DT1" s="213"/>
      <c r="DU1" s="213"/>
      <c r="DV1" s="213"/>
      <c r="DW1" s="213"/>
      <c r="DX1" s="213"/>
      <c r="DY1" s="213"/>
      <c r="DZ1" s="213"/>
      <c r="EA1" s="213"/>
      <c r="EB1" s="213"/>
      <c r="EC1" s="213"/>
      <c r="ED1" s="213"/>
      <c r="EE1" s="213"/>
      <c r="EF1" s="213"/>
      <c r="EG1" s="213"/>
      <c r="EH1" s="213"/>
      <c r="EI1" s="213"/>
      <c r="EJ1" s="213"/>
      <c r="EK1" s="213"/>
      <c r="EL1" s="213"/>
      <c r="EM1" s="213"/>
      <c r="EN1" s="213"/>
      <c r="EO1" s="213"/>
      <c r="EP1" s="213"/>
      <c r="EQ1" s="213"/>
      <c r="ER1" s="213"/>
      <c r="EU1" s="207" t="s">
        <v>324</v>
      </c>
      <c r="EV1" s="206"/>
      <c r="EW1" s="206"/>
    </row>
    <row r="2" spans="1:309" ht="20.100000000000001" customHeight="1" x14ac:dyDescent="0.3">
      <c r="A2" s="56"/>
      <c r="B2" s="55" t="s">
        <v>0</v>
      </c>
      <c r="C2" s="66">
        <f>'Contact &amp; source info '!C5</f>
        <v>0</v>
      </c>
      <c r="D2" s="208"/>
      <c r="E2" s="208"/>
      <c r="F2" s="208"/>
      <c r="G2" s="208"/>
      <c r="H2" s="208"/>
      <c r="I2" s="208"/>
      <c r="J2" s="208"/>
      <c r="K2" s="208"/>
      <c r="L2" s="208"/>
      <c r="M2" s="208"/>
      <c r="N2" s="208"/>
      <c r="O2" s="215"/>
      <c r="P2" s="208"/>
      <c r="Q2" s="208"/>
      <c r="R2" s="208"/>
      <c r="S2" s="208"/>
      <c r="T2" s="208"/>
      <c r="U2" s="208"/>
      <c r="V2" s="208"/>
      <c r="W2" s="47"/>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U2" s="56"/>
      <c r="EV2" s="55" t="s">
        <v>0</v>
      </c>
      <c r="EW2" s="167">
        <f t="shared" ref="EW2:EW8" si="0">C2</f>
        <v>0</v>
      </c>
      <c r="EX2" s="202"/>
      <c r="EY2" s="202"/>
      <c r="EZ2" s="202"/>
      <c r="FA2" s="202"/>
      <c r="FB2" s="202"/>
      <c r="FC2" s="202"/>
      <c r="FD2" s="202"/>
      <c r="FE2" s="202"/>
      <c r="FF2" s="202"/>
      <c r="FG2" s="202"/>
      <c r="FH2" s="202"/>
      <c r="FI2" s="202"/>
      <c r="FJ2" s="202"/>
      <c r="FK2" s="202"/>
      <c r="FL2" s="202"/>
      <c r="FM2" s="202"/>
      <c r="FN2" s="202"/>
      <c r="FO2" s="202"/>
      <c r="FP2" s="202"/>
      <c r="FQ2" s="202"/>
      <c r="FR2" s="202"/>
      <c r="FS2" s="202"/>
      <c r="FT2" s="202"/>
      <c r="FU2" s="202"/>
      <c r="FV2" s="202"/>
      <c r="FW2" s="202"/>
      <c r="FX2" s="202"/>
      <c r="FY2" s="202"/>
      <c r="FZ2" s="202"/>
      <c r="GA2" s="202"/>
      <c r="GB2" s="202"/>
      <c r="GC2" s="202"/>
      <c r="GD2" s="202"/>
      <c r="GE2" s="202"/>
      <c r="GF2" s="202"/>
      <c r="GG2" s="202"/>
      <c r="GH2" s="202"/>
      <c r="GI2" s="202"/>
      <c r="GJ2" s="202"/>
      <c r="GK2" s="202"/>
      <c r="GL2" s="202"/>
      <c r="GM2" s="202"/>
      <c r="GN2" s="202"/>
      <c r="GO2" s="202"/>
      <c r="GP2" s="202"/>
      <c r="GQ2" s="202"/>
      <c r="GR2" s="202"/>
      <c r="GS2" s="202"/>
      <c r="GT2" s="202"/>
      <c r="GU2" s="202"/>
      <c r="GV2" s="202"/>
      <c r="GW2" s="202"/>
      <c r="GX2" s="202"/>
      <c r="GY2" s="202"/>
      <c r="GZ2" s="202"/>
      <c r="HA2" s="202"/>
      <c r="HB2" s="202"/>
      <c r="HC2" s="202"/>
      <c r="HD2" s="202"/>
      <c r="HE2" s="202"/>
      <c r="HF2" s="202"/>
      <c r="HG2" s="202"/>
      <c r="HH2" s="202"/>
      <c r="HI2" s="202"/>
      <c r="HJ2" s="202"/>
      <c r="HK2" s="202"/>
      <c r="HL2" s="202"/>
      <c r="HM2" s="202"/>
      <c r="HN2" s="202"/>
      <c r="HO2" s="202"/>
      <c r="HP2" s="202"/>
      <c r="HQ2" s="202"/>
      <c r="HR2" s="202"/>
      <c r="HS2" s="202"/>
      <c r="HT2" s="202"/>
      <c r="HU2" s="202"/>
      <c r="HV2" s="202"/>
      <c r="HW2" s="202"/>
      <c r="HX2" s="202"/>
      <c r="HY2" s="202"/>
      <c r="HZ2" s="202"/>
      <c r="IA2" s="202"/>
      <c r="IB2" s="202"/>
      <c r="IC2" s="202"/>
      <c r="ID2" s="202"/>
      <c r="IE2" s="202"/>
      <c r="IF2" s="202"/>
      <c r="IG2" s="202"/>
      <c r="IH2" s="202"/>
      <c r="II2" s="202"/>
      <c r="IJ2" s="202"/>
      <c r="IK2" s="202"/>
      <c r="IL2" s="202"/>
      <c r="IM2" s="202"/>
      <c r="IN2" s="202"/>
      <c r="IO2" s="202"/>
      <c r="IP2" s="202"/>
      <c r="IQ2" s="202"/>
      <c r="IR2" s="202"/>
      <c r="IS2" s="202"/>
      <c r="IT2" s="202"/>
      <c r="IU2" s="202"/>
      <c r="IV2" s="202"/>
      <c r="IW2" s="202"/>
      <c r="IX2" s="202"/>
      <c r="IY2" s="202"/>
      <c r="IZ2" s="202"/>
      <c r="JA2" s="202"/>
      <c r="JB2" s="202"/>
      <c r="JC2" s="202"/>
      <c r="JD2" s="202"/>
      <c r="JE2" s="202"/>
      <c r="JF2" s="202"/>
      <c r="JG2" s="202"/>
      <c r="JH2" s="202"/>
      <c r="JI2" s="202"/>
      <c r="JJ2" s="202"/>
      <c r="JK2" s="202"/>
      <c r="JL2" s="202"/>
      <c r="JM2" s="202"/>
      <c r="JN2" s="202"/>
      <c r="JO2" s="202"/>
      <c r="JP2" s="202"/>
      <c r="JQ2" s="202"/>
      <c r="JR2" s="202"/>
      <c r="JS2" s="202"/>
      <c r="JT2" s="202"/>
      <c r="JU2" s="202"/>
      <c r="JV2" s="202"/>
      <c r="JW2" s="202"/>
      <c r="JX2" s="202"/>
      <c r="JY2" s="202"/>
      <c r="JZ2" s="202"/>
      <c r="KA2" s="202"/>
      <c r="KB2" s="202"/>
      <c r="KC2" s="202"/>
      <c r="KD2" s="202"/>
      <c r="KE2" s="202"/>
      <c r="KF2" s="202"/>
      <c r="KG2" s="202"/>
      <c r="KH2" s="202"/>
      <c r="KI2" s="202"/>
      <c r="KJ2" s="202"/>
      <c r="KK2" s="202"/>
      <c r="KL2" s="202"/>
      <c r="KM2" s="202"/>
      <c r="KN2" s="202"/>
      <c r="KO2" s="202"/>
      <c r="KP2" s="202"/>
      <c r="KQ2" s="202"/>
      <c r="KR2" s="202"/>
      <c r="KS2" s="202"/>
      <c r="KT2" s="202"/>
      <c r="KU2" s="202"/>
      <c r="KV2" s="202"/>
      <c r="KW2" s="202"/>
    </row>
    <row r="3" spans="1:309" ht="20.100000000000001" customHeight="1" x14ac:dyDescent="0.3">
      <c r="A3" s="56"/>
      <c r="B3" s="55" t="s">
        <v>1</v>
      </c>
      <c r="C3" s="66">
        <f>'Contact &amp; source info '!C6</f>
        <v>0</v>
      </c>
      <c r="D3" s="208"/>
      <c r="E3" s="208"/>
      <c r="F3" s="208"/>
      <c r="G3" s="208"/>
      <c r="H3" s="208"/>
      <c r="I3" s="208"/>
      <c r="J3" s="208"/>
      <c r="K3" s="208"/>
      <c r="L3" s="208"/>
      <c r="M3" s="208"/>
      <c r="N3" s="208"/>
      <c r="O3" s="215"/>
      <c r="P3" s="208"/>
      <c r="Q3" s="208"/>
      <c r="R3" s="208"/>
      <c r="S3" s="208"/>
      <c r="T3" s="208"/>
      <c r="U3" s="208"/>
      <c r="V3" s="208"/>
      <c r="W3" s="47"/>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U3" s="56"/>
      <c r="EV3" s="55" t="s">
        <v>1</v>
      </c>
      <c r="EW3" s="167">
        <f t="shared" si="0"/>
        <v>0</v>
      </c>
      <c r="EX3" s="202"/>
      <c r="EY3" s="202"/>
      <c r="EZ3" s="202"/>
      <c r="FA3" s="202"/>
      <c r="FB3" s="202"/>
      <c r="FC3" s="202"/>
      <c r="FD3" s="202"/>
      <c r="FE3" s="202"/>
      <c r="FF3" s="202"/>
      <c r="FG3" s="202"/>
      <c r="FH3" s="202"/>
      <c r="FI3" s="202"/>
      <c r="FJ3" s="202"/>
      <c r="FK3" s="202"/>
      <c r="FL3" s="202"/>
      <c r="FM3" s="202"/>
      <c r="FN3" s="202"/>
      <c r="FO3" s="202"/>
      <c r="FP3" s="202"/>
      <c r="FQ3" s="202"/>
      <c r="FR3" s="202"/>
      <c r="FS3" s="202"/>
      <c r="FT3" s="202"/>
      <c r="FU3" s="202"/>
      <c r="FV3" s="202"/>
      <c r="FW3" s="202"/>
      <c r="FX3" s="202"/>
      <c r="FY3" s="202"/>
      <c r="FZ3" s="202"/>
      <c r="GA3" s="202"/>
      <c r="GB3" s="202"/>
      <c r="GC3" s="202"/>
      <c r="GD3" s="202"/>
      <c r="GE3" s="202"/>
      <c r="GF3" s="202"/>
      <c r="GG3" s="202"/>
      <c r="GH3" s="202"/>
      <c r="GI3" s="202"/>
      <c r="GJ3" s="202"/>
      <c r="GK3" s="202"/>
      <c r="GL3" s="202"/>
      <c r="GM3" s="202"/>
      <c r="GN3" s="202"/>
      <c r="GO3" s="202"/>
      <c r="GP3" s="202"/>
      <c r="GQ3" s="202"/>
      <c r="GR3" s="202"/>
      <c r="GS3" s="202"/>
      <c r="GT3" s="202"/>
      <c r="GU3" s="202"/>
      <c r="GV3" s="202"/>
      <c r="GW3" s="202"/>
      <c r="GX3" s="202"/>
      <c r="GY3" s="202"/>
      <c r="GZ3" s="202"/>
      <c r="HA3" s="202"/>
      <c r="HB3" s="202"/>
      <c r="HC3" s="202"/>
      <c r="HD3" s="202"/>
      <c r="HE3" s="202"/>
      <c r="HF3" s="202"/>
      <c r="HG3" s="202"/>
      <c r="HH3" s="202"/>
      <c r="HI3" s="202"/>
      <c r="HJ3" s="202"/>
      <c r="HK3" s="202"/>
      <c r="HL3" s="202"/>
      <c r="HM3" s="202"/>
      <c r="HN3" s="202"/>
      <c r="HO3" s="202"/>
      <c r="HP3" s="202"/>
      <c r="HQ3" s="202"/>
      <c r="HR3" s="202"/>
      <c r="HS3" s="202"/>
      <c r="HT3" s="202"/>
      <c r="HU3" s="202"/>
      <c r="HV3" s="202"/>
      <c r="HW3" s="202"/>
      <c r="HX3" s="202"/>
      <c r="HY3" s="202"/>
      <c r="HZ3" s="202"/>
      <c r="IA3" s="202"/>
      <c r="IB3" s="202"/>
      <c r="IC3" s="202"/>
      <c r="ID3" s="202"/>
      <c r="IE3" s="202"/>
      <c r="IF3" s="202"/>
      <c r="IG3" s="202"/>
      <c r="IH3" s="202"/>
      <c r="II3" s="202"/>
      <c r="IJ3" s="202"/>
      <c r="IK3" s="202"/>
      <c r="IL3" s="202"/>
      <c r="IM3" s="202"/>
      <c r="IN3" s="202"/>
      <c r="IO3" s="202"/>
      <c r="IP3" s="202"/>
      <c r="IQ3" s="202"/>
      <c r="IR3" s="202"/>
      <c r="IS3" s="202"/>
      <c r="IT3" s="202"/>
      <c r="IU3" s="202"/>
      <c r="IV3" s="202"/>
      <c r="IW3" s="202"/>
      <c r="IX3" s="202"/>
      <c r="IY3" s="202"/>
      <c r="IZ3" s="202"/>
      <c r="JA3" s="202"/>
      <c r="JB3" s="202"/>
      <c r="JC3" s="202"/>
      <c r="JD3" s="202"/>
      <c r="JE3" s="202"/>
      <c r="JF3" s="202"/>
      <c r="JG3" s="202"/>
      <c r="JH3" s="202"/>
      <c r="JI3" s="202"/>
      <c r="JJ3" s="202"/>
      <c r="JK3" s="202"/>
      <c r="JL3" s="202"/>
      <c r="JM3" s="202"/>
      <c r="JN3" s="202"/>
      <c r="JO3" s="202"/>
      <c r="JP3" s="202"/>
      <c r="JQ3" s="202"/>
      <c r="JR3" s="202"/>
      <c r="JS3" s="202"/>
      <c r="JT3" s="202"/>
      <c r="JU3" s="202"/>
      <c r="JV3" s="202"/>
      <c r="JW3" s="202"/>
      <c r="JX3" s="202"/>
      <c r="JY3" s="202"/>
      <c r="JZ3" s="202"/>
      <c r="KA3" s="202"/>
      <c r="KB3" s="202"/>
      <c r="KC3" s="202"/>
      <c r="KD3" s="202"/>
      <c r="KE3" s="202"/>
      <c r="KF3" s="202"/>
      <c r="KG3" s="202"/>
      <c r="KH3" s="202"/>
      <c r="KI3" s="202"/>
      <c r="KJ3" s="202"/>
      <c r="KK3" s="202"/>
      <c r="KL3" s="202"/>
      <c r="KM3" s="202"/>
      <c r="KN3" s="202"/>
      <c r="KO3" s="202"/>
      <c r="KP3" s="202"/>
      <c r="KQ3" s="202"/>
      <c r="KR3" s="202"/>
      <c r="KS3" s="202"/>
      <c r="KT3" s="202"/>
      <c r="KU3" s="202"/>
      <c r="KV3" s="202"/>
      <c r="KW3" s="202"/>
    </row>
    <row r="4" spans="1:309" ht="20.100000000000001" customHeight="1" x14ac:dyDescent="0.3">
      <c r="A4" s="214"/>
      <c r="B4" s="55" t="s">
        <v>107</v>
      </c>
      <c r="C4" s="66">
        <f>'Contact &amp; source info '!C7</f>
        <v>0</v>
      </c>
      <c r="D4" s="208"/>
      <c r="E4" s="208"/>
      <c r="F4" s="208"/>
      <c r="G4" s="208"/>
      <c r="H4" s="208"/>
      <c r="I4" s="208"/>
      <c r="J4" s="208"/>
      <c r="K4" s="208"/>
      <c r="L4" s="208"/>
      <c r="M4" s="208"/>
      <c r="N4" s="208"/>
      <c r="O4" s="215"/>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U4" s="214"/>
      <c r="EV4" s="55" t="s">
        <v>107</v>
      </c>
      <c r="EW4" s="167">
        <f t="shared" si="0"/>
        <v>0</v>
      </c>
      <c r="EX4" s="215"/>
      <c r="EY4" s="215"/>
      <c r="EZ4" s="215"/>
      <c r="FA4" s="215"/>
      <c r="FB4" s="215"/>
      <c r="FC4" s="215"/>
      <c r="FD4" s="215"/>
      <c r="FE4" s="215"/>
      <c r="FF4" s="215"/>
      <c r="FG4" s="215"/>
      <c r="FH4" s="215"/>
      <c r="FI4" s="215"/>
      <c r="FJ4" s="215"/>
      <c r="FK4" s="215"/>
      <c r="FL4" s="215"/>
      <c r="FM4" s="215"/>
      <c r="FN4" s="215"/>
      <c r="FO4" s="215"/>
      <c r="FP4" s="215"/>
      <c r="FQ4" s="215"/>
      <c r="FR4" s="215"/>
      <c r="FS4" s="215"/>
      <c r="FT4" s="215"/>
      <c r="FU4" s="215"/>
      <c r="FV4" s="215"/>
      <c r="FW4" s="215"/>
      <c r="FX4" s="215"/>
      <c r="FY4" s="215"/>
      <c r="FZ4" s="215"/>
      <c r="GA4" s="215"/>
      <c r="GB4" s="215"/>
      <c r="GC4" s="215"/>
      <c r="GD4" s="215"/>
      <c r="GE4" s="215"/>
      <c r="GF4" s="215"/>
      <c r="GG4" s="215"/>
      <c r="GH4" s="215"/>
      <c r="GI4" s="215"/>
      <c r="GJ4" s="215"/>
      <c r="GK4" s="215"/>
      <c r="GL4" s="215"/>
      <c r="GM4" s="215"/>
      <c r="GN4" s="215"/>
      <c r="GO4" s="215"/>
      <c r="GP4" s="215"/>
      <c r="GQ4" s="215"/>
      <c r="GR4" s="215"/>
      <c r="GS4" s="215"/>
      <c r="GT4" s="215"/>
      <c r="GU4" s="215"/>
      <c r="GV4" s="215"/>
      <c r="GW4" s="215"/>
      <c r="GX4" s="215"/>
      <c r="GY4" s="215"/>
      <c r="GZ4" s="215"/>
      <c r="HA4" s="215"/>
      <c r="HB4" s="215"/>
      <c r="HC4" s="215"/>
      <c r="HD4" s="215"/>
      <c r="HE4" s="215"/>
      <c r="HF4" s="215"/>
      <c r="HG4" s="215"/>
      <c r="HH4" s="215"/>
      <c r="HI4" s="215"/>
      <c r="HJ4" s="215"/>
      <c r="HK4" s="215"/>
      <c r="HL4" s="215"/>
      <c r="HM4" s="215"/>
      <c r="HN4" s="215"/>
      <c r="HO4" s="215"/>
      <c r="HP4" s="215"/>
      <c r="HQ4" s="215"/>
      <c r="HR4" s="215"/>
      <c r="HS4" s="215"/>
      <c r="HT4" s="215"/>
      <c r="HU4" s="215"/>
      <c r="HV4" s="215"/>
      <c r="HW4" s="215"/>
      <c r="HX4" s="215"/>
      <c r="HY4" s="215"/>
      <c r="HZ4" s="215"/>
      <c r="IA4" s="215"/>
      <c r="IB4" s="215"/>
      <c r="IC4" s="215"/>
      <c r="ID4" s="215"/>
      <c r="IE4" s="215"/>
      <c r="IF4" s="215"/>
      <c r="IG4" s="215"/>
      <c r="IH4" s="215"/>
      <c r="II4" s="215"/>
      <c r="IJ4" s="215"/>
      <c r="IK4" s="215"/>
      <c r="IL4" s="215"/>
      <c r="IM4" s="215"/>
      <c r="IN4" s="215"/>
      <c r="IO4" s="215"/>
      <c r="IP4" s="215"/>
      <c r="IQ4" s="215"/>
      <c r="IR4" s="215"/>
      <c r="IS4" s="215"/>
      <c r="IT4" s="215"/>
      <c r="IU4" s="215"/>
      <c r="IV4" s="215"/>
      <c r="IW4" s="215"/>
      <c r="IX4" s="215"/>
      <c r="IY4" s="215"/>
      <c r="IZ4" s="215"/>
      <c r="JA4" s="215"/>
      <c r="JB4" s="215"/>
      <c r="JC4" s="215"/>
      <c r="JD4" s="215"/>
      <c r="JE4" s="215"/>
      <c r="JF4" s="215"/>
      <c r="JG4" s="215"/>
      <c r="JH4" s="215"/>
      <c r="JI4" s="215"/>
      <c r="JJ4" s="215"/>
      <c r="JK4" s="215"/>
      <c r="JL4" s="215"/>
      <c r="JM4" s="215"/>
      <c r="JN4" s="215"/>
      <c r="JO4" s="215"/>
      <c r="JP4" s="215"/>
      <c r="JQ4" s="215"/>
      <c r="JR4" s="215"/>
      <c r="JS4" s="215"/>
      <c r="JT4" s="215"/>
      <c r="JU4" s="215"/>
      <c r="JV4" s="215"/>
      <c r="JW4" s="215"/>
      <c r="JX4" s="215"/>
      <c r="JY4" s="215"/>
      <c r="JZ4" s="215"/>
      <c r="KA4" s="215"/>
      <c r="KB4" s="215"/>
      <c r="KC4" s="215"/>
      <c r="KD4" s="215"/>
      <c r="KE4" s="215"/>
      <c r="KF4" s="215"/>
      <c r="KG4" s="215"/>
      <c r="KH4" s="215"/>
      <c r="KI4" s="215"/>
      <c r="KJ4" s="215"/>
      <c r="KK4" s="215"/>
      <c r="KL4" s="215"/>
      <c r="KM4" s="215"/>
      <c r="KN4" s="215"/>
      <c r="KO4" s="215"/>
      <c r="KP4" s="215"/>
      <c r="KQ4" s="215"/>
      <c r="KR4" s="215"/>
      <c r="KS4" s="215"/>
      <c r="KT4" s="215"/>
      <c r="KU4" s="215"/>
      <c r="KV4" s="215"/>
      <c r="KW4" s="215"/>
    </row>
    <row r="5" spans="1:309" ht="20.100000000000001" customHeight="1" x14ac:dyDescent="0.3">
      <c r="A5" s="56"/>
      <c r="B5" s="55" t="s">
        <v>2</v>
      </c>
      <c r="C5" s="66">
        <f>'Contact &amp; source info '!C8</f>
        <v>0</v>
      </c>
      <c r="D5" s="208"/>
      <c r="E5" s="208"/>
      <c r="F5" s="208"/>
      <c r="G5" s="208"/>
      <c r="H5" s="208"/>
      <c r="I5" s="208"/>
      <c r="J5" s="208"/>
      <c r="K5" s="208"/>
      <c r="L5" s="208"/>
      <c r="M5" s="208"/>
      <c r="N5" s="208"/>
      <c r="O5" s="215"/>
      <c r="P5" s="208"/>
      <c r="Q5" s="208"/>
      <c r="R5" s="208"/>
      <c r="S5" s="208"/>
      <c r="T5" s="208"/>
      <c r="U5" s="208"/>
      <c r="V5" s="208"/>
      <c r="W5" s="47"/>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U5" s="56"/>
      <c r="EV5" s="55" t="s">
        <v>2</v>
      </c>
      <c r="EW5" s="167">
        <f t="shared" si="0"/>
        <v>0</v>
      </c>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c r="FY5" s="202"/>
      <c r="FZ5" s="202"/>
      <c r="GA5" s="202"/>
      <c r="GB5" s="202"/>
      <c r="GC5" s="202"/>
      <c r="GD5" s="202"/>
      <c r="GE5" s="202"/>
      <c r="GF5" s="202"/>
      <c r="GG5" s="202"/>
      <c r="GH5" s="202"/>
      <c r="GI5" s="202"/>
      <c r="GJ5" s="202"/>
      <c r="GK5" s="202"/>
      <c r="GL5" s="202"/>
      <c r="GM5" s="202"/>
      <c r="GN5" s="202"/>
      <c r="GO5" s="202"/>
      <c r="GP5" s="202"/>
      <c r="GQ5" s="202"/>
      <c r="GR5" s="202"/>
      <c r="GS5" s="202"/>
      <c r="GT5" s="202"/>
      <c r="GU5" s="202"/>
      <c r="GV5" s="202"/>
      <c r="GW5" s="202"/>
      <c r="GX5" s="202"/>
      <c r="GY5" s="202"/>
      <c r="GZ5" s="202"/>
      <c r="HA5" s="202"/>
      <c r="HB5" s="202"/>
      <c r="HC5" s="202"/>
      <c r="HD5" s="202"/>
      <c r="HE5" s="202"/>
      <c r="HF5" s="202"/>
      <c r="HG5" s="202"/>
      <c r="HH5" s="202"/>
      <c r="HI5" s="202"/>
      <c r="HJ5" s="202"/>
      <c r="HK5" s="202"/>
      <c r="HL5" s="202"/>
      <c r="HM5" s="202"/>
      <c r="HN5" s="202"/>
      <c r="HO5" s="202"/>
      <c r="HP5" s="202"/>
      <c r="HQ5" s="202"/>
      <c r="HR5" s="202"/>
      <c r="HS5" s="202"/>
      <c r="HT5" s="202"/>
      <c r="HU5" s="202"/>
      <c r="HV5" s="202"/>
      <c r="HW5" s="202"/>
      <c r="HX5" s="202"/>
      <c r="HY5" s="202"/>
      <c r="HZ5" s="202"/>
      <c r="IA5" s="202"/>
      <c r="IB5" s="202"/>
      <c r="IC5" s="202"/>
      <c r="ID5" s="202"/>
      <c r="IE5" s="202"/>
      <c r="IF5" s="202"/>
      <c r="IG5" s="202"/>
      <c r="IH5" s="202"/>
      <c r="II5" s="202"/>
      <c r="IJ5" s="202"/>
      <c r="IK5" s="202"/>
      <c r="IL5" s="202"/>
      <c r="IM5" s="202"/>
      <c r="IN5" s="202"/>
      <c r="IO5" s="202"/>
      <c r="IP5" s="202"/>
      <c r="IQ5" s="202"/>
      <c r="IR5" s="202"/>
      <c r="IS5" s="202"/>
      <c r="IT5" s="202"/>
      <c r="IU5" s="202"/>
      <c r="IV5" s="202"/>
      <c r="IW5" s="202"/>
      <c r="IX5" s="202"/>
      <c r="IY5" s="202"/>
      <c r="IZ5" s="202"/>
      <c r="JA5" s="202"/>
      <c r="JB5" s="202"/>
      <c r="JC5" s="202"/>
      <c r="JD5" s="202"/>
      <c r="JE5" s="202"/>
      <c r="JF5" s="202"/>
      <c r="JG5" s="202"/>
      <c r="JH5" s="202"/>
      <c r="JI5" s="202"/>
      <c r="JJ5" s="202"/>
      <c r="JK5" s="202"/>
      <c r="JL5" s="202"/>
      <c r="JM5" s="202"/>
      <c r="JN5" s="202"/>
      <c r="JO5" s="202"/>
      <c r="JP5" s="202"/>
      <c r="JQ5" s="202"/>
      <c r="JR5" s="202"/>
      <c r="JS5" s="202"/>
      <c r="JT5" s="202"/>
      <c r="JU5" s="202"/>
      <c r="JV5" s="202"/>
      <c r="JW5" s="202"/>
      <c r="JX5" s="202"/>
      <c r="JY5" s="202"/>
      <c r="JZ5" s="202"/>
      <c r="KA5" s="202"/>
      <c r="KB5" s="202"/>
      <c r="KC5" s="202"/>
      <c r="KD5" s="202"/>
      <c r="KE5" s="202"/>
      <c r="KF5" s="202"/>
      <c r="KG5" s="202"/>
      <c r="KH5" s="202"/>
      <c r="KI5" s="202"/>
      <c r="KJ5" s="202"/>
      <c r="KK5" s="202"/>
      <c r="KL5" s="202"/>
      <c r="KM5" s="202"/>
      <c r="KN5" s="202"/>
      <c r="KO5" s="202"/>
      <c r="KP5" s="202"/>
      <c r="KQ5" s="202"/>
      <c r="KR5" s="202"/>
      <c r="KS5" s="202"/>
      <c r="KT5" s="202"/>
      <c r="KU5" s="202"/>
      <c r="KV5" s="202"/>
      <c r="KW5" s="202"/>
    </row>
    <row r="6" spans="1:309" ht="20.100000000000001" customHeight="1" x14ac:dyDescent="0.3">
      <c r="A6" s="56"/>
      <c r="B6" s="55" t="s">
        <v>79</v>
      </c>
      <c r="C6" s="167" t="s">
        <v>342</v>
      </c>
      <c r="D6" s="208"/>
      <c r="E6" s="208"/>
      <c r="F6" s="208"/>
      <c r="G6" s="208"/>
      <c r="H6" s="208"/>
      <c r="I6" s="208"/>
      <c r="J6" s="208"/>
      <c r="K6" s="208"/>
      <c r="L6" s="208"/>
      <c r="M6" s="208"/>
      <c r="N6" s="208"/>
      <c r="O6" s="215"/>
      <c r="P6" s="208"/>
      <c r="Q6" s="208"/>
      <c r="R6" s="208"/>
      <c r="S6" s="208"/>
      <c r="T6" s="208"/>
      <c r="U6" s="208"/>
      <c r="V6" s="208"/>
      <c r="W6" s="47"/>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U6" s="56"/>
      <c r="EV6" s="55" t="s">
        <v>79</v>
      </c>
      <c r="EW6" s="167" t="str">
        <f t="shared" si="0"/>
        <v>ABC Water Supply System</v>
      </c>
      <c r="EX6" s="202"/>
      <c r="EY6" s="202"/>
      <c r="EZ6" s="202"/>
      <c r="FA6" s="202"/>
      <c r="FB6" s="202"/>
      <c r="FC6" s="202"/>
      <c r="FD6" s="202"/>
      <c r="FE6" s="202"/>
      <c r="FF6" s="202"/>
      <c r="FG6" s="202"/>
      <c r="FH6" s="202"/>
      <c r="FI6" s="202"/>
      <c r="FJ6" s="202"/>
      <c r="FK6" s="202"/>
      <c r="FL6" s="202"/>
      <c r="FM6" s="202"/>
      <c r="FN6" s="202"/>
      <c r="FO6" s="202"/>
      <c r="FP6" s="202"/>
      <c r="FQ6" s="202"/>
      <c r="FR6" s="202"/>
      <c r="FS6" s="202"/>
      <c r="FT6" s="202"/>
      <c r="FU6" s="202"/>
      <c r="FV6" s="202"/>
      <c r="FW6" s="202"/>
      <c r="FX6" s="202"/>
      <c r="FY6" s="202"/>
      <c r="FZ6" s="202"/>
      <c r="GA6" s="202"/>
      <c r="GB6" s="202"/>
      <c r="GC6" s="202"/>
      <c r="GD6" s="202"/>
      <c r="GE6" s="202"/>
      <c r="GF6" s="202"/>
      <c r="GG6" s="202"/>
      <c r="GH6" s="202"/>
      <c r="GI6" s="202"/>
      <c r="GJ6" s="202"/>
      <c r="GK6" s="202"/>
      <c r="GL6" s="202"/>
      <c r="GM6" s="202"/>
      <c r="GN6" s="202"/>
      <c r="GO6" s="202"/>
      <c r="GP6" s="202"/>
      <c r="GQ6" s="202"/>
      <c r="GR6" s="202"/>
      <c r="GS6" s="202"/>
      <c r="GT6" s="202"/>
      <c r="GU6" s="202"/>
      <c r="GV6" s="202"/>
      <c r="GW6" s="202"/>
      <c r="GX6" s="202"/>
      <c r="GY6" s="202"/>
      <c r="GZ6" s="202"/>
      <c r="HA6" s="202"/>
      <c r="HB6" s="202"/>
      <c r="HC6" s="202"/>
      <c r="HD6" s="202"/>
      <c r="HE6" s="202"/>
      <c r="HF6" s="202"/>
      <c r="HG6" s="202"/>
      <c r="HH6" s="202"/>
      <c r="HI6" s="202"/>
      <c r="HJ6" s="202"/>
      <c r="HK6" s="202"/>
      <c r="HL6" s="202"/>
      <c r="HM6" s="202"/>
      <c r="HN6" s="202"/>
      <c r="HO6" s="202"/>
      <c r="HP6" s="202"/>
      <c r="HQ6" s="202"/>
      <c r="HR6" s="202"/>
      <c r="HS6" s="202"/>
      <c r="HT6" s="202"/>
      <c r="HU6" s="202"/>
      <c r="HV6" s="202"/>
      <c r="HW6" s="202"/>
      <c r="HX6" s="202"/>
      <c r="HY6" s="202"/>
      <c r="HZ6" s="202"/>
      <c r="IA6" s="202"/>
      <c r="IB6" s="202"/>
      <c r="IC6" s="202"/>
      <c r="ID6" s="202"/>
      <c r="IE6" s="202"/>
      <c r="IF6" s="202"/>
      <c r="IG6" s="202"/>
      <c r="IH6" s="202"/>
      <c r="II6" s="202"/>
      <c r="IJ6" s="202"/>
      <c r="IK6" s="202"/>
      <c r="IL6" s="202"/>
      <c r="IM6" s="202"/>
      <c r="IN6" s="202"/>
      <c r="IO6" s="202"/>
      <c r="IP6" s="202"/>
      <c r="IQ6" s="202"/>
      <c r="IR6" s="202"/>
      <c r="IS6" s="202"/>
      <c r="IT6" s="202"/>
      <c r="IU6" s="202"/>
      <c r="IV6" s="202"/>
      <c r="IW6" s="202"/>
      <c r="IX6" s="202"/>
      <c r="IY6" s="202"/>
      <c r="IZ6" s="202"/>
      <c r="JA6" s="202"/>
      <c r="JB6" s="202"/>
      <c r="JC6" s="202"/>
      <c r="JD6" s="202"/>
      <c r="JE6" s="202"/>
      <c r="JF6" s="202"/>
      <c r="JG6" s="202"/>
      <c r="JH6" s="202"/>
      <c r="JI6" s="202"/>
      <c r="JJ6" s="202"/>
      <c r="JK6" s="202"/>
      <c r="JL6" s="202"/>
      <c r="JM6" s="202"/>
      <c r="JN6" s="202"/>
      <c r="JO6" s="202"/>
      <c r="JP6" s="202"/>
      <c r="JQ6" s="202"/>
      <c r="JR6" s="202"/>
      <c r="JS6" s="202"/>
      <c r="JT6" s="202"/>
      <c r="JU6" s="202"/>
      <c r="JV6" s="202"/>
      <c r="JW6" s="202"/>
      <c r="JX6" s="202"/>
      <c r="JY6" s="202"/>
      <c r="JZ6" s="202"/>
      <c r="KA6" s="202"/>
      <c r="KB6" s="202"/>
      <c r="KC6" s="202"/>
      <c r="KD6" s="202"/>
      <c r="KE6" s="202"/>
      <c r="KF6" s="202"/>
      <c r="KG6" s="202"/>
      <c r="KH6" s="202"/>
      <c r="KI6" s="202"/>
      <c r="KJ6" s="202"/>
      <c r="KK6" s="202"/>
      <c r="KL6" s="202"/>
      <c r="KM6" s="202"/>
      <c r="KN6" s="202"/>
      <c r="KO6" s="202"/>
      <c r="KP6" s="202"/>
      <c r="KQ6" s="202"/>
      <c r="KR6" s="202"/>
      <c r="KS6" s="202"/>
      <c r="KT6" s="202"/>
      <c r="KU6" s="202"/>
      <c r="KV6" s="202"/>
      <c r="KW6" s="202"/>
    </row>
    <row r="7" spans="1:309" ht="20.100000000000001" customHeight="1" x14ac:dyDescent="0.3">
      <c r="A7" s="56"/>
      <c r="B7" s="55" t="s">
        <v>87</v>
      </c>
      <c r="C7" s="203">
        <v>100</v>
      </c>
      <c r="D7" s="233"/>
      <c r="E7" s="233"/>
      <c r="F7" s="233"/>
      <c r="G7" s="233"/>
      <c r="H7" s="233"/>
      <c r="I7" s="233"/>
      <c r="J7" s="233"/>
      <c r="K7" s="233"/>
      <c r="L7" s="233"/>
      <c r="M7" s="233"/>
      <c r="N7" s="233"/>
      <c r="O7" s="215"/>
      <c r="P7" s="233"/>
      <c r="Q7" s="233"/>
      <c r="R7" s="209"/>
      <c r="S7" s="209"/>
      <c r="T7" s="209"/>
      <c r="U7" s="209"/>
      <c r="V7" s="209"/>
      <c r="W7" s="7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U7" s="56"/>
      <c r="EV7" s="55" t="s">
        <v>88</v>
      </c>
      <c r="EW7" s="167">
        <f t="shared" si="0"/>
        <v>100</v>
      </c>
      <c r="EX7" s="202"/>
      <c r="EY7" s="202"/>
      <c r="EZ7" s="202"/>
      <c r="FA7" s="202"/>
      <c r="FB7" s="202"/>
      <c r="FC7" s="202"/>
      <c r="FD7" s="202"/>
      <c r="FE7" s="202"/>
      <c r="FF7" s="202"/>
      <c r="FG7" s="202"/>
      <c r="FH7" s="202"/>
      <c r="FI7" s="202"/>
      <c r="FJ7" s="202"/>
      <c r="FK7" s="202"/>
      <c r="FL7" s="202"/>
      <c r="FM7" s="202"/>
      <c r="FN7" s="202"/>
      <c r="FO7" s="202"/>
      <c r="FP7" s="202"/>
      <c r="FQ7" s="202"/>
      <c r="FR7" s="202"/>
      <c r="FS7" s="202"/>
      <c r="FT7" s="202"/>
      <c r="FU7" s="202"/>
      <c r="FV7" s="202"/>
      <c r="FW7" s="202"/>
      <c r="FX7" s="202"/>
      <c r="FY7" s="202"/>
      <c r="FZ7" s="202"/>
      <c r="GA7" s="202"/>
      <c r="GB7" s="202"/>
      <c r="GC7" s="202"/>
      <c r="GD7" s="202"/>
      <c r="GE7" s="202"/>
      <c r="GF7" s="202"/>
      <c r="GG7" s="202"/>
      <c r="GH7" s="202"/>
      <c r="GI7" s="202"/>
      <c r="GJ7" s="202"/>
      <c r="GK7" s="202"/>
      <c r="GL7" s="202"/>
      <c r="GM7" s="202"/>
      <c r="GN7" s="202"/>
      <c r="GO7" s="202"/>
      <c r="GP7" s="202"/>
      <c r="GQ7" s="202"/>
      <c r="GR7" s="202"/>
      <c r="GS7" s="202"/>
      <c r="GT7" s="202"/>
      <c r="GU7" s="202"/>
      <c r="GV7" s="202"/>
      <c r="GW7" s="202"/>
      <c r="GX7" s="202"/>
      <c r="GY7" s="202"/>
      <c r="GZ7" s="202"/>
      <c r="HA7" s="202"/>
      <c r="HB7" s="202"/>
      <c r="HC7" s="202"/>
      <c r="HD7" s="202"/>
      <c r="HE7" s="202"/>
      <c r="HF7" s="202"/>
      <c r="HG7" s="202"/>
      <c r="HH7" s="202"/>
      <c r="HI7" s="202"/>
      <c r="HJ7" s="202"/>
      <c r="HK7" s="202"/>
      <c r="HL7" s="202"/>
      <c r="HM7" s="202"/>
      <c r="HN7" s="202"/>
      <c r="HO7" s="202"/>
      <c r="HP7" s="202"/>
      <c r="HQ7" s="202"/>
      <c r="HR7" s="202"/>
      <c r="HS7" s="202"/>
      <c r="HT7" s="202"/>
      <c r="HU7" s="202"/>
      <c r="HV7" s="202"/>
      <c r="HW7" s="202"/>
      <c r="HX7" s="202"/>
      <c r="HY7" s="202"/>
      <c r="HZ7" s="202"/>
      <c r="IA7" s="202"/>
      <c r="IB7" s="202"/>
      <c r="IC7" s="202"/>
      <c r="ID7" s="202"/>
      <c r="IE7" s="202"/>
      <c r="IF7" s="202"/>
      <c r="IG7" s="202"/>
      <c r="IH7" s="202"/>
      <c r="II7" s="202"/>
      <c r="IJ7" s="202"/>
      <c r="IK7" s="202"/>
      <c r="IL7" s="202"/>
      <c r="IM7" s="202"/>
      <c r="IN7" s="202"/>
      <c r="IO7" s="202"/>
      <c r="IP7" s="202"/>
      <c r="IQ7" s="202"/>
      <c r="IR7" s="202"/>
      <c r="IS7" s="202"/>
      <c r="IT7" s="202"/>
      <c r="IU7" s="202"/>
      <c r="IV7" s="202"/>
      <c r="IW7" s="202"/>
      <c r="IX7" s="202"/>
      <c r="IY7" s="202"/>
      <c r="IZ7" s="202"/>
      <c r="JA7" s="202"/>
      <c r="JB7" s="202"/>
      <c r="JC7" s="202"/>
      <c r="JD7" s="202"/>
      <c r="JE7" s="202"/>
      <c r="JF7" s="202"/>
      <c r="JG7" s="202"/>
      <c r="JH7" s="202"/>
      <c r="JI7" s="202"/>
      <c r="JJ7" s="202"/>
      <c r="JK7" s="202"/>
      <c r="JL7" s="202"/>
      <c r="JM7" s="202"/>
      <c r="JN7" s="202"/>
      <c r="JO7" s="202"/>
      <c r="JP7" s="202"/>
      <c r="JQ7" s="202"/>
      <c r="JR7" s="202"/>
      <c r="JS7" s="202"/>
      <c r="JT7" s="202"/>
      <c r="JU7" s="202"/>
      <c r="JV7" s="202"/>
      <c r="JW7" s="202"/>
      <c r="JX7" s="202"/>
      <c r="JY7" s="202"/>
      <c r="JZ7" s="202"/>
      <c r="KA7" s="202"/>
      <c r="KB7" s="202"/>
      <c r="KC7" s="202"/>
      <c r="KD7" s="202"/>
      <c r="KE7" s="202"/>
      <c r="KF7" s="202"/>
      <c r="KG7" s="202"/>
      <c r="KH7" s="202"/>
      <c r="KI7" s="202"/>
      <c r="KJ7" s="202"/>
      <c r="KK7" s="202"/>
      <c r="KL7" s="202"/>
      <c r="KM7" s="202"/>
      <c r="KN7" s="202"/>
      <c r="KO7" s="202"/>
      <c r="KP7" s="202"/>
      <c r="KQ7" s="202"/>
      <c r="KR7" s="202"/>
      <c r="KS7" s="202"/>
      <c r="KT7" s="202"/>
      <c r="KU7" s="202"/>
      <c r="KV7" s="202"/>
      <c r="KW7" s="202"/>
    </row>
    <row r="8" spans="1:309" ht="20.100000000000001" customHeight="1" x14ac:dyDescent="0.25">
      <c r="A8" s="56"/>
      <c r="B8" s="55" t="s">
        <v>3</v>
      </c>
      <c r="C8" s="66" t="s">
        <v>84</v>
      </c>
      <c r="D8" s="2"/>
      <c r="E8" s="2"/>
      <c r="F8" s="4"/>
      <c r="G8" s="4"/>
      <c r="H8" s="4"/>
      <c r="I8" s="4"/>
      <c r="J8" s="4"/>
      <c r="K8" s="4"/>
      <c r="L8" s="4"/>
      <c r="M8" s="4"/>
      <c r="N8" s="4"/>
      <c r="O8" s="4"/>
      <c r="P8" s="4"/>
      <c r="Q8" s="4"/>
      <c r="R8" s="4"/>
      <c r="S8" s="4"/>
      <c r="T8" s="4"/>
      <c r="U8" s="4"/>
      <c r="V8" s="4"/>
      <c r="W8" s="4"/>
      <c r="X8" s="211"/>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U8" s="56"/>
      <c r="EV8" s="55" t="s">
        <v>3</v>
      </c>
      <c r="EW8" s="167" t="str">
        <f t="shared" si="0"/>
        <v>Settlement A, Town B, Village C</v>
      </c>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c r="GD8" s="202"/>
      <c r="GE8" s="202"/>
      <c r="GF8" s="202"/>
      <c r="GG8" s="202"/>
      <c r="GH8" s="202"/>
      <c r="GI8" s="202"/>
      <c r="GJ8" s="202"/>
      <c r="GK8" s="202"/>
      <c r="GL8" s="202"/>
      <c r="GM8" s="202"/>
      <c r="GN8" s="202"/>
      <c r="GO8" s="202"/>
      <c r="GP8" s="202"/>
      <c r="GQ8" s="202"/>
      <c r="GR8" s="202"/>
      <c r="GS8" s="202"/>
      <c r="GT8" s="202"/>
      <c r="GU8" s="202"/>
      <c r="GV8" s="202"/>
      <c r="GW8" s="202"/>
      <c r="GX8" s="202"/>
      <c r="GY8" s="202"/>
      <c r="GZ8" s="202"/>
      <c r="HA8" s="202"/>
      <c r="HB8" s="202"/>
      <c r="HC8" s="202"/>
      <c r="HD8" s="202"/>
      <c r="HE8" s="202"/>
      <c r="HF8" s="202"/>
      <c r="HG8" s="202"/>
      <c r="HH8" s="202"/>
      <c r="HI8" s="202"/>
      <c r="HJ8" s="202"/>
      <c r="HK8" s="202"/>
      <c r="HL8" s="202"/>
      <c r="HM8" s="202"/>
      <c r="HN8" s="202"/>
      <c r="HO8" s="202"/>
      <c r="HP8" s="202"/>
      <c r="HQ8" s="202"/>
      <c r="HR8" s="202"/>
      <c r="HS8" s="202"/>
      <c r="HT8" s="202"/>
      <c r="HU8" s="202"/>
      <c r="HV8" s="202"/>
      <c r="HW8" s="202"/>
      <c r="HX8" s="202"/>
      <c r="HY8" s="202"/>
      <c r="HZ8" s="202"/>
      <c r="IA8" s="202"/>
      <c r="IB8" s="202"/>
      <c r="IC8" s="202"/>
      <c r="ID8" s="202"/>
      <c r="IE8" s="202"/>
      <c r="IF8" s="202"/>
      <c r="IG8" s="202"/>
      <c r="IH8" s="202"/>
      <c r="II8" s="202"/>
      <c r="IJ8" s="202"/>
      <c r="IK8" s="202"/>
      <c r="IL8" s="202"/>
      <c r="IM8" s="202"/>
      <c r="IN8" s="202"/>
      <c r="IO8" s="202"/>
      <c r="IP8" s="202"/>
      <c r="IQ8" s="202"/>
      <c r="IR8" s="202"/>
      <c r="IS8" s="202"/>
      <c r="IT8" s="202"/>
      <c r="IU8" s="202"/>
      <c r="IV8" s="202"/>
      <c r="IW8" s="202"/>
      <c r="IX8" s="202"/>
      <c r="IY8" s="202"/>
      <c r="IZ8" s="202"/>
      <c r="JA8" s="202"/>
      <c r="JB8" s="202"/>
      <c r="JC8" s="202"/>
      <c r="JD8" s="202"/>
      <c r="JE8" s="202"/>
      <c r="JF8" s="202"/>
      <c r="JG8" s="202"/>
      <c r="JH8" s="202"/>
      <c r="JI8" s="202"/>
      <c r="JJ8" s="202"/>
      <c r="JK8" s="202"/>
      <c r="JL8" s="202"/>
      <c r="JM8" s="202"/>
      <c r="JN8" s="202"/>
      <c r="JO8" s="202"/>
      <c r="JP8" s="202"/>
      <c r="JQ8" s="202"/>
      <c r="JR8" s="202"/>
      <c r="JS8" s="202"/>
      <c r="JT8" s="202"/>
      <c r="JU8" s="202"/>
      <c r="JV8" s="202"/>
      <c r="JW8" s="202"/>
      <c r="JX8" s="202"/>
      <c r="JY8" s="202"/>
      <c r="JZ8" s="202"/>
      <c r="KA8" s="202"/>
      <c r="KB8" s="202"/>
      <c r="KC8" s="202"/>
      <c r="KD8" s="202"/>
      <c r="KE8" s="202"/>
      <c r="KF8" s="202"/>
      <c r="KG8" s="202"/>
      <c r="KH8" s="202"/>
      <c r="KI8" s="202"/>
      <c r="KJ8" s="202"/>
      <c r="KK8" s="202"/>
      <c r="KL8" s="202"/>
      <c r="KM8" s="202"/>
      <c r="KN8" s="202"/>
      <c r="KO8" s="202"/>
      <c r="KP8" s="202"/>
      <c r="KQ8" s="202"/>
      <c r="KR8" s="202"/>
      <c r="KS8" s="202"/>
      <c r="KT8" s="202"/>
      <c r="KU8" s="202"/>
      <c r="KV8" s="202"/>
      <c r="KW8" s="202"/>
    </row>
    <row r="9" spans="1:309" ht="20.100000000000001" customHeight="1" x14ac:dyDescent="0.25">
      <c r="A9" s="316"/>
      <c r="B9" s="317"/>
      <c r="C9" s="184" t="s">
        <v>13</v>
      </c>
      <c r="D9" s="204">
        <f>FI9</f>
        <v>43252</v>
      </c>
      <c r="E9" s="204">
        <f t="shared" ref="E9:BQ9" si="1">EDATE(D9,1)</f>
        <v>43282</v>
      </c>
      <c r="F9" s="204">
        <f t="shared" si="1"/>
        <v>43313</v>
      </c>
      <c r="G9" s="204">
        <f t="shared" si="1"/>
        <v>43344</v>
      </c>
      <c r="H9" s="204">
        <f t="shared" si="1"/>
        <v>43374</v>
      </c>
      <c r="I9" s="204">
        <f t="shared" si="1"/>
        <v>43405</v>
      </c>
      <c r="J9" s="204">
        <f t="shared" si="1"/>
        <v>43435</v>
      </c>
      <c r="K9" s="204">
        <f t="shared" si="1"/>
        <v>43466</v>
      </c>
      <c r="L9" s="204">
        <f t="shared" si="1"/>
        <v>43497</v>
      </c>
      <c r="M9" s="204">
        <f t="shared" si="1"/>
        <v>43525</v>
      </c>
      <c r="N9" s="204">
        <f t="shared" si="1"/>
        <v>43556</v>
      </c>
      <c r="O9" s="204">
        <f t="shared" si="1"/>
        <v>43586</v>
      </c>
      <c r="P9" s="204">
        <f t="shared" si="1"/>
        <v>43617</v>
      </c>
      <c r="Q9" s="204">
        <f t="shared" si="1"/>
        <v>43647</v>
      </c>
      <c r="R9" s="204">
        <f t="shared" si="1"/>
        <v>43678</v>
      </c>
      <c r="S9" s="204">
        <f t="shared" si="1"/>
        <v>43709</v>
      </c>
      <c r="T9" s="204">
        <f t="shared" si="1"/>
        <v>43739</v>
      </c>
      <c r="U9" s="204">
        <f t="shared" si="1"/>
        <v>43770</v>
      </c>
      <c r="V9" s="204">
        <f t="shared" si="1"/>
        <v>43800</v>
      </c>
      <c r="W9" s="204">
        <f t="shared" si="1"/>
        <v>43831</v>
      </c>
      <c r="X9" s="204">
        <f t="shared" si="1"/>
        <v>43862</v>
      </c>
      <c r="Y9" s="204">
        <f t="shared" si="1"/>
        <v>43891</v>
      </c>
      <c r="Z9" s="204">
        <f t="shared" si="1"/>
        <v>43922</v>
      </c>
      <c r="AA9" s="204">
        <f t="shared" si="1"/>
        <v>43952</v>
      </c>
      <c r="AB9" s="204">
        <f t="shared" si="1"/>
        <v>43983</v>
      </c>
      <c r="AC9" s="204">
        <f t="shared" si="1"/>
        <v>44013</v>
      </c>
      <c r="AD9" s="204">
        <f t="shared" si="1"/>
        <v>44044</v>
      </c>
      <c r="AE9" s="204">
        <f t="shared" si="1"/>
        <v>44075</v>
      </c>
      <c r="AF9" s="204">
        <f t="shared" si="1"/>
        <v>44105</v>
      </c>
      <c r="AG9" s="204">
        <f t="shared" si="1"/>
        <v>44136</v>
      </c>
      <c r="AH9" s="204">
        <f t="shared" si="1"/>
        <v>44166</v>
      </c>
      <c r="AI9" s="204">
        <f t="shared" si="1"/>
        <v>44197</v>
      </c>
      <c r="AJ9" s="204">
        <f t="shared" si="1"/>
        <v>44228</v>
      </c>
      <c r="AK9" s="204">
        <f t="shared" si="1"/>
        <v>44256</v>
      </c>
      <c r="AL9" s="204">
        <f t="shared" si="1"/>
        <v>44287</v>
      </c>
      <c r="AM9" s="204">
        <f t="shared" si="1"/>
        <v>44317</v>
      </c>
      <c r="AN9" s="204">
        <f t="shared" si="1"/>
        <v>44348</v>
      </c>
      <c r="AO9" s="204">
        <f t="shared" si="1"/>
        <v>44378</v>
      </c>
      <c r="AP9" s="204">
        <f t="shared" si="1"/>
        <v>44409</v>
      </c>
      <c r="AQ9" s="204">
        <f t="shared" si="1"/>
        <v>44440</v>
      </c>
      <c r="AR9" s="204">
        <f t="shared" si="1"/>
        <v>44470</v>
      </c>
      <c r="AS9" s="204">
        <f t="shared" si="1"/>
        <v>44501</v>
      </c>
      <c r="AT9" s="204">
        <f t="shared" si="1"/>
        <v>44531</v>
      </c>
      <c r="AU9" s="204">
        <f t="shared" si="1"/>
        <v>44562</v>
      </c>
      <c r="AV9" s="204">
        <f t="shared" si="1"/>
        <v>44593</v>
      </c>
      <c r="AW9" s="204">
        <f t="shared" si="1"/>
        <v>44621</v>
      </c>
      <c r="AX9" s="204">
        <f t="shared" si="1"/>
        <v>44652</v>
      </c>
      <c r="AY9" s="204">
        <f t="shared" si="1"/>
        <v>44682</v>
      </c>
      <c r="AZ9" s="204">
        <f t="shared" si="1"/>
        <v>44713</v>
      </c>
      <c r="BA9" s="204">
        <f t="shared" si="1"/>
        <v>44743</v>
      </c>
      <c r="BB9" s="204">
        <f t="shared" si="1"/>
        <v>44774</v>
      </c>
      <c r="BC9" s="204">
        <f t="shared" si="1"/>
        <v>44805</v>
      </c>
      <c r="BD9" s="204">
        <f t="shared" si="1"/>
        <v>44835</v>
      </c>
      <c r="BE9" s="204">
        <f t="shared" si="1"/>
        <v>44866</v>
      </c>
      <c r="BF9" s="204">
        <f t="shared" si="1"/>
        <v>44896</v>
      </c>
      <c r="BG9" s="204">
        <f t="shared" si="1"/>
        <v>44927</v>
      </c>
      <c r="BH9" s="204">
        <f t="shared" si="1"/>
        <v>44958</v>
      </c>
      <c r="BI9" s="204">
        <f t="shared" si="1"/>
        <v>44986</v>
      </c>
      <c r="BJ9" s="204">
        <f t="shared" si="1"/>
        <v>45017</v>
      </c>
      <c r="BK9" s="204">
        <f t="shared" si="1"/>
        <v>45047</v>
      </c>
      <c r="BL9" s="204">
        <f t="shared" si="1"/>
        <v>45078</v>
      </c>
      <c r="BM9" s="204">
        <f t="shared" si="1"/>
        <v>45108</v>
      </c>
      <c r="BN9" s="204">
        <f t="shared" si="1"/>
        <v>45139</v>
      </c>
      <c r="BO9" s="204">
        <f t="shared" si="1"/>
        <v>45170</v>
      </c>
      <c r="BP9" s="204">
        <f t="shared" si="1"/>
        <v>45200</v>
      </c>
      <c r="BQ9" s="204">
        <f t="shared" si="1"/>
        <v>45231</v>
      </c>
      <c r="BR9" s="204">
        <f t="shared" ref="BR9:EC9" si="2">EDATE(BQ9,1)</f>
        <v>45261</v>
      </c>
      <c r="BS9" s="204">
        <f t="shared" si="2"/>
        <v>45292</v>
      </c>
      <c r="BT9" s="204">
        <f t="shared" si="2"/>
        <v>45323</v>
      </c>
      <c r="BU9" s="204">
        <f t="shared" si="2"/>
        <v>45352</v>
      </c>
      <c r="BV9" s="204">
        <f t="shared" si="2"/>
        <v>45383</v>
      </c>
      <c r="BW9" s="204">
        <f t="shared" si="2"/>
        <v>45413</v>
      </c>
      <c r="BX9" s="204">
        <f t="shared" si="2"/>
        <v>45444</v>
      </c>
      <c r="BY9" s="204">
        <f t="shared" si="2"/>
        <v>45474</v>
      </c>
      <c r="BZ9" s="204">
        <f t="shared" si="2"/>
        <v>45505</v>
      </c>
      <c r="CA9" s="204">
        <f t="shared" si="2"/>
        <v>45536</v>
      </c>
      <c r="CB9" s="204">
        <f t="shared" si="2"/>
        <v>45566</v>
      </c>
      <c r="CC9" s="204">
        <f t="shared" si="2"/>
        <v>45597</v>
      </c>
      <c r="CD9" s="204">
        <f t="shared" si="2"/>
        <v>45627</v>
      </c>
      <c r="CE9" s="204">
        <f t="shared" si="2"/>
        <v>45658</v>
      </c>
      <c r="CF9" s="204">
        <f t="shared" si="2"/>
        <v>45689</v>
      </c>
      <c r="CG9" s="204">
        <f t="shared" si="2"/>
        <v>45717</v>
      </c>
      <c r="CH9" s="204">
        <f t="shared" si="2"/>
        <v>45748</v>
      </c>
      <c r="CI9" s="204">
        <f t="shared" si="2"/>
        <v>45778</v>
      </c>
      <c r="CJ9" s="204">
        <f t="shared" si="2"/>
        <v>45809</v>
      </c>
      <c r="CK9" s="204">
        <f t="shared" si="2"/>
        <v>45839</v>
      </c>
      <c r="CL9" s="204">
        <f t="shared" si="2"/>
        <v>45870</v>
      </c>
      <c r="CM9" s="204">
        <f t="shared" si="2"/>
        <v>45901</v>
      </c>
      <c r="CN9" s="204">
        <f t="shared" si="2"/>
        <v>45931</v>
      </c>
      <c r="CO9" s="204">
        <f t="shared" si="2"/>
        <v>45962</v>
      </c>
      <c r="CP9" s="204">
        <f t="shared" si="2"/>
        <v>45992</v>
      </c>
      <c r="CQ9" s="204">
        <f t="shared" si="2"/>
        <v>46023</v>
      </c>
      <c r="CR9" s="204">
        <f t="shared" si="2"/>
        <v>46054</v>
      </c>
      <c r="CS9" s="204">
        <f t="shared" si="2"/>
        <v>46082</v>
      </c>
      <c r="CT9" s="204">
        <f t="shared" si="2"/>
        <v>46113</v>
      </c>
      <c r="CU9" s="204">
        <f t="shared" si="2"/>
        <v>46143</v>
      </c>
      <c r="CV9" s="204">
        <f t="shared" si="2"/>
        <v>46174</v>
      </c>
      <c r="CW9" s="204">
        <f t="shared" si="2"/>
        <v>46204</v>
      </c>
      <c r="CX9" s="204">
        <f t="shared" si="2"/>
        <v>46235</v>
      </c>
      <c r="CY9" s="204">
        <f t="shared" si="2"/>
        <v>46266</v>
      </c>
      <c r="CZ9" s="204">
        <f t="shared" si="2"/>
        <v>46296</v>
      </c>
      <c r="DA9" s="204">
        <f t="shared" si="2"/>
        <v>46327</v>
      </c>
      <c r="DB9" s="204">
        <f t="shared" si="2"/>
        <v>46357</v>
      </c>
      <c r="DC9" s="204">
        <f t="shared" si="2"/>
        <v>46388</v>
      </c>
      <c r="DD9" s="204">
        <f t="shared" si="2"/>
        <v>46419</v>
      </c>
      <c r="DE9" s="204">
        <f t="shared" si="2"/>
        <v>46447</v>
      </c>
      <c r="DF9" s="204">
        <f t="shared" si="2"/>
        <v>46478</v>
      </c>
      <c r="DG9" s="204">
        <f t="shared" si="2"/>
        <v>46508</v>
      </c>
      <c r="DH9" s="204">
        <f t="shared" si="2"/>
        <v>46539</v>
      </c>
      <c r="DI9" s="204">
        <f t="shared" si="2"/>
        <v>46569</v>
      </c>
      <c r="DJ9" s="204">
        <f t="shared" si="2"/>
        <v>46600</v>
      </c>
      <c r="DK9" s="204">
        <f t="shared" si="2"/>
        <v>46631</v>
      </c>
      <c r="DL9" s="204">
        <f t="shared" si="2"/>
        <v>46661</v>
      </c>
      <c r="DM9" s="204">
        <f t="shared" si="2"/>
        <v>46692</v>
      </c>
      <c r="DN9" s="204">
        <f t="shared" si="2"/>
        <v>46722</v>
      </c>
      <c r="DO9" s="204">
        <f t="shared" si="2"/>
        <v>46753</v>
      </c>
      <c r="DP9" s="204">
        <f t="shared" si="2"/>
        <v>46784</v>
      </c>
      <c r="DQ9" s="204">
        <f t="shared" si="2"/>
        <v>46813</v>
      </c>
      <c r="DR9" s="204">
        <f t="shared" si="2"/>
        <v>46844</v>
      </c>
      <c r="DS9" s="204">
        <f t="shared" si="2"/>
        <v>46874</v>
      </c>
      <c r="DT9" s="204">
        <f t="shared" si="2"/>
        <v>46905</v>
      </c>
      <c r="DU9" s="204">
        <f t="shared" si="2"/>
        <v>46935</v>
      </c>
      <c r="DV9" s="204">
        <f t="shared" si="2"/>
        <v>46966</v>
      </c>
      <c r="DW9" s="204">
        <f t="shared" si="2"/>
        <v>46997</v>
      </c>
      <c r="DX9" s="204">
        <f t="shared" si="2"/>
        <v>47027</v>
      </c>
      <c r="DY9" s="204">
        <f t="shared" si="2"/>
        <v>47058</v>
      </c>
      <c r="DZ9" s="204">
        <f t="shared" si="2"/>
        <v>47088</v>
      </c>
      <c r="EA9" s="204">
        <f t="shared" si="2"/>
        <v>47119</v>
      </c>
      <c r="EB9" s="204">
        <f t="shared" si="2"/>
        <v>47150</v>
      </c>
      <c r="EC9" s="204">
        <f t="shared" si="2"/>
        <v>47178</v>
      </c>
      <c r="ED9" s="204">
        <f t="shared" ref="ED9:ER9" si="3">EDATE(EC9,1)</f>
        <v>47209</v>
      </c>
      <c r="EE9" s="204">
        <f t="shared" si="3"/>
        <v>47239</v>
      </c>
      <c r="EF9" s="204">
        <f t="shared" si="3"/>
        <v>47270</v>
      </c>
      <c r="EG9" s="204">
        <f t="shared" si="3"/>
        <v>47300</v>
      </c>
      <c r="EH9" s="204">
        <f t="shared" si="3"/>
        <v>47331</v>
      </c>
      <c r="EI9" s="204">
        <f t="shared" si="3"/>
        <v>47362</v>
      </c>
      <c r="EJ9" s="204">
        <f t="shared" si="3"/>
        <v>47392</v>
      </c>
      <c r="EK9" s="204">
        <f t="shared" si="3"/>
        <v>47423</v>
      </c>
      <c r="EL9" s="204">
        <f t="shared" si="3"/>
        <v>47453</v>
      </c>
      <c r="EM9" s="204">
        <f t="shared" si="3"/>
        <v>47484</v>
      </c>
      <c r="EN9" s="204">
        <f t="shared" si="3"/>
        <v>47515</v>
      </c>
      <c r="EO9" s="204">
        <f t="shared" si="3"/>
        <v>47543</v>
      </c>
      <c r="EP9" s="204">
        <f t="shared" si="3"/>
        <v>47574</v>
      </c>
      <c r="EQ9" s="204">
        <f t="shared" si="3"/>
        <v>47604</v>
      </c>
      <c r="ER9" s="204">
        <f t="shared" si="3"/>
        <v>47635</v>
      </c>
      <c r="EU9" s="358"/>
      <c r="EV9" s="359"/>
      <c r="EW9" s="360" t="s">
        <v>86</v>
      </c>
      <c r="EX9" s="361">
        <f>'Contact &amp; source info '!C20</f>
        <v>42917</v>
      </c>
      <c r="EY9" s="361">
        <f t="shared" ref="EY9:HJ9" si="4">EDATE(EX9,1)</f>
        <v>42948</v>
      </c>
      <c r="EZ9" s="361">
        <f t="shared" si="4"/>
        <v>42979</v>
      </c>
      <c r="FA9" s="361">
        <f t="shared" si="4"/>
        <v>43009</v>
      </c>
      <c r="FB9" s="361">
        <f t="shared" si="4"/>
        <v>43040</v>
      </c>
      <c r="FC9" s="361">
        <f t="shared" si="4"/>
        <v>43070</v>
      </c>
      <c r="FD9" s="361">
        <f t="shared" si="4"/>
        <v>43101</v>
      </c>
      <c r="FE9" s="361">
        <f t="shared" si="4"/>
        <v>43132</v>
      </c>
      <c r="FF9" s="361">
        <f t="shared" si="4"/>
        <v>43160</v>
      </c>
      <c r="FG9" s="361">
        <f t="shared" si="4"/>
        <v>43191</v>
      </c>
      <c r="FH9" s="361">
        <f t="shared" si="4"/>
        <v>43221</v>
      </c>
      <c r="FI9" s="361">
        <f t="shared" si="4"/>
        <v>43252</v>
      </c>
      <c r="FJ9" s="361">
        <f t="shared" si="4"/>
        <v>43282</v>
      </c>
      <c r="FK9" s="361">
        <f t="shared" si="4"/>
        <v>43313</v>
      </c>
      <c r="FL9" s="361">
        <f t="shared" si="4"/>
        <v>43344</v>
      </c>
      <c r="FM9" s="361">
        <f t="shared" si="4"/>
        <v>43374</v>
      </c>
      <c r="FN9" s="361">
        <f t="shared" si="4"/>
        <v>43405</v>
      </c>
      <c r="FO9" s="361">
        <f t="shared" si="4"/>
        <v>43435</v>
      </c>
      <c r="FP9" s="361">
        <f t="shared" si="4"/>
        <v>43466</v>
      </c>
      <c r="FQ9" s="361">
        <f t="shared" si="4"/>
        <v>43497</v>
      </c>
      <c r="FR9" s="361">
        <f t="shared" si="4"/>
        <v>43525</v>
      </c>
      <c r="FS9" s="361">
        <f t="shared" si="4"/>
        <v>43556</v>
      </c>
      <c r="FT9" s="361">
        <f t="shared" si="4"/>
        <v>43586</v>
      </c>
      <c r="FU9" s="361">
        <f t="shared" si="4"/>
        <v>43617</v>
      </c>
      <c r="FV9" s="361">
        <f t="shared" si="4"/>
        <v>43647</v>
      </c>
      <c r="FW9" s="361">
        <f t="shared" si="4"/>
        <v>43678</v>
      </c>
      <c r="FX9" s="361">
        <f t="shared" si="4"/>
        <v>43709</v>
      </c>
      <c r="FY9" s="361">
        <f t="shared" si="4"/>
        <v>43739</v>
      </c>
      <c r="FZ9" s="361">
        <f t="shared" si="4"/>
        <v>43770</v>
      </c>
      <c r="GA9" s="361">
        <f t="shared" si="4"/>
        <v>43800</v>
      </c>
      <c r="GB9" s="361">
        <f t="shared" si="4"/>
        <v>43831</v>
      </c>
      <c r="GC9" s="361">
        <f t="shared" si="4"/>
        <v>43862</v>
      </c>
      <c r="GD9" s="361">
        <f t="shared" si="4"/>
        <v>43891</v>
      </c>
      <c r="GE9" s="361">
        <f t="shared" si="4"/>
        <v>43922</v>
      </c>
      <c r="GF9" s="361">
        <f t="shared" si="4"/>
        <v>43952</v>
      </c>
      <c r="GG9" s="361">
        <f t="shared" si="4"/>
        <v>43983</v>
      </c>
      <c r="GH9" s="361">
        <f t="shared" si="4"/>
        <v>44013</v>
      </c>
      <c r="GI9" s="361">
        <f t="shared" si="4"/>
        <v>44044</v>
      </c>
      <c r="GJ9" s="361">
        <f t="shared" si="4"/>
        <v>44075</v>
      </c>
      <c r="GK9" s="361">
        <f t="shared" si="4"/>
        <v>44105</v>
      </c>
      <c r="GL9" s="361">
        <f t="shared" si="4"/>
        <v>44136</v>
      </c>
      <c r="GM9" s="361">
        <f t="shared" si="4"/>
        <v>44166</v>
      </c>
      <c r="GN9" s="361">
        <f t="shared" si="4"/>
        <v>44197</v>
      </c>
      <c r="GO9" s="361">
        <f t="shared" si="4"/>
        <v>44228</v>
      </c>
      <c r="GP9" s="361">
        <f t="shared" si="4"/>
        <v>44256</v>
      </c>
      <c r="GQ9" s="361">
        <f t="shared" si="4"/>
        <v>44287</v>
      </c>
      <c r="GR9" s="361">
        <f t="shared" si="4"/>
        <v>44317</v>
      </c>
      <c r="GS9" s="361">
        <f t="shared" si="4"/>
        <v>44348</v>
      </c>
      <c r="GT9" s="361">
        <f t="shared" si="4"/>
        <v>44378</v>
      </c>
      <c r="GU9" s="361">
        <f t="shared" si="4"/>
        <v>44409</v>
      </c>
      <c r="GV9" s="361">
        <f t="shared" si="4"/>
        <v>44440</v>
      </c>
      <c r="GW9" s="361">
        <f t="shared" si="4"/>
        <v>44470</v>
      </c>
      <c r="GX9" s="361">
        <f t="shared" si="4"/>
        <v>44501</v>
      </c>
      <c r="GY9" s="361">
        <f t="shared" si="4"/>
        <v>44531</v>
      </c>
      <c r="GZ9" s="361">
        <f t="shared" si="4"/>
        <v>44562</v>
      </c>
      <c r="HA9" s="361">
        <f t="shared" si="4"/>
        <v>44593</v>
      </c>
      <c r="HB9" s="361">
        <f t="shared" si="4"/>
        <v>44621</v>
      </c>
      <c r="HC9" s="361">
        <f t="shared" si="4"/>
        <v>44652</v>
      </c>
      <c r="HD9" s="361">
        <f t="shared" si="4"/>
        <v>44682</v>
      </c>
      <c r="HE9" s="361">
        <f t="shared" si="4"/>
        <v>44713</v>
      </c>
      <c r="HF9" s="361">
        <f t="shared" si="4"/>
        <v>44743</v>
      </c>
      <c r="HG9" s="361">
        <f t="shared" si="4"/>
        <v>44774</v>
      </c>
      <c r="HH9" s="361">
        <f t="shared" si="4"/>
        <v>44805</v>
      </c>
      <c r="HI9" s="361">
        <f t="shared" si="4"/>
        <v>44835</v>
      </c>
      <c r="HJ9" s="361">
        <f t="shared" si="4"/>
        <v>44866</v>
      </c>
      <c r="HK9" s="361">
        <f t="shared" ref="HK9:JV9" si="5">EDATE(HJ9,1)</f>
        <v>44896</v>
      </c>
      <c r="HL9" s="361">
        <f t="shared" si="5"/>
        <v>44927</v>
      </c>
      <c r="HM9" s="361">
        <f t="shared" si="5"/>
        <v>44958</v>
      </c>
      <c r="HN9" s="361">
        <f t="shared" si="5"/>
        <v>44986</v>
      </c>
      <c r="HO9" s="361">
        <f t="shared" si="5"/>
        <v>45017</v>
      </c>
      <c r="HP9" s="361">
        <f t="shared" si="5"/>
        <v>45047</v>
      </c>
      <c r="HQ9" s="361">
        <f t="shared" si="5"/>
        <v>45078</v>
      </c>
      <c r="HR9" s="361">
        <f t="shared" si="5"/>
        <v>45108</v>
      </c>
      <c r="HS9" s="361">
        <f t="shared" si="5"/>
        <v>45139</v>
      </c>
      <c r="HT9" s="361">
        <f t="shared" si="5"/>
        <v>45170</v>
      </c>
      <c r="HU9" s="361">
        <f t="shared" si="5"/>
        <v>45200</v>
      </c>
      <c r="HV9" s="361">
        <f t="shared" si="5"/>
        <v>45231</v>
      </c>
      <c r="HW9" s="361">
        <f t="shared" si="5"/>
        <v>45261</v>
      </c>
      <c r="HX9" s="361">
        <f t="shared" si="5"/>
        <v>45292</v>
      </c>
      <c r="HY9" s="361">
        <f t="shared" si="5"/>
        <v>45323</v>
      </c>
      <c r="HZ9" s="361">
        <f t="shared" si="5"/>
        <v>45352</v>
      </c>
      <c r="IA9" s="361">
        <f t="shared" si="5"/>
        <v>45383</v>
      </c>
      <c r="IB9" s="361">
        <f t="shared" si="5"/>
        <v>45413</v>
      </c>
      <c r="IC9" s="361">
        <f t="shared" si="5"/>
        <v>45444</v>
      </c>
      <c r="ID9" s="361">
        <f t="shared" si="5"/>
        <v>45474</v>
      </c>
      <c r="IE9" s="361">
        <f t="shared" si="5"/>
        <v>45505</v>
      </c>
      <c r="IF9" s="361">
        <f t="shared" si="5"/>
        <v>45536</v>
      </c>
      <c r="IG9" s="361">
        <f t="shared" si="5"/>
        <v>45566</v>
      </c>
      <c r="IH9" s="361">
        <f t="shared" si="5"/>
        <v>45597</v>
      </c>
      <c r="II9" s="361">
        <f t="shared" si="5"/>
        <v>45627</v>
      </c>
      <c r="IJ9" s="361">
        <f t="shared" si="5"/>
        <v>45658</v>
      </c>
      <c r="IK9" s="361">
        <f t="shared" si="5"/>
        <v>45689</v>
      </c>
      <c r="IL9" s="361">
        <f t="shared" si="5"/>
        <v>45717</v>
      </c>
      <c r="IM9" s="361">
        <f t="shared" si="5"/>
        <v>45748</v>
      </c>
      <c r="IN9" s="361">
        <f t="shared" si="5"/>
        <v>45778</v>
      </c>
      <c r="IO9" s="361">
        <f t="shared" si="5"/>
        <v>45809</v>
      </c>
      <c r="IP9" s="361">
        <f t="shared" si="5"/>
        <v>45839</v>
      </c>
      <c r="IQ9" s="361">
        <f t="shared" si="5"/>
        <v>45870</v>
      </c>
      <c r="IR9" s="361">
        <f t="shared" si="5"/>
        <v>45901</v>
      </c>
      <c r="IS9" s="361">
        <f t="shared" si="5"/>
        <v>45931</v>
      </c>
      <c r="IT9" s="361">
        <f t="shared" si="5"/>
        <v>45962</v>
      </c>
      <c r="IU9" s="361">
        <f t="shared" si="5"/>
        <v>45992</v>
      </c>
      <c r="IV9" s="361">
        <f t="shared" si="5"/>
        <v>46023</v>
      </c>
      <c r="IW9" s="361">
        <f t="shared" si="5"/>
        <v>46054</v>
      </c>
      <c r="IX9" s="361">
        <f t="shared" si="5"/>
        <v>46082</v>
      </c>
      <c r="IY9" s="361">
        <f t="shared" si="5"/>
        <v>46113</v>
      </c>
      <c r="IZ9" s="361">
        <f t="shared" si="5"/>
        <v>46143</v>
      </c>
      <c r="JA9" s="361">
        <f t="shared" si="5"/>
        <v>46174</v>
      </c>
      <c r="JB9" s="361">
        <f t="shared" si="5"/>
        <v>46204</v>
      </c>
      <c r="JC9" s="361">
        <f t="shared" si="5"/>
        <v>46235</v>
      </c>
      <c r="JD9" s="361">
        <f t="shared" si="5"/>
        <v>46266</v>
      </c>
      <c r="JE9" s="361">
        <f t="shared" si="5"/>
        <v>46296</v>
      </c>
      <c r="JF9" s="361">
        <f t="shared" si="5"/>
        <v>46327</v>
      </c>
      <c r="JG9" s="361">
        <f t="shared" si="5"/>
        <v>46357</v>
      </c>
      <c r="JH9" s="361">
        <f t="shared" si="5"/>
        <v>46388</v>
      </c>
      <c r="JI9" s="361">
        <f t="shared" si="5"/>
        <v>46419</v>
      </c>
      <c r="JJ9" s="361">
        <f t="shared" si="5"/>
        <v>46447</v>
      </c>
      <c r="JK9" s="361">
        <f t="shared" si="5"/>
        <v>46478</v>
      </c>
      <c r="JL9" s="361">
        <f t="shared" si="5"/>
        <v>46508</v>
      </c>
      <c r="JM9" s="361">
        <f t="shared" si="5"/>
        <v>46539</v>
      </c>
      <c r="JN9" s="361">
        <f t="shared" si="5"/>
        <v>46569</v>
      </c>
      <c r="JO9" s="361">
        <f t="shared" si="5"/>
        <v>46600</v>
      </c>
      <c r="JP9" s="361">
        <f t="shared" si="5"/>
        <v>46631</v>
      </c>
      <c r="JQ9" s="361">
        <f t="shared" si="5"/>
        <v>46661</v>
      </c>
      <c r="JR9" s="361">
        <f t="shared" si="5"/>
        <v>46692</v>
      </c>
      <c r="JS9" s="361">
        <f t="shared" si="5"/>
        <v>46722</v>
      </c>
      <c r="JT9" s="361">
        <f t="shared" si="5"/>
        <v>46753</v>
      </c>
      <c r="JU9" s="361">
        <f t="shared" si="5"/>
        <v>46784</v>
      </c>
      <c r="JV9" s="361">
        <f t="shared" si="5"/>
        <v>46813</v>
      </c>
      <c r="JW9" s="361">
        <f t="shared" ref="JW9:KW9" si="6">EDATE(JV9,1)</f>
        <v>46844</v>
      </c>
      <c r="JX9" s="361">
        <f t="shared" si="6"/>
        <v>46874</v>
      </c>
      <c r="JY9" s="361">
        <f t="shared" si="6"/>
        <v>46905</v>
      </c>
      <c r="JZ9" s="361">
        <f t="shared" si="6"/>
        <v>46935</v>
      </c>
      <c r="KA9" s="361">
        <f t="shared" si="6"/>
        <v>46966</v>
      </c>
      <c r="KB9" s="361">
        <f t="shared" si="6"/>
        <v>46997</v>
      </c>
      <c r="KC9" s="361">
        <f t="shared" si="6"/>
        <v>47027</v>
      </c>
      <c r="KD9" s="361">
        <f t="shared" si="6"/>
        <v>47058</v>
      </c>
      <c r="KE9" s="361">
        <f t="shared" si="6"/>
        <v>47088</v>
      </c>
      <c r="KF9" s="361">
        <f t="shared" si="6"/>
        <v>47119</v>
      </c>
      <c r="KG9" s="361">
        <f t="shared" si="6"/>
        <v>47150</v>
      </c>
      <c r="KH9" s="361">
        <f t="shared" si="6"/>
        <v>47178</v>
      </c>
      <c r="KI9" s="361">
        <f t="shared" si="6"/>
        <v>47209</v>
      </c>
      <c r="KJ9" s="361">
        <f t="shared" si="6"/>
        <v>47239</v>
      </c>
      <c r="KK9" s="361">
        <f t="shared" si="6"/>
        <v>47270</v>
      </c>
      <c r="KL9" s="361">
        <f t="shared" si="6"/>
        <v>47300</v>
      </c>
      <c r="KM9" s="361">
        <f t="shared" si="6"/>
        <v>47331</v>
      </c>
      <c r="KN9" s="361">
        <f t="shared" si="6"/>
        <v>47362</v>
      </c>
      <c r="KO9" s="361">
        <f t="shared" si="6"/>
        <v>47392</v>
      </c>
      <c r="KP9" s="361">
        <f t="shared" si="6"/>
        <v>47423</v>
      </c>
      <c r="KQ9" s="361">
        <f t="shared" si="6"/>
        <v>47453</v>
      </c>
      <c r="KR9" s="361">
        <f t="shared" si="6"/>
        <v>47484</v>
      </c>
      <c r="KS9" s="361">
        <f t="shared" si="6"/>
        <v>47515</v>
      </c>
      <c r="KT9" s="361">
        <f t="shared" si="6"/>
        <v>47543</v>
      </c>
      <c r="KU9" s="361">
        <f t="shared" si="6"/>
        <v>47574</v>
      </c>
      <c r="KV9" s="361">
        <f t="shared" si="6"/>
        <v>47604</v>
      </c>
      <c r="KW9" s="361">
        <f t="shared" si="6"/>
        <v>47635</v>
      </c>
    </row>
    <row r="10" spans="1:309" ht="20.100000000000001" customHeight="1" x14ac:dyDescent="0.25">
      <c r="A10" s="405" t="s">
        <v>4</v>
      </c>
      <c r="B10" s="318" t="s">
        <v>52</v>
      </c>
      <c r="C10" s="319" t="s">
        <v>25</v>
      </c>
      <c r="D10" s="234">
        <f>FI10</f>
        <v>0</v>
      </c>
      <c r="E10" s="234">
        <f t="shared" ref="E10:BP11" si="7">FJ10</f>
        <v>0</v>
      </c>
      <c r="F10" s="234">
        <f t="shared" si="7"/>
        <v>0</v>
      </c>
      <c r="G10" s="234">
        <f t="shared" si="7"/>
        <v>0</v>
      </c>
      <c r="H10" s="234">
        <f t="shared" si="7"/>
        <v>0</v>
      </c>
      <c r="I10" s="234">
        <f t="shared" si="7"/>
        <v>0</v>
      </c>
      <c r="J10" s="234">
        <f t="shared" si="7"/>
        <v>0</v>
      </c>
      <c r="K10" s="234">
        <f t="shared" si="7"/>
        <v>0</v>
      </c>
      <c r="L10" s="234">
        <f t="shared" si="7"/>
        <v>0</v>
      </c>
      <c r="M10" s="234">
        <f t="shared" si="7"/>
        <v>0</v>
      </c>
      <c r="N10" s="234">
        <f t="shared" si="7"/>
        <v>0</v>
      </c>
      <c r="O10" s="234">
        <f t="shared" si="7"/>
        <v>0</v>
      </c>
      <c r="P10" s="234">
        <f t="shared" si="7"/>
        <v>0</v>
      </c>
      <c r="Q10" s="234">
        <f t="shared" si="7"/>
        <v>0</v>
      </c>
      <c r="R10" s="234">
        <f t="shared" si="7"/>
        <v>0</v>
      </c>
      <c r="S10" s="234">
        <f t="shared" si="7"/>
        <v>0</v>
      </c>
      <c r="T10" s="234">
        <f t="shared" si="7"/>
        <v>0</v>
      </c>
      <c r="U10" s="234">
        <f t="shared" si="7"/>
        <v>0</v>
      </c>
      <c r="V10" s="234">
        <f t="shared" si="7"/>
        <v>0</v>
      </c>
      <c r="W10" s="234">
        <f t="shared" si="7"/>
        <v>0</v>
      </c>
      <c r="X10" s="234">
        <f t="shared" si="7"/>
        <v>0</v>
      </c>
      <c r="Y10" s="234">
        <f t="shared" si="7"/>
        <v>0</v>
      </c>
      <c r="Z10" s="234">
        <f t="shared" si="7"/>
        <v>0</v>
      </c>
      <c r="AA10" s="234">
        <f t="shared" si="7"/>
        <v>0</v>
      </c>
      <c r="AB10" s="234">
        <f t="shared" si="7"/>
        <v>0</v>
      </c>
      <c r="AC10" s="234">
        <f t="shared" si="7"/>
        <v>0</v>
      </c>
      <c r="AD10" s="234">
        <f t="shared" si="7"/>
        <v>0</v>
      </c>
      <c r="AE10" s="234">
        <f t="shared" si="7"/>
        <v>0</v>
      </c>
      <c r="AF10" s="234">
        <f t="shared" si="7"/>
        <v>0</v>
      </c>
      <c r="AG10" s="234">
        <f t="shared" si="7"/>
        <v>0</v>
      </c>
      <c r="AH10" s="234">
        <f t="shared" si="7"/>
        <v>0</v>
      </c>
      <c r="AI10" s="234">
        <f t="shared" si="7"/>
        <v>0</v>
      </c>
      <c r="AJ10" s="234">
        <f t="shared" si="7"/>
        <v>0</v>
      </c>
      <c r="AK10" s="234">
        <f t="shared" si="7"/>
        <v>0</v>
      </c>
      <c r="AL10" s="234">
        <f t="shared" si="7"/>
        <v>0</v>
      </c>
      <c r="AM10" s="234">
        <f t="shared" si="7"/>
        <v>0</v>
      </c>
      <c r="AN10" s="234">
        <f t="shared" si="7"/>
        <v>0</v>
      </c>
      <c r="AO10" s="234">
        <f t="shared" si="7"/>
        <v>0</v>
      </c>
      <c r="AP10" s="234">
        <f t="shared" si="7"/>
        <v>0</v>
      </c>
      <c r="AQ10" s="234">
        <f t="shared" si="7"/>
        <v>0</v>
      </c>
      <c r="AR10" s="234">
        <f t="shared" si="7"/>
        <v>0</v>
      </c>
      <c r="AS10" s="234">
        <f t="shared" si="7"/>
        <v>0</v>
      </c>
      <c r="AT10" s="234">
        <f t="shared" si="7"/>
        <v>0</v>
      </c>
      <c r="AU10" s="234">
        <f t="shared" si="7"/>
        <v>0</v>
      </c>
      <c r="AV10" s="234">
        <f t="shared" si="7"/>
        <v>0</v>
      </c>
      <c r="AW10" s="234">
        <f t="shared" si="7"/>
        <v>0</v>
      </c>
      <c r="AX10" s="234">
        <f t="shared" si="7"/>
        <v>0</v>
      </c>
      <c r="AY10" s="234">
        <f t="shared" si="7"/>
        <v>0</v>
      </c>
      <c r="AZ10" s="234">
        <f t="shared" si="7"/>
        <v>0</v>
      </c>
      <c r="BA10" s="234">
        <f t="shared" si="7"/>
        <v>0</v>
      </c>
      <c r="BB10" s="234">
        <f t="shared" si="7"/>
        <v>0</v>
      </c>
      <c r="BC10" s="234">
        <f t="shared" si="7"/>
        <v>0</v>
      </c>
      <c r="BD10" s="234">
        <f t="shared" si="7"/>
        <v>0</v>
      </c>
      <c r="BE10" s="234">
        <f t="shared" si="7"/>
        <v>0</v>
      </c>
      <c r="BF10" s="234">
        <f t="shared" si="7"/>
        <v>0</v>
      </c>
      <c r="BG10" s="234">
        <f t="shared" si="7"/>
        <v>0</v>
      </c>
      <c r="BH10" s="234">
        <f t="shared" si="7"/>
        <v>0</v>
      </c>
      <c r="BI10" s="234">
        <f t="shared" si="7"/>
        <v>0</v>
      </c>
      <c r="BJ10" s="234">
        <f t="shared" si="7"/>
        <v>0</v>
      </c>
      <c r="BK10" s="234">
        <f t="shared" si="7"/>
        <v>0</v>
      </c>
      <c r="BL10" s="234">
        <f t="shared" si="7"/>
        <v>0</v>
      </c>
      <c r="BM10" s="234">
        <f t="shared" si="7"/>
        <v>0</v>
      </c>
      <c r="BN10" s="234">
        <f t="shared" si="7"/>
        <v>0</v>
      </c>
      <c r="BO10" s="234">
        <f t="shared" si="7"/>
        <v>0</v>
      </c>
      <c r="BP10" s="234">
        <f t="shared" si="7"/>
        <v>0</v>
      </c>
      <c r="BQ10" s="234">
        <f t="shared" ref="BQ10:EB11" si="8">HV10</f>
        <v>0</v>
      </c>
      <c r="BR10" s="234">
        <f t="shared" si="8"/>
        <v>0</v>
      </c>
      <c r="BS10" s="234">
        <f t="shared" si="8"/>
        <v>0</v>
      </c>
      <c r="BT10" s="234">
        <f t="shared" si="8"/>
        <v>0</v>
      </c>
      <c r="BU10" s="234">
        <f t="shared" si="8"/>
        <v>0</v>
      </c>
      <c r="BV10" s="234">
        <f t="shared" si="8"/>
        <v>0</v>
      </c>
      <c r="BW10" s="234">
        <f t="shared" si="8"/>
        <v>0</v>
      </c>
      <c r="BX10" s="234">
        <f t="shared" si="8"/>
        <v>0</v>
      </c>
      <c r="BY10" s="234">
        <f t="shared" si="8"/>
        <v>0</v>
      </c>
      <c r="BZ10" s="234">
        <f t="shared" si="8"/>
        <v>0</v>
      </c>
      <c r="CA10" s="234">
        <f t="shared" si="8"/>
        <v>0</v>
      </c>
      <c r="CB10" s="234">
        <f t="shared" si="8"/>
        <v>0</v>
      </c>
      <c r="CC10" s="234">
        <f t="shared" si="8"/>
        <v>0</v>
      </c>
      <c r="CD10" s="234">
        <f t="shared" si="8"/>
        <v>0</v>
      </c>
      <c r="CE10" s="234">
        <f t="shared" si="8"/>
        <v>0</v>
      </c>
      <c r="CF10" s="234">
        <f t="shared" si="8"/>
        <v>0</v>
      </c>
      <c r="CG10" s="234">
        <f t="shared" si="8"/>
        <v>0</v>
      </c>
      <c r="CH10" s="234">
        <f t="shared" si="8"/>
        <v>0</v>
      </c>
      <c r="CI10" s="234">
        <f t="shared" si="8"/>
        <v>0</v>
      </c>
      <c r="CJ10" s="234">
        <f t="shared" si="8"/>
        <v>0</v>
      </c>
      <c r="CK10" s="234">
        <f t="shared" si="8"/>
        <v>0</v>
      </c>
      <c r="CL10" s="234">
        <f t="shared" si="8"/>
        <v>0</v>
      </c>
      <c r="CM10" s="234">
        <f t="shared" si="8"/>
        <v>0</v>
      </c>
      <c r="CN10" s="234">
        <f t="shared" si="8"/>
        <v>0</v>
      </c>
      <c r="CO10" s="234">
        <f t="shared" si="8"/>
        <v>0</v>
      </c>
      <c r="CP10" s="234">
        <f t="shared" si="8"/>
        <v>0</v>
      </c>
      <c r="CQ10" s="234">
        <f t="shared" si="8"/>
        <v>0</v>
      </c>
      <c r="CR10" s="234">
        <f t="shared" si="8"/>
        <v>0</v>
      </c>
      <c r="CS10" s="234">
        <f t="shared" si="8"/>
        <v>0</v>
      </c>
      <c r="CT10" s="234">
        <f t="shared" si="8"/>
        <v>0</v>
      </c>
      <c r="CU10" s="234">
        <f t="shared" si="8"/>
        <v>0</v>
      </c>
      <c r="CV10" s="234">
        <f t="shared" si="8"/>
        <v>0</v>
      </c>
      <c r="CW10" s="234">
        <f t="shared" si="8"/>
        <v>0</v>
      </c>
      <c r="CX10" s="234">
        <f t="shared" si="8"/>
        <v>0</v>
      </c>
      <c r="CY10" s="234">
        <f t="shared" si="8"/>
        <v>0</v>
      </c>
      <c r="CZ10" s="234">
        <f t="shared" si="8"/>
        <v>0</v>
      </c>
      <c r="DA10" s="234">
        <f t="shared" si="8"/>
        <v>0</v>
      </c>
      <c r="DB10" s="234">
        <f t="shared" si="8"/>
        <v>0</v>
      </c>
      <c r="DC10" s="234">
        <f t="shared" si="8"/>
        <v>0</v>
      </c>
      <c r="DD10" s="234">
        <f t="shared" si="8"/>
        <v>0</v>
      </c>
      <c r="DE10" s="234">
        <f t="shared" si="8"/>
        <v>0</v>
      </c>
      <c r="DF10" s="234">
        <f t="shared" si="8"/>
        <v>0</v>
      </c>
      <c r="DG10" s="234">
        <f t="shared" si="8"/>
        <v>0</v>
      </c>
      <c r="DH10" s="234">
        <f t="shared" si="8"/>
        <v>0</v>
      </c>
      <c r="DI10" s="234">
        <f t="shared" si="8"/>
        <v>0</v>
      </c>
      <c r="DJ10" s="234">
        <f t="shared" si="8"/>
        <v>0</v>
      </c>
      <c r="DK10" s="234">
        <f t="shared" si="8"/>
        <v>0</v>
      </c>
      <c r="DL10" s="234">
        <f t="shared" si="8"/>
        <v>0</v>
      </c>
      <c r="DM10" s="234">
        <f t="shared" si="8"/>
        <v>0</v>
      </c>
      <c r="DN10" s="234">
        <f t="shared" si="8"/>
        <v>0</v>
      </c>
      <c r="DO10" s="234">
        <f t="shared" si="8"/>
        <v>0</v>
      </c>
      <c r="DP10" s="234">
        <f t="shared" si="8"/>
        <v>0</v>
      </c>
      <c r="DQ10" s="234">
        <f t="shared" si="8"/>
        <v>0</v>
      </c>
      <c r="DR10" s="234">
        <f t="shared" si="8"/>
        <v>0</v>
      </c>
      <c r="DS10" s="234">
        <f t="shared" si="8"/>
        <v>0</v>
      </c>
      <c r="DT10" s="234">
        <f t="shared" si="8"/>
        <v>0</v>
      </c>
      <c r="DU10" s="234">
        <f t="shared" si="8"/>
        <v>0</v>
      </c>
      <c r="DV10" s="234">
        <f t="shared" si="8"/>
        <v>0</v>
      </c>
      <c r="DW10" s="234">
        <f t="shared" si="8"/>
        <v>0</v>
      </c>
      <c r="DX10" s="234">
        <f t="shared" si="8"/>
        <v>0</v>
      </c>
      <c r="DY10" s="234">
        <f t="shared" si="8"/>
        <v>0</v>
      </c>
      <c r="DZ10" s="234">
        <f t="shared" si="8"/>
        <v>0</v>
      </c>
      <c r="EA10" s="234">
        <f t="shared" si="8"/>
        <v>0</v>
      </c>
      <c r="EB10" s="234">
        <f t="shared" si="8"/>
        <v>0</v>
      </c>
      <c r="EC10" s="234">
        <f t="shared" ref="EC10:ER11" si="9">KH10</f>
        <v>0</v>
      </c>
      <c r="ED10" s="234">
        <f t="shared" si="9"/>
        <v>0</v>
      </c>
      <c r="EE10" s="234">
        <f t="shared" si="9"/>
        <v>0</v>
      </c>
      <c r="EF10" s="234">
        <f t="shared" si="9"/>
        <v>0</v>
      </c>
      <c r="EG10" s="234">
        <f t="shared" si="9"/>
        <v>0</v>
      </c>
      <c r="EH10" s="234">
        <f t="shared" si="9"/>
        <v>0</v>
      </c>
      <c r="EI10" s="234">
        <f t="shared" si="9"/>
        <v>0</v>
      </c>
      <c r="EJ10" s="234">
        <f t="shared" si="9"/>
        <v>0</v>
      </c>
      <c r="EK10" s="234">
        <f t="shared" si="9"/>
        <v>0</v>
      </c>
      <c r="EL10" s="234">
        <f t="shared" si="9"/>
        <v>0</v>
      </c>
      <c r="EM10" s="234">
        <f t="shared" si="9"/>
        <v>0</v>
      </c>
      <c r="EN10" s="234">
        <f t="shared" si="9"/>
        <v>0</v>
      </c>
      <c r="EO10" s="234">
        <f t="shared" si="9"/>
        <v>0</v>
      </c>
      <c r="EP10" s="234">
        <f t="shared" si="9"/>
        <v>0</v>
      </c>
      <c r="EQ10" s="234">
        <f t="shared" si="9"/>
        <v>0</v>
      </c>
      <c r="ER10" s="234">
        <f>KW10</f>
        <v>0</v>
      </c>
      <c r="EU10" s="410" t="s">
        <v>4</v>
      </c>
      <c r="EV10" s="242" t="s">
        <v>52</v>
      </c>
      <c r="EW10" s="239" t="s">
        <v>25</v>
      </c>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row>
    <row r="11" spans="1:309" ht="20.100000000000001" customHeight="1" x14ac:dyDescent="0.25">
      <c r="A11" s="406"/>
      <c r="B11" s="318" t="s">
        <v>53</v>
      </c>
      <c r="C11" s="319" t="s">
        <v>25</v>
      </c>
      <c r="D11" s="234">
        <f>FI11</f>
        <v>0</v>
      </c>
      <c r="E11" s="234">
        <f t="shared" si="7"/>
        <v>0</v>
      </c>
      <c r="F11" s="234">
        <f t="shared" si="7"/>
        <v>0</v>
      </c>
      <c r="G11" s="234">
        <f t="shared" si="7"/>
        <v>0</v>
      </c>
      <c r="H11" s="234">
        <f t="shared" si="7"/>
        <v>0</v>
      </c>
      <c r="I11" s="234">
        <f t="shared" si="7"/>
        <v>0</v>
      </c>
      <c r="J11" s="234">
        <f t="shared" si="7"/>
        <v>0</v>
      </c>
      <c r="K11" s="234">
        <f t="shared" si="7"/>
        <v>0</v>
      </c>
      <c r="L11" s="234">
        <f t="shared" si="7"/>
        <v>0</v>
      </c>
      <c r="M11" s="234">
        <f t="shared" si="7"/>
        <v>0</v>
      </c>
      <c r="N11" s="234">
        <f t="shared" si="7"/>
        <v>0</v>
      </c>
      <c r="O11" s="234">
        <f t="shared" si="7"/>
        <v>0</v>
      </c>
      <c r="P11" s="234">
        <f t="shared" si="7"/>
        <v>0</v>
      </c>
      <c r="Q11" s="234">
        <f t="shared" si="7"/>
        <v>0</v>
      </c>
      <c r="R11" s="234">
        <f t="shared" si="7"/>
        <v>0</v>
      </c>
      <c r="S11" s="234">
        <f t="shared" si="7"/>
        <v>0</v>
      </c>
      <c r="T11" s="234">
        <f t="shared" si="7"/>
        <v>0</v>
      </c>
      <c r="U11" s="234">
        <f t="shared" si="7"/>
        <v>0</v>
      </c>
      <c r="V11" s="234">
        <f t="shared" si="7"/>
        <v>0</v>
      </c>
      <c r="W11" s="234">
        <f t="shared" si="7"/>
        <v>0</v>
      </c>
      <c r="X11" s="234">
        <f t="shared" si="7"/>
        <v>0</v>
      </c>
      <c r="Y11" s="234">
        <f t="shared" si="7"/>
        <v>0</v>
      </c>
      <c r="Z11" s="234">
        <f t="shared" si="7"/>
        <v>0</v>
      </c>
      <c r="AA11" s="234">
        <f t="shared" si="7"/>
        <v>0</v>
      </c>
      <c r="AB11" s="234">
        <f t="shared" si="7"/>
        <v>0</v>
      </c>
      <c r="AC11" s="234">
        <f t="shared" si="7"/>
        <v>0</v>
      </c>
      <c r="AD11" s="234">
        <f t="shared" si="7"/>
        <v>0</v>
      </c>
      <c r="AE11" s="234">
        <f t="shared" si="7"/>
        <v>0</v>
      </c>
      <c r="AF11" s="234">
        <f t="shared" si="7"/>
        <v>0</v>
      </c>
      <c r="AG11" s="234">
        <f t="shared" si="7"/>
        <v>0</v>
      </c>
      <c r="AH11" s="234">
        <f t="shared" si="7"/>
        <v>0</v>
      </c>
      <c r="AI11" s="234">
        <f t="shared" si="7"/>
        <v>0</v>
      </c>
      <c r="AJ11" s="234">
        <f t="shared" si="7"/>
        <v>0</v>
      </c>
      <c r="AK11" s="234">
        <f t="shared" si="7"/>
        <v>0</v>
      </c>
      <c r="AL11" s="234">
        <f t="shared" si="7"/>
        <v>0</v>
      </c>
      <c r="AM11" s="234">
        <f t="shared" si="7"/>
        <v>0</v>
      </c>
      <c r="AN11" s="234">
        <f t="shared" si="7"/>
        <v>0</v>
      </c>
      <c r="AO11" s="234">
        <f t="shared" si="7"/>
        <v>0</v>
      </c>
      <c r="AP11" s="234">
        <f t="shared" si="7"/>
        <v>0</v>
      </c>
      <c r="AQ11" s="234">
        <f t="shared" si="7"/>
        <v>0</v>
      </c>
      <c r="AR11" s="234">
        <f t="shared" si="7"/>
        <v>0</v>
      </c>
      <c r="AS11" s="234">
        <f t="shared" si="7"/>
        <v>0</v>
      </c>
      <c r="AT11" s="234">
        <f t="shared" si="7"/>
        <v>0</v>
      </c>
      <c r="AU11" s="234">
        <f t="shared" si="7"/>
        <v>0</v>
      </c>
      <c r="AV11" s="234">
        <f t="shared" si="7"/>
        <v>0</v>
      </c>
      <c r="AW11" s="234">
        <f t="shared" si="7"/>
        <v>0</v>
      </c>
      <c r="AX11" s="234">
        <f t="shared" si="7"/>
        <v>0</v>
      </c>
      <c r="AY11" s="234">
        <f t="shared" si="7"/>
        <v>0</v>
      </c>
      <c r="AZ11" s="234">
        <f t="shared" si="7"/>
        <v>0</v>
      </c>
      <c r="BA11" s="234">
        <f t="shared" si="7"/>
        <v>0</v>
      </c>
      <c r="BB11" s="234">
        <f t="shared" si="7"/>
        <v>0</v>
      </c>
      <c r="BC11" s="234">
        <f t="shared" si="7"/>
        <v>0</v>
      </c>
      <c r="BD11" s="234">
        <f t="shared" si="7"/>
        <v>0</v>
      </c>
      <c r="BE11" s="234">
        <f t="shared" si="7"/>
        <v>0</v>
      </c>
      <c r="BF11" s="234">
        <f t="shared" si="7"/>
        <v>0</v>
      </c>
      <c r="BG11" s="234">
        <f t="shared" si="7"/>
        <v>0</v>
      </c>
      <c r="BH11" s="234">
        <f t="shared" si="7"/>
        <v>0</v>
      </c>
      <c r="BI11" s="234">
        <f t="shared" si="7"/>
        <v>0</v>
      </c>
      <c r="BJ11" s="234">
        <f t="shared" si="7"/>
        <v>0</v>
      </c>
      <c r="BK11" s="234">
        <f t="shared" si="7"/>
        <v>0</v>
      </c>
      <c r="BL11" s="234">
        <f t="shared" si="7"/>
        <v>0</v>
      </c>
      <c r="BM11" s="234">
        <f t="shared" si="7"/>
        <v>0</v>
      </c>
      <c r="BN11" s="234">
        <f t="shared" si="7"/>
        <v>0</v>
      </c>
      <c r="BO11" s="234">
        <f t="shared" si="7"/>
        <v>0</v>
      </c>
      <c r="BP11" s="234">
        <f t="shared" si="7"/>
        <v>0</v>
      </c>
      <c r="BQ11" s="234">
        <f t="shared" si="8"/>
        <v>0</v>
      </c>
      <c r="BR11" s="234">
        <f t="shared" si="8"/>
        <v>0</v>
      </c>
      <c r="BS11" s="234">
        <f t="shared" si="8"/>
        <v>0</v>
      </c>
      <c r="BT11" s="234">
        <f t="shared" si="8"/>
        <v>0</v>
      </c>
      <c r="BU11" s="234">
        <f t="shared" si="8"/>
        <v>0</v>
      </c>
      <c r="BV11" s="234">
        <f t="shared" si="8"/>
        <v>0</v>
      </c>
      <c r="BW11" s="234">
        <f t="shared" si="8"/>
        <v>0</v>
      </c>
      <c r="BX11" s="234">
        <f t="shared" si="8"/>
        <v>0</v>
      </c>
      <c r="BY11" s="234">
        <f t="shared" si="8"/>
        <v>0</v>
      </c>
      <c r="BZ11" s="234">
        <f t="shared" si="8"/>
        <v>0</v>
      </c>
      <c r="CA11" s="234">
        <f t="shared" si="8"/>
        <v>0</v>
      </c>
      <c r="CB11" s="234">
        <f t="shared" si="8"/>
        <v>0</v>
      </c>
      <c r="CC11" s="234">
        <f t="shared" si="8"/>
        <v>0</v>
      </c>
      <c r="CD11" s="234">
        <f t="shared" si="8"/>
        <v>0</v>
      </c>
      <c r="CE11" s="234">
        <f t="shared" si="8"/>
        <v>0</v>
      </c>
      <c r="CF11" s="234">
        <f t="shared" si="8"/>
        <v>0</v>
      </c>
      <c r="CG11" s="234">
        <f t="shared" si="8"/>
        <v>0</v>
      </c>
      <c r="CH11" s="234">
        <f t="shared" si="8"/>
        <v>0</v>
      </c>
      <c r="CI11" s="234">
        <f t="shared" si="8"/>
        <v>0</v>
      </c>
      <c r="CJ11" s="234">
        <f t="shared" si="8"/>
        <v>0</v>
      </c>
      <c r="CK11" s="234">
        <f t="shared" si="8"/>
        <v>0</v>
      </c>
      <c r="CL11" s="234">
        <f t="shared" si="8"/>
        <v>0</v>
      </c>
      <c r="CM11" s="234">
        <f t="shared" si="8"/>
        <v>0</v>
      </c>
      <c r="CN11" s="234">
        <f t="shared" si="8"/>
        <v>0</v>
      </c>
      <c r="CO11" s="234">
        <f t="shared" si="8"/>
        <v>0</v>
      </c>
      <c r="CP11" s="234">
        <f t="shared" si="8"/>
        <v>0</v>
      </c>
      <c r="CQ11" s="234">
        <f t="shared" si="8"/>
        <v>0</v>
      </c>
      <c r="CR11" s="234">
        <f t="shared" si="8"/>
        <v>0</v>
      </c>
      <c r="CS11" s="234">
        <f t="shared" si="8"/>
        <v>0</v>
      </c>
      <c r="CT11" s="234">
        <f t="shared" si="8"/>
        <v>0</v>
      </c>
      <c r="CU11" s="234">
        <f t="shared" si="8"/>
        <v>0</v>
      </c>
      <c r="CV11" s="234">
        <f t="shared" si="8"/>
        <v>0</v>
      </c>
      <c r="CW11" s="234">
        <f t="shared" si="8"/>
        <v>0</v>
      </c>
      <c r="CX11" s="234">
        <f t="shared" si="8"/>
        <v>0</v>
      </c>
      <c r="CY11" s="234">
        <f t="shared" si="8"/>
        <v>0</v>
      </c>
      <c r="CZ11" s="234">
        <f t="shared" si="8"/>
        <v>0</v>
      </c>
      <c r="DA11" s="234">
        <f t="shared" si="8"/>
        <v>0</v>
      </c>
      <c r="DB11" s="234">
        <f t="shared" si="8"/>
        <v>0</v>
      </c>
      <c r="DC11" s="234">
        <f t="shared" si="8"/>
        <v>0</v>
      </c>
      <c r="DD11" s="234">
        <f t="shared" si="8"/>
        <v>0</v>
      </c>
      <c r="DE11" s="234">
        <f t="shared" si="8"/>
        <v>0</v>
      </c>
      <c r="DF11" s="234">
        <f t="shared" si="8"/>
        <v>0</v>
      </c>
      <c r="DG11" s="234">
        <f t="shared" si="8"/>
        <v>0</v>
      </c>
      <c r="DH11" s="234">
        <f t="shared" si="8"/>
        <v>0</v>
      </c>
      <c r="DI11" s="234">
        <f t="shared" si="8"/>
        <v>0</v>
      </c>
      <c r="DJ11" s="234">
        <f t="shared" si="8"/>
        <v>0</v>
      </c>
      <c r="DK11" s="234">
        <f t="shared" si="8"/>
        <v>0</v>
      </c>
      <c r="DL11" s="234">
        <f t="shared" si="8"/>
        <v>0</v>
      </c>
      <c r="DM11" s="234">
        <f t="shared" si="8"/>
        <v>0</v>
      </c>
      <c r="DN11" s="234">
        <f t="shared" si="8"/>
        <v>0</v>
      </c>
      <c r="DO11" s="234">
        <f t="shared" si="8"/>
        <v>0</v>
      </c>
      <c r="DP11" s="234">
        <f t="shared" si="8"/>
        <v>0</v>
      </c>
      <c r="DQ11" s="234">
        <f t="shared" si="8"/>
        <v>0</v>
      </c>
      <c r="DR11" s="234">
        <f t="shared" si="8"/>
        <v>0</v>
      </c>
      <c r="DS11" s="234">
        <f t="shared" si="8"/>
        <v>0</v>
      </c>
      <c r="DT11" s="234">
        <f t="shared" si="8"/>
        <v>0</v>
      </c>
      <c r="DU11" s="234">
        <f t="shared" si="8"/>
        <v>0</v>
      </c>
      <c r="DV11" s="234">
        <f t="shared" si="8"/>
        <v>0</v>
      </c>
      <c r="DW11" s="234">
        <f t="shared" si="8"/>
        <v>0</v>
      </c>
      <c r="DX11" s="234">
        <f t="shared" si="8"/>
        <v>0</v>
      </c>
      <c r="DY11" s="234">
        <f t="shared" si="8"/>
        <v>0</v>
      </c>
      <c r="DZ11" s="234">
        <f t="shared" si="8"/>
        <v>0</v>
      </c>
      <c r="EA11" s="234">
        <f t="shared" si="8"/>
        <v>0</v>
      </c>
      <c r="EB11" s="234">
        <f t="shared" si="8"/>
        <v>0</v>
      </c>
      <c r="EC11" s="234">
        <f t="shared" si="9"/>
        <v>0</v>
      </c>
      <c r="ED11" s="234">
        <f t="shared" si="9"/>
        <v>0</v>
      </c>
      <c r="EE11" s="234">
        <f t="shared" si="9"/>
        <v>0</v>
      </c>
      <c r="EF11" s="234">
        <f t="shared" si="9"/>
        <v>0</v>
      </c>
      <c r="EG11" s="234">
        <f t="shared" si="9"/>
        <v>0</v>
      </c>
      <c r="EH11" s="234">
        <f t="shared" si="9"/>
        <v>0</v>
      </c>
      <c r="EI11" s="234">
        <f t="shared" si="9"/>
        <v>0</v>
      </c>
      <c r="EJ11" s="234">
        <f t="shared" si="9"/>
        <v>0</v>
      </c>
      <c r="EK11" s="234">
        <f t="shared" si="9"/>
        <v>0</v>
      </c>
      <c r="EL11" s="234">
        <f t="shared" si="9"/>
        <v>0</v>
      </c>
      <c r="EM11" s="234">
        <f t="shared" si="9"/>
        <v>0</v>
      </c>
      <c r="EN11" s="234">
        <f t="shared" si="9"/>
        <v>0</v>
      </c>
      <c r="EO11" s="234">
        <f t="shared" si="9"/>
        <v>0</v>
      </c>
      <c r="EP11" s="234">
        <f t="shared" si="9"/>
        <v>0</v>
      </c>
      <c r="EQ11" s="234">
        <f t="shared" si="9"/>
        <v>0</v>
      </c>
      <c r="ER11" s="234">
        <f t="shared" si="9"/>
        <v>0</v>
      </c>
      <c r="EU11" s="411"/>
      <c r="EV11" s="242" t="s">
        <v>53</v>
      </c>
      <c r="EW11" s="239" t="s">
        <v>25</v>
      </c>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row>
    <row r="12" spans="1:309" ht="20.100000000000001" customHeight="1" x14ac:dyDescent="0.25">
      <c r="A12" s="406"/>
      <c r="B12" s="318" t="s">
        <v>51</v>
      </c>
      <c r="C12" s="319" t="s">
        <v>25</v>
      </c>
      <c r="D12" s="71">
        <f>D13+D16</f>
        <v>0</v>
      </c>
      <c r="E12" s="71">
        <f t="shared" ref="E12:BP12" si="10">E13+E16</f>
        <v>0</v>
      </c>
      <c r="F12" s="71">
        <f t="shared" si="10"/>
        <v>0</v>
      </c>
      <c r="G12" s="71">
        <f t="shared" si="10"/>
        <v>0</v>
      </c>
      <c r="H12" s="71">
        <f t="shared" si="10"/>
        <v>0</v>
      </c>
      <c r="I12" s="71">
        <f t="shared" si="10"/>
        <v>0</v>
      </c>
      <c r="J12" s="71">
        <f t="shared" si="10"/>
        <v>0</v>
      </c>
      <c r="K12" s="71">
        <f t="shared" si="10"/>
        <v>0</v>
      </c>
      <c r="L12" s="71">
        <f t="shared" si="10"/>
        <v>0</v>
      </c>
      <c r="M12" s="71">
        <f t="shared" si="10"/>
        <v>0</v>
      </c>
      <c r="N12" s="71">
        <f t="shared" si="10"/>
        <v>0</v>
      </c>
      <c r="O12" s="71">
        <f t="shared" si="10"/>
        <v>0</v>
      </c>
      <c r="P12" s="71">
        <f t="shared" si="10"/>
        <v>0</v>
      </c>
      <c r="Q12" s="71">
        <f t="shared" si="10"/>
        <v>0</v>
      </c>
      <c r="R12" s="71">
        <f t="shared" si="10"/>
        <v>0</v>
      </c>
      <c r="S12" s="71">
        <f t="shared" si="10"/>
        <v>0</v>
      </c>
      <c r="T12" s="71">
        <f t="shared" si="10"/>
        <v>0</v>
      </c>
      <c r="U12" s="71">
        <f t="shared" si="10"/>
        <v>0</v>
      </c>
      <c r="V12" s="71">
        <f t="shared" si="10"/>
        <v>0</v>
      </c>
      <c r="W12" s="71">
        <f t="shared" si="10"/>
        <v>0</v>
      </c>
      <c r="X12" s="71">
        <f t="shared" si="10"/>
        <v>0</v>
      </c>
      <c r="Y12" s="71">
        <f t="shared" si="10"/>
        <v>0</v>
      </c>
      <c r="Z12" s="71">
        <f t="shared" si="10"/>
        <v>0</v>
      </c>
      <c r="AA12" s="71">
        <f t="shared" si="10"/>
        <v>0</v>
      </c>
      <c r="AB12" s="71">
        <f t="shared" si="10"/>
        <v>0</v>
      </c>
      <c r="AC12" s="71">
        <f t="shared" si="10"/>
        <v>0</v>
      </c>
      <c r="AD12" s="71">
        <f t="shared" si="10"/>
        <v>0</v>
      </c>
      <c r="AE12" s="71">
        <f t="shared" si="10"/>
        <v>0</v>
      </c>
      <c r="AF12" s="71">
        <f t="shared" si="10"/>
        <v>0</v>
      </c>
      <c r="AG12" s="71">
        <f t="shared" si="10"/>
        <v>0</v>
      </c>
      <c r="AH12" s="71">
        <f t="shared" si="10"/>
        <v>0</v>
      </c>
      <c r="AI12" s="71">
        <f t="shared" si="10"/>
        <v>0</v>
      </c>
      <c r="AJ12" s="71">
        <f t="shared" si="10"/>
        <v>0</v>
      </c>
      <c r="AK12" s="71">
        <f t="shared" si="10"/>
        <v>0</v>
      </c>
      <c r="AL12" s="71">
        <f t="shared" si="10"/>
        <v>0</v>
      </c>
      <c r="AM12" s="71">
        <f t="shared" si="10"/>
        <v>0</v>
      </c>
      <c r="AN12" s="71">
        <f t="shared" si="10"/>
        <v>0</v>
      </c>
      <c r="AO12" s="71">
        <f t="shared" si="10"/>
        <v>343</v>
      </c>
      <c r="AP12" s="71">
        <f t="shared" si="10"/>
        <v>343</v>
      </c>
      <c r="AQ12" s="71">
        <f t="shared" si="10"/>
        <v>343</v>
      </c>
      <c r="AR12" s="71">
        <f t="shared" si="10"/>
        <v>343</v>
      </c>
      <c r="AS12" s="71">
        <f t="shared" si="10"/>
        <v>343</v>
      </c>
      <c r="AT12" s="71">
        <f t="shared" si="10"/>
        <v>343</v>
      </c>
      <c r="AU12" s="71">
        <f t="shared" si="10"/>
        <v>343</v>
      </c>
      <c r="AV12" s="71">
        <f t="shared" si="10"/>
        <v>343</v>
      </c>
      <c r="AW12" s="71">
        <f t="shared" si="10"/>
        <v>343</v>
      </c>
      <c r="AX12" s="71">
        <f t="shared" si="10"/>
        <v>0</v>
      </c>
      <c r="AY12" s="71">
        <f t="shared" si="10"/>
        <v>0</v>
      </c>
      <c r="AZ12" s="71">
        <f t="shared" si="10"/>
        <v>0</v>
      </c>
      <c r="BA12" s="71">
        <f t="shared" si="10"/>
        <v>0</v>
      </c>
      <c r="BB12" s="71">
        <f t="shared" si="10"/>
        <v>0</v>
      </c>
      <c r="BC12" s="71">
        <f t="shared" si="10"/>
        <v>0</v>
      </c>
      <c r="BD12" s="71">
        <f t="shared" si="10"/>
        <v>0</v>
      </c>
      <c r="BE12" s="71">
        <f t="shared" si="10"/>
        <v>0</v>
      </c>
      <c r="BF12" s="71">
        <f t="shared" si="10"/>
        <v>0</v>
      </c>
      <c r="BG12" s="71">
        <f t="shared" si="10"/>
        <v>0</v>
      </c>
      <c r="BH12" s="71">
        <f t="shared" si="10"/>
        <v>0</v>
      </c>
      <c r="BI12" s="71">
        <f t="shared" si="10"/>
        <v>0</v>
      </c>
      <c r="BJ12" s="71">
        <f t="shared" si="10"/>
        <v>0</v>
      </c>
      <c r="BK12" s="71">
        <f t="shared" si="10"/>
        <v>0</v>
      </c>
      <c r="BL12" s="71">
        <f t="shared" si="10"/>
        <v>0</v>
      </c>
      <c r="BM12" s="71">
        <f t="shared" si="10"/>
        <v>0</v>
      </c>
      <c r="BN12" s="71">
        <f t="shared" si="10"/>
        <v>0</v>
      </c>
      <c r="BO12" s="71">
        <f t="shared" si="10"/>
        <v>0</v>
      </c>
      <c r="BP12" s="71">
        <f t="shared" si="10"/>
        <v>0</v>
      </c>
      <c r="BQ12" s="71">
        <f t="shared" ref="BQ12:EB12" si="11">BQ13+BQ16</f>
        <v>0</v>
      </c>
      <c r="BR12" s="71">
        <f t="shared" si="11"/>
        <v>0</v>
      </c>
      <c r="BS12" s="71">
        <f t="shared" si="11"/>
        <v>0</v>
      </c>
      <c r="BT12" s="71">
        <f t="shared" si="11"/>
        <v>0</v>
      </c>
      <c r="BU12" s="71">
        <f t="shared" si="11"/>
        <v>0</v>
      </c>
      <c r="BV12" s="71">
        <f t="shared" si="11"/>
        <v>0</v>
      </c>
      <c r="BW12" s="71">
        <f t="shared" si="11"/>
        <v>0</v>
      </c>
      <c r="BX12" s="71">
        <f t="shared" si="11"/>
        <v>0</v>
      </c>
      <c r="BY12" s="71">
        <f t="shared" si="11"/>
        <v>0</v>
      </c>
      <c r="BZ12" s="71">
        <f t="shared" si="11"/>
        <v>0</v>
      </c>
      <c r="CA12" s="71">
        <f t="shared" si="11"/>
        <v>0</v>
      </c>
      <c r="CB12" s="71">
        <f t="shared" si="11"/>
        <v>0</v>
      </c>
      <c r="CC12" s="71">
        <f t="shared" si="11"/>
        <v>0</v>
      </c>
      <c r="CD12" s="71">
        <f t="shared" si="11"/>
        <v>0</v>
      </c>
      <c r="CE12" s="71">
        <f t="shared" si="11"/>
        <v>0</v>
      </c>
      <c r="CF12" s="71">
        <f t="shared" si="11"/>
        <v>0</v>
      </c>
      <c r="CG12" s="71">
        <f t="shared" si="11"/>
        <v>0</v>
      </c>
      <c r="CH12" s="71">
        <f t="shared" si="11"/>
        <v>0</v>
      </c>
      <c r="CI12" s="71">
        <f t="shared" si="11"/>
        <v>0</v>
      </c>
      <c r="CJ12" s="71">
        <f t="shared" si="11"/>
        <v>0</v>
      </c>
      <c r="CK12" s="71">
        <f t="shared" si="11"/>
        <v>0</v>
      </c>
      <c r="CL12" s="71">
        <f t="shared" si="11"/>
        <v>0</v>
      </c>
      <c r="CM12" s="71">
        <f t="shared" si="11"/>
        <v>0</v>
      </c>
      <c r="CN12" s="71">
        <f t="shared" si="11"/>
        <v>0</v>
      </c>
      <c r="CO12" s="71">
        <f t="shared" si="11"/>
        <v>0</v>
      </c>
      <c r="CP12" s="71">
        <f t="shared" si="11"/>
        <v>0</v>
      </c>
      <c r="CQ12" s="71">
        <f t="shared" si="11"/>
        <v>0</v>
      </c>
      <c r="CR12" s="71">
        <f t="shared" si="11"/>
        <v>0</v>
      </c>
      <c r="CS12" s="71">
        <f t="shared" si="11"/>
        <v>0</v>
      </c>
      <c r="CT12" s="71">
        <f t="shared" si="11"/>
        <v>0</v>
      </c>
      <c r="CU12" s="71">
        <f t="shared" si="11"/>
        <v>0</v>
      </c>
      <c r="CV12" s="71">
        <f t="shared" si="11"/>
        <v>0</v>
      </c>
      <c r="CW12" s="71">
        <f t="shared" si="11"/>
        <v>0</v>
      </c>
      <c r="CX12" s="71">
        <f t="shared" si="11"/>
        <v>0</v>
      </c>
      <c r="CY12" s="71">
        <f t="shared" si="11"/>
        <v>0</v>
      </c>
      <c r="CZ12" s="71">
        <f t="shared" si="11"/>
        <v>0</v>
      </c>
      <c r="DA12" s="71">
        <f t="shared" si="11"/>
        <v>0</v>
      </c>
      <c r="DB12" s="71">
        <f t="shared" si="11"/>
        <v>0</v>
      </c>
      <c r="DC12" s="71">
        <f t="shared" si="11"/>
        <v>0</v>
      </c>
      <c r="DD12" s="71">
        <f t="shared" si="11"/>
        <v>0</v>
      </c>
      <c r="DE12" s="71">
        <f t="shared" si="11"/>
        <v>0</v>
      </c>
      <c r="DF12" s="71">
        <f t="shared" si="11"/>
        <v>0</v>
      </c>
      <c r="DG12" s="71">
        <f t="shared" si="11"/>
        <v>0</v>
      </c>
      <c r="DH12" s="71">
        <f t="shared" si="11"/>
        <v>0</v>
      </c>
      <c r="DI12" s="71">
        <f t="shared" si="11"/>
        <v>0</v>
      </c>
      <c r="DJ12" s="71">
        <f t="shared" si="11"/>
        <v>0</v>
      </c>
      <c r="DK12" s="71">
        <f t="shared" si="11"/>
        <v>0</v>
      </c>
      <c r="DL12" s="71">
        <f t="shared" si="11"/>
        <v>0</v>
      </c>
      <c r="DM12" s="71">
        <f t="shared" si="11"/>
        <v>0</v>
      </c>
      <c r="DN12" s="71">
        <f t="shared" si="11"/>
        <v>0</v>
      </c>
      <c r="DO12" s="71">
        <f t="shared" si="11"/>
        <v>0</v>
      </c>
      <c r="DP12" s="71">
        <f t="shared" si="11"/>
        <v>0</v>
      </c>
      <c r="DQ12" s="71">
        <f t="shared" si="11"/>
        <v>0</v>
      </c>
      <c r="DR12" s="71">
        <f t="shared" si="11"/>
        <v>0</v>
      </c>
      <c r="DS12" s="71">
        <f t="shared" si="11"/>
        <v>0</v>
      </c>
      <c r="DT12" s="71">
        <f t="shared" si="11"/>
        <v>0</v>
      </c>
      <c r="DU12" s="71">
        <f t="shared" si="11"/>
        <v>0</v>
      </c>
      <c r="DV12" s="71">
        <f t="shared" si="11"/>
        <v>0</v>
      </c>
      <c r="DW12" s="71">
        <f t="shared" si="11"/>
        <v>0</v>
      </c>
      <c r="DX12" s="71">
        <f t="shared" si="11"/>
        <v>0</v>
      </c>
      <c r="DY12" s="71">
        <f t="shared" si="11"/>
        <v>0</v>
      </c>
      <c r="DZ12" s="71">
        <f t="shared" si="11"/>
        <v>0</v>
      </c>
      <c r="EA12" s="71">
        <f t="shared" si="11"/>
        <v>0</v>
      </c>
      <c r="EB12" s="71">
        <f t="shared" si="11"/>
        <v>0</v>
      </c>
      <c r="EC12" s="71">
        <f t="shared" ref="EC12:ER12" si="12">EC13+EC16</f>
        <v>0</v>
      </c>
      <c r="ED12" s="71">
        <f t="shared" si="12"/>
        <v>0</v>
      </c>
      <c r="EE12" s="71">
        <f t="shared" si="12"/>
        <v>0</v>
      </c>
      <c r="EF12" s="71">
        <f t="shared" si="12"/>
        <v>0</v>
      </c>
      <c r="EG12" s="71">
        <f t="shared" si="12"/>
        <v>0</v>
      </c>
      <c r="EH12" s="71">
        <f t="shared" si="12"/>
        <v>0</v>
      </c>
      <c r="EI12" s="71">
        <f t="shared" si="12"/>
        <v>0</v>
      </c>
      <c r="EJ12" s="71">
        <f t="shared" si="12"/>
        <v>0</v>
      </c>
      <c r="EK12" s="71">
        <f t="shared" si="12"/>
        <v>0</v>
      </c>
      <c r="EL12" s="71">
        <f t="shared" si="12"/>
        <v>0</v>
      </c>
      <c r="EM12" s="71">
        <f t="shared" si="12"/>
        <v>0</v>
      </c>
      <c r="EN12" s="71">
        <f t="shared" si="12"/>
        <v>0</v>
      </c>
      <c r="EO12" s="71">
        <f t="shared" si="12"/>
        <v>0</v>
      </c>
      <c r="EP12" s="71">
        <f t="shared" si="12"/>
        <v>0</v>
      </c>
      <c r="EQ12" s="71">
        <f t="shared" si="12"/>
        <v>0</v>
      </c>
      <c r="ER12" s="71">
        <f t="shared" si="12"/>
        <v>0</v>
      </c>
      <c r="EU12" s="411"/>
      <c r="EV12" s="242" t="s">
        <v>51</v>
      </c>
      <c r="EW12" s="239" t="s">
        <v>25</v>
      </c>
      <c r="EX12" s="59">
        <f t="shared" ref="EX12:HI12" si="13">EX13+EX16</f>
        <v>0</v>
      </c>
      <c r="EY12" s="59">
        <f t="shared" si="13"/>
        <v>0</v>
      </c>
      <c r="EZ12" s="59">
        <f t="shared" si="13"/>
        <v>0</v>
      </c>
      <c r="FA12" s="59">
        <f t="shared" si="13"/>
        <v>0</v>
      </c>
      <c r="FB12" s="59">
        <f t="shared" si="13"/>
        <v>0</v>
      </c>
      <c r="FC12" s="59">
        <f t="shared" si="13"/>
        <v>0</v>
      </c>
      <c r="FD12" s="59">
        <f t="shared" si="13"/>
        <v>0</v>
      </c>
      <c r="FE12" s="59">
        <f t="shared" si="13"/>
        <v>0</v>
      </c>
      <c r="FF12" s="59">
        <f t="shared" si="13"/>
        <v>0</v>
      </c>
      <c r="FG12" s="59">
        <f t="shared" si="13"/>
        <v>0</v>
      </c>
      <c r="FH12" s="59">
        <f t="shared" si="13"/>
        <v>0</v>
      </c>
      <c r="FI12" s="59">
        <f t="shared" si="13"/>
        <v>0</v>
      </c>
      <c r="FJ12" s="59">
        <f t="shared" si="13"/>
        <v>0</v>
      </c>
      <c r="FK12" s="59">
        <f t="shared" si="13"/>
        <v>0</v>
      </c>
      <c r="FL12" s="59">
        <f t="shared" si="13"/>
        <v>0</v>
      </c>
      <c r="FM12" s="59">
        <f t="shared" si="13"/>
        <v>0</v>
      </c>
      <c r="FN12" s="59">
        <f t="shared" si="13"/>
        <v>0</v>
      </c>
      <c r="FO12" s="59">
        <f t="shared" si="13"/>
        <v>0</v>
      </c>
      <c r="FP12" s="59">
        <f t="shared" si="13"/>
        <v>0</v>
      </c>
      <c r="FQ12" s="59">
        <f t="shared" si="13"/>
        <v>0</v>
      </c>
      <c r="FR12" s="59">
        <f t="shared" si="13"/>
        <v>0</v>
      </c>
      <c r="FS12" s="59">
        <f t="shared" si="13"/>
        <v>0</v>
      </c>
      <c r="FT12" s="59">
        <f t="shared" si="13"/>
        <v>0</v>
      </c>
      <c r="FU12" s="59">
        <f t="shared" si="13"/>
        <v>0</v>
      </c>
      <c r="FV12" s="59">
        <f t="shared" si="13"/>
        <v>0</v>
      </c>
      <c r="FW12" s="59">
        <f t="shared" si="13"/>
        <v>0</v>
      </c>
      <c r="FX12" s="59">
        <f t="shared" si="13"/>
        <v>0</v>
      </c>
      <c r="FY12" s="59">
        <f t="shared" si="13"/>
        <v>0</v>
      </c>
      <c r="FZ12" s="59">
        <f t="shared" si="13"/>
        <v>0</v>
      </c>
      <c r="GA12" s="59">
        <f t="shared" si="13"/>
        <v>0</v>
      </c>
      <c r="GB12" s="59">
        <f t="shared" si="13"/>
        <v>0</v>
      </c>
      <c r="GC12" s="59">
        <f t="shared" si="13"/>
        <v>0</v>
      </c>
      <c r="GD12" s="59">
        <f t="shared" si="13"/>
        <v>0</v>
      </c>
      <c r="GE12" s="59">
        <f t="shared" si="13"/>
        <v>0</v>
      </c>
      <c r="GF12" s="59">
        <f t="shared" si="13"/>
        <v>0</v>
      </c>
      <c r="GG12" s="59">
        <f t="shared" si="13"/>
        <v>0</v>
      </c>
      <c r="GH12" s="59">
        <f t="shared" si="13"/>
        <v>0</v>
      </c>
      <c r="GI12" s="59">
        <f t="shared" si="13"/>
        <v>0</v>
      </c>
      <c r="GJ12" s="59">
        <f t="shared" si="13"/>
        <v>0</v>
      </c>
      <c r="GK12" s="59">
        <f t="shared" si="13"/>
        <v>0</v>
      </c>
      <c r="GL12" s="59">
        <f t="shared" si="13"/>
        <v>0</v>
      </c>
      <c r="GM12" s="59">
        <f t="shared" si="13"/>
        <v>0</v>
      </c>
      <c r="GN12" s="59">
        <f t="shared" si="13"/>
        <v>0</v>
      </c>
      <c r="GO12" s="59">
        <f t="shared" si="13"/>
        <v>0</v>
      </c>
      <c r="GP12" s="59">
        <f t="shared" si="13"/>
        <v>0</v>
      </c>
      <c r="GQ12" s="59">
        <f t="shared" si="13"/>
        <v>0</v>
      </c>
      <c r="GR12" s="59">
        <f t="shared" si="13"/>
        <v>0</v>
      </c>
      <c r="GS12" s="59">
        <f t="shared" si="13"/>
        <v>0</v>
      </c>
      <c r="GT12" s="59">
        <f t="shared" si="13"/>
        <v>343</v>
      </c>
      <c r="GU12" s="59">
        <f t="shared" si="13"/>
        <v>343</v>
      </c>
      <c r="GV12" s="59">
        <f t="shared" si="13"/>
        <v>343</v>
      </c>
      <c r="GW12" s="59">
        <f t="shared" si="13"/>
        <v>343</v>
      </c>
      <c r="GX12" s="59">
        <f t="shared" si="13"/>
        <v>343</v>
      </c>
      <c r="GY12" s="59">
        <f t="shared" si="13"/>
        <v>343</v>
      </c>
      <c r="GZ12" s="59">
        <f t="shared" si="13"/>
        <v>343</v>
      </c>
      <c r="HA12" s="59">
        <f t="shared" si="13"/>
        <v>343</v>
      </c>
      <c r="HB12" s="59">
        <f t="shared" si="13"/>
        <v>343</v>
      </c>
      <c r="HC12" s="59">
        <f t="shared" si="13"/>
        <v>0</v>
      </c>
      <c r="HD12" s="59">
        <f t="shared" si="13"/>
        <v>0</v>
      </c>
      <c r="HE12" s="59">
        <f t="shared" si="13"/>
        <v>0</v>
      </c>
      <c r="HF12" s="59">
        <f t="shared" si="13"/>
        <v>0</v>
      </c>
      <c r="HG12" s="59">
        <f t="shared" si="13"/>
        <v>0</v>
      </c>
      <c r="HH12" s="59">
        <f t="shared" si="13"/>
        <v>0</v>
      </c>
      <c r="HI12" s="59">
        <f t="shared" si="13"/>
        <v>0</v>
      </c>
      <c r="HJ12" s="59">
        <f t="shared" ref="HJ12:JU12" si="14">HJ13+HJ16</f>
        <v>0</v>
      </c>
      <c r="HK12" s="59">
        <f t="shared" si="14"/>
        <v>0</v>
      </c>
      <c r="HL12" s="59">
        <f t="shared" si="14"/>
        <v>0</v>
      </c>
      <c r="HM12" s="59">
        <f t="shared" si="14"/>
        <v>0</v>
      </c>
      <c r="HN12" s="59">
        <f t="shared" si="14"/>
        <v>0</v>
      </c>
      <c r="HO12" s="59">
        <f t="shared" si="14"/>
        <v>0</v>
      </c>
      <c r="HP12" s="59">
        <f t="shared" si="14"/>
        <v>0</v>
      </c>
      <c r="HQ12" s="59">
        <f t="shared" si="14"/>
        <v>0</v>
      </c>
      <c r="HR12" s="59">
        <f t="shared" si="14"/>
        <v>0</v>
      </c>
      <c r="HS12" s="59">
        <f t="shared" si="14"/>
        <v>0</v>
      </c>
      <c r="HT12" s="59">
        <f t="shared" si="14"/>
        <v>0</v>
      </c>
      <c r="HU12" s="59">
        <f t="shared" si="14"/>
        <v>0</v>
      </c>
      <c r="HV12" s="59">
        <f t="shared" si="14"/>
        <v>0</v>
      </c>
      <c r="HW12" s="59">
        <f t="shared" si="14"/>
        <v>0</v>
      </c>
      <c r="HX12" s="59">
        <f t="shared" si="14"/>
        <v>0</v>
      </c>
      <c r="HY12" s="59">
        <f t="shared" si="14"/>
        <v>0</v>
      </c>
      <c r="HZ12" s="59">
        <f t="shared" si="14"/>
        <v>0</v>
      </c>
      <c r="IA12" s="59">
        <f t="shared" si="14"/>
        <v>0</v>
      </c>
      <c r="IB12" s="59">
        <f t="shared" si="14"/>
        <v>0</v>
      </c>
      <c r="IC12" s="59">
        <f t="shared" si="14"/>
        <v>0</v>
      </c>
      <c r="ID12" s="59">
        <f t="shared" si="14"/>
        <v>0</v>
      </c>
      <c r="IE12" s="59">
        <f t="shared" si="14"/>
        <v>0</v>
      </c>
      <c r="IF12" s="59">
        <f t="shared" si="14"/>
        <v>0</v>
      </c>
      <c r="IG12" s="59">
        <f t="shared" si="14"/>
        <v>0</v>
      </c>
      <c r="IH12" s="59">
        <f t="shared" si="14"/>
        <v>0</v>
      </c>
      <c r="II12" s="59">
        <f t="shared" si="14"/>
        <v>0</v>
      </c>
      <c r="IJ12" s="59">
        <f t="shared" si="14"/>
        <v>0</v>
      </c>
      <c r="IK12" s="59">
        <f t="shared" si="14"/>
        <v>0</v>
      </c>
      <c r="IL12" s="59">
        <f t="shared" si="14"/>
        <v>0</v>
      </c>
      <c r="IM12" s="59">
        <f t="shared" si="14"/>
        <v>0</v>
      </c>
      <c r="IN12" s="59">
        <f t="shared" si="14"/>
        <v>0</v>
      </c>
      <c r="IO12" s="59">
        <f t="shared" si="14"/>
        <v>0</v>
      </c>
      <c r="IP12" s="59">
        <f t="shared" si="14"/>
        <v>0</v>
      </c>
      <c r="IQ12" s="59">
        <f t="shared" si="14"/>
        <v>0</v>
      </c>
      <c r="IR12" s="59">
        <f t="shared" si="14"/>
        <v>0</v>
      </c>
      <c r="IS12" s="59">
        <f t="shared" si="14"/>
        <v>0</v>
      </c>
      <c r="IT12" s="59">
        <f t="shared" si="14"/>
        <v>0</v>
      </c>
      <c r="IU12" s="59">
        <f t="shared" si="14"/>
        <v>0</v>
      </c>
      <c r="IV12" s="59">
        <f t="shared" si="14"/>
        <v>0</v>
      </c>
      <c r="IW12" s="59">
        <f t="shared" si="14"/>
        <v>0</v>
      </c>
      <c r="IX12" s="59">
        <f t="shared" si="14"/>
        <v>0</v>
      </c>
      <c r="IY12" s="59">
        <f t="shared" si="14"/>
        <v>0</v>
      </c>
      <c r="IZ12" s="59">
        <f t="shared" si="14"/>
        <v>0</v>
      </c>
      <c r="JA12" s="59">
        <f t="shared" si="14"/>
        <v>0</v>
      </c>
      <c r="JB12" s="59">
        <f t="shared" si="14"/>
        <v>0</v>
      </c>
      <c r="JC12" s="59">
        <f t="shared" si="14"/>
        <v>0</v>
      </c>
      <c r="JD12" s="59">
        <f t="shared" si="14"/>
        <v>0</v>
      </c>
      <c r="JE12" s="59">
        <f t="shared" si="14"/>
        <v>0</v>
      </c>
      <c r="JF12" s="59">
        <f t="shared" si="14"/>
        <v>0</v>
      </c>
      <c r="JG12" s="59">
        <f t="shared" si="14"/>
        <v>0</v>
      </c>
      <c r="JH12" s="59">
        <f t="shared" si="14"/>
        <v>0</v>
      </c>
      <c r="JI12" s="59">
        <f t="shared" si="14"/>
        <v>0</v>
      </c>
      <c r="JJ12" s="59">
        <f t="shared" si="14"/>
        <v>0</v>
      </c>
      <c r="JK12" s="59">
        <f t="shared" si="14"/>
        <v>0</v>
      </c>
      <c r="JL12" s="59">
        <f t="shared" si="14"/>
        <v>0</v>
      </c>
      <c r="JM12" s="59">
        <f t="shared" si="14"/>
        <v>0</v>
      </c>
      <c r="JN12" s="59">
        <f t="shared" si="14"/>
        <v>0</v>
      </c>
      <c r="JO12" s="59">
        <f t="shared" si="14"/>
        <v>0</v>
      </c>
      <c r="JP12" s="59">
        <f t="shared" si="14"/>
        <v>0</v>
      </c>
      <c r="JQ12" s="59">
        <f t="shared" si="14"/>
        <v>0</v>
      </c>
      <c r="JR12" s="59">
        <f t="shared" si="14"/>
        <v>0</v>
      </c>
      <c r="JS12" s="59">
        <f t="shared" si="14"/>
        <v>0</v>
      </c>
      <c r="JT12" s="59">
        <f t="shared" si="14"/>
        <v>0</v>
      </c>
      <c r="JU12" s="59">
        <f t="shared" si="14"/>
        <v>0</v>
      </c>
      <c r="JV12" s="59">
        <f t="shared" ref="JV12:KW12" si="15">JV13+JV16</f>
        <v>0</v>
      </c>
      <c r="JW12" s="59">
        <f t="shared" si="15"/>
        <v>0</v>
      </c>
      <c r="JX12" s="59">
        <f t="shared" si="15"/>
        <v>0</v>
      </c>
      <c r="JY12" s="59">
        <f t="shared" si="15"/>
        <v>0</v>
      </c>
      <c r="JZ12" s="59">
        <f t="shared" si="15"/>
        <v>0</v>
      </c>
      <c r="KA12" s="59">
        <f t="shared" si="15"/>
        <v>0</v>
      </c>
      <c r="KB12" s="59">
        <f t="shared" si="15"/>
        <v>0</v>
      </c>
      <c r="KC12" s="59">
        <f t="shared" si="15"/>
        <v>0</v>
      </c>
      <c r="KD12" s="59">
        <f t="shared" si="15"/>
        <v>0</v>
      </c>
      <c r="KE12" s="59">
        <f t="shared" si="15"/>
        <v>0</v>
      </c>
      <c r="KF12" s="59">
        <f t="shared" si="15"/>
        <v>0</v>
      </c>
      <c r="KG12" s="59">
        <f t="shared" si="15"/>
        <v>0</v>
      </c>
      <c r="KH12" s="59">
        <f t="shared" si="15"/>
        <v>0</v>
      </c>
      <c r="KI12" s="59">
        <f t="shared" si="15"/>
        <v>0</v>
      </c>
      <c r="KJ12" s="59">
        <f t="shared" si="15"/>
        <v>0</v>
      </c>
      <c r="KK12" s="59">
        <f t="shared" si="15"/>
        <v>0</v>
      </c>
      <c r="KL12" s="59">
        <f t="shared" si="15"/>
        <v>0</v>
      </c>
      <c r="KM12" s="59">
        <f t="shared" si="15"/>
        <v>0</v>
      </c>
      <c r="KN12" s="59">
        <f t="shared" si="15"/>
        <v>0</v>
      </c>
      <c r="KO12" s="59">
        <f t="shared" si="15"/>
        <v>0</v>
      </c>
      <c r="KP12" s="59">
        <f t="shared" si="15"/>
        <v>0</v>
      </c>
      <c r="KQ12" s="59">
        <f t="shared" si="15"/>
        <v>0</v>
      </c>
      <c r="KR12" s="59">
        <f t="shared" si="15"/>
        <v>0</v>
      </c>
      <c r="KS12" s="59">
        <f t="shared" si="15"/>
        <v>0</v>
      </c>
      <c r="KT12" s="59">
        <f t="shared" si="15"/>
        <v>0</v>
      </c>
      <c r="KU12" s="59">
        <f t="shared" si="15"/>
        <v>0</v>
      </c>
      <c r="KV12" s="59">
        <f t="shared" si="15"/>
        <v>0</v>
      </c>
      <c r="KW12" s="59">
        <f t="shared" si="15"/>
        <v>0</v>
      </c>
    </row>
    <row r="13" spans="1:309" ht="20.100000000000001" customHeight="1" x14ac:dyDescent="0.25">
      <c r="A13" s="406"/>
      <c r="B13" s="320" t="s">
        <v>7</v>
      </c>
      <c r="C13" s="319" t="s">
        <v>25</v>
      </c>
      <c r="D13" s="142">
        <f>SUM(D14:D15)</f>
        <v>0</v>
      </c>
      <c r="E13" s="142">
        <f t="shared" ref="E13:BP13" si="16">SUM(E14:E15)</f>
        <v>0</v>
      </c>
      <c r="F13" s="142">
        <f t="shared" si="16"/>
        <v>0</v>
      </c>
      <c r="G13" s="142">
        <f t="shared" si="16"/>
        <v>0</v>
      </c>
      <c r="H13" s="142">
        <f t="shared" si="16"/>
        <v>0</v>
      </c>
      <c r="I13" s="142">
        <f t="shared" si="16"/>
        <v>0</v>
      </c>
      <c r="J13" s="142">
        <f t="shared" si="16"/>
        <v>0</v>
      </c>
      <c r="K13" s="142">
        <f t="shared" si="16"/>
        <v>0</v>
      </c>
      <c r="L13" s="142">
        <f t="shared" si="16"/>
        <v>0</v>
      </c>
      <c r="M13" s="142">
        <f t="shared" si="16"/>
        <v>0</v>
      </c>
      <c r="N13" s="142">
        <f t="shared" si="16"/>
        <v>0</v>
      </c>
      <c r="O13" s="142">
        <f t="shared" si="16"/>
        <v>0</v>
      </c>
      <c r="P13" s="142">
        <f t="shared" si="16"/>
        <v>0</v>
      </c>
      <c r="Q13" s="142">
        <f t="shared" si="16"/>
        <v>0</v>
      </c>
      <c r="R13" s="142">
        <f t="shared" si="16"/>
        <v>0</v>
      </c>
      <c r="S13" s="142">
        <f t="shared" si="16"/>
        <v>0</v>
      </c>
      <c r="T13" s="142">
        <f t="shared" si="16"/>
        <v>0</v>
      </c>
      <c r="U13" s="142">
        <f t="shared" si="16"/>
        <v>0</v>
      </c>
      <c r="V13" s="142">
        <f t="shared" si="16"/>
        <v>0</v>
      </c>
      <c r="W13" s="142">
        <f t="shared" si="16"/>
        <v>0</v>
      </c>
      <c r="X13" s="142">
        <f t="shared" si="16"/>
        <v>0</v>
      </c>
      <c r="Y13" s="142">
        <f t="shared" si="16"/>
        <v>0</v>
      </c>
      <c r="Z13" s="142">
        <f t="shared" si="16"/>
        <v>0</v>
      </c>
      <c r="AA13" s="142">
        <f t="shared" si="16"/>
        <v>0</v>
      </c>
      <c r="AB13" s="142">
        <f t="shared" si="16"/>
        <v>0</v>
      </c>
      <c r="AC13" s="142">
        <f t="shared" si="16"/>
        <v>0</v>
      </c>
      <c r="AD13" s="142">
        <f t="shared" si="16"/>
        <v>0</v>
      </c>
      <c r="AE13" s="142">
        <f t="shared" si="16"/>
        <v>0</v>
      </c>
      <c r="AF13" s="142">
        <f t="shared" si="16"/>
        <v>0</v>
      </c>
      <c r="AG13" s="142">
        <f t="shared" si="16"/>
        <v>0</v>
      </c>
      <c r="AH13" s="142">
        <f t="shared" si="16"/>
        <v>0</v>
      </c>
      <c r="AI13" s="142">
        <f t="shared" si="16"/>
        <v>0</v>
      </c>
      <c r="AJ13" s="142">
        <f t="shared" si="16"/>
        <v>0</v>
      </c>
      <c r="AK13" s="142">
        <f t="shared" si="16"/>
        <v>0</v>
      </c>
      <c r="AL13" s="142">
        <f t="shared" si="16"/>
        <v>0</v>
      </c>
      <c r="AM13" s="142">
        <f t="shared" si="16"/>
        <v>0</v>
      </c>
      <c r="AN13" s="142">
        <f t="shared" si="16"/>
        <v>0</v>
      </c>
      <c r="AO13" s="142">
        <f t="shared" si="16"/>
        <v>343</v>
      </c>
      <c r="AP13" s="142">
        <f t="shared" si="16"/>
        <v>343</v>
      </c>
      <c r="AQ13" s="142">
        <f t="shared" si="16"/>
        <v>343</v>
      </c>
      <c r="AR13" s="142">
        <f t="shared" si="16"/>
        <v>343</v>
      </c>
      <c r="AS13" s="142">
        <f t="shared" si="16"/>
        <v>343</v>
      </c>
      <c r="AT13" s="142">
        <f t="shared" si="16"/>
        <v>343</v>
      </c>
      <c r="AU13" s="142">
        <f t="shared" si="16"/>
        <v>343</v>
      </c>
      <c r="AV13" s="142">
        <f t="shared" si="16"/>
        <v>343</v>
      </c>
      <c r="AW13" s="142">
        <f t="shared" si="16"/>
        <v>343</v>
      </c>
      <c r="AX13" s="142">
        <f t="shared" si="16"/>
        <v>0</v>
      </c>
      <c r="AY13" s="142">
        <f t="shared" si="16"/>
        <v>0</v>
      </c>
      <c r="AZ13" s="142">
        <f t="shared" si="16"/>
        <v>0</v>
      </c>
      <c r="BA13" s="142">
        <f t="shared" si="16"/>
        <v>0</v>
      </c>
      <c r="BB13" s="142">
        <f t="shared" si="16"/>
        <v>0</v>
      </c>
      <c r="BC13" s="142">
        <f t="shared" si="16"/>
        <v>0</v>
      </c>
      <c r="BD13" s="142">
        <f t="shared" si="16"/>
        <v>0</v>
      </c>
      <c r="BE13" s="142">
        <f t="shared" si="16"/>
        <v>0</v>
      </c>
      <c r="BF13" s="142">
        <f t="shared" si="16"/>
        <v>0</v>
      </c>
      <c r="BG13" s="142">
        <f t="shared" si="16"/>
        <v>0</v>
      </c>
      <c r="BH13" s="142">
        <f t="shared" si="16"/>
        <v>0</v>
      </c>
      <c r="BI13" s="142">
        <f t="shared" si="16"/>
        <v>0</v>
      </c>
      <c r="BJ13" s="142">
        <f t="shared" si="16"/>
        <v>0</v>
      </c>
      <c r="BK13" s="142">
        <f t="shared" si="16"/>
        <v>0</v>
      </c>
      <c r="BL13" s="142">
        <f t="shared" si="16"/>
        <v>0</v>
      </c>
      <c r="BM13" s="142">
        <f t="shared" si="16"/>
        <v>0</v>
      </c>
      <c r="BN13" s="142">
        <f t="shared" si="16"/>
        <v>0</v>
      </c>
      <c r="BO13" s="142">
        <f t="shared" si="16"/>
        <v>0</v>
      </c>
      <c r="BP13" s="142">
        <f t="shared" si="16"/>
        <v>0</v>
      </c>
      <c r="BQ13" s="142">
        <f t="shared" ref="BQ13:EB13" si="17">SUM(BQ14:BQ15)</f>
        <v>0</v>
      </c>
      <c r="BR13" s="142">
        <f t="shared" si="17"/>
        <v>0</v>
      </c>
      <c r="BS13" s="142">
        <f t="shared" si="17"/>
        <v>0</v>
      </c>
      <c r="BT13" s="142">
        <f t="shared" si="17"/>
        <v>0</v>
      </c>
      <c r="BU13" s="142">
        <f t="shared" si="17"/>
        <v>0</v>
      </c>
      <c r="BV13" s="142">
        <f t="shared" si="17"/>
        <v>0</v>
      </c>
      <c r="BW13" s="142">
        <f t="shared" si="17"/>
        <v>0</v>
      </c>
      <c r="BX13" s="142">
        <f t="shared" si="17"/>
        <v>0</v>
      </c>
      <c r="BY13" s="142">
        <f t="shared" si="17"/>
        <v>0</v>
      </c>
      <c r="BZ13" s="142">
        <f t="shared" si="17"/>
        <v>0</v>
      </c>
      <c r="CA13" s="142">
        <f t="shared" si="17"/>
        <v>0</v>
      </c>
      <c r="CB13" s="142">
        <f t="shared" si="17"/>
        <v>0</v>
      </c>
      <c r="CC13" s="142">
        <f t="shared" si="17"/>
        <v>0</v>
      </c>
      <c r="CD13" s="142">
        <f t="shared" si="17"/>
        <v>0</v>
      </c>
      <c r="CE13" s="142">
        <f t="shared" si="17"/>
        <v>0</v>
      </c>
      <c r="CF13" s="142">
        <f t="shared" si="17"/>
        <v>0</v>
      </c>
      <c r="CG13" s="142">
        <f t="shared" si="17"/>
        <v>0</v>
      </c>
      <c r="CH13" s="142">
        <f t="shared" si="17"/>
        <v>0</v>
      </c>
      <c r="CI13" s="142">
        <f t="shared" si="17"/>
        <v>0</v>
      </c>
      <c r="CJ13" s="142">
        <f t="shared" si="17"/>
        <v>0</v>
      </c>
      <c r="CK13" s="142">
        <f t="shared" si="17"/>
        <v>0</v>
      </c>
      <c r="CL13" s="142">
        <f t="shared" si="17"/>
        <v>0</v>
      </c>
      <c r="CM13" s="142">
        <f t="shared" si="17"/>
        <v>0</v>
      </c>
      <c r="CN13" s="142">
        <f t="shared" si="17"/>
        <v>0</v>
      </c>
      <c r="CO13" s="142">
        <f t="shared" si="17"/>
        <v>0</v>
      </c>
      <c r="CP13" s="142">
        <f t="shared" si="17"/>
        <v>0</v>
      </c>
      <c r="CQ13" s="142">
        <f t="shared" si="17"/>
        <v>0</v>
      </c>
      <c r="CR13" s="142">
        <f t="shared" si="17"/>
        <v>0</v>
      </c>
      <c r="CS13" s="142">
        <f t="shared" si="17"/>
        <v>0</v>
      </c>
      <c r="CT13" s="142">
        <f t="shared" si="17"/>
        <v>0</v>
      </c>
      <c r="CU13" s="142">
        <f t="shared" si="17"/>
        <v>0</v>
      </c>
      <c r="CV13" s="142">
        <f t="shared" si="17"/>
        <v>0</v>
      </c>
      <c r="CW13" s="142">
        <f t="shared" si="17"/>
        <v>0</v>
      </c>
      <c r="CX13" s="142">
        <f t="shared" si="17"/>
        <v>0</v>
      </c>
      <c r="CY13" s="142">
        <f t="shared" si="17"/>
        <v>0</v>
      </c>
      <c r="CZ13" s="142">
        <f t="shared" si="17"/>
        <v>0</v>
      </c>
      <c r="DA13" s="142">
        <f t="shared" si="17"/>
        <v>0</v>
      </c>
      <c r="DB13" s="142">
        <f t="shared" si="17"/>
        <v>0</v>
      </c>
      <c r="DC13" s="142">
        <f t="shared" si="17"/>
        <v>0</v>
      </c>
      <c r="DD13" s="142">
        <f t="shared" si="17"/>
        <v>0</v>
      </c>
      <c r="DE13" s="142">
        <f t="shared" si="17"/>
        <v>0</v>
      </c>
      <c r="DF13" s="142">
        <f t="shared" si="17"/>
        <v>0</v>
      </c>
      <c r="DG13" s="142">
        <f t="shared" si="17"/>
        <v>0</v>
      </c>
      <c r="DH13" s="142">
        <f t="shared" si="17"/>
        <v>0</v>
      </c>
      <c r="DI13" s="142">
        <f t="shared" si="17"/>
        <v>0</v>
      </c>
      <c r="DJ13" s="142">
        <f t="shared" si="17"/>
        <v>0</v>
      </c>
      <c r="DK13" s="142">
        <f t="shared" si="17"/>
        <v>0</v>
      </c>
      <c r="DL13" s="142">
        <f t="shared" si="17"/>
        <v>0</v>
      </c>
      <c r="DM13" s="142">
        <f t="shared" si="17"/>
        <v>0</v>
      </c>
      <c r="DN13" s="142">
        <f t="shared" si="17"/>
        <v>0</v>
      </c>
      <c r="DO13" s="142">
        <f t="shared" si="17"/>
        <v>0</v>
      </c>
      <c r="DP13" s="142">
        <f t="shared" si="17"/>
        <v>0</v>
      </c>
      <c r="DQ13" s="142">
        <f t="shared" si="17"/>
        <v>0</v>
      </c>
      <c r="DR13" s="142">
        <f t="shared" si="17"/>
        <v>0</v>
      </c>
      <c r="DS13" s="142">
        <f t="shared" si="17"/>
        <v>0</v>
      </c>
      <c r="DT13" s="142">
        <f t="shared" si="17"/>
        <v>0</v>
      </c>
      <c r="DU13" s="142">
        <f t="shared" si="17"/>
        <v>0</v>
      </c>
      <c r="DV13" s="142">
        <f t="shared" si="17"/>
        <v>0</v>
      </c>
      <c r="DW13" s="142">
        <f t="shared" si="17"/>
        <v>0</v>
      </c>
      <c r="DX13" s="142">
        <f t="shared" si="17"/>
        <v>0</v>
      </c>
      <c r="DY13" s="142">
        <f t="shared" si="17"/>
        <v>0</v>
      </c>
      <c r="DZ13" s="142">
        <f t="shared" si="17"/>
        <v>0</v>
      </c>
      <c r="EA13" s="142">
        <f t="shared" si="17"/>
        <v>0</v>
      </c>
      <c r="EB13" s="142">
        <f t="shared" si="17"/>
        <v>0</v>
      </c>
      <c r="EC13" s="142">
        <f t="shared" ref="EC13:ER13" si="18">SUM(EC14:EC15)</f>
        <v>0</v>
      </c>
      <c r="ED13" s="142">
        <f t="shared" si="18"/>
        <v>0</v>
      </c>
      <c r="EE13" s="142">
        <f t="shared" si="18"/>
        <v>0</v>
      </c>
      <c r="EF13" s="142">
        <f t="shared" si="18"/>
        <v>0</v>
      </c>
      <c r="EG13" s="142">
        <f t="shared" si="18"/>
        <v>0</v>
      </c>
      <c r="EH13" s="142">
        <f t="shared" si="18"/>
        <v>0</v>
      </c>
      <c r="EI13" s="142">
        <f t="shared" si="18"/>
        <v>0</v>
      </c>
      <c r="EJ13" s="142">
        <f t="shared" si="18"/>
        <v>0</v>
      </c>
      <c r="EK13" s="142">
        <f t="shared" si="18"/>
        <v>0</v>
      </c>
      <c r="EL13" s="142">
        <f t="shared" si="18"/>
        <v>0</v>
      </c>
      <c r="EM13" s="142">
        <f t="shared" si="18"/>
        <v>0</v>
      </c>
      <c r="EN13" s="142">
        <f t="shared" si="18"/>
        <v>0</v>
      </c>
      <c r="EO13" s="142">
        <f t="shared" si="18"/>
        <v>0</v>
      </c>
      <c r="EP13" s="142">
        <f t="shared" si="18"/>
        <v>0</v>
      </c>
      <c r="EQ13" s="142">
        <f t="shared" si="18"/>
        <v>0</v>
      </c>
      <c r="ER13" s="142">
        <f t="shared" si="18"/>
        <v>0</v>
      </c>
      <c r="EU13" s="411"/>
      <c r="EV13" s="251" t="s">
        <v>7</v>
      </c>
      <c r="EW13" s="239" t="s">
        <v>25</v>
      </c>
      <c r="EX13" s="143">
        <f t="shared" ref="EX13:HI13" si="19">SUM(EX14:EX15)</f>
        <v>0</v>
      </c>
      <c r="EY13" s="143">
        <f t="shared" si="19"/>
        <v>0</v>
      </c>
      <c r="EZ13" s="143">
        <f t="shared" si="19"/>
        <v>0</v>
      </c>
      <c r="FA13" s="143">
        <f t="shared" si="19"/>
        <v>0</v>
      </c>
      <c r="FB13" s="143">
        <f t="shared" si="19"/>
        <v>0</v>
      </c>
      <c r="FC13" s="143">
        <f t="shared" si="19"/>
        <v>0</v>
      </c>
      <c r="FD13" s="143">
        <f t="shared" si="19"/>
        <v>0</v>
      </c>
      <c r="FE13" s="143">
        <f t="shared" si="19"/>
        <v>0</v>
      </c>
      <c r="FF13" s="143">
        <f t="shared" si="19"/>
        <v>0</v>
      </c>
      <c r="FG13" s="143">
        <f t="shared" si="19"/>
        <v>0</v>
      </c>
      <c r="FH13" s="143">
        <f t="shared" si="19"/>
        <v>0</v>
      </c>
      <c r="FI13" s="143">
        <f t="shared" si="19"/>
        <v>0</v>
      </c>
      <c r="FJ13" s="143">
        <f t="shared" si="19"/>
        <v>0</v>
      </c>
      <c r="FK13" s="143">
        <f t="shared" si="19"/>
        <v>0</v>
      </c>
      <c r="FL13" s="143">
        <f t="shared" si="19"/>
        <v>0</v>
      </c>
      <c r="FM13" s="143">
        <f t="shared" si="19"/>
        <v>0</v>
      </c>
      <c r="FN13" s="143">
        <f t="shared" si="19"/>
        <v>0</v>
      </c>
      <c r="FO13" s="143">
        <f t="shared" si="19"/>
        <v>0</v>
      </c>
      <c r="FP13" s="143">
        <f t="shared" si="19"/>
        <v>0</v>
      </c>
      <c r="FQ13" s="143">
        <f t="shared" si="19"/>
        <v>0</v>
      </c>
      <c r="FR13" s="143">
        <f t="shared" si="19"/>
        <v>0</v>
      </c>
      <c r="FS13" s="143">
        <f t="shared" si="19"/>
        <v>0</v>
      </c>
      <c r="FT13" s="143">
        <f t="shared" si="19"/>
        <v>0</v>
      </c>
      <c r="FU13" s="143">
        <f t="shared" si="19"/>
        <v>0</v>
      </c>
      <c r="FV13" s="143">
        <f t="shared" si="19"/>
        <v>0</v>
      </c>
      <c r="FW13" s="143">
        <f t="shared" si="19"/>
        <v>0</v>
      </c>
      <c r="FX13" s="143">
        <f t="shared" si="19"/>
        <v>0</v>
      </c>
      <c r="FY13" s="143">
        <f t="shared" si="19"/>
        <v>0</v>
      </c>
      <c r="FZ13" s="143">
        <f t="shared" si="19"/>
        <v>0</v>
      </c>
      <c r="GA13" s="143">
        <f t="shared" si="19"/>
        <v>0</v>
      </c>
      <c r="GB13" s="143">
        <f t="shared" si="19"/>
        <v>0</v>
      </c>
      <c r="GC13" s="143">
        <f t="shared" si="19"/>
        <v>0</v>
      </c>
      <c r="GD13" s="143">
        <f t="shared" si="19"/>
        <v>0</v>
      </c>
      <c r="GE13" s="143">
        <f t="shared" si="19"/>
        <v>0</v>
      </c>
      <c r="GF13" s="143">
        <f t="shared" si="19"/>
        <v>0</v>
      </c>
      <c r="GG13" s="143">
        <f t="shared" si="19"/>
        <v>0</v>
      </c>
      <c r="GH13" s="143">
        <f t="shared" si="19"/>
        <v>0</v>
      </c>
      <c r="GI13" s="143">
        <f t="shared" si="19"/>
        <v>0</v>
      </c>
      <c r="GJ13" s="143">
        <f t="shared" si="19"/>
        <v>0</v>
      </c>
      <c r="GK13" s="143">
        <f t="shared" si="19"/>
        <v>0</v>
      </c>
      <c r="GL13" s="143">
        <f t="shared" si="19"/>
        <v>0</v>
      </c>
      <c r="GM13" s="143">
        <f t="shared" si="19"/>
        <v>0</v>
      </c>
      <c r="GN13" s="143">
        <f t="shared" si="19"/>
        <v>0</v>
      </c>
      <c r="GO13" s="143">
        <f t="shared" si="19"/>
        <v>0</v>
      </c>
      <c r="GP13" s="143">
        <f t="shared" si="19"/>
        <v>0</v>
      </c>
      <c r="GQ13" s="143">
        <f t="shared" si="19"/>
        <v>0</v>
      </c>
      <c r="GR13" s="143">
        <f t="shared" si="19"/>
        <v>0</v>
      </c>
      <c r="GS13" s="143">
        <f t="shared" si="19"/>
        <v>0</v>
      </c>
      <c r="GT13" s="143">
        <f t="shared" si="19"/>
        <v>343</v>
      </c>
      <c r="GU13" s="143">
        <f t="shared" si="19"/>
        <v>343</v>
      </c>
      <c r="GV13" s="143">
        <f t="shared" si="19"/>
        <v>343</v>
      </c>
      <c r="GW13" s="143">
        <f t="shared" si="19"/>
        <v>343</v>
      </c>
      <c r="GX13" s="143">
        <f t="shared" si="19"/>
        <v>343</v>
      </c>
      <c r="GY13" s="143">
        <f t="shared" si="19"/>
        <v>343</v>
      </c>
      <c r="GZ13" s="143">
        <f t="shared" si="19"/>
        <v>343</v>
      </c>
      <c r="HA13" s="143">
        <f t="shared" si="19"/>
        <v>343</v>
      </c>
      <c r="HB13" s="143">
        <f t="shared" si="19"/>
        <v>343</v>
      </c>
      <c r="HC13" s="143">
        <f t="shared" si="19"/>
        <v>0</v>
      </c>
      <c r="HD13" s="143">
        <f t="shared" si="19"/>
        <v>0</v>
      </c>
      <c r="HE13" s="143">
        <f t="shared" si="19"/>
        <v>0</v>
      </c>
      <c r="HF13" s="143">
        <f t="shared" si="19"/>
        <v>0</v>
      </c>
      <c r="HG13" s="143">
        <f t="shared" si="19"/>
        <v>0</v>
      </c>
      <c r="HH13" s="143">
        <f t="shared" si="19"/>
        <v>0</v>
      </c>
      <c r="HI13" s="143">
        <f t="shared" si="19"/>
        <v>0</v>
      </c>
      <c r="HJ13" s="143">
        <f t="shared" ref="HJ13:JU13" si="20">SUM(HJ14:HJ15)</f>
        <v>0</v>
      </c>
      <c r="HK13" s="143">
        <f t="shared" si="20"/>
        <v>0</v>
      </c>
      <c r="HL13" s="143">
        <f t="shared" si="20"/>
        <v>0</v>
      </c>
      <c r="HM13" s="143">
        <f t="shared" si="20"/>
        <v>0</v>
      </c>
      <c r="HN13" s="143">
        <f t="shared" si="20"/>
        <v>0</v>
      </c>
      <c r="HO13" s="143">
        <f t="shared" si="20"/>
        <v>0</v>
      </c>
      <c r="HP13" s="143">
        <f t="shared" si="20"/>
        <v>0</v>
      </c>
      <c r="HQ13" s="143">
        <f t="shared" si="20"/>
        <v>0</v>
      </c>
      <c r="HR13" s="143">
        <f t="shared" si="20"/>
        <v>0</v>
      </c>
      <c r="HS13" s="143">
        <f t="shared" si="20"/>
        <v>0</v>
      </c>
      <c r="HT13" s="143">
        <f t="shared" si="20"/>
        <v>0</v>
      </c>
      <c r="HU13" s="143">
        <f t="shared" si="20"/>
        <v>0</v>
      </c>
      <c r="HV13" s="143">
        <f t="shared" si="20"/>
        <v>0</v>
      </c>
      <c r="HW13" s="143">
        <f t="shared" si="20"/>
        <v>0</v>
      </c>
      <c r="HX13" s="143">
        <f t="shared" si="20"/>
        <v>0</v>
      </c>
      <c r="HY13" s="143">
        <f t="shared" si="20"/>
        <v>0</v>
      </c>
      <c r="HZ13" s="143">
        <f t="shared" si="20"/>
        <v>0</v>
      </c>
      <c r="IA13" s="143">
        <f t="shared" si="20"/>
        <v>0</v>
      </c>
      <c r="IB13" s="143">
        <f t="shared" si="20"/>
        <v>0</v>
      </c>
      <c r="IC13" s="143">
        <f t="shared" si="20"/>
        <v>0</v>
      </c>
      <c r="ID13" s="143">
        <f t="shared" si="20"/>
        <v>0</v>
      </c>
      <c r="IE13" s="143">
        <f t="shared" si="20"/>
        <v>0</v>
      </c>
      <c r="IF13" s="143">
        <f t="shared" si="20"/>
        <v>0</v>
      </c>
      <c r="IG13" s="143">
        <f t="shared" si="20"/>
        <v>0</v>
      </c>
      <c r="IH13" s="143">
        <f t="shared" si="20"/>
        <v>0</v>
      </c>
      <c r="II13" s="143">
        <f t="shared" si="20"/>
        <v>0</v>
      </c>
      <c r="IJ13" s="143">
        <f t="shared" si="20"/>
        <v>0</v>
      </c>
      <c r="IK13" s="143">
        <f t="shared" si="20"/>
        <v>0</v>
      </c>
      <c r="IL13" s="143">
        <f t="shared" si="20"/>
        <v>0</v>
      </c>
      <c r="IM13" s="143">
        <f t="shared" si="20"/>
        <v>0</v>
      </c>
      <c r="IN13" s="143">
        <f t="shared" si="20"/>
        <v>0</v>
      </c>
      <c r="IO13" s="143">
        <f t="shared" si="20"/>
        <v>0</v>
      </c>
      <c r="IP13" s="143">
        <f t="shared" si="20"/>
        <v>0</v>
      </c>
      <c r="IQ13" s="143">
        <f t="shared" si="20"/>
        <v>0</v>
      </c>
      <c r="IR13" s="143">
        <f t="shared" si="20"/>
        <v>0</v>
      </c>
      <c r="IS13" s="143">
        <f t="shared" si="20"/>
        <v>0</v>
      </c>
      <c r="IT13" s="143">
        <f t="shared" si="20"/>
        <v>0</v>
      </c>
      <c r="IU13" s="143">
        <f t="shared" si="20"/>
        <v>0</v>
      </c>
      <c r="IV13" s="143">
        <f t="shared" si="20"/>
        <v>0</v>
      </c>
      <c r="IW13" s="143">
        <f t="shared" si="20"/>
        <v>0</v>
      </c>
      <c r="IX13" s="143">
        <f t="shared" si="20"/>
        <v>0</v>
      </c>
      <c r="IY13" s="143">
        <f t="shared" si="20"/>
        <v>0</v>
      </c>
      <c r="IZ13" s="143">
        <f t="shared" si="20"/>
        <v>0</v>
      </c>
      <c r="JA13" s="143">
        <f t="shared" si="20"/>
        <v>0</v>
      </c>
      <c r="JB13" s="143">
        <f t="shared" si="20"/>
        <v>0</v>
      </c>
      <c r="JC13" s="143">
        <f t="shared" si="20"/>
        <v>0</v>
      </c>
      <c r="JD13" s="143">
        <f t="shared" si="20"/>
        <v>0</v>
      </c>
      <c r="JE13" s="143">
        <f t="shared" si="20"/>
        <v>0</v>
      </c>
      <c r="JF13" s="143">
        <f t="shared" si="20"/>
        <v>0</v>
      </c>
      <c r="JG13" s="143">
        <f t="shared" si="20"/>
        <v>0</v>
      </c>
      <c r="JH13" s="143">
        <f t="shared" si="20"/>
        <v>0</v>
      </c>
      <c r="JI13" s="143">
        <f t="shared" si="20"/>
        <v>0</v>
      </c>
      <c r="JJ13" s="143">
        <f t="shared" si="20"/>
        <v>0</v>
      </c>
      <c r="JK13" s="143">
        <f t="shared" si="20"/>
        <v>0</v>
      </c>
      <c r="JL13" s="143">
        <f t="shared" si="20"/>
        <v>0</v>
      </c>
      <c r="JM13" s="143">
        <f t="shared" si="20"/>
        <v>0</v>
      </c>
      <c r="JN13" s="143">
        <f t="shared" si="20"/>
        <v>0</v>
      </c>
      <c r="JO13" s="143">
        <f t="shared" si="20"/>
        <v>0</v>
      </c>
      <c r="JP13" s="143">
        <f t="shared" si="20"/>
        <v>0</v>
      </c>
      <c r="JQ13" s="143">
        <f t="shared" si="20"/>
        <v>0</v>
      </c>
      <c r="JR13" s="143">
        <f t="shared" si="20"/>
        <v>0</v>
      </c>
      <c r="JS13" s="143">
        <f t="shared" si="20"/>
        <v>0</v>
      </c>
      <c r="JT13" s="143">
        <f t="shared" si="20"/>
        <v>0</v>
      </c>
      <c r="JU13" s="143">
        <f t="shared" si="20"/>
        <v>0</v>
      </c>
      <c r="JV13" s="143">
        <f t="shared" ref="JV13:KW13" si="21">SUM(JV14:JV15)</f>
        <v>0</v>
      </c>
      <c r="JW13" s="143">
        <f t="shared" si="21"/>
        <v>0</v>
      </c>
      <c r="JX13" s="143">
        <f t="shared" si="21"/>
        <v>0</v>
      </c>
      <c r="JY13" s="143">
        <f t="shared" si="21"/>
        <v>0</v>
      </c>
      <c r="JZ13" s="143">
        <f t="shared" si="21"/>
        <v>0</v>
      </c>
      <c r="KA13" s="143">
        <f t="shared" si="21"/>
        <v>0</v>
      </c>
      <c r="KB13" s="143">
        <f t="shared" si="21"/>
        <v>0</v>
      </c>
      <c r="KC13" s="143">
        <f t="shared" si="21"/>
        <v>0</v>
      </c>
      <c r="KD13" s="143">
        <f t="shared" si="21"/>
        <v>0</v>
      </c>
      <c r="KE13" s="143">
        <f t="shared" si="21"/>
        <v>0</v>
      </c>
      <c r="KF13" s="143">
        <f t="shared" si="21"/>
        <v>0</v>
      </c>
      <c r="KG13" s="143">
        <f t="shared" si="21"/>
        <v>0</v>
      </c>
      <c r="KH13" s="143">
        <f t="shared" si="21"/>
        <v>0</v>
      </c>
      <c r="KI13" s="143">
        <f t="shared" si="21"/>
        <v>0</v>
      </c>
      <c r="KJ13" s="143">
        <f t="shared" si="21"/>
        <v>0</v>
      </c>
      <c r="KK13" s="143">
        <f t="shared" si="21"/>
        <v>0</v>
      </c>
      <c r="KL13" s="143">
        <f t="shared" si="21"/>
        <v>0</v>
      </c>
      <c r="KM13" s="143">
        <f t="shared" si="21"/>
        <v>0</v>
      </c>
      <c r="KN13" s="143">
        <f t="shared" si="21"/>
        <v>0</v>
      </c>
      <c r="KO13" s="143">
        <f t="shared" si="21"/>
        <v>0</v>
      </c>
      <c r="KP13" s="143">
        <f t="shared" si="21"/>
        <v>0</v>
      </c>
      <c r="KQ13" s="143">
        <f t="shared" si="21"/>
        <v>0</v>
      </c>
      <c r="KR13" s="143">
        <f t="shared" si="21"/>
        <v>0</v>
      </c>
      <c r="KS13" s="143">
        <f t="shared" si="21"/>
        <v>0</v>
      </c>
      <c r="KT13" s="143">
        <f t="shared" si="21"/>
        <v>0</v>
      </c>
      <c r="KU13" s="143">
        <f t="shared" si="21"/>
        <v>0</v>
      </c>
      <c r="KV13" s="143">
        <f t="shared" si="21"/>
        <v>0</v>
      </c>
      <c r="KW13" s="143">
        <f t="shared" si="21"/>
        <v>0</v>
      </c>
    </row>
    <row r="14" spans="1:309" ht="20.100000000000001" customHeight="1" x14ac:dyDescent="0.25">
      <c r="A14" s="406"/>
      <c r="B14" s="321" t="s">
        <v>282</v>
      </c>
      <c r="C14" s="322" t="s">
        <v>25</v>
      </c>
      <c r="D14" s="235">
        <f>FI14</f>
        <v>0</v>
      </c>
      <c r="E14" s="235">
        <f t="shared" ref="E14:BP16" si="22">FJ14</f>
        <v>0</v>
      </c>
      <c r="F14" s="235">
        <f t="shared" si="22"/>
        <v>0</v>
      </c>
      <c r="G14" s="235">
        <f t="shared" si="22"/>
        <v>0</v>
      </c>
      <c r="H14" s="235">
        <f t="shared" si="22"/>
        <v>0</v>
      </c>
      <c r="I14" s="235">
        <f t="shared" si="22"/>
        <v>0</v>
      </c>
      <c r="J14" s="235">
        <f t="shared" si="22"/>
        <v>0</v>
      </c>
      <c r="K14" s="235">
        <f t="shared" si="22"/>
        <v>0</v>
      </c>
      <c r="L14" s="235">
        <f t="shared" si="22"/>
        <v>0</v>
      </c>
      <c r="M14" s="235">
        <f t="shared" si="22"/>
        <v>0</v>
      </c>
      <c r="N14" s="235">
        <f t="shared" si="22"/>
        <v>0</v>
      </c>
      <c r="O14" s="235">
        <f t="shared" si="22"/>
        <v>0</v>
      </c>
      <c r="P14" s="235">
        <f t="shared" si="22"/>
        <v>0</v>
      </c>
      <c r="Q14" s="235">
        <f t="shared" si="22"/>
        <v>0</v>
      </c>
      <c r="R14" s="235">
        <f t="shared" si="22"/>
        <v>0</v>
      </c>
      <c r="S14" s="235">
        <f t="shared" si="22"/>
        <v>0</v>
      </c>
      <c r="T14" s="235">
        <f t="shared" si="22"/>
        <v>0</v>
      </c>
      <c r="U14" s="235">
        <f t="shared" si="22"/>
        <v>0</v>
      </c>
      <c r="V14" s="235">
        <f t="shared" si="22"/>
        <v>0</v>
      </c>
      <c r="W14" s="235">
        <f t="shared" si="22"/>
        <v>0</v>
      </c>
      <c r="X14" s="235">
        <f t="shared" si="22"/>
        <v>0</v>
      </c>
      <c r="Y14" s="235">
        <f t="shared" si="22"/>
        <v>0</v>
      </c>
      <c r="Z14" s="235">
        <f t="shared" si="22"/>
        <v>0</v>
      </c>
      <c r="AA14" s="235">
        <f t="shared" si="22"/>
        <v>0</v>
      </c>
      <c r="AB14" s="235">
        <f t="shared" si="22"/>
        <v>0</v>
      </c>
      <c r="AC14" s="235">
        <f t="shared" si="22"/>
        <v>0</v>
      </c>
      <c r="AD14" s="235">
        <f t="shared" si="22"/>
        <v>0</v>
      </c>
      <c r="AE14" s="235">
        <f t="shared" si="22"/>
        <v>0</v>
      </c>
      <c r="AF14" s="235">
        <f t="shared" si="22"/>
        <v>0</v>
      </c>
      <c r="AG14" s="235">
        <f t="shared" si="22"/>
        <v>0</v>
      </c>
      <c r="AH14" s="235">
        <f t="shared" si="22"/>
        <v>0</v>
      </c>
      <c r="AI14" s="235">
        <f t="shared" si="22"/>
        <v>0</v>
      </c>
      <c r="AJ14" s="235">
        <f t="shared" si="22"/>
        <v>0</v>
      </c>
      <c r="AK14" s="235">
        <f t="shared" si="22"/>
        <v>0</v>
      </c>
      <c r="AL14" s="235">
        <f t="shared" si="22"/>
        <v>0</v>
      </c>
      <c r="AM14" s="235">
        <f t="shared" si="22"/>
        <v>0</v>
      </c>
      <c r="AN14" s="235">
        <f t="shared" si="22"/>
        <v>0</v>
      </c>
      <c r="AO14" s="235">
        <f t="shared" si="22"/>
        <v>343</v>
      </c>
      <c r="AP14" s="235">
        <f t="shared" si="22"/>
        <v>343</v>
      </c>
      <c r="AQ14" s="235">
        <f t="shared" si="22"/>
        <v>343</v>
      </c>
      <c r="AR14" s="235">
        <f t="shared" si="22"/>
        <v>343</v>
      </c>
      <c r="AS14" s="235">
        <f t="shared" si="22"/>
        <v>343</v>
      </c>
      <c r="AT14" s="235">
        <f t="shared" si="22"/>
        <v>343</v>
      </c>
      <c r="AU14" s="235">
        <f t="shared" si="22"/>
        <v>343</v>
      </c>
      <c r="AV14" s="235">
        <f t="shared" si="22"/>
        <v>343</v>
      </c>
      <c r="AW14" s="235">
        <f t="shared" si="22"/>
        <v>343</v>
      </c>
      <c r="AX14" s="235">
        <f t="shared" si="22"/>
        <v>0</v>
      </c>
      <c r="AY14" s="235">
        <f t="shared" si="22"/>
        <v>0</v>
      </c>
      <c r="AZ14" s="235">
        <f t="shared" si="22"/>
        <v>0</v>
      </c>
      <c r="BA14" s="235">
        <f t="shared" si="22"/>
        <v>0</v>
      </c>
      <c r="BB14" s="235">
        <f t="shared" si="22"/>
        <v>0</v>
      </c>
      <c r="BC14" s="235">
        <f t="shared" si="22"/>
        <v>0</v>
      </c>
      <c r="BD14" s="235">
        <f t="shared" si="22"/>
        <v>0</v>
      </c>
      <c r="BE14" s="235">
        <f t="shared" si="22"/>
        <v>0</v>
      </c>
      <c r="BF14" s="235">
        <f t="shared" si="22"/>
        <v>0</v>
      </c>
      <c r="BG14" s="235">
        <f t="shared" si="22"/>
        <v>0</v>
      </c>
      <c r="BH14" s="235">
        <f t="shared" si="22"/>
        <v>0</v>
      </c>
      <c r="BI14" s="235">
        <f t="shared" si="22"/>
        <v>0</v>
      </c>
      <c r="BJ14" s="235">
        <f t="shared" si="22"/>
        <v>0</v>
      </c>
      <c r="BK14" s="235">
        <f t="shared" si="22"/>
        <v>0</v>
      </c>
      <c r="BL14" s="235">
        <f t="shared" si="22"/>
        <v>0</v>
      </c>
      <c r="BM14" s="235">
        <f t="shared" si="22"/>
        <v>0</v>
      </c>
      <c r="BN14" s="235">
        <f t="shared" si="22"/>
        <v>0</v>
      </c>
      <c r="BO14" s="235">
        <f t="shared" si="22"/>
        <v>0</v>
      </c>
      <c r="BP14" s="235">
        <f t="shared" si="22"/>
        <v>0</v>
      </c>
      <c r="BQ14" s="235">
        <f t="shared" ref="BQ14:EB16" si="23">HV14</f>
        <v>0</v>
      </c>
      <c r="BR14" s="235">
        <f t="shared" si="23"/>
        <v>0</v>
      </c>
      <c r="BS14" s="235">
        <f t="shared" si="23"/>
        <v>0</v>
      </c>
      <c r="BT14" s="235">
        <f t="shared" si="23"/>
        <v>0</v>
      </c>
      <c r="BU14" s="235">
        <f t="shared" si="23"/>
        <v>0</v>
      </c>
      <c r="BV14" s="235">
        <f t="shared" si="23"/>
        <v>0</v>
      </c>
      <c r="BW14" s="235">
        <f t="shared" si="23"/>
        <v>0</v>
      </c>
      <c r="BX14" s="235">
        <f t="shared" si="23"/>
        <v>0</v>
      </c>
      <c r="BY14" s="235">
        <f t="shared" si="23"/>
        <v>0</v>
      </c>
      <c r="BZ14" s="235">
        <f t="shared" si="23"/>
        <v>0</v>
      </c>
      <c r="CA14" s="235">
        <f t="shared" si="23"/>
        <v>0</v>
      </c>
      <c r="CB14" s="235">
        <f t="shared" si="23"/>
        <v>0</v>
      </c>
      <c r="CC14" s="235">
        <f t="shared" si="23"/>
        <v>0</v>
      </c>
      <c r="CD14" s="235">
        <f t="shared" si="23"/>
        <v>0</v>
      </c>
      <c r="CE14" s="235">
        <f t="shared" si="23"/>
        <v>0</v>
      </c>
      <c r="CF14" s="235">
        <f t="shared" si="23"/>
        <v>0</v>
      </c>
      <c r="CG14" s="235">
        <f t="shared" si="23"/>
        <v>0</v>
      </c>
      <c r="CH14" s="235">
        <f t="shared" si="23"/>
        <v>0</v>
      </c>
      <c r="CI14" s="235">
        <f t="shared" si="23"/>
        <v>0</v>
      </c>
      <c r="CJ14" s="235">
        <f t="shared" si="23"/>
        <v>0</v>
      </c>
      <c r="CK14" s="235">
        <f t="shared" si="23"/>
        <v>0</v>
      </c>
      <c r="CL14" s="235">
        <f t="shared" si="23"/>
        <v>0</v>
      </c>
      <c r="CM14" s="235">
        <f t="shared" si="23"/>
        <v>0</v>
      </c>
      <c r="CN14" s="235">
        <f t="shared" si="23"/>
        <v>0</v>
      </c>
      <c r="CO14" s="235">
        <f t="shared" si="23"/>
        <v>0</v>
      </c>
      <c r="CP14" s="235">
        <f t="shared" si="23"/>
        <v>0</v>
      </c>
      <c r="CQ14" s="235">
        <f t="shared" si="23"/>
        <v>0</v>
      </c>
      <c r="CR14" s="235">
        <f t="shared" si="23"/>
        <v>0</v>
      </c>
      <c r="CS14" s="235">
        <f t="shared" si="23"/>
        <v>0</v>
      </c>
      <c r="CT14" s="235">
        <f t="shared" si="23"/>
        <v>0</v>
      </c>
      <c r="CU14" s="235">
        <f t="shared" si="23"/>
        <v>0</v>
      </c>
      <c r="CV14" s="235">
        <f t="shared" si="23"/>
        <v>0</v>
      </c>
      <c r="CW14" s="235">
        <f t="shared" si="23"/>
        <v>0</v>
      </c>
      <c r="CX14" s="235">
        <f t="shared" si="23"/>
        <v>0</v>
      </c>
      <c r="CY14" s="235">
        <f t="shared" si="23"/>
        <v>0</v>
      </c>
      <c r="CZ14" s="235">
        <f t="shared" si="23"/>
        <v>0</v>
      </c>
      <c r="DA14" s="235">
        <f t="shared" si="23"/>
        <v>0</v>
      </c>
      <c r="DB14" s="235">
        <f t="shared" si="23"/>
        <v>0</v>
      </c>
      <c r="DC14" s="235">
        <f t="shared" si="23"/>
        <v>0</v>
      </c>
      <c r="DD14" s="235">
        <f t="shared" si="23"/>
        <v>0</v>
      </c>
      <c r="DE14" s="235">
        <f t="shared" si="23"/>
        <v>0</v>
      </c>
      <c r="DF14" s="235">
        <f t="shared" si="23"/>
        <v>0</v>
      </c>
      <c r="DG14" s="235">
        <f t="shared" si="23"/>
        <v>0</v>
      </c>
      <c r="DH14" s="235">
        <f t="shared" si="23"/>
        <v>0</v>
      </c>
      <c r="DI14" s="235">
        <f t="shared" si="23"/>
        <v>0</v>
      </c>
      <c r="DJ14" s="235">
        <f t="shared" si="23"/>
        <v>0</v>
      </c>
      <c r="DK14" s="235">
        <f t="shared" si="23"/>
        <v>0</v>
      </c>
      <c r="DL14" s="235">
        <f t="shared" si="23"/>
        <v>0</v>
      </c>
      <c r="DM14" s="235">
        <f t="shared" si="23"/>
        <v>0</v>
      </c>
      <c r="DN14" s="235">
        <f t="shared" si="23"/>
        <v>0</v>
      </c>
      <c r="DO14" s="235">
        <f t="shared" si="23"/>
        <v>0</v>
      </c>
      <c r="DP14" s="235">
        <f t="shared" si="23"/>
        <v>0</v>
      </c>
      <c r="DQ14" s="235">
        <f t="shared" si="23"/>
        <v>0</v>
      </c>
      <c r="DR14" s="235">
        <f t="shared" si="23"/>
        <v>0</v>
      </c>
      <c r="DS14" s="235">
        <f t="shared" si="23"/>
        <v>0</v>
      </c>
      <c r="DT14" s="235">
        <f t="shared" si="23"/>
        <v>0</v>
      </c>
      <c r="DU14" s="235">
        <f t="shared" si="23"/>
        <v>0</v>
      </c>
      <c r="DV14" s="235">
        <f t="shared" si="23"/>
        <v>0</v>
      </c>
      <c r="DW14" s="235">
        <f t="shared" si="23"/>
        <v>0</v>
      </c>
      <c r="DX14" s="235">
        <f t="shared" si="23"/>
        <v>0</v>
      </c>
      <c r="DY14" s="235">
        <f t="shared" si="23"/>
        <v>0</v>
      </c>
      <c r="DZ14" s="235">
        <f t="shared" si="23"/>
        <v>0</v>
      </c>
      <c r="EA14" s="235">
        <f t="shared" si="23"/>
        <v>0</v>
      </c>
      <c r="EB14" s="235">
        <f t="shared" si="23"/>
        <v>0</v>
      </c>
      <c r="EC14" s="235">
        <f t="shared" ref="EC14:ER16" si="24">KH14</f>
        <v>0</v>
      </c>
      <c r="ED14" s="235">
        <f t="shared" si="24"/>
        <v>0</v>
      </c>
      <c r="EE14" s="235">
        <f t="shared" si="24"/>
        <v>0</v>
      </c>
      <c r="EF14" s="235">
        <f t="shared" si="24"/>
        <v>0</v>
      </c>
      <c r="EG14" s="235">
        <f t="shared" si="24"/>
        <v>0</v>
      </c>
      <c r="EH14" s="235">
        <f t="shared" si="24"/>
        <v>0</v>
      </c>
      <c r="EI14" s="235">
        <f t="shared" si="24"/>
        <v>0</v>
      </c>
      <c r="EJ14" s="235">
        <f t="shared" si="24"/>
        <v>0</v>
      </c>
      <c r="EK14" s="235">
        <f t="shared" si="24"/>
        <v>0</v>
      </c>
      <c r="EL14" s="235">
        <f t="shared" si="24"/>
        <v>0</v>
      </c>
      <c r="EM14" s="235">
        <f t="shared" si="24"/>
        <v>0</v>
      </c>
      <c r="EN14" s="235">
        <f t="shared" si="24"/>
        <v>0</v>
      </c>
      <c r="EO14" s="235">
        <f t="shared" si="24"/>
        <v>0</v>
      </c>
      <c r="EP14" s="235">
        <f t="shared" si="24"/>
        <v>0</v>
      </c>
      <c r="EQ14" s="235">
        <f t="shared" si="24"/>
        <v>0</v>
      </c>
      <c r="ER14" s="235">
        <f t="shared" si="24"/>
        <v>0</v>
      </c>
      <c r="EU14" s="411"/>
      <c r="EV14" s="252" t="s">
        <v>282</v>
      </c>
      <c r="EW14" s="240" t="s">
        <v>25</v>
      </c>
      <c r="EX14" s="69"/>
      <c r="EY14" s="69"/>
      <c r="EZ14" s="69"/>
      <c r="FA14" s="69"/>
      <c r="FB14" s="69"/>
      <c r="FC14" s="69"/>
      <c r="FD14" s="69"/>
      <c r="FE14" s="69"/>
      <c r="FF14" s="69"/>
      <c r="FG14" s="69"/>
      <c r="FH14" s="69"/>
      <c r="FI14" s="69"/>
      <c r="FJ14" s="69"/>
      <c r="FK14" s="69"/>
      <c r="FL14" s="69"/>
      <c r="FM14" s="69"/>
      <c r="FN14" s="69"/>
      <c r="FO14" s="69"/>
      <c r="FP14" s="69"/>
      <c r="FQ14" s="69"/>
      <c r="FR14" s="69"/>
      <c r="FS14" s="69"/>
      <c r="FT14" s="69"/>
      <c r="FU14" s="69"/>
      <c r="FV14" s="69"/>
      <c r="FW14" s="69"/>
      <c r="FX14" s="69"/>
      <c r="FY14" s="69"/>
      <c r="FZ14" s="69"/>
      <c r="GA14" s="69"/>
      <c r="GB14" s="69"/>
      <c r="GC14" s="69"/>
      <c r="GD14" s="69"/>
      <c r="GE14" s="69"/>
      <c r="GF14" s="69"/>
      <c r="GG14" s="69"/>
      <c r="GH14" s="69"/>
      <c r="GI14" s="69"/>
      <c r="GJ14" s="69"/>
      <c r="GK14" s="69"/>
      <c r="GL14" s="69"/>
      <c r="GM14" s="69"/>
      <c r="GN14" s="69"/>
      <c r="GO14" s="69"/>
      <c r="GP14" s="69"/>
      <c r="GQ14" s="69"/>
      <c r="GR14" s="69"/>
      <c r="GS14" s="69"/>
      <c r="GT14" s="69">
        <v>343</v>
      </c>
      <c r="GU14" s="69">
        <v>343</v>
      </c>
      <c r="GV14" s="69">
        <v>343</v>
      </c>
      <c r="GW14" s="69">
        <v>343</v>
      </c>
      <c r="GX14" s="69">
        <v>343</v>
      </c>
      <c r="GY14" s="69">
        <v>343</v>
      </c>
      <c r="GZ14" s="69">
        <v>343</v>
      </c>
      <c r="HA14" s="69">
        <v>343</v>
      </c>
      <c r="HB14" s="69">
        <v>343</v>
      </c>
      <c r="HC14" s="69"/>
      <c r="HD14" s="69"/>
      <c r="HE14" s="69"/>
      <c r="HF14" s="69"/>
      <c r="HG14" s="69"/>
      <c r="HH14" s="69"/>
      <c r="HI14" s="69"/>
      <c r="HJ14" s="69"/>
      <c r="HK14" s="69"/>
      <c r="HL14" s="69"/>
      <c r="HM14" s="69"/>
      <c r="HN14" s="69"/>
      <c r="HO14" s="69"/>
      <c r="HP14" s="69"/>
      <c r="HQ14" s="69"/>
      <c r="HR14" s="69"/>
      <c r="HS14" s="69"/>
      <c r="HT14" s="69"/>
      <c r="HU14" s="69"/>
      <c r="HV14" s="69"/>
      <c r="HW14" s="69"/>
      <c r="HX14" s="69"/>
      <c r="HY14" s="69"/>
      <c r="HZ14" s="69"/>
      <c r="IA14" s="69"/>
      <c r="IB14" s="69"/>
      <c r="IC14" s="69"/>
      <c r="ID14" s="69"/>
      <c r="IE14" s="69"/>
      <c r="IF14" s="69"/>
      <c r="IG14" s="69"/>
      <c r="IH14" s="69"/>
      <c r="II14" s="69"/>
      <c r="IJ14" s="69"/>
      <c r="IK14" s="69"/>
      <c r="IL14" s="69"/>
      <c r="IM14" s="69"/>
      <c r="IN14" s="69"/>
      <c r="IO14" s="69"/>
      <c r="IP14" s="69"/>
      <c r="IQ14" s="69"/>
      <c r="IR14" s="69"/>
      <c r="IS14" s="69"/>
      <c r="IT14" s="69"/>
      <c r="IU14" s="69"/>
      <c r="IV14" s="69"/>
      <c r="IW14" s="69"/>
      <c r="IX14" s="69"/>
      <c r="IY14" s="69"/>
      <c r="IZ14" s="69"/>
      <c r="JA14" s="69"/>
      <c r="JB14" s="69"/>
      <c r="JC14" s="69"/>
      <c r="JD14" s="69"/>
      <c r="JE14" s="69"/>
      <c r="JF14" s="69"/>
      <c r="JG14" s="69"/>
      <c r="JH14" s="69"/>
      <c r="JI14" s="69"/>
      <c r="JJ14" s="69"/>
      <c r="JK14" s="69"/>
      <c r="JL14" s="69"/>
      <c r="JM14" s="69"/>
      <c r="JN14" s="69"/>
      <c r="JO14" s="69"/>
      <c r="JP14" s="69"/>
      <c r="JQ14" s="69"/>
      <c r="JR14" s="69"/>
      <c r="JS14" s="69"/>
      <c r="JT14" s="69"/>
      <c r="JU14" s="69"/>
      <c r="JV14" s="69"/>
      <c r="JW14" s="69"/>
      <c r="JX14" s="69"/>
      <c r="JY14" s="69"/>
      <c r="JZ14" s="69"/>
      <c r="KA14" s="69"/>
      <c r="KB14" s="69"/>
      <c r="KC14" s="69"/>
      <c r="KD14" s="69"/>
      <c r="KE14" s="69"/>
      <c r="KF14" s="69"/>
      <c r="KG14" s="69"/>
      <c r="KH14" s="69"/>
      <c r="KI14" s="69"/>
      <c r="KJ14" s="69"/>
      <c r="KK14" s="69"/>
      <c r="KL14" s="69"/>
      <c r="KM14" s="69"/>
      <c r="KN14" s="69"/>
      <c r="KO14" s="69"/>
      <c r="KP14" s="69"/>
      <c r="KQ14" s="69"/>
      <c r="KR14" s="69"/>
      <c r="KS14" s="69"/>
      <c r="KT14" s="69"/>
      <c r="KU14" s="69"/>
      <c r="KV14" s="69"/>
      <c r="KW14" s="69"/>
    </row>
    <row r="15" spans="1:309" ht="20.100000000000001" customHeight="1" x14ac:dyDescent="0.25">
      <c r="A15" s="406"/>
      <c r="B15" s="321" t="s">
        <v>66</v>
      </c>
      <c r="C15" s="322" t="s">
        <v>25</v>
      </c>
      <c r="D15" s="235">
        <f>FI15</f>
        <v>0</v>
      </c>
      <c r="E15" s="235">
        <f t="shared" si="22"/>
        <v>0</v>
      </c>
      <c r="F15" s="235">
        <f t="shared" si="22"/>
        <v>0</v>
      </c>
      <c r="G15" s="235">
        <f t="shared" si="22"/>
        <v>0</v>
      </c>
      <c r="H15" s="235">
        <f t="shared" si="22"/>
        <v>0</v>
      </c>
      <c r="I15" s="235">
        <f t="shared" si="22"/>
        <v>0</v>
      </c>
      <c r="J15" s="235">
        <f t="shared" si="22"/>
        <v>0</v>
      </c>
      <c r="K15" s="235">
        <f t="shared" si="22"/>
        <v>0</v>
      </c>
      <c r="L15" s="235">
        <f t="shared" si="22"/>
        <v>0</v>
      </c>
      <c r="M15" s="235">
        <f t="shared" si="22"/>
        <v>0</v>
      </c>
      <c r="N15" s="235">
        <f t="shared" si="22"/>
        <v>0</v>
      </c>
      <c r="O15" s="235">
        <f t="shared" si="22"/>
        <v>0</v>
      </c>
      <c r="P15" s="235">
        <f t="shared" si="22"/>
        <v>0</v>
      </c>
      <c r="Q15" s="235">
        <f t="shared" si="22"/>
        <v>0</v>
      </c>
      <c r="R15" s="235">
        <f t="shared" si="22"/>
        <v>0</v>
      </c>
      <c r="S15" s="235">
        <f t="shared" si="22"/>
        <v>0</v>
      </c>
      <c r="T15" s="235">
        <f t="shared" si="22"/>
        <v>0</v>
      </c>
      <c r="U15" s="235">
        <f t="shared" si="22"/>
        <v>0</v>
      </c>
      <c r="V15" s="235">
        <f t="shared" si="22"/>
        <v>0</v>
      </c>
      <c r="W15" s="235">
        <f t="shared" si="22"/>
        <v>0</v>
      </c>
      <c r="X15" s="235">
        <f t="shared" si="22"/>
        <v>0</v>
      </c>
      <c r="Y15" s="235">
        <f t="shared" si="22"/>
        <v>0</v>
      </c>
      <c r="Z15" s="235">
        <f t="shared" si="22"/>
        <v>0</v>
      </c>
      <c r="AA15" s="235">
        <f t="shared" si="22"/>
        <v>0</v>
      </c>
      <c r="AB15" s="235">
        <f t="shared" si="22"/>
        <v>0</v>
      </c>
      <c r="AC15" s="235">
        <f t="shared" si="22"/>
        <v>0</v>
      </c>
      <c r="AD15" s="235">
        <f t="shared" si="22"/>
        <v>0</v>
      </c>
      <c r="AE15" s="235">
        <f t="shared" si="22"/>
        <v>0</v>
      </c>
      <c r="AF15" s="235">
        <f t="shared" si="22"/>
        <v>0</v>
      </c>
      <c r="AG15" s="235">
        <f t="shared" si="22"/>
        <v>0</v>
      </c>
      <c r="AH15" s="235">
        <f t="shared" si="22"/>
        <v>0</v>
      </c>
      <c r="AI15" s="235">
        <f t="shared" si="22"/>
        <v>0</v>
      </c>
      <c r="AJ15" s="235">
        <f t="shared" si="22"/>
        <v>0</v>
      </c>
      <c r="AK15" s="235">
        <f t="shared" si="22"/>
        <v>0</v>
      </c>
      <c r="AL15" s="235">
        <f t="shared" si="22"/>
        <v>0</v>
      </c>
      <c r="AM15" s="235">
        <f t="shared" si="22"/>
        <v>0</v>
      </c>
      <c r="AN15" s="235">
        <f t="shared" si="22"/>
        <v>0</v>
      </c>
      <c r="AO15" s="235">
        <f t="shared" si="22"/>
        <v>0</v>
      </c>
      <c r="AP15" s="235">
        <f t="shared" si="22"/>
        <v>0</v>
      </c>
      <c r="AQ15" s="235">
        <f t="shared" si="22"/>
        <v>0</v>
      </c>
      <c r="AR15" s="235">
        <f t="shared" si="22"/>
        <v>0</v>
      </c>
      <c r="AS15" s="235">
        <f t="shared" si="22"/>
        <v>0</v>
      </c>
      <c r="AT15" s="235">
        <f t="shared" si="22"/>
        <v>0</v>
      </c>
      <c r="AU15" s="235">
        <f t="shared" si="22"/>
        <v>0</v>
      </c>
      <c r="AV15" s="235">
        <f t="shared" si="22"/>
        <v>0</v>
      </c>
      <c r="AW15" s="235">
        <f t="shared" si="22"/>
        <v>0</v>
      </c>
      <c r="AX15" s="235">
        <f t="shared" si="22"/>
        <v>0</v>
      </c>
      <c r="AY15" s="235">
        <f t="shared" si="22"/>
        <v>0</v>
      </c>
      <c r="AZ15" s="235">
        <f t="shared" si="22"/>
        <v>0</v>
      </c>
      <c r="BA15" s="235">
        <f t="shared" si="22"/>
        <v>0</v>
      </c>
      <c r="BB15" s="235">
        <f t="shared" si="22"/>
        <v>0</v>
      </c>
      <c r="BC15" s="235">
        <f t="shared" si="22"/>
        <v>0</v>
      </c>
      <c r="BD15" s="235">
        <f t="shared" si="22"/>
        <v>0</v>
      </c>
      <c r="BE15" s="235">
        <f t="shared" si="22"/>
        <v>0</v>
      </c>
      <c r="BF15" s="235">
        <f t="shared" si="22"/>
        <v>0</v>
      </c>
      <c r="BG15" s="235">
        <f t="shared" si="22"/>
        <v>0</v>
      </c>
      <c r="BH15" s="235">
        <f t="shared" si="22"/>
        <v>0</v>
      </c>
      <c r="BI15" s="235">
        <f t="shared" si="22"/>
        <v>0</v>
      </c>
      <c r="BJ15" s="235">
        <f t="shared" si="22"/>
        <v>0</v>
      </c>
      <c r="BK15" s="235">
        <f t="shared" si="22"/>
        <v>0</v>
      </c>
      <c r="BL15" s="235">
        <f t="shared" si="22"/>
        <v>0</v>
      </c>
      <c r="BM15" s="235">
        <f t="shared" si="22"/>
        <v>0</v>
      </c>
      <c r="BN15" s="235">
        <f t="shared" si="22"/>
        <v>0</v>
      </c>
      <c r="BO15" s="235">
        <f t="shared" si="22"/>
        <v>0</v>
      </c>
      <c r="BP15" s="235">
        <f t="shared" si="22"/>
        <v>0</v>
      </c>
      <c r="BQ15" s="235">
        <f t="shared" si="23"/>
        <v>0</v>
      </c>
      <c r="BR15" s="235">
        <f t="shared" si="23"/>
        <v>0</v>
      </c>
      <c r="BS15" s="235">
        <f t="shared" si="23"/>
        <v>0</v>
      </c>
      <c r="BT15" s="235">
        <f t="shared" si="23"/>
        <v>0</v>
      </c>
      <c r="BU15" s="235">
        <f t="shared" si="23"/>
        <v>0</v>
      </c>
      <c r="BV15" s="235">
        <f t="shared" si="23"/>
        <v>0</v>
      </c>
      <c r="BW15" s="235">
        <f t="shared" si="23"/>
        <v>0</v>
      </c>
      <c r="BX15" s="235">
        <f t="shared" si="23"/>
        <v>0</v>
      </c>
      <c r="BY15" s="235">
        <f t="shared" si="23"/>
        <v>0</v>
      </c>
      <c r="BZ15" s="235">
        <f t="shared" si="23"/>
        <v>0</v>
      </c>
      <c r="CA15" s="235">
        <f t="shared" si="23"/>
        <v>0</v>
      </c>
      <c r="CB15" s="235">
        <f t="shared" si="23"/>
        <v>0</v>
      </c>
      <c r="CC15" s="235">
        <f t="shared" si="23"/>
        <v>0</v>
      </c>
      <c r="CD15" s="235">
        <f t="shared" si="23"/>
        <v>0</v>
      </c>
      <c r="CE15" s="235">
        <f t="shared" si="23"/>
        <v>0</v>
      </c>
      <c r="CF15" s="235">
        <f t="shared" si="23"/>
        <v>0</v>
      </c>
      <c r="CG15" s="235">
        <f t="shared" si="23"/>
        <v>0</v>
      </c>
      <c r="CH15" s="235">
        <f t="shared" si="23"/>
        <v>0</v>
      </c>
      <c r="CI15" s="235">
        <f t="shared" si="23"/>
        <v>0</v>
      </c>
      <c r="CJ15" s="235">
        <f t="shared" si="23"/>
        <v>0</v>
      </c>
      <c r="CK15" s="235">
        <f t="shared" si="23"/>
        <v>0</v>
      </c>
      <c r="CL15" s="235">
        <f t="shared" si="23"/>
        <v>0</v>
      </c>
      <c r="CM15" s="235">
        <f t="shared" si="23"/>
        <v>0</v>
      </c>
      <c r="CN15" s="235">
        <f t="shared" si="23"/>
        <v>0</v>
      </c>
      <c r="CO15" s="235">
        <f t="shared" si="23"/>
        <v>0</v>
      </c>
      <c r="CP15" s="235">
        <f t="shared" si="23"/>
        <v>0</v>
      </c>
      <c r="CQ15" s="235">
        <f t="shared" si="23"/>
        <v>0</v>
      </c>
      <c r="CR15" s="235">
        <f t="shared" si="23"/>
        <v>0</v>
      </c>
      <c r="CS15" s="235">
        <f t="shared" si="23"/>
        <v>0</v>
      </c>
      <c r="CT15" s="235">
        <f t="shared" si="23"/>
        <v>0</v>
      </c>
      <c r="CU15" s="235">
        <f t="shared" si="23"/>
        <v>0</v>
      </c>
      <c r="CV15" s="235">
        <f t="shared" si="23"/>
        <v>0</v>
      </c>
      <c r="CW15" s="235">
        <f t="shared" si="23"/>
        <v>0</v>
      </c>
      <c r="CX15" s="235">
        <f t="shared" si="23"/>
        <v>0</v>
      </c>
      <c r="CY15" s="235">
        <f t="shared" si="23"/>
        <v>0</v>
      </c>
      <c r="CZ15" s="235">
        <f t="shared" si="23"/>
        <v>0</v>
      </c>
      <c r="DA15" s="235">
        <f t="shared" si="23"/>
        <v>0</v>
      </c>
      <c r="DB15" s="235">
        <f t="shared" si="23"/>
        <v>0</v>
      </c>
      <c r="DC15" s="235">
        <f t="shared" si="23"/>
        <v>0</v>
      </c>
      <c r="DD15" s="235">
        <f t="shared" si="23"/>
        <v>0</v>
      </c>
      <c r="DE15" s="235">
        <f t="shared" si="23"/>
        <v>0</v>
      </c>
      <c r="DF15" s="235">
        <f t="shared" si="23"/>
        <v>0</v>
      </c>
      <c r="DG15" s="235">
        <f t="shared" si="23"/>
        <v>0</v>
      </c>
      <c r="DH15" s="235">
        <f t="shared" si="23"/>
        <v>0</v>
      </c>
      <c r="DI15" s="235">
        <f t="shared" si="23"/>
        <v>0</v>
      </c>
      <c r="DJ15" s="235">
        <f t="shared" si="23"/>
        <v>0</v>
      </c>
      <c r="DK15" s="235">
        <f t="shared" si="23"/>
        <v>0</v>
      </c>
      <c r="DL15" s="235">
        <f t="shared" si="23"/>
        <v>0</v>
      </c>
      <c r="DM15" s="235">
        <f t="shared" si="23"/>
        <v>0</v>
      </c>
      <c r="DN15" s="235">
        <f t="shared" si="23"/>
        <v>0</v>
      </c>
      <c r="DO15" s="235">
        <f t="shared" si="23"/>
        <v>0</v>
      </c>
      <c r="DP15" s="235">
        <f t="shared" si="23"/>
        <v>0</v>
      </c>
      <c r="DQ15" s="235">
        <f t="shared" si="23"/>
        <v>0</v>
      </c>
      <c r="DR15" s="235">
        <f t="shared" si="23"/>
        <v>0</v>
      </c>
      <c r="DS15" s="235">
        <f t="shared" si="23"/>
        <v>0</v>
      </c>
      <c r="DT15" s="235">
        <f t="shared" si="23"/>
        <v>0</v>
      </c>
      <c r="DU15" s="235">
        <f t="shared" si="23"/>
        <v>0</v>
      </c>
      <c r="DV15" s="235">
        <f t="shared" si="23"/>
        <v>0</v>
      </c>
      <c r="DW15" s="235">
        <f t="shared" si="23"/>
        <v>0</v>
      </c>
      <c r="DX15" s="235">
        <f t="shared" si="23"/>
        <v>0</v>
      </c>
      <c r="DY15" s="235">
        <f t="shared" si="23"/>
        <v>0</v>
      </c>
      <c r="DZ15" s="235">
        <f t="shared" si="23"/>
        <v>0</v>
      </c>
      <c r="EA15" s="235">
        <f t="shared" si="23"/>
        <v>0</v>
      </c>
      <c r="EB15" s="235">
        <f t="shared" si="23"/>
        <v>0</v>
      </c>
      <c r="EC15" s="235">
        <f t="shared" si="24"/>
        <v>0</v>
      </c>
      <c r="ED15" s="235">
        <f t="shared" si="24"/>
        <v>0</v>
      </c>
      <c r="EE15" s="235">
        <f t="shared" si="24"/>
        <v>0</v>
      </c>
      <c r="EF15" s="235">
        <f t="shared" si="24"/>
        <v>0</v>
      </c>
      <c r="EG15" s="235">
        <f t="shared" si="24"/>
        <v>0</v>
      </c>
      <c r="EH15" s="235">
        <f t="shared" si="24"/>
        <v>0</v>
      </c>
      <c r="EI15" s="235">
        <f t="shared" si="24"/>
        <v>0</v>
      </c>
      <c r="EJ15" s="235">
        <f t="shared" si="24"/>
        <v>0</v>
      </c>
      <c r="EK15" s="235">
        <f t="shared" si="24"/>
        <v>0</v>
      </c>
      <c r="EL15" s="235">
        <f t="shared" si="24"/>
        <v>0</v>
      </c>
      <c r="EM15" s="235">
        <f t="shared" si="24"/>
        <v>0</v>
      </c>
      <c r="EN15" s="235">
        <f t="shared" si="24"/>
        <v>0</v>
      </c>
      <c r="EO15" s="235">
        <f t="shared" si="24"/>
        <v>0</v>
      </c>
      <c r="EP15" s="235">
        <f t="shared" si="24"/>
        <v>0</v>
      </c>
      <c r="EQ15" s="235">
        <f t="shared" si="24"/>
        <v>0</v>
      </c>
      <c r="ER15" s="235">
        <f t="shared" si="24"/>
        <v>0</v>
      </c>
      <c r="EU15" s="411"/>
      <c r="EV15" s="252" t="s">
        <v>66</v>
      </c>
      <c r="EW15" s="240" t="s">
        <v>25</v>
      </c>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v>0</v>
      </c>
      <c r="GU15" s="69">
        <v>0</v>
      </c>
      <c r="GV15" s="69">
        <v>0</v>
      </c>
      <c r="GW15" s="69">
        <v>0</v>
      </c>
      <c r="GX15" s="69">
        <v>0</v>
      </c>
      <c r="GY15" s="69">
        <v>0</v>
      </c>
      <c r="GZ15" s="69">
        <v>0</v>
      </c>
      <c r="HA15" s="69">
        <v>0</v>
      </c>
      <c r="HB15" s="69">
        <v>0</v>
      </c>
      <c r="HC15" s="69"/>
      <c r="HD15" s="69"/>
      <c r="HE15" s="69"/>
      <c r="HF15" s="69"/>
      <c r="HG15" s="69"/>
      <c r="HH15" s="69"/>
      <c r="HI15" s="69"/>
      <c r="HJ15" s="69"/>
      <c r="HK15" s="69"/>
      <c r="HL15" s="69"/>
      <c r="HM15" s="69"/>
      <c r="HN15" s="69"/>
      <c r="HO15" s="69"/>
      <c r="HP15" s="69"/>
      <c r="HQ15" s="69"/>
      <c r="HR15" s="69"/>
      <c r="HS15" s="69"/>
      <c r="HT15" s="69"/>
      <c r="HU15" s="69"/>
      <c r="HV15" s="69"/>
      <c r="HW15" s="69"/>
      <c r="HX15" s="69"/>
      <c r="HY15" s="69"/>
      <c r="HZ15" s="69"/>
      <c r="IA15" s="69"/>
      <c r="IB15" s="69"/>
      <c r="IC15" s="69"/>
      <c r="ID15" s="69"/>
      <c r="IE15" s="69"/>
      <c r="IF15" s="69"/>
      <c r="IG15" s="69"/>
      <c r="IH15" s="69"/>
      <c r="II15" s="69"/>
      <c r="IJ15" s="69"/>
      <c r="IK15" s="69"/>
      <c r="IL15" s="69"/>
      <c r="IM15" s="69"/>
      <c r="IN15" s="69"/>
      <c r="IO15" s="69"/>
      <c r="IP15" s="69"/>
      <c r="IQ15" s="69"/>
      <c r="IR15" s="69"/>
      <c r="IS15" s="69"/>
      <c r="IT15" s="69"/>
      <c r="IU15" s="69"/>
      <c r="IV15" s="69"/>
      <c r="IW15" s="69"/>
      <c r="IX15" s="69"/>
      <c r="IY15" s="69"/>
      <c r="IZ15" s="69"/>
      <c r="JA15" s="69"/>
      <c r="JB15" s="69"/>
      <c r="JC15" s="69"/>
      <c r="JD15" s="69"/>
      <c r="JE15" s="69"/>
      <c r="JF15" s="69"/>
      <c r="JG15" s="69"/>
      <c r="JH15" s="69"/>
      <c r="JI15" s="69"/>
      <c r="JJ15" s="69"/>
      <c r="JK15" s="69"/>
      <c r="JL15" s="69"/>
      <c r="JM15" s="69"/>
      <c r="JN15" s="69"/>
      <c r="JO15" s="69"/>
      <c r="JP15" s="69"/>
      <c r="JQ15" s="69"/>
      <c r="JR15" s="69"/>
      <c r="JS15" s="69"/>
      <c r="JT15" s="69"/>
      <c r="JU15" s="69"/>
      <c r="JV15" s="69"/>
      <c r="JW15" s="69"/>
      <c r="JX15" s="69"/>
      <c r="JY15" s="69"/>
      <c r="JZ15" s="69"/>
      <c r="KA15" s="69"/>
      <c r="KB15" s="69"/>
      <c r="KC15" s="69"/>
      <c r="KD15" s="69"/>
      <c r="KE15" s="69"/>
      <c r="KF15" s="69"/>
      <c r="KG15" s="69"/>
      <c r="KH15" s="69"/>
      <c r="KI15" s="69"/>
      <c r="KJ15" s="69"/>
      <c r="KK15" s="69"/>
      <c r="KL15" s="69"/>
      <c r="KM15" s="69"/>
      <c r="KN15" s="69"/>
      <c r="KO15" s="69"/>
      <c r="KP15" s="69"/>
      <c r="KQ15" s="69"/>
      <c r="KR15" s="69"/>
      <c r="KS15" s="69"/>
      <c r="KT15" s="69"/>
      <c r="KU15" s="69"/>
      <c r="KV15" s="69"/>
      <c r="KW15" s="69"/>
    </row>
    <row r="16" spans="1:309" ht="20.100000000000001" customHeight="1" x14ac:dyDescent="0.25">
      <c r="A16" s="406"/>
      <c r="B16" s="320" t="s">
        <v>50</v>
      </c>
      <c r="C16" s="319" t="s">
        <v>25</v>
      </c>
      <c r="D16" s="236">
        <f>FI16</f>
        <v>0</v>
      </c>
      <c r="E16" s="236">
        <f t="shared" si="22"/>
        <v>0</v>
      </c>
      <c r="F16" s="236">
        <f t="shared" si="22"/>
        <v>0</v>
      </c>
      <c r="G16" s="236">
        <f t="shared" si="22"/>
        <v>0</v>
      </c>
      <c r="H16" s="236">
        <f t="shared" si="22"/>
        <v>0</v>
      </c>
      <c r="I16" s="236">
        <f t="shared" si="22"/>
        <v>0</v>
      </c>
      <c r="J16" s="236">
        <f t="shared" si="22"/>
        <v>0</v>
      </c>
      <c r="K16" s="236">
        <f t="shared" si="22"/>
        <v>0</v>
      </c>
      <c r="L16" s="236">
        <f t="shared" si="22"/>
        <v>0</v>
      </c>
      <c r="M16" s="236">
        <f t="shared" si="22"/>
        <v>0</v>
      </c>
      <c r="N16" s="236">
        <f t="shared" si="22"/>
        <v>0</v>
      </c>
      <c r="O16" s="236">
        <f t="shared" si="22"/>
        <v>0</v>
      </c>
      <c r="P16" s="236">
        <f t="shared" si="22"/>
        <v>0</v>
      </c>
      <c r="Q16" s="236">
        <f t="shared" si="22"/>
        <v>0</v>
      </c>
      <c r="R16" s="236">
        <f t="shared" si="22"/>
        <v>0</v>
      </c>
      <c r="S16" s="236">
        <f t="shared" si="22"/>
        <v>0</v>
      </c>
      <c r="T16" s="236">
        <f t="shared" si="22"/>
        <v>0</v>
      </c>
      <c r="U16" s="236">
        <f t="shared" si="22"/>
        <v>0</v>
      </c>
      <c r="V16" s="236">
        <f t="shared" si="22"/>
        <v>0</v>
      </c>
      <c r="W16" s="236">
        <f t="shared" si="22"/>
        <v>0</v>
      </c>
      <c r="X16" s="236">
        <f t="shared" si="22"/>
        <v>0</v>
      </c>
      <c r="Y16" s="236">
        <f t="shared" si="22"/>
        <v>0</v>
      </c>
      <c r="Z16" s="236">
        <f t="shared" si="22"/>
        <v>0</v>
      </c>
      <c r="AA16" s="236">
        <f t="shared" si="22"/>
        <v>0</v>
      </c>
      <c r="AB16" s="236">
        <f t="shared" si="22"/>
        <v>0</v>
      </c>
      <c r="AC16" s="236">
        <f t="shared" si="22"/>
        <v>0</v>
      </c>
      <c r="AD16" s="236">
        <f t="shared" si="22"/>
        <v>0</v>
      </c>
      <c r="AE16" s="236">
        <f t="shared" si="22"/>
        <v>0</v>
      </c>
      <c r="AF16" s="236">
        <f t="shared" si="22"/>
        <v>0</v>
      </c>
      <c r="AG16" s="236">
        <f t="shared" si="22"/>
        <v>0</v>
      </c>
      <c r="AH16" s="236">
        <f t="shared" si="22"/>
        <v>0</v>
      </c>
      <c r="AI16" s="236">
        <f t="shared" si="22"/>
        <v>0</v>
      </c>
      <c r="AJ16" s="236">
        <f t="shared" si="22"/>
        <v>0</v>
      </c>
      <c r="AK16" s="236">
        <f t="shared" si="22"/>
        <v>0</v>
      </c>
      <c r="AL16" s="236">
        <f t="shared" si="22"/>
        <v>0</v>
      </c>
      <c r="AM16" s="236">
        <f t="shared" si="22"/>
        <v>0</v>
      </c>
      <c r="AN16" s="236">
        <f t="shared" si="22"/>
        <v>0</v>
      </c>
      <c r="AO16" s="236">
        <f t="shared" si="22"/>
        <v>0</v>
      </c>
      <c r="AP16" s="236">
        <f t="shared" si="22"/>
        <v>0</v>
      </c>
      <c r="AQ16" s="236">
        <f t="shared" si="22"/>
        <v>0</v>
      </c>
      <c r="AR16" s="236">
        <f t="shared" si="22"/>
        <v>0</v>
      </c>
      <c r="AS16" s="236">
        <f t="shared" si="22"/>
        <v>0</v>
      </c>
      <c r="AT16" s="236">
        <f t="shared" si="22"/>
        <v>0</v>
      </c>
      <c r="AU16" s="236">
        <f t="shared" si="22"/>
        <v>0</v>
      </c>
      <c r="AV16" s="236">
        <f t="shared" si="22"/>
        <v>0</v>
      </c>
      <c r="AW16" s="236">
        <f t="shared" si="22"/>
        <v>0</v>
      </c>
      <c r="AX16" s="236">
        <f t="shared" si="22"/>
        <v>0</v>
      </c>
      <c r="AY16" s="236">
        <f t="shared" si="22"/>
        <v>0</v>
      </c>
      <c r="AZ16" s="236">
        <f t="shared" si="22"/>
        <v>0</v>
      </c>
      <c r="BA16" s="236">
        <f t="shared" si="22"/>
        <v>0</v>
      </c>
      <c r="BB16" s="236">
        <f t="shared" si="22"/>
        <v>0</v>
      </c>
      <c r="BC16" s="236">
        <f t="shared" si="22"/>
        <v>0</v>
      </c>
      <c r="BD16" s="236">
        <f t="shared" si="22"/>
        <v>0</v>
      </c>
      <c r="BE16" s="236">
        <f t="shared" si="22"/>
        <v>0</v>
      </c>
      <c r="BF16" s="236">
        <f t="shared" si="22"/>
        <v>0</v>
      </c>
      <c r="BG16" s="236">
        <f t="shared" si="22"/>
        <v>0</v>
      </c>
      <c r="BH16" s="236">
        <f t="shared" si="22"/>
        <v>0</v>
      </c>
      <c r="BI16" s="236">
        <f t="shared" si="22"/>
        <v>0</v>
      </c>
      <c r="BJ16" s="236">
        <f t="shared" si="22"/>
        <v>0</v>
      </c>
      <c r="BK16" s="236">
        <f t="shared" si="22"/>
        <v>0</v>
      </c>
      <c r="BL16" s="236">
        <f t="shared" si="22"/>
        <v>0</v>
      </c>
      <c r="BM16" s="236">
        <f t="shared" si="22"/>
        <v>0</v>
      </c>
      <c r="BN16" s="236">
        <f t="shared" si="22"/>
        <v>0</v>
      </c>
      <c r="BO16" s="236">
        <f t="shared" si="22"/>
        <v>0</v>
      </c>
      <c r="BP16" s="236">
        <f t="shared" si="22"/>
        <v>0</v>
      </c>
      <c r="BQ16" s="236">
        <f t="shared" si="23"/>
        <v>0</v>
      </c>
      <c r="BR16" s="236">
        <f t="shared" si="23"/>
        <v>0</v>
      </c>
      <c r="BS16" s="236">
        <f t="shared" si="23"/>
        <v>0</v>
      </c>
      <c r="BT16" s="236">
        <f t="shared" si="23"/>
        <v>0</v>
      </c>
      <c r="BU16" s="236">
        <f t="shared" si="23"/>
        <v>0</v>
      </c>
      <c r="BV16" s="236">
        <f t="shared" si="23"/>
        <v>0</v>
      </c>
      <c r="BW16" s="236">
        <f t="shared" si="23"/>
        <v>0</v>
      </c>
      <c r="BX16" s="236">
        <f t="shared" si="23"/>
        <v>0</v>
      </c>
      <c r="BY16" s="236">
        <f t="shared" si="23"/>
        <v>0</v>
      </c>
      <c r="BZ16" s="236">
        <f t="shared" si="23"/>
        <v>0</v>
      </c>
      <c r="CA16" s="236">
        <f t="shared" si="23"/>
        <v>0</v>
      </c>
      <c r="CB16" s="236">
        <f t="shared" si="23"/>
        <v>0</v>
      </c>
      <c r="CC16" s="236">
        <f t="shared" si="23"/>
        <v>0</v>
      </c>
      <c r="CD16" s="236">
        <f t="shared" si="23"/>
        <v>0</v>
      </c>
      <c r="CE16" s="236">
        <f t="shared" si="23"/>
        <v>0</v>
      </c>
      <c r="CF16" s="236">
        <f t="shared" si="23"/>
        <v>0</v>
      </c>
      <c r="CG16" s="236">
        <f t="shared" si="23"/>
        <v>0</v>
      </c>
      <c r="CH16" s="236">
        <f t="shared" si="23"/>
        <v>0</v>
      </c>
      <c r="CI16" s="236">
        <f t="shared" si="23"/>
        <v>0</v>
      </c>
      <c r="CJ16" s="236">
        <f t="shared" si="23"/>
        <v>0</v>
      </c>
      <c r="CK16" s="236">
        <f t="shared" si="23"/>
        <v>0</v>
      </c>
      <c r="CL16" s="236">
        <f t="shared" si="23"/>
        <v>0</v>
      </c>
      <c r="CM16" s="236">
        <f t="shared" si="23"/>
        <v>0</v>
      </c>
      <c r="CN16" s="236">
        <f t="shared" si="23"/>
        <v>0</v>
      </c>
      <c r="CO16" s="236">
        <f t="shared" si="23"/>
        <v>0</v>
      </c>
      <c r="CP16" s="236">
        <f t="shared" si="23"/>
        <v>0</v>
      </c>
      <c r="CQ16" s="236">
        <f t="shared" si="23"/>
        <v>0</v>
      </c>
      <c r="CR16" s="236">
        <f t="shared" si="23"/>
        <v>0</v>
      </c>
      <c r="CS16" s="236">
        <f t="shared" si="23"/>
        <v>0</v>
      </c>
      <c r="CT16" s="236">
        <f t="shared" si="23"/>
        <v>0</v>
      </c>
      <c r="CU16" s="236">
        <f t="shared" si="23"/>
        <v>0</v>
      </c>
      <c r="CV16" s="236">
        <f t="shared" si="23"/>
        <v>0</v>
      </c>
      <c r="CW16" s="236">
        <f t="shared" si="23"/>
        <v>0</v>
      </c>
      <c r="CX16" s="236">
        <f t="shared" si="23"/>
        <v>0</v>
      </c>
      <c r="CY16" s="236">
        <f t="shared" si="23"/>
        <v>0</v>
      </c>
      <c r="CZ16" s="236">
        <f t="shared" si="23"/>
        <v>0</v>
      </c>
      <c r="DA16" s="236">
        <f t="shared" si="23"/>
        <v>0</v>
      </c>
      <c r="DB16" s="236">
        <f t="shared" si="23"/>
        <v>0</v>
      </c>
      <c r="DC16" s="236">
        <f t="shared" si="23"/>
        <v>0</v>
      </c>
      <c r="DD16" s="236">
        <f t="shared" si="23"/>
        <v>0</v>
      </c>
      <c r="DE16" s="236">
        <f t="shared" si="23"/>
        <v>0</v>
      </c>
      <c r="DF16" s="236">
        <f t="shared" si="23"/>
        <v>0</v>
      </c>
      <c r="DG16" s="236">
        <f t="shared" si="23"/>
        <v>0</v>
      </c>
      <c r="DH16" s="236">
        <f t="shared" si="23"/>
        <v>0</v>
      </c>
      <c r="DI16" s="236">
        <f t="shared" si="23"/>
        <v>0</v>
      </c>
      <c r="DJ16" s="236">
        <f t="shared" si="23"/>
        <v>0</v>
      </c>
      <c r="DK16" s="236">
        <f t="shared" si="23"/>
        <v>0</v>
      </c>
      <c r="DL16" s="236">
        <f t="shared" si="23"/>
        <v>0</v>
      </c>
      <c r="DM16" s="236">
        <f t="shared" si="23"/>
        <v>0</v>
      </c>
      <c r="DN16" s="236">
        <f t="shared" si="23"/>
        <v>0</v>
      </c>
      <c r="DO16" s="236">
        <f t="shared" si="23"/>
        <v>0</v>
      </c>
      <c r="DP16" s="236">
        <f t="shared" si="23"/>
        <v>0</v>
      </c>
      <c r="DQ16" s="236">
        <f t="shared" si="23"/>
        <v>0</v>
      </c>
      <c r="DR16" s="236">
        <f t="shared" si="23"/>
        <v>0</v>
      </c>
      <c r="DS16" s="236">
        <f t="shared" si="23"/>
        <v>0</v>
      </c>
      <c r="DT16" s="236">
        <f t="shared" si="23"/>
        <v>0</v>
      </c>
      <c r="DU16" s="236">
        <f t="shared" si="23"/>
        <v>0</v>
      </c>
      <c r="DV16" s="236">
        <f t="shared" si="23"/>
        <v>0</v>
      </c>
      <c r="DW16" s="236">
        <f t="shared" si="23"/>
        <v>0</v>
      </c>
      <c r="DX16" s="236">
        <f t="shared" si="23"/>
        <v>0</v>
      </c>
      <c r="DY16" s="236">
        <f t="shared" si="23"/>
        <v>0</v>
      </c>
      <c r="DZ16" s="236">
        <f t="shared" si="23"/>
        <v>0</v>
      </c>
      <c r="EA16" s="236">
        <f t="shared" si="23"/>
        <v>0</v>
      </c>
      <c r="EB16" s="236">
        <f t="shared" si="23"/>
        <v>0</v>
      </c>
      <c r="EC16" s="236">
        <f t="shared" si="24"/>
        <v>0</v>
      </c>
      <c r="ED16" s="236">
        <f t="shared" si="24"/>
        <v>0</v>
      </c>
      <c r="EE16" s="236">
        <f t="shared" si="24"/>
        <v>0</v>
      </c>
      <c r="EF16" s="236">
        <f t="shared" si="24"/>
        <v>0</v>
      </c>
      <c r="EG16" s="236">
        <f t="shared" si="24"/>
        <v>0</v>
      </c>
      <c r="EH16" s="236">
        <f t="shared" si="24"/>
        <v>0</v>
      </c>
      <c r="EI16" s="236">
        <f t="shared" si="24"/>
        <v>0</v>
      </c>
      <c r="EJ16" s="236">
        <f t="shared" si="24"/>
        <v>0</v>
      </c>
      <c r="EK16" s="236">
        <f t="shared" si="24"/>
        <v>0</v>
      </c>
      <c r="EL16" s="236">
        <f t="shared" si="24"/>
        <v>0</v>
      </c>
      <c r="EM16" s="236">
        <f t="shared" si="24"/>
        <v>0</v>
      </c>
      <c r="EN16" s="236">
        <f t="shared" si="24"/>
        <v>0</v>
      </c>
      <c r="EO16" s="236">
        <f t="shared" si="24"/>
        <v>0</v>
      </c>
      <c r="EP16" s="236">
        <f t="shared" si="24"/>
        <v>0</v>
      </c>
      <c r="EQ16" s="236">
        <f t="shared" si="24"/>
        <v>0</v>
      </c>
      <c r="ER16" s="236">
        <f t="shared" si="24"/>
        <v>0</v>
      </c>
      <c r="EU16" s="411"/>
      <c r="EV16" s="251" t="s">
        <v>50</v>
      </c>
      <c r="EW16" s="239" t="s">
        <v>25</v>
      </c>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row>
    <row r="17" spans="1:309" ht="20.100000000000001" customHeight="1" x14ac:dyDescent="0.25">
      <c r="A17" s="406"/>
      <c r="B17" s="323" t="s">
        <v>63</v>
      </c>
      <c r="C17" s="324" t="s">
        <v>25</v>
      </c>
      <c r="D17" s="72">
        <f>IFERROR(D11/D12,0)</f>
        <v>0</v>
      </c>
      <c r="E17" s="72">
        <f t="shared" ref="E17:BP17" si="25">IFERROR(E11/E12,0)</f>
        <v>0</v>
      </c>
      <c r="F17" s="72">
        <f t="shared" si="25"/>
        <v>0</v>
      </c>
      <c r="G17" s="72">
        <f t="shared" si="25"/>
        <v>0</v>
      </c>
      <c r="H17" s="72">
        <f t="shared" si="25"/>
        <v>0</v>
      </c>
      <c r="I17" s="72">
        <f t="shared" si="25"/>
        <v>0</v>
      </c>
      <c r="J17" s="72">
        <f t="shared" si="25"/>
        <v>0</v>
      </c>
      <c r="K17" s="72">
        <f t="shared" si="25"/>
        <v>0</v>
      </c>
      <c r="L17" s="72">
        <f t="shared" si="25"/>
        <v>0</v>
      </c>
      <c r="M17" s="72">
        <f t="shared" si="25"/>
        <v>0</v>
      </c>
      <c r="N17" s="72">
        <f t="shared" si="25"/>
        <v>0</v>
      </c>
      <c r="O17" s="72">
        <f t="shared" si="25"/>
        <v>0</v>
      </c>
      <c r="P17" s="72">
        <f t="shared" si="25"/>
        <v>0</v>
      </c>
      <c r="Q17" s="72">
        <f t="shared" si="25"/>
        <v>0</v>
      </c>
      <c r="R17" s="72">
        <f t="shared" si="25"/>
        <v>0</v>
      </c>
      <c r="S17" s="72">
        <f t="shared" si="25"/>
        <v>0</v>
      </c>
      <c r="T17" s="72">
        <f t="shared" si="25"/>
        <v>0</v>
      </c>
      <c r="U17" s="72">
        <f t="shared" si="25"/>
        <v>0</v>
      </c>
      <c r="V17" s="72">
        <f t="shared" si="25"/>
        <v>0</v>
      </c>
      <c r="W17" s="72">
        <f t="shared" si="25"/>
        <v>0</v>
      </c>
      <c r="X17" s="72">
        <f t="shared" si="25"/>
        <v>0</v>
      </c>
      <c r="Y17" s="72">
        <f t="shared" si="25"/>
        <v>0</v>
      </c>
      <c r="Z17" s="72">
        <f t="shared" si="25"/>
        <v>0</v>
      </c>
      <c r="AA17" s="72">
        <f t="shared" si="25"/>
        <v>0</v>
      </c>
      <c r="AB17" s="72">
        <f t="shared" si="25"/>
        <v>0</v>
      </c>
      <c r="AC17" s="72">
        <f t="shared" si="25"/>
        <v>0</v>
      </c>
      <c r="AD17" s="72">
        <f t="shared" si="25"/>
        <v>0</v>
      </c>
      <c r="AE17" s="72">
        <f t="shared" si="25"/>
        <v>0</v>
      </c>
      <c r="AF17" s="72">
        <f t="shared" si="25"/>
        <v>0</v>
      </c>
      <c r="AG17" s="72">
        <f t="shared" si="25"/>
        <v>0</v>
      </c>
      <c r="AH17" s="72">
        <f t="shared" si="25"/>
        <v>0</v>
      </c>
      <c r="AI17" s="72">
        <f t="shared" si="25"/>
        <v>0</v>
      </c>
      <c r="AJ17" s="72">
        <f t="shared" si="25"/>
        <v>0</v>
      </c>
      <c r="AK17" s="72">
        <f t="shared" si="25"/>
        <v>0</v>
      </c>
      <c r="AL17" s="72">
        <f t="shared" si="25"/>
        <v>0</v>
      </c>
      <c r="AM17" s="72">
        <f t="shared" si="25"/>
        <v>0</v>
      </c>
      <c r="AN17" s="72">
        <f t="shared" si="25"/>
        <v>0</v>
      </c>
      <c r="AO17" s="72">
        <f t="shared" si="25"/>
        <v>0</v>
      </c>
      <c r="AP17" s="72">
        <f t="shared" si="25"/>
        <v>0</v>
      </c>
      <c r="AQ17" s="72">
        <f t="shared" si="25"/>
        <v>0</v>
      </c>
      <c r="AR17" s="72">
        <f t="shared" si="25"/>
        <v>0</v>
      </c>
      <c r="AS17" s="72">
        <f t="shared" si="25"/>
        <v>0</v>
      </c>
      <c r="AT17" s="72">
        <f t="shared" si="25"/>
        <v>0</v>
      </c>
      <c r="AU17" s="72">
        <f t="shared" si="25"/>
        <v>0</v>
      </c>
      <c r="AV17" s="72">
        <f t="shared" si="25"/>
        <v>0</v>
      </c>
      <c r="AW17" s="72">
        <f t="shared" si="25"/>
        <v>0</v>
      </c>
      <c r="AX17" s="72">
        <f t="shared" si="25"/>
        <v>0</v>
      </c>
      <c r="AY17" s="72">
        <f t="shared" si="25"/>
        <v>0</v>
      </c>
      <c r="AZ17" s="72">
        <f t="shared" si="25"/>
        <v>0</v>
      </c>
      <c r="BA17" s="72">
        <f t="shared" si="25"/>
        <v>0</v>
      </c>
      <c r="BB17" s="72">
        <f t="shared" si="25"/>
        <v>0</v>
      </c>
      <c r="BC17" s="72">
        <f t="shared" si="25"/>
        <v>0</v>
      </c>
      <c r="BD17" s="72">
        <f t="shared" si="25"/>
        <v>0</v>
      </c>
      <c r="BE17" s="72">
        <f t="shared" si="25"/>
        <v>0</v>
      </c>
      <c r="BF17" s="72">
        <f t="shared" si="25"/>
        <v>0</v>
      </c>
      <c r="BG17" s="72">
        <f t="shared" si="25"/>
        <v>0</v>
      </c>
      <c r="BH17" s="72">
        <f t="shared" si="25"/>
        <v>0</v>
      </c>
      <c r="BI17" s="72">
        <f t="shared" si="25"/>
        <v>0</v>
      </c>
      <c r="BJ17" s="72">
        <f t="shared" si="25"/>
        <v>0</v>
      </c>
      <c r="BK17" s="72">
        <f t="shared" si="25"/>
        <v>0</v>
      </c>
      <c r="BL17" s="72">
        <f t="shared" si="25"/>
        <v>0</v>
      </c>
      <c r="BM17" s="72">
        <f t="shared" si="25"/>
        <v>0</v>
      </c>
      <c r="BN17" s="72">
        <f t="shared" si="25"/>
        <v>0</v>
      </c>
      <c r="BO17" s="72">
        <f t="shared" si="25"/>
        <v>0</v>
      </c>
      <c r="BP17" s="72">
        <f t="shared" si="25"/>
        <v>0</v>
      </c>
      <c r="BQ17" s="72">
        <f t="shared" ref="BQ17:EB17" si="26">IFERROR(BQ11/BQ12,0)</f>
        <v>0</v>
      </c>
      <c r="BR17" s="72">
        <f t="shared" si="26"/>
        <v>0</v>
      </c>
      <c r="BS17" s="72">
        <f t="shared" si="26"/>
        <v>0</v>
      </c>
      <c r="BT17" s="72">
        <f t="shared" si="26"/>
        <v>0</v>
      </c>
      <c r="BU17" s="72">
        <f t="shared" si="26"/>
        <v>0</v>
      </c>
      <c r="BV17" s="72">
        <f t="shared" si="26"/>
        <v>0</v>
      </c>
      <c r="BW17" s="72">
        <f t="shared" si="26"/>
        <v>0</v>
      </c>
      <c r="BX17" s="72">
        <f t="shared" si="26"/>
        <v>0</v>
      </c>
      <c r="BY17" s="72">
        <f t="shared" si="26"/>
        <v>0</v>
      </c>
      <c r="BZ17" s="72">
        <f t="shared" si="26"/>
        <v>0</v>
      </c>
      <c r="CA17" s="72">
        <f t="shared" si="26"/>
        <v>0</v>
      </c>
      <c r="CB17" s="72">
        <f t="shared" si="26"/>
        <v>0</v>
      </c>
      <c r="CC17" s="72">
        <f t="shared" si="26"/>
        <v>0</v>
      </c>
      <c r="CD17" s="72">
        <f t="shared" si="26"/>
        <v>0</v>
      </c>
      <c r="CE17" s="72">
        <f t="shared" si="26"/>
        <v>0</v>
      </c>
      <c r="CF17" s="72">
        <f t="shared" si="26"/>
        <v>0</v>
      </c>
      <c r="CG17" s="72">
        <f t="shared" si="26"/>
        <v>0</v>
      </c>
      <c r="CH17" s="72">
        <f t="shared" si="26"/>
        <v>0</v>
      </c>
      <c r="CI17" s="72">
        <f t="shared" si="26"/>
        <v>0</v>
      </c>
      <c r="CJ17" s="72">
        <f t="shared" si="26"/>
        <v>0</v>
      </c>
      <c r="CK17" s="72">
        <f t="shared" si="26"/>
        <v>0</v>
      </c>
      <c r="CL17" s="72">
        <f t="shared" si="26"/>
        <v>0</v>
      </c>
      <c r="CM17" s="72">
        <f t="shared" si="26"/>
        <v>0</v>
      </c>
      <c r="CN17" s="72">
        <f t="shared" si="26"/>
        <v>0</v>
      </c>
      <c r="CO17" s="72">
        <f t="shared" si="26"/>
        <v>0</v>
      </c>
      <c r="CP17" s="72">
        <f t="shared" si="26"/>
        <v>0</v>
      </c>
      <c r="CQ17" s="72">
        <f t="shared" si="26"/>
        <v>0</v>
      </c>
      <c r="CR17" s="72">
        <f t="shared" si="26"/>
        <v>0</v>
      </c>
      <c r="CS17" s="72">
        <f t="shared" si="26"/>
        <v>0</v>
      </c>
      <c r="CT17" s="72">
        <f t="shared" si="26"/>
        <v>0</v>
      </c>
      <c r="CU17" s="72">
        <f t="shared" si="26"/>
        <v>0</v>
      </c>
      <c r="CV17" s="72">
        <f t="shared" si="26"/>
        <v>0</v>
      </c>
      <c r="CW17" s="72">
        <f t="shared" si="26"/>
        <v>0</v>
      </c>
      <c r="CX17" s="72">
        <f t="shared" si="26"/>
        <v>0</v>
      </c>
      <c r="CY17" s="72">
        <f t="shared" si="26"/>
        <v>0</v>
      </c>
      <c r="CZ17" s="72">
        <f t="shared" si="26"/>
        <v>0</v>
      </c>
      <c r="DA17" s="72">
        <f t="shared" si="26"/>
        <v>0</v>
      </c>
      <c r="DB17" s="72">
        <f t="shared" si="26"/>
        <v>0</v>
      </c>
      <c r="DC17" s="72">
        <f t="shared" si="26"/>
        <v>0</v>
      </c>
      <c r="DD17" s="72">
        <f t="shared" si="26"/>
        <v>0</v>
      </c>
      <c r="DE17" s="72">
        <f t="shared" si="26"/>
        <v>0</v>
      </c>
      <c r="DF17" s="72">
        <f t="shared" si="26"/>
        <v>0</v>
      </c>
      <c r="DG17" s="72">
        <f t="shared" si="26"/>
        <v>0</v>
      </c>
      <c r="DH17" s="72">
        <f t="shared" si="26"/>
        <v>0</v>
      </c>
      <c r="DI17" s="72">
        <f t="shared" si="26"/>
        <v>0</v>
      </c>
      <c r="DJ17" s="72">
        <f t="shared" si="26"/>
        <v>0</v>
      </c>
      <c r="DK17" s="72">
        <f t="shared" si="26"/>
        <v>0</v>
      </c>
      <c r="DL17" s="72">
        <f t="shared" si="26"/>
        <v>0</v>
      </c>
      <c r="DM17" s="72">
        <f t="shared" si="26"/>
        <v>0</v>
      </c>
      <c r="DN17" s="72">
        <f t="shared" si="26"/>
        <v>0</v>
      </c>
      <c r="DO17" s="72">
        <f t="shared" si="26"/>
        <v>0</v>
      </c>
      <c r="DP17" s="72">
        <f t="shared" si="26"/>
        <v>0</v>
      </c>
      <c r="DQ17" s="72">
        <f t="shared" si="26"/>
        <v>0</v>
      </c>
      <c r="DR17" s="72">
        <f t="shared" si="26"/>
        <v>0</v>
      </c>
      <c r="DS17" s="72">
        <f t="shared" si="26"/>
        <v>0</v>
      </c>
      <c r="DT17" s="72">
        <f t="shared" si="26"/>
        <v>0</v>
      </c>
      <c r="DU17" s="72">
        <f t="shared" si="26"/>
        <v>0</v>
      </c>
      <c r="DV17" s="72">
        <f t="shared" si="26"/>
        <v>0</v>
      </c>
      <c r="DW17" s="72">
        <f t="shared" si="26"/>
        <v>0</v>
      </c>
      <c r="DX17" s="72">
        <f t="shared" si="26"/>
        <v>0</v>
      </c>
      <c r="DY17" s="72">
        <f t="shared" si="26"/>
        <v>0</v>
      </c>
      <c r="DZ17" s="72">
        <f t="shared" si="26"/>
        <v>0</v>
      </c>
      <c r="EA17" s="72">
        <f t="shared" si="26"/>
        <v>0</v>
      </c>
      <c r="EB17" s="72">
        <f t="shared" si="26"/>
        <v>0</v>
      </c>
      <c r="EC17" s="72">
        <f t="shared" ref="EC17:ER17" si="27">IFERROR(EC11/EC12,0)</f>
        <v>0</v>
      </c>
      <c r="ED17" s="72">
        <f t="shared" si="27"/>
        <v>0</v>
      </c>
      <c r="EE17" s="72">
        <f t="shared" si="27"/>
        <v>0</v>
      </c>
      <c r="EF17" s="72">
        <f t="shared" si="27"/>
        <v>0</v>
      </c>
      <c r="EG17" s="72">
        <f t="shared" si="27"/>
        <v>0</v>
      </c>
      <c r="EH17" s="72">
        <f t="shared" si="27"/>
        <v>0</v>
      </c>
      <c r="EI17" s="72">
        <f t="shared" si="27"/>
        <v>0</v>
      </c>
      <c r="EJ17" s="72">
        <f t="shared" si="27"/>
        <v>0</v>
      </c>
      <c r="EK17" s="72">
        <f t="shared" si="27"/>
        <v>0</v>
      </c>
      <c r="EL17" s="72">
        <f t="shared" si="27"/>
        <v>0</v>
      </c>
      <c r="EM17" s="72">
        <f t="shared" si="27"/>
        <v>0</v>
      </c>
      <c r="EN17" s="72">
        <f t="shared" si="27"/>
        <v>0</v>
      </c>
      <c r="EO17" s="72">
        <f t="shared" si="27"/>
        <v>0</v>
      </c>
      <c r="EP17" s="72">
        <f t="shared" si="27"/>
        <v>0</v>
      </c>
      <c r="EQ17" s="72">
        <f t="shared" si="27"/>
        <v>0</v>
      </c>
      <c r="ER17" s="72">
        <f t="shared" si="27"/>
        <v>0</v>
      </c>
      <c r="EU17" s="411"/>
      <c r="EV17" s="253" t="s">
        <v>63</v>
      </c>
      <c r="EW17" s="241" t="s">
        <v>25</v>
      </c>
      <c r="EX17" s="60">
        <f t="shared" ref="EX17:HI17" si="28">IFERROR(EX11/EX12,)</f>
        <v>0</v>
      </c>
      <c r="EY17" s="60">
        <f t="shared" si="28"/>
        <v>0</v>
      </c>
      <c r="EZ17" s="60">
        <f t="shared" si="28"/>
        <v>0</v>
      </c>
      <c r="FA17" s="60">
        <f t="shared" si="28"/>
        <v>0</v>
      </c>
      <c r="FB17" s="60">
        <f t="shared" si="28"/>
        <v>0</v>
      </c>
      <c r="FC17" s="60">
        <f t="shared" si="28"/>
        <v>0</v>
      </c>
      <c r="FD17" s="60">
        <f t="shared" si="28"/>
        <v>0</v>
      </c>
      <c r="FE17" s="60">
        <f t="shared" si="28"/>
        <v>0</v>
      </c>
      <c r="FF17" s="60">
        <f t="shared" si="28"/>
        <v>0</v>
      </c>
      <c r="FG17" s="60">
        <f t="shared" si="28"/>
        <v>0</v>
      </c>
      <c r="FH17" s="60">
        <f t="shared" si="28"/>
        <v>0</v>
      </c>
      <c r="FI17" s="60">
        <f t="shared" si="28"/>
        <v>0</v>
      </c>
      <c r="FJ17" s="60">
        <f t="shared" si="28"/>
        <v>0</v>
      </c>
      <c r="FK17" s="60">
        <f t="shared" si="28"/>
        <v>0</v>
      </c>
      <c r="FL17" s="60">
        <f t="shared" si="28"/>
        <v>0</v>
      </c>
      <c r="FM17" s="60">
        <f t="shared" si="28"/>
        <v>0</v>
      </c>
      <c r="FN17" s="60">
        <f t="shared" si="28"/>
        <v>0</v>
      </c>
      <c r="FO17" s="60">
        <f t="shared" si="28"/>
        <v>0</v>
      </c>
      <c r="FP17" s="60">
        <f t="shared" si="28"/>
        <v>0</v>
      </c>
      <c r="FQ17" s="60">
        <f t="shared" si="28"/>
        <v>0</v>
      </c>
      <c r="FR17" s="60">
        <f t="shared" si="28"/>
        <v>0</v>
      </c>
      <c r="FS17" s="60">
        <f t="shared" si="28"/>
        <v>0</v>
      </c>
      <c r="FT17" s="60">
        <f t="shared" si="28"/>
        <v>0</v>
      </c>
      <c r="FU17" s="60">
        <f t="shared" si="28"/>
        <v>0</v>
      </c>
      <c r="FV17" s="60">
        <f t="shared" si="28"/>
        <v>0</v>
      </c>
      <c r="FW17" s="60">
        <f t="shared" si="28"/>
        <v>0</v>
      </c>
      <c r="FX17" s="60">
        <f t="shared" si="28"/>
        <v>0</v>
      </c>
      <c r="FY17" s="60">
        <f t="shared" si="28"/>
        <v>0</v>
      </c>
      <c r="FZ17" s="60">
        <f t="shared" si="28"/>
        <v>0</v>
      </c>
      <c r="GA17" s="60">
        <f t="shared" si="28"/>
        <v>0</v>
      </c>
      <c r="GB17" s="60">
        <f t="shared" si="28"/>
        <v>0</v>
      </c>
      <c r="GC17" s="60">
        <f t="shared" si="28"/>
        <v>0</v>
      </c>
      <c r="GD17" s="60">
        <f t="shared" si="28"/>
        <v>0</v>
      </c>
      <c r="GE17" s="60">
        <f t="shared" si="28"/>
        <v>0</v>
      </c>
      <c r="GF17" s="60">
        <f t="shared" si="28"/>
        <v>0</v>
      </c>
      <c r="GG17" s="60">
        <f t="shared" si="28"/>
        <v>0</v>
      </c>
      <c r="GH17" s="60">
        <f t="shared" si="28"/>
        <v>0</v>
      </c>
      <c r="GI17" s="60">
        <f t="shared" si="28"/>
        <v>0</v>
      </c>
      <c r="GJ17" s="60">
        <f t="shared" si="28"/>
        <v>0</v>
      </c>
      <c r="GK17" s="60">
        <f t="shared" si="28"/>
        <v>0</v>
      </c>
      <c r="GL17" s="60">
        <f t="shared" si="28"/>
        <v>0</v>
      </c>
      <c r="GM17" s="60">
        <f t="shared" si="28"/>
        <v>0</v>
      </c>
      <c r="GN17" s="60">
        <f t="shared" si="28"/>
        <v>0</v>
      </c>
      <c r="GO17" s="60">
        <f t="shared" si="28"/>
        <v>0</v>
      </c>
      <c r="GP17" s="60">
        <f t="shared" si="28"/>
        <v>0</v>
      </c>
      <c r="GQ17" s="60">
        <f t="shared" si="28"/>
        <v>0</v>
      </c>
      <c r="GR17" s="60">
        <f t="shared" si="28"/>
        <v>0</v>
      </c>
      <c r="GS17" s="60">
        <f t="shared" si="28"/>
        <v>0</v>
      </c>
      <c r="GT17" s="60">
        <f t="shared" si="28"/>
        <v>0</v>
      </c>
      <c r="GU17" s="60">
        <f t="shared" si="28"/>
        <v>0</v>
      </c>
      <c r="GV17" s="60">
        <f t="shared" si="28"/>
        <v>0</v>
      </c>
      <c r="GW17" s="60">
        <f t="shared" si="28"/>
        <v>0</v>
      </c>
      <c r="GX17" s="60">
        <f t="shared" si="28"/>
        <v>0</v>
      </c>
      <c r="GY17" s="60">
        <f t="shared" si="28"/>
        <v>0</v>
      </c>
      <c r="GZ17" s="60">
        <f t="shared" si="28"/>
        <v>0</v>
      </c>
      <c r="HA17" s="60">
        <f t="shared" si="28"/>
        <v>0</v>
      </c>
      <c r="HB17" s="60">
        <f t="shared" si="28"/>
        <v>0</v>
      </c>
      <c r="HC17" s="60">
        <f t="shared" si="28"/>
        <v>0</v>
      </c>
      <c r="HD17" s="60">
        <f t="shared" si="28"/>
        <v>0</v>
      </c>
      <c r="HE17" s="60">
        <f t="shared" si="28"/>
        <v>0</v>
      </c>
      <c r="HF17" s="60">
        <f t="shared" si="28"/>
        <v>0</v>
      </c>
      <c r="HG17" s="60">
        <f t="shared" si="28"/>
        <v>0</v>
      </c>
      <c r="HH17" s="60">
        <f t="shared" si="28"/>
        <v>0</v>
      </c>
      <c r="HI17" s="60">
        <f t="shared" si="28"/>
        <v>0</v>
      </c>
      <c r="HJ17" s="60">
        <f t="shared" ref="HJ17:JU17" si="29">IFERROR(HJ11/HJ12,)</f>
        <v>0</v>
      </c>
      <c r="HK17" s="60">
        <f t="shared" si="29"/>
        <v>0</v>
      </c>
      <c r="HL17" s="60">
        <f t="shared" si="29"/>
        <v>0</v>
      </c>
      <c r="HM17" s="60">
        <f t="shared" si="29"/>
        <v>0</v>
      </c>
      <c r="HN17" s="60">
        <f t="shared" si="29"/>
        <v>0</v>
      </c>
      <c r="HO17" s="60">
        <f t="shared" si="29"/>
        <v>0</v>
      </c>
      <c r="HP17" s="60">
        <f t="shared" si="29"/>
        <v>0</v>
      </c>
      <c r="HQ17" s="60">
        <f t="shared" si="29"/>
        <v>0</v>
      </c>
      <c r="HR17" s="60">
        <f t="shared" si="29"/>
        <v>0</v>
      </c>
      <c r="HS17" s="60">
        <f t="shared" si="29"/>
        <v>0</v>
      </c>
      <c r="HT17" s="60">
        <f t="shared" si="29"/>
        <v>0</v>
      </c>
      <c r="HU17" s="60">
        <f t="shared" si="29"/>
        <v>0</v>
      </c>
      <c r="HV17" s="60">
        <f t="shared" si="29"/>
        <v>0</v>
      </c>
      <c r="HW17" s="60">
        <f t="shared" si="29"/>
        <v>0</v>
      </c>
      <c r="HX17" s="60">
        <f t="shared" si="29"/>
        <v>0</v>
      </c>
      <c r="HY17" s="60">
        <f t="shared" si="29"/>
        <v>0</v>
      </c>
      <c r="HZ17" s="60">
        <f t="shared" si="29"/>
        <v>0</v>
      </c>
      <c r="IA17" s="60">
        <f t="shared" si="29"/>
        <v>0</v>
      </c>
      <c r="IB17" s="60">
        <f t="shared" si="29"/>
        <v>0</v>
      </c>
      <c r="IC17" s="60">
        <f t="shared" si="29"/>
        <v>0</v>
      </c>
      <c r="ID17" s="60">
        <f t="shared" si="29"/>
        <v>0</v>
      </c>
      <c r="IE17" s="60">
        <f t="shared" si="29"/>
        <v>0</v>
      </c>
      <c r="IF17" s="60">
        <f t="shared" si="29"/>
        <v>0</v>
      </c>
      <c r="IG17" s="60">
        <f t="shared" si="29"/>
        <v>0</v>
      </c>
      <c r="IH17" s="60">
        <f t="shared" si="29"/>
        <v>0</v>
      </c>
      <c r="II17" s="60">
        <f t="shared" si="29"/>
        <v>0</v>
      </c>
      <c r="IJ17" s="60">
        <f t="shared" si="29"/>
        <v>0</v>
      </c>
      <c r="IK17" s="60">
        <f t="shared" si="29"/>
        <v>0</v>
      </c>
      <c r="IL17" s="60">
        <f t="shared" si="29"/>
        <v>0</v>
      </c>
      <c r="IM17" s="60">
        <f t="shared" si="29"/>
        <v>0</v>
      </c>
      <c r="IN17" s="60">
        <f t="shared" si="29"/>
        <v>0</v>
      </c>
      <c r="IO17" s="60">
        <f t="shared" si="29"/>
        <v>0</v>
      </c>
      <c r="IP17" s="60">
        <f t="shared" si="29"/>
        <v>0</v>
      </c>
      <c r="IQ17" s="60">
        <f t="shared" si="29"/>
        <v>0</v>
      </c>
      <c r="IR17" s="60">
        <f t="shared" si="29"/>
        <v>0</v>
      </c>
      <c r="IS17" s="60">
        <f t="shared" si="29"/>
        <v>0</v>
      </c>
      <c r="IT17" s="60">
        <f t="shared" si="29"/>
        <v>0</v>
      </c>
      <c r="IU17" s="60">
        <f t="shared" si="29"/>
        <v>0</v>
      </c>
      <c r="IV17" s="60">
        <f t="shared" si="29"/>
        <v>0</v>
      </c>
      <c r="IW17" s="60">
        <f t="shared" si="29"/>
        <v>0</v>
      </c>
      <c r="IX17" s="60">
        <f t="shared" si="29"/>
        <v>0</v>
      </c>
      <c r="IY17" s="60">
        <f t="shared" si="29"/>
        <v>0</v>
      </c>
      <c r="IZ17" s="60">
        <f t="shared" si="29"/>
        <v>0</v>
      </c>
      <c r="JA17" s="60">
        <f t="shared" si="29"/>
        <v>0</v>
      </c>
      <c r="JB17" s="60">
        <f t="shared" si="29"/>
        <v>0</v>
      </c>
      <c r="JC17" s="60">
        <f t="shared" si="29"/>
        <v>0</v>
      </c>
      <c r="JD17" s="60">
        <f t="shared" si="29"/>
        <v>0</v>
      </c>
      <c r="JE17" s="60">
        <f t="shared" si="29"/>
        <v>0</v>
      </c>
      <c r="JF17" s="60">
        <f t="shared" si="29"/>
        <v>0</v>
      </c>
      <c r="JG17" s="60">
        <f t="shared" si="29"/>
        <v>0</v>
      </c>
      <c r="JH17" s="60">
        <f t="shared" si="29"/>
        <v>0</v>
      </c>
      <c r="JI17" s="60">
        <f t="shared" si="29"/>
        <v>0</v>
      </c>
      <c r="JJ17" s="60">
        <f t="shared" si="29"/>
        <v>0</v>
      </c>
      <c r="JK17" s="60">
        <f t="shared" si="29"/>
        <v>0</v>
      </c>
      <c r="JL17" s="60">
        <f t="shared" si="29"/>
        <v>0</v>
      </c>
      <c r="JM17" s="60">
        <f t="shared" si="29"/>
        <v>0</v>
      </c>
      <c r="JN17" s="60">
        <f t="shared" si="29"/>
        <v>0</v>
      </c>
      <c r="JO17" s="60">
        <f t="shared" si="29"/>
        <v>0</v>
      </c>
      <c r="JP17" s="60">
        <f t="shared" si="29"/>
        <v>0</v>
      </c>
      <c r="JQ17" s="60">
        <f t="shared" si="29"/>
        <v>0</v>
      </c>
      <c r="JR17" s="60">
        <f t="shared" si="29"/>
        <v>0</v>
      </c>
      <c r="JS17" s="60">
        <f t="shared" si="29"/>
        <v>0</v>
      </c>
      <c r="JT17" s="60">
        <f t="shared" si="29"/>
        <v>0</v>
      </c>
      <c r="JU17" s="60">
        <f t="shared" si="29"/>
        <v>0</v>
      </c>
      <c r="JV17" s="60">
        <f t="shared" ref="JV17:KW17" si="30">IFERROR(JV11/JV12,)</f>
        <v>0</v>
      </c>
      <c r="JW17" s="60">
        <f t="shared" si="30"/>
        <v>0</v>
      </c>
      <c r="JX17" s="60">
        <f t="shared" si="30"/>
        <v>0</v>
      </c>
      <c r="JY17" s="60">
        <f t="shared" si="30"/>
        <v>0</v>
      </c>
      <c r="JZ17" s="60">
        <f t="shared" si="30"/>
        <v>0</v>
      </c>
      <c r="KA17" s="60">
        <f t="shared" si="30"/>
        <v>0</v>
      </c>
      <c r="KB17" s="60">
        <f t="shared" si="30"/>
        <v>0</v>
      </c>
      <c r="KC17" s="60">
        <f t="shared" si="30"/>
        <v>0</v>
      </c>
      <c r="KD17" s="60">
        <f t="shared" si="30"/>
        <v>0</v>
      </c>
      <c r="KE17" s="60">
        <f t="shared" si="30"/>
        <v>0</v>
      </c>
      <c r="KF17" s="60">
        <f t="shared" si="30"/>
        <v>0</v>
      </c>
      <c r="KG17" s="60">
        <f t="shared" si="30"/>
        <v>0</v>
      </c>
      <c r="KH17" s="60">
        <f t="shared" si="30"/>
        <v>0</v>
      </c>
      <c r="KI17" s="60">
        <f t="shared" si="30"/>
        <v>0</v>
      </c>
      <c r="KJ17" s="60">
        <f t="shared" si="30"/>
        <v>0</v>
      </c>
      <c r="KK17" s="60">
        <f t="shared" si="30"/>
        <v>0</v>
      </c>
      <c r="KL17" s="60">
        <f t="shared" si="30"/>
        <v>0</v>
      </c>
      <c r="KM17" s="60">
        <f t="shared" si="30"/>
        <v>0</v>
      </c>
      <c r="KN17" s="60">
        <f t="shared" si="30"/>
        <v>0</v>
      </c>
      <c r="KO17" s="60">
        <f t="shared" si="30"/>
        <v>0</v>
      </c>
      <c r="KP17" s="60">
        <f t="shared" si="30"/>
        <v>0</v>
      </c>
      <c r="KQ17" s="60">
        <f t="shared" si="30"/>
        <v>0</v>
      </c>
      <c r="KR17" s="60">
        <f t="shared" si="30"/>
        <v>0</v>
      </c>
      <c r="KS17" s="60">
        <f t="shared" si="30"/>
        <v>0</v>
      </c>
      <c r="KT17" s="60">
        <f t="shared" si="30"/>
        <v>0</v>
      </c>
      <c r="KU17" s="60">
        <f t="shared" si="30"/>
        <v>0</v>
      </c>
      <c r="KV17" s="60">
        <f t="shared" si="30"/>
        <v>0</v>
      </c>
      <c r="KW17" s="60">
        <f t="shared" si="30"/>
        <v>0</v>
      </c>
    </row>
    <row r="18" spans="1:309" ht="20.100000000000001" customHeight="1" x14ac:dyDescent="0.25">
      <c r="A18" s="406"/>
      <c r="B18" s="318" t="s">
        <v>30</v>
      </c>
      <c r="C18" s="319" t="s">
        <v>26</v>
      </c>
      <c r="D18" s="235">
        <f>FI18</f>
        <v>0</v>
      </c>
      <c r="E18" s="235">
        <f t="shared" ref="E18:BP18" si="31">FJ18</f>
        <v>0</v>
      </c>
      <c r="F18" s="235">
        <f t="shared" si="31"/>
        <v>0</v>
      </c>
      <c r="G18" s="235">
        <f t="shared" si="31"/>
        <v>0</v>
      </c>
      <c r="H18" s="235">
        <f t="shared" si="31"/>
        <v>0</v>
      </c>
      <c r="I18" s="235">
        <f t="shared" si="31"/>
        <v>0</v>
      </c>
      <c r="J18" s="235">
        <f t="shared" si="31"/>
        <v>0</v>
      </c>
      <c r="K18" s="235">
        <f t="shared" si="31"/>
        <v>0</v>
      </c>
      <c r="L18" s="235">
        <f t="shared" si="31"/>
        <v>0</v>
      </c>
      <c r="M18" s="235">
        <f t="shared" si="31"/>
        <v>0</v>
      </c>
      <c r="N18" s="235">
        <f t="shared" si="31"/>
        <v>0</v>
      </c>
      <c r="O18" s="235">
        <f t="shared" si="31"/>
        <v>0</v>
      </c>
      <c r="P18" s="235">
        <f t="shared" si="31"/>
        <v>0</v>
      </c>
      <c r="Q18" s="235">
        <f t="shared" si="31"/>
        <v>0</v>
      </c>
      <c r="R18" s="235">
        <f t="shared" si="31"/>
        <v>0</v>
      </c>
      <c r="S18" s="235">
        <f t="shared" si="31"/>
        <v>0</v>
      </c>
      <c r="T18" s="235">
        <f t="shared" si="31"/>
        <v>0</v>
      </c>
      <c r="U18" s="235">
        <f t="shared" si="31"/>
        <v>0</v>
      </c>
      <c r="V18" s="235">
        <f t="shared" si="31"/>
        <v>0</v>
      </c>
      <c r="W18" s="235">
        <f t="shared" si="31"/>
        <v>0</v>
      </c>
      <c r="X18" s="235">
        <f t="shared" si="31"/>
        <v>0</v>
      </c>
      <c r="Y18" s="235">
        <f t="shared" si="31"/>
        <v>0</v>
      </c>
      <c r="Z18" s="235">
        <f t="shared" si="31"/>
        <v>0</v>
      </c>
      <c r="AA18" s="235">
        <f t="shared" si="31"/>
        <v>0</v>
      </c>
      <c r="AB18" s="235">
        <f t="shared" si="31"/>
        <v>0</v>
      </c>
      <c r="AC18" s="235">
        <f t="shared" si="31"/>
        <v>0</v>
      </c>
      <c r="AD18" s="235">
        <f t="shared" si="31"/>
        <v>0</v>
      </c>
      <c r="AE18" s="235">
        <f t="shared" si="31"/>
        <v>0</v>
      </c>
      <c r="AF18" s="235">
        <f t="shared" si="31"/>
        <v>0</v>
      </c>
      <c r="AG18" s="235">
        <f t="shared" si="31"/>
        <v>0</v>
      </c>
      <c r="AH18" s="235">
        <f t="shared" si="31"/>
        <v>0</v>
      </c>
      <c r="AI18" s="235">
        <f t="shared" si="31"/>
        <v>0</v>
      </c>
      <c r="AJ18" s="235">
        <f t="shared" si="31"/>
        <v>0</v>
      </c>
      <c r="AK18" s="235">
        <f t="shared" si="31"/>
        <v>0</v>
      </c>
      <c r="AL18" s="235">
        <f t="shared" si="31"/>
        <v>0</v>
      </c>
      <c r="AM18" s="235">
        <f t="shared" si="31"/>
        <v>0</v>
      </c>
      <c r="AN18" s="235">
        <f t="shared" si="31"/>
        <v>0</v>
      </c>
      <c r="AO18" s="235">
        <f t="shared" si="31"/>
        <v>0</v>
      </c>
      <c r="AP18" s="235">
        <f t="shared" si="31"/>
        <v>0</v>
      </c>
      <c r="AQ18" s="235">
        <f t="shared" si="31"/>
        <v>0</v>
      </c>
      <c r="AR18" s="235">
        <f t="shared" si="31"/>
        <v>0</v>
      </c>
      <c r="AS18" s="235">
        <f t="shared" si="31"/>
        <v>0</v>
      </c>
      <c r="AT18" s="235">
        <f t="shared" si="31"/>
        <v>0</v>
      </c>
      <c r="AU18" s="235">
        <f t="shared" si="31"/>
        <v>0</v>
      </c>
      <c r="AV18" s="235">
        <f t="shared" si="31"/>
        <v>0</v>
      </c>
      <c r="AW18" s="235">
        <f t="shared" si="31"/>
        <v>0</v>
      </c>
      <c r="AX18" s="235">
        <f t="shared" si="31"/>
        <v>0</v>
      </c>
      <c r="AY18" s="235">
        <f t="shared" si="31"/>
        <v>0</v>
      </c>
      <c r="AZ18" s="235">
        <f t="shared" si="31"/>
        <v>0</v>
      </c>
      <c r="BA18" s="235">
        <f t="shared" si="31"/>
        <v>0</v>
      </c>
      <c r="BB18" s="235">
        <f t="shared" si="31"/>
        <v>0</v>
      </c>
      <c r="BC18" s="235">
        <f t="shared" si="31"/>
        <v>0</v>
      </c>
      <c r="BD18" s="235">
        <f t="shared" si="31"/>
        <v>0</v>
      </c>
      <c r="BE18" s="235">
        <f t="shared" si="31"/>
        <v>0</v>
      </c>
      <c r="BF18" s="235">
        <f t="shared" si="31"/>
        <v>0</v>
      </c>
      <c r="BG18" s="235">
        <f t="shared" si="31"/>
        <v>0</v>
      </c>
      <c r="BH18" s="235">
        <f t="shared" si="31"/>
        <v>0</v>
      </c>
      <c r="BI18" s="235">
        <f t="shared" si="31"/>
        <v>0</v>
      </c>
      <c r="BJ18" s="235">
        <f t="shared" si="31"/>
        <v>0</v>
      </c>
      <c r="BK18" s="235">
        <f t="shared" si="31"/>
        <v>0</v>
      </c>
      <c r="BL18" s="235">
        <f t="shared" si="31"/>
        <v>0</v>
      </c>
      <c r="BM18" s="235">
        <f t="shared" si="31"/>
        <v>0</v>
      </c>
      <c r="BN18" s="235">
        <f t="shared" si="31"/>
        <v>0</v>
      </c>
      <c r="BO18" s="235">
        <f t="shared" si="31"/>
        <v>0</v>
      </c>
      <c r="BP18" s="235">
        <f t="shared" si="31"/>
        <v>0</v>
      </c>
      <c r="BQ18" s="235">
        <f t="shared" ref="BQ18:EB18" si="32">HV18</f>
        <v>0</v>
      </c>
      <c r="BR18" s="235">
        <f t="shared" si="32"/>
        <v>0</v>
      </c>
      <c r="BS18" s="235">
        <f t="shared" si="32"/>
        <v>0</v>
      </c>
      <c r="BT18" s="235">
        <f t="shared" si="32"/>
        <v>0</v>
      </c>
      <c r="BU18" s="235">
        <f t="shared" si="32"/>
        <v>0</v>
      </c>
      <c r="BV18" s="235">
        <f t="shared" si="32"/>
        <v>0</v>
      </c>
      <c r="BW18" s="235">
        <f t="shared" si="32"/>
        <v>0</v>
      </c>
      <c r="BX18" s="235">
        <f t="shared" si="32"/>
        <v>0</v>
      </c>
      <c r="BY18" s="235">
        <f t="shared" si="32"/>
        <v>0</v>
      </c>
      <c r="BZ18" s="235">
        <f t="shared" si="32"/>
        <v>0</v>
      </c>
      <c r="CA18" s="235">
        <f t="shared" si="32"/>
        <v>0</v>
      </c>
      <c r="CB18" s="235">
        <f t="shared" si="32"/>
        <v>0</v>
      </c>
      <c r="CC18" s="235">
        <f t="shared" si="32"/>
        <v>0</v>
      </c>
      <c r="CD18" s="235">
        <f t="shared" si="32"/>
        <v>0</v>
      </c>
      <c r="CE18" s="235">
        <f t="shared" si="32"/>
        <v>0</v>
      </c>
      <c r="CF18" s="235">
        <f t="shared" si="32"/>
        <v>0</v>
      </c>
      <c r="CG18" s="235">
        <f t="shared" si="32"/>
        <v>0</v>
      </c>
      <c r="CH18" s="235">
        <f t="shared" si="32"/>
        <v>0</v>
      </c>
      <c r="CI18" s="235">
        <f t="shared" si="32"/>
        <v>0</v>
      </c>
      <c r="CJ18" s="235">
        <f t="shared" si="32"/>
        <v>0</v>
      </c>
      <c r="CK18" s="235">
        <f t="shared" si="32"/>
        <v>0</v>
      </c>
      <c r="CL18" s="235">
        <f t="shared" si="32"/>
        <v>0</v>
      </c>
      <c r="CM18" s="235">
        <f t="shared" si="32"/>
        <v>0</v>
      </c>
      <c r="CN18" s="235">
        <f t="shared" si="32"/>
        <v>0</v>
      </c>
      <c r="CO18" s="235">
        <f t="shared" si="32"/>
        <v>0</v>
      </c>
      <c r="CP18" s="235">
        <f t="shared" si="32"/>
        <v>0</v>
      </c>
      <c r="CQ18" s="235">
        <f t="shared" si="32"/>
        <v>0</v>
      </c>
      <c r="CR18" s="235">
        <f t="shared" si="32"/>
        <v>0</v>
      </c>
      <c r="CS18" s="235">
        <f t="shared" si="32"/>
        <v>0</v>
      </c>
      <c r="CT18" s="235">
        <f t="shared" si="32"/>
        <v>0</v>
      </c>
      <c r="CU18" s="235">
        <f t="shared" si="32"/>
        <v>0</v>
      </c>
      <c r="CV18" s="235">
        <f t="shared" si="32"/>
        <v>0</v>
      </c>
      <c r="CW18" s="235">
        <f t="shared" si="32"/>
        <v>0</v>
      </c>
      <c r="CX18" s="235">
        <f t="shared" si="32"/>
        <v>0</v>
      </c>
      <c r="CY18" s="235">
        <f t="shared" si="32"/>
        <v>0</v>
      </c>
      <c r="CZ18" s="235">
        <f t="shared" si="32"/>
        <v>0</v>
      </c>
      <c r="DA18" s="235">
        <f t="shared" si="32"/>
        <v>0</v>
      </c>
      <c r="DB18" s="235">
        <f t="shared" si="32"/>
        <v>0</v>
      </c>
      <c r="DC18" s="235">
        <f t="shared" si="32"/>
        <v>0</v>
      </c>
      <c r="DD18" s="235">
        <f t="shared" si="32"/>
        <v>0</v>
      </c>
      <c r="DE18" s="235">
        <f t="shared" si="32"/>
        <v>0</v>
      </c>
      <c r="DF18" s="235">
        <f t="shared" si="32"/>
        <v>0</v>
      </c>
      <c r="DG18" s="235">
        <f t="shared" si="32"/>
        <v>0</v>
      </c>
      <c r="DH18" s="235">
        <f t="shared" si="32"/>
        <v>0</v>
      </c>
      <c r="DI18" s="235">
        <f t="shared" si="32"/>
        <v>0</v>
      </c>
      <c r="DJ18" s="235">
        <f t="shared" si="32"/>
        <v>0</v>
      </c>
      <c r="DK18" s="235">
        <f t="shared" si="32"/>
        <v>0</v>
      </c>
      <c r="DL18" s="235">
        <f t="shared" si="32"/>
        <v>0</v>
      </c>
      <c r="DM18" s="235">
        <f t="shared" si="32"/>
        <v>0</v>
      </c>
      <c r="DN18" s="235">
        <f t="shared" si="32"/>
        <v>0</v>
      </c>
      <c r="DO18" s="235">
        <f t="shared" si="32"/>
        <v>0</v>
      </c>
      <c r="DP18" s="235">
        <f t="shared" si="32"/>
        <v>0</v>
      </c>
      <c r="DQ18" s="235">
        <f t="shared" si="32"/>
        <v>0</v>
      </c>
      <c r="DR18" s="235">
        <f t="shared" si="32"/>
        <v>0</v>
      </c>
      <c r="DS18" s="235">
        <f t="shared" si="32"/>
        <v>0</v>
      </c>
      <c r="DT18" s="235">
        <f t="shared" si="32"/>
        <v>0</v>
      </c>
      <c r="DU18" s="235">
        <f t="shared" si="32"/>
        <v>0</v>
      </c>
      <c r="DV18" s="235">
        <f t="shared" si="32"/>
        <v>0</v>
      </c>
      <c r="DW18" s="235">
        <f t="shared" si="32"/>
        <v>0</v>
      </c>
      <c r="DX18" s="235">
        <f t="shared" si="32"/>
        <v>0</v>
      </c>
      <c r="DY18" s="235">
        <f t="shared" si="32"/>
        <v>0</v>
      </c>
      <c r="DZ18" s="235">
        <f t="shared" si="32"/>
        <v>0</v>
      </c>
      <c r="EA18" s="235">
        <f t="shared" si="32"/>
        <v>0</v>
      </c>
      <c r="EB18" s="235">
        <f t="shared" si="32"/>
        <v>0</v>
      </c>
      <c r="EC18" s="235">
        <f t="shared" ref="EC18:ER18" si="33">KH18</f>
        <v>0</v>
      </c>
      <c r="ED18" s="235">
        <f t="shared" si="33"/>
        <v>0</v>
      </c>
      <c r="EE18" s="235">
        <f t="shared" si="33"/>
        <v>0</v>
      </c>
      <c r="EF18" s="235">
        <f t="shared" si="33"/>
        <v>0</v>
      </c>
      <c r="EG18" s="235">
        <f t="shared" si="33"/>
        <v>0</v>
      </c>
      <c r="EH18" s="235">
        <f t="shared" si="33"/>
        <v>0</v>
      </c>
      <c r="EI18" s="235">
        <f t="shared" si="33"/>
        <v>0</v>
      </c>
      <c r="EJ18" s="235">
        <f t="shared" si="33"/>
        <v>0</v>
      </c>
      <c r="EK18" s="235">
        <f t="shared" si="33"/>
        <v>0</v>
      </c>
      <c r="EL18" s="235">
        <f t="shared" si="33"/>
        <v>0</v>
      </c>
      <c r="EM18" s="235">
        <f t="shared" si="33"/>
        <v>0</v>
      </c>
      <c r="EN18" s="235">
        <f t="shared" si="33"/>
        <v>0</v>
      </c>
      <c r="EO18" s="235">
        <f t="shared" si="33"/>
        <v>0</v>
      </c>
      <c r="EP18" s="235">
        <f t="shared" si="33"/>
        <v>0</v>
      </c>
      <c r="EQ18" s="235">
        <f t="shared" si="33"/>
        <v>0</v>
      </c>
      <c r="ER18" s="235">
        <f t="shared" si="33"/>
        <v>0</v>
      </c>
      <c r="EU18" s="411"/>
      <c r="EV18" s="242" t="s">
        <v>30</v>
      </c>
      <c r="EW18" s="239" t="s">
        <v>26</v>
      </c>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c r="IW18" s="67"/>
      <c r="IX18" s="67"/>
      <c r="IY18" s="67"/>
      <c r="IZ18" s="67"/>
      <c r="JA18" s="67"/>
      <c r="JB18" s="67"/>
      <c r="JC18" s="67"/>
      <c r="JD18" s="67"/>
      <c r="JE18" s="67"/>
      <c r="JF18" s="67"/>
      <c r="JG18" s="67"/>
      <c r="JH18" s="67"/>
      <c r="JI18" s="67"/>
      <c r="JJ18" s="67"/>
      <c r="JK18" s="67"/>
      <c r="JL18" s="67"/>
      <c r="JM18" s="67"/>
      <c r="JN18" s="67"/>
      <c r="JO18" s="67"/>
      <c r="JP18" s="67"/>
      <c r="JQ18" s="67"/>
      <c r="JR18" s="67"/>
      <c r="JS18" s="67"/>
      <c r="JT18" s="67"/>
      <c r="JU18" s="67"/>
      <c r="JV18" s="67"/>
      <c r="JW18" s="67"/>
      <c r="JX18" s="67"/>
      <c r="JY18" s="67"/>
      <c r="JZ18" s="67"/>
      <c r="KA18" s="67"/>
      <c r="KB18" s="67"/>
      <c r="KC18" s="67"/>
      <c r="KD18" s="67"/>
      <c r="KE18" s="67"/>
      <c r="KF18" s="67"/>
      <c r="KG18" s="67"/>
      <c r="KH18" s="67"/>
      <c r="KI18" s="67"/>
      <c r="KJ18" s="67"/>
      <c r="KK18" s="67"/>
      <c r="KL18" s="67"/>
      <c r="KM18" s="67"/>
      <c r="KN18" s="67"/>
      <c r="KO18" s="67"/>
      <c r="KP18" s="67"/>
      <c r="KQ18" s="67"/>
      <c r="KR18" s="67"/>
      <c r="KS18" s="67"/>
      <c r="KT18" s="67"/>
      <c r="KU18" s="67"/>
      <c r="KV18" s="67"/>
      <c r="KW18" s="67"/>
    </row>
    <row r="19" spans="1:309" ht="20.100000000000001" customHeight="1" x14ac:dyDescent="0.25">
      <c r="A19" s="406"/>
      <c r="B19" s="318" t="s">
        <v>36</v>
      </c>
      <c r="C19" s="319" t="s">
        <v>37</v>
      </c>
      <c r="D19" s="71">
        <f>IFERROR(D12/D18,0)</f>
        <v>0</v>
      </c>
      <c r="E19" s="71">
        <f t="shared" ref="E19:BP19" si="34">IFERROR(E12/E18,0)</f>
        <v>0</v>
      </c>
      <c r="F19" s="71">
        <f t="shared" si="34"/>
        <v>0</v>
      </c>
      <c r="G19" s="71">
        <f t="shared" si="34"/>
        <v>0</v>
      </c>
      <c r="H19" s="71">
        <f t="shared" si="34"/>
        <v>0</v>
      </c>
      <c r="I19" s="71">
        <f t="shared" si="34"/>
        <v>0</v>
      </c>
      <c r="J19" s="71">
        <f t="shared" si="34"/>
        <v>0</v>
      </c>
      <c r="K19" s="71">
        <f t="shared" si="34"/>
        <v>0</v>
      </c>
      <c r="L19" s="71">
        <f t="shared" si="34"/>
        <v>0</v>
      </c>
      <c r="M19" s="71">
        <f t="shared" si="34"/>
        <v>0</v>
      </c>
      <c r="N19" s="71">
        <f t="shared" si="34"/>
        <v>0</v>
      </c>
      <c r="O19" s="71">
        <f t="shared" si="34"/>
        <v>0</v>
      </c>
      <c r="P19" s="71">
        <f t="shared" si="34"/>
        <v>0</v>
      </c>
      <c r="Q19" s="71">
        <f t="shared" si="34"/>
        <v>0</v>
      </c>
      <c r="R19" s="71">
        <f t="shared" si="34"/>
        <v>0</v>
      </c>
      <c r="S19" s="71">
        <f t="shared" si="34"/>
        <v>0</v>
      </c>
      <c r="T19" s="71">
        <f t="shared" si="34"/>
        <v>0</v>
      </c>
      <c r="U19" s="71">
        <f t="shared" si="34"/>
        <v>0</v>
      </c>
      <c r="V19" s="71">
        <f t="shared" si="34"/>
        <v>0</v>
      </c>
      <c r="W19" s="71">
        <f t="shared" si="34"/>
        <v>0</v>
      </c>
      <c r="X19" s="71">
        <f t="shared" si="34"/>
        <v>0</v>
      </c>
      <c r="Y19" s="71">
        <f t="shared" si="34"/>
        <v>0</v>
      </c>
      <c r="Z19" s="71">
        <f t="shared" si="34"/>
        <v>0</v>
      </c>
      <c r="AA19" s="71">
        <f t="shared" si="34"/>
        <v>0</v>
      </c>
      <c r="AB19" s="71">
        <f t="shared" si="34"/>
        <v>0</v>
      </c>
      <c r="AC19" s="71">
        <f t="shared" si="34"/>
        <v>0</v>
      </c>
      <c r="AD19" s="71">
        <f t="shared" si="34"/>
        <v>0</v>
      </c>
      <c r="AE19" s="71">
        <f t="shared" si="34"/>
        <v>0</v>
      </c>
      <c r="AF19" s="71">
        <f t="shared" si="34"/>
        <v>0</v>
      </c>
      <c r="AG19" s="71">
        <f t="shared" si="34"/>
        <v>0</v>
      </c>
      <c r="AH19" s="71">
        <f t="shared" si="34"/>
        <v>0</v>
      </c>
      <c r="AI19" s="71">
        <f t="shared" si="34"/>
        <v>0</v>
      </c>
      <c r="AJ19" s="71">
        <f t="shared" si="34"/>
        <v>0</v>
      </c>
      <c r="AK19" s="71">
        <f t="shared" si="34"/>
        <v>0</v>
      </c>
      <c r="AL19" s="71">
        <f t="shared" si="34"/>
        <v>0</v>
      </c>
      <c r="AM19" s="71">
        <f t="shared" si="34"/>
        <v>0</v>
      </c>
      <c r="AN19" s="71">
        <f t="shared" si="34"/>
        <v>0</v>
      </c>
      <c r="AO19" s="71">
        <f t="shared" si="34"/>
        <v>0</v>
      </c>
      <c r="AP19" s="71">
        <f t="shared" si="34"/>
        <v>0</v>
      </c>
      <c r="AQ19" s="71">
        <f t="shared" si="34"/>
        <v>0</v>
      </c>
      <c r="AR19" s="71">
        <f t="shared" si="34"/>
        <v>0</v>
      </c>
      <c r="AS19" s="71">
        <f t="shared" si="34"/>
        <v>0</v>
      </c>
      <c r="AT19" s="71">
        <f t="shared" si="34"/>
        <v>0</v>
      </c>
      <c r="AU19" s="71">
        <f t="shared" si="34"/>
        <v>0</v>
      </c>
      <c r="AV19" s="71">
        <f t="shared" si="34"/>
        <v>0</v>
      </c>
      <c r="AW19" s="71">
        <f t="shared" si="34"/>
        <v>0</v>
      </c>
      <c r="AX19" s="71">
        <f t="shared" si="34"/>
        <v>0</v>
      </c>
      <c r="AY19" s="71">
        <f t="shared" si="34"/>
        <v>0</v>
      </c>
      <c r="AZ19" s="71">
        <f t="shared" si="34"/>
        <v>0</v>
      </c>
      <c r="BA19" s="71">
        <f t="shared" si="34"/>
        <v>0</v>
      </c>
      <c r="BB19" s="71">
        <f t="shared" si="34"/>
        <v>0</v>
      </c>
      <c r="BC19" s="71">
        <f t="shared" si="34"/>
        <v>0</v>
      </c>
      <c r="BD19" s="71">
        <f t="shared" si="34"/>
        <v>0</v>
      </c>
      <c r="BE19" s="71">
        <f t="shared" si="34"/>
        <v>0</v>
      </c>
      <c r="BF19" s="71">
        <f t="shared" si="34"/>
        <v>0</v>
      </c>
      <c r="BG19" s="71">
        <f t="shared" si="34"/>
        <v>0</v>
      </c>
      <c r="BH19" s="71">
        <f t="shared" si="34"/>
        <v>0</v>
      </c>
      <c r="BI19" s="71">
        <f t="shared" si="34"/>
        <v>0</v>
      </c>
      <c r="BJ19" s="71">
        <f t="shared" si="34"/>
        <v>0</v>
      </c>
      <c r="BK19" s="71">
        <f t="shared" si="34"/>
        <v>0</v>
      </c>
      <c r="BL19" s="71">
        <f t="shared" si="34"/>
        <v>0</v>
      </c>
      <c r="BM19" s="71">
        <f t="shared" si="34"/>
        <v>0</v>
      </c>
      <c r="BN19" s="71">
        <f t="shared" si="34"/>
        <v>0</v>
      </c>
      <c r="BO19" s="71">
        <f t="shared" si="34"/>
        <v>0</v>
      </c>
      <c r="BP19" s="71">
        <f t="shared" si="34"/>
        <v>0</v>
      </c>
      <c r="BQ19" s="71">
        <f t="shared" ref="BQ19:EB19" si="35">IFERROR(BQ12/BQ18,0)</f>
        <v>0</v>
      </c>
      <c r="BR19" s="71">
        <f t="shared" si="35"/>
        <v>0</v>
      </c>
      <c r="BS19" s="71">
        <f t="shared" si="35"/>
        <v>0</v>
      </c>
      <c r="BT19" s="71">
        <f t="shared" si="35"/>
        <v>0</v>
      </c>
      <c r="BU19" s="71">
        <f t="shared" si="35"/>
        <v>0</v>
      </c>
      <c r="BV19" s="71">
        <f t="shared" si="35"/>
        <v>0</v>
      </c>
      <c r="BW19" s="71">
        <f t="shared" si="35"/>
        <v>0</v>
      </c>
      <c r="BX19" s="71">
        <f t="shared" si="35"/>
        <v>0</v>
      </c>
      <c r="BY19" s="71">
        <f t="shared" si="35"/>
        <v>0</v>
      </c>
      <c r="BZ19" s="71">
        <f t="shared" si="35"/>
        <v>0</v>
      </c>
      <c r="CA19" s="71">
        <f t="shared" si="35"/>
        <v>0</v>
      </c>
      <c r="CB19" s="71">
        <f t="shared" si="35"/>
        <v>0</v>
      </c>
      <c r="CC19" s="71">
        <f t="shared" si="35"/>
        <v>0</v>
      </c>
      <c r="CD19" s="71">
        <f t="shared" si="35"/>
        <v>0</v>
      </c>
      <c r="CE19" s="71">
        <f t="shared" si="35"/>
        <v>0</v>
      </c>
      <c r="CF19" s="71">
        <f t="shared" si="35"/>
        <v>0</v>
      </c>
      <c r="CG19" s="71">
        <f t="shared" si="35"/>
        <v>0</v>
      </c>
      <c r="CH19" s="71">
        <f t="shared" si="35"/>
        <v>0</v>
      </c>
      <c r="CI19" s="71">
        <f t="shared" si="35"/>
        <v>0</v>
      </c>
      <c r="CJ19" s="71">
        <f t="shared" si="35"/>
        <v>0</v>
      </c>
      <c r="CK19" s="71">
        <f t="shared" si="35"/>
        <v>0</v>
      </c>
      <c r="CL19" s="71">
        <f t="shared" si="35"/>
        <v>0</v>
      </c>
      <c r="CM19" s="71">
        <f t="shared" si="35"/>
        <v>0</v>
      </c>
      <c r="CN19" s="71">
        <f t="shared" si="35"/>
        <v>0</v>
      </c>
      <c r="CO19" s="71">
        <f t="shared" si="35"/>
        <v>0</v>
      </c>
      <c r="CP19" s="71">
        <f t="shared" si="35"/>
        <v>0</v>
      </c>
      <c r="CQ19" s="71">
        <f t="shared" si="35"/>
        <v>0</v>
      </c>
      <c r="CR19" s="71">
        <f t="shared" si="35"/>
        <v>0</v>
      </c>
      <c r="CS19" s="71">
        <f t="shared" si="35"/>
        <v>0</v>
      </c>
      <c r="CT19" s="71">
        <f t="shared" si="35"/>
        <v>0</v>
      </c>
      <c r="CU19" s="71">
        <f t="shared" si="35"/>
        <v>0</v>
      </c>
      <c r="CV19" s="71">
        <f t="shared" si="35"/>
        <v>0</v>
      </c>
      <c r="CW19" s="71">
        <f t="shared" si="35"/>
        <v>0</v>
      </c>
      <c r="CX19" s="71">
        <f t="shared" si="35"/>
        <v>0</v>
      </c>
      <c r="CY19" s="71">
        <f t="shared" si="35"/>
        <v>0</v>
      </c>
      <c r="CZ19" s="71">
        <f t="shared" si="35"/>
        <v>0</v>
      </c>
      <c r="DA19" s="71">
        <f t="shared" si="35"/>
        <v>0</v>
      </c>
      <c r="DB19" s="71">
        <f t="shared" si="35"/>
        <v>0</v>
      </c>
      <c r="DC19" s="71">
        <f t="shared" si="35"/>
        <v>0</v>
      </c>
      <c r="DD19" s="71">
        <f t="shared" si="35"/>
        <v>0</v>
      </c>
      <c r="DE19" s="71">
        <f t="shared" si="35"/>
        <v>0</v>
      </c>
      <c r="DF19" s="71">
        <f t="shared" si="35"/>
        <v>0</v>
      </c>
      <c r="DG19" s="71">
        <f t="shared" si="35"/>
        <v>0</v>
      </c>
      <c r="DH19" s="71">
        <f t="shared" si="35"/>
        <v>0</v>
      </c>
      <c r="DI19" s="71">
        <f t="shared" si="35"/>
        <v>0</v>
      </c>
      <c r="DJ19" s="71">
        <f t="shared" si="35"/>
        <v>0</v>
      </c>
      <c r="DK19" s="71">
        <f t="shared" si="35"/>
        <v>0</v>
      </c>
      <c r="DL19" s="71">
        <f t="shared" si="35"/>
        <v>0</v>
      </c>
      <c r="DM19" s="71">
        <f t="shared" si="35"/>
        <v>0</v>
      </c>
      <c r="DN19" s="71">
        <f t="shared" si="35"/>
        <v>0</v>
      </c>
      <c r="DO19" s="71">
        <f t="shared" si="35"/>
        <v>0</v>
      </c>
      <c r="DP19" s="71">
        <f t="shared" si="35"/>
        <v>0</v>
      </c>
      <c r="DQ19" s="71">
        <f t="shared" si="35"/>
        <v>0</v>
      </c>
      <c r="DR19" s="71">
        <f t="shared" si="35"/>
        <v>0</v>
      </c>
      <c r="DS19" s="71">
        <f t="shared" si="35"/>
        <v>0</v>
      </c>
      <c r="DT19" s="71">
        <f t="shared" si="35"/>
        <v>0</v>
      </c>
      <c r="DU19" s="71">
        <f t="shared" si="35"/>
        <v>0</v>
      </c>
      <c r="DV19" s="71">
        <f t="shared" si="35"/>
        <v>0</v>
      </c>
      <c r="DW19" s="71">
        <f t="shared" si="35"/>
        <v>0</v>
      </c>
      <c r="DX19" s="71">
        <f t="shared" si="35"/>
        <v>0</v>
      </c>
      <c r="DY19" s="71">
        <f t="shared" si="35"/>
        <v>0</v>
      </c>
      <c r="DZ19" s="71">
        <f t="shared" si="35"/>
        <v>0</v>
      </c>
      <c r="EA19" s="71">
        <f t="shared" si="35"/>
        <v>0</v>
      </c>
      <c r="EB19" s="71">
        <f t="shared" si="35"/>
        <v>0</v>
      </c>
      <c r="EC19" s="71">
        <f t="shared" ref="EC19:ER19" si="36">IFERROR(EC12/EC18,0)</f>
        <v>0</v>
      </c>
      <c r="ED19" s="71">
        <f t="shared" si="36"/>
        <v>0</v>
      </c>
      <c r="EE19" s="71">
        <f t="shared" si="36"/>
        <v>0</v>
      </c>
      <c r="EF19" s="71">
        <f t="shared" si="36"/>
        <v>0</v>
      </c>
      <c r="EG19" s="71">
        <f t="shared" si="36"/>
        <v>0</v>
      </c>
      <c r="EH19" s="71">
        <f t="shared" si="36"/>
        <v>0</v>
      </c>
      <c r="EI19" s="71">
        <f t="shared" si="36"/>
        <v>0</v>
      </c>
      <c r="EJ19" s="71">
        <f t="shared" si="36"/>
        <v>0</v>
      </c>
      <c r="EK19" s="71">
        <f t="shared" si="36"/>
        <v>0</v>
      </c>
      <c r="EL19" s="71">
        <f t="shared" si="36"/>
        <v>0</v>
      </c>
      <c r="EM19" s="71">
        <f t="shared" si="36"/>
        <v>0</v>
      </c>
      <c r="EN19" s="71">
        <f t="shared" si="36"/>
        <v>0</v>
      </c>
      <c r="EO19" s="71">
        <f t="shared" si="36"/>
        <v>0</v>
      </c>
      <c r="EP19" s="71">
        <f t="shared" si="36"/>
        <v>0</v>
      </c>
      <c r="EQ19" s="71">
        <f t="shared" si="36"/>
        <v>0</v>
      </c>
      <c r="ER19" s="71">
        <f t="shared" si="36"/>
        <v>0</v>
      </c>
      <c r="EU19" s="411"/>
      <c r="EV19" s="242" t="s">
        <v>36</v>
      </c>
      <c r="EW19" s="239" t="s">
        <v>37</v>
      </c>
      <c r="EX19" s="59" t="str">
        <f t="shared" ref="EX19:HI19" si="37">IFERROR(EX12/EX18,"")</f>
        <v/>
      </c>
      <c r="EY19" s="59" t="str">
        <f t="shared" si="37"/>
        <v/>
      </c>
      <c r="EZ19" s="59" t="str">
        <f t="shared" si="37"/>
        <v/>
      </c>
      <c r="FA19" s="59" t="str">
        <f t="shared" si="37"/>
        <v/>
      </c>
      <c r="FB19" s="59" t="str">
        <f t="shared" si="37"/>
        <v/>
      </c>
      <c r="FC19" s="59" t="str">
        <f t="shared" si="37"/>
        <v/>
      </c>
      <c r="FD19" s="59" t="str">
        <f t="shared" si="37"/>
        <v/>
      </c>
      <c r="FE19" s="59" t="str">
        <f t="shared" si="37"/>
        <v/>
      </c>
      <c r="FF19" s="59" t="str">
        <f t="shared" si="37"/>
        <v/>
      </c>
      <c r="FG19" s="59" t="str">
        <f t="shared" si="37"/>
        <v/>
      </c>
      <c r="FH19" s="59" t="str">
        <f t="shared" si="37"/>
        <v/>
      </c>
      <c r="FI19" s="59" t="str">
        <f t="shared" si="37"/>
        <v/>
      </c>
      <c r="FJ19" s="59" t="str">
        <f t="shared" si="37"/>
        <v/>
      </c>
      <c r="FK19" s="59" t="str">
        <f t="shared" si="37"/>
        <v/>
      </c>
      <c r="FL19" s="59" t="str">
        <f t="shared" si="37"/>
        <v/>
      </c>
      <c r="FM19" s="59" t="str">
        <f t="shared" si="37"/>
        <v/>
      </c>
      <c r="FN19" s="59" t="str">
        <f t="shared" si="37"/>
        <v/>
      </c>
      <c r="FO19" s="59" t="str">
        <f t="shared" si="37"/>
        <v/>
      </c>
      <c r="FP19" s="59" t="str">
        <f t="shared" si="37"/>
        <v/>
      </c>
      <c r="FQ19" s="59" t="str">
        <f t="shared" si="37"/>
        <v/>
      </c>
      <c r="FR19" s="59" t="str">
        <f t="shared" si="37"/>
        <v/>
      </c>
      <c r="FS19" s="59" t="str">
        <f t="shared" si="37"/>
        <v/>
      </c>
      <c r="FT19" s="59" t="str">
        <f t="shared" si="37"/>
        <v/>
      </c>
      <c r="FU19" s="59" t="str">
        <f t="shared" si="37"/>
        <v/>
      </c>
      <c r="FV19" s="59" t="str">
        <f t="shared" si="37"/>
        <v/>
      </c>
      <c r="FW19" s="59" t="str">
        <f t="shared" si="37"/>
        <v/>
      </c>
      <c r="FX19" s="59" t="str">
        <f t="shared" si="37"/>
        <v/>
      </c>
      <c r="FY19" s="59" t="str">
        <f t="shared" si="37"/>
        <v/>
      </c>
      <c r="FZ19" s="59" t="str">
        <f t="shared" si="37"/>
        <v/>
      </c>
      <c r="GA19" s="59" t="str">
        <f t="shared" si="37"/>
        <v/>
      </c>
      <c r="GB19" s="59" t="str">
        <f t="shared" si="37"/>
        <v/>
      </c>
      <c r="GC19" s="59" t="str">
        <f t="shared" si="37"/>
        <v/>
      </c>
      <c r="GD19" s="59" t="str">
        <f t="shared" si="37"/>
        <v/>
      </c>
      <c r="GE19" s="59" t="str">
        <f t="shared" si="37"/>
        <v/>
      </c>
      <c r="GF19" s="59" t="str">
        <f t="shared" si="37"/>
        <v/>
      </c>
      <c r="GG19" s="59" t="str">
        <f t="shared" si="37"/>
        <v/>
      </c>
      <c r="GH19" s="59" t="str">
        <f t="shared" si="37"/>
        <v/>
      </c>
      <c r="GI19" s="59" t="str">
        <f t="shared" si="37"/>
        <v/>
      </c>
      <c r="GJ19" s="59" t="str">
        <f t="shared" si="37"/>
        <v/>
      </c>
      <c r="GK19" s="59" t="str">
        <f t="shared" si="37"/>
        <v/>
      </c>
      <c r="GL19" s="59" t="str">
        <f t="shared" si="37"/>
        <v/>
      </c>
      <c r="GM19" s="59" t="str">
        <f t="shared" si="37"/>
        <v/>
      </c>
      <c r="GN19" s="59" t="str">
        <f t="shared" si="37"/>
        <v/>
      </c>
      <c r="GO19" s="59" t="str">
        <f t="shared" si="37"/>
        <v/>
      </c>
      <c r="GP19" s="59" t="str">
        <f t="shared" si="37"/>
        <v/>
      </c>
      <c r="GQ19" s="59" t="str">
        <f t="shared" si="37"/>
        <v/>
      </c>
      <c r="GR19" s="59" t="str">
        <f t="shared" si="37"/>
        <v/>
      </c>
      <c r="GS19" s="59" t="str">
        <f t="shared" si="37"/>
        <v/>
      </c>
      <c r="GT19" s="59" t="str">
        <f t="shared" si="37"/>
        <v/>
      </c>
      <c r="GU19" s="59" t="str">
        <f t="shared" si="37"/>
        <v/>
      </c>
      <c r="GV19" s="59" t="str">
        <f t="shared" si="37"/>
        <v/>
      </c>
      <c r="GW19" s="59" t="str">
        <f t="shared" si="37"/>
        <v/>
      </c>
      <c r="GX19" s="59" t="str">
        <f t="shared" si="37"/>
        <v/>
      </c>
      <c r="GY19" s="59" t="str">
        <f t="shared" si="37"/>
        <v/>
      </c>
      <c r="GZ19" s="59" t="str">
        <f t="shared" si="37"/>
        <v/>
      </c>
      <c r="HA19" s="59" t="str">
        <f t="shared" si="37"/>
        <v/>
      </c>
      <c r="HB19" s="59" t="str">
        <f t="shared" si="37"/>
        <v/>
      </c>
      <c r="HC19" s="59" t="str">
        <f t="shared" si="37"/>
        <v/>
      </c>
      <c r="HD19" s="59" t="str">
        <f t="shared" si="37"/>
        <v/>
      </c>
      <c r="HE19" s="59" t="str">
        <f t="shared" si="37"/>
        <v/>
      </c>
      <c r="HF19" s="59" t="str">
        <f t="shared" si="37"/>
        <v/>
      </c>
      <c r="HG19" s="59" t="str">
        <f t="shared" si="37"/>
        <v/>
      </c>
      <c r="HH19" s="59" t="str">
        <f t="shared" si="37"/>
        <v/>
      </c>
      <c r="HI19" s="59" t="str">
        <f t="shared" si="37"/>
        <v/>
      </c>
      <c r="HJ19" s="59" t="str">
        <f t="shared" ref="HJ19:JU19" si="38">IFERROR(HJ12/HJ18,"")</f>
        <v/>
      </c>
      <c r="HK19" s="59" t="str">
        <f t="shared" si="38"/>
        <v/>
      </c>
      <c r="HL19" s="59" t="str">
        <f t="shared" si="38"/>
        <v/>
      </c>
      <c r="HM19" s="59" t="str">
        <f t="shared" si="38"/>
        <v/>
      </c>
      <c r="HN19" s="59" t="str">
        <f t="shared" si="38"/>
        <v/>
      </c>
      <c r="HO19" s="59" t="str">
        <f t="shared" si="38"/>
        <v/>
      </c>
      <c r="HP19" s="59" t="str">
        <f t="shared" si="38"/>
        <v/>
      </c>
      <c r="HQ19" s="59" t="str">
        <f t="shared" si="38"/>
        <v/>
      </c>
      <c r="HR19" s="59" t="str">
        <f t="shared" si="38"/>
        <v/>
      </c>
      <c r="HS19" s="59" t="str">
        <f t="shared" si="38"/>
        <v/>
      </c>
      <c r="HT19" s="59" t="str">
        <f t="shared" si="38"/>
        <v/>
      </c>
      <c r="HU19" s="59" t="str">
        <f t="shared" si="38"/>
        <v/>
      </c>
      <c r="HV19" s="59" t="str">
        <f t="shared" si="38"/>
        <v/>
      </c>
      <c r="HW19" s="59" t="str">
        <f t="shared" si="38"/>
        <v/>
      </c>
      <c r="HX19" s="59" t="str">
        <f t="shared" si="38"/>
        <v/>
      </c>
      <c r="HY19" s="59" t="str">
        <f t="shared" si="38"/>
        <v/>
      </c>
      <c r="HZ19" s="59" t="str">
        <f t="shared" si="38"/>
        <v/>
      </c>
      <c r="IA19" s="59" t="str">
        <f t="shared" si="38"/>
        <v/>
      </c>
      <c r="IB19" s="59" t="str">
        <f t="shared" si="38"/>
        <v/>
      </c>
      <c r="IC19" s="59" t="str">
        <f t="shared" si="38"/>
        <v/>
      </c>
      <c r="ID19" s="59" t="str">
        <f t="shared" si="38"/>
        <v/>
      </c>
      <c r="IE19" s="59" t="str">
        <f t="shared" si="38"/>
        <v/>
      </c>
      <c r="IF19" s="59" t="str">
        <f t="shared" si="38"/>
        <v/>
      </c>
      <c r="IG19" s="59" t="str">
        <f t="shared" si="38"/>
        <v/>
      </c>
      <c r="IH19" s="59" t="str">
        <f t="shared" si="38"/>
        <v/>
      </c>
      <c r="II19" s="59" t="str">
        <f t="shared" si="38"/>
        <v/>
      </c>
      <c r="IJ19" s="59" t="str">
        <f t="shared" si="38"/>
        <v/>
      </c>
      <c r="IK19" s="59" t="str">
        <f t="shared" si="38"/>
        <v/>
      </c>
      <c r="IL19" s="59" t="str">
        <f t="shared" si="38"/>
        <v/>
      </c>
      <c r="IM19" s="59" t="str">
        <f t="shared" si="38"/>
        <v/>
      </c>
      <c r="IN19" s="59" t="str">
        <f t="shared" si="38"/>
        <v/>
      </c>
      <c r="IO19" s="59" t="str">
        <f t="shared" si="38"/>
        <v/>
      </c>
      <c r="IP19" s="59" t="str">
        <f t="shared" si="38"/>
        <v/>
      </c>
      <c r="IQ19" s="59" t="str">
        <f t="shared" si="38"/>
        <v/>
      </c>
      <c r="IR19" s="59" t="str">
        <f t="shared" si="38"/>
        <v/>
      </c>
      <c r="IS19" s="59" t="str">
        <f t="shared" si="38"/>
        <v/>
      </c>
      <c r="IT19" s="59" t="str">
        <f t="shared" si="38"/>
        <v/>
      </c>
      <c r="IU19" s="59" t="str">
        <f t="shared" si="38"/>
        <v/>
      </c>
      <c r="IV19" s="59" t="str">
        <f t="shared" si="38"/>
        <v/>
      </c>
      <c r="IW19" s="59" t="str">
        <f t="shared" si="38"/>
        <v/>
      </c>
      <c r="IX19" s="59" t="str">
        <f t="shared" si="38"/>
        <v/>
      </c>
      <c r="IY19" s="59" t="str">
        <f t="shared" si="38"/>
        <v/>
      </c>
      <c r="IZ19" s="59" t="str">
        <f t="shared" si="38"/>
        <v/>
      </c>
      <c r="JA19" s="59" t="str">
        <f t="shared" si="38"/>
        <v/>
      </c>
      <c r="JB19" s="59" t="str">
        <f t="shared" si="38"/>
        <v/>
      </c>
      <c r="JC19" s="59" t="str">
        <f t="shared" si="38"/>
        <v/>
      </c>
      <c r="JD19" s="59" t="str">
        <f t="shared" si="38"/>
        <v/>
      </c>
      <c r="JE19" s="59" t="str">
        <f t="shared" si="38"/>
        <v/>
      </c>
      <c r="JF19" s="59" t="str">
        <f t="shared" si="38"/>
        <v/>
      </c>
      <c r="JG19" s="59" t="str">
        <f t="shared" si="38"/>
        <v/>
      </c>
      <c r="JH19" s="59" t="str">
        <f t="shared" si="38"/>
        <v/>
      </c>
      <c r="JI19" s="59" t="str">
        <f t="shared" si="38"/>
        <v/>
      </c>
      <c r="JJ19" s="59" t="str">
        <f t="shared" si="38"/>
        <v/>
      </c>
      <c r="JK19" s="59" t="str">
        <f t="shared" si="38"/>
        <v/>
      </c>
      <c r="JL19" s="59" t="str">
        <f t="shared" si="38"/>
        <v/>
      </c>
      <c r="JM19" s="59" t="str">
        <f t="shared" si="38"/>
        <v/>
      </c>
      <c r="JN19" s="59" t="str">
        <f t="shared" si="38"/>
        <v/>
      </c>
      <c r="JO19" s="59" t="str">
        <f t="shared" si="38"/>
        <v/>
      </c>
      <c r="JP19" s="59" t="str">
        <f t="shared" si="38"/>
        <v/>
      </c>
      <c r="JQ19" s="59" t="str">
        <f t="shared" si="38"/>
        <v/>
      </c>
      <c r="JR19" s="59" t="str">
        <f t="shared" si="38"/>
        <v/>
      </c>
      <c r="JS19" s="59" t="str">
        <f t="shared" si="38"/>
        <v/>
      </c>
      <c r="JT19" s="59" t="str">
        <f t="shared" si="38"/>
        <v/>
      </c>
      <c r="JU19" s="59" t="str">
        <f t="shared" si="38"/>
        <v/>
      </c>
      <c r="JV19" s="59" t="str">
        <f t="shared" ref="JV19:KW19" si="39">IFERROR(JV12/JV18,"")</f>
        <v/>
      </c>
      <c r="JW19" s="59" t="str">
        <f t="shared" si="39"/>
        <v/>
      </c>
      <c r="JX19" s="59" t="str">
        <f t="shared" si="39"/>
        <v/>
      </c>
      <c r="JY19" s="59" t="str">
        <f t="shared" si="39"/>
        <v/>
      </c>
      <c r="JZ19" s="59" t="str">
        <f t="shared" si="39"/>
        <v/>
      </c>
      <c r="KA19" s="59" t="str">
        <f t="shared" si="39"/>
        <v/>
      </c>
      <c r="KB19" s="59" t="str">
        <f t="shared" si="39"/>
        <v/>
      </c>
      <c r="KC19" s="59" t="str">
        <f t="shared" si="39"/>
        <v/>
      </c>
      <c r="KD19" s="59" t="str">
        <f t="shared" si="39"/>
        <v/>
      </c>
      <c r="KE19" s="59" t="str">
        <f t="shared" si="39"/>
        <v/>
      </c>
      <c r="KF19" s="59" t="str">
        <f t="shared" si="39"/>
        <v/>
      </c>
      <c r="KG19" s="59" t="str">
        <f t="shared" si="39"/>
        <v/>
      </c>
      <c r="KH19" s="59" t="str">
        <f t="shared" si="39"/>
        <v/>
      </c>
      <c r="KI19" s="59" t="str">
        <f t="shared" si="39"/>
        <v/>
      </c>
      <c r="KJ19" s="59" t="str">
        <f t="shared" si="39"/>
        <v/>
      </c>
      <c r="KK19" s="59" t="str">
        <f t="shared" si="39"/>
        <v/>
      </c>
      <c r="KL19" s="59" t="str">
        <f t="shared" si="39"/>
        <v/>
      </c>
      <c r="KM19" s="59" t="str">
        <f t="shared" si="39"/>
        <v/>
      </c>
      <c r="KN19" s="59" t="str">
        <f t="shared" si="39"/>
        <v/>
      </c>
      <c r="KO19" s="59" t="str">
        <f t="shared" si="39"/>
        <v/>
      </c>
      <c r="KP19" s="59" t="str">
        <f t="shared" si="39"/>
        <v/>
      </c>
      <c r="KQ19" s="59" t="str">
        <f t="shared" si="39"/>
        <v/>
      </c>
      <c r="KR19" s="59" t="str">
        <f t="shared" si="39"/>
        <v/>
      </c>
      <c r="KS19" s="59" t="str">
        <f t="shared" si="39"/>
        <v/>
      </c>
      <c r="KT19" s="59" t="str">
        <f t="shared" si="39"/>
        <v/>
      </c>
      <c r="KU19" s="59" t="str">
        <f t="shared" si="39"/>
        <v/>
      </c>
      <c r="KV19" s="59" t="str">
        <f t="shared" si="39"/>
        <v/>
      </c>
      <c r="KW19" s="59" t="str">
        <f t="shared" si="39"/>
        <v/>
      </c>
    </row>
    <row r="20" spans="1:309" ht="20.100000000000001" customHeight="1" x14ac:dyDescent="0.25">
      <c r="A20" s="406"/>
      <c r="B20" s="318" t="s">
        <v>28</v>
      </c>
      <c r="C20" s="319" t="s">
        <v>27</v>
      </c>
      <c r="D20" s="260">
        <f>IFERROR(AVERAGE(EX20:FI20),0)</f>
        <v>0</v>
      </c>
      <c r="E20" s="260">
        <f t="shared" ref="E20:BP21" si="40">IFERROR(AVERAGE(EY20:FJ20),0)</f>
        <v>0</v>
      </c>
      <c r="F20" s="260">
        <f t="shared" si="40"/>
        <v>0</v>
      </c>
      <c r="G20" s="260">
        <f t="shared" si="40"/>
        <v>0</v>
      </c>
      <c r="H20" s="260">
        <f t="shared" si="40"/>
        <v>0</v>
      </c>
      <c r="I20" s="260">
        <f t="shared" si="40"/>
        <v>0</v>
      </c>
      <c r="J20" s="260">
        <f t="shared" si="40"/>
        <v>0</v>
      </c>
      <c r="K20" s="260">
        <f t="shared" si="40"/>
        <v>0</v>
      </c>
      <c r="L20" s="260">
        <f t="shared" si="40"/>
        <v>0</v>
      </c>
      <c r="M20" s="260">
        <f t="shared" si="40"/>
        <v>0</v>
      </c>
      <c r="N20" s="260">
        <f t="shared" si="40"/>
        <v>0</v>
      </c>
      <c r="O20" s="260">
        <f t="shared" si="40"/>
        <v>0</v>
      </c>
      <c r="P20" s="260">
        <f t="shared" si="40"/>
        <v>0</v>
      </c>
      <c r="Q20" s="260">
        <f t="shared" si="40"/>
        <v>0</v>
      </c>
      <c r="R20" s="260">
        <f t="shared" si="40"/>
        <v>0</v>
      </c>
      <c r="S20" s="260">
        <f t="shared" si="40"/>
        <v>0</v>
      </c>
      <c r="T20" s="260">
        <f t="shared" si="40"/>
        <v>0</v>
      </c>
      <c r="U20" s="260">
        <f t="shared" si="40"/>
        <v>0</v>
      </c>
      <c r="V20" s="260">
        <f t="shared" si="40"/>
        <v>0</v>
      </c>
      <c r="W20" s="260">
        <f t="shared" si="40"/>
        <v>0</v>
      </c>
      <c r="X20" s="260">
        <f t="shared" si="40"/>
        <v>0</v>
      </c>
      <c r="Y20" s="260">
        <f t="shared" si="40"/>
        <v>0</v>
      </c>
      <c r="Z20" s="260">
        <f t="shared" si="40"/>
        <v>0</v>
      </c>
      <c r="AA20" s="260">
        <f t="shared" si="40"/>
        <v>0</v>
      </c>
      <c r="AB20" s="260">
        <f t="shared" si="40"/>
        <v>0</v>
      </c>
      <c r="AC20" s="260">
        <f t="shared" si="40"/>
        <v>0</v>
      </c>
      <c r="AD20" s="260">
        <f t="shared" si="40"/>
        <v>0</v>
      </c>
      <c r="AE20" s="260">
        <f t="shared" si="40"/>
        <v>0</v>
      </c>
      <c r="AF20" s="260">
        <f t="shared" si="40"/>
        <v>0</v>
      </c>
      <c r="AG20" s="260">
        <f t="shared" si="40"/>
        <v>0</v>
      </c>
      <c r="AH20" s="260">
        <f t="shared" si="40"/>
        <v>0</v>
      </c>
      <c r="AI20" s="260">
        <f t="shared" si="40"/>
        <v>0</v>
      </c>
      <c r="AJ20" s="260">
        <f t="shared" si="40"/>
        <v>0</v>
      </c>
      <c r="AK20" s="260">
        <f t="shared" si="40"/>
        <v>0</v>
      </c>
      <c r="AL20" s="260">
        <f t="shared" si="40"/>
        <v>0</v>
      </c>
      <c r="AM20" s="260">
        <f t="shared" si="40"/>
        <v>0</v>
      </c>
      <c r="AN20" s="260">
        <f t="shared" si="40"/>
        <v>0</v>
      </c>
      <c r="AO20" s="260">
        <f t="shared" si="40"/>
        <v>0</v>
      </c>
      <c r="AP20" s="260">
        <f t="shared" si="40"/>
        <v>0</v>
      </c>
      <c r="AQ20" s="260">
        <f t="shared" si="40"/>
        <v>0</v>
      </c>
      <c r="AR20" s="260">
        <f t="shared" si="40"/>
        <v>0</v>
      </c>
      <c r="AS20" s="260">
        <f t="shared" si="40"/>
        <v>0</v>
      </c>
      <c r="AT20" s="260">
        <f t="shared" si="40"/>
        <v>0</v>
      </c>
      <c r="AU20" s="260">
        <f t="shared" si="40"/>
        <v>0</v>
      </c>
      <c r="AV20" s="260">
        <f t="shared" si="40"/>
        <v>0</v>
      </c>
      <c r="AW20" s="260">
        <f t="shared" si="40"/>
        <v>0</v>
      </c>
      <c r="AX20" s="260">
        <f t="shared" si="40"/>
        <v>0</v>
      </c>
      <c r="AY20" s="260">
        <f t="shared" si="40"/>
        <v>0</v>
      </c>
      <c r="AZ20" s="260">
        <f t="shared" si="40"/>
        <v>0</v>
      </c>
      <c r="BA20" s="260">
        <f t="shared" si="40"/>
        <v>0</v>
      </c>
      <c r="BB20" s="260">
        <f t="shared" si="40"/>
        <v>0</v>
      </c>
      <c r="BC20" s="260">
        <f t="shared" si="40"/>
        <v>0</v>
      </c>
      <c r="BD20" s="260">
        <f t="shared" si="40"/>
        <v>0</v>
      </c>
      <c r="BE20" s="260">
        <f t="shared" si="40"/>
        <v>0</v>
      </c>
      <c r="BF20" s="260">
        <f t="shared" si="40"/>
        <v>0</v>
      </c>
      <c r="BG20" s="260">
        <f t="shared" si="40"/>
        <v>0</v>
      </c>
      <c r="BH20" s="260">
        <f t="shared" si="40"/>
        <v>0</v>
      </c>
      <c r="BI20" s="260">
        <f t="shared" si="40"/>
        <v>0</v>
      </c>
      <c r="BJ20" s="260">
        <f t="shared" si="40"/>
        <v>0</v>
      </c>
      <c r="BK20" s="260">
        <f t="shared" si="40"/>
        <v>0</v>
      </c>
      <c r="BL20" s="260">
        <f t="shared" si="40"/>
        <v>0</v>
      </c>
      <c r="BM20" s="260">
        <f t="shared" si="40"/>
        <v>0</v>
      </c>
      <c r="BN20" s="260">
        <f t="shared" si="40"/>
        <v>0</v>
      </c>
      <c r="BO20" s="260">
        <f t="shared" si="40"/>
        <v>0</v>
      </c>
      <c r="BP20" s="260">
        <f t="shared" si="40"/>
        <v>0</v>
      </c>
      <c r="BQ20" s="260">
        <f t="shared" ref="BQ20:EB21" si="41">IFERROR(AVERAGE(HK20:HV20),0)</f>
        <v>0</v>
      </c>
      <c r="BR20" s="260">
        <f t="shared" si="41"/>
        <v>0</v>
      </c>
      <c r="BS20" s="260">
        <f t="shared" si="41"/>
        <v>0</v>
      </c>
      <c r="BT20" s="260">
        <f t="shared" si="41"/>
        <v>0</v>
      </c>
      <c r="BU20" s="260">
        <f t="shared" si="41"/>
        <v>0</v>
      </c>
      <c r="BV20" s="260">
        <f t="shared" si="41"/>
        <v>0</v>
      </c>
      <c r="BW20" s="260">
        <f t="shared" si="41"/>
        <v>0</v>
      </c>
      <c r="BX20" s="260">
        <f t="shared" si="41"/>
        <v>0</v>
      </c>
      <c r="BY20" s="260">
        <f t="shared" si="41"/>
        <v>0</v>
      </c>
      <c r="BZ20" s="260">
        <f t="shared" si="41"/>
        <v>0</v>
      </c>
      <c r="CA20" s="260">
        <f t="shared" si="41"/>
        <v>0</v>
      </c>
      <c r="CB20" s="260">
        <f t="shared" si="41"/>
        <v>0</v>
      </c>
      <c r="CC20" s="260">
        <f t="shared" si="41"/>
        <v>0</v>
      </c>
      <c r="CD20" s="260">
        <f t="shared" si="41"/>
        <v>0</v>
      </c>
      <c r="CE20" s="260">
        <f t="shared" si="41"/>
        <v>0</v>
      </c>
      <c r="CF20" s="260">
        <f t="shared" si="41"/>
        <v>0</v>
      </c>
      <c r="CG20" s="260">
        <f t="shared" si="41"/>
        <v>0</v>
      </c>
      <c r="CH20" s="260">
        <f t="shared" si="41"/>
        <v>0</v>
      </c>
      <c r="CI20" s="260">
        <f t="shared" si="41"/>
        <v>0</v>
      </c>
      <c r="CJ20" s="260">
        <f t="shared" si="41"/>
        <v>0</v>
      </c>
      <c r="CK20" s="260">
        <f t="shared" si="41"/>
        <v>0</v>
      </c>
      <c r="CL20" s="260">
        <f t="shared" si="41"/>
        <v>0</v>
      </c>
      <c r="CM20" s="260">
        <f t="shared" si="41"/>
        <v>0</v>
      </c>
      <c r="CN20" s="260">
        <f t="shared" si="41"/>
        <v>0</v>
      </c>
      <c r="CO20" s="260">
        <f t="shared" si="41"/>
        <v>0</v>
      </c>
      <c r="CP20" s="260">
        <f t="shared" si="41"/>
        <v>0</v>
      </c>
      <c r="CQ20" s="260">
        <f t="shared" si="41"/>
        <v>0</v>
      </c>
      <c r="CR20" s="260">
        <f t="shared" si="41"/>
        <v>0</v>
      </c>
      <c r="CS20" s="260">
        <f t="shared" si="41"/>
        <v>0</v>
      </c>
      <c r="CT20" s="260">
        <f t="shared" si="41"/>
        <v>0</v>
      </c>
      <c r="CU20" s="260">
        <f t="shared" si="41"/>
        <v>0</v>
      </c>
      <c r="CV20" s="260">
        <f t="shared" si="41"/>
        <v>0</v>
      </c>
      <c r="CW20" s="260">
        <f t="shared" si="41"/>
        <v>0</v>
      </c>
      <c r="CX20" s="260">
        <f t="shared" si="41"/>
        <v>0</v>
      </c>
      <c r="CY20" s="260">
        <f t="shared" si="41"/>
        <v>0</v>
      </c>
      <c r="CZ20" s="260">
        <f t="shared" si="41"/>
        <v>0</v>
      </c>
      <c r="DA20" s="260">
        <f t="shared" si="41"/>
        <v>0</v>
      </c>
      <c r="DB20" s="260">
        <f t="shared" si="41"/>
        <v>0</v>
      </c>
      <c r="DC20" s="260">
        <f t="shared" si="41"/>
        <v>0</v>
      </c>
      <c r="DD20" s="260">
        <f t="shared" si="41"/>
        <v>0</v>
      </c>
      <c r="DE20" s="260">
        <f t="shared" si="41"/>
        <v>0</v>
      </c>
      <c r="DF20" s="260">
        <f t="shared" si="41"/>
        <v>0</v>
      </c>
      <c r="DG20" s="260">
        <f t="shared" si="41"/>
        <v>0</v>
      </c>
      <c r="DH20" s="260">
        <f t="shared" si="41"/>
        <v>0</v>
      </c>
      <c r="DI20" s="260">
        <f t="shared" si="41"/>
        <v>0</v>
      </c>
      <c r="DJ20" s="260">
        <f t="shared" si="41"/>
        <v>0</v>
      </c>
      <c r="DK20" s="260">
        <f t="shared" si="41"/>
        <v>0</v>
      </c>
      <c r="DL20" s="260">
        <f t="shared" si="41"/>
        <v>0</v>
      </c>
      <c r="DM20" s="260">
        <f t="shared" si="41"/>
        <v>0</v>
      </c>
      <c r="DN20" s="260">
        <f t="shared" si="41"/>
        <v>0</v>
      </c>
      <c r="DO20" s="260">
        <f t="shared" si="41"/>
        <v>0</v>
      </c>
      <c r="DP20" s="260">
        <f t="shared" si="41"/>
        <v>0</v>
      </c>
      <c r="DQ20" s="260">
        <f t="shared" si="41"/>
        <v>0</v>
      </c>
      <c r="DR20" s="260">
        <f t="shared" si="41"/>
        <v>0</v>
      </c>
      <c r="DS20" s="260">
        <f t="shared" si="41"/>
        <v>0</v>
      </c>
      <c r="DT20" s="260">
        <f t="shared" si="41"/>
        <v>0</v>
      </c>
      <c r="DU20" s="260">
        <f t="shared" si="41"/>
        <v>0</v>
      </c>
      <c r="DV20" s="260">
        <f t="shared" si="41"/>
        <v>0</v>
      </c>
      <c r="DW20" s="260">
        <f t="shared" si="41"/>
        <v>0</v>
      </c>
      <c r="DX20" s="260">
        <f t="shared" si="41"/>
        <v>0</v>
      </c>
      <c r="DY20" s="260">
        <f t="shared" si="41"/>
        <v>0</v>
      </c>
      <c r="DZ20" s="260">
        <f t="shared" si="41"/>
        <v>0</v>
      </c>
      <c r="EA20" s="260">
        <f t="shared" si="41"/>
        <v>0</v>
      </c>
      <c r="EB20" s="260">
        <f t="shared" si="41"/>
        <v>0</v>
      </c>
      <c r="EC20" s="260">
        <f t="shared" ref="EC20:ER21" si="42">IFERROR(AVERAGE(JW20:KH20),0)</f>
        <v>0</v>
      </c>
      <c r="ED20" s="260">
        <f t="shared" si="42"/>
        <v>0</v>
      </c>
      <c r="EE20" s="260">
        <f t="shared" si="42"/>
        <v>0</v>
      </c>
      <c r="EF20" s="260">
        <f t="shared" si="42"/>
        <v>0</v>
      </c>
      <c r="EG20" s="260">
        <f t="shared" si="42"/>
        <v>0</v>
      </c>
      <c r="EH20" s="260">
        <f t="shared" si="42"/>
        <v>0</v>
      </c>
      <c r="EI20" s="260">
        <f t="shared" si="42"/>
        <v>0</v>
      </c>
      <c r="EJ20" s="260">
        <f t="shared" si="42"/>
        <v>0</v>
      </c>
      <c r="EK20" s="260">
        <f t="shared" si="42"/>
        <v>0</v>
      </c>
      <c r="EL20" s="260">
        <f t="shared" si="42"/>
        <v>0</v>
      </c>
      <c r="EM20" s="260">
        <f t="shared" si="42"/>
        <v>0</v>
      </c>
      <c r="EN20" s="260">
        <f t="shared" si="42"/>
        <v>0</v>
      </c>
      <c r="EO20" s="260">
        <f t="shared" si="42"/>
        <v>0</v>
      </c>
      <c r="EP20" s="260">
        <f t="shared" si="42"/>
        <v>0</v>
      </c>
      <c r="EQ20" s="260">
        <f t="shared" si="42"/>
        <v>0</v>
      </c>
      <c r="ER20" s="260">
        <f t="shared" si="42"/>
        <v>0</v>
      </c>
      <c r="EU20" s="411"/>
      <c r="EV20" s="242" t="s">
        <v>28</v>
      </c>
      <c r="EW20" s="239" t="s">
        <v>27</v>
      </c>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row>
    <row r="21" spans="1:309" ht="20.100000000000001" customHeight="1" x14ac:dyDescent="0.25">
      <c r="A21" s="406"/>
      <c r="B21" s="318" t="s">
        <v>29</v>
      </c>
      <c r="C21" s="319" t="s">
        <v>21</v>
      </c>
      <c r="D21" s="259">
        <f>IFERROR(AVERAGE(EX21:FI21),0)</f>
        <v>0</v>
      </c>
      <c r="E21" s="259">
        <f t="shared" si="40"/>
        <v>0</v>
      </c>
      <c r="F21" s="259">
        <f t="shared" si="40"/>
        <v>0</v>
      </c>
      <c r="G21" s="259">
        <f t="shared" si="40"/>
        <v>0</v>
      </c>
      <c r="H21" s="259">
        <f t="shared" si="40"/>
        <v>0</v>
      </c>
      <c r="I21" s="259">
        <f t="shared" si="40"/>
        <v>0</v>
      </c>
      <c r="J21" s="259">
        <f t="shared" si="40"/>
        <v>0</v>
      </c>
      <c r="K21" s="259">
        <f t="shared" si="40"/>
        <v>0</v>
      </c>
      <c r="L21" s="259">
        <f t="shared" si="40"/>
        <v>0</v>
      </c>
      <c r="M21" s="259">
        <f t="shared" si="40"/>
        <v>0</v>
      </c>
      <c r="N21" s="259">
        <f t="shared" si="40"/>
        <v>0</v>
      </c>
      <c r="O21" s="259">
        <f t="shared" si="40"/>
        <v>0</v>
      </c>
      <c r="P21" s="259">
        <f t="shared" si="40"/>
        <v>0</v>
      </c>
      <c r="Q21" s="259">
        <f t="shared" si="40"/>
        <v>0</v>
      </c>
      <c r="R21" s="259">
        <f t="shared" si="40"/>
        <v>0</v>
      </c>
      <c r="S21" s="259">
        <f t="shared" si="40"/>
        <v>0</v>
      </c>
      <c r="T21" s="259">
        <f t="shared" si="40"/>
        <v>0</v>
      </c>
      <c r="U21" s="259">
        <f t="shared" si="40"/>
        <v>0</v>
      </c>
      <c r="V21" s="259">
        <f t="shared" si="40"/>
        <v>0</v>
      </c>
      <c r="W21" s="259">
        <f t="shared" si="40"/>
        <v>0</v>
      </c>
      <c r="X21" s="259">
        <f t="shared" si="40"/>
        <v>0</v>
      </c>
      <c r="Y21" s="259">
        <f t="shared" si="40"/>
        <v>0</v>
      </c>
      <c r="Z21" s="259">
        <f t="shared" si="40"/>
        <v>0</v>
      </c>
      <c r="AA21" s="259">
        <f t="shared" si="40"/>
        <v>0</v>
      </c>
      <c r="AB21" s="259">
        <f t="shared" si="40"/>
        <v>0</v>
      </c>
      <c r="AC21" s="259">
        <f t="shared" si="40"/>
        <v>0</v>
      </c>
      <c r="AD21" s="259">
        <f t="shared" si="40"/>
        <v>0</v>
      </c>
      <c r="AE21" s="259">
        <f t="shared" si="40"/>
        <v>0</v>
      </c>
      <c r="AF21" s="259">
        <f t="shared" si="40"/>
        <v>0</v>
      </c>
      <c r="AG21" s="259">
        <f t="shared" si="40"/>
        <v>0</v>
      </c>
      <c r="AH21" s="259">
        <f t="shared" si="40"/>
        <v>0</v>
      </c>
      <c r="AI21" s="259">
        <f t="shared" si="40"/>
        <v>0</v>
      </c>
      <c r="AJ21" s="259">
        <f t="shared" si="40"/>
        <v>0</v>
      </c>
      <c r="AK21" s="259">
        <f t="shared" si="40"/>
        <v>0</v>
      </c>
      <c r="AL21" s="259">
        <f t="shared" si="40"/>
        <v>0</v>
      </c>
      <c r="AM21" s="259">
        <f t="shared" si="40"/>
        <v>0</v>
      </c>
      <c r="AN21" s="259">
        <f t="shared" si="40"/>
        <v>0</v>
      </c>
      <c r="AO21" s="259">
        <f t="shared" si="40"/>
        <v>0</v>
      </c>
      <c r="AP21" s="259">
        <f t="shared" si="40"/>
        <v>0</v>
      </c>
      <c r="AQ21" s="259">
        <f t="shared" si="40"/>
        <v>0</v>
      </c>
      <c r="AR21" s="259">
        <f t="shared" si="40"/>
        <v>0</v>
      </c>
      <c r="AS21" s="259">
        <f t="shared" si="40"/>
        <v>0</v>
      </c>
      <c r="AT21" s="259">
        <f t="shared" si="40"/>
        <v>0</v>
      </c>
      <c r="AU21" s="259">
        <f t="shared" si="40"/>
        <v>0</v>
      </c>
      <c r="AV21" s="259">
        <f t="shared" si="40"/>
        <v>0</v>
      </c>
      <c r="AW21" s="259">
        <f t="shared" si="40"/>
        <v>0</v>
      </c>
      <c r="AX21" s="259">
        <f t="shared" si="40"/>
        <v>0</v>
      </c>
      <c r="AY21" s="259">
        <f t="shared" si="40"/>
        <v>0</v>
      </c>
      <c r="AZ21" s="259">
        <f t="shared" si="40"/>
        <v>0</v>
      </c>
      <c r="BA21" s="259">
        <f t="shared" si="40"/>
        <v>0</v>
      </c>
      <c r="BB21" s="259">
        <f t="shared" si="40"/>
        <v>0</v>
      </c>
      <c r="BC21" s="259">
        <f t="shared" si="40"/>
        <v>0</v>
      </c>
      <c r="BD21" s="259">
        <f t="shared" si="40"/>
        <v>0</v>
      </c>
      <c r="BE21" s="259">
        <f t="shared" si="40"/>
        <v>0</v>
      </c>
      <c r="BF21" s="259">
        <f t="shared" si="40"/>
        <v>0</v>
      </c>
      <c r="BG21" s="259">
        <f t="shared" si="40"/>
        <v>0</v>
      </c>
      <c r="BH21" s="259">
        <f t="shared" si="40"/>
        <v>0</v>
      </c>
      <c r="BI21" s="259">
        <f t="shared" si="40"/>
        <v>0</v>
      </c>
      <c r="BJ21" s="259">
        <f t="shared" si="40"/>
        <v>0</v>
      </c>
      <c r="BK21" s="259">
        <f t="shared" si="40"/>
        <v>0</v>
      </c>
      <c r="BL21" s="259">
        <f t="shared" si="40"/>
        <v>0</v>
      </c>
      <c r="BM21" s="259">
        <f t="shared" si="40"/>
        <v>0</v>
      </c>
      <c r="BN21" s="259">
        <f t="shared" si="40"/>
        <v>0</v>
      </c>
      <c r="BO21" s="259">
        <f t="shared" si="40"/>
        <v>0</v>
      </c>
      <c r="BP21" s="259">
        <f t="shared" si="40"/>
        <v>0</v>
      </c>
      <c r="BQ21" s="259">
        <f t="shared" si="41"/>
        <v>0</v>
      </c>
      <c r="BR21" s="259">
        <f t="shared" si="41"/>
        <v>0</v>
      </c>
      <c r="BS21" s="259">
        <f t="shared" si="41"/>
        <v>0</v>
      </c>
      <c r="BT21" s="259">
        <f t="shared" si="41"/>
        <v>0</v>
      </c>
      <c r="BU21" s="259">
        <f t="shared" si="41"/>
        <v>0</v>
      </c>
      <c r="BV21" s="259">
        <f t="shared" si="41"/>
        <v>0</v>
      </c>
      <c r="BW21" s="259">
        <f t="shared" si="41"/>
        <v>0</v>
      </c>
      <c r="BX21" s="259">
        <f t="shared" si="41"/>
        <v>0</v>
      </c>
      <c r="BY21" s="259">
        <f t="shared" si="41"/>
        <v>0</v>
      </c>
      <c r="BZ21" s="259">
        <f t="shared" si="41"/>
        <v>0</v>
      </c>
      <c r="CA21" s="259">
        <f t="shared" si="41"/>
        <v>0</v>
      </c>
      <c r="CB21" s="259">
        <f t="shared" si="41"/>
        <v>0</v>
      </c>
      <c r="CC21" s="259">
        <f t="shared" si="41"/>
        <v>0</v>
      </c>
      <c r="CD21" s="259">
        <f t="shared" si="41"/>
        <v>0</v>
      </c>
      <c r="CE21" s="259">
        <f t="shared" si="41"/>
        <v>0</v>
      </c>
      <c r="CF21" s="259">
        <f t="shared" si="41"/>
        <v>0</v>
      </c>
      <c r="CG21" s="259">
        <f t="shared" si="41"/>
        <v>0</v>
      </c>
      <c r="CH21" s="259">
        <f t="shared" si="41"/>
        <v>0</v>
      </c>
      <c r="CI21" s="259">
        <f t="shared" si="41"/>
        <v>0</v>
      </c>
      <c r="CJ21" s="259">
        <f t="shared" si="41"/>
        <v>0</v>
      </c>
      <c r="CK21" s="259">
        <f t="shared" si="41"/>
        <v>0</v>
      </c>
      <c r="CL21" s="259">
        <f t="shared" si="41"/>
        <v>0</v>
      </c>
      <c r="CM21" s="259">
        <f t="shared" si="41"/>
        <v>0</v>
      </c>
      <c r="CN21" s="259">
        <f t="shared" si="41"/>
        <v>0</v>
      </c>
      <c r="CO21" s="259">
        <f t="shared" si="41"/>
        <v>0</v>
      </c>
      <c r="CP21" s="259">
        <f t="shared" si="41"/>
        <v>0</v>
      </c>
      <c r="CQ21" s="259">
        <f t="shared" si="41"/>
        <v>0</v>
      </c>
      <c r="CR21" s="259">
        <f t="shared" si="41"/>
        <v>0</v>
      </c>
      <c r="CS21" s="259">
        <f t="shared" si="41"/>
        <v>0</v>
      </c>
      <c r="CT21" s="259">
        <f t="shared" si="41"/>
        <v>0</v>
      </c>
      <c r="CU21" s="259">
        <f t="shared" si="41"/>
        <v>0</v>
      </c>
      <c r="CV21" s="259">
        <f t="shared" si="41"/>
        <v>0</v>
      </c>
      <c r="CW21" s="259">
        <f t="shared" si="41"/>
        <v>0</v>
      </c>
      <c r="CX21" s="259">
        <f t="shared" si="41"/>
        <v>0</v>
      </c>
      <c r="CY21" s="259">
        <f t="shared" si="41"/>
        <v>0</v>
      </c>
      <c r="CZ21" s="259">
        <f t="shared" si="41"/>
        <v>0</v>
      </c>
      <c r="DA21" s="259">
        <f t="shared" si="41"/>
        <v>0</v>
      </c>
      <c r="DB21" s="259">
        <f t="shared" si="41"/>
        <v>0</v>
      </c>
      <c r="DC21" s="259">
        <f t="shared" si="41"/>
        <v>0</v>
      </c>
      <c r="DD21" s="259">
        <f t="shared" si="41"/>
        <v>0</v>
      </c>
      <c r="DE21" s="259">
        <f t="shared" si="41"/>
        <v>0</v>
      </c>
      <c r="DF21" s="259">
        <f t="shared" si="41"/>
        <v>0</v>
      </c>
      <c r="DG21" s="259">
        <f t="shared" si="41"/>
        <v>0</v>
      </c>
      <c r="DH21" s="259">
        <f t="shared" si="41"/>
        <v>0</v>
      </c>
      <c r="DI21" s="259">
        <f t="shared" si="41"/>
        <v>0</v>
      </c>
      <c r="DJ21" s="259">
        <f t="shared" si="41"/>
        <v>0</v>
      </c>
      <c r="DK21" s="259">
        <f t="shared" si="41"/>
        <v>0</v>
      </c>
      <c r="DL21" s="259">
        <f t="shared" si="41"/>
        <v>0</v>
      </c>
      <c r="DM21" s="259">
        <f t="shared" si="41"/>
        <v>0</v>
      </c>
      <c r="DN21" s="259">
        <f t="shared" si="41"/>
        <v>0</v>
      </c>
      <c r="DO21" s="259">
        <f t="shared" si="41"/>
        <v>0</v>
      </c>
      <c r="DP21" s="259">
        <f t="shared" si="41"/>
        <v>0</v>
      </c>
      <c r="DQ21" s="259">
        <f t="shared" si="41"/>
        <v>0</v>
      </c>
      <c r="DR21" s="259">
        <f t="shared" si="41"/>
        <v>0</v>
      </c>
      <c r="DS21" s="259">
        <f t="shared" si="41"/>
        <v>0</v>
      </c>
      <c r="DT21" s="259">
        <f t="shared" si="41"/>
        <v>0</v>
      </c>
      <c r="DU21" s="259">
        <f t="shared" si="41"/>
        <v>0</v>
      </c>
      <c r="DV21" s="259">
        <f t="shared" si="41"/>
        <v>0</v>
      </c>
      <c r="DW21" s="259">
        <f t="shared" si="41"/>
        <v>0</v>
      </c>
      <c r="DX21" s="259">
        <f t="shared" si="41"/>
        <v>0</v>
      </c>
      <c r="DY21" s="259">
        <f t="shared" si="41"/>
        <v>0</v>
      </c>
      <c r="DZ21" s="259">
        <f t="shared" si="41"/>
        <v>0</v>
      </c>
      <c r="EA21" s="259">
        <f t="shared" si="41"/>
        <v>0</v>
      </c>
      <c r="EB21" s="259">
        <f t="shared" si="41"/>
        <v>0</v>
      </c>
      <c r="EC21" s="259">
        <f t="shared" si="42"/>
        <v>0</v>
      </c>
      <c r="ED21" s="259">
        <f t="shared" si="42"/>
        <v>0</v>
      </c>
      <c r="EE21" s="259">
        <f t="shared" si="42"/>
        <v>0</v>
      </c>
      <c r="EF21" s="259">
        <f t="shared" si="42"/>
        <v>0</v>
      </c>
      <c r="EG21" s="259">
        <f t="shared" si="42"/>
        <v>0</v>
      </c>
      <c r="EH21" s="259">
        <f t="shared" si="42"/>
        <v>0</v>
      </c>
      <c r="EI21" s="259">
        <f t="shared" si="42"/>
        <v>0</v>
      </c>
      <c r="EJ21" s="259">
        <f t="shared" si="42"/>
        <v>0</v>
      </c>
      <c r="EK21" s="259">
        <f t="shared" si="42"/>
        <v>0</v>
      </c>
      <c r="EL21" s="259">
        <f t="shared" si="42"/>
        <v>0</v>
      </c>
      <c r="EM21" s="259">
        <f t="shared" si="42"/>
        <v>0</v>
      </c>
      <c r="EN21" s="259">
        <f t="shared" si="42"/>
        <v>0</v>
      </c>
      <c r="EO21" s="259">
        <f t="shared" si="42"/>
        <v>0</v>
      </c>
      <c r="EP21" s="259">
        <f t="shared" si="42"/>
        <v>0</v>
      </c>
      <c r="EQ21" s="259">
        <f t="shared" si="42"/>
        <v>0</v>
      </c>
      <c r="ER21" s="259">
        <f t="shared" si="42"/>
        <v>0</v>
      </c>
      <c r="EU21" s="411"/>
      <c r="EV21" s="242" t="s">
        <v>29</v>
      </c>
      <c r="EW21" s="239" t="s">
        <v>21</v>
      </c>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row>
    <row r="22" spans="1:309" ht="20.100000000000001" customHeight="1" x14ac:dyDescent="0.25">
      <c r="A22" s="406"/>
      <c r="B22" s="318" t="s">
        <v>23</v>
      </c>
      <c r="C22" s="319" t="s">
        <v>21</v>
      </c>
      <c r="D22" s="73">
        <f t="shared" ref="D22" si="43">SUM(D23:D25)</f>
        <v>0</v>
      </c>
      <c r="E22" s="73">
        <f t="shared" ref="E22:BP22" si="44">SUM(E23:E25)</f>
        <v>0</v>
      </c>
      <c r="F22" s="73">
        <f t="shared" si="44"/>
        <v>0</v>
      </c>
      <c r="G22" s="73">
        <f t="shared" si="44"/>
        <v>0</v>
      </c>
      <c r="H22" s="73">
        <f t="shared" si="44"/>
        <v>0</v>
      </c>
      <c r="I22" s="73">
        <f t="shared" si="44"/>
        <v>0</v>
      </c>
      <c r="J22" s="73">
        <f t="shared" si="44"/>
        <v>0</v>
      </c>
      <c r="K22" s="73">
        <f t="shared" si="44"/>
        <v>0</v>
      </c>
      <c r="L22" s="73">
        <f t="shared" si="44"/>
        <v>0</v>
      </c>
      <c r="M22" s="73">
        <f t="shared" si="44"/>
        <v>0</v>
      </c>
      <c r="N22" s="73">
        <f t="shared" si="44"/>
        <v>0</v>
      </c>
      <c r="O22" s="73">
        <f t="shared" si="44"/>
        <v>0</v>
      </c>
      <c r="P22" s="73">
        <f t="shared" si="44"/>
        <v>0</v>
      </c>
      <c r="Q22" s="73">
        <f t="shared" si="44"/>
        <v>0</v>
      </c>
      <c r="R22" s="73">
        <f t="shared" si="44"/>
        <v>0</v>
      </c>
      <c r="S22" s="73">
        <f t="shared" si="44"/>
        <v>0</v>
      </c>
      <c r="T22" s="73">
        <f t="shared" si="44"/>
        <v>0</v>
      </c>
      <c r="U22" s="73">
        <f t="shared" si="44"/>
        <v>0</v>
      </c>
      <c r="V22" s="73">
        <f t="shared" si="44"/>
        <v>0</v>
      </c>
      <c r="W22" s="73">
        <f t="shared" si="44"/>
        <v>0</v>
      </c>
      <c r="X22" s="73">
        <f t="shared" si="44"/>
        <v>0</v>
      </c>
      <c r="Y22" s="73">
        <f t="shared" si="44"/>
        <v>0</v>
      </c>
      <c r="Z22" s="73">
        <f t="shared" si="44"/>
        <v>0</v>
      </c>
      <c r="AA22" s="73">
        <f t="shared" si="44"/>
        <v>0</v>
      </c>
      <c r="AB22" s="73">
        <f t="shared" si="44"/>
        <v>0</v>
      </c>
      <c r="AC22" s="73">
        <f t="shared" si="44"/>
        <v>0</v>
      </c>
      <c r="AD22" s="73">
        <f t="shared" si="44"/>
        <v>0</v>
      </c>
      <c r="AE22" s="73">
        <f t="shared" si="44"/>
        <v>0</v>
      </c>
      <c r="AF22" s="73">
        <f t="shared" si="44"/>
        <v>0</v>
      </c>
      <c r="AG22" s="73">
        <f t="shared" si="44"/>
        <v>0</v>
      </c>
      <c r="AH22" s="73">
        <f t="shared" si="44"/>
        <v>0</v>
      </c>
      <c r="AI22" s="73">
        <f t="shared" si="44"/>
        <v>0</v>
      </c>
      <c r="AJ22" s="73">
        <f t="shared" si="44"/>
        <v>0</v>
      </c>
      <c r="AK22" s="73">
        <f t="shared" si="44"/>
        <v>0</v>
      </c>
      <c r="AL22" s="73">
        <f t="shared" si="44"/>
        <v>0</v>
      </c>
      <c r="AM22" s="73">
        <f t="shared" si="44"/>
        <v>0</v>
      </c>
      <c r="AN22" s="73">
        <f t="shared" si="44"/>
        <v>0</v>
      </c>
      <c r="AO22" s="73">
        <f t="shared" si="44"/>
        <v>0</v>
      </c>
      <c r="AP22" s="73">
        <f t="shared" si="44"/>
        <v>0</v>
      </c>
      <c r="AQ22" s="73">
        <f t="shared" si="44"/>
        <v>0</v>
      </c>
      <c r="AR22" s="73">
        <f t="shared" si="44"/>
        <v>0</v>
      </c>
      <c r="AS22" s="73">
        <f t="shared" si="44"/>
        <v>0</v>
      </c>
      <c r="AT22" s="73">
        <f t="shared" si="44"/>
        <v>0</v>
      </c>
      <c r="AU22" s="73">
        <f t="shared" si="44"/>
        <v>0</v>
      </c>
      <c r="AV22" s="73">
        <f t="shared" si="44"/>
        <v>0</v>
      </c>
      <c r="AW22" s="73">
        <f t="shared" si="44"/>
        <v>0</v>
      </c>
      <c r="AX22" s="73">
        <f t="shared" si="44"/>
        <v>0</v>
      </c>
      <c r="AY22" s="73">
        <f t="shared" si="44"/>
        <v>0</v>
      </c>
      <c r="AZ22" s="73">
        <f t="shared" si="44"/>
        <v>0</v>
      </c>
      <c r="BA22" s="73">
        <f t="shared" si="44"/>
        <v>0</v>
      </c>
      <c r="BB22" s="73">
        <f t="shared" si="44"/>
        <v>0</v>
      </c>
      <c r="BC22" s="73">
        <f t="shared" si="44"/>
        <v>0</v>
      </c>
      <c r="BD22" s="73">
        <f t="shared" si="44"/>
        <v>0</v>
      </c>
      <c r="BE22" s="73">
        <f t="shared" si="44"/>
        <v>0</v>
      </c>
      <c r="BF22" s="73">
        <f t="shared" si="44"/>
        <v>0</v>
      </c>
      <c r="BG22" s="73">
        <f t="shared" si="44"/>
        <v>0</v>
      </c>
      <c r="BH22" s="73">
        <f t="shared" si="44"/>
        <v>0</v>
      </c>
      <c r="BI22" s="73">
        <f t="shared" si="44"/>
        <v>0</v>
      </c>
      <c r="BJ22" s="73">
        <f t="shared" si="44"/>
        <v>0</v>
      </c>
      <c r="BK22" s="73">
        <f t="shared" si="44"/>
        <v>0</v>
      </c>
      <c r="BL22" s="73">
        <f t="shared" si="44"/>
        <v>0</v>
      </c>
      <c r="BM22" s="73">
        <f t="shared" si="44"/>
        <v>0</v>
      </c>
      <c r="BN22" s="73">
        <f t="shared" si="44"/>
        <v>0</v>
      </c>
      <c r="BO22" s="73">
        <f t="shared" si="44"/>
        <v>0</v>
      </c>
      <c r="BP22" s="73">
        <f t="shared" si="44"/>
        <v>0</v>
      </c>
      <c r="BQ22" s="73">
        <f t="shared" ref="BQ22:EB22" si="45">SUM(BQ23:BQ25)</f>
        <v>0</v>
      </c>
      <c r="BR22" s="73">
        <f t="shared" si="45"/>
        <v>0</v>
      </c>
      <c r="BS22" s="73">
        <f t="shared" si="45"/>
        <v>0</v>
      </c>
      <c r="BT22" s="73">
        <f t="shared" si="45"/>
        <v>0</v>
      </c>
      <c r="BU22" s="73">
        <f t="shared" si="45"/>
        <v>0</v>
      </c>
      <c r="BV22" s="73">
        <f t="shared" si="45"/>
        <v>0</v>
      </c>
      <c r="BW22" s="73">
        <f t="shared" si="45"/>
        <v>0</v>
      </c>
      <c r="BX22" s="73">
        <f t="shared" si="45"/>
        <v>0</v>
      </c>
      <c r="BY22" s="73">
        <f t="shared" si="45"/>
        <v>0</v>
      </c>
      <c r="BZ22" s="73">
        <f t="shared" si="45"/>
        <v>0</v>
      </c>
      <c r="CA22" s="73">
        <f t="shared" si="45"/>
        <v>0</v>
      </c>
      <c r="CB22" s="73">
        <f t="shared" si="45"/>
        <v>0</v>
      </c>
      <c r="CC22" s="73">
        <f t="shared" si="45"/>
        <v>0</v>
      </c>
      <c r="CD22" s="73">
        <f t="shared" si="45"/>
        <v>0</v>
      </c>
      <c r="CE22" s="73">
        <f t="shared" si="45"/>
        <v>0</v>
      </c>
      <c r="CF22" s="73">
        <f t="shared" si="45"/>
        <v>0</v>
      </c>
      <c r="CG22" s="73">
        <f t="shared" si="45"/>
        <v>0</v>
      </c>
      <c r="CH22" s="73">
        <f t="shared" si="45"/>
        <v>0</v>
      </c>
      <c r="CI22" s="73">
        <f t="shared" si="45"/>
        <v>0</v>
      </c>
      <c r="CJ22" s="73">
        <f t="shared" si="45"/>
        <v>0</v>
      </c>
      <c r="CK22" s="73">
        <f t="shared" si="45"/>
        <v>0</v>
      </c>
      <c r="CL22" s="73">
        <f t="shared" si="45"/>
        <v>0</v>
      </c>
      <c r="CM22" s="73">
        <f t="shared" si="45"/>
        <v>0</v>
      </c>
      <c r="CN22" s="73">
        <f t="shared" si="45"/>
        <v>0</v>
      </c>
      <c r="CO22" s="73">
        <f t="shared" si="45"/>
        <v>0</v>
      </c>
      <c r="CP22" s="73">
        <f t="shared" si="45"/>
        <v>0</v>
      </c>
      <c r="CQ22" s="73">
        <f t="shared" si="45"/>
        <v>0</v>
      </c>
      <c r="CR22" s="73">
        <f t="shared" si="45"/>
        <v>0</v>
      </c>
      <c r="CS22" s="73">
        <f t="shared" si="45"/>
        <v>0</v>
      </c>
      <c r="CT22" s="73">
        <f t="shared" si="45"/>
        <v>0</v>
      </c>
      <c r="CU22" s="73">
        <f t="shared" si="45"/>
        <v>0</v>
      </c>
      <c r="CV22" s="73">
        <f t="shared" si="45"/>
        <v>0</v>
      </c>
      <c r="CW22" s="73">
        <f t="shared" si="45"/>
        <v>0</v>
      </c>
      <c r="CX22" s="73">
        <f t="shared" si="45"/>
        <v>0</v>
      </c>
      <c r="CY22" s="73">
        <f t="shared" si="45"/>
        <v>0</v>
      </c>
      <c r="CZ22" s="73">
        <f t="shared" si="45"/>
        <v>0</v>
      </c>
      <c r="DA22" s="73">
        <f t="shared" si="45"/>
        <v>0</v>
      </c>
      <c r="DB22" s="73">
        <f t="shared" si="45"/>
        <v>0</v>
      </c>
      <c r="DC22" s="73">
        <f t="shared" si="45"/>
        <v>0</v>
      </c>
      <c r="DD22" s="73">
        <f t="shared" si="45"/>
        <v>0</v>
      </c>
      <c r="DE22" s="73">
        <f t="shared" si="45"/>
        <v>0</v>
      </c>
      <c r="DF22" s="73">
        <f t="shared" si="45"/>
        <v>0</v>
      </c>
      <c r="DG22" s="73">
        <f t="shared" si="45"/>
        <v>0</v>
      </c>
      <c r="DH22" s="73">
        <f t="shared" si="45"/>
        <v>0</v>
      </c>
      <c r="DI22" s="73">
        <f t="shared" si="45"/>
        <v>0</v>
      </c>
      <c r="DJ22" s="73">
        <f t="shared" si="45"/>
        <v>0</v>
      </c>
      <c r="DK22" s="73">
        <f t="shared" si="45"/>
        <v>0</v>
      </c>
      <c r="DL22" s="73">
        <f t="shared" si="45"/>
        <v>0</v>
      </c>
      <c r="DM22" s="73">
        <f t="shared" si="45"/>
        <v>0</v>
      </c>
      <c r="DN22" s="73">
        <f t="shared" si="45"/>
        <v>0</v>
      </c>
      <c r="DO22" s="73">
        <f t="shared" si="45"/>
        <v>0</v>
      </c>
      <c r="DP22" s="73">
        <f t="shared" si="45"/>
        <v>0</v>
      </c>
      <c r="DQ22" s="73">
        <f t="shared" si="45"/>
        <v>0</v>
      </c>
      <c r="DR22" s="73">
        <f t="shared" si="45"/>
        <v>0</v>
      </c>
      <c r="DS22" s="73">
        <f t="shared" si="45"/>
        <v>0</v>
      </c>
      <c r="DT22" s="73">
        <f t="shared" si="45"/>
        <v>0</v>
      </c>
      <c r="DU22" s="73">
        <f t="shared" si="45"/>
        <v>0</v>
      </c>
      <c r="DV22" s="73">
        <f t="shared" si="45"/>
        <v>0</v>
      </c>
      <c r="DW22" s="73">
        <f t="shared" si="45"/>
        <v>0</v>
      </c>
      <c r="DX22" s="73">
        <f t="shared" si="45"/>
        <v>0</v>
      </c>
      <c r="DY22" s="73">
        <f t="shared" si="45"/>
        <v>0</v>
      </c>
      <c r="DZ22" s="73">
        <f t="shared" si="45"/>
        <v>0</v>
      </c>
      <c r="EA22" s="73">
        <f t="shared" si="45"/>
        <v>0</v>
      </c>
      <c r="EB22" s="73">
        <f t="shared" si="45"/>
        <v>0</v>
      </c>
      <c r="EC22" s="73">
        <f t="shared" ref="EC22:ER22" si="46">SUM(EC23:EC25)</f>
        <v>0</v>
      </c>
      <c r="ED22" s="73">
        <f t="shared" si="46"/>
        <v>0</v>
      </c>
      <c r="EE22" s="73">
        <f t="shared" si="46"/>
        <v>0</v>
      </c>
      <c r="EF22" s="73">
        <f t="shared" si="46"/>
        <v>0</v>
      </c>
      <c r="EG22" s="73">
        <f t="shared" si="46"/>
        <v>0</v>
      </c>
      <c r="EH22" s="73">
        <f t="shared" si="46"/>
        <v>0</v>
      </c>
      <c r="EI22" s="73">
        <f t="shared" si="46"/>
        <v>0</v>
      </c>
      <c r="EJ22" s="73">
        <f t="shared" si="46"/>
        <v>0</v>
      </c>
      <c r="EK22" s="73">
        <f t="shared" si="46"/>
        <v>0</v>
      </c>
      <c r="EL22" s="73">
        <f t="shared" si="46"/>
        <v>0</v>
      </c>
      <c r="EM22" s="73">
        <f t="shared" si="46"/>
        <v>0</v>
      </c>
      <c r="EN22" s="73">
        <f t="shared" si="46"/>
        <v>0</v>
      </c>
      <c r="EO22" s="73">
        <f t="shared" si="46"/>
        <v>0</v>
      </c>
      <c r="EP22" s="73">
        <f t="shared" si="46"/>
        <v>0</v>
      </c>
      <c r="EQ22" s="73">
        <f t="shared" si="46"/>
        <v>0</v>
      </c>
      <c r="ER22" s="73">
        <f t="shared" si="46"/>
        <v>0</v>
      </c>
      <c r="EU22" s="411"/>
      <c r="EV22" s="242" t="s">
        <v>23</v>
      </c>
      <c r="EW22" s="243" t="s">
        <v>21</v>
      </c>
      <c r="EX22" s="61">
        <f t="shared" ref="EX22:HI22" si="47">SUM(EX23:EX25)</f>
        <v>0</v>
      </c>
      <c r="EY22" s="61">
        <f t="shared" si="47"/>
        <v>0</v>
      </c>
      <c r="EZ22" s="61">
        <f t="shared" si="47"/>
        <v>0</v>
      </c>
      <c r="FA22" s="61">
        <f t="shared" si="47"/>
        <v>0</v>
      </c>
      <c r="FB22" s="61">
        <f t="shared" si="47"/>
        <v>0</v>
      </c>
      <c r="FC22" s="61">
        <f t="shared" si="47"/>
        <v>0</v>
      </c>
      <c r="FD22" s="61">
        <f t="shared" si="47"/>
        <v>0</v>
      </c>
      <c r="FE22" s="61">
        <f t="shared" si="47"/>
        <v>0</v>
      </c>
      <c r="FF22" s="61">
        <f t="shared" si="47"/>
        <v>0</v>
      </c>
      <c r="FG22" s="61">
        <f t="shared" si="47"/>
        <v>0</v>
      </c>
      <c r="FH22" s="61">
        <f t="shared" si="47"/>
        <v>0</v>
      </c>
      <c r="FI22" s="61">
        <f t="shared" si="47"/>
        <v>0</v>
      </c>
      <c r="FJ22" s="61">
        <f t="shared" si="47"/>
        <v>0</v>
      </c>
      <c r="FK22" s="61">
        <f t="shared" si="47"/>
        <v>0</v>
      </c>
      <c r="FL22" s="61">
        <f t="shared" si="47"/>
        <v>0</v>
      </c>
      <c r="FM22" s="61">
        <f t="shared" si="47"/>
        <v>0</v>
      </c>
      <c r="FN22" s="61">
        <f t="shared" si="47"/>
        <v>0</v>
      </c>
      <c r="FO22" s="61">
        <f t="shared" si="47"/>
        <v>0</v>
      </c>
      <c r="FP22" s="61">
        <f t="shared" si="47"/>
        <v>0</v>
      </c>
      <c r="FQ22" s="61">
        <f t="shared" si="47"/>
        <v>0</v>
      </c>
      <c r="FR22" s="61">
        <f t="shared" si="47"/>
        <v>0</v>
      </c>
      <c r="FS22" s="61">
        <f t="shared" si="47"/>
        <v>0</v>
      </c>
      <c r="FT22" s="61">
        <f t="shared" si="47"/>
        <v>0</v>
      </c>
      <c r="FU22" s="61">
        <f t="shared" si="47"/>
        <v>0</v>
      </c>
      <c r="FV22" s="61">
        <f t="shared" si="47"/>
        <v>0</v>
      </c>
      <c r="FW22" s="61">
        <f t="shared" si="47"/>
        <v>0</v>
      </c>
      <c r="FX22" s="61">
        <f t="shared" si="47"/>
        <v>0</v>
      </c>
      <c r="FY22" s="61">
        <f t="shared" si="47"/>
        <v>0</v>
      </c>
      <c r="FZ22" s="61">
        <f t="shared" si="47"/>
        <v>0</v>
      </c>
      <c r="GA22" s="61">
        <f t="shared" si="47"/>
        <v>0</v>
      </c>
      <c r="GB22" s="61">
        <f t="shared" si="47"/>
        <v>0</v>
      </c>
      <c r="GC22" s="61">
        <f t="shared" si="47"/>
        <v>0</v>
      </c>
      <c r="GD22" s="61">
        <f t="shared" si="47"/>
        <v>0</v>
      </c>
      <c r="GE22" s="61">
        <f t="shared" si="47"/>
        <v>0</v>
      </c>
      <c r="GF22" s="61">
        <f t="shared" si="47"/>
        <v>0</v>
      </c>
      <c r="GG22" s="61">
        <f t="shared" si="47"/>
        <v>0</v>
      </c>
      <c r="GH22" s="61">
        <f t="shared" si="47"/>
        <v>0</v>
      </c>
      <c r="GI22" s="61">
        <f t="shared" si="47"/>
        <v>0</v>
      </c>
      <c r="GJ22" s="61">
        <f t="shared" si="47"/>
        <v>0</v>
      </c>
      <c r="GK22" s="61">
        <f t="shared" si="47"/>
        <v>0</v>
      </c>
      <c r="GL22" s="61">
        <f t="shared" si="47"/>
        <v>0</v>
      </c>
      <c r="GM22" s="61">
        <f t="shared" si="47"/>
        <v>0</v>
      </c>
      <c r="GN22" s="61">
        <f t="shared" si="47"/>
        <v>0</v>
      </c>
      <c r="GO22" s="61">
        <f t="shared" si="47"/>
        <v>0</v>
      </c>
      <c r="GP22" s="61">
        <f t="shared" si="47"/>
        <v>0</v>
      </c>
      <c r="GQ22" s="61">
        <f t="shared" si="47"/>
        <v>0</v>
      </c>
      <c r="GR22" s="61">
        <f t="shared" si="47"/>
        <v>0</v>
      </c>
      <c r="GS22" s="61">
        <f t="shared" si="47"/>
        <v>0</v>
      </c>
      <c r="GT22" s="61">
        <f t="shared" si="47"/>
        <v>0</v>
      </c>
      <c r="GU22" s="61">
        <f t="shared" si="47"/>
        <v>0</v>
      </c>
      <c r="GV22" s="61">
        <f t="shared" si="47"/>
        <v>0</v>
      </c>
      <c r="GW22" s="61">
        <f t="shared" si="47"/>
        <v>0</v>
      </c>
      <c r="GX22" s="61">
        <f t="shared" si="47"/>
        <v>0</v>
      </c>
      <c r="GY22" s="61">
        <f t="shared" si="47"/>
        <v>0</v>
      </c>
      <c r="GZ22" s="61">
        <f t="shared" si="47"/>
        <v>0</v>
      </c>
      <c r="HA22" s="61">
        <f t="shared" si="47"/>
        <v>0</v>
      </c>
      <c r="HB22" s="61">
        <f t="shared" si="47"/>
        <v>0</v>
      </c>
      <c r="HC22" s="61">
        <f t="shared" si="47"/>
        <v>0</v>
      </c>
      <c r="HD22" s="61">
        <f t="shared" si="47"/>
        <v>0</v>
      </c>
      <c r="HE22" s="61">
        <f t="shared" si="47"/>
        <v>0</v>
      </c>
      <c r="HF22" s="61">
        <f t="shared" si="47"/>
        <v>0</v>
      </c>
      <c r="HG22" s="61">
        <f t="shared" si="47"/>
        <v>0</v>
      </c>
      <c r="HH22" s="61">
        <f t="shared" si="47"/>
        <v>0</v>
      </c>
      <c r="HI22" s="61">
        <f t="shared" si="47"/>
        <v>0</v>
      </c>
      <c r="HJ22" s="61">
        <f t="shared" ref="HJ22:JU22" si="48">SUM(HJ23:HJ25)</f>
        <v>0</v>
      </c>
      <c r="HK22" s="61">
        <f t="shared" si="48"/>
        <v>0</v>
      </c>
      <c r="HL22" s="61">
        <f t="shared" si="48"/>
        <v>0</v>
      </c>
      <c r="HM22" s="61">
        <f t="shared" si="48"/>
        <v>0</v>
      </c>
      <c r="HN22" s="61">
        <f t="shared" si="48"/>
        <v>0</v>
      </c>
      <c r="HO22" s="61">
        <f t="shared" si="48"/>
        <v>0</v>
      </c>
      <c r="HP22" s="61">
        <f t="shared" si="48"/>
        <v>0</v>
      </c>
      <c r="HQ22" s="61">
        <f t="shared" si="48"/>
        <v>0</v>
      </c>
      <c r="HR22" s="61">
        <f t="shared" si="48"/>
        <v>0</v>
      </c>
      <c r="HS22" s="61">
        <f t="shared" si="48"/>
        <v>0</v>
      </c>
      <c r="HT22" s="61">
        <f t="shared" si="48"/>
        <v>0</v>
      </c>
      <c r="HU22" s="61">
        <f t="shared" si="48"/>
        <v>0</v>
      </c>
      <c r="HV22" s="61">
        <f t="shared" si="48"/>
        <v>0</v>
      </c>
      <c r="HW22" s="61">
        <f t="shared" si="48"/>
        <v>0</v>
      </c>
      <c r="HX22" s="61">
        <f t="shared" si="48"/>
        <v>0</v>
      </c>
      <c r="HY22" s="61">
        <f t="shared" si="48"/>
        <v>0</v>
      </c>
      <c r="HZ22" s="61">
        <f t="shared" si="48"/>
        <v>0</v>
      </c>
      <c r="IA22" s="61">
        <f t="shared" si="48"/>
        <v>0</v>
      </c>
      <c r="IB22" s="61">
        <f t="shared" si="48"/>
        <v>0</v>
      </c>
      <c r="IC22" s="61">
        <f t="shared" si="48"/>
        <v>0</v>
      </c>
      <c r="ID22" s="61">
        <f t="shared" si="48"/>
        <v>0</v>
      </c>
      <c r="IE22" s="61">
        <f t="shared" si="48"/>
        <v>0</v>
      </c>
      <c r="IF22" s="61">
        <f t="shared" si="48"/>
        <v>0</v>
      </c>
      <c r="IG22" s="61">
        <f t="shared" si="48"/>
        <v>0</v>
      </c>
      <c r="IH22" s="61">
        <f t="shared" si="48"/>
        <v>0</v>
      </c>
      <c r="II22" s="61">
        <f t="shared" si="48"/>
        <v>0</v>
      </c>
      <c r="IJ22" s="61">
        <f t="shared" si="48"/>
        <v>0</v>
      </c>
      <c r="IK22" s="61">
        <f t="shared" si="48"/>
        <v>0</v>
      </c>
      <c r="IL22" s="61">
        <f t="shared" si="48"/>
        <v>0</v>
      </c>
      <c r="IM22" s="61">
        <f t="shared" si="48"/>
        <v>0</v>
      </c>
      <c r="IN22" s="61">
        <f t="shared" si="48"/>
        <v>0</v>
      </c>
      <c r="IO22" s="61">
        <f t="shared" si="48"/>
        <v>0</v>
      </c>
      <c r="IP22" s="61">
        <f t="shared" si="48"/>
        <v>0</v>
      </c>
      <c r="IQ22" s="61">
        <f t="shared" si="48"/>
        <v>0</v>
      </c>
      <c r="IR22" s="61">
        <f t="shared" si="48"/>
        <v>0</v>
      </c>
      <c r="IS22" s="61">
        <f t="shared" si="48"/>
        <v>0</v>
      </c>
      <c r="IT22" s="61">
        <f t="shared" si="48"/>
        <v>0</v>
      </c>
      <c r="IU22" s="61">
        <f t="shared" si="48"/>
        <v>0</v>
      </c>
      <c r="IV22" s="61">
        <f t="shared" si="48"/>
        <v>0</v>
      </c>
      <c r="IW22" s="61">
        <f t="shared" si="48"/>
        <v>0</v>
      </c>
      <c r="IX22" s="61">
        <f t="shared" si="48"/>
        <v>0</v>
      </c>
      <c r="IY22" s="61">
        <f t="shared" si="48"/>
        <v>0</v>
      </c>
      <c r="IZ22" s="61">
        <f t="shared" si="48"/>
        <v>0</v>
      </c>
      <c r="JA22" s="61">
        <f t="shared" si="48"/>
        <v>0</v>
      </c>
      <c r="JB22" s="61">
        <f t="shared" si="48"/>
        <v>0</v>
      </c>
      <c r="JC22" s="61">
        <f t="shared" si="48"/>
        <v>0</v>
      </c>
      <c r="JD22" s="61">
        <f t="shared" si="48"/>
        <v>0</v>
      </c>
      <c r="JE22" s="61">
        <f t="shared" si="48"/>
        <v>0</v>
      </c>
      <c r="JF22" s="61">
        <f t="shared" si="48"/>
        <v>0</v>
      </c>
      <c r="JG22" s="61">
        <f t="shared" si="48"/>
        <v>0</v>
      </c>
      <c r="JH22" s="61">
        <f t="shared" si="48"/>
        <v>0</v>
      </c>
      <c r="JI22" s="61">
        <f t="shared" si="48"/>
        <v>0</v>
      </c>
      <c r="JJ22" s="61">
        <f t="shared" si="48"/>
        <v>0</v>
      </c>
      <c r="JK22" s="61">
        <f t="shared" si="48"/>
        <v>0</v>
      </c>
      <c r="JL22" s="61">
        <f t="shared" si="48"/>
        <v>0</v>
      </c>
      <c r="JM22" s="61">
        <f t="shared" si="48"/>
        <v>0</v>
      </c>
      <c r="JN22" s="61">
        <f t="shared" si="48"/>
        <v>0</v>
      </c>
      <c r="JO22" s="61">
        <f t="shared" si="48"/>
        <v>0</v>
      </c>
      <c r="JP22" s="61">
        <f t="shared" si="48"/>
        <v>0</v>
      </c>
      <c r="JQ22" s="61">
        <f t="shared" si="48"/>
        <v>0</v>
      </c>
      <c r="JR22" s="61">
        <f t="shared" si="48"/>
        <v>0</v>
      </c>
      <c r="JS22" s="61">
        <f t="shared" si="48"/>
        <v>0</v>
      </c>
      <c r="JT22" s="61">
        <f t="shared" si="48"/>
        <v>0</v>
      </c>
      <c r="JU22" s="61">
        <f t="shared" si="48"/>
        <v>0</v>
      </c>
      <c r="JV22" s="61">
        <f t="shared" ref="JV22:KW22" si="49">SUM(JV23:JV25)</f>
        <v>0</v>
      </c>
      <c r="JW22" s="61">
        <f t="shared" si="49"/>
        <v>0</v>
      </c>
      <c r="JX22" s="61">
        <f t="shared" si="49"/>
        <v>0</v>
      </c>
      <c r="JY22" s="61">
        <f t="shared" si="49"/>
        <v>0</v>
      </c>
      <c r="JZ22" s="61">
        <f t="shared" si="49"/>
        <v>0</v>
      </c>
      <c r="KA22" s="61">
        <f t="shared" si="49"/>
        <v>0</v>
      </c>
      <c r="KB22" s="61">
        <f t="shared" si="49"/>
        <v>0</v>
      </c>
      <c r="KC22" s="61">
        <f t="shared" si="49"/>
        <v>0</v>
      </c>
      <c r="KD22" s="61">
        <f t="shared" si="49"/>
        <v>0</v>
      </c>
      <c r="KE22" s="61">
        <f t="shared" si="49"/>
        <v>0</v>
      </c>
      <c r="KF22" s="61">
        <f t="shared" si="49"/>
        <v>0</v>
      </c>
      <c r="KG22" s="61">
        <f t="shared" si="49"/>
        <v>0</v>
      </c>
      <c r="KH22" s="61">
        <f t="shared" si="49"/>
        <v>0</v>
      </c>
      <c r="KI22" s="61">
        <f t="shared" si="49"/>
        <v>0</v>
      </c>
      <c r="KJ22" s="61">
        <f t="shared" si="49"/>
        <v>0</v>
      </c>
      <c r="KK22" s="61">
        <f t="shared" si="49"/>
        <v>0</v>
      </c>
      <c r="KL22" s="61">
        <f t="shared" si="49"/>
        <v>0</v>
      </c>
      <c r="KM22" s="61">
        <f t="shared" si="49"/>
        <v>0</v>
      </c>
      <c r="KN22" s="61">
        <f t="shared" si="49"/>
        <v>0</v>
      </c>
      <c r="KO22" s="61">
        <f t="shared" si="49"/>
        <v>0</v>
      </c>
      <c r="KP22" s="61">
        <f t="shared" si="49"/>
        <v>0</v>
      </c>
      <c r="KQ22" s="61">
        <f t="shared" si="49"/>
        <v>0</v>
      </c>
      <c r="KR22" s="61">
        <f t="shared" si="49"/>
        <v>0</v>
      </c>
      <c r="KS22" s="61">
        <f t="shared" si="49"/>
        <v>0</v>
      </c>
      <c r="KT22" s="61">
        <f t="shared" si="49"/>
        <v>0</v>
      </c>
      <c r="KU22" s="61">
        <f t="shared" si="49"/>
        <v>0</v>
      </c>
      <c r="KV22" s="61">
        <f t="shared" si="49"/>
        <v>0</v>
      </c>
      <c r="KW22" s="61">
        <f t="shared" si="49"/>
        <v>0</v>
      </c>
    </row>
    <row r="23" spans="1:309" ht="20.100000000000001" customHeight="1" x14ac:dyDescent="0.25">
      <c r="A23" s="406"/>
      <c r="B23" s="321" t="s">
        <v>24</v>
      </c>
      <c r="C23" s="322" t="s">
        <v>21</v>
      </c>
      <c r="D23" s="259">
        <f>IFERROR(AVERAGE(EX23:FI23),0)</f>
        <v>0</v>
      </c>
      <c r="E23" s="259">
        <f t="shared" ref="E23:BP25" si="50">IFERROR(AVERAGE(EY23:FJ23),0)</f>
        <v>0</v>
      </c>
      <c r="F23" s="259">
        <f t="shared" si="50"/>
        <v>0</v>
      </c>
      <c r="G23" s="259">
        <f t="shared" si="50"/>
        <v>0</v>
      </c>
      <c r="H23" s="259">
        <f t="shared" si="50"/>
        <v>0</v>
      </c>
      <c r="I23" s="259">
        <f t="shared" si="50"/>
        <v>0</v>
      </c>
      <c r="J23" s="259">
        <f t="shared" si="50"/>
        <v>0</v>
      </c>
      <c r="K23" s="259">
        <f t="shared" si="50"/>
        <v>0</v>
      </c>
      <c r="L23" s="259">
        <f t="shared" si="50"/>
        <v>0</v>
      </c>
      <c r="M23" s="259">
        <f t="shared" si="50"/>
        <v>0</v>
      </c>
      <c r="N23" s="259">
        <f t="shared" si="50"/>
        <v>0</v>
      </c>
      <c r="O23" s="259">
        <f t="shared" si="50"/>
        <v>0</v>
      </c>
      <c r="P23" s="259">
        <f t="shared" si="50"/>
        <v>0</v>
      </c>
      <c r="Q23" s="259">
        <f t="shared" si="50"/>
        <v>0</v>
      </c>
      <c r="R23" s="259">
        <f t="shared" si="50"/>
        <v>0</v>
      </c>
      <c r="S23" s="259">
        <f t="shared" si="50"/>
        <v>0</v>
      </c>
      <c r="T23" s="259">
        <f t="shared" si="50"/>
        <v>0</v>
      </c>
      <c r="U23" s="259">
        <f t="shared" si="50"/>
        <v>0</v>
      </c>
      <c r="V23" s="259">
        <f t="shared" si="50"/>
        <v>0</v>
      </c>
      <c r="W23" s="259">
        <f t="shared" si="50"/>
        <v>0</v>
      </c>
      <c r="X23" s="259">
        <f t="shared" si="50"/>
        <v>0</v>
      </c>
      <c r="Y23" s="259">
        <f t="shared" si="50"/>
        <v>0</v>
      </c>
      <c r="Z23" s="259">
        <f t="shared" si="50"/>
        <v>0</v>
      </c>
      <c r="AA23" s="259">
        <f t="shared" si="50"/>
        <v>0</v>
      </c>
      <c r="AB23" s="259">
        <f t="shared" si="50"/>
        <v>0</v>
      </c>
      <c r="AC23" s="259">
        <f t="shared" si="50"/>
        <v>0</v>
      </c>
      <c r="AD23" s="259">
        <f t="shared" si="50"/>
        <v>0</v>
      </c>
      <c r="AE23" s="259">
        <f t="shared" si="50"/>
        <v>0</v>
      </c>
      <c r="AF23" s="259">
        <f t="shared" si="50"/>
        <v>0</v>
      </c>
      <c r="AG23" s="259">
        <f t="shared" si="50"/>
        <v>0</v>
      </c>
      <c r="AH23" s="259">
        <f t="shared" si="50"/>
        <v>0</v>
      </c>
      <c r="AI23" s="259">
        <f t="shared" si="50"/>
        <v>0</v>
      </c>
      <c r="AJ23" s="259">
        <f t="shared" si="50"/>
        <v>0</v>
      </c>
      <c r="AK23" s="259">
        <f t="shared" si="50"/>
        <v>0</v>
      </c>
      <c r="AL23" s="259">
        <f t="shared" si="50"/>
        <v>0</v>
      </c>
      <c r="AM23" s="259">
        <f t="shared" si="50"/>
        <v>0</v>
      </c>
      <c r="AN23" s="259">
        <f t="shared" si="50"/>
        <v>0</v>
      </c>
      <c r="AO23" s="259">
        <f t="shared" si="50"/>
        <v>0</v>
      </c>
      <c r="AP23" s="259">
        <f t="shared" si="50"/>
        <v>0</v>
      </c>
      <c r="AQ23" s="259">
        <f t="shared" si="50"/>
        <v>0</v>
      </c>
      <c r="AR23" s="259">
        <f t="shared" si="50"/>
        <v>0</v>
      </c>
      <c r="AS23" s="259">
        <f t="shared" si="50"/>
        <v>0</v>
      </c>
      <c r="AT23" s="259">
        <f t="shared" si="50"/>
        <v>0</v>
      </c>
      <c r="AU23" s="259">
        <f t="shared" si="50"/>
        <v>0</v>
      </c>
      <c r="AV23" s="259">
        <f t="shared" si="50"/>
        <v>0</v>
      </c>
      <c r="AW23" s="259">
        <f t="shared" si="50"/>
        <v>0</v>
      </c>
      <c r="AX23" s="259">
        <f t="shared" si="50"/>
        <v>0</v>
      </c>
      <c r="AY23" s="259">
        <f t="shared" si="50"/>
        <v>0</v>
      </c>
      <c r="AZ23" s="259">
        <f t="shared" si="50"/>
        <v>0</v>
      </c>
      <c r="BA23" s="259">
        <f t="shared" si="50"/>
        <v>0</v>
      </c>
      <c r="BB23" s="259">
        <f t="shared" si="50"/>
        <v>0</v>
      </c>
      <c r="BC23" s="259">
        <f t="shared" si="50"/>
        <v>0</v>
      </c>
      <c r="BD23" s="259">
        <f t="shared" si="50"/>
        <v>0</v>
      </c>
      <c r="BE23" s="259">
        <f t="shared" si="50"/>
        <v>0</v>
      </c>
      <c r="BF23" s="259">
        <f t="shared" si="50"/>
        <v>0</v>
      </c>
      <c r="BG23" s="259">
        <f t="shared" si="50"/>
        <v>0</v>
      </c>
      <c r="BH23" s="259">
        <f t="shared" si="50"/>
        <v>0</v>
      </c>
      <c r="BI23" s="259">
        <f t="shared" si="50"/>
        <v>0</v>
      </c>
      <c r="BJ23" s="259">
        <f t="shared" si="50"/>
        <v>0</v>
      </c>
      <c r="BK23" s="259">
        <f t="shared" si="50"/>
        <v>0</v>
      </c>
      <c r="BL23" s="259">
        <f t="shared" si="50"/>
        <v>0</v>
      </c>
      <c r="BM23" s="259">
        <f t="shared" si="50"/>
        <v>0</v>
      </c>
      <c r="BN23" s="259">
        <f t="shared" si="50"/>
        <v>0</v>
      </c>
      <c r="BO23" s="259">
        <f t="shared" si="50"/>
        <v>0</v>
      </c>
      <c r="BP23" s="259">
        <f t="shared" si="50"/>
        <v>0</v>
      </c>
      <c r="BQ23" s="259">
        <f t="shared" ref="BQ23:EB25" si="51">IFERROR(AVERAGE(HK23:HV23),0)</f>
        <v>0</v>
      </c>
      <c r="BR23" s="259">
        <f t="shared" si="51"/>
        <v>0</v>
      </c>
      <c r="BS23" s="259">
        <f t="shared" si="51"/>
        <v>0</v>
      </c>
      <c r="BT23" s="259">
        <f t="shared" si="51"/>
        <v>0</v>
      </c>
      <c r="BU23" s="259">
        <f t="shared" si="51"/>
        <v>0</v>
      </c>
      <c r="BV23" s="259">
        <f t="shared" si="51"/>
        <v>0</v>
      </c>
      <c r="BW23" s="259">
        <f t="shared" si="51"/>
        <v>0</v>
      </c>
      <c r="BX23" s="259">
        <f t="shared" si="51"/>
        <v>0</v>
      </c>
      <c r="BY23" s="259">
        <f t="shared" si="51"/>
        <v>0</v>
      </c>
      <c r="BZ23" s="259">
        <f t="shared" si="51"/>
        <v>0</v>
      </c>
      <c r="CA23" s="259">
        <f t="shared" si="51"/>
        <v>0</v>
      </c>
      <c r="CB23" s="259">
        <f t="shared" si="51"/>
        <v>0</v>
      </c>
      <c r="CC23" s="259">
        <f t="shared" si="51"/>
        <v>0</v>
      </c>
      <c r="CD23" s="259">
        <f t="shared" si="51"/>
        <v>0</v>
      </c>
      <c r="CE23" s="259">
        <f t="shared" si="51"/>
        <v>0</v>
      </c>
      <c r="CF23" s="259">
        <f t="shared" si="51"/>
        <v>0</v>
      </c>
      <c r="CG23" s="259">
        <f t="shared" si="51"/>
        <v>0</v>
      </c>
      <c r="CH23" s="259">
        <f t="shared" si="51"/>
        <v>0</v>
      </c>
      <c r="CI23" s="259">
        <f t="shared" si="51"/>
        <v>0</v>
      </c>
      <c r="CJ23" s="259">
        <f t="shared" si="51"/>
        <v>0</v>
      </c>
      <c r="CK23" s="259">
        <f t="shared" si="51"/>
        <v>0</v>
      </c>
      <c r="CL23" s="259">
        <f t="shared" si="51"/>
        <v>0</v>
      </c>
      <c r="CM23" s="259">
        <f t="shared" si="51"/>
        <v>0</v>
      </c>
      <c r="CN23" s="259">
        <f t="shared" si="51"/>
        <v>0</v>
      </c>
      <c r="CO23" s="259">
        <f t="shared" si="51"/>
        <v>0</v>
      </c>
      <c r="CP23" s="259">
        <f t="shared" si="51"/>
        <v>0</v>
      </c>
      <c r="CQ23" s="259">
        <f t="shared" si="51"/>
        <v>0</v>
      </c>
      <c r="CR23" s="259">
        <f t="shared" si="51"/>
        <v>0</v>
      </c>
      <c r="CS23" s="259">
        <f t="shared" si="51"/>
        <v>0</v>
      </c>
      <c r="CT23" s="259">
        <f t="shared" si="51"/>
        <v>0</v>
      </c>
      <c r="CU23" s="259">
        <f t="shared" si="51"/>
        <v>0</v>
      </c>
      <c r="CV23" s="259">
        <f t="shared" si="51"/>
        <v>0</v>
      </c>
      <c r="CW23" s="259">
        <f t="shared" si="51"/>
        <v>0</v>
      </c>
      <c r="CX23" s="259">
        <f t="shared" si="51"/>
        <v>0</v>
      </c>
      <c r="CY23" s="259">
        <f t="shared" si="51"/>
        <v>0</v>
      </c>
      <c r="CZ23" s="259">
        <f t="shared" si="51"/>
        <v>0</v>
      </c>
      <c r="DA23" s="259">
        <f t="shared" si="51"/>
        <v>0</v>
      </c>
      <c r="DB23" s="259">
        <f t="shared" si="51"/>
        <v>0</v>
      </c>
      <c r="DC23" s="259">
        <f t="shared" si="51"/>
        <v>0</v>
      </c>
      <c r="DD23" s="259">
        <f t="shared" si="51"/>
        <v>0</v>
      </c>
      <c r="DE23" s="259">
        <f t="shared" si="51"/>
        <v>0</v>
      </c>
      <c r="DF23" s="259">
        <f t="shared" si="51"/>
        <v>0</v>
      </c>
      <c r="DG23" s="259">
        <f t="shared" si="51"/>
        <v>0</v>
      </c>
      <c r="DH23" s="259">
        <f t="shared" si="51"/>
        <v>0</v>
      </c>
      <c r="DI23" s="259">
        <f t="shared" si="51"/>
        <v>0</v>
      </c>
      <c r="DJ23" s="259">
        <f t="shared" si="51"/>
        <v>0</v>
      </c>
      <c r="DK23" s="259">
        <f t="shared" si="51"/>
        <v>0</v>
      </c>
      <c r="DL23" s="259">
        <f t="shared" si="51"/>
        <v>0</v>
      </c>
      <c r="DM23" s="259">
        <f t="shared" si="51"/>
        <v>0</v>
      </c>
      <c r="DN23" s="259">
        <f t="shared" si="51"/>
        <v>0</v>
      </c>
      <c r="DO23" s="259">
        <f t="shared" si="51"/>
        <v>0</v>
      </c>
      <c r="DP23" s="259">
        <f t="shared" si="51"/>
        <v>0</v>
      </c>
      <c r="DQ23" s="259">
        <f t="shared" si="51"/>
        <v>0</v>
      </c>
      <c r="DR23" s="259">
        <f t="shared" si="51"/>
        <v>0</v>
      </c>
      <c r="DS23" s="259">
        <f t="shared" si="51"/>
        <v>0</v>
      </c>
      <c r="DT23" s="259">
        <f t="shared" si="51"/>
        <v>0</v>
      </c>
      <c r="DU23" s="259">
        <f t="shared" si="51"/>
        <v>0</v>
      </c>
      <c r="DV23" s="259">
        <f t="shared" si="51"/>
        <v>0</v>
      </c>
      <c r="DW23" s="259">
        <f t="shared" si="51"/>
        <v>0</v>
      </c>
      <c r="DX23" s="259">
        <f t="shared" si="51"/>
        <v>0</v>
      </c>
      <c r="DY23" s="259">
        <f t="shared" si="51"/>
        <v>0</v>
      </c>
      <c r="DZ23" s="259">
        <f t="shared" si="51"/>
        <v>0</v>
      </c>
      <c r="EA23" s="259">
        <f t="shared" si="51"/>
        <v>0</v>
      </c>
      <c r="EB23" s="259">
        <f t="shared" si="51"/>
        <v>0</v>
      </c>
      <c r="EC23" s="259">
        <f t="shared" ref="EC23:ER25" si="52">IFERROR(AVERAGE(JW23:KH23),0)</f>
        <v>0</v>
      </c>
      <c r="ED23" s="259">
        <f t="shared" si="52"/>
        <v>0</v>
      </c>
      <c r="EE23" s="259">
        <f t="shared" si="52"/>
        <v>0</v>
      </c>
      <c r="EF23" s="259">
        <f t="shared" si="52"/>
        <v>0</v>
      </c>
      <c r="EG23" s="259">
        <f t="shared" si="52"/>
        <v>0</v>
      </c>
      <c r="EH23" s="259">
        <f t="shared" si="52"/>
        <v>0</v>
      </c>
      <c r="EI23" s="259">
        <f t="shared" si="52"/>
        <v>0</v>
      </c>
      <c r="EJ23" s="259">
        <f t="shared" si="52"/>
        <v>0</v>
      </c>
      <c r="EK23" s="259">
        <f t="shared" si="52"/>
        <v>0</v>
      </c>
      <c r="EL23" s="259">
        <f t="shared" si="52"/>
        <v>0</v>
      </c>
      <c r="EM23" s="259">
        <f t="shared" si="52"/>
        <v>0</v>
      </c>
      <c r="EN23" s="259">
        <f t="shared" si="52"/>
        <v>0</v>
      </c>
      <c r="EO23" s="259">
        <f t="shared" si="52"/>
        <v>0</v>
      </c>
      <c r="EP23" s="259">
        <f t="shared" si="52"/>
        <v>0</v>
      </c>
      <c r="EQ23" s="259">
        <f t="shared" si="52"/>
        <v>0</v>
      </c>
      <c r="ER23" s="259">
        <f>IFERROR(AVERAGE(KL23:KW23),0)</f>
        <v>0</v>
      </c>
      <c r="EU23" s="411"/>
      <c r="EV23" s="252" t="s">
        <v>24</v>
      </c>
      <c r="EW23" s="244" t="s">
        <v>21</v>
      </c>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row>
    <row r="24" spans="1:309" ht="20.100000000000001" customHeight="1" x14ac:dyDescent="0.25">
      <c r="A24" s="406"/>
      <c r="B24" s="321" t="s">
        <v>20</v>
      </c>
      <c r="C24" s="322" t="s">
        <v>21</v>
      </c>
      <c r="D24" s="259">
        <f t="shared" ref="D24:D25" si="53">IFERROR(AVERAGE(EX24:FI24),0)</f>
        <v>0</v>
      </c>
      <c r="E24" s="259">
        <f t="shared" si="50"/>
        <v>0</v>
      </c>
      <c r="F24" s="259">
        <f t="shared" si="50"/>
        <v>0</v>
      </c>
      <c r="G24" s="259">
        <f t="shared" si="50"/>
        <v>0</v>
      </c>
      <c r="H24" s="259">
        <f t="shared" si="50"/>
        <v>0</v>
      </c>
      <c r="I24" s="259">
        <f t="shared" si="50"/>
        <v>0</v>
      </c>
      <c r="J24" s="259">
        <f t="shared" si="50"/>
        <v>0</v>
      </c>
      <c r="K24" s="259">
        <f t="shared" si="50"/>
        <v>0</v>
      </c>
      <c r="L24" s="259">
        <f t="shared" si="50"/>
        <v>0</v>
      </c>
      <c r="M24" s="259">
        <f t="shared" si="50"/>
        <v>0</v>
      </c>
      <c r="N24" s="259">
        <f t="shared" si="50"/>
        <v>0</v>
      </c>
      <c r="O24" s="259">
        <f t="shared" si="50"/>
        <v>0</v>
      </c>
      <c r="P24" s="259">
        <f t="shared" si="50"/>
        <v>0</v>
      </c>
      <c r="Q24" s="259">
        <f t="shared" si="50"/>
        <v>0</v>
      </c>
      <c r="R24" s="259">
        <f t="shared" si="50"/>
        <v>0</v>
      </c>
      <c r="S24" s="259">
        <f t="shared" si="50"/>
        <v>0</v>
      </c>
      <c r="T24" s="259">
        <f t="shared" si="50"/>
        <v>0</v>
      </c>
      <c r="U24" s="259">
        <f t="shared" si="50"/>
        <v>0</v>
      </c>
      <c r="V24" s="259">
        <f t="shared" si="50"/>
        <v>0</v>
      </c>
      <c r="W24" s="259">
        <f t="shared" si="50"/>
        <v>0</v>
      </c>
      <c r="X24" s="259">
        <f t="shared" si="50"/>
        <v>0</v>
      </c>
      <c r="Y24" s="259">
        <f t="shared" si="50"/>
        <v>0</v>
      </c>
      <c r="Z24" s="259">
        <f t="shared" si="50"/>
        <v>0</v>
      </c>
      <c r="AA24" s="259">
        <f t="shared" si="50"/>
        <v>0</v>
      </c>
      <c r="AB24" s="259">
        <f t="shared" si="50"/>
        <v>0</v>
      </c>
      <c r="AC24" s="259">
        <f t="shared" si="50"/>
        <v>0</v>
      </c>
      <c r="AD24" s="259">
        <f t="shared" si="50"/>
        <v>0</v>
      </c>
      <c r="AE24" s="259">
        <f t="shared" si="50"/>
        <v>0</v>
      </c>
      <c r="AF24" s="259">
        <f t="shared" si="50"/>
        <v>0</v>
      </c>
      <c r="AG24" s="259">
        <f t="shared" si="50"/>
        <v>0</v>
      </c>
      <c r="AH24" s="259">
        <f t="shared" si="50"/>
        <v>0</v>
      </c>
      <c r="AI24" s="259">
        <f t="shared" si="50"/>
        <v>0</v>
      </c>
      <c r="AJ24" s="259">
        <f t="shared" si="50"/>
        <v>0</v>
      </c>
      <c r="AK24" s="259">
        <f t="shared" si="50"/>
        <v>0</v>
      </c>
      <c r="AL24" s="259">
        <f t="shared" si="50"/>
        <v>0</v>
      </c>
      <c r="AM24" s="259">
        <f t="shared" si="50"/>
        <v>0</v>
      </c>
      <c r="AN24" s="259">
        <f t="shared" si="50"/>
        <v>0</v>
      </c>
      <c r="AO24" s="259">
        <f t="shared" si="50"/>
        <v>0</v>
      </c>
      <c r="AP24" s="259">
        <f t="shared" si="50"/>
        <v>0</v>
      </c>
      <c r="AQ24" s="259">
        <f t="shared" si="50"/>
        <v>0</v>
      </c>
      <c r="AR24" s="259">
        <f t="shared" si="50"/>
        <v>0</v>
      </c>
      <c r="AS24" s="259">
        <f t="shared" si="50"/>
        <v>0</v>
      </c>
      <c r="AT24" s="259">
        <f t="shared" si="50"/>
        <v>0</v>
      </c>
      <c r="AU24" s="259">
        <f t="shared" si="50"/>
        <v>0</v>
      </c>
      <c r="AV24" s="259">
        <f t="shared" si="50"/>
        <v>0</v>
      </c>
      <c r="AW24" s="259">
        <f t="shared" si="50"/>
        <v>0</v>
      </c>
      <c r="AX24" s="259">
        <f t="shared" si="50"/>
        <v>0</v>
      </c>
      <c r="AY24" s="259">
        <f t="shared" si="50"/>
        <v>0</v>
      </c>
      <c r="AZ24" s="259">
        <f t="shared" si="50"/>
        <v>0</v>
      </c>
      <c r="BA24" s="259">
        <f t="shared" si="50"/>
        <v>0</v>
      </c>
      <c r="BB24" s="259">
        <f t="shared" si="50"/>
        <v>0</v>
      </c>
      <c r="BC24" s="259">
        <f t="shared" si="50"/>
        <v>0</v>
      </c>
      <c r="BD24" s="259">
        <f t="shared" si="50"/>
        <v>0</v>
      </c>
      <c r="BE24" s="259">
        <f t="shared" si="50"/>
        <v>0</v>
      </c>
      <c r="BF24" s="259">
        <f t="shared" si="50"/>
        <v>0</v>
      </c>
      <c r="BG24" s="259">
        <f t="shared" si="50"/>
        <v>0</v>
      </c>
      <c r="BH24" s="259">
        <f t="shared" si="50"/>
        <v>0</v>
      </c>
      <c r="BI24" s="259">
        <f t="shared" si="50"/>
        <v>0</v>
      </c>
      <c r="BJ24" s="259">
        <f t="shared" si="50"/>
        <v>0</v>
      </c>
      <c r="BK24" s="259">
        <f t="shared" si="50"/>
        <v>0</v>
      </c>
      <c r="BL24" s="259">
        <f t="shared" si="50"/>
        <v>0</v>
      </c>
      <c r="BM24" s="259">
        <f t="shared" si="50"/>
        <v>0</v>
      </c>
      <c r="BN24" s="259">
        <f t="shared" si="50"/>
        <v>0</v>
      </c>
      <c r="BO24" s="259">
        <f t="shared" si="50"/>
        <v>0</v>
      </c>
      <c r="BP24" s="259">
        <f t="shared" si="50"/>
        <v>0</v>
      </c>
      <c r="BQ24" s="259">
        <f t="shared" si="51"/>
        <v>0</v>
      </c>
      <c r="BR24" s="259">
        <f t="shared" si="51"/>
        <v>0</v>
      </c>
      <c r="BS24" s="259">
        <f t="shared" si="51"/>
        <v>0</v>
      </c>
      <c r="BT24" s="259">
        <f t="shared" si="51"/>
        <v>0</v>
      </c>
      <c r="BU24" s="259">
        <f t="shared" si="51"/>
        <v>0</v>
      </c>
      <c r="BV24" s="259">
        <f t="shared" si="51"/>
        <v>0</v>
      </c>
      <c r="BW24" s="259">
        <f t="shared" si="51"/>
        <v>0</v>
      </c>
      <c r="BX24" s="259">
        <f t="shared" si="51"/>
        <v>0</v>
      </c>
      <c r="BY24" s="259">
        <f t="shared" si="51"/>
        <v>0</v>
      </c>
      <c r="BZ24" s="259">
        <f t="shared" si="51"/>
        <v>0</v>
      </c>
      <c r="CA24" s="259">
        <f t="shared" si="51"/>
        <v>0</v>
      </c>
      <c r="CB24" s="259">
        <f t="shared" si="51"/>
        <v>0</v>
      </c>
      <c r="CC24" s="259">
        <f t="shared" si="51"/>
        <v>0</v>
      </c>
      <c r="CD24" s="259">
        <f t="shared" si="51"/>
        <v>0</v>
      </c>
      <c r="CE24" s="259">
        <f t="shared" si="51"/>
        <v>0</v>
      </c>
      <c r="CF24" s="259">
        <f t="shared" si="51"/>
        <v>0</v>
      </c>
      <c r="CG24" s="259">
        <f t="shared" si="51"/>
        <v>0</v>
      </c>
      <c r="CH24" s="259">
        <f t="shared" si="51"/>
        <v>0</v>
      </c>
      <c r="CI24" s="259">
        <f t="shared" si="51"/>
        <v>0</v>
      </c>
      <c r="CJ24" s="259">
        <f t="shared" si="51"/>
        <v>0</v>
      </c>
      <c r="CK24" s="259">
        <f t="shared" si="51"/>
        <v>0</v>
      </c>
      <c r="CL24" s="259">
        <f t="shared" si="51"/>
        <v>0</v>
      </c>
      <c r="CM24" s="259">
        <f t="shared" si="51"/>
        <v>0</v>
      </c>
      <c r="CN24" s="259">
        <f t="shared" si="51"/>
        <v>0</v>
      </c>
      <c r="CO24" s="259">
        <f t="shared" si="51"/>
        <v>0</v>
      </c>
      <c r="CP24" s="259">
        <f t="shared" si="51"/>
        <v>0</v>
      </c>
      <c r="CQ24" s="259">
        <f t="shared" si="51"/>
        <v>0</v>
      </c>
      <c r="CR24" s="259">
        <f t="shared" si="51"/>
        <v>0</v>
      </c>
      <c r="CS24" s="259">
        <f t="shared" si="51"/>
        <v>0</v>
      </c>
      <c r="CT24" s="259">
        <f t="shared" si="51"/>
        <v>0</v>
      </c>
      <c r="CU24" s="259">
        <f t="shared" si="51"/>
        <v>0</v>
      </c>
      <c r="CV24" s="259">
        <f t="shared" si="51"/>
        <v>0</v>
      </c>
      <c r="CW24" s="259">
        <f t="shared" si="51"/>
        <v>0</v>
      </c>
      <c r="CX24" s="259">
        <f t="shared" si="51"/>
        <v>0</v>
      </c>
      <c r="CY24" s="259">
        <f t="shared" si="51"/>
        <v>0</v>
      </c>
      <c r="CZ24" s="259">
        <f t="shared" si="51"/>
        <v>0</v>
      </c>
      <c r="DA24" s="259">
        <f t="shared" si="51"/>
        <v>0</v>
      </c>
      <c r="DB24" s="259">
        <f t="shared" si="51"/>
        <v>0</v>
      </c>
      <c r="DC24" s="259">
        <f t="shared" si="51"/>
        <v>0</v>
      </c>
      <c r="DD24" s="259">
        <f t="shared" si="51"/>
        <v>0</v>
      </c>
      <c r="DE24" s="259">
        <f t="shared" si="51"/>
        <v>0</v>
      </c>
      <c r="DF24" s="259">
        <f t="shared" si="51"/>
        <v>0</v>
      </c>
      <c r="DG24" s="259">
        <f t="shared" si="51"/>
        <v>0</v>
      </c>
      <c r="DH24" s="259">
        <f t="shared" si="51"/>
        <v>0</v>
      </c>
      <c r="DI24" s="259">
        <f t="shared" si="51"/>
        <v>0</v>
      </c>
      <c r="DJ24" s="259">
        <f t="shared" si="51"/>
        <v>0</v>
      </c>
      <c r="DK24" s="259">
        <f t="shared" si="51"/>
        <v>0</v>
      </c>
      <c r="DL24" s="259">
        <f t="shared" si="51"/>
        <v>0</v>
      </c>
      <c r="DM24" s="259">
        <f t="shared" si="51"/>
        <v>0</v>
      </c>
      <c r="DN24" s="259">
        <f t="shared" si="51"/>
        <v>0</v>
      </c>
      <c r="DO24" s="259">
        <f t="shared" si="51"/>
        <v>0</v>
      </c>
      <c r="DP24" s="259">
        <f t="shared" si="51"/>
        <v>0</v>
      </c>
      <c r="DQ24" s="259">
        <f t="shared" si="51"/>
        <v>0</v>
      </c>
      <c r="DR24" s="259">
        <f t="shared" si="51"/>
        <v>0</v>
      </c>
      <c r="DS24" s="259">
        <f t="shared" si="51"/>
        <v>0</v>
      </c>
      <c r="DT24" s="259">
        <f t="shared" si="51"/>
        <v>0</v>
      </c>
      <c r="DU24" s="259">
        <f t="shared" si="51"/>
        <v>0</v>
      </c>
      <c r="DV24" s="259">
        <f t="shared" si="51"/>
        <v>0</v>
      </c>
      <c r="DW24" s="259">
        <f t="shared" si="51"/>
        <v>0</v>
      </c>
      <c r="DX24" s="259">
        <f t="shared" si="51"/>
        <v>0</v>
      </c>
      <c r="DY24" s="259">
        <f t="shared" si="51"/>
        <v>0</v>
      </c>
      <c r="DZ24" s="259">
        <f t="shared" si="51"/>
        <v>0</v>
      </c>
      <c r="EA24" s="259">
        <f t="shared" si="51"/>
        <v>0</v>
      </c>
      <c r="EB24" s="259">
        <f t="shared" si="51"/>
        <v>0</v>
      </c>
      <c r="EC24" s="259">
        <f t="shared" si="52"/>
        <v>0</v>
      </c>
      <c r="ED24" s="259">
        <f t="shared" si="52"/>
        <v>0</v>
      </c>
      <c r="EE24" s="259">
        <f t="shared" si="52"/>
        <v>0</v>
      </c>
      <c r="EF24" s="259">
        <f t="shared" si="52"/>
        <v>0</v>
      </c>
      <c r="EG24" s="259">
        <f t="shared" si="52"/>
        <v>0</v>
      </c>
      <c r="EH24" s="259">
        <f t="shared" si="52"/>
        <v>0</v>
      </c>
      <c r="EI24" s="259">
        <f t="shared" si="52"/>
        <v>0</v>
      </c>
      <c r="EJ24" s="259">
        <f t="shared" si="52"/>
        <v>0</v>
      </c>
      <c r="EK24" s="259">
        <f t="shared" si="52"/>
        <v>0</v>
      </c>
      <c r="EL24" s="259">
        <f t="shared" si="52"/>
        <v>0</v>
      </c>
      <c r="EM24" s="259">
        <f t="shared" si="52"/>
        <v>0</v>
      </c>
      <c r="EN24" s="259">
        <f t="shared" si="52"/>
        <v>0</v>
      </c>
      <c r="EO24" s="259">
        <f t="shared" si="52"/>
        <v>0</v>
      </c>
      <c r="EP24" s="259">
        <f t="shared" si="52"/>
        <v>0</v>
      </c>
      <c r="EQ24" s="259">
        <f t="shared" si="52"/>
        <v>0</v>
      </c>
      <c r="ER24" s="259">
        <f t="shared" si="52"/>
        <v>0</v>
      </c>
      <c r="EU24" s="411"/>
      <c r="EV24" s="252" t="s">
        <v>20</v>
      </c>
      <c r="EW24" s="244" t="s">
        <v>21</v>
      </c>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row>
    <row r="25" spans="1:309" ht="20.100000000000001" customHeight="1" x14ac:dyDescent="0.25">
      <c r="A25" s="407"/>
      <c r="B25" s="321" t="s">
        <v>22</v>
      </c>
      <c r="C25" s="322" t="s">
        <v>21</v>
      </c>
      <c r="D25" s="259">
        <f t="shared" si="53"/>
        <v>0</v>
      </c>
      <c r="E25" s="259">
        <f t="shared" si="50"/>
        <v>0</v>
      </c>
      <c r="F25" s="259">
        <f t="shared" si="50"/>
        <v>0</v>
      </c>
      <c r="G25" s="259">
        <f t="shared" si="50"/>
        <v>0</v>
      </c>
      <c r="H25" s="259">
        <f t="shared" si="50"/>
        <v>0</v>
      </c>
      <c r="I25" s="259">
        <f t="shared" si="50"/>
        <v>0</v>
      </c>
      <c r="J25" s="259">
        <f t="shared" si="50"/>
        <v>0</v>
      </c>
      <c r="K25" s="259">
        <f t="shared" si="50"/>
        <v>0</v>
      </c>
      <c r="L25" s="259">
        <f t="shared" si="50"/>
        <v>0</v>
      </c>
      <c r="M25" s="259">
        <f t="shared" si="50"/>
        <v>0</v>
      </c>
      <c r="N25" s="259">
        <f t="shared" si="50"/>
        <v>0</v>
      </c>
      <c r="O25" s="259">
        <f t="shared" si="50"/>
        <v>0</v>
      </c>
      <c r="P25" s="259">
        <f t="shared" si="50"/>
        <v>0</v>
      </c>
      <c r="Q25" s="259">
        <f t="shared" si="50"/>
        <v>0</v>
      </c>
      <c r="R25" s="259">
        <f t="shared" si="50"/>
        <v>0</v>
      </c>
      <c r="S25" s="259">
        <f t="shared" si="50"/>
        <v>0</v>
      </c>
      <c r="T25" s="259">
        <f t="shared" si="50"/>
        <v>0</v>
      </c>
      <c r="U25" s="259">
        <f t="shared" si="50"/>
        <v>0</v>
      </c>
      <c r="V25" s="259">
        <f t="shared" si="50"/>
        <v>0</v>
      </c>
      <c r="W25" s="259">
        <f t="shared" si="50"/>
        <v>0</v>
      </c>
      <c r="X25" s="259">
        <f t="shared" si="50"/>
        <v>0</v>
      </c>
      <c r="Y25" s="259">
        <f t="shared" si="50"/>
        <v>0</v>
      </c>
      <c r="Z25" s="259">
        <f t="shared" si="50"/>
        <v>0</v>
      </c>
      <c r="AA25" s="259">
        <f t="shared" si="50"/>
        <v>0</v>
      </c>
      <c r="AB25" s="259">
        <f t="shared" si="50"/>
        <v>0</v>
      </c>
      <c r="AC25" s="259">
        <f t="shared" si="50"/>
        <v>0</v>
      </c>
      <c r="AD25" s="259">
        <f t="shared" si="50"/>
        <v>0</v>
      </c>
      <c r="AE25" s="259">
        <f t="shared" si="50"/>
        <v>0</v>
      </c>
      <c r="AF25" s="259">
        <f t="shared" si="50"/>
        <v>0</v>
      </c>
      <c r="AG25" s="259">
        <f t="shared" si="50"/>
        <v>0</v>
      </c>
      <c r="AH25" s="259">
        <f t="shared" si="50"/>
        <v>0</v>
      </c>
      <c r="AI25" s="259">
        <f t="shared" si="50"/>
        <v>0</v>
      </c>
      <c r="AJ25" s="259">
        <f t="shared" si="50"/>
        <v>0</v>
      </c>
      <c r="AK25" s="259">
        <f t="shared" si="50"/>
        <v>0</v>
      </c>
      <c r="AL25" s="259">
        <f t="shared" si="50"/>
        <v>0</v>
      </c>
      <c r="AM25" s="259">
        <f t="shared" si="50"/>
        <v>0</v>
      </c>
      <c r="AN25" s="259">
        <f t="shared" si="50"/>
        <v>0</v>
      </c>
      <c r="AO25" s="259">
        <f t="shared" si="50"/>
        <v>0</v>
      </c>
      <c r="AP25" s="259">
        <f t="shared" si="50"/>
        <v>0</v>
      </c>
      <c r="AQ25" s="259">
        <f t="shared" si="50"/>
        <v>0</v>
      </c>
      <c r="AR25" s="259">
        <f t="shared" si="50"/>
        <v>0</v>
      </c>
      <c r="AS25" s="259">
        <f t="shared" si="50"/>
        <v>0</v>
      </c>
      <c r="AT25" s="259">
        <f t="shared" si="50"/>
        <v>0</v>
      </c>
      <c r="AU25" s="259">
        <f t="shared" si="50"/>
        <v>0</v>
      </c>
      <c r="AV25" s="259">
        <f t="shared" si="50"/>
        <v>0</v>
      </c>
      <c r="AW25" s="259">
        <f t="shared" si="50"/>
        <v>0</v>
      </c>
      <c r="AX25" s="259">
        <f t="shared" si="50"/>
        <v>0</v>
      </c>
      <c r="AY25" s="259">
        <f t="shared" si="50"/>
        <v>0</v>
      </c>
      <c r="AZ25" s="259">
        <f t="shared" si="50"/>
        <v>0</v>
      </c>
      <c r="BA25" s="259">
        <f t="shared" si="50"/>
        <v>0</v>
      </c>
      <c r="BB25" s="259">
        <f t="shared" si="50"/>
        <v>0</v>
      </c>
      <c r="BC25" s="259">
        <f t="shared" si="50"/>
        <v>0</v>
      </c>
      <c r="BD25" s="259">
        <f t="shared" si="50"/>
        <v>0</v>
      </c>
      <c r="BE25" s="259">
        <f t="shared" si="50"/>
        <v>0</v>
      </c>
      <c r="BF25" s="259">
        <f t="shared" si="50"/>
        <v>0</v>
      </c>
      <c r="BG25" s="259">
        <f t="shared" si="50"/>
        <v>0</v>
      </c>
      <c r="BH25" s="259">
        <f t="shared" si="50"/>
        <v>0</v>
      </c>
      <c r="BI25" s="259">
        <f t="shared" si="50"/>
        <v>0</v>
      </c>
      <c r="BJ25" s="259">
        <f t="shared" si="50"/>
        <v>0</v>
      </c>
      <c r="BK25" s="259">
        <f t="shared" si="50"/>
        <v>0</v>
      </c>
      <c r="BL25" s="259">
        <f t="shared" si="50"/>
        <v>0</v>
      </c>
      <c r="BM25" s="259">
        <f t="shared" si="50"/>
        <v>0</v>
      </c>
      <c r="BN25" s="259">
        <f t="shared" si="50"/>
        <v>0</v>
      </c>
      <c r="BO25" s="259">
        <f t="shared" si="50"/>
        <v>0</v>
      </c>
      <c r="BP25" s="259">
        <f t="shared" si="50"/>
        <v>0</v>
      </c>
      <c r="BQ25" s="259">
        <f t="shared" si="51"/>
        <v>0</v>
      </c>
      <c r="BR25" s="259">
        <f t="shared" si="51"/>
        <v>0</v>
      </c>
      <c r="BS25" s="259">
        <f t="shared" si="51"/>
        <v>0</v>
      </c>
      <c r="BT25" s="259">
        <f t="shared" si="51"/>
        <v>0</v>
      </c>
      <c r="BU25" s="259">
        <f t="shared" si="51"/>
        <v>0</v>
      </c>
      <c r="BV25" s="259">
        <f t="shared" si="51"/>
        <v>0</v>
      </c>
      <c r="BW25" s="259">
        <f t="shared" si="51"/>
        <v>0</v>
      </c>
      <c r="BX25" s="259">
        <f t="shared" si="51"/>
        <v>0</v>
      </c>
      <c r="BY25" s="259">
        <f t="shared" si="51"/>
        <v>0</v>
      </c>
      <c r="BZ25" s="259">
        <f t="shared" si="51"/>
        <v>0</v>
      </c>
      <c r="CA25" s="259">
        <f t="shared" si="51"/>
        <v>0</v>
      </c>
      <c r="CB25" s="259">
        <f t="shared" si="51"/>
        <v>0</v>
      </c>
      <c r="CC25" s="259">
        <f t="shared" si="51"/>
        <v>0</v>
      </c>
      <c r="CD25" s="259">
        <f t="shared" si="51"/>
        <v>0</v>
      </c>
      <c r="CE25" s="259">
        <f t="shared" si="51"/>
        <v>0</v>
      </c>
      <c r="CF25" s="259">
        <f t="shared" si="51"/>
        <v>0</v>
      </c>
      <c r="CG25" s="259">
        <f t="shared" si="51"/>
        <v>0</v>
      </c>
      <c r="CH25" s="259">
        <f t="shared" si="51"/>
        <v>0</v>
      </c>
      <c r="CI25" s="259">
        <f t="shared" si="51"/>
        <v>0</v>
      </c>
      <c r="CJ25" s="259">
        <f t="shared" si="51"/>
        <v>0</v>
      </c>
      <c r="CK25" s="259">
        <f t="shared" si="51"/>
        <v>0</v>
      </c>
      <c r="CL25" s="259">
        <f t="shared" si="51"/>
        <v>0</v>
      </c>
      <c r="CM25" s="259">
        <f t="shared" si="51"/>
        <v>0</v>
      </c>
      <c r="CN25" s="259">
        <f t="shared" si="51"/>
        <v>0</v>
      </c>
      <c r="CO25" s="259">
        <f t="shared" si="51"/>
        <v>0</v>
      </c>
      <c r="CP25" s="259">
        <f t="shared" si="51"/>
        <v>0</v>
      </c>
      <c r="CQ25" s="259">
        <f t="shared" si="51"/>
        <v>0</v>
      </c>
      <c r="CR25" s="259">
        <f t="shared" si="51"/>
        <v>0</v>
      </c>
      <c r="CS25" s="259">
        <f t="shared" si="51"/>
        <v>0</v>
      </c>
      <c r="CT25" s="259">
        <f t="shared" si="51"/>
        <v>0</v>
      </c>
      <c r="CU25" s="259">
        <f t="shared" si="51"/>
        <v>0</v>
      </c>
      <c r="CV25" s="259">
        <f t="shared" si="51"/>
        <v>0</v>
      </c>
      <c r="CW25" s="259">
        <f t="shared" si="51"/>
        <v>0</v>
      </c>
      <c r="CX25" s="259">
        <f t="shared" si="51"/>
        <v>0</v>
      </c>
      <c r="CY25" s="259">
        <f t="shared" si="51"/>
        <v>0</v>
      </c>
      <c r="CZ25" s="259">
        <f t="shared" si="51"/>
        <v>0</v>
      </c>
      <c r="DA25" s="259">
        <f t="shared" si="51"/>
        <v>0</v>
      </c>
      <c r="DB25" s="259">
        <f t="shared" si="51"/>
        <v>0</v>
      </c>
      <c r="DC25" s="259">
        <f t="shared" si="51"/>
        <v>0</v>
      </c>
      <c r="DD25" s="259">
        <f t="shared" si="51"/>
        <v>0</v>
      </c>
      <c r="DE25" s="259">
        <f t="shared" si="51"/>
        <v>0</v>
      </c>
      <c r="DF25" s="259">
        <f t="shared" si="51"/>
        <v>0</v>
      </c>
      <c r="DG25" s="259">
        <f t="shared" si="51"/>
        <v>0</v>
      </c>
      <c r="DH25" s="259">
        <f t="shared" si="51"/>
        <v>0</v>
      </c>
      <c r="DI25" s="259">
        <f t="shared" si="51"/>
        <v>0</v>
      </c>
      <c r="DJ25" s="259">
        <f t="shared" si="51"/>
        <v>0</v>
      </c>
      <c r="DK25" s="259">
        <f t="shared" si="51"/>
        <v>0</v>
      </c>
      <c r="DL25" s="259">
        <f t="shared" si="51"/>
        <v>0</v>
      </c>
      <c r="DM25" s="259">
        <f t="shared" si="51"/>
        <v>0</v>
      </c>
      <c r="DN25" s="259">
        <f t="shared" si="51"/>
        <v>0</v>
      </c>
      <c r="DO25" s="259">
        <f t="shared" si="51"/>
        <v>0</v>
      </c>
      <c r="DP25" s="259">
        <f t="shared" si="51"/>
        <v>0</v>
      </c>
      <c r="DQ25" s="259">
        <f t="shared" si="51"/>
        <v>0</v>
      </c>
      <c r="DR25" s="259">
        <f t="shared" si="51"/>
        <v>0</v>
      </c>
      <c r="DS25" s="259">
        <f t="shared" si="51"/>
        <v>0</v>
      </c>
      <c r="DT25" s="259">
        <f t="shared" si="51"/>
        <v>0</v>
      </c>
      <c r="DU25" s="259">
        <f t="shared" si="51"/>
        <v>0</v>
      </c>
      <c r="DV25" s="259">
        <f t="shared" si="51"/>
        <v>0</v>
      </c>
      <c r="DW25" s="259">
        <f t="shared" si="51"/>
        <v>0</v>
      </c>
      <c r="DX25" s="259">
        <f t="shared" si="51"/>
        <v>0</v>
      </c>
      <c r="DY25" s="259">
        <f t="shared" si="51"/>
        <v>0</v>
      </c>
      <c r="DZ25" s="259">
        <f t="shared" si="51"/>
        <v>0</v>
      </c>
      <c r="EA25" s="259">
        <f t="shared" si="51"/>
        <v>0</v>
      </c>
      <c r="EB25" s="259">
        <f t="shared" si="51"/>
        <v>0</v>
      </c>
      <c r="EC25" s="259">
        <f t="shared" si="52"/>
        <v>0</v>
      </c>
      <c r="ED25" s="259">
        <f t="shared" si="52"/>
        <v>0</v>
      </c>
      <c r="EE25" s="259">
        <f t="shared" si="52"/>
        <v>0</v>
      </c>
      <c r="EF25" s="259">
        <f t="shared" si="52"/>
        <v>0</v>
      </c>
      <c r="EG25" s="259">
        <f t="shared" si="52"/>
        <v>0</v>
      </c>
      <c r="EH25" s="259">
        <f t="shared" si="52"/>
        <v>0</v>
      </c>
      <c r="EI25" s="259">
        <f t="shared" si="52"/>
        <v>0</v>
      </c>
      <c r="EJ25" s="259">
        <f t="shared" si="52"/>
        <v>0</v>
      </c>
      <c r="EK25" s="259">
        <f t="shared" si="52"/>
        <v>0</v>
      </c>
      <c r="EL25" s="259">
        <f t="shared" si="52"/>
        <v>0</v>
      </c>
      <c r="EM25" s="259">
        <f t="shared" si="52"/>
        <v>0</v>
      </c>
      <c r="EN25" s="259">
        <f t="shared" si="52"/>
        <v>0</v>
      </c>
      <c r="EO25" s="259">
        <f t="shared" si="52"/>
        <v>0</v>
      </c>
      <c r="EP25" s="259">
        <f t="shared" si="52"/>
        <v>0</v>
      </c>
      <c r="EQ25" s="259">
        <f t="shared" si="52"/>
        <v>0</v>
      </c>
      <c r="ER25" s="259">
        <f t="shared" si="52"/>
        <v>0</v>
      </c>
      <c r="EU25" s="412"/>
      <c r="EV25" s="252" t="s">
        <v>22</v>
      </c>
      <c r="EW25" s="244" t="s">
        <v>21</v>
      </c>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row>
    <row r="26" spans="1:309" ht="20.100000000000001" customHeight="1" x14ac:dyDescent="0.25">
      <c r="A26" s="405" t="s">
        <v>5</v>
      </c>
      <c r="B26" s="325" t="s">
        <v>16</v>
      </c>
      <c r="C26" s="319" t="s">
        <v>10</v>
      </c>
      <c r="D26" s="74">
        <f t="shared" ref="D26" si="54">SUM(D27:D28)</f>
        <v>0</v>
      </c>
      <c r="E26" s="74">
        <f t="shared" ref="E26:BP26" si="55">SUM(E27:E28)</f>
        <v>0</v>
      </c>
      <c r="F26" s="74">
        <f t="shared" si="55"/>
        <v>0</v>
      </c>
      <c r="G26" s="74">
        <f t="shared" si="55"/>
        <v>0</v>
      </c>
      <c r="H26" s="74">
        <f t="shared" si="55"/>
        <v>0</v>
      </c>
      <c r="I26" s="74">
        <f t="shared" si="55"/>
        <v>0</v>
      </c>
      <c r="J26" s="74">
        <f t="shared" si="55"/>
        <v>0</v>
      </c>
      <c r="K26" s="74">
        <f t="shared" si="55"/>
        <v>0</v>
      </c>
      <c r="L26" s="74">
        <f t="shared" si="55"/>
        <v>0</v>
      </c>
      <c r="M26" s="74">
        <f t="shared" si="55"/>
        <v>0</v>
      </c>
      <c r="N26" s="74">
        <f t="shared" si="55"/>
        <v>0</v>
      </c>
      <c r="O26" s="74">
        <f t="shared" si="55"/>
        <v>0</v>
      </c>
      <c r="P26" s="74">
        <f t="shared" si="55"/>
        <v>0</v>
      </c>
      <c r="Q26" s="74">
        <f t="shared" si="55"/>
        <v>0</v>
      </c>
      <c r="R26" s="74">
        <f t="shared" si="55"/>
        <v>0</v>
      </c>
      <c r="S26" s="74">
        <f t="shared" si="55"/>
        <v>0</v>
      </c>
      <c r="T26" s="74">
        <f t="shared" si="55"/>
        <v>0</v>
      </c>
      <c r="U26" s="74">
        <f t="shared" si="55"/>
        <v>0</v>
      </c>
      <c r="V26" s="74">
        <f t="shared" si="55"/>
        <v>0</v>
      </c>
      <c r="W26" s="74">
        <f t="shared" si="55"/>
        <v>0</v>
      </c>
      <c r="X26" s="74">
        <f t="shared" si="55"/>
        <v>0</v>
      </c>
      <c r="Y26" s="74">
        <f t="shared" si="55"/>
        <v>0</v>
      </c>
      <c r="Z26" s="74">
        <f t="shared" si="55"/>
        <v>0</v>
      </c>
      <c r="AA26" s="74">
        <f t="shared" si="55"/>
        <v>0</v>
      </c>
      <c r="AB26" s="74">
        <f t="shared" si="55"/>
        <v>0</v>
      </c>
      <c r="AC26" s="74">
        <f t="shared" si="55"/>
        <v>0</v>
      </c>
      <c r="AD26" s="74">
        <f t="shared" si="55"/>
        <v>0</v>
      </c>
      <c r="AE26" s="74">
        <f t="shared" si="55"/>
        <v>0</v>
      </c>
      <c r="AF26" s="74">
        <f t="shared" si="55"/>
        <v>0</v>
      </c>
      <c r="AG26" s="74">
        <f t="shared" si="55"/>
        <v>0</v>
      </c>
      <c r="AH26" s="74">
        <f t="shared" si="55"/>
        <v>0</v>
      </c>
      <c r="AI26" s="74">
        <f t="shared" si="55"/>
        <v>0</v>
      </c>
      <c r="AJ26" s="74">
        <f t="shared" si="55"/>
        <v>0</v>
      </c>
      <c r="AK26" s="74">
        <f t="shared" si="55"/>
        <v>0</v>
      </c>
      <c r="AL26" s="74">
        <f t="shared" si="55"/>
        <v>0</v>
      </c>
      <c r="AM26" s="74">
        <f t="shared" si="55"/>
        <v>0</v>
      </c>
      <c r="AN26" s="74">
        <f t="shared" si="55"/>
        <v>0</v>
      </c>
      <c r="AO26" s="74">
        <f t="shared" si="55"/>
        <v>0</v>
      </c>
      <c r="AP26" s="74">
        <f t="shared" si="55"/>
        <v>0</v>
      </c>
      <c r="AQ26" s="74">
        <f t="shared" si="55"/>
        <v>0</v>
      </c>
      <c r="AR26" s="74">
        <f t="shared" si="55"/>
        <v>0</v>
      </c>
      <c r="AS26" s="74">
        <f t="shared" si="55"/>
        <v>0</v>
      </c>
      <c r="AT26" s="74">
        <f t="shared" si="55"/>
        <v>0</v>
      </c>
      <c r="AU26" s="74">
        <f t="shared" si="55"/>
        <v>0</v>
      </c>
      <c r="AV26" s="74">
        <f t="shared" si="55"/>
        <v>0</v>
      </c>
      <c r="AW26" s="74">
        <f t="shared" si="55"/>
        <v>0</v>
      </c>
      <c r="AX26" s="74">
        <f t="shared" si="55"/>
        <v>0</v>
      </c>
      <c r="AY26" s="74">
        <f t="shared" si="55"/>
        <v>0</v>
      </c>
      <c r="AZ26" s="74">
        <f t="shared" si="55"/>
        <v>0</v>
      </c>
      <c r="BA26" s="74">
        <f t="shared" si="55"/>
        <v>0</v>
      </c>
      <c r="BB26" s="74">
        <f t="shared" si="55"/>
        <v>0</v>
      </c>
      <c r="BC26" s="74">
        <f t="shared" si="55"/>
        <v>0</v>
      </c>
      <c r="BD26" s="74">
        <f t="shared" si="55"/>
        <v>0</v>
      </c>
      <c r="BE26" s="74">
        <f t="shared" si="55"/>
        <v>0</v>
      </c>
      <c r="BF26" s="74">
        <f t="shared" si="55"/>
        <v>0</v>
      </c>
      <c r="BG26" s="74">
        <f t="shared" si="55"/>
        <v>0</v>
      </c>
      <c r="BH26" s="74">
        <f t="shared" si="55"/>
        <v>0</v>
      </c>
      <c r="BI26" s="74">
        <f t="shared" si="55"/>
        <v>0</v>
      </c>
      <c r="BJ26" s="74">
        <f t="shared" si="55"/>
        <v>0</v>
      </c>
      <c r="BK26" s="74">
        <f t="shared" si="55"/>
        <v>0</v>
      </c>
      <c r="BL26" s="74">
        <f t="shared" si="55"/>
        <v>0</v>
      </c>
      <c r="BM26" s="74">
        <f t="shared" si="55"/>
        <v>0</v>
      </c>
      <c r="BN26" s="74">
        <f t="shared" si="55"/>
        <v>0</v>
      </c>
      <c r="BO26" s="74">
        <f t="shared" si="55"/>
        <v>0</v>
      </c>
      <c r="BP26" s="74">
        <f t="shared" si="55"/>
        <v>0</v>
      </c>
      <c r="BQ26" s="74">
        <f t="shared" ref="BQ26:EB26" si="56">SUM(BQ27:BQ28)</f>
        <v>0</v>
      </c>
      <c r="BR26" s="74">
        <f t="shared" si="56"/>
        <v>0</v>
      </c>
      <c r="BS26" s="74">
        <f t="shared" si="56"/>
        <v>0</v>
      </c>
      <c r="BT26" s="74">
        <f t="shared" si="56"/>
        <v>0</v>
      </c>
      <c r="BU26" s="74">
        <f t="shared" si="56"/>
        <v>0</v>
      </c>
      <c r="BV26" s="74">
        <f t="shared" si="56"/>
        <v>0</v>
      </c>
      <c r="BW26" s="74">
        <f t="shared" si="56"/>
        <v>0</v>
      </c>
      <c r="BX26" s="74">
        <f t="shared" si="56"/>
        <v>0</v>
      </c>
      <c r="BY26" s="74">
        <f t="shared" si="56"/>
        <v>0</v>
      </c>
      <c r="BZ26" s="74">
        <f t="shared" si="56"/>
        <v>0</v>
      </c>
      <c r="CA26" s="74">
        <f t="shared" si="56"/>
        <v>0</v>
      </c>
      <c r="CB26" s="74">
        <f t="shared" si="56"/>
        <v>0</v>
      </c>
      <c r="CC26" s="74">
        <f t="shared" si="56"/>
        <v>0</v>
      </c>
      <c r="CD26" s="74">
        <f t="shared" si="56"/>
        <v>0</v>
      </c>
      <c r="CE26" s="74">
        <f t="shared" si="56"/>
        <v>0</v>
      </c>
      <c r="CF26" s="74">
        <f t="shared" si="56"/>
        <v>0</v>
      </c>
      <c r="CG26" s="74">
        <f t="shared" si="56"/>
        <v>0</v>
      </c>
      <c r="CH26" s="74">
        <f t="shared" si="56"/>
        <v>0</v>
      </c>
      <c r="CI26" s="74">
        <f t="shared" si="56"/>
        <v>0</v>
      </c>
      <c r="CJ26" s="74">
        <f t="shared" si="56"/>
        <v>0</v>
      </c>
      <c r="CK26" s="74">
        <f t="shared" si="56"/>
        <v>0</v>
      </c>
      <c r="CL26" s="74">
        <f t="shared" si="56"/>
        <v>0</v>
      </c>
      <c r="CM26" s="74">
        <f t="shared" si="56"/>
        <v>0</v>
      </c>
      <c r="CN26" s="74">
        <f t="shared" si="56"/>
        <v>0</v>
      </c>
      <c r="CO26" s="74">
        <f t="shared" si="56"/>
        <v>0</v>
      </c>
      <c r="CP26" s="74">
        <f t="shared" si="56"/>
        <v>0</v>
      </c>
      <c r="CQ26" s="74">
        <f t="shared" si="56"/>
        <v>0</v>
      </c>
      <c r="CR26" s="74">
        <f t="shared" si="56"/>
        <v>0</v>
      </c>
      <c r="CS26" s="74">
        <f t="shared" si="56"/>
        <v>0</v>
      </c>
      <c r="CT26" s="74">
        <f t="shared" si="56"/>
        <v>0</v>
      </c>
      <c r="CU26" s="74">
        <f t="shared" si="56"/>
        <v>0</v>
      </c>
      <c r="CV26" s="74">
        <f t="shared" si="56"/>
        <v>0</v>
      </c>
      <c r="CW26" s="74">
        <f t="shared" si="56"/>
        <v>0</v>
      </c>
      <c r="CX26" s="74">
        <f t="shared" si="56"/>
        <v>0</v>
      </c>
      <c r="CY26" s="74">
        <f t="shared" si="56"/>
        <v>0</v>
      </c>
      <c r="CZ26" s="74">
        <f t="shared" si="56"/>
        <v>0</v>
      </c>
      <c r="DA26" s="74">
        <f t="shared" si="56"/>
        <v>0</v>
      </c>
      <c r="DB26" s="74">
        <f t="shared" si="56"/>
        <v>0</v>
      </c>
      <c r="DC26" s="74">
        <f t="shared" si="56"/>
        <v>0</v>
      </c>
      <c r="DD26" s="74">
        <f t="shared" si="56"/>
        <v>0</v>
      </c>
      <c r="DE26" s="74">
        <f t="shared" si="56"/>
        <v>0</v>
      </c>
      <c r="DF26" s="74">
        <f t="shared" si="56"/>
        <v>0</v>
      </c>
      <c r="DG26" s="74">
        <f t="shared" si="56"/>
        <v>0</v>
      </c>
      <c r="DH26" s="74">
        <f t="shared" si="56"/>
        <v>0</v>
      </c>
      <c r="DI26" s="74">
        <f t="shared" si="56"/>
        <v>0</v>
      </c>
      <c r="DJ26" s="74">
        <f t="shared" si="56"/>
        <v>0</v>
      </c>
      <c r="DK26" s="74">
        <f t="shared" si="56"/>
        <v>0</v>
      </c>
      <c r="DL26" s="74">
        <f t="shared" si="56"/>
        <v>0</v>
      </c>
      <c r="DM26" s="74">
        <f t="shared" si="56"/>
        <v>0</v>
      </c>
      <c r="DN26" s="74">
        <f t="shared" si="56"/>
        <v>0</v>
      </c>
      <c r="DO26" s="74">
        <f t="shared" si="56"/>
        <v>0</v>
      </c>
      <c r="DP26" s="74">
        <f t="shared" si="56"/>
        <v>0</v>
      </c>
      <c r="DQ26" s="74">
        <f t="shared" si="56"/>
        <v>0</v>
      </c>
      <c r="DR26" s="74">
        <f t="shared" si="56"/>
        <v>0</v>
      </c>
      <c r="DS26" s="74">
        <f t="shared" si="56"/>
        <v>0</v>
      </c>
      <c r="DT26" s="74">
        <f t="shared" si="56"/>
        <v>0</v>
      </c>
      <c r="DU26" s="74">
        <f t="shared" si="56"/>
        <v>0</v>
      </c>
      <c r="DV26" s="74">
        <f t="shared" si="56"/>
        <v>0</v>
      </c>
      <c r="DW26" s="74">
        <f t="shared" si="56"/>
        <v>0</v>
      </c>
      <c r="DX26" s="74">
        <f t="shared" si="56"/>
        <v>0</v>
      </c>
      <c r="DY26" s="74">
        <f t="shared" si="56"/>
        <v>0</v>
      </c>
      <c r="DZ26" s="74">
        <f t="shared" si="56"/>
        <v>0</v>
      </c>
      <c r="EA26" s="74">
        <f t="shared" si="56"/>
        <v>0</v>
      </c>
      <c r="EB26" s="74">
        <f t="shared" si="56"/>
        <v>0</v>
      </c>
      <c r="EC26" s="74">
        <f t="shared" ref="EC26:ER26" si="57">SUM(EC27:EC28)</f>
        <v>0</v>
      </c>
      <c r="ED26" s="74">
        <f t="shared" si="57"/>
        <v>0</v>
      </c>
      <c r="EE26" s="74">
        <f t="shared" si="57"/>
        <v>0</v>
      </c>
      <c r="EF26" s="74">
        <f t="shared" si="57"/>
        <v>0</v>
      </c>
      <c r="EG26" s="74">
        <f t="shared" si="57"/>
        <v>0</v>
      </c>
      <c r="EH26" s="74">
        <f t="shared" si="57"/>
        <v>0</v>
      </c>
      <c r="EI26" s="74">
        <f t="shared" si="57"/>
        <v>0</v>
      </c>
      <c r="EJ26" s="74">
        <f t="shared" si="57"/>
        <v>0</v>
      </c>
      <c r="EK26" s="74">
        <f t="shared" si="57"/>
        <v>0</v>
      </c>
      <c r="EL26" s="74">
        <f t="shared" si="57"/>
        <v>0</v>
      </c>
      <c r="EM26" s="74">
        <f t="shared" si="57"/>
        <v>0</v>
      </c>
      <c r="EN26" s="74">
        <f t="shared" si="57"/>
        <v>0</v>
      </c>
      <c r="EO26" s="74">
        <f t="shared" si="57"/>
        <v>0</v>
      </c>
      <c r="EP26" s="74">
        <f t="shared" si="57"/>
        <v>0</v>
      </c>
      <c r="EQ26" s="74">
        <f t="shared" si="57"/>
        <v>0</v>
      </c>
      <c r="ER26" s="74">
        <f t="shared" si="57"/>
        <v>0</v>
      </c>
      <c r="ES26" s="50"/>
      <c r="ET26" s="51"/>
      <c r="EU26" s="410" t="s">
        <v>5</v>
      </c>
      <c r="EV26" s="254" t="s">
        <v>16</v>
      </c>
      <c r="EW26" s="239" t="s">
        <v>264</v>
      </c>
      <c r="EX26" s="62">
        <f t="shared" ref="EX26:HI26" si="58">SUM(EX27:EX28)</f>
        <v>0</v>
      </c>
      <c r="EY26" s="62">
        <f t="shared" si="58"/>
        <v>0</v>
      </c>
      <c r="EZ26" s="62">
        <f t="shared" si="58"/>
        <v>0</v>
      </c>
      <c r="FA26" s="62">
        <f t="shared" si="58"/>
        <v>0</v>
      </c>
      <c r="FB26" s="62">
        <f t="shared" si="58"/>
        <v>0</v>
      </c>
      <c r="FC26" s="62">
        <f t="shared" si="58"/>
        <v>0</v>
      </c>
      <c r="FD26" s="62">
        <f t="shared" si="58"/>
        <v>0</v>
      </c>
      <c r="FE26" s="62">
        <f t="shared" si="58"/>
        <v>0</v>
      </c>
      <c r="FF26" s="62">
        <f t="shared" si="58"/>
        <v>0</v>
      </c>
      <c r="FG26" s="62">
        <f t="shared" si="58"/>
        <v>0</v>
      </c>
      <c r="FH26" s="62">
        <f t="shared" si="58"/>
        <v>0</v>
      </c>
      <c r="FI26" s="62">
        <f t="shared" si="58"/>
        <v>0</v>
      </c>
      <c r="FJ26" s="62">
        <f t="shared" si="58"/>
        <v>0</v>
      </c>
      <c r="FK26" s="62">
        <f t="shared" si="58"/>
        <v>0</v>
      </c>
      <c r="FL26" s="62">
        <f t="shared" si="58"/>
        <v>0</v>
      </c>
      <c r="FM26" s="62">
        <f t="shared" si="58"/>
        <v>0</v>
      </c>
      <c r="FN26" s="62">
        <f t="shared" si="58"/>
        <v>0</v>
      </c>
      <c r="FO26" s="62">
        <f t="shared" si="58"/>
        <v>0</v>
      </c>
      <c r="FP26" s="62">
        <f t="shared" si="58"/>
        <v>0</v>
      </c>
      <c r="FQ26" s="62">
        <f t="shared" si="58"/>
        <v>0</v>
      </c>
      <c r="FR26" s="62">
        <f t="shared" si="58"/>
        <v>0</v>
      </c>
      <c r="FS26" s="62">
        <f t="shared" si="58"/>
        <v>0</v>
      </c>
      <c r="FT26" s="62">
        <f t="shared" si="58"/>
        <v>0</v>
      </c>
      <c r="FU26" s="62">
        <f t="shared" si="58"/>
        <v>0</v>
      </c>
      <c r="FV26" s="62">
        <f t="shared" si="58"/>
        <v>0</v>
      </c>
      <c r="FW26" s="62">
        <f t="shared" si="58"/>
        <v>0</v>
      </c>
      <c r="FX26" s="62">
        <f t="shared" si="58"/>
        <v>0</v>
      </c>
      <c r="FY26" s="62">
        <f t="shared" si="58"/>
        <v>0</v>
      </c>
      <c r="FZ26" s="62">
        <f t="shared" si="58"/>
        <v>0</v>
      </c>
      <c r="GA26" s="62">
        <f t="shared" si="58"/>
        <v>0</v>
      </c>
      <c r="GB26" s="62">
        <f t="shared" si="58"/>
        <v>0</v>
      </c>
      <c r="GC26" s="62">
        <f t="shared" si="58"/>
        <v>0</v>
      </c>
      <c r="GD26" s="62">
        <f t="shared" si="58"/>
        <v>0</v>
      </c>
      <c r="GE26" s="62">
        <f t="shared" si="58"/>
        <v>0</v>
      </c>
      <c r="GF26" s="62">
        <f t="shared" si="58"/>
        <v>0</v>
      </c>
      <c r="GG26" s="62">
        <f t="shared" si="58"/>
        <v>0</v>
      </c>
      <c r="GH26" s="62">
        <f t="shared" si="58"/>
        <v>0</v>
      </c>
      <c r="GI26" s="62">
        <f t="shared" si="58"/>
        <v>0</v>
      </c>
      <c r="GJ26" s="62">
        <f t="shared" si="58"/>
        <v>0</v>
      </c>
      <c r="GK26" s="62">
        <f t="shared" si="58"/>
        <v>0</v>
      </c>
      <c r="GL26" s="62">
        <f t="shared" si="58"/>
        <v>0</v>
      </c>
      <c r="GM26" s="62">
        <f t="shared" si="58"/>
        <v>0</v>
      </c>
      <c r="GN26" s="62">
        <f t="shared" si="58"/>
        <v>0</v>
      </c>
      <c r="GO26" s="62">
        <f t="shared" si="58"/>
        <v>0</v>
      </c>
      <c r="GP26" s="62">
        <f t="shared" si="58"/>
        <v>0</v>
      </c>
      <c r="GQ26" s="62">
        <f t="shared" si="58"/>
        <v>0</v>
      </c>
      <c r="GR26" s="62">
        <f t="shared" si="58"/>
        <v>0</v>
      </c>
      <c r="GS26" s="62">
        <f t="shared" si="58"/>
        <v>0</v>
      </c>
      <c r="GT26" s="62">
        <f t="shared" si="58"/>
        <v>0</v>
      </c>
      <c r="GU26" s="62">
        <f t="shared" si="58"/>
        <v>0</v>
      </c>
      <c r="GV26" s="62">
        <f t="shared" si="58"/>
        <v>0</v>
      </c>
      <c r="GW26" s="62">
        <f t="shared" si="58"/>
        <v>0</v>
      </c>
      <c r="GX26" s="62">
        <f t="shared" si="58"/>
        <v>0</v>
      </c>
      <c r="GY26" s="62">
        <f t="shared" si="58"/>
        <v>0</v>
      </c>
      <c r="GZ26" s="62">
        <f t="shared" si="58"/>
        <v>0</v>
      </c>
      <c r="HA26" s="62">
        <f t="shared" si="58"/>
        <v>0</v>
      </c>
      <c r="HB26" s="62">
        <f t="shared" si="58"/>
        <v>0</v>
      </c>
      <c r="HC26" s="62">
        <f t="shared" si="58"/>
        <v>0</v>
      </c>
      <c r="HD26" s="62">
        <f t="shared" si="58"/>
        <v>0</v>
      </c>
      <c r="HE26" s="62">
        <f t="shared" si="58"/>
        <v>0</v>
      </c>
      <c r="HF26" s="62">
        <f t="shared" si="58"/>
        <v>0</v>
      </c>
      <c r="HG26" s="62">
        <f t="shared" si="58"/>
        <v>0</v>
      </c>
      <c r="HH26" s="62">
        <f t="shared" si="58"/>
        <v>0</v>
      </c>
      <c r="HI26" s="62">
        <f t="shared" si="58"/>
        <v>0</v>
      </c>
      <c r="HJ26" s="62">
        <f t="shared" ref="HJ26:JU26" si="59">SUM(HJ27:HJ28)</f>
        <v>0</v>
      </c>
      <c r="HK26" s="62">
        <f t="shared" si="59"/>
        <v>0</v>
      </c>
      <c r="HL26" s="62">
        <f t="shared" si="59"/>
        <v>0</v>
      </c>
      <c r="HM26" s="62">
        <f t="shared" si="59"/>
        <v>0</v>
      </c>
      <c r="HN26" s="62">
        <f t="shared" si="59"/>
        <v>0</v>
      </c>
      <c r="HO26" s="62">
        <f t="shared" si="59"/>
        <v>0</v>
      </c>
      <c r="HP26" s="62">
        <f t="shared" si="59"/>
        <v>0</v>
      </c>
      <c r="HQ26" s="62">
        <f t="shared" si="59"/>
        <v>0</v>
      </c>
      <c r="HR26" s="62">
        <f t="shared" si="59"/>
        <v>0</v>
      </c>
      <c r="HS26" s="62">
        <f t="shared" si="59"/>
        <v>0</v>
      </c>
      <c r="HT26" s="62">
        <f t="shared" si="59"/>
        <v>0</v>
      </c>
      <c r="HU26" s="62">
        <f t="shared" si="59"/>
        <v>0</v>
      </c>
      <c r="HV26" s="62">
        <f t="shared" si="59"/>
        <v>0</v>
      </c>
      <c r="HW26" s="62">
        <f t="shared" si="59"/>
        <v>0</v>
      </c>
      <c r="HX26" s="62">
        <f t="shared" si="59"/>
        <v>0</v>
      </c>
      <c r="HY26" s="62">
        <f t="shared" si="59"/>
        <v>0</v>
      </c>
      <c r="HZ26" s="62">
        <f t="shared" si="59"/>
        <v>0</v>
      </c>
      <c r="IA26" s="62">
        <f t="shared" si="59"/>
        <v>0</v>
      </c>
      <c r="IB26" s="62">
        <f t="shared" si="59"/>
        <v>0</v>
      </c>
      <c r="IC26" s="62">
        <f t="shared" si="59"/>
        <v>0</v>
      </c>
      <c r="ID26" s="62">
        <f t="shared" si="59"/>
        <v>0</v>
      </c>
      <c r="IE26" s="62">
        <f t="shared" si="59"/>
        <v>0</v>
      </c>
      <c r="IF26" s="62">
        <f t="shared" si="59"/>
        <v>0</v>
      </c>
      <c r="IG26" s="62">
        <f t="shared" si="59"/>
        <v>0</v>
      </c>
      <c r="IH26" s="62">
        <f t="shared" si="59"/>
        <v>0</v>
      </c>
      <c r="II26" s="62">
        <f t="shared" si="59"/>
        <v>0</v>
      </c>
      <c r="IJ26" s="62">
        <f t="shared" si="59"/>
        <v>0</v>
      </c>
      <c r="IK26" s="62">
        <f t="shared" si="59"/>
        <v>0</v>
      </c>
      <c r="IL26" s="62">
        <f t="shared" si="59"/>
        <v>0</v>
      </c>
      <c r="IM26" s="62">
        <f t="shared" si="59"/>
        <v>0</v>
      </c>
      <c r="IN26" s="62">
        <f t="shared" si="59"/>
        <v>0</v>
      </c>
      <c r="IO26" s="62">
        <f t="shared" si="59"/>
        <v>0</v>
      </c>
      <c r="IP26" s="62">
        <f t="shared" si="59"/>
        <v>0</v>
      </c>
      <c r="IQ26" s="62">
        <f t="shared" si="59"/>
        <v>0</v>
      </c>
      <c r="IR26" s="62">
        <f t="shared" si="59"/>
        <v>0</v>
      </c>
      <c r="IS26" s="62">
        <f t="shared" si="59"/>
        <v>0</v>
      </c>
      <c r="IT26" s="62">
        <f t="shared" si="59"/>
        <v>0</v>
      </c>
      <c r="IU26" s="62">
        <f t="shared" si="59"/>
        <v>0</v>
      </c>
      <c r="IV26" s="62">
        <f t="shared" si="59"/>
        <v>0</v>
      </c>
      <c r="IW26" s="62">
        <f t="shared" si="59"/>
        <v>0</v>
      </c>
      <c r="IX26" s="62">
        <f t="shared" si="59"/>
        <v>0</v>
      </c>
      <c r="IY26" s="62">
        <f t="shared" si="59"/>
        <v>0</v>
      </c>
      <c r="IZ26" s="62">
        <f t="shared" si="59"/>
        <v>0</v>
      </c>
      <c r="JA26" s="62">
        <f t="shared" si="59"/>
        <v>0</v>
      </c>
      <c r="JB26" s="62">
        <f t="shared" si="59"/>
        <v>0</v>
      </c>
      <c r="JC26" s="62">
        <f t="shared" si="59"/>
        <v>0</v>
      </c>
      <c r="JD26" s="62">
        <f t="shared" si="59"/>
        <v>0</v>
      </c>
      <c r="JE26" s="62">
        <f t="shared" si="59"/>
        <v>0</v>
      </c>
      <c r="JF26" s="62">
        <f t="shared" si="59"/>
        <v>0</v>
      </c>
      <c r="JG26" s="62">
        <f t="shared" si="59"/>
        <v>0</v>
      </c>
      <c r="JH26" s="62">
        <f t="shared" si="59"/>
        <v>0</v>
      </c>
      <c r="JI26" s="62">
        <f t="shared" si="59"/>
        <v>0</v>
      </c>
      <c r="JJ26" s="62">
        <f t="shared" si="59"/>
        <v>0</v>
      </c>
      <c r="JK26" s="62">
        <f t="shared" si="59"/>
        <v>0</v>
      </c>
      <c r="JL26" s="62">
        <f t="shared" si="59"/>
        <v>0</v>
      </c>
      <c r="JM26" s="62">
        <f t="shared" si="59"/>
        <v>0</v>
      </c>
      <c r="JN26" s="62">
        <f t="shared" si="59"/>
        <v>0</v>
      </c>
      <c r="JO26" s="62">
        <f t="shared" si="59"/>
        <v>0</v>
      </c>
      <c r="JP26" s="62">
        <f t="shared" si="59"/>
        <v>0</v>
      </c>
      <c r="JQ26" s="62">
        <f t="shared" si="59"/>
        <v>0</v>
      </c>
      <c r="JR26" s="62">
        <f t="shared" si="59"/>
        <v>0</v>
      </c>
      <c r="JS26" s="62">
        <f t="shared" si="59"/>
        <v>0</v>
      </c>
      <c r="JT26" s="62">
        <f t="shared" si="59"/>
        <v>0</v>
      </c>
      <c r="JU26" s="62">
        <f t="shared" si="59"/>
        <v>0</v>
      </c>
      <c r="JV26" s="62">
        <f t="shared" ref="JV26:KW26" si="60">SUM(JV27:JV28)</f>
        <v>0</v>
      </c>
      <c r="JW26" s="62">
        <f t="shared" si="60"/>
        <v>0</v>
      </c>
      <c r="JX26" s="62">
        <f t="shared" si="60"/>
        <v>0</v>
      </c>
      <c r="JY26" s="62">
        <f t="shared" si="60"/>
        <v>0</v>
      </c>
      <c r="JZ26" s="62">
        <f t="shared" si="60"/>
        <v>0</v>
      </c>
      <c r="KA26" s="62">
        <f t="shared" si="60"/>
        <v>0</v>
      </c>
      <c r="KB26" s="62">
        <f t="shared" si="60"/>
        <v>0</v>
      </c>
      <c r="KC26" s="62">
        <f t="shared" si="60"/>
        <v>0</v>
      </c>
      <c r="KD26" s="62">
        <f t="shared" si="60"/>
        <v>0</v>
      </c>
      <c r="KE26" s="62">
        <f t="shared" si="60"/>
        <v>0</v>
      </c>
      <c r="KF26" s="62">
        <f t="shared" si="60"/>
        <v>0</v>
      </c>
      <c r="KG26" s="62">
        <f t="shared" si="60"/>
        <v>0</v>
      </c>
      <c r="KH26" s="62">
        <f t="shared" si="60"/>
        <v>0</v>
      </c>
      <c r="KI26" s="62">
        <f t="shared" si="60"/>
        <v>0</v>
      </c>
      <c r="KJ26" s="62">
        <f t="shared" si="60"/>
        <v>0</v>
      </c>
      <c r="KK26" s="62">
        <f t="shared" si="60"/>
        <v>0</v>
      </c>
      <c r="KL26" s="62">
        <f t="shared" si="60"/>
        <v>0</v>
      </c>
      <c r="KM26" s="62">
        <f t="shared" si="60"/>
        <v>0</v>
      </c>
      <c r="KN26" s="62">
        <f t="shared" si="60"/>
        <v>0</v>
      </c>
      <c r="KO26" s="62">
        <f t="shared" si="60"/>
        <v>0</v>
      </c>
      <c r="KP26" s="62">
        <f t="shared" si="60"/>
        <v>0</v>
      </c>
      <c r="KQ26" s="62">
        <f t="shared" si="60"/>
        <v>0</v>
      </c>
      <c r="KR26" s="62">
        <f t="shared" si="60"/>
        <v>0</v>
      </c>
      <c r="KS26" s="62">
        <f t="shared" si="60"/>
        <v>0</v>
      </c>
      <c r="KT26" s="62">
        <f t="shared" si="60"/>
        <v>0</v>
      </c>
      <c r="KU26" s="62">
        <f t="shared" si="60"/>
        <v>0</v>
      </c>
      <c r="KV26" s="62">
        <f t="shared" si="60"/>
        <v>0</v>
      </c>
      <c r="KW26" s="62">
        <f t="shared" si="60"/>
        <v>0</v>
      </c>
    </row>
    <row r="27" spans="1:309" ht="20.100000000000001" customHeight="1" x14ac:dyDescent="0.25">
      <c r="A27" s="406"/>
      <c r="B27" s="326" t="s">
        <v>39</v>
      </c>
      <c r="C27" s="327" t="s">
        <v>10</v>
      </c>
      <c r="D27" s="237">
        <f>SUM(EX27:FI27)</f>
        <v>0</v>
      </c>
      <c r="E27" s="237">
        <f t="shared" ref="E27:BP28" si="61">SUM(EY27:FJ27)</f>
        <v>0</v>
      </c>
      <c r="F27" s="237">
        <f t="shared" si="61"/>
        <v>0</v>
      </c>
      <c r="G27" s="237">
        <f t="shared" si="61"/>
        <v>0</v>
      </c>
      <c r="H27" s="237">
        <f t="shared" si="61"/>
        <v>0</v>
      </c>
      <c r="I27" s="237">
        <f t="shared" si="61"/>
        <v>0</v>
      </c>
      <c r="J27" s="237">
        <f t="shared" si="61"/>
        <v>0</v>
      </c>
      <c r="K27" s="237">
        <f t="shared" si="61"/>
        <v>0</v>
      </c>
      <c r="L27" s="237">
        <f t="shared" si="61"/>
        <v>0</v>
      </c>
      <c r="M27" s="237">
        <f t="shared" si="61"/>
        <v>0</v>
      </c>
      <c r="N27" s="237">
        <f t="shared" si="61"/>
        <v>0</v>
      </c>
      <c r="O27" s="237">
        <f t="shared" si="61"/>
        <v>0</v>
      </c>
      <c r="P27" s="237">
        <f t="shared" si="61"/>
        <v>0</v>
      </c>
      <c r="Q27" s="237">
        <f t="shared" si="61"/>
        <v>0</v>
      </c>
      <c r="R27" s="237">
        <f t="shared" si="61"/>
        <v>0</v>
      </c>
      <c r="S27" s="237">
        <f t="shared" si="61"/>
        <v>0</v>
      </c>
      <c r="T27" s="237">
        <f t="shared" si="61"/>
        <v>0</v>
      </c>
      <c r="U27" s="237">
        <f t="shared" si="61"/>
        <v>0</v>
      </c>
      <c r="V27" s="237">
        <f t="shared" si="61"/>
        <v>0</v>
      </c>
      <c r="W27" s="237">
        <f t="shared" si="61"/>
        <v>0</v>
      </c>
      <c r="X27" s="237">
        <f t="shared" si="61"/>
        <v>0</v>
      </c>
      <c r="Y27" s="237">
        <f t="shared" si="61"/>
        <v>0</v>
      </c>
      <c r="Z27" s="237">
        <f t="shared" si="61"/>
        <v>0</v>
      </c>
      <c r="AA27" s="237">
        <f t="shared" si="61"/>
        <v>0</v>
      </c>
      <c r="AB27" s="237">
        <f t="shared" si="61"/>
        <v>0</v>
      </c>
      <c r="AC27" s="237">
        <f t="shared" si="61"/>
        <v>0</v>
      </c>
      <c r="AD27" s="237">
        <f t="shared" si="61"/>
        <v>0</v>
      </c>
      <c r="AE27" s="237">
        <f t="shared" si="61"/>
        <v>0</v>
      </c>
      <c r="AF27" s="237">
        <f t="shared" si="61"/>
        <v>0</v>
      </c>
      <c r="AG27" s="237">
        <f t="shared" si="61"/>
        <v>0</v>
      </c>
      <c r="AH27" s="237">
        <f t="shared" si="61"/>
        <v>0</v>
      </c>
      <c r="AI27" s="237">
        <f t="shared" si="61"/>
        <v>0</v>
      </c>
      <c r="AJ27" s="237">
        <f t="shared" si="61"/>
        <v>0</v>
      </c>
      <c r="AK27" s="237">
        <f t="shared" si="61"/>
        <v>0</v>
      </c>
      <c r="AL27" s="237">
        <f t="shared" si="61"/>
        <v>0</v>
      </c>
      <c r="AM27" s="237">
        <f t="shared" si="61"/>
        <v>0</v>
      </c>
      <c r="AN27" s="237">
        <f t="shared" si="61"/>
        <v>0</v>
      </c>
      <c r="AO27" s="237">
        <f t="shared" si="61"/>
        <v>0</v>
      </c>
      <c r="AP27" s="237">
        <f t="shared" si="61"/>
        <v>0</v>
      </c>
      <c r="AQ27" s="237">
        <f t="shared" si="61"/>
        <v>0</v>
      </c>
      <c r="AR27" s="237">
        <f t="shared" si="61"/>
        <v>0</v>
      </c>
      <c r="AS27" s="237">
        <f t="shared" si="61"/>
        <v>0</v>
      </c>
      <c r="AT27" s="237">
        <f t="shared" si="61"/>
        <v>0</v>
      </c>
      <c r="AU27" s="237">
        <f t="shared" si="61"/>
        <v>0</v>
      </c>
      <c r="AV27" s="237">
        <f t="shared" si="61"/>
        <v>0</v>
      </c>
      <c r="AW27" s="237">
        <f t="shared" si="61"/>
        <v>0</v>
      </c>
      <c r="AX27" s="237">
        <f t="shared" si="61"/>
        <v>0</v>
      </c>
      <c r="AY27" s="237">
        <f t="shared" si="61"/>
        <v>0</v>
      </c>
      <c r="AZ27" s="237">
        <f t="shared" si="61"/>
        <v>0</v>
      </c>
      <c r="BA27" s="237">
        <f t="shared" si="61"/>
        <v>0</v>
      </c>
      <c r="BB27" s="237">
        <f t="shared" si="61"/>
        <v>0</v>
      </c>
      <c r="BC27" s="237">
        <f t="shared" si="61"/>
        <v>0</v>
      </c>
      <c r="BD27" s="237">
        <f t="shared" si="61"/>
        <v>0</v>
      </c>
      <c r="BE27" s="237">
        <f t="shared" si="61"/>
        <v>0</v>
      </c>
      <c r="BF27" s="237">
        <f t="shared" si="61"/>
        <v>0</v>
      </c>
      <c r="BG27" s="237">
        <f t="shared" si="61"/>
        <v>0</v>
      </c>
      <c r="BH27" s="237">
        <f t="shared" si="61"/>
        <v>0</v>
      </c>
      <c r="BI27" s="237">
        <f t="shared" si="61"/>
        <v>0</v>
      </c>
      <c r="BJ27" s="237">
        <f t="shared" si="61"/>
        <v>0</v>
      </c>
      <c r="BK27" s="237">
        <f t="shared" si="61"/>
        <v>0</v>
      </c>
      <c r="BL27" s="237">
        <f t="shared" si="61"/>
        <v>0</v>
      </c>
      <c r="BM27" s="237">
        <f t="shared" si="61"/>
        <v>0</v>
      </c>
      <c r="BN27" s="237">
        <f t="shared" si="61"/>
        <v>0</v>
      </c>
      <c r="BO27" s="237">
        <f t="shared" si="61"/>
        <v>0</v>
      </c>
      <c r="BP27" s="237">
        <f t="shared" si="61"/>
        <v>0</v>
      </c>
      <c r="BQ27" s="237">
        <f t="shared" ref="BQ27:EB28" si="62">SUM(HK27:HV27)</f>
        <v>0</v>
      </c>
      <c r="BR27" s="237">
        <f t="shared" si="62"/>
        <v>0</v>
      </c>
      <c r="BS27" s="237">
        <f t="shared" si="62"/>
        <v>0</v>
      </c>
      <c r="BT27" s="237">
        <f t="shared" si="62"/>
        <v>0</v>
      </c>
      <c r="BU27" s="237">
        <f t="shared" si="62"/>
        <v>0</v>
      </c>
      <c r="BV27" s="237">
        <f t="shared" si="62"/>
        <v>0</v>
      </c>
      <c r="BW27" s="237">
        <f t="shared" si="62"/>
        <v>0</v>
      </c>
      <c r="BX27" s="237">
        <f t="shared" si="62"/>
        <v>0</v>
      </c>
      <c r="BY27" s="237">
        <f t="shared" si="62"/>
        <v>0</v>
      </c>
      <c r="BZ27" s="237">
        <f t="shared" si="62"/>
        <v>0</v>
      </c>
      <c r="CA27" s="237">
        <f t="shared" si="62"/>
        <v>0</v>
      </c>
      <c r="CB27" s="237">
        <f t="shared" si="62"/>
        <v>0</v>
      </c>
      <c r="CC27" s="237">
        <f t="shared" si="62"/>
        <v>0</v>
      </c>
      <c r="CD27" s="237">
        <f t="shared" si="62"/>
        <v>0</v>
      </c>
      <c r="CE27" s="237">
        <f t="shared" si="62"/>
        <v>0</v>
      </c>
      <c r="CF27" s="237">
        <f t="shared" si="62"/>
        <v>0</v>
      </c>
      <c r="CG27" s="237">
        <f t="shared" si="62"/>
        <v>0</v>
      </c>
      <c r="CH27" s="237">
        <f t="shared" si="62"/>
        <v>0</v>
      </c>
      <c r="CI27" s="237">
        <f t="shared" si="62"/>
        <v>0</v>
      </c>
      <c r="CJ27" s="237">
        <f t="shared" si="62"/>
        <v>0</v>
      </c>
      <c r="CK27" s="237">
        <f t="shared" si="62"/>
        <v>0</v>
      </c>
      <c r="CL27" s="237">
        <f t="shared" si="62"/>
        <v>0</v>
      </c>
      <c r="CM27" s="237">
        <f t="shared" si="62"/>
        <v>0</v>
      </c>
      <c r="CN27" s="237">
        <f t="shared" si="62"/>
        <v>0</v>
      </c>
      <c r="CO27" s="237">
        <f t="shared" si="62"/>
        <v>0</v>
      </c>
      <c r="CP27" s="237">
        <f t="shared" si="62"/>
        <v>0</v>
      </c>
      <c r="CQ27" s="237">
        <f t="shared" si="62"/>
        <v>0</v>
      </c>
      <c r="CR27" s="237">
        <f t="shared" si="62"/>
        <v>0</v>
      </c>
      <c r="CS27" s="237">
        <f t="shared" si="62"/>
        <v>0</v>
      </c>
      <c r="CT27" s="237">
        <f t="shared" si="62"/>
        <v>0</v>
      </c>
      <c r="CU27" s="237">
        <f t="shared" si="62"/>
        <v>0</v>
      </c>
      <c r="CV27" s="237">
        <f t="shared" si="62"/>
        <v>0</v>
      </c>
      <c r="CW27" s="237">
        <f t="shared" si="62"/>
        <v>0</v>
      </c>
      <c r="CX27" s="237">
        <f t="shared" si="62"/>
        <v>0</v>
      </c>
      <c r="CY27" s="237">
        <f t="shared" si="62"/>
        <v>0</v>
      </c>
      <c r="CZ27" s="237">
        <f t="shared" si="62"/>
        <v>0</v>
      </c>
      <c r="DA27" s="237">
        <f t="shared" si="62"/>
        <v>0</v>
      </c>
      <c r="DB27" s="237">
        <f t="shared" si="62"/>
        <v>0</v>
      </c>
      <c r="DC27" s="237">
        <f t="shared" si="62"/>
        <v>0</v>
      </c>
      <c r="DD27" s="237">
        <f t="shared" si="62"/>
        <v>0</v>
      </c>
      <c r="DE27" s="237">
        <f t="shared" si="62"/>
        <v>0</v>
      </c>
      <c r="DF27" s="237">
        <f t="shared" si="62"/>
        <v>0</v>
      </c>
      <c r="DG27" s="237">
        <f t="shared" si="62"/>
        <v>0</v>
      </c>
      <c r="DH27" s="237">
        <f t="shared" si="62"/>
        <v>0</v>
      </c>
      <c r="DI27" s="237">
        <f t="shared" si="62"/>
        <v>0</v>
      </c>
      <c r="DJ27" s="237">
        <f t="shared" si="62"/>
        <v>0</v>
      </c>
      <c r="DK27" s="237">
        <f t="shared" si="62"/>
        <v>0</v>
      </c>
      <c r="DL27" s="237">
        <f t="shared" si="62"/>
        <v>0</v>
      </c>
      <c r="DM27" s="237">
        <f t="shared" si="62"/>
        <v>0</v>
      </c>
      <c r="DN27" s="237">
        <f t="shared" si="62"/>
        <v>0</v>
      </c>
      <c r="DO27" s="237">
        <f t="shared" si="62"/>
        <v>0</v>
      </c>
      <c r="DP27" s="237">
        <f t="shared" si="62"/>
        <v>0</v>
      </c>
      <c r="DQ27" s="237">
        <f t="shared" si="62"/>
        <v>0</v>
      </c>
      <c r="DR27" s="237">
        <f t="shared" si="62"/>
        <v>0</v>
      </c>
      <c r="DS27" s="237">
        <f t="shared" si="62"/>
        <v>0</v>
      </c>
      <c r="DT27" s="237">
        <f t="shared" si="62"/>
        <v>0</v>
      </c>
      <c r="DU27" s="237">
        <f t="shared" si="62"/>
        <v>0</v>
      </c>
      <c r="DV27" s="237">
        <f t="shared" si="62"/>
        <v>0</v>
      </c>
      <c r="DW27" s="237">
        <f t="shared" si="62"/>
        <v>0</v>
      </c>
      <c r="DX27" s="237">
        <f t="shared" si="62"/>
        <v>0</v>
      </c>
      <c r="DY27" s="237">
        <f t="shared" si="62"/>
        <v>0</v>
      </c>
      <c r="DZ27" s="237">
        <f t="shared" si="62"/>
        <v>0</v>
      </c>
      <c r="EA27" s="237">
        <f t="shared" si="62"/>
        <v>0</v>
      </c>
      <c r="EB27" s="237">
        <f t="shared" si="62"/>
        <v>0</v>
      </c>
      <c r="EC27" s="237">
        <f t="shared" ref="EC27:ER28" si="63">SUM(JW27:KH27)</f>
        <v>0</v>
      </c>
      <c r="ED27" s="237">
        <f t="shared" si="63"/>
        <v>0</v>
      </c>
      <c r="EE27" s="237">
        <f t="shared" si="63"/>
        <v>0</v>
      </c>
      <c r="EF27" s="237">
        <f t="shared" si="63"/>
        <v>0</v>
      </c>
      <c r="EG27" s="237">
        <f t="shared" si="63"/>
        <v>0</v>
      </c>
      <c r="EH27" s="237">
        <f t="shared" si="63"/>
        <v>0</v>
      </c>
      <c r="EI27" s="237">
        <f t="shared" si="63"/>
        <v>0</v>
      </c>
      <c r="EJ27" s="237">
        <f t="shared" si="63"/>
        <v>0</v>
      </c>
      <c r="EK27" s="237">
        <f t="shared" si="63"/>
        <v>0</v>
      </c>
      <c r="EL27" s="237">
        <f t="shared" si="63"/>
        <v>0</v>
      </c>
      <c r="EM27" s="237">
        <f t="shared" si="63"/>
        <v>0</v>
      </c>
      <c r="EN27" s="237">
        <f t="shared" si="63"/>
        <v>0</v>
      </c>
      <c r="EO27" s="237">
        <f t="shared" si="63"/>
        <v>0</v>
      </c>
      <c r="EP27" s="237">
        <f t="shared" si="63"/>
        <v>0</v>
      </c>
      <c r="EQ27" s="237">
        <f t="shared" si="63"/>
        <v>0</v>
      </c>
      <c r="ER27" s="237">
        <f t="shared" si="63"/>
        <v>0</v>
      </c>
      <c r="ES27" s="49"/>
      <c r="EU27" s="411"/>
      <c r="EV27" s="255" t="s">
        <v>39</v>
      </c>
      <c r="EW27" s="245" t="s">
        <v>264</v>
      </c>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68"/>
      <c r="IT27" s="68"/>
      <c r="IU27" s="68"/>
      <c r="IV27" s="68"/>
      <c r="IW27" s="68"/>
      <c r="IX27" s="68"/>
      <c r="IY27" s="68"/>
      <c r="IZ27" s="68"/>
      <c r="JA27" s="68"/>
      <c r="JB27" s="68"/>
      <c r="JC27" s="68"/>
      <c r="JD27" s="68"/>
      <c r="JE27" s="68"/>
      <c r="JF27" s="68"/>
      <c r="JG27" s="68"/>
      <c r="JH27" s="68"/>
      <c r="JI27" s="68"/>
      <c r="JJ27" s="68"/>
      <c r="JK27" s="68"/>
      <c r="JL27" s="68"/>
      <c r="JM27" s="68"/>
      <c r="JN27" s="68"/>
      <c r="JO27" s="68"/>
      <c r="JP27" s="68"/>
      <c r="JQ27" s="68"/>
      <c r="JR27" s="68"/>
      <c r="JS27" s="68"/>
      <c r="JT27" s="68"/>
      <c r="JU27" s="68"/>
      <c r="JV27" s="68"/>
      <c r="JW27" s="68"/>
      <c r="JX27" s="68"/>
      <c r="JY27" s="68"/>
      <c r="JZ27" s="68"/>
      <c r="KA27" s="68"/>
      <c r="KB27" s="68"/>
      <c r="KC27" s="68"/>
      <c r="KD27" s="68"/>
      <c r="KE27" s="68"/>
      <c r="KF27" s="68"/>
      <c r="KG27" s="68"/>
      <c r="KH27" s="68"/>
      <c r="KI27" s="68"/>
      <c r="KJ27" s="68"/>
      <c r="KK27" s="68"/>
      <c r="KL27" s="68"/>
      <c r="KM27" s="68"/>
      <c r="KN27" s="68"/>
      <c r="KO27" s="68"/>
      <c r="KP27" s="68"/>
      <c r="KQ27" s="68"/>
      <c r="KR27" s="68"/>
      <c r="KS27" s="68"/>
      <c r="KT27" s="68"/>
      <c r="KU27" s="68"/>
      <c r="KV27" s="68"/>
      <c r="KW27" s="23"/>
    </row>
    <row r="28" spans="1:309" ht="20.100000000000001" customHeight="1" x14ac:dyDescent="0.25">
      <c r="A28" s="406"/>
      <c r="B28" s="326" t="s">
        <v>40</v>
      </c>
      <c r="C28" s="327" t="s">
        <v>10</v>
      </c>
      <c r="D28" s="237">
        <f>SUM(EX28:FI28)</f>
        <v>0</v>
      </c>
      <c r="E28" s="237">
        <f t="shared" si="61"/>
        <v>0</v>
      </c>
      <c r="F28" s="237">
        <f t="shared" si="61"/>
        <v>0</v>
      </c>
      <c r="G28" s="237">
        <f t="shared" si="61"/>
        <v>0</v>
      </c>
      <c r="H28" s="237">
        <f t="shared" si="61"/>
        <v>0</v>
      </c>
      <c r="I28" s="237">
        <f t="shared" si="61"/>
        <v>0</v>
      </c>
      <c r="J28" s="237">
        <f t="shared" si="61"/>
        <v>0</v>
      </c>
      <c r="K28" s="237">
        <f t="shared" si="61"/>
        <v>0</v>
      </c>
      <c r="L28" s="237">
        <f t="shared" si="61"/>
        <v>0</v>
      </c>
      <c r="M28" s="237">
        <f t="shared" si="61"/>
        <v>0</v>
      </c>
      <c r="N28" s="237">
        <f t="shared" si="61"/>
        <v>0</v>
      </c>
      <c r="O28" s="237">
        <f t="shared" si="61"/>
        <v>0</v>
      </c>
      <c r="P28" s="237">
        <f t="shared" si="61"/>
        <v>0</v>
      </c>
      <c r="Q28" s="237">
        <f t="shared" si="61"/>
        <v>0</v>
      </c>
      <c r="R28" s="237">
        <f t="shared" si="61"/>
        <v>0</v>
      </c>
      <c r="S28" s="237">
        <f t="shared" si="61"/>
        <v>0</v>
      </c>
      <c r="T28" s="237">
        <f t="shared" si="61"/>
        <v>0</v>
      </c>
      <c r="U28" s="237">
        <f t="shared" si="61"/>
        <v>0</v>
      </c>
      <c r="V28" s="237">
        <f t="shared" si="61"/>
        <v>0</v>
      </c>
      <c r="W28" s="237">
        <f t="shared" si="61"/>
        <v>0</v>
      </c>
      <c r="X28" s="237">
        <f t="shared" si="61"/>
        <v>0</v>
      </c>
      <c r="Y28" s="237">
        <f t="shared" si="61"/>
        <v>0</v>
      </c>
      <c r="Z28" s="237">
        <f t="shared" si="61"/>
        <v>0</v>
      </c>
      <c r="AA28" s="237">
        <f t="shared" si="61"/>
        <v>0</v>
      </c>
      <c r="AB28" s="237">
        <f t="shared" si="61"/>
        <v>0</v>
      </c>
      <c r="AC28" s="237">
        <f t="shared" si="61"/>
        <v>0</v>
      </c>
      <c r="AD28" s="237">
        <f t="shared" si="61"/>
        <v>0</v>
      </c>
      <c r="AE28" s="237">
        <f t="shared" si="61"/>
        <v>0</v>
      </c>
      <c r="AF28" s="237">
        <f t="shared" si="61"/>
        <v>0</v>
      </c>
      <c r="AG28" s="237">
        <f t="shared" si="61"/>
        <v>0</v>
      </c>
      <c r="AH28" s="237">
        <f t="shared" si="61"/>
        <v>0</v>
      </c>
      <c r="AI28" s="237">
        <f t="shared" si="61"/>
        <v>0</v>
      </c>
      <c r="AJ28" s="237">
        <f t="shared" si="61"/>
        <v>0</v>
      </c>
      <c r="AK28" s="237">
        <f t="shared" si="61"/>
        <v>0</v>
      </c>
      <c r="AL28" s="237">
        <f t="shared" si="61"/>
        <v>0</v>
      </c>
      <c r="AM28" s="237">
        <f t="shared" si="61"/>
        <v>0</v>
      </c>
      <c r="AN28" s="237">
        <f t="shared" si="61"/>
        <v>0</v>
      </c>
      <c r="AO28" s="237">
        <f t="shared" si="61"/>
        <v>0</v>
      </c>
      <c r="AP28" s="237">
        <f t="shared" si="61"/>
        <v>0</v>
      </c>
      <c r="AQ28" s="237">
        <f t="shared" si="61"/>
        <v>0</v>
      </c>
      <c r="AR28" s="237">
        <f t="shared" si="61"/>
        <v>0</v>
      </c>
      <c r="AS28" s="237">
        <f t="shared" si="61"/>
        <v>0</v>
      </c>
      <c r="AT28" s="237">
        <f t="shared" si="61"/>
        <v>0</v>
      </c>
      <c r="AU28" s="237">
        <f t="shared" si="61"/>
        <v>0</v>
      </c>
      <c r="AV28" s="237">
        <f t="shared" si="61"/>
        <v>0</v>
      </c>
      <c r="AW28" s="237">
        <f t="shared" si="61"/>
        <v>0</v>
      </c>
      <c r="AX28" s="237">
        <f t="shared" si="61"/>
        <v>0</v>
      </c>
      <c r="AY28" s="237">
        <f t="shared" si="61"/>
        <v>0</v>
      </c>
      <c r="AZ28" s="237">
        <f t="shared" si="61"/>
        <v>0</v>
      </c>
      <c r="BA28" s="237">
        <f t="shared" si="61"/>
        <v>0</v>
      </c>
      <c r="BB28" s="237">
        <f t="shared" si="61"/>
        <v>0</v>
      </c>
      <c r="BC28" s="237">
        <f t="shared" si="61"/>
        <v>0</v>
      </c>
      <c r="BD28" s="237">
        <f t="shared" si="61"/>
        <v>0</v>
      </c>
      <c r="BE28" s="237">
        <f t="shared" si="61"/>
        <v>0</v>
      </c>
      <c r="BF28" s="237">
        <f t="shared" si="61"/>
        <v>0</v>
      </c>
      <c r="BG28" s="237">
        <f t="shared" si="61"/>
        <v>0</v>
      </c>
      <c r="BH28" s="237">
        <f t="shared" si="61"/>
        <v>0</v>
      </c>
      <c r="BI28" s="237">
        <f t="shared" si="61"/>
        <v>0</v>
      </c>
      <c r="BJ28" s="237">
        <f t="shared" si="61"/>
        <v>0</v>
      </c>
      <c r="BK28" s="237">
        <f t="shared" si="61"/>
        <v>0</v>
      </c>
      <c r="BL28" s="237">
        <f t="shared" si="61"/>
        <v>0</v>
      </c>
      <c r="BM28" s="237">
        <f t="shared" si="61"/>
        <v>0</v>
      </c>
      <c r="BN28" s="237">
        <f t="shared" si="61"/>
        <v>0</v>
      </c>
      <c r="BO28" s="237">
        <f t="shared" si="61"/>
        <v>0</v>
      </c>
      <c r="BP28" s="237">
        <f t="shared" si="61"/>
        <v>0</v>
      </c>
      <c r="BQ28" s="237">
        <f t="shared" si="62"/>
        <v>0</v>
      </c>
      <c r="BR28" s="237">
        <f t="shared" si="62"/>
        <v>0</v>
      </c>
      <c r="BS28" s="237">
        <f t="shared" si="62"/>
        <v>0</v>
      </c>
      <c r="BT28" s="237">
        <f t="shared" si="62"/>
        <v>0</v>
      </c>
      <c r="BU28" s="237">
        <f t="shared" si="62"/>
        <v>0</v>
      </c>
      <c r="BV28" s="237">
        <f t="shared" si="62"/>
        <v>0</v>
      </c>
      <c r="BW28" s="237">
        <f t="shared" si="62"/>
        <v>0</v>
      </c>
      <c r="BX28" s="237">
        <f t="shared" si="62"/>
        <v>0</v>
      </c>
      <c r="BY28" s="237">
        <f t="shared" si="62"/>
        <v>0</v>
      </c>
      <c r="BZ28" s="237">
        <f t="shared" si="62"/>
        <v>0</v>
      </c>
      <c r="CA28" s="237">
        <f t="shared" si="62"/>
        <v>0</v>
      </c>
      <c r="CB28" s="237">
        <f t="shared" si="62"/>
        <v>0</v>
      </c>
      <c r="CC28" s="237">
        <f t="shared" si="62"/>
        <v>0</v>
      </c>
      <c r="CD28" s="237">
        <f t="shared" si="62"/>
        <v>0</v>
      </c>
      <c r="CE28" s="237">
        <f t="shared" si="62"/>
        <v>0</v>
      </c>
      <c r="CF28" s="237">
        <f t="shared" si="62"/>
        <v>0</v>
      </c>
      <c r="CG28" s="237">
        <f t="shared" si="62"/>
        <v>0</v>
      </c>
      <c r="CH28" s="237">
        <f t="shared" si="62"/>
        <v>0</v>
      </c>
      <c r="CI28" s="237">
        <f t="shared" si="62"/>
        <v>0</v>
      </c>
      <c r="CJ28" s="237">
        <f t="shared" si="62"/>
        <v>0</v>
      </c>
      <c r="CK28" s="237">
        <f t="shared" si="62"/>
        <v>0</v>
      </c>
      <c r="CL28" s="237">
        <f t="shared" si="62"/>
        <v>0</v>
      </c>
      <c r="CM28" s="237">
        <f t="shared" si="62"/>
        <v>0</v>
      </c>
      <c r="CN28" s="237">
        <f t="shared" si="62"/>
        <v>0</v>
      </c>
      <c r="CO28" s="237">
        <f t="shared" si="62"/>
        <v>0</v>
      </c>
      <c r="CP28" s="237">
        <f t="shared" si="62"/>
        <v>0</v>
      </c>
      <c r="CQ28" s="237">
        <f t="shared" si="62"/>
        <v>0</v>
      </c>
      <c r="CR28" s="237">
        <f t="shared" si="62"/>
        <v>0</v>
      </c>
      <c r="CS28" s="237">
        <f t="shared" si="62"/>
        <v>0</v>
      </c>
      <c r="CT28" s="237">
        <f t="shared" si="62"/>
        <v>0</v>
      </c>
      <c r="CU28" s="237">
        <f t="shared" si="62"/>
        <v>0</v>
      </c>
      <c r="CV28" s="237">
        <f t="shared" si="62"/>
        <v>0</v>
      </c>
      <c r="CW28" s="237">
        <f t="shared" si="62"/>
        <v>0</v>
      </c>
      <c r="CX28" s="237">
        <f t="shared" si="62"/>
        <v>0</v>
      </c>
      <c r="CY28" s="237">
        <f t="shared" si="62"/>
        <v>0</v>
      </c>
      <c r="CZ28" s="237">
        <f t="shared" si="62"/>
        <v>0</v>
      </c>
      <c r="DA28" s="237">
        <f t="shared" si="62"/>
        <v>0</v>
      </c>
      <c r="DB28" s="237">
        <f t="shared" si="62"/>
        <v>0</v>
      </c>
      <c r="DC28" s="237">
        <f t="shared" si="62"/>
        <v>0</v>
      </c>
      <c r="DD28" s="237">
        <f t="shared" si="62"/>
        <v>0</v>
      </c>
      <c r="DE28" s="237">
        <f t="shared" si="62"/>
        <v>0</v>
      </c>
      <c r="DF28" s="237">
        <f t="shared" si="62"/>
        <v>0</v>
      </c>
      <c r="DG28" s="237">
        <f t="shared" si="62"/>
        <v>0</v>
      </c>
      <c r="DH28" s="237">
        <f t="shared" si="62"/>
        <v>0</v>
      </c>
      <c r="DI28" s="237">
        <f t="shared" si="62"/>
        <v>0</v>
      </c>
      <c r="DJ28" s="237">
        <f t="shared" si="62"/>
        <v>0</v>
      </c>
      <c r="DK28" s="237">
        <f t="shared" si="62"/>
        <v>0</v>
      </c>
      <c r="DL28" s="237">
        <f t="shared" si="62"/>
        <v>0</v>
      </c>
      <c r="DM28" s="237">
        <f t="shared" si="62"/>
        <v>0</v>
      </c>
      <c r="DN28" s="237">
        <f t="shared" si="62"/>
        <v>0</v>
      </c>
      <c r="DO28" s="237">
        <f t="shared" si="62"/>
        <v>0</v>
      </c>
      <c r="DP28" s="237">
        <f t="shared" si="62"/>
        <v>0</v>
      </c>
      <c r="DQ28" s="237">
        <f t="shared" si="62"/>
        <v>0</v>
      </c>
      <c r="DR28" s="237">
        <f t="shared" si="62"/>
        <v>0</v>
      </c>
      <c r="DS28" s="237">
        <f t="shared" si="62"/>
        <v>0</v>
      </c>
      <c r="DT28" s="237">
        <f t="shared" si="62"/>
        <v>0</v>
      </c>
      <c r="DU28" s="237">
        <f t="shared" si="62"/>
        <v>0</v>
      </c>
      <c r="DV28" s="237">
        <f t="shared" si="62"/>
        <v>0</v>
      </c>
      <c r="DW28" s="237">
        <f t="shared" si="62"/>
        <v>0</v>
      </c>
      <c r="DX28" s="237">
        <f t="shared" si="62"/>
        <v>0</v>
      </c>
      <c r="DY28" s="237">
        <f t="shared" si="62"/>
        <v>0</v>
      </c>
      <c r="DZ28" s="237">
        <f t="shared" si="62"/>
        <v>0</v>
      </c>
      <c r="EA28" s="237">
        <f t="shared" si="62"/>
        <v>0</v>
      </c>
      <c r="EB28" s="237">
        <f t="shared" si="62"/>
        <v>0</v>
      </c>
      <c r="EC28" s="237">
        <f t="shared" si="63"/>
        <v>0</v>
      </c>
      <c r="ED28" s="237">
        <f t="shared" si="63"/>
        <v>0</v>
      </c>
      <c r="EE28" s="237">
        <f t="shared" si="63"/>
        <v>0</v>
      </c>
      <c r="EF28" s="237">
        <f t="shared" si="63"/>
        <v>0</v>
      </c>
      <c r="EG28" s="237">
        <f t="shared" si="63"/>
        <v>0</v>
      </c>
      <c r="EH28" s="237">
        <f t="shared" si="63"/>
        <v>0</v>
      </c>
      <c r="EI28" s="237">
        <f t="shared" si="63"/>
        <v>0</v>
      </c>
      <c r="EJ28" s="237">
        <f t="shared" si="63"/>
        <v>0</v>
      </c>
      <c r="EK28" s="237">
        <f t="shared" si="63"/>
        <v>0</v>
      </c>
      <c r="EL28" s="237">
        <f t="shared" si="63"/>
        <v>0</v>
      </c>
      <c r="EM28" s="237">
        <f t="shared" si="63"/>
        <v>0</v>
      </c>
      <c r="EN28" s="237">
        <f t="shared" si="63"/>
        <v>0</v>
      </c>
      <c r="EO28" s="237">
        <f t="shared" si="63"/>
        <v>0</v>
      </c>
      <c r="EP28" s="237">
        <f t="shared" si="63"/>
        <v>0</v>
      </c>
      <c r="EQ28" s="237">
        <f t="shared" si="63"/>
        <v>0</v>
      </c>
      <c r="ER28" s="237">
        <f t="shared" si="63"/>
        <v>0</v>
      </c>
      <c r="ES28" s="49"/>
      <c r="EU28" s="411"/>
      <c r="EV28" s="255" t="s">
        <v>40</v>
      </c>
      <c r="EW28" s="245" t="s">
        <v>264</v>
      </c>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row>
    <row r="29" spans="1:309" ht="20.100000000000001" customHeight="1" x14ac:dyDescent="0.25">
      <c r="A29" s="406"/>
      <c r="B29" s="325" t="s">
        <v>41</v>
      </c>
      <c r="C29" s="319" t="s">
        <v>10</v>
      </c>
      <c r="D29" s="74">
        <f t="shared" ref="D29" si="64">D30+D36</f>
        <v>0</v>
      </c>
      <c r="E29" s="74">
        <f t="shared" ref="E29:BP29" si="65">E30+E36</f>
        <v>0</v>
      </c>
      <c r="F29" s="74">
        <f t="shared" si="65"/>
        <v>0</v>
      </c>
      <c r="G29" s="74">
        <f t="shared" si="65"/>
        <v>0</v>
      </c>
      <c r="H29" s="74">
        <f t="shared" si="65"/>
        <v>0</v>
      </c>
      <c r="I29" s="74">
        <f t="shared" si="65"/>
        <v>0</v>
      </c>
      <c r="J29" s="74">
        <f t="shared" si="65"/>
        <v>0</v>
      </c>
      <c r="K29" s="74">
        <f t="shared" si="65"/>
        <v>0</v>
      </c>
      <c r="L29" s="74">
        <f t="shared" si="65"/>
        <v>0</v>
      </c>
      <c r="M29" s="74">
        <f t="shared" si="65"/>
        <v>0</v>
      </c>
      <c r="N29" s="74">
        <f t="shared" si="65"/>
        <v>0</v>
      </c>
      <c r="O29" s="74">
        <f t="shared" si="65"/>
        <v>0</v>
      </c>
      <c r="P29" s="74">
        <f t="shared" si="65"/>
        <v>0</v>
      </c>
      <c r="Q29" s="74">
        <f t="shared" si="65"/>
        <v>0</v>
      </c>
      <c r="R29" s="74">
        <f t="shared" si="65"/>
        <v>0</v>
      </c>
      <c r="S29" s="74">
        <f t="shared" si="65"/>
        <v>0</v>
      </c>
      <c r="T29" s="74">
        <f t="shared" si="65"/>
        <v>0</v>
      </c>
      <c r="U29" s="74">
        <f t="shared" si="65"/>
        <v>0</v>
      </c>
      <c r="V29" s="74">
        <f t="shared" si="65"/>
        <v>0</v>
      </c>
      <c r="W29" s="74">
        <f t="shared" si="65"/>
        <v>0</v>
      </c>
      <c r="X29" s="74">
        <f t="shared" si="65"/>
        <v>0</v>
      </c>
      <c r="Y29" s="74">
        <f t="shared" si="65"/>
        <v>0</v>
      </c>
      <c r="Z29" s="74">
        <f t="shared" si="65"/>
        <v>0</v>
      </c>
      <c r="AA29" s="74">
        <f t="shared" si="65"/>
        <v>0</v>
      </c>
      <c r="AB29" s="74">
        <f t="shared" si="65"/>
        <v>0</v>
      </c>
      <c r="AC29" s="74">
        <f t="shared" si="65"/>
        <v>0</v>
      </c>
      <c r="AD29" s="74">
        <f t="shared" si="65"/>
        <v>0</v>
      </c>
      <c r="AE29" s="74">
        <f t="shared" si="65"/>
        <v>0</v>
      </c>
      <c r="AF29" s="74">
        <f t="shared" si="65"/>
        <v>0</v>
      </c>
      <c r="AG29" s="74">
        <f t="shared" si="65"/>
        <v>0</v>
      </c>
      <c r="AH29" s="74">
        <f t="shared" si="65"/>
        <v>0</v>
      </c>
      <c r="AI29" s="74">
        <f t="shared" si="65"/>
        <v>0</v>
      </c>
      <c r="AJ29" s="74">
        <f t="shared" si="65"/>
        <v>0</v>
      </c>
      <c r="AK29" s="74">
        <f t="shared" si="65"/>
        <v>0</v>
      </c>
      <c r="AL29" s="74">
        <f t="shared" si="65"/>
        <v>0</v>
      </c>
      <c r="AM29" s="74">
        <f t="shared" si="65"/>
        <v>0</v>
      </c>
      <c r="AN29" s="74">
        <f t="shared" si="65"/>
        <v>0</v>
      </c>
      <c r="AO29" s="74">
        <f t="shared" si="65"/>
        <v>0</v>
      </c>
      <c r="AP29" s="74">
        <f t="shared" si="65"/>
        <v>0</v>
      </c>
      <c r="AQ29" s="74">
        <f t="shared" si="65"/>
        <v>0</v>
      </c>
      <c r="AR29" s="74">
        <f t="shared" si="65"/>
        <v>0</v>
      </c>
      <c r="AS29" s="74">
        <f t="shared" si="65"/>
        <v>0</v>
      </c>
      <c r="AT29" s="74">
        <f t="shared" si="65"/>
        <v>0</v>
      </c>
      <c r="AU29" s="74">
        <f t="shared" si="65"/>
        <v>0</v>
      </c>
      <c r="AV29" s="74">
        <f t="shared" si="65"/>
        <v>0</v>
      </c>
      <c r="AW29" s="74">
        <f t="shared" si="65"/>
        <v>0</v>
      </c>
      <c r="AX29" s="74">
        <f t="shared" si="65"/>
        <v>0</v>
      </c>
      <c r="AY29" s="74">
        <f t="shared" si="65"/>
        <v>0</v>
      </c>
      <c r="AZ29" s="74">
        <f t="shared" si="65"/>
        <v>0</v>
      </c>
      <c r="BA29" s="74">
        <f t="shared" si="65"/>
        <v>0</v>
      </c>
      <c r="BB29" s="74">
        <f t="shared" si="65"/>
        <v>0</v>
      </c>
      <c r="BC29" s="74">
        <f t="shared" si="65"/>
        <v>0</v>
      </c>
      <c r="BD29" s="74">
        <f t="shared" si="65"/>
        <v>0</v>
      </c>
      <c r="BE29" s="74">
        <f t="shared" si="65"/>
        <v>0</v>
      </c>
      <c r="BF29" s="74">
        <f t="shared" si="65"/>
        <v>0</v>
      </c>
      <c r="BG29" s="74">
        <f t="shared" si="65"/>
        <v>0</v>
      </c>
      <c r="BH29" s="74">
        <f t="shared" si="65"/>
        <v>0</v>
      </c>
      <c r="BI29" s="74">
        <f t="shared" si="65"/>
        <v>0</v>
      </c>
      <c r="BJ29" s="74">
        <f t="shared" si="65"/>
        <v>0</v>
      </c>
      <c r="BK29" s="74">
        <f t="shared" si="65"/>
        <v>0</v>
      </c>
      <c r="BL29" s="74">
        <f t="shared" si="65"/>
        <v>0</v>
      </c>
      <c r="BM29" s="74">
        <f t="shared" si="65"/>
        <v>0</v>
      </c>
      <c r="BN29" s="74">
        <f t="shared" si="65"/>
        <v>0</v>
      </c>
      <c r="BO29" s="74">
        <f t="shared" si="65"/>
        <v>0</v>
      </c>
      <c r="BP29" s="74">
        <f t="shared" si="65"/>
        <v>0</v>
      </c>
      <c r="BQ29" s="74">
        <f t="shared" ref="BQ29:EB29" si="66">BQ30+BQ36</f>
        <v>0</v>
      </c>
      <c r="BR29" s="74">
        <f t="shared" si="66"/>
        <v>0</v>
      </c>
      <c r="BS29" s="74">
        <f t="shared" si="66"/>
        <v>0</v>
      </c>
      <c r="BT29" s="74">
        <f t="shared" si="66"/>
        <v>0</v>
      </c>
      <c r="BU29" s="74">
        <f t="shared" si="66"/>
        <v>0</v>
      </c>
      <c r="BV29" s="74">
        <f t="shared" si="66"/>
        <v>0</v>
      </c>
      <c r="BW29" s="74">
        <f t="shared" si="66"/>
        <v>0</v>
      </c>
      <c r="BX29" s="74">
        <f t="shared" si="66"/>
        <v>0</v>
      </c>
      <c r="BY29" s="74">
        <f t="shared" si="66"/>
        <v>0</v>
      </c>
      <c r="BZ29" s="74">
        <f t="shared" si="66"/>
        <v>0</v>
      </c>
      <c r="CA29" s="74">
        <f t="shared" si="66"/>
        <v>0</v>
      </c>
      <c r="CB29" s="74">
        <f t="shared" si="66"/>
        <v>0</v>
      </c>
      <c r="CC29" s="74">
        <f t="shared" si="66"/>
        <v>0</v>
      </c>
      <c r="CD29" s="74">
        <f t="shared" si="66"/>
        <v>0</v>
      </c>
      <c r="CE29" s="74">
        <f t="shared" si="66"/>
        <v>0</v>
      </c>
      <c r="CF29" s="74">
        <f t="shared" si="66"/>
        <v>0</v>
      </c>
      <c r="CG29" s="74">
        <f t="shared" si="66"/>
        <v>0</v>
      </c>
      <c r="CH29" s="74">
        <f t="shared" si="66"/>
        <v>0</v>
      </c>
      <c r="CI29" s="74">
        <f t="shared" si="66"/>
        <v>0</v>
      </c>
      <c r="CJ29" s="74">
        <f t="shared" si="66"/>
        <v>0</v>
      </c>
      <c r="CK29" s="74">
        <f t="shared" si="66"/>
        <v>0</v>
      </c>
      <c r="CL29" s="74">
        <f t="shared" si="66"/>
        <v>0</v>
      </c>
      <c r="CM29" s="74">
        <f t="shared" si="66"/>
        <v>0</v>
      </c>
      <c r="CN29" s="74">
        <f t="shared" si="66"/>
        <v>0</v>
      </c>
      <c r="CO29" s="74">
        <f t="shared" si="66"/>
        <v>0</v>
      </c>
      <c r="CP29" s="74">
        <f t="shared" si="66"/>
        <v>0</v>
      </c>
      <c r="CQ29" s="74">
        <f t="shared" si="66"/>
        <v>0</v>
      </c>
      <c r="CR29" s="74">
        <f t="shared" si="66"/>
        <v>0</v>
      </c>
      <c r="CS29" s="74">
        <f t="shared" si="66"/>
        <v>0</v>
      </c>
      <c r="CT29" s="74">
        <f t="shared" si="66"/>
        <v>0</v>
      </c>
      <c r="CU29" s="74">
        <f t="shared" si="66"/>
        <v>0</v>
      </c>
      <c r="CV29" s="74">
        <f t="shared" si="66"/>
        <v>0</v>
      </c>
      <c r="CW29" s="74">
        <f t="shared" si="66"/>
        <v>0</v>
      </c>
      <c r="CX29" s="74">
        <f t="shared" si="66"/>
        <v>0</v>
      </c>
      <c r="CY29" s="74">
        <f t="shared" si="66"/>
        <v>0</v>
      </c>
      <c r="CZ29" s="74">
        <f t="shared" si="66"/>
        <v>0</v>
      </c>
      <c r="DA29" s="74">
        <f t="shared" si="66"/>
        <v>0</v>
      </c>
      <c r="DB29" s="74">
        <f t="shared" si="66"/>
        <v>0</v>
      </c>
      <c r="DC29" s="74">
        <f t="shared" si="66"/>
        <v>0</v>
      </c>
      <c r="DD29" s="74">
        <f t="shared" si="66"/>
        <v>0</v>
      </c>
      <c r="DE29" s="74">
        <f t="shared" si="66"/>
        <v>0</v>
      </c>
      <c r="DF29" s="74">
        <f t="shared" si="66"/>
        <v>0</v>
      </c>
      <c r="DG29" s="74">
        <f t="shared" si="66"/>
        <v>0</v>
      </c>
      <c r="DH29" s="74">
        <f t="shared" si="66"/>
        <v>0</v>
      </c>
      <c r="DI29" s="74">
        <f t="shared" si="66"/>
        <v>0</v>
      </c>
      <c r="DJ29" s="74">
        <f t="shared" si="66"/>
        <v>0</v>
      </c>
      <c r="DK29" s="74">
        <f t="shared" si="66"/>
        <v>0</v>
      </c>
      <c r="DL29" s="74">
        <f t="shared" si="66"/>
        <v>0</v>
      </c>
      <c r="DM29" s="74">
        <f t="shared" si="66"/>
        <v>0</v>
      </c>
      <c r="DN29" s="74">
        <f t="shared" si="66"/>
        <v>0</v>
      </c>
      <c r="DO29" s="74">
        <f t="shared" si="66"/>
        <v>0</v>
      </c>
      <c r="DP29" s="74">
        <f t="shared" si="66"/>
        <v>0</v>
      </c>
      <c r="DQ29" s="74">
        <f t="shared" si="66"/>
        <v>0</v>
      </c>
      <c r="DR29" s="74">
        <f t="shared" si="66"/>
        <v>0</v>
      </c>
      <c r="DS29" s="74">
        <f t="shared" si="66"/>
        <v>0</v>
      </c>
      <c r="DT29" s="74">
        <f t="shared" si="66"/>
        <v>0</v>
      </c>
      <c r="DU29" s="74">
        <f t="shared" si="66"/>
        <v>0</v>
      </c>
      <c r="DV29" s="74">
        <f t="shared" si="66"/>
        <v>0</v>
      </c>
      <c r="DW29" s="74">
        <f t="shared" si="66"/>
        <v>0</v>
      </c>
      <c r="DX29" s="74">
        <f t="shared" si="66"/>
        <v>0</v>
      </c>
      <c r="DY29" s="74">
        <f t="shared" si="66"/>
        <v>0</v>
      </c>
      <c r="DZ29" s="74">
        <f t="shared" si="66"/>
        <v>0</v>
      </c>
      <c r="EA29" s="74">
        <f t="shared" si="66"/>
        <v>0</v>
      </c>
      <c r="EB29" s="74">
        <f t="shared" si="66"/>
        <v>0</v>
      </c>
      <c r="EC29" s="74">
        <f t="shared" ref="EC29:ER29" si="67">EC30+EC36</f>
        <v>0</v>
      </c>
      <c r="ED29" s="74">
        <f t="shared" si="67"/>
        <v>0</v>
      </c>
      <c r="EE29" s="74">
        <f t="shared" si="67"/>
        <v>0</v>
      </c>
      <c r="EF29" s="74">
        <f t="shared" si="67"/>
        <v>0</v>
      </c>
      <c r="EG29" s="74">
        <f t="shared" si="67"/>
        <v>0</v>
      </c>
      <c r="EH29" s="74">
        <f t="shared" si="67"/>
        <v>0</v>
      </c>
      <c r="EI29" s="74">
        <f t="shared" si="67"/>
        <v>0</v>
      </c>
      <c r="EJ29" s="74">
        <f t="shared" si="67"/>
        <v>0</v>
      </c>
      <c r="EK29" s="74">
        <f t="shared" si="67"/>
        <v>0</v>
      </c>
      <c r="EL29" s="74">
        <f t="shared" si="67"/>
        <v>0</v>
      </c>
      <c r="EM29" s="74">
        <f t="shared" si="67"/>
        <v>0</v>
      </c>
      <c r="EN29" s="74">
        <f t="shared" si="67"/>
        <v>0</v>
      </c>
      <c r="EO29" s="74">
        <f t="shared" si="67"/>
        <v>0</v>
      </c>
      <c r="EP29" s="74">
        <f t="shared" si="67"/>
        <v>0</v>
      </c>
      <c r="EQ29" s="74">
        <f t="shared" si="67"/>
        <v>0</v>
      </c>
      <c r="ER29" s="74">
        <f t="shared" si="67"/>
        <v>0</v>
      </c>
      <c r="ES29" s="49"/>
      <c r="EU29" s="411"/>
      <c r="EV29" s="254" t="s">
        <v>41</v>
      </c>
      <c r="EW29" s="239" t="s">
        <v>264</v>
      </c>
      <c r="EX29" s="62">
        <f t="shared" ref="EX29:HI29" si="68">EX30+EX36</f>
        <v>0</v>
      </c>
      <c r="EY29" s="62">
        <f t="shared" si="68"/>
        <v>0</v>
      </c>
      <c r="EZ29" s="62">
        <f t="shared" si="68"/>
        <v>0</v>
      </c>
      <c r="FA29" s="62">
        <f t="shared" si="68"/>
        <v>0</v>
      </c>
      <c r="FB29" s="62">
        <f t="shared" si="68"/>
        <v>0</v>
      </c>
      <c r="FC29" s="62">
        <f t="shared" si="68"/>
        <v>0</v>
      </c>
      <c r="FD29" s="62">
        <f t="shared" si="68"/>
        <v>0</v>
      </c>
      <c r="FE29" s="62">
        <f t="shared" si="68"/>
        <v>0</v>
      </c>
      <c r="FF29" s="62">
        <f t="shared" si="68"/>
        <v>0</v>
      </c>
      <c r="FG29" s="62">
        <f t="shared" si="68"/>
        <v>0</v>
      </c>
      <c r="FH29" s="62">
        <f t="shared" si="68"/>
        <v>0</v>
      </c>
      <c r="FI29" s="62">
        <f t="shared" si="68"/>
        <v>0</v>
      </c>
      <c r="FJ29" s="62">
        <f t="shared" si="68"/>
        <v>0</v>
      </c>
      <c r="FK29" s="62">
        <f t="shared" si="68"/>
        <v>0</v>
      </c>
      <c r="FL29" s="62">
        <f t="shared" si="68"/>
        <v>0</v>
      </c>
      <c r="FM29" s="62">
        <f t="shared" si="68"/>
        <v>0</v>
      </c>
      <c r="FN29" s="62">
        <f t="shared" si="68"/>
        <v>0</v>
      </c>
      <c r="FO29" s="62">
        <f t="shared" si="68"/>
        <v>0</v>
      </c>
      <c r="FP29" s="62">
        <f t="shared" si="68"/>
        <v>0</v>
      </c>
      <c r="FQ29" s="62">
        <f t="shared" si="68"/>
        <v>0</v>
      </c>
      <c r="FR29" s="62">
        <f t="shared" si="68"/>
        <v>0</v>
      </c>
      <c r="FS29" s="62">
        <f t="shared" si="68"/>
        <v>0</v>
      </c>
      <c r="FT29" s="62">
        <f t="shared" si="68"/>
        <v>0</v>
      </c>
      <c r="FU29" s="62">
        <f t="shared" si="68"/>
        <v>0</v>
      </c>
      <c r="FV29" s="62">
        <f t="shared" si="68"/>
        <v>0</v>
      </c>
      <c r="FW29" s="62">
        <f t="shared" si="68"/>
        <v>0</v>
      </c>
      <c r="FX29" s="62">
        <f t="shared" si="68"/>
        <v>0</v>
      </c>
      <c r="FY29" s="62">
        <f t="shared" si="68"/>
        <v>0</v>
      </c>
      <c r="FZ29" s="62">
        <f t="shared" si="68"/>
        <v>0</v>
      </c>
      <c r="GA29" s="62">
        <f t="shared" si="68"/>
        <v>0</v>
      </c>
      <c r="GB29" s="62">
        <f t="shared" si="68"/>
        <v>0</v>
      </c>
      <c r="GC29" s="62">
        <f t="shared" si="68"/>
        <v>0</v>
      </c>
      <c r="GD29" s="62">
        <f t="shared" si="68"/>
        <v>0</v>
      </c>
      <c r="GE29" s="62">
        <f t="shared" si="68"/>
        <v>0</v>
      </c>
      <c r="GF29" s="62">
        <f t="shared" si="68"/>
        <v>0</v>
      </c>
      <c r="GG29" s="62">
        <f t="shared" si="68"/>
        <v>0</v>
      </c>
      <c r="GH29" s="62">
        <f t="shared" si="68"/>
        <v>0</v>
      </c>
      <c r="GI29" s="62">
        <f t="shared" si="68"/>
        <v>0</v>
      </c>
      <c r="GJ29" s="62">
        <f t="shared" si="68"/>
        <v>0</v>
      </c>
      <c r="GK29" s="62">
        <f t="shared" si="68"/>
        <v>0</v>
      </c>
      <c r="GL29" s="62">
        <f t="shared" si="68"/>
        <v>0</v>
      </c>
      <c r="GM29" s="62">
        <f t="shared" si="68"/>
        <v>0</v>
      </c>
      <c r="GN29" s="62">
        <f t="shared" si="68"/>
        <v>0</v>
      </c>
      <c r="GO29" s="62">
        <f t="shared" si="68"/>
        <v>0</v>
      </c>
      <c r="GP29" s="62">
        <f t="shared" si="68"/>
        <v>0</v>
      </c>
      <c r="GQ29" s="62">
        <f t="shared" si="68"/>
        <v>0</v>
      </c>
      <c r="GR29" s="62">
        <f t="shared" si="68"/>
        <v>0</v>
      </c>
      <c r="GS29" s="62">
        <f t="shared" si="68"/>
        <v>0</v>
      </c>
      <c r="GT29" s="62">
        <f t="shared" si="68"/>
        <v>0</v>
      </c>
      <c r="GU29" s="62">
        <f t="shared" si="68"/>
        <v>0</v>
      </c>
      <c r="GV29" s="62">
        <f t="shared" si="68"/>
        <v>0</v>
      </c>
      <c r="GW29" s="62">
        <f t="shared" si="68"/>
        <v>0</v>
      </c>
      <c r="GX29" s="62">
        <f t="shared" si="68"/>
        <v>0</v>
      </c>
      <c r="GY29" s="62">
        <f t="shared" si="68"/>
        <v>0</v>
      </c>
      <c r="GZ29" s="62">
        <f t="shared" si="68"/>
        <v>0</v>
      </c>
      <c r="HA29" s="62">
        <f t="shared" si="68"/>
        <v>0</v>
      </c>
      <c r="HB29" s="62">
        <f t="shared" si="68"/>
        <v>0</v>
      </c>
      <c r="HC29" s="62">
        <f t="shared" si="68"/>
        <v>0</v>
      </c>
      <c r="HD29" s="62">
        <f t="shared" si="68"/>
        <v>0</v>
      </c>
      <c r="HE29" s="62">
        <f t="shared" si="68"/>
        <v>0</v>
      </c>
      <c r="HF29" s="62">
        <f t="shared" si="68"/>
        <v>0</v>
      </c>
      <c r="HG29" s="62">
        <f t="shared" si="68"/>
        <v>0</v>
      </c>
      <c r="HH29" s="62">
        <f t="shared" si="68"/>
        <v>0</v>
      </c>
      <c r="HI29" s="62">
        <f t="shared" si="68"/>
        <v>0</v>
      </c>
      <c r="HJ29" s="62">
        <f t="shared" ref="HJ29:JU29" si="69">HJ30+HJ36</f>
        <v>0</v>
      </c>
      <c r="HK29" s="62">
        <f t="shared" si="69"/>
        <v>0</v>
      </c>
      <c r="HL29" s="62">
        <f t="shared" si="69"/>
        <v>0</v>
      </c>
      <c r="HM29" s="62">
        <f t="shared" si="69"/>
        <v>0</v>
      </c>
      <c r="HN29" s="62">
        <f t="shared" si="69"/>
        <v>0</v>
      </c>
      <c r="HO29" s="62">
        <f t="shared" si="69"/>
        <v>0</v>
      </c>
      <c r="HP29" s="62">
        <f t="shared" si="69"/>
        <v>0</v>
      </c>
      <c r="HQ29" s="62">
        <f t="shared" si="69"/>
        <v>0</v>
      </c>
      <c r="HR29" s="62">
        <f t="shared" si="69"/>
        <v>0</v>
      </c>
      <c r="HS29" s="62">
        <f t="shared" si="69"/>
        <v>0</v>
      </c>
      <c r="HT29" s="62">
        <f t="shared" si="69"/>
        <v>0</v>
      </c>
      <c r="HU29" s="62">
        <f t="shared" si="69"/>
        <v>0</v>
      </c>
      <c r="HV29" s="62">
        <f t="shared" si="69"/>
        <v>0</v>
      </c>
      <c r="HW29" s="62">
        <f t="shared" si="69"/>
        <v>0</v>
      </c>
      <c r="HX29" s="62">
        <f t="shared" si="69"/>
        <v>0</v>
      </c>
      <c r="HY29" s="62">
        <f t="shared" si="69"/>
        <v>0</v>
      </c>
      <c r="HZ29" s="62">
        <f t="shared" si="69"/>
        <v>0</v>
      </c>
      <c r="IA29" s="62">
        <f t="shared" si="69"/>
        <v>0</v>
      </c>
      <c r="IB29" s="62">
        <f t="shared" si="69"/>
        <v>0</v>
      </c>
      <c r="IC29" s="62">
        <f t="shared" si="69"/>
        <v>0</v>
      </c>
      <c r="ID29" s="62">
        <f t="shared" si="69"/>
        <v>0</v>
      </c>
      <c r="IE29" s="62">
        <f t="shared" si="69"/>
        <v>0</v>
      </c>
      <c r="IF29" s="62">
        <f t="shared" si="69"/>
        <v>0</v>
      </c>
      <c r="IG29" s="62">
        <f t="shared" si="69"/>
        <v>0</v>
      </c>
      <c r="IH29" s="62">
        <f t="shared" si="69"/>
        <v>0</v>
      </c>
      <c r="II29" s="62">
        <f t="shared" si="69"/>
        <v>0</v>
      </c>
      <c r="IJ29" s="62">
        <f t="shared" si="69"/>
        <v>0</v>
      </c>
      <c r="IK29" s="62">
        <f t="shared" si="69"/>
        <v>0</v>
      </c>
      <c r="IL29" s="62">
        <f t="shared" si="69"/>
        <v>0</v>
      </c>
      <c r="IM29" s="62">
        <f t="shared" si="69"/>
        <v>0</v>
      </c>
      <c r="IN29" s="62">
        <f t="shared" si="69"/>
        <v>0</v>
      </c>
      <c r="IO29" s="62">
        <f t="shared" si="69"/>
        <v>0</v>
      </c>
      <c r="IP29" s="62">
        <f t="shared" si="69"/>
        <v>0</v>
      </c>
      <c r="IQ29" s="62">
        <f t="shared" si="69"/>
        <v>0</v>
      </c>
      <c r="IR29" s="62">
        <f t="shared" si="69"/>
        <v>0</v>
      </c>
      <c r="IS29" s="62">
        <f t="shared" si="69"/>
        <v>0</v>
      </c>
      <c r="IT29" s="62">
        <f t="shared" si="69"/>
        <v>0</v>
      </c>
      <c r="IU29" s="62">
        <f t="shared" si="69"/>
        <v>0</v>
      </c>
      <c r="IV29" s="62">
        <f t="shared" si="69"/>
        <v>0</v>
      </c>
      <c r="IW29" s="62">
        <f t="shared" si="69"/>
        <v>0</v>
      </c>
      <c r="IX29" s="62">
        <f t="shared" si="69"/>
        <v>0</v>
      </c>
      <c r="IY29" s="62">
        <f t="shared" si="69"/>
        <v>0</v>
      </c>
      <c r="IZ29" s="62">
        <f t="shared" si="69"/>
        <v>0</v>
      </c>
      <c r="JA29" s="62">
        <f t="shared" si="69"/>
        <v>0</v>
      </c>
      <c r="JB29" s="62">
        <f t="shared" si="69"/>
        <v>0</v>
      </c>
      <c r="JC29" s="62">
        <f t="shared" si="69"/>
        <v>0</v>
      </c>
      <c r="JD29" s="62">
        <f t="shared" si="69"/>
        <v>0</v>
      </c>
      <c r="JE29" s="62">
        <f t="shared" si="69"/>
        <v>0</v>
      </c>
      <c r="JF29" s="62">
        <f t="shared" si="69"/>
        <v>0</v>
      </c>
      <c r="JG29" s="62">
        <f t="shared" si="69"/>
        <v>0</v>
      </c>
      <c r="JH29" s="62">
        <f t="shared" si="69"/>
        <v>0</v>
      </c>
      <c r="JI29" s="62">
        <f t="shared" si="69"/>
        <v>0</v>
      </c>
      <c r="JJ29" s="62">
        <f t="shared" si="69"/>
        <v>0</v>
      </c>
      <c r="JK29" s="62">
        <f t="shared" si="69"/>
        <v>0</v>
      </c>
      <c r="JL29" s="62">
        <f t="shared" si="69"/>
        <v>0</v>
      </c>
      <c r="JM29" s="62">
        <f t="shared" si="69"/>
        <v>0</v>
      </c>
      <c r="JN29" s="62">
        <f t="shared" si="69"/>
        <v>0</v>
      </c>
      <c r="JO29" s="62">
        <f t="shared" si="69"/>
        <v>0</v>
      </c>
      <c r="JP29" s="62">
        <f t="shared" si="69"/>
        <v>0</v>
      </c>
      <c r="JQ29" s="62">
        <f t="shared" si="69"/>
        <v>0</v>
      </c>
      <c r="JR29" s="62">
        <f t="shared" si="69"/>
        <v>0</v>
      </c>
      <c r="JS29" s="62">
        <f t="shared" si="69"/>
        <v>0</v>
      </c>
      <c r="JT29" s="62">
        <f t="shared" si="69"/>
        <v>0</v>
      </c>
      <c r="JU29" s="62">
        <f t="shared" si="69"/>
        <v>0</v>
      </c>
      <c r="JV29" s="62">
        <f t="shared" ref="JV29:KW29" si="70">JV30+JV36</f>
        <v>0</v>
      </c>
      <c r="JW29" s="62">
        <f t="shared" si="70"/>
        <v>0</v>
      </c>
      <c r="JX29" s="62">
        <f t="shared" si="70"/>
        <v>0</v>
      </c>
      <c r="JY29" s="62">
        <f t="shared" si="70"/>
        <v>0</v>
      </c>
      <c r="JZ29" s="62">
        <f t="shared" si="70"/>
        <v>0</v>
      </c>
      <c r="KA29" s="62">
        <f t="shared" si="70"/>
        <v>0</v>
      </c>
      <c r="KB29" s="62">
        <f t="shared" si="70"/>
        <v>0</v>
      </c>
      <c r="KC29" s="62">
        <f t="shared" si="70"/>
        <v>0</v>
      </c>
      <c r="KD29" s="62">
        <f t="shared" si="70"/>
        <v>0</v>
      </c>
      <c r="KE29" s="62">
        <f t="shared" si="70"/>
        <v>0</v>
      </c>
      <c r="KF29" s="62">
        <f t="shared" si="70"/>
        <v>0</v>
      </c>
      <c r="KG29" s="62">
        <f t="shared" si="70"/>
        <v>0</v>
      </c>
      <c r="KH29" s="62">
        <f t="shared" si="70"/>
        <v>0</v>
      </c>
      <c r="KI29" s="62">
        <f t="shared" si="70"/>
        <v>0</v>
      </c>
      <c r="KJ29" s="62">
        <f t="shared" si="70"/>
        <v>0</v>
      </c>
      <c r="KK29" s="62">
        <f t="shared" si="70"/>
        <v>0</v>
      </c>
      <c r="KL29" s="62">
        <f t="shared" si="70"/>
        <v>0</v>
      </c>
      <c r="KM29" s="62">
        <f t="shared" si="70"/>
        <v>0</v>
      </c>
      <c r="KN29" s="62">
        <f t="shared" si="70"/>
        <v>0</v>
      </c>
      <c r="KO29" s="62">
        <f t="shared" si="70"/>
        <v>0</v>
      </c>
      <c r="KP29" s="62">
        <f t="shared" si="70"/>
        <v>0</v>
      </c>
      <c r="KQ29" s="62">
        <f t="shared" si="70"/>
        <v>0</v>
      </c>
      <c r="KR29" s="62">
        <f t="shared" si="70"/>
        <v>0</v>
      </c>
      <c r="KS29" s="62">
        <f t="shared" si="70"/>
        <v>0</v>
      </c>
      <c r="KT29" s="62">
        <f t="shared" si="70"/>
        <v>0</v>
      </c>
      <c r="KU29" s="62">
        <f t="shared" si="70"/>
        <v>0</v>
      </c>
      <c r="KV29" s="62">
        <f t="shared" si="70"/>
        <v>0</v>
      </c>
      <c r="KW29" s="62">
        <f t="shared" si="70"/>
        <v>0</v>
      </c>
    </row>
    <row r="30" spans="1:309" ht="20.100000000000001" customHeight="1" x14ac:dyDescent="0.25">
      <c r="A30" s="406"/>
      <c r="B30" s="328" t="s">
        <v>42</v>
      </c>
      <c r="C30" s="319" t="s">
        <v>10</v>
      </c>
      <c r="D30" s="74">
        <f t="shared" ref="D30" si="71">D31+D35</f>
        <v>0</v>
      </c>
      <c r="E30" s="74">
        <f t="shared" ref="E30:BP30" si="72">E31+E35</f>
        <v>0</v>
      </c>
      <c r="F30" s="74">
        <f t="shared" si="72"/>
        <v>0</v>
      </c>
      <c r="G30" s="74">
        <f t="shared" si="72"/>
        <v>0</v>
      </c>
      <c r="H30" s="74">
        <f t="shared" si="72"/>
        <v>0</v>
      </c>
      <c r="I30" s="74">
        <f t="shared" si="72"/>
        <v>0</v>
      </c>
      <c r="J30" s="74">
        <f t="shared" si="72"/>
        <v>0</v>
      </c>
      <c r="K30" s="74">
        <f t="shared" si="72"/>
        <v>0</v>
      </c>
      <c r="L30" s="74">
        <f t="shared" si="72"/>
        <v>0</v>
      </c>
      <c r="M30" s="74">
        <f t="shared" si="72"/>
        <v>0</v>
      </c>
      <c r="N30" s="74">
        <f t="shared" si="72"/>
        <v>0</v>
      </c>
      <c r="O30" s="74">
        <f t="shared" si="72"/>
        <v>0</v>
      </c>
      <c r="P30" s="74">
        <f t="shared" si="72"/>
        <v>0</v>
      </c>
      <c r="Q30" s="74">
        <f t="shared" si="72"/>
        <v>0</v>
      </c>
      <c r="R30" s="74">
        <f t="shared" si="72"/>
        <v>0</v>
      </c>
      <c r="S30" s="74">
        <f t="shared" si="72"/>
        <v>0</v>
      </c>
      <c r="T30" s="74">
        <f t="shared" si="72"/>
        <v>0</v>
      </c>
      <c r="U30" s="74">
        <f t="shared" si="72"/>
        <v>0</v>
      </c>
      <c r="V30" s="74">
        <f t="shared" si="72"/>
        <v>0</v>
      </c>
      <c r="W30" s="74">
        <f t="shared" si="72"/>
        <v>0</v>
      </c>
      <c r="X30" s="74">
        <f t="shared" si="72"/>
        <v>0</v>
      </c>
      <c r="Y30" s="74">
        <f t="shared" si="72"/>
        <v>0</v>
      </c>
      <c r="Z30" s="74">
        <f t="shared" si="72"/>
        <v>0</v>
      </c>
      <c r="AA30" s="74">
        <f t="shared" si="72"/>
        <v>0</v>
      </c>
      <c r="AB30" s="74">
        <f t="shared" si="72"/>
        <v>0</v>
      </c>
      <c r="AC30" s="74">
        <f t="shared" si="72"/>
        <v>0</v>
      </c>
      <c r="AD30" s="74">
        <f t="shared" si="72"/>
        <v>0</v>
      </c>
      <c r="AE30" s="74">
        <f t="shared" si="72"/>
        <v>0</v>
      </c>
      <c r="AF30" s="74">
        <f t="shared" si="72"/>
        <v>0</v>
      </c>
      <c r="AG30" s="74">
        <f t="shared" si="72"/>
        <v>0</v>
      </c>
      <c r="AH30" s="74">
        <f t="shared" si="72"/>
        <v>0</v>
      </c>
      <c r="AI30" s="74">
        <f t="shared" si="72"/>
        <v>0</v>
      </c>
      <c r="AJ30" s="74">
        <f t="shared" si="72"/>
        <v>0</v>
      </c>
      <c r="AK30" s="74">
        <f t="shared" si="72"/>
        <v>0</v>
      </c>
      <c r="AL30" s="74">
        <f t="shared" si="72"/>
        <v>0</v>
      </c>
      <c r="AM30" s="74">
        <f t="shared" si="72"/>
        <v>0</v>
      </c>
      <c r="AN30" s="74">
        <f t="shared" si="72"/>
        <v>0</v>
      </c>
      <c r="AO30" s="74">
        <f t="shared" si="72"/>
        <v>0</v>
      </c>
      <c r="AP30" s="74">
        <f t="shared" si="72"/>
        <v>0</v>
      </c>
      <c r="AQ30" s="74">
        <f t="shared" si="72"/>
        <v>0</v>
      </c>
      <c r="AR30" s="74">
        <f t="shared" si="72"/>
        <v>0</v>
      </c>
      <c r="AS30" s="74">
        <f t="shared" si="72"/>
        <v>0</v>
      </c>
      <c r="AT30" s="74">
        <f t="shared" si="72"/>
        <v>0</v>
      </c>
      <c r="AU30" s="74">
        <f t="shared" si="72"/>
        <v>0</v>
      </c>
      <c r="AV30" s="74">
        <f t="shared" si="72"/>
        <v>0</v>
      </c>
      <c r="AW30" s="74">
        <f t="shared" si="72"/>
        <v>0</v>
      </c>
      <c r="AX30" s="74">
        <f t="shared" si="72"/>
        <v>0</v>
      </c>
      <c r="AY30" s="74">
        <f t="shared" si="72"/>
        <v>0</v>
      </c>
      <c r="AZ30" s="74">
        <f t="shared" si="72"/>
        <v>0</v>
      </c>
      <c r="BA30" s="74">
        <f t="shared" si="72"/>
        <v>0</v>
      </c>
      <c r="BB30" s="74">
        <f t="shared" si="72"/>
        <v>0</v>
      </c>
      <c r="BC30" s="74">
        <f t="shared" si="72"/>
        <v>0</v>
      </c>
      <c r="BD30" s="74">
        <f t="shared" si="72"/>
        <v>0</v>
      </c>
      <c r="BE30" s="74">
        <f t="shared" si="72"/>
        <v>0</v>
      </c>
      <c r="BF30" s="74">
        <f t="shared" si="72"/>
        <v>0</v>
      </c>
      <c r="BG30" s="74">
        <f t="shared" si="72"/>
        <v>0</v>
      </c>
      <c r="BH30" s="74">
        <f t="shared" si="72"/>
        <v>0</v>
      </c>
      <c r="BI30" s="74">
        <f t="shared" si="72"/>
        <v>0</v>
      </c>
      <c r="BJ30" s="74">
        <f t="shared" si="72"/>
        <v>0</v>
      </c>
      <c r="BK30" s="74">
        <f t="shared" si="72"/>
        <v>0</v>
      </c>
      <c r="BL30" s="74">
        <f t="shared" si="72"/>
        <v>0</v>
      </c>
      <c r="BM30" s="74">
        <f t="shared" si="72"/>
        <v>0</v>
      </c>
      <c r="BN30" s="74">
        <f t="shared" si="72"/>
        <v>0</v>
      </c>
      <c r="BO30" s="74">
        <f t="shared" si="72"/>
        <v>0</v>
      </c>
      <c r="BP30" s="74">
        <f t="shared" si="72"/>
        <v>0</v>
      </c>
      <c r="BQ30" s="74">
        <f t="shared" ref="BQ30:EB30" si="73">BQ31+BQ35</f>
        <v>0</v>
      </c>
      <c r="BR30" s="74">
        <f t="shared" si="73"/>
        <v>0</v>
      </c>
      <c r="BS30" s="74">
        <f t="shared" si="73"/>
        <v>0</v>
      </c>
      <c r="BT30" s="74">
        <f t="shared" si="73"/>
        <v>0</v>
      </c>
      <c r="BU30" s="74">
        <f t="shared" si="73"/>
        <v>0</v>
      </c>
      <c r="BV30" s="74">
        <f t="shared" si="73"/>
        <v>0</v>
      </c>
      <c r="BW30" s="74">
        <f t="shared" si="73"/>
        <v>0</v>
      </c>
      <c r="BX30" s="74">
        <f t="shared" si="73"/>
        <v>0</v>
      </c>
      <c r="BY30" s="74">
        <f t="shared" si="73"/>
        <v>0</v>
      </c>
      <c r="BZ30" s="74">
        <f t="shared" si="73"/>
        <v>0</v>
      </c>
      <c r="CA30" s="74">
        <f t="shared" si="73"/>
        <v>0</v>
      </c>
      <c r="CB30" s="74">
        <f t="shared" si="73"/>
        <v>0</v>
      </c>
      <c r="CC30" s="74">
        <f t="shared" si="73"/>
        <v>0</v>
      </c>
      <c r="CD30" s="74">
        <f t="shared" si="73"/>
        <v>0</v>
      </c>
      <c r="CE30" s="74">
        <f t="shared" si="73"/>
        <v>0</v>
      </c>
      <c r="CF30" s="74">
        <f t="shared" si="73"/>
        <v>0</v>
      </c>
      <c r="CG30" s="74">
        <f t="shared" si="73"/>
        <v>0</v>
      </c>
      <c r="CH30" s="74">
        <f t="shared" si="73"/>
        <v>0</v>
      </c>
      <c r="CI30" s="74">
        <f t="shared" si="73"/>
        <v>0</v>
      </c>
      <c r="CJ30" s="74">
        <f t="shared" si="73"/>
        <v>0</v>
      </c>
      <c r="CK30" s="74">
        <f t="shared" si="73"/>
        <v>0</v>
      </c>
      <c r="CL30" s="74">
        <f t="shared" si="73"/>
        <v>0</v>
      </c>
      <c r="CM30" s="74">
        <f t="shared" si="73"/>
        <v>0</v>
      </c>
      <c r="CN30" s="74">
        <f t="shared" si="73"/>
        <v>0</v>
      </c>
      <c r="CO30" s="74">
        <f t="shared" si="73"/>
        <v>0</v>
      </c>
      <c r="CP30" s="74">
        <f t="shared" si="73"/>
        <v>0</v>
      </c>
      <c r="CQ30" s="74">
        <f t="shared" si="73"/>
        <v>0</v>
      </c>
      <c r="CR30" s="74">
        <f t="shared" si="73"/>
        <v>0</v>
      </c>
      <c r="CS30" s="74">
        <f t="shared" si="73"/>
        <v>0</v>
      </c>
      <c r="CT30" s="74">
        <f t="shared" si="73"/>
        <v>0</v>
      </c>
      <c r="CU30" s="74">
        <f t="shared" si="73"/>
        <v>0</v>
      </c>
      <c r="CV30" s="74">
        <f t="shared" si="73"/>
        <v>0</v>
      </c>
      <c r="CW30" s="74">
        <f t="shared" si="73"/>
        <v>0</v>
      </c>
      <c r="CX30" s="74">
        <f t="shared" si="73"/>
        <v>0</v>
      </c>
      <c r="CY30" s="74">
        <f t="shared" si="73"/>
        <v>0</v>
      </c>
      <c r="CZ30" s="74">
        <f t="shared" si="73"/>
        <v>0</v>
      </c>
      <c r="DA30" s="74">
        <f t="shared" si="73"/>
        <v>0</v>
      </c>
      <c r="DB30" s="74">
        <f t="shared" si="73"/>
        <v>0</v>
      </c>
      <c r="DC30" s="74">
        <f t="shared" si="73"/>
        <v>0</v>
      </c>
      <c r="DD30" s="74">
        <f t="shared" si="73"/>
        <v>0</v>
      </c>
      <c r="DE30" s="74">
        <f t="shared" si="73"/>
        <v>0</v>
      </c>
      <c r="DF30" s="74">
        <f t="shared" si="73"/>
        <v>0</v>
      </c>
      <c r="DG30" s="74">
        <f t="shared" si="73"/>
        <v>0</v>
      </c>
      <c r="DH30" s="74">
        <f t="shared" si="73"/>
        <v>0</v>
      </c>
      <c r="DI30" s="74">
        <f t="shared" si="73"/>
        <v>0</v>
      </c>
      <c r="DJ30" s="74">
        <f t="shared" si="73"/>
        <v>0</v>
      </c>
      <c r="DK30" s="74">
        <f t="shared" si="73"/>
        <v>0</v>
      </c>
      <c r="DL30" s="74">
        <f t="shared" si="73"/>
        <v>0</v>
      </c>
      <c r="DM30" s="74">
        <f t="shared" si="73"/>
        <v>0</v>
      </c>
      <c r="DN30" s="74">
        <f t="shared" si="73"/>
        <v>0</v>
      </c>
      <c r="DO30" s="74">
        <f t="shared" si="73"/>
        <v>0</v>
      </c>
      <c r="DP30" s="74">
        <f t="shared" si="73"/>
        <v>0</v>
      </c>
      <c r="DQ30" s="74">
        <f t="shared" si="73"/>
        <v>0</v>
      </c>
      <c r="DR30" s="74">
        <f t="shared" si="73"/>
        <v>0</v>
      </c>
      <c r="DS30" s="74">
        <f t="shared" si="73"/>
        <v>0</v>
      </c>
      <c r="DT30" s="74">
        <f t="shared" si="73"/>
        <v>0</v>
      </c>
      <c r="DU30" s="74">
        <f t="shared" si="73"/>
        <v>0</v>
      </c>
      <c r="DV30" s="74">
        <f t="shared" si="73"/>
        <v>0</v>
      </c>
      <c r="DW30" s="74">
        <f t="shared" si="73"/>
        <v>0</v>
      </c>
      <c r="DX30" s="74">
        <f t="shared" si="73"/>
        <v>0</v>
      </c>
      <c r="DY30" s="74">
        <f t="shared" si="73"/>
        <v>0</v>
      </c>
      <c r="DZ30" s="74">
        <f t="shared" si="73"/>
        <v>0</v>
      </c>
      <c r="EA30" s="74">
        <f t="shared" si="73"/>
        <v>0</v>
      </c>
      <c r="EB30" s="74">
        <f t="shared" si="73"/>
        <v>0</v>
      </c>
      <c r="EC30" s="74">
        <f t="shared" ref="EC30:ER30" si="74">EC31+EC35</f>
        <v>0</v>
      </c>
      <c r="ED30" s="74">
        <f t="shared" si="74"/>
        <v>0</v>
      </c>
      <c r="EE30" s="74">
        <f t="shared" si="74"/>
        <v>0</v>
      </c>
      <c r="EF30" s="74">
        <f t="shared" si="74"/>
        <v>0</v>
      </c>
      <c r="EG30" s="74">
        <f t="shared" si="74"/>
        <v>0</v>
      </c>
      <c r="EH30" s="74">
        <f t="shared" si="74"/>
        <v>0</v>
      </c>
      <c r="EI30" s="74">
        <f t="shared" si="74"/>
        <v>0</v>
      </c>
      <c r="EJ30" s="74">
        <f t="shared" si="74"/>
        <v>0</v>
      </c>
      <c r="EK30" s="74">
        <f t="shared" si="74"/>
        <v>0</v>
      </c>
      <c r="EL30" s="74">
        <f t="shared" si="74"/>
        <v>0</v>
      </c>
      <c r="EM30" s="74">
        <f t="shared" si="74"/>
        <v>0</v>
      </c>
      <c r="EN30" s="74">
        <f t="shared" si="74"/>
        <v>0</v>
      </c>
      <c r="EO30" s="74">
        <f t="shared" si="74"/>
        <v>0</v>
      </c>
      <c r="EP30" s="74">
        <f t="shared" si="74"/>
        <v>0</v>
      </c>
      <c r="EQ30" s="74">
        <f t="shared" si="74"/>
        <v>0</v>
      </c>
      <c r="ER30" s="74">
        <f t="shared" si="74"/>
        <v>0</v>
      </c>
      <c r="ES30" s="49"/>
      <c r="EU30" s="411"/>
      <c r="EV30" s="256" t="s">
        <v>42</v>
      </c>
      <c r="EW30" s="239" t="s">
        <v>264</v>
      </c>
      <c r="EX30" s="62">
        <f t="shared" ref="EX30:HI30" si="75">EX31+EX35</f>
        <v>0</v>
      </c>
      <c r="EY30" s="62">
        <f t="shared" si="75"/>
        <v>0</v>
      </c>
      <c r="EZ30" s="62">
        <f t="shared" si="75"/>
        <v>0</v>
      </c>
      <c r="FA30" s="62">
        <f t="shared" si="75"/>
        <v>0</v>
      </c>
      <c r="FB30" s="62">
        <f t="shared" si="75"/>
        <v>0</v>
      </c>
      <c r="FC30" s="62">
        <f t="shared" si="75"/>
        <v>0</v>
      </c>
      <c r="FD30" s="62">
        <f t="shared" si="75"/>
        <v>0</v>
      </c>
      <c r="FE30" s="62">
        <f t="shared" si="75"/>
        <v>0</v>
      </c>
      <c r="FF30" s="62">
        <f t="shared" si="75"/>
        <v>0</v>
      </c>
      <c r="FG30" s="62">
        <f t="shared" si="75"/>
        <v>0</v>
      </c>
      <c r="FH30" s="62">
        <f t="shared" si="75"/>
        <v>0</v>
      </c>
      <c r="FI30" s="62">
        <f t="shared" si="75"/>
        <v>0</v>
      </c>
      <c r="FJ30" s="62">
        <f t="shared" si="75"/>
        <v>0</v>
      </c>
      <c r="FK30" s="62">
        <f t="shared" si="75"/>
        <v>0</v>
      </c>
      <c r="FL30" s="62">
        <f t="shared" si="75"/>
        <v>0</v>
      </c>
      <c r="FM30" s="62">
        <f t="shared" si="75"/>
        <v>0</v>
      </c>
      <c r="FN30" s="62">
        <f t="shared" si="75"/>
        <v>0</v>
      </c>
      <c r="FO30" s="62">
        <f t="shared" si="75"/>
        <v>0</v>
      </c>
      <c r="FP30" s="62">
        <f t="shared" si="75"/>
        <v>0</v>
      </c>
      <c r="FQ30" s="62">
        <f t="shared" si="75"/>
        <v>0</v>
      </c>
      <c r="FR30" s="62">
        <f t="shared" si="75"/>
        <v>0</v>
      </c>
      <c r="FS30" s="62">
        <f t="shared" si="75"/>
        <v>0</v>
      </c>
      <c r="FT30" s="62">
        <f t="shared" si="75"/>
        <v>0</v>
      </c>
      <c r="FU30" s="62">
        <f t="shared" si="75"/>
        <v>0</v>
      </c>
      <c r="FV30" s="62">
        <f t="shared" si="75"/>
        <v>0</v>
      </c>
      <c r="FW30" s="62">
        <f t="shared" si="75"/>
        <v>0</v>
      </c>
      <c r="FX30" s="62">
        <f t="shared" si="75"/>
        <v>0</v>
      </c>
      <c r="FY30" s="62">
        <f t="shared" si="75"/>
        <v>0</v>
      </c>
      <c r="FZ30" s="62">
        <f t="shared" si="75"/>
        <v>0</v>
      </c>
      <c r="GA30" s="62">
        <f t="shared" si="75"/>
        <v>0</v>
      </c>
      <c r="GB30" s="62">
        <f t="shared" si="75"/>
        <v>0</v>
      </c>
      <c r="GC30" s="62">
        <f t="shared" si="75"/>
        <v>0</v>
      </c>
      <c r="GD30" s="62">
        <f t="shared" si="75"/>
        <v>0</v>
      </c>
      <c r="GE30" s="62">
        <f t="shared" si="75"/>
        <v>0</v>
      </c>
      <c r="GF30" s="62">
        <f t="shared" si="75"/>
        <v>0</v>
      </c>
      <c r="GG30" s="62">
        <f t="shared" si="75"/>
        <v>0</v>
      </c>
      <c r="GH30" s="62">
        <f t="shared" si="75"/>
        <v>0</v>
      </c>
      <c r="GI30" s="62">
        <f t="shared" si="75"/>
        <v>0</v>
      </c>
      <c r="GJ30" s="62">
        <f t="shared" si="75"/>
        <v>0</v>
      </c>
      <c r="GK30" s="62">
        <f t="shared" si="75"/>
        <v>0</v>
      </c>
      <c r="GL30" s="62">
        <f t="shared" si="75"/>
        <v>0</v>
      </c>
      <c r="GM30" s="62">
        <f t="shared" si="75"/>
        <v>0</v>
      </c>
      <c r="GN30" s="62">
        <f t="shared" si="75"/>
        <v>0</v>
      </c>
      <c r="GO30" s="62">
        <f t="shared" si="75"/>
        <v>0</v>
      </c>
      <c r="GP30" s="62">
        <f t="shared" si="75"/>
        <v>0</v>
      </c>
      <c r="GQ30" s="62">
        <f t="shared" si="75"/>
        <v>0</v>
      </c>
      <c r="GR30" s="62">
        <f t="shared" si="75"/>
        <v>0</v>
      </c>
      <c r="GS30" s="62">
        <f t="shared" si="75"/>
        <v>0</v>
      </c>
      <c r="GT30" s="62">
        <f t="shared" si="75"/>
        <v>0</v>
      </c>
      <c r="GU30" s="62">
        <f t="shared" si="75"/>
        <v>0</v>
      </c>
      <c r="GV30" s="62">
        <f t="shared" si="75"/>
        <v>0</v>
      </c>
      <c r="GW30" s="62">
        <f t="shared" si="75"/>
        <v>0</v>
      </c>
      <c r="GX30" s="62">
        <f t="shared" si="75"/>
        <v>0</v>
      </c>
      <c r="GY30" s="62">
        <f t="shared" si="75"/>
        <v>0</v>
      </c>
      <c r="GZ30" s="62">
        <f t="shared" si="75"/>
        <v>0</v>
      </c>
      <c r="HA30" s="62">
        <f t="shared" si="75"/>
        <v>0</v>
      </c>
      <c r="HB30" s="62">
        <f t="shared" si="75"/>
        <v>0</v>
      </c>
      <c r="HC30" s="62">
        <f t="shared" si="75"/>
        <v>0</v>
      </c>
      <c r="HD30" s="62">
        <f t="shared" si="75"/>
        <v>0</v>
      </c>
      <c r="HE30" s="62">
        <f t="shared" si="75"/>
        <v>0</v>
      </c>
      <c r="HF30" s="62">
        <f t="shared" si="75"/>
        <v>0</v>
      </c>
      <c r="HG30" s="62">
        <f t="shared" si="75"/>
        <v>0</v>
      </c>
      <c r="HH30" s="62">
        <f t="shared" si="75"/>
        <v>0</v>
      </c>
      <c r="HI30" s="62">
        <f t="shared" si="75"/>
        <v>0</v>
      </c>
      <c r="HJ30" s="62">
        <f t="shared" ref="HJ30:JU30" si="76">HJ31+HJ35</f>
        <v>0</v>
      </c>
      <c r="HK30" s="62">
        <f t="shared" si="76"/>
        <v>0</v>
      </c>
      <c r="HL30" s="62">
        <f t="shared" si="76"/>
        <v>0</v>
      </c>
      <c r="HM30" s="62">
        <f t="shared" si="76"/>
        <v>0</v>
      </c>
      <c r="HN30" s="62">
        <f t="shared" si="76"/>
        <v>0</v>
      </c>
      <c r="HO30" s="62">
        <f t="shared" si="76"/>
        <v>0</v>
      </c>
      <c r="HP30" s="62">
        <f t="shared" si="76"/>
        <v>0</v>
      </c>
      <c r="HQ30" s="62">
        <f t="shared" si="76"/>
        <v>0</v>
      </c>
      <c r="HR30" s="62">
        <f t="shared" si="76"/>
        <v>0</v>
      </c>
      <c r="HS30" s="62">
        <f t="shared" si="76"/>
        <v>0</v>
      </c>
      <c r="HT30" s="62">
        <f t="shared" si="76"/>
        <v>0</v>
      </c>
      <c r="HU30" s="62">
        <f t="shared" si="76"/>
        <v>0</v>
      </c>
      <c r="HV30" s="62">
        <f t="shared" si="76"/>
        <v>0</v>
      </c>
      <c r="HW30" s="62">
        <f t="shared" si="76"/>
        <v>0</v>
      </c>
      <c r="HX30" s="62">
        <f t="shared" si="76"/>
        <v>0</v>
      </c>
      <c r="HY30" s="62">
        <f t="shared" si="76"/>
        <v>0</v>
      </c>
      <c r="HZ30" s="62">
        <f t="shared" si="76"/>
        <v>0</v>
      </c>
      <c r="IA30" s="62">
        <f t="shared" si="76"/>
        <v>0</v>
      </c>
      <c r="IB30" s="62">
        <f t="shared" si="76"/>
        <v>0</v>
      </c>
      <c r="IC30" s="62">
        <f t="shared" si="76"/>
        <v>0</v>
      </c>
      <c r="ID30" s="62">
        <f t="shared" si="76"/>
        <v>0</v>
      </c>
      <c r="IE30" s="62">
        <f t="shared" si="76"/>
        <v>0</v>
      </c>
      <c r="IF30" s="62">
        <f t="shared" si="76"/>
        <v>0</v>
      </c>
      <c r="IG30" s="62">
        <f t="shared" si="76"/>
        <v>0</v>
      </c>
      <c r="IH30" s="62">
        <f t="shared" si="76"/>
        <v>0</v>
      </c>
      <c r="II30" s="62">
        <f t="shared" si="76"/>
        <v>0</v>
      </c>
      <c r="IJ30" s="62">
        <f t="shared" si="76"/>
        <v>0</v>
      </c>
      <c r="IK30" s="62">
        <f t="shared" si="76"/>
        <v>0</v>
      </c>
      <c r="IL30" s="62">
        <f t="shared" si="76"/>
        <v>0</v>
      </c>
      <c r="IM30" s="62">
        <f t="shared" si="76"/>
        <v>0</v>
      </c>
      <c r="IN30" s="62">
        <f t="shared" si="76"/>
        <v>0</v>
      </c>
      <c r="IO30" s="62">
        <f t="shared" si="76"/>
        <v>0</v>
      </c>
      <c r="IP30" s="62">
        <f t="shared" si="76"/>
        <v>0</v>
      </c>
      <c r="IQ30" s="62">
        <f t="shared" si="76"/>
        <v>0</v>
      </c>
      <c r="IR30" s="62">
        <f t="shared" si="76"/>
        <v>0</v>
      </c>
      <c r="IS30" s="62">
        <f t="shared" si="76"/>
        <v>0</v>
      </c>
      <c r="IT30" s="62">
        <f t="shared" si="76"/>
        <v>0</v>
      </c>
      <c r="IU30" s="62">
        <f t="shared" si="76"/>
        <v>0</v>
      </c>
      <c r="IV30" s="62">
        <f t="shared" si="76"/>
        <v>0</v>
      </c>
      <c r="IW30" s="62">
        <f t="shared" si="76"/>
        <v>0</v>
      </c>
      <c r="IX30" s="62">
        <f t="shared" si="76"/>
        <v>0</v>
      </c>
      <c r="IY30" s="62">
        <f t="shared" si="76"/>
        <v>0</v>
      </c>
      <c r="IZ30" s="62">
        <f t="shared" si="76"/>
        <v>0</v>
      </c>
      <c r="JA30" s="62">
        <f t="shared" si="76"/>
        <v>0</v>
      </c>
      <c r="JB30" s="62">
        <f t="shared" si="76"/>
        <v>0</v>
      </c>
      <c r="JC30" s="62">
        <f t="shared" si="76"/>
        <v>0</v>
      </c>
      <c r="JD30" s="62">
        <f t="shared" si="76"/>
        <v>0</v>
      </c>
      <c r="JE30" s="62">
        <f t="shared" si="76"/>
        <v>0</v>
      </c>
      <c r="JF30" s="62">
        <f t="shared" si="76"/>
        <v>0</v>
      </c>
      <c r="JG30" s="62">
        <f t="shared" si="76"/>
        <v>0</v>
      </c>
      <c r="JH30" s="62">
        <f t="shared" si="76"/>
        <v>0</v>
      </c>
      <c r="JI30" s="62">
        <f t="shared" si="76"/>
        <v>0</v>
      </c>
      <c r="JJ30" s="62">
        <f t="shared" si="76"/>
        <v>0</v>
      </c>
      <c r="JK30" s="62">
        <f t="shared" si="76"/>
        <v>0</v>
      </c>
      <c r="JL30" s="62">
        <f t="shared" si="76"/>
        <v>0</v>
      </c>
      <c r="JM30" s="62">
        <f t="shared" si="76"/>
        <v>0</v>
      </c>
      <c r="JN30" s="62">
        <f t="shared" si="76"/>
        <v>0</v>
      </c>
      <c r="JO30" s="62">
        <f t="shared" si="76"/>
        <v>0</v>
      </c>
      <c r="JP30" s="62">
        <f t="shared" si="76"/>
        <v>0</v>
      </c>
      <c r="JQ30" s="62">
        <f t="shared" si="76"/>
        <v>0</v>
      </c>
      <c r="JR30" s="62">
        <f t="shared" si="76"/>
        <v>0</v>
      </c>
      <c r="JS30" s="62">
        <f t="shared" si="76"/>
        <v>0</v>
      </c>
      <c r="JT30" s="62">
        <f t="shared" si="76"/>
        <v>0</v>
      </c>
      <c r="JU30" s="62">
        <f t="shared" si="76"/>
        <v>0</v>
      </c>
      <c r="JV30" s="62">
        <f t="shared" ref="JV30:KW30" si="77">JV31+JV35</f>
        <v>0</v>
      </c>
      <c r="JW30" s="62">
        <f t="shared" si="77"/>
        <v>0</v>
      </c>
      <c r="JX30" s="62">
        <f t="shared" si="77"/>
        <v>0</v>
      </c>
      <c r="JY30" s="62">
        <f t="shared" si="77"/>
        <v>0</v>
      </c>
      <c r="JZ30" s="62">
        <f t="shared" si="77"/>
        <v>0</v>
      </c>
      <c r="KA30" s="62">
        <f t="shared" si="77"/>
        <v>0</v>
      </c>
      <c r="KB30" s="62">
        <f t="shared" si="77"/>
        <v>0</v>
      </c>
      <c r="KC30" s="62">
        <f t="shared" si="77"/>
        <v>0</v>
      </c>
      <c r="KD30" s="62">
        <f t="shared" si="77"/>
        <v>0</v>
      </c>
      <c r="KE30" s="62">
        <f t="shared" si="77"/>
        <v>0</v>
      </c>
      <c r="KF30" s="62">
        <f t="shared" si="77"/>
        <v>0</v>
      </c>
      <c r="KG30" s="62">
        <f t="shared" si="77"/>
        <v>0</v>
      </c>
      <c r="KH30" s="62">
        <f t="shared" si="77"/>
        <v>0</v>
      </c>
      <c r="KI30" s="62">
        <f t="shared" si="77"/>
        <v>0</v>
      </c>
      <c r="KJ30" s="62">
        <f t="shared" si="77"/>
        <v>0</v>
      </c>
      <c r="KK30" s="62">
        <f t="shared" si="77"/>
        <v>0</v>
      </c>
      <c r="KL30" s="62">
        <f t="shared" si="77"/>
        <v>0</v>
      </c>
      <c r="KM30" s="62">
        <f t="shared" si="77"/>
        <v>0</v>
      </c>
      <c r="KN30" s="62">
        <f t="shared" si="77"/>
        <v>0</v>
      </c>
      <c r="KO30" s="62">
        <f t="shared" si="77"/>
        <v>0</v>
      </c>
      <c r="KP30" s="62">
        <f t="shared" si="77"/>
        <v>0</v>
      </c>
      <c r="KQ30" s="62">
        <f t="shared" si="77"/>
        <v>0</v>
      </c>
      <c r="KR30" s="62">
        <f t="shared" si="77"/>
        <v>0</v>
      </c>
      <c r="KS30" s="62">
        <f t="shared" si="77"/>
        <v>0</v>
      </c>
      <c r="KT30" s="62">
        <f t="shared" si="77"/>
        <v>0</v>
      </c>
      <c r="KU30" s="62">
        <f t="shared" si="77"/>
        <v>0</v>
      </c>
      <c r="KV30" s="62">
        <f t="shared" si="77"/>
        <v>0</v>
      </c>
      <c r="KW30" s="62">
        <f t="shared" si="77"/>
        <v>0</v>
      </c>
    </row>
    <row r="31" spans="1:309" ht="20.100000000000001" customHeight="1" x14ac:dyDescent="0.25">
      <c r="A31" s="406"/>
      <c r="B31" s="326" t="s">
        <v>43</v>
      </c>
      <c r="C31" s="322" t="s">
        <v>10</v>
      </c>
      <c r="D31" s="74">
        <f t="shared" ref="D31" si="78">SUM(D32:D34)</f>
        <v>0</v>
      </c>
      <c r="E31" s="74">
        <f t="shared" ref="E31:BP31" si="79">SUM(E32:E34)</f>
        <v>0</v>
      </c>
      <c r="F31" s="74">
        <f t="shared" si="79"/>
        <v>0</v>
      </c>
      <c r="G31" s="74">
        <f t="shared" si="79"/>
        <v>0</v>
      </c>
      <c r="H31" s="74">
        <f t="shared" si="79"/>
        <v>0</v>
      </c>
      <c r="I31" s="74">
        <f t="shared" si="79"/>
        <v>0</v>
      </c>
      <c r="J31" s="74">
        <f t="shared" si="79"/>
        <v>0</v>
      </c>
      <c r="K31" s="74">
        <f t="shared" si="79"/>
        <v>0</v>
      </c>
      <c r="L31" s="74">
        <f t="shared" si="79"/>
        <v>0</v>
      </c>
      <c r="M31" s="74">
        <f t="shared" si="79"/>
        <v>0</v>
      </c>
      <c r="N31" s="74">
        <f t="shared" si="79"/>
        <v>0</v>
      </c>
      <c r="O31" s="74">
        <f t="shared" si="79"/>
        <v>0</v>
      </c>
      <c r="P31" s="74">
        <f t="shared" si="79"/>
        <v>0</v>
      </c>
      <c r="Q31" s="74">
        <f t="shared" si="79"/>
        <v>0</v>
      </c>
      <c r="R31" s="74">
        <f t="shared" si="79"/>
        <v>0</v>
      </c>
      <c r="S31" s="74">
        <f t="shared" si="79"/>
        <v>0</v>
      </c>
      <c r="T31" s="74">
        <f t="shared" si="79"/>
        <v>0</v>
      </c>
      <c r="U31" s="74">
        <f t="shared" si="79"/>
        <v>0</v>
      </c>
      <c r="V31" s="74">
        <f t="shared" si="79"/>
        <v>0</v>
      </c>
      <c r="W31" s="74">
        <f t="shared" si="79"/>
        <v>0</v>
      </c>
      <c r="X31" s="74">
        <f t="shared" si="79"/>
        <v>0</v>
      </c>
      <c r="Y31" s="74">
        <f t="shared" si="79"/>
        <v>0</v>
      </c>
      <c r="Z31" s="74">
        <f t="shared" si="79"/>
        <v>0</v>
      </c>
      <c r="AA31" s="74">
        <f t="shared" si="79"/>
        <v>0</v>
      </c>
      <c r="AB31" s="74">
        <f t="shared" si="79"/>
        <v>0</v>
      </c>
      <c r="AC31" s="74">
        <f t="shared" si="79"/>
        <v>0</v>
      </c>
      <c r="AD31" s="74">
        <f t="shared" si="79"/>
        <v>0</v>
      </c>
      <c r="AE31" s="74">
        <f t="shared" si="79"/>
        <v>0</v>
      </c>
      <c r="AF31" s="74">
        <f t="shared" si="79"/>
        <v>0</v>
      </c>
      <c r="AG31" s="74">
        <f t="shared" si="79"/>
        <v>0</v>
      </c>
      <c r="AH31" s="74">
        <f t="shared" si="79"/>
        <v>0</v>
      </c>
      <c r="AI31" s="74">
        <f t="shared" si="79"/>
        <v>0</v>
      </c>
      <c r="AJ31" s="74">
        <f t="shared" si="79"/>
        <v>0</v>
      </c>
      <c r="AK31" s="74">
        <f t="shared" si="79"/>
        <v>0</v>
      </c>
      <c r="AL31" s="74">
        <f t="shared" si="79"/>
        <v>0</v>
      </c>
      <c r="AM31" s="74">
        <f t="shared" si="79"/>
        <v>0</v>
      </c>
      <c r="AN31" s="74">
        <f t="shared" si="79"/>
        <v>0</v>
      </c>
      <c r="AO31" s="74">
        <f t="shared" si="79"/>
        <v>0</v>
      </c>
      <c r="AP31" s="74">
        <f t="shared" si="79"/>
        <v>0</v>
      </c>
      <c r="AQ31" s="74">
        <f t="shared" si="79"/>
        <v>0</v>
      </c>
      <c r="AR31" s="74">
        <f t="shared" si="79"/>
        <v>0</v>
      </c>
      <c r="AS31" s="74">
        <f t="shared" si="79"/>
        <v>0</v>
      </c>
      <c r="AT31" s="74">
        <f t="shared" si="79"/>
        <v>0</v>
      </c>
      <c r="AU31" s="74">
        <f t="shared" si="79"/>
        <v>0</v>
      </c>
      <c r="AV31" s="74">
        <f t="shared" si="79"/>
        <v>0</v>
      </c>
      <c r="AW31" s="74">
        <f t="shared" si="79"/>
        <v>0</v>
      </c>
      <c r="AX31" s="74">
        <f t="shared" si="79"/>
        <v>0</v>
      </c>
      <c r="AY31" s="74">
        <f t="shared" si="79"/>
        <v>0</v>
      </c>
      <c r="AZ31" s="74">
        <f t="shared" si="79"/>
        <v>0</v>
      </c>
      <c r="BA31" s="74">
        <f t="shared" si="79"/>
        <v>0</v>
      </c>
      <c r="BB31" s="74">
        <f t="shared" si="79"/>
        <v>0</v>
      </c>
      <c r="BC31" s="74">
        <f t="shared" si="79"/>
        <v>0</v>
      </c>
      <c r="BD31" s="74">
        <f t="shared" si="79"/>
        <v>0</v>
      </c>
      <c r="BE31" s="74">
        <f t="shared" si="79"/>
        <v>0</v>
      </c>
      <c r="BF31" s="74">
        <f t="shared" si="79"/>
        <v>0</v>
      </c>
      <c r="BG31" s="74">
        <f t="shared" si="79"/>
        <v>0</v>
      </c>
      <c r="BH31" s="74">
        <f t="shared" si="79"/>
        <v>0</v>
      </c>
      <c r="BI31" s="74">
        <f t="shared" si="79"/>
        <v>0</v>
      </c>
      <c r="BJ31" s="74">
        <f t="shared" si="79"/>
        <v>0</v>
      </c>
      <c r="BK31" s="74">
        <f t="shared" si="79"/>
        <v>0</v>
      </c>
      <c r="BL31" s="74">
        <f t="shared" si="79"/>
        <v>0</v>
      </c>
      <c r="BM31" s="74">
        <f t="shared" si="79"/>
        <v>0</v>
      </c>
      <c r="BN31" s="74">
        <f t="shared" si="79"/>
        <v>0</v>
      </c>
      <c r="BO31" s="74">
        <f t="shared" si="79"/>
        <v>0</v>
      </c>
      <c r="BP31" s="74">
        <f t="shared" si="79"/>
        <v>0</v>
      </c>
      <c r="BQ31" s="74">
        <f t="shared" ref="BQ31:EB31" si="80">SUM(BQ32:BQ34)</f>
        <v>0</v>
      </c>
      <c r="BR31" s="74">
        <f t="shared" si="80"/>
        <v>0</v>
      </c>
      <c r="BS31" s="74">
        <f t="shared" si="80"/>
        <v>0</v>
      </c>
      <c r="BT31" s="74">
        <f t="shared" si="80"/>
        <v>0</v>
      </c>
      <c r="BU31" s="74">
        <f t="shared" si="80"/>
        <v>0</v>
      </c>
      <c r="BV31" s="74">
        <f t="shared" si="80"/>
        <v>0</v>
      </c>
      <c r="BW31" s="74">
        <f t="shared" si="80"/>
        <v>0</v>
      </c>
      <c r="BX31" s="74">
        <f t="shared" si="80"/>
        <v>0</v>
      </c>
      <c r="BY31" s="74">
        <f t="shared" si="80"/>
        <v>0</v>
      </c>
      <c r="BZ31" s="74">
        <f t="shared" si="80"/>
        <v>0</v>
      </c>
      <c r="CA31" s="74">
        <f t="shared" si="80"/>
        <v>0</v>
      </c>
      <c r="CB31" s="74">
        <f t="shared" si="80"/>
        <v>0</v>
      </c>
      <c r="CC31" s="74">
        <f t="shared" si="80"/>
        <v>0</v>
      </c>
      <c r="CD31" s="74">
        <f t="shared" si="80"/>
        <v>0</v>
      </c>
      <c r="CE31" s="74">
        <f t="shared" si="80"/>
        <v>0</v>
      </c>
      <c r="CF31" s="74">
        <f t="shared" si="80"/>
        <v>0</v>
      </c>
      <c r="CG31" s="74">
        <f t="shared" si="80"/>
        <v>0</v>
      </c>
      <c r="CH31" s="74">
        <f t="shared" si="80"/>
        <v>0</v>
      </c>
      <c r="CI31" s="74">
        <f t="shared" si="80"/>
        <v>0</v>
      </c>
      <c r="CJ31" s="74">
        <f t="shared" si="80"/>
        <v>0</v>
      </c>
      <c r="CK31" s="74">
        <f t="shared" si="80"/>
        <v>0</v>
      </c>
      <c r="CL31" s="74">
        <f t="shared" si="80"/>
        <v>0</v>
      </c>
      <c r="CM31" s="74">
        <f t="shared" si="80"/>
        <v>0</v>
      </c>
      <c r="CN31" s="74">
        <f t="shared" si="80"/>
        <v>0</v>
      </c>
      <c r="CO31" s="74">
        <f t="shared" si="80"/>
        <v>0</v>
      </c>
      <c r="CP31" s="74">
        <f t="shared" si="80"/>
        <v>0</v>
      </c>
      <c r="CQ31" s="74">
        <f t="shared" si="80"/>
        <v>0</v>
      </c>
      <c r="CR31" s="74">
        <f t="shared" si="80"/>
        <v>0</v>
      </c>
      <c r="CS31" s="74">
        <f t="shared" si="80"/>
        <v>0</v>
      </c>
      <c r="CT31" s="74">
        <f t="shared" si="80"/>
        <v>0</v>
      </c>
      <c r="CU31" s="74">
        <f t="shared" si="80"/>
        <v>0</v>
      </c>
      <c r="CV31" s="74">
        <f t="shared" si="80"/>
        <v>0</v>
      </c>
      <c r="CW31" s="74">
        <f t="shared" si="80"/>
        <v>0</v>
      </c>
      <c r="CX31" s="74">
        <f t="shared" si="80"/>
        <v>0</v>
      </c>
      <c r="CY31" s="74">
        <f t="shared" si="80"/>
        <v>0</v>
      </c>
      <c r="CZ31" s="74">
        <f t="shared" si="80"/>
        <v>0</v>
      </c>
      <c r="DA31" s="74">
        <f t="shared" si="80"/>
        <v>0</v>
      </c>
      <c r="DB31" s="74">
        <f t="shared" si="80"/>
        <v>0</v>
      </c>
      <c r="DC31" s="74">
        <f t="shared" si="80"/>
        <v>0</v>
      </c>
      <c r="DD31" s="74">
        <f t="shared" si="80"/>
        <v>0</v>
      </c>
      <c r="DE31" s="74">
        <f t="shared" si="80"/>
        <v>0</v>
      </c>
      <c r="DF31" s="74">
        <f t="shared" si="80"/>
        <v>0</v>
      </c>
      <c r="DG31" s="74">
        <f t="shared" si="80"/>
        <v>0</v>
      </c>
      <c r="DH31" s="74">
        <f t="shared" si="80"/>
        <v>0</v>
      </c>
      <c r="DI31" s="74">
        <f t="shared" si="80"/>
        <v>0</v>
      </c>
      <c r="DJ31" s="74">
        <f t="shared" si="80"/>
        <v>0</v>
      </c>
      <c r="DK31" s="74">
        <f t="shared" si="80"/>
        <v>0</v>
      </c>
      <c r="DL31" s="74">
        <f t="shared" si="80"/>
        <v>0</v>
      </c>
      <c r="DM31" s="74">
        <f t="shared" si="80"/>
        <v>0</v>
      </c>
      <c r="DN31" s="74">
        <f t="shared" si="80"/>
        <v>0</v>
      </c>
      <c r="DO31" s="74">
        <f t="shared" si="80"/>
        <v>0</v>
      </c>
      <c r="DP31" s="74">
        <f t="shared" si="80"/>
        <v>0</v>
      </c>
      <c r="DQ31" s="74">
        <f t="shared" si="80"/>
        <v>0</v>
      </c>
      <c r="DR31" s="74">
        <f t="shared" si="80"/>
        <v>0</v>
      </c>
      <c r="DS31" s="74">
        <f t="shared" si="80"/>
        <v>0</v>
      </c>
      <c r="DT31" s="74">
        <f t="shared" si="80"/>
        <v>0</v>
      </c>
      <c r="DU31" s="74">
        <f t="shared" si="80"/>
        <v>0</v>
      </c>
      <c r="DV31" s="74">
        <f t="shared" si="80"/>
        <v>0</v>
      </c>
      <c r="DW31" s="74">
        <f t="shared" si="80"/>
        <v>0</v>
      </c>
      <c r="DX31" s="74">
        <f t="shared" si="80"/>
        <v>0</v>
      </c>
      <c r="DY31" s="74">
        <f t="shared" si="80"/>
        <v>0</v>
      </c>
      <c r="DZ31" s="74">
        <f t="shared" si="80"/>
        <v>0</v>
      </c>
      <c r="EA31" s="74">
        <f t="shared" si="80"/>
        <v>0</v>
      </c>
      <c r="EB31" s="74">
        <f t="shared" si="80"/>
        <v>0</v>
      </c>
      <c r="EC31" s="74">
        <f t="shared" ref="EC31:ER31" si="81">SUM(EC32:EC34)</f>
        <v>0</v>
      </c>
      <c r="ED31" s="74">
        <f t="shared" si="81"/>
        <v>0</v>
      </c>
      <c r="EE31" s="74">
        <f t="shared" si="81"/>
        <v>0</v>
      </c>
      <c r="EF31" s="74">
        <f t="shared" si="81"/>
        <v>0</v>
      </c>
      <c r="EG31" s="74">
        <f t="shared" si="81"/>
        <v>0</v>
      </c>
      <c r="EH31" s="74">
        <f t="shared" si="81"/>
        <v>0</v>
      </c>
      <c r="EI31" s="74">
        <f t="shared" si="81"/>
        <v>0</v>
      </c>
      <c r="EJ31" s="74">
        <f t="shared" si="81"/>
        <v>0</v>
      </c>
      <c r="EK31" s="74">
        <f t="shared" si="81"/>
        <v>0</v>
      </c>
      <c r="EL31" s="74">
        <f t="shared" si="81"/>
        <v>0</v>
      </c>
      <c r="EM31" s="74">
        <f t="shared" si="81"/>
        <v>0</v>
      </c>
      <c r="EN31" s="74">
        <f t="shared" si="81"/>
        <v>0</v>
      </c>
      <c r="EO31" s="74">
        <f t="shared" si="81"/>
        <v>0</v>
      </c>
      <c r="EP31" s="74">
        <f t="shared" si="81"/>
        <v>0</v>
      </c>
      <c r="EQ31" s="74">
        <f t="shared" si="81"/>
        <v>0</v>
      </c>
      <c r="ER31" s="74">
        <f t="shared" si="81"/>
        <v>0</v>
      </c>
      <c r="ES31" s="49"/>
      <c r="EU31" s="411"/>
      <c r="EV31" s="255" t="s">
        <v>43</v>
      </c>
      <c r="EW31" s="240" t="s">
        <v>264</v>
      </c>
      <c r="EX31" s="62">
        <f t="shared" ref="EX31:HI31" si="82">SUM(EX32:EX34)</f>
        <v>0</v>
      </c>
      <c r="EY31" s="62">
        <f t="shared" si="82"/>
        <v>0</v>
      </c>
      <c r="EZ31" s="62">
        <f t="shared" si="82"/>
        <v>0</v>
      </c>
      <c r="FA31" s="62">
        <f t="shared" si="82"/>
        <v>0</v>
      </c>
      <c r="FB31" s="62">
        <f t="shared" si="82"/>
        <v>0</v>
      </c>
      <c r="FC31" s="62">
        <f t="shared" si="82"/>
        <v>0</v>
      </c>
      <c r="FD31" s="62">
        <f t="shared" si="82"/>
        <v>0</v>
      </c>
      <c r="FE31" s="62">
        <f t="shared" si="82"/>
        <v>0</v>
      </c>
      <c r="FF31" s="62">
        <f t="shared" si="82"/>
        <v>0</v>
      </c>
      <c r="FG31" s="62">
        <f t="shared" si="82"/>
        <v>0</v>
      </c>
      <c r="FH31" s="62">
        <f t="shared" si="82"/>
        <v>0</v>
      </c>
      <c r="FI31" s="62">
        <f t="shared" si="82"/>
        <v>0</v>
      </c>
      <c r="FJ31" s="62">
        <f t="shared" si="82"/>
        <v>0</v>
      </c>
      <c r="FK31" s="62">
        <f t="shared" si="82"/>
        <v>0</v>
      </c>
      <c r="FL31" s="62">
        <f t="shared" si="82"/>
        <v>0</v>
      </c>
      <c r="FM31" s="62">
        <f t="shared" si="82"/>
        <v>0</v>
      </c>
      <c r="FN31" s="62">
        <f t="shared" si="82"/>
        <v>0</v>
      </c>
      <c r="FO31" s="62">
        <f t="shared" si="82"/>
        <v>0</v>
      </c>
      <c r="FP31" s="62">
        <f t="shared" si="82"/>
        <v>0</v>
      </c>
      <c r="FQ31" s="62">
        <f t="shared" si="82"/>
        <v>0</v>
      </c>
      <c r="FR31" s="62">
        <f t="shared" si="82"/>
        <v>0</v>
      </c>
      <c r="FS31" s="62">
        <f t="shared" si="82"/>
        <v>0</v>
      </c>
      <c r="FT31" s="62">
        <f t="shared" si="82"/>
        <v>0</v>
      </c>
      <c r="FU31" s="62">
        <f t="shared" si="82"/>
        <v>0</v>
      </c>
      <c r="FV31" s="62">
        <f t="shared" si="82"/>
        <v>0</v>
      </c>
      <c r="FW31" s="62">
        <f t="shared" si="82"/>
        <v>0</v>
      </c>
      <c r="FX31" s="62">
        <f t="shared" si="82"/>
        <v>0</v>
      </c>
      <c r="FY31" s="62">
        <f t="shared" si="82"/>
        <v>0</v>
      </c>
      <c r="FZ31" s="62">
        <f t="shared" si="82"/>
        <v>0</v>
      </c>
      <c r="GA31" s="62">
        <f t="shared" si="82"/>
        <v>0</v>
      </c>
      <c r="GB31" s="62">
        <f t="shared" si="82"/>
        <v>0</v>
      </c>
      <c r="GC31" s="62">
        <f t="shared" si="82"/>
        <v>0</v>
      </c>
      <c r="GD31" s="62">
        <f t="shared" si="82"/>
        <v>0</v>
      </c>
      <c r="GE31" s="62">
        <f t="shared" si="82"/>
        <v>0</v>
      </c>
      <c r="GF31" s="62">
        <f t="shared" si="82"/>
        <v>0</v>
      </c>
      <c r="GG31" s="62">
        <f t="shared" si="82"/>
        <v>0</v>
      </c>
      <c r="GH31" s="62">
        <f t="shared" si="82"/>
        <v>0</v>
      </c>
      <c r="GI31" s="62">
        <f t="shared" si="82"/>
        <v>0</v>
      </c>
      <c r="GJ31" s="62">
        <f t="shared" si="82"/>
        <v>0</v>
      </c>
      <c r="GK31" s="62">
        <f t="shared" si="82"/>
        <v>0</v>
      </c>
      <c r="GL31" s="62">
        <f t="shared" si="82"/>
        <v>0</v>
      </c>
      <c r="GM31" s="62">
        <f t="shared" si="82"/>
        <v>0</v>
      </c>
      <c r="GN31" s="62">
        <f t="shared" si="82"/>
        <v>0</v>
      </c>
      <c r="GO31" s="62">
        <f t="shared" si="82"/>
        <v>0</v>
      </c>
      <c r="GP31" s="62">
        <f t="shared" si="82"/>
        <v>0</v>
      </c>
      <c r="GQ31" s="62">
        <f t="shared" si="82"/>
        <v>0</v>
      </c>
      <c r="GR31" s="62">
        <f t="shared" si="82"/>
        <v>0</v>
      </c>
      <c r="GS31" s="62">
        <f t="shared" si="82"/>
        <v>0</v>
      </c>
      <c r="GT31" s="62">
        <f t="shared" si="82"/>
        <v>0</v>
      </c>
      <c r="GU31" s="62">
        <f t="shared" si="82"/>
        <v>0</v>
      </c>
      <c r="GV31" s="62">
        <f t="shared" si="82"/>
        <v>0</v>
      </c>
      <c r="GW31" s="62">
        <f t="shared" si="82"/>
        <v>0</v>
      </c>
      <c r="GX31" s="62">
        <f t="shared" si="82"/>
        <v>0</v>
      </c>
      <c r="GY31" s="62">
        <f t="shared" si="82"/>
        <v>0</v>
      </c>
      <c r="GZ31" s="62">
        <f t="shared" si="82"/>
        <v>0</v>
      </c>
      <c r="HA31" s="62">
        <f t="shared" si="82"/>
        <v>0</v>
      </c>
      <c r="HB31" s="62">
        <f t="shared" si="82"/>
        <v>0</v>
      </c>
      <c r="HC31" s="62">
        <f t="shared" si="82"/>
        <v>0</v>
      </c>
      <c r="HD31" s="62">
        <f t="shared" si="82"/>
        <v>0</v>
      </c>
      <c r="HE31" s="62">
        <f t="shared" si="82"/>
        <v>0</v>
      </c>
      <c r="HF31" s="62">
        <f t="shared" si="82"/>
        <v>0</v>
      </c>
      <c r="HG31" s="62">
        <f t="shared" si="82"/>
        <v>0</v>
      </c>
      <c r="HH31" s="62">
        <f t="shared" si="82"/>
        <v>0</v>
      </c>
      <c r="HI31" s="62">
        <f t="shared" si="82"/>
        <v>0</v>
      </c>
      <c r="HJ31" s="62">
        <f t="shared" ref="HJ31:JU31" si="83">SUM(HJ32:HJ34)</f>
        <v>0</v>
      </c>
      <c r="HK31" s="62">
        <f t="shared" si="83"/>
        <v>0</v>
      </c>
      <c r="HL31" s="62">
        <f t="shared" si="83"/>
        <v>0</v>
      </c>
      <c r="HM31" s="62">
        <f t="shared" si="83"/>
        <v>0</v>
      </c>
      <c r="HN31" s="62">
        <f t="shared" si="83"/>
        <v>0</v>
      </c>
      <c r="HO31" s="62">
        <f t="shared" si="83"/>
        <v>0</v>
      </c>
      <c r="HP31" s="62">
        <f t="shared" si="83"/>
        <v>0</v>
      </c>
      <c r="HQ31" s="62">
        <f t="shared" si="83"/>
        <v>0</v>
      </c>
      <c r="HR31" s="62">
        <f t="shared" si="83"/>
        <v>0</v>
      </c>
      <c r="HS31" s="62">
        <f t="shared" si="83"/>
        <v>0</v>
      </c>
      <c r="HT31" s="62">
        <f t="shared" si="83"/>
        <v>0</v>
      </c>
      <c r="HU31" s="62">
        <f t="shared" si="83"/>
        <v>0</v>
      </c>
      <c r="HV31" s="62">
        <f t="shared" si="83"/>
        <v>0</v>
      </c>
      <c r="HW31" s="62">
        <f t="shared" si="83"/>
        <v>0</v>
      </c>
      <c r="HX31" s="62">
        <f t="shared" si="83"/>
        <v>0</v>
      </c>
      <c r="HY31" s="62">
        <f t="shared" si="83"/>
        <v>0</v>
      </c>
      <c r="HZ31" s="62">
        <f t="shared" si="83"/>
        <v>0</v>
      </c>
      <c r="IA31" s="62">
        <f t="shared" si="83"/>
        <v>0</v>
      </c>
      <c r="IB31" s="62">
        <f t="shared" si="83"/>
        <v>0</v>
      </c>
      <c r="IC31" s="62">
        <f t="shared" si="83"/>
        <v>0</v>
      </c>
      <c r="ID31" s="62">
        <f t="shared" si="83"/>
        <v>0</v>
      </c>
      <c r="IE31" s="62">
        <f t="shared" si="83"/>
        <v>0</v>
      </c>
      <c r="IF31" s="62">
        <f t="shared" si="83"/>
        <v>0</v>
      </c>
      <c r="IG31" s="62">
        <f t="shared" si="83"/>
        <v>0</v>
      </c>
      <c r="IH31" s="62">
        <f t="shared" si="83"/>
        <v>0</v>
      </c>
      <c r="II31" s="62">
        <f t="shared" si="83"/>
        <v>0</v>
      </c>
      <c r="IJ31" s="62">
        <f t="shared" si="83"/>
        <v>0</v>
      </c>
      <c r="IK31" s="62">
        <f t="shared" si="83"/>
        <v>0</v>
      </c>
      <c r="IL31" s="62">
        <f t="shared" si="83"/>
        <v>0</v>
      </c>
      <c r="IM31" s="62">
        <f t="shared" si="83"/>
        <v>0</v>
      </c>
      <c r="IN31" s="62">
        <f t="shared" si="83"/>
        <v>0</v>
      </c>
      <c r="IO31" s="62">
        <f t="shared" si="83"/>
        <v>0</v>
      </c>
      <c r="IP31" s="62">
        <f t="shared" si="83"/>
        <v>0</v>
      </c>
      <c r="IQ31" s="62">
        <f t="shared" si="83"/>
        <v>0</v>
      </c>
      <c r="IR31" s="62">
        <f t="shared" si="83"/>
        <v>0</v>
      </c>
      <c r="IS31" s="62">
        <f t="shared" si="83"/>
        <v>0</v>
      </c>
      <c r="IT31" s="62">
        <f t="shared" si="83"/>
        <v>0</v>
      </c>
      <c r="IU31" s="62">
        <f t="shared" si="83"/>
        <v>0</v>
      </c>
      <c r="IV31" s="62">
        <f t="shared" si="83"/>
        <v>0</v>
      </c>
      <c r="IW31" s="62">
        <f t="shared" si="83"/>
        <v>0</v>
      </c>
      <c r="IX31" s="62">
        <f t="shared" si="83"/>
        <v>0</v>
      </c>
      <c r="IY31" s="62">
        <f t="shared" si="83"/>
        <v>0</v>
      </c>
      <c r="IZ31" s="62">
        <f t="shared" si="83"/>
        <v>0</v>
      </c>
      <c r="JA31" s="62">
        <f t="shared" si="83"/>
        <v>0</v>
      </c>
      <c r="JB31" s="62">
        <f t="shared" si="83"/>
        <v>0</v>
      </c>
      <c r="JC31" s="62">
        <f t="shared" si="83"/>
        <v>0</v>
      </c>
      <c r="JD31" s="62">
        <f t="shared" si="83"/>
        <v>0</v>
      </c>
      <c r="JE31" s="62">
        <f t="shared" si="83"/>
        <v>0</v>
      </c>
      <c r="JF31" s="62">
        <f t="shared" si="83"/>
        <v>0</v>
      </c>
      <c r="JG31" s="62">
        <f t="shared" si="83"/>
        <v>0</v>
      </c>
      <c r="JH31" s="62">
        <f t="shared" si="83"/>
        <v>0</v>
      </c>
      <c r="JI31" s="62">
        <f t="shared" si="83"/>
        <v>0</v>
      </c>
      <c r="JJ31" s="62">
        <f t="shared" si="83"/>
        <v>0</v>
      </c>
      <c r="JK31" s="62">
        <f t="shared" si="83"/>
        <v>0</v>
      </c>
      <c r="JL31" s="62">
        <f t="shared" si="83"/>
        <v>0</v>
      </c>
      <c r="JM31" s="62">
        <f t="shared" si="83"/>
        <v>0</v>
      </c>
      <c r="JN31" s="62">
        <f t="shared" si="83"/>
        <v>0</v>
      </c>
      <c r="JO31" s="62">
        <f t="shared" si="83"/>
        <v>0</v>
      </c>
      <c r="JP31" s="62">
        <f t="shared" si="83"/>
        <v>0</v>
      </c>
      <c r="JQ31" s="62">
        <f t="shared" si="83"/>
        <v>0</v>
      </c>
      <c r="JR31" s="62">
        <f t="shared" si="83"/>
        <v>0</v>
      </c>
      <c r="JS31" s="62">
        <f t="shared" si="83"/>
        <v>0</v>
      </c>
      <c r="JT31" s="62">
        <f t="shared" si="83"/>
        <v>0</v>
      </c>
      <c r="JU31" s="62">
        <f t="shared" si="83"/>
        <v>0</v>
      </c>
      <c r="JV31" s="62">
        <f t="shared" ref="JV31:KW31" si="84">SUM(JV32:JV34)</f>
        <v>0</v>
      </c>
      <c r="JW31" s="62">
        <f t="shared" si="84"/>
        <v>0</v>
      </c>
      <c r="JX31" s="62">
        <f t="shared" si="84"/>
        <v>0</v>
      </c>
      <c r="JY31" s="62">
        <f t="shared" si="84"/>
        <v>0</v>
      </c>
      <c r="JZ31" s="62">
        <f t="shared" si="84"/>
        <v>0</v>
      </c>
      <c r="KA31" s="62">
        <f t="shared" si="84"/>
        <v>0</v>
      </c>
      <c r="KB31" s="62">
        <f t="shared" si="84"/>
        <v>0</v>
      </c>
      <c r="KC31" s="62">
        <f t="shared" si="84"/>
        <v>0</v>
      </c>
      <c r="KD31" s="62">
        <f t="shared" si="84"/>
        <v>0</v>
      </c>
      <c r="KE31" s="62">
        <f t="shared" si="84"/>
        <v>0</v>
      </c>
      <c r="KF31" s="62">
        <f t="shared" si="84"/>
        <v>0</v>
      </c>
      <c r="KG31" s="62">
        <f t="shared" si="84"/>
        <v>0</v>
      </c>
      <c r="KH31" s="62">
        <f t="shared" si="84"/>
        <v>0</v>
      </c>
      <c r="KI31" s="62">
        <f t="shared" si="84"/>
        <v>0</v>
      </c>
      <c r="KJ31" s="62">
        <f t="shared" si="84"/>
        <v>0</v>
      </c>
      <c r="KK31" s="62">
        <f t="shared" si="84"/>
        <v>0</v>
      </c>
      <c r="KL31" s="62">
        <f t="shared" si="84"/>
        <v>0</v>
      </c>
      <c r="KM31" s="62">
        <f t="shared" si="84"/>
        <v>0</v>
      </c>
      <c r="KN31" s="62">
        <f t="shared" si="84"/>
        <v>0</v>
      </c>
      <c r="KO31" s="62">
        <f t="shared" si="84"/>
        <v>0</v>
      </c>
      <c r="KP31" s="62">
        <f t="shared" si="84"/>
        <v>0</v>
      </c>
      <c r="KQ31" s="62">
        <f t="shared" si="84"/>
        <v>0</v>
      </c>
      <c r="KR31" s="62">
        <f t="shared" si="84"/>
        <v>0</v>
      </c>
      <c r="KS31" s="62">
        <f t="shared" si="84"/>
        <v>0</v>
      </c>
      <c r="KT31" s="62">
        <f t="shared" si="84"/>
        <v>0</v>
      </c>
      <c r="KU31" s="62">
        <f t="shared" si="84"/>
        <v>0</v>
      </c>
      <c r="KV31" s="62">
        <f t="shared" si="84"/>
        <v>0</v>
      </c>
      <c r="KW31" s="62">
        <f t="shared" si="84"/>
        <v>0</v>
      </c>
    </row>
    <row r="32" spans="1:309" ht="20.100000000000001" customHeight="1" x14ac:dyDescent="0.25">
      <c r="A32" s="406"/>
      <c r="B32" s="326" t="s">
        <v>282</v>
      </c>
      <c r="C32" s="322" t="s">
        <v>10</v>
      </c>
      <c r="D32" s="237">
        <f>SUM(EX32:FI32)</f>
        <v>0</v>
      </c>
      <c r="E32" s="237">
        <f t="shared" ref="E32:BP35" si="85">SUM(EY32:FJ32)</f>
        <v>0</v>
      </c>
      <c r="F32" s="237">
        <f t="shared" si="85"/>
        <v>0</v>
      </c>
      <c r="G32" s="237">
        <f t="shared" si="85"/>
        <v>0</v>
      </c>
      <c r="H32" s="237">
        <f t="shared" si="85"/>
        <v>0</v>
      </c>
      <c r="I32" s="237">
        <f t="shared" si="85"/>
        <v>0</v>
      </c>
      <c r="J32" s="237">
        <f t="shared" si="85"/>
        <v>0</v>
      </c>
      <c r="K32" s="237">
        <f t="shared" si="85"/>
        <v>0</v>
      </c>
      <c r="L32" s="237">
        <f t="shared" si="85"/>
        <v>0</v>
      </c>
      <c r="M32" s="237">
        <f t="shared" si="85"/>
        <v>0</v>
      </c>
      <c r="N32" s="237">
        <f t="shared" si="85"/>
        <v>0</v>
      </c>
      <c r="O32" s="237">
        <f t="shared" si="85"/>
        <v>0</v>
      </c>
      <c r="P32" s="237">
        <f t="shared" si="85"/>
        <v>0</v>
      </c>
      <c r="Q32" s="237">
        <f t="shared" si="85"/>
        <v>0</v>
      </c>
      <c r="R32" s="237">
        <f t="shared" si="85"/>
        <v>0</v>
      </c>
      <c r="S32" s="237">
        <f t="shared" si="85"/>
        <v>0</v>
      </c>
      <c r="T32" s="237">
        <f t="shared" si="85"/>
        <v>0</v>
      </c>
      <c r="U32" s="237">
        <f t="shared" si="85"/>
        <v>0</v>
      </c>
      <c r="V32" s="237">
        <f t="shared" si="85"/>
        <v>0</v>
      </c>
      <c r="W32" s="237">
        <f t="shared" si="85"/>
        <v>0</v>
      </c>
      <c r="X32" s="237">
        <f t="shared" si="85"/>
        <v>0</v>
      </c>
      <c r="Y32" s="237">
        <f t="shared" si="85"/>
        <v>0</v>
      </c>
      <c r="Z32" s="237">
        <f t="shared" si="85"/>
        <v>0</v>
      </c>
      <c r="AA32" s="237">
        <f t="shared" si="85"/>
        <v>0</v>
      </c>
      <c r="AB32" s="237">
        <f t="shared" si="85"/>
        <v>0</v>
      </c>
      <c r="AC32" s="237">
        <f t="shared" si="85"/>
        <v>0</v>
      </c>
      <c r="AD32" s="237">
        <f t="shared" si="85"/>
        <v>0</v>
      </c>
      <c r="AE32" s="237">
        <f t="shared" si="85"/>
        <v>0</v>
      </c>
      <c r="AF32" s="237">
        <f t="shared" si="85"/>
        <v>0</v>
      </c>
      <c r="AG32" s="237">
        <f t="shared" si="85"/>
        <v>0</v>
      </c>
      <c r="AH32" s="237">
        <f t="shared" si="85"/>
        <v>0</v>
      </c>
      <c r="AI32" s="237">
        <f t="shared" si="85"/>
        <v>0</v>
      </c>
      <c r="AJ32" s="237">
        <f t="shared" si="85"/>
        <v>0</v>
      </c>
      <c r="AK32" s="237">
        <f t="shared" si="85"/>
        <v>0</v>
      </c>
      <c r="AL32" s="237">
        <f t="shared" si="85"/>
        <v>0</v>
      </c>
      <c r="AM32" s="237">
        <f t="shared" si="85"/>
        <v>0</v>
      </c>
      <c r="AN32" s="237">
        <f t="shared" si="85"/>
        <v>0</v>
      </c>
      <c r="AO32" s="237">
        <f t="shared" si="85"/>
        <v>0</v>
      </c>
      <c r="AP32" s="237">
        <f t="shared" si="85"/>
        <v>0</v>
      </c>
      <c r="AQ32" s="237">
        <f t="shared" si="85"/>
        <v>0</v>
      </c>
      <c r="AR32" s="237">
        <f t="shared" si="85"/>
        <v>0</v>
      </c>
      <c r="AS32" s="237">
        <f t="shared" si="85"/>
        <v>0</v>
      </c>
      <c r="AT32" s="237">
        <f t="shared" si="85"/>
        <v>0</v>
      </c>
      <c r="AU32" s="237">
        <f t="shared" si="85"/>
        <v>0</v>
      </c>
      <c r="AV32" s="237">
        <f t="shared" si="85"/>
        <v>0</v>
      </c>
      <c r="AW32" s="237">
        <f t="shared" si="85"/>
        <v>0</v>
      </c>
      <c r="AX32" s="237">
        <f t="shared" si="85"/>
        <v>0</v>
      </c>
      <c r="AY32" s="237">
        <f t="shared" si="85"/>
        <v>0</v>
      </c>
      <c r="AZ32" s="237">
        <f t="shared" si="85"/>
        <v>0</v>
      </c>
      <c r="BA32" s="237">
        <f t="shared" si="85"/>
        <v>0</v>
      </c>
      <c r="BB32" s="237">
        <f t="shared" si="85"/>
        <v>0</v>
      </c>
      <c r="BC32" s="237">
        <f t="shared" si="85"/>
        <v>0</v>
      </c>
      <c r="BD32" s="237">
        <f t="shared" si="85"/>
        <v>0</v>
      </c>
      <c r="BE32" s="237">
        <f t="shared" si="85"/>
        <v>0</v>
      </c>
      <c r="BF32" s="237">
        <f t="shared" si="85"/>
        <v>0</v>
      </c>
      <c r="BG32" s="237">
        <f t="shared" si="85"/>
        <v>0</v>
      </c>
      <c r="BH32" s="237">
        <f t="shared" si="85"/>
        <v>0</v>
      </c>
      <c r="BI32" s="237">
        <f t="shared" si="85"/>
        <v>0</v>
      </c>
      <c r="BJ32" s="237">
        <f t="shared" si="85"/>
        <v>0</v>
      </c>
      <c r="BK32" s="237">
        <f t="shared" si="85"/>
        <v>0</v>
      </c>
      <c r="BL32" s="237">
        <f t="shared" si="85"/>
        <v>0</v>
      </c>
      <c r="BM32" s="237">
        <f t="shared" si="85"/>
        <v>0</v>
      </c>
      <c r="BN32" s="237">
        <f t="shared" si="85"/>
        <v>0</v>
      </c>
      <c r="BO32" s="237">
        <f t="shared" si="85"/>
        <v>0</v>
      </c>
      <c r="BP32" s="237">
        <f t="shared" si="85"/>
        <v>0</v>
      </c>
      <c r="BQ32" s="237">
        <f t="shared" ref="BQ32:EB35" si="86">SUM(HK32:HV32)</f>
        <v>0</v>
      </c>
      <c r="BR32" s="237">
        <f t="shared" si="86"/>
        <v>0</v>
      </c>
      <c r="BS32" s="237">
        <f t="shared" si="86"/>
        <v>0</v>
      </c>
      <c r="BT32" s="237">
        <f t="shared" si="86"/>
        <v>0</v>
      </c>
      <c r="BU32" s="237">
        <f t="shared" si="86"/>
        <v>0</v>
      </c>
      <c r="BV32" s="237">
        <f t="shared" si="86"/>
        <v>0</v>
      </c>
      <c r="BW32" s="237">
        <f t="shared" si="86"/>
        <v>0</v>
      </c>
      <c r="BX32" s="237">
        <f t="shared" si="86"/>
        <v>0</v>
      </c>
      <c r="BY32" s="237">
        <f t="shared" si="86"/>
        <v>0</v>
      </c>
      <c r="BZ32" s="237">
        <f t="shared" si="86"/>
        <v>0</v>
      </c>
      <c r="CA32" s="237">
        <f t="shared" si="86"/>
        <v>0</v>
      </c>
      <c r="CB32" s="237">
        <f t="shared" si="86"/>
        <v>0</v>
      </c>
      <c r="CC32" s="237">
        <f t="shared" si="86"/>
        <v>0</v>
      </c>
      <c r="CD32" s="237">
        <f t="shared" si="86"/>
        <v>0</v>
      </c>
      <c r="CE32" s="237">
        <f t="shared" si="86"/>
        <v>0</v>
      </c>
      <c r="CF32" s="237">
        <f t="shared" si="86"/>
        <v>0</v>
      </c>
      <c r="CG32" s="237">
        <f t="shared" si="86"/>
        <v>0</v>
      </c>
      <c r="CH32" s="237">
        <f t="shared" si="86"/>
        <v>0</v>
      </c>
      <c r="CI32" s="237">
        <f t="shared" si="86"/>
        <v>0</v>
      </c>
      <c r="CJ32" s="237">
        <f t="shared" si="86"/>
        <v>0</v>
      </c>
      <c r="CK32" s="237">
        <f t="shared" si="86"/>
        <v>0</v>
      </c>
      <c r="CL32" s="237">
        <f t="shared" si="86"/>
        <v>0</v>
      </c>
      <c r="CM32" s="237">
        <f t="shared" si="86"/>
        <v>0</v>
      </c>
      <c r="CN32" s="237">
        <f t="shared" si="86"/>
        <v>0</v>
      </c>
      <c r="CO32" s="237">
        <f t="shared" si="86"/>
        <v>0</v>
      </c>
      <c r="CP32" s="237">
        <f t="shared" si="86"/>
        <v>0</v>
      </c>
      <c r="CQ32" s="237">
        <f t="shared" si="86"/>
        <v>0</v>
      </c>
      <c r="CR32" s="237">
        <f t="shared" si="86"/>
        <v>0</v>
      </c>
      <c r="CS32" s="237">
        <f t="shared" si="86"/>
        <v>0</v>
      </c>
      <c r="CT32" s="237">
        <f t="shared" si="86"/>
        <v>0</v>
      </c>
      <c r="CU32" s="237">
        <f t="shared" si="86"/>
        <v>0</v>
      </c>
      <c r="CV32" s="237">
        <f t="shared" si="86"/>
        <v>0</v>
      </c>
      <c r="CW32" s="237">
        <f t="shared" si="86"/>
        <v>0</v>
      </c>
      <c r="CX32" s="237">
        <f t="shared" si="86"/>
        <v>0</v>
      </c>
      <c r="CY32" s="237">
        <f t="shared" si="86"/>
        <v>0</v>
      </c>
      <c r="CZ32" s="237">
        <f t="shared" si="86"/>
        <v>0</v>
      </c>
      <c r="DA32" s="237">
        <f t="shared" si="86"/>
        <v>0</v>
      </c>
      <c r="DB32" s="237">
        <f t="shared" si="86"/>
        <v>0</v>
      </c>
      <c r="DC32" s="237">
        <f t="shared" si="86"/>
        <v>0</v>
      </c>
      <c r="DD32" s="237">
        <f t="shared" si="86"/>
        <v>0</v>
      </c>
      <c r="DE32" s="237">
        <f t="shared" si="86"/>
        <v>0</v>
      </c>
      <c r="DF32" s="237">
        <f t="shared" si="86"/>
        <v>0</v>
      </c>
      <c r="DG32" s="237">
        <f t="shared" si="86"/>
        <v>0</v>
      </c>
      <c r="DH32" s="237">
        <f t="shared" si="86"/>
        <v>0</v>
      </c>
      <c r="DI32" s="237">
        <f t="shared" si="86"/>
        <v>0</v>
      </c>
      <c r="DJ32" s="237">
        <f t="shared" si="86"/>
        <v>0</v>
      </c>
      <c r="DK32" s="237">
        <f t="shared" si="86"/>
        <v>0</v>
      </c>
      <c r="DL32" s="237">
        <f t="shared" si="86"/>
        <v>0</v>
      </c>
      <c r="DM32" s="237">
        <f t="shared" si="86"/>
        <v>0</v>
      </c>
      <c r="DN32" s="237">
        <f t="shared" si="86"/>
        <v>0</v>
      </c>
      <c r="DO32" s="237">
        <f t="shared" si="86"/>
        <v>0</v>
      </c>
      <c r="DP32" s="237">
        <f t="shared" si="86"/>
        <v>0</v>
      </c>
      <c r="DQ32" s="237">
        <f t="shared" si="86"/>
        <v>0</v>
      </c>
      <c r="DR32" s="237">
        <f t="shared" si="86"/>
        <v>0</v>
      </c>
      <c r="DS32" s="237">
        <f t="shared" si="86"/>
        <v>0</v>
      </c>
      <c r="DT32" s="237">
        <f t="shared" si="86"/>
        <v>0</v>
      </c>
      <c r="DU32" s="237">
        <f t="shared" si="86"/>
        <v>0</v>
      </c>
      <c r="DV32" s="237">
        <f t="shared" si="86"/>
        <v>0</v>
      </c>
      <c r="DW32" s="237">
        <f t="shared" si="86"/>
        <v>0</v>
      </c>
      <c r="DX32" s="237">
        <f t="shared" si="86"/>
        <v>0</v>
      </c>
      <c r="DY32" s="237">
        <f t="shared" si="86"/>
        <v>0</v>
      </c>
      <c r="DZ32" s="237">
        <f t="shared" si="86"/>
        <v>0</v>
      </c>
      <c r="EA32" s="237">
        <f t="shared" si="86"/>
        <v>0</v>
      </c>
      <c r="EB32" s="237">
        <f t="shared" si="86"/>
        <v>0</v>
      </c>
      <c r="EC32" s="237">
        <f t="shared" ref="EC32:ER35" si="87">SUM(JW32:KH32)</f>
        <v>0</v>
      </c>
      <c r="ED32" s="237">
        <f t="shared" si="87"/>
        <v>0</v>
      </c>
      <c r="EE32" s="237">
        <f t="shared" si="87"/>
        <v>0</v>
      </c>
      <c r="EF32" s="237">
        <f t="shared" si="87"/>
        <v>0</v>
      </c>
      <c r="EG32" s="237">
        <f t="shared" si="87"/>
        <v>0</v>
      </c>
      <c r="EH32" s="237">
        <f t="shared" si="87"/>
        <v>0</v>
      </c>
      <c r="EI32" s="237">
        <f t="shared" si="87"/>
        <v>0</v>
      </c>
      <c r="EJ32" s="237">
        <f t="shared" si="87"/>
        <v>0</v>
      </c>
      <c r="EK32" s="237">
        <f t="shared" si="87"/>
        <v>0</v>
      </c>
      <c r="EL32" s="237">
        <f t="shared" si="87"/>
        <v>0</v>
      </c>
      <c r="EM32" s="237">
        <f t="shared" si="87"/>
        <v>0</v>
      </c>
      <c r="EN32" s="237">
        <f t="shared" si="87"/>
        <v>0</v>
      </c>
      <c r="EO32" s="237">
        <f t="shared" si="87"/>
        <v>0</v>
      </c>
      <c r="EP32" s="237">
        <f t="shared" si="87"/>
        <v>0</v>
      </c>
      <c r="EQ32" s="237">
        <f t="shared" si="87"/>
        <v>0</v>
      </c>
      <c r="ER32" s="237">
        <f t="shared" si="87"/>
        <v>0</v>
      </c>
      <c r="ES32" s="49"/>
      <c r="EU32" s="411"/>
      <c r="EV32" s="255" t="s">
        <v>282</v>
      </c>
      <c r="EW32" s="240" t="s">
        <v>264</v>
      </c>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row>
    <row r="33" spans="1:309" ht="20.100000000000001" customHeight="1" x14ac:dyDescent="0.25">
      <c r="A33" s="406"/>
      <c r="B33" s="326" t="s">
        <v>66</v>
      </c>
      <c r="C33" s="322" t="s">
        <v>10</v>
      </c>
      <c r="D33" s="237">
        <f>SUM(EX33:FI33)</f>
        <v>0</v>
      </c>
      <c r="E33" s="237">
        <f t="shared" si="85"/>
        <v>0</v>
      </c>
      <c r="F33" s="237">
        <f t="shared" si="85"/>
        <v>0</v>
      </c>
      <c r="G33" s="237">
        <f t="shared" si="85"/>
        <v>0</v>
      </c>
      <c r="H33" s="237">
        <f t="shared" si="85"/>
        <v>0</v>
      </c>
      <c r="I33" s="237">
        <f t="shared" si="85"/>
        <v>0</v>
      </c>
      <c r="J33" s="237">
        <f t="shared" si="85"/>
        <v>0</v>
      </c>
      <c r="K33" s="237">
        <f t="shared" si="85"/>
        <v>0</v>
      </c>
      <c r="L33" s="237">
        <f t="shared" si="85"/>
        <v>0</v>
      </c>
      <c r="M33" s="237">
        <f t="shared" si="85"/>
        <v>0</v>
      </c>
      <c r="N33" s="237">
        <f t="shared" si="85"/>
        <v>0</v>
      </c>
      <c r="O33" s="237">
        <f t="shared" si="85"/>
        <v>0</v>
      </c>
      <c r="P33" s="237">
        <f t="shared" si="85"/>
        <v>0</v>
      </c>
      <c r="Q33" s="237">
        <f t="shared" si="85"/>
        <v>0</v>
      </c>
      <c r="R33" s="237">
        <f t="shared" si="85"/>
        <v>0</v>
      </c>
      <c r="S33" s="237">
        <f t="shared" si="85"/>
        <v>0</v>
      </c>
      <c r="T33" s="237">
        <f t="shared" si="85"/>
        <v>0</v>
      </c>
      <c r="U33" s="237">
        <f t="shared" si="85"/>
        <v>0</v>
      </c>
      <c r="V33" s="237">
        <f t="shared" si="85"/>
        <v>0</v>
      </c>
      <c r="W33" s="237">
        <f t="shared" si="85"/>
        <v>0</v>
      </c>
      <c r="X33" s="237">
        <f t="shared" si="85"/>
        <v>0</v>
      </c>
      <c r="Y33" s="237">
        <f t="shared" si="85"/>
        <v>0</v>
      </c>
      <c r="Z33" s="237">
        <f t="shared" si="85"/>
        <v>0</v>
      </c>
      <c r="AA33" s="237">
        <f t="shared" si="85"/>
        <v>0</v>
      </c>
      <c r="AB33" s="237">
        <f t="shared" si="85"/>
        <v>0</v>
      </c>
      <c r="AC33" s="237">
        <f t="shared" si="85"/>
        <v>0</v>
      </c>
      <c r="AD33" s="237">
        <f t="shared" si="85"/>
        <v>0</v>
      </c>
      <c r="AE33" s="237">
        <f t="shared" si="85"/>
        <v>0</v>
      </c>
      <c r="AF33" s="237">
        <f t="shared" si="85"/>
        <v>0</v>
      </c>
      <c r="AG33" s="237">
        <f t="shared" si="85"/>
        <v>0</v>
      </c>
      <c r="AH33" s="237">
        <f t="shared" si="85"/>
        <v>0</v>
      </c>
      <c r="AI33" s="237">
        <f t="shared" si="85"/>
        <v>0</v>
      </c>
      <c r="AJ33" s="237">
        <f t="shared" si="85"/>
        <v>0</v>
      </c>
      <c r="AK33" s="237">
        <f t="shared" si="85"/>
        <v>0</v>
      </c>
      <c r="AL33" s="237">
        <f t="shared" si="85"/>
        <v>0</v>
      </c>
      <c r="AM33" s="237">
        <f t="shared" si="85"/>
        <v>0</v>
      </c>
      <c r="AN33" s="237">
        <f t="shared" si="85"/>
        <v>0</v>
      </c>
      <c r="AO33" s="237">
        <f t="shared" si="85"/>
        <v>0</v>
      </c>
      <c r="AP33" s="237">
        <f t="shared" si="85"/>
        <v>0</v>
      </c>
      <c r="AQ33" s="237">
        <f t="shared" si="85"/>
        <v>0</v>
      </c>
      <c r="AR33" s="237">
        <f t="shared" si="85"/>
        <v>0</v>
      </c>
      <c r="AS33" s="237">
        <f t="shared" si="85"/>
        <v>0</v>
      </c>
      <c r="AT33" s="237">
        <f t="shared" si="85"/>
        <v>0</v>
      </c>
      <c r="AU33" s="237">
        <f t="shared" si="85"/>
        <v>0</v>
      </c>
      <c r="AV33" s="237">
        <f t="shared" si="85"/>
        <v>0</v>
      </c>
      <c r="AW33" s="237">
        <f t="shared" si="85"/>
        <v>0</v>
      </c>
      <c r="AX33" s="237">
        <f t="shared" si="85"/>
        <v>0</v>
      </c>
      <c r="AY33" s="237">
        <f t="shared" si="85"/>
        <v>0</v>
      </c>
      <c r="AZ33" s="237">
        <f t="shared" si="85"/>
        <v>0</v>
      </c>
      <c r="BA33" s="237">
        <f t="shared" si="85"/>
        <v>0</v>
      </c>
      <c r="BB33" s="237">
        <f t="shared" si="85"/>
        <v>0</v>
      </c>
      <c r="BC33" s="237">
        <f t="shared" si="85"/>
        <v>0</v>
      </c>
      <c r="BD33" s="237">
        <f t="shared" si="85"/>
        <v>0</v>
      </c>
      <c r="BE33" s="237">
        <f t="shared" si="85"/>
        <v>0</v>
      </c>
      <c r="BF33" s="237">
        <f t="shared" si="85"/>
        <v>0</v>
      </c>
      <c r="BG33" s="237">
        <f t="shared" si="85"/>
        <v>0</v>
      </c>
      <c r="BH33" s="237">
        <f t="shared" si="85"/>
        <v>0</v>
      </c>
      <c r="BI33" s="237">
        <f t="shared" si="85"/>
        <v>0</v>
      </c>
      <c r="BJ33" s="237">
        <f t="shared" si="85"/>
        <v>0</v>
      </c>
      <c r="BK33" s="237">
        <f t="shared" si="85"/>
        <v>0</v>
      </c>
      <c r="BL33" s="237">
        <f t="shared" si="85"/>
        <v>0</v>
      </c>
      <c r="BM33" s="237">
        <f t="shared" si="85"/>
        <v>0</v>
      </c>
      <c r="BN33" s="237">
        <f t="shared" si="85"/>
        <v>0</v>
      </c>
      <c r="BO33" s="237">
        <f t="shared" si="85"/>
        <v>0</v>
      </c>
      <c r="BP33" s="237">
        <f t="shared" si="85"/>
        <v>0</v>
      </c>
      <c r="BQ33" s="237">
        <f t="shared" si="86"/>
        <v>0</v>
      </c>
      <c r="BR33" s="237">
        <f t="shared" si="86"/>
        <v>0</v>
      </c>
      <c r="BS33" s="237">
        <f t="shared" si="86"/>
        <v>0</v>
      </c>
      <c r="BT33" s="237">
        <f t="shared" si="86"/>
        <v>0</v>
      </c>
      <c r="BU33" s="237">
        <f t="shared" si="86"/>
        <v>0</v>
      </c>
      <c r="BV33" s="237">
        <f t="shared" si="86"/>
        <v>0</v>
      </c>
      <c r="BW33" s="237">
        <f t="shared" si="86"/>
        <v>0</v>
      </c>
      <c r="BX33" s="237">
        <f t="shared" si="86"/>
        <v>0</v>
      </c>
      <c r="BY33" s="237">
        <f t="shared" si="86"/>
        <v>0</v>
      </c>
      <c r="BZ33" s="237">
        <f t="shared" si="86"/>
        <v>0</v>
      </c>
      <c r="CA33" s="237">
        <f t="shared" si="86"/>
        <v>0</v>
      </c>
      <c r="CB33" s="237">
        <f t="shared" si="86"/>
        <v>0</v>
      </c>
      <c r="CC33" s="237">
        <f t="shared" si="86"/>
        <v>0</v>
      </c>
      <c r="CD33" s="237">
        <f t="shared" si="86"/>
        <v>0</v>
      </c>
      <c r="CE33" s="237">
        <f t="shared" si="86"/>
        <v>0</v>
      </c>
      <c r="CF33" s="237">
        <f t="shared" si="86"/>
        <v>0</v>
      </c>
      <c r="CG33" s="237">
        <f t="shared" si="86"/>
        <v>0</v>
      </c>
      <c r="CH33" s="237">
        <f t="shared" si="86"/>
        <v>0</v>
      </c>
      <c r="CI33" s="237">
        <f t="shared" si="86"/>
        <v>0</v>
      </c>
      <c r="CJ33" s="237">
        <f t="shared" si="86"/>
        <v>0</v>
      </c>
      <c r="CK33" s="237">
        <f t="shared" si="86"/>
        <v>0</v>
      </c>
      <c r="CL33" s="237">
        <f t="shared" si="86"/>
        <v>0</v>
      </c>
      <c r="CM33" s="237">
        <f t="shared" si="86"/>
        <v>0</v>
      </c>
      <c r="CN33" s="237">
        <f t="shared" si="86"/>
        <v>0</v>
      </c>
      <c r="CO33" s="237">
        <f t="shared" si="86"/>
        <v>0</v>
      </c>
      <c r="CP33" s="237">
        <f t="shared" si="86"/>
        <v>0</v>
      </c>
      <c r="CQ33" s="237">
        <f t="shared" si="86"/>
        <v>0</v>
      </c>
      <c r="CR33" s="237">
        <f t="shared" si="86"/>
        <v>0</v>
      </c>
      <c r="CS33" s="237">
        <f t="shared" si="86"/>
        <v>0</v>
      </c>
      <c r="CT33" s="237">
        <f t="shared" si="86"/>
        <v>0</v>
      </c>
      <c r="CU33" s="237">
        <f t="shared" si="86"/>
        <v>0</v>
      </c>
      <c r="CV33" s="237">
        <f t="shared" si="86"/>
        <v>0</v>
      </c>
      <c r="CW33" s="237">
        <f t="shared" si="86"/>
        <v>0</v>
      </c>
      <c r="CX33" s="237">
        <f t="shared" si="86"/>
        <v>0</v>
      </c>
      <c r="CY33" s="237">
        <f t="shared" si="86"/>
        <v>0</v>
      </c>
      <c r="CZ33" s="237">
        <f t="shared" si="86"/>
        <v>0</v>
      </c>
      <c r="DA33" s="237">
        <f t="shared" si="86"/>
        <v>0</v>
      </c>
      <c r="DB33" s="237">
        <f t="shared" si="86"/>
        <v>0</v>
      </c>
      <c r="DC33" s="237">
        <f t="shared" si="86"/>
        <v>0</v>
      </c>
      <c r="DD33" s="237">
        <f t="shared" si="86"/>
        <v>0</v>
      </c>
      <c r="DE33" s="237">
        <f t="shared" si="86"/>
        <v>0</v>
      </c>
      <c r="DF33" s="237">
        <f t="shared" si="86"/>
        <v>0</v>
      </c>
      <c r="DG33" s="237">
        <f t="shared" si="86"/>
        <v>0</v>
      </c>
      <c r="DH33" s="237">
        <f t="shared" si="86"/>
        <v>0</v>
      </c>
      <c r="DI33" s="237">
        <f t="shared" si="86"/>
        <v>0</v>
      </c>
      <c r="DJ33" s="237">
        <f t="shared" si="86"/>
        <v>0</v>
      </c>
      <c r="DK33" s="237">
        <f t="shared" si="86"/>
        <v>0</v>
      </c>
      <c r="DL33" s="237">
        <f t="shared" si="86"/>
        <v>0</v>
      </c>
      <c r="DM33" s="237">
        <f t="shared" si="86"/>
        <v>0</v>
      </c>
      <c r="DN33" s="237">
        <f t="shared" si="86"/>
        <v>0</v>
      </c>
      <c r="DO33" s="237">
        <f t="shared" si="86"/>
        <v>0</v>
      </c>
      <c r="DP33" s="237">
        <f t="shared" si="86"/>
        <v>0</v>
      </c>
      <c r="DQ33" s="237">
        <f t="shared" si="86"/>
        <v>0</v>
      </c>
      <c r="DR33" s="237">
        <f t="shared" si="86"/>
        <v>0</v>
      </c>
      <c r="DS33" s="237">
        <f t="shared" si="86"/>
        <v>0</v>
      </c>
      <c r="DT33" s="237">
        <f t="shared" si="86"/>
        <v>0</v>
      </c>
      <c r="DU33" s="237">
        <f t="shared" si="86"/>
        <v>0</v>
      </c>
      <c r="DV33" s="237">
        <f t="shared" si="86"/>
        <v>0</v>
      </c>
      <c r="DW33" s="237">
        <f t="shared" si="86"/>
        <v>0</v>
      </c>
      <c r="DX33" s="237">
        <f t="shared" si="86"/>
        <v>0</v>
      </c>
      <c r="DY33" s="237">
        <f t="shared" si="86"/>
        <v>0</v>
      </c>
      <c r="DZ33" s="237">
        <f t="shared" si="86"/>
        <v>0</v>
      </c>
      <c r="EA33" s="237">
        <f t="shared" si="86"/>
        <v>0</v>
      </c>
      <c r="EB33" s="237">
        <f t="shared" si="86"/>
        <v>0</v>
      </c>
      <c r="EC33" s="237">
        <f t="shared" si="87"/>
        <v>0</v>
      </c>
      <c r="ED33" s="237">
        <f t="shared" si="87"/>
        <v>0</v>
      </c>
      <c r="EE33" s="237">
        <f t="shared" si="87"/>
        <v>0</v>
      </c>
      <c r="EF33" s="237">
        <f t="shared" si="87"/>
        <v>0</v>
      </c>
      <c r="EG33" s="237">
        <f t="shared" si="87"/>
        <v>0</v>
      </c>
      <c r="EH33" s="237">
        <f t="shared" si="87"/>
        <v>0</v>
      </c>
      <c r="EI33" s="237">
        <f t="shared" si="87"/>
        <v>0</v>
      </c>
      <c r="EJ33" s="237">
        <f t="shared" si="87"/>
        <v>0</v>
      </c>
      <c r="EK33" s="237">
        <f t="shared" si="87"/>
        <v>0</v>
      </c>
      <c r="EL33" s="237">
        <f t="shared" si="87"/>
        <v>0</v>
      </c>
      <c r="EM33" s="237">
        <f t="shared" si="87"/>
        <v>0</v>
      </c>
      <c r="EN33" s="237">
        <f t="shared" si="87"/>
        <v>0</v>
      </c>
      <c r="EO33" s="237">
        <f t="shared" si="87"/>
        <v>0</v>
      </c>
      <c r="EP33" s="237">
        <f t="shared" si="87"/>
        <v>0</v>
      </c>
      <c r="EQ33" s="237">
        <f t="shared" si="87"/>
        <v>0</v>
      </c>
      <c r="ER33" s="237">
        <f t="shared" si="87"/>
        <v>0</v>
      </c>
      <c r="ES33" s="49"/>
      <c r="EU33" s="411"/>
      <c r="EV33" s="255" t="s">
        <v>66</v>
      </c>
      <c r="EW33" s="240" t="s">
        <v>264</v>
      </c>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v>0</v>
      </c>
      <c r="GU33" s="23">
        <v>0</v>
      </c>
      <c r="GV33" s="23">
        <v>0</v>
      </c>
      <c r="GW33" s="23">
        <v>0</v>
      </c>
      <c r="GX33" s="23">
        <v>0</v>
      </c>
      <c r="GY33" s="23">
        <v>0</v>
      </c>
      <c r="GZ33" s="23">
        <v>0</v>
      </c>
      <c r="HA33" s="23">
        <v>0</v>
      </c>
      <c r="HB33" s="23">
        <v>0</v>
      </c>
      <c r="HC33" s="23">
        <v>0</v>
      </c>
      <c r="HD33" s="23">
        <v>0</v>
      </c>
      <c r="HE33" s="23">
        <v>0</v>
      </c>
      <c r="HF33" s="23">
        <v>0</v>
      </c>
      <c r="HG33" s="23">
        <v>0</v>
      </c>
      <c r="HH33" s="23">
        <v>0</v>
      </c>
      <c r="HI33" s="23">
        <v>0</v>
      </c>
      <c r="HJ33" s="23">
        <v>0</v>
      </c>
      <c r="HK33" s="23">
        <v>0</v>
      </c>
      <c r="HL33" s="23">
        <v>0</v>
      </c>
      <c r="HM33" s="23">
        <v>0</v>
      </c>
      <c r="HN33" s="23">
        <v>0</v>
      </c>
      <c r="HO33" s="23">
        <v>0</v>
      </c>
      <c r="HP33" s="23">
        <v>0</v>
      </c>
      <c r="HQ33" s="23">
        <v>0</v>
      </c>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row>
    <row r="34" spans="1:309" ht="20.100000000000001" customHeight="1" x14ac:dyDescent="0.25">
      <c r="A34" s="406"/>
      <c r="B34" s="326" t="s">
        <v>73</v>
      </c>
      <c r="C34" s="322" t="s">
        <v>10</v>
      </c>
      <c r="D34" s="237">
        <f>SUM(EX34:FI34)</f>
        <v>0</v>
      </c>
      <c r="E34" s="237">
        <f t="shared" si="85"/>
        <v>0</v>
      </c>
      <c r="F34" s="237">
        <f t="shared" si="85"/>
        <v>0</v>
      </c>
      <c r="G34" s="237">
        <f t="shared" si="85"/>
        <v>0</v>
      </c>
      <c r="H34" s="237">
        <f t="shared" si="85"/>
        <v>0</v>
      </c>
      <c r="I34" s="237">
        <f t="shared" si="85"/>
        <v>0</v>
      </c>
      <c r="J34" s="237">
        <f t="shared" si="85"/>
        <v>0</v>
      </c>
      <c r="K34" s="237">
        <f t="shared" si="85"/>
        <v>0</v>
      </c>
      <c r="L34" s="237">
        <f t="shared" si="85"/>
        <v>0</v>
      </c>
      <c r="M34" s="237">
        <f t="shared" si="85"/>
        <v>0</v>
      </c>
      <c r="N34" s="237">
        <f t="shared" si="85"/>
        <v>0</v>
      </c>
      <c r="O34" s="237">
        <f t="shared" si="85"/>
        <v>0</v>
      </c>
      <c r="P34" s="237">
        <f t="shared" si="85"/>
        <v>0</v>
      </c>
      <c r="Q34" s="237">
        <f t="shared" si="85"/>
        <v>0</v>
      </c>
      <c r="R34" s="237">
        <f t="shared" si="85"/>
        <v>0</v>
      </c>
      <c r="S34" s="237">
        <f t="shared" si="85"/>
        <v>0</v>
      </c>
      <c r="T34" s="237">
        <f t="shared" si="85"/>
        <v>0</v>
      </c>
      <c r="U34" s="237">
        <f t="shared" si="85"/>
        <v>0</v>
      </c>
      <c r="V34" s="237">
        <f t="shared" si="85"/>
        <v>0</v>
      </c>
      <c r="W34" s="237">
        <f t="shared" si="85"/>
        <v>0</v>
      </c>
      <c r="X34" s="237">
        <f t="shared" si="85"/>
        <v>0</v>
      </c>
      <c r="Y34" s="237">
        <f t="shared" si="85"/>
        <v>0</v>
      </c>
      <c r="Z34" s="237">
        <f t="shared" si="85"/>
        <v>0</v>
      </c>
      <c r="AA34" s="237">
        <f t="shared" si="85"/>
        <v>0</v>
      </c>
      <c r="AB34" s="237">
        <f t="shared" si="85"/>
        <v>0</v>
      </c>
      <c r="AC34" s="237">
        <f t="shared" si="85"/>
        <v>0</v>
      </c>
      <c r="AD34" s="237">
        <f t="shared" si="85"/>
        <v>0</v>
      </c>
      <c r="AE34" s="237">
        <f t="shared" si="85"/>
        <v>0</v>
      </c>
      <c r="AF34" s="237">
        <f t="shared" si="85"/>
        <v>0</v>
      </c>
      <c r="AG34" s="237">
        <f t="shared" si="85"/>
        <v>0</v>
      </c>
      <c r="AH34" s="237">
        <f t="shared" si="85"/>
        <v>0</v>
      </c>
      <c r="AI34" s="237">
        <f t="shared" si="85"/>
        <v>0</v>
      </c>
      <c r="AJ34" s="237">
        <f t="shared" si="85"/>
        <v>0</v>
      </c>
      <c r="AK34" s="237">
        <f t="shared" si="85"/>
        <v>0</v>
      </c>
      <c r="AL34" s="237">
        <f t="shared" si="85"/>
        <v>0</v>
      </c>
      <c r="AM34" s="237">
        <f t="shared" si="85"/>
        <v>0</v>
      </c>
      <c r="AN34" s="237">
        <f t="shared" si="85"/>
        <v>0</v>
      </c>
      <c r="AO34" s="237">
        <f t="shared" si="85"/>
        <v>0</v>
      </c>
      <c r="AP34" s="237">
        <f t="shared" si="85"/>
        <v>0</v>
      </c>
      <c r="AQ34" s="237">
        <f t="shared" si="85"/>
        <v>0</v>
      </c>
      <c r="AR34" s="237">
        <f t="shared" si="85"/>
        <v>0</v>
      </c>
      <c r="AS34" s="237">
        <f t="shared" si="85"/>
        <v>0</v>
      </c>
      <c r="AT34" s="237">
        <f t="shared" si="85"/>
        <v>0</v>
      </c>
      <c r="AU34" s="237">
        <f t="shared" si="85"/>
        <v>0</v>
      </c>
      <c r="AV34" s="237">
        <f t="shared" si="85"/>
        <v>0</v>
      </c>
      <c r="AW34" s="237">
        <f t="shared" si="85"/>
        <v>0</v>
      </c>
      <c r="AX34" s="237">
        <f t="shared" si="85"/>
        <v>0</v>
      </c>
      <c r="AY34" s="237">
        <f t="shared" si="85"/>
        <v>0</v>
      </c>
      <c r="AZ34" s="237">
        <f t="shared" si="85"/>
        <v>0</v>
      </c>
      <c r="BA34" s="237">
        <f t="shared" si="85"/>
        <v>0</v>
      </c>
      <c r="BB34" s="237">
        <f t="shared" si="85"/>
        <v>0</v>
      </c>
      <c r="BC34" s="237">
        <f t="shared" si="85"/>
        <v>0</v>
      </c>
      <c r="BD34" s="237">
        <f t="shared" si="85"/>
        <v>0</v>
      </c>
      <c r="BE34" s="237">
        <f t="shared" si="85"/>
        <v>0</v>
      </c>
      <c r="BF34" s="237">
        <f t="shared" si="85"/>
        <v>0</v>
      </c>
      <c r="BG34" s="237">
        <f t="shared" si="85"/>
        <v>0</v>
      </c>
      <c r="BH34" s="237">
        <f t="shared" si="85"/>
        <v>0</v>
      </c>
      <c r="BI34" s="237">
        <f t="shared" si="85"/>
        <v>0</v>
      </c>
      <c r="BJ34" s="237">
        <f t="shared" si="85"/>
        <v>0</v>
      </c>
      <c r="BK34" s="237">
        <f t="shared" si="85"/>
        <v>0</v>
      </c>
      <c r="BL34" s="237">
        <f t="shared" si="85"/>
        <v>0</v>
      </c>
      <c r="BM34" s="237">
        <f t="shared" si="85"/>
        <v>0</v>
      </c>
      <c r="BN34" s="237">
        <f t="shared" si="85"/>
        <v>0</v>
      </c>
      <c r="BO34" s="237">
        <f t="shared" si="85"/>
        <v>0</v>
      </c>
      <c r="BP34" s="237">
        <f t="shared" si="85"/>
        <v>0</v>
      </c>
      <c r="BQ34" s="237">
        <f t="shared" si="86"/>
        <v>0</v>
      </c>
      <c r="BR34" s="237">
        <f t="shared" si="86"/>
        <v>0</v>
      </c>
      <c r="BS34" s="237">
        <f t="shared" si="86"/>
        <v>0</v>
      </c>
      <c r="BT34" s="237">
        <f t="shared" si="86"/>
        <v>0</v>
      </c>
      <c r="BU34" s="237">
        <f t="shared" si="86"/>
        <v>0</v>
      </c>
      <c r="BV34" s="237">
        <f t="shared" si="86"/>
        <v>0</v>
      </c>
      <c r="BW34" s="237">
        <f t="shared" si="86"/>
        <v>0</v>
      </c>
      <c r="BX34" s="237">
        <f t="shared" si="86"/>
        <v>0</v>
      </c>
      <c r="BY34" s="237">
        <f t="shared" si="86"/>
        <v>0</v>
      </c>
      <c r="BZ34" s="237">
        <f t="shared" si="86"/>
        <v>0</v>
      </c>
      <c r="CA34" s="237">
        <f t="shared" si="86"/>
        <v>0</v>
      </c>
      <c r="CB34" s="237">
        <f t="shared" si="86"/>
        <v>0</v>
      </c>
      <c r="CC34" s="237">
        <f t="shared" si="86"/>
        <v>0</v>
      </c>
      <c r="CD34" s="237">
        <f t="shared" si="86"/>
        <v>0</v>
      </c>
      <c r="CE34" s="237">
        <f t="shared" si="86"/>
        <v>0</v>
      </c>
      <c r="CF34" s="237">
        <f t="shared" si="86"/>
        <v>0</v>
      </c>
      <c r="CG34" s="237">
        <f t="shared" si="86"/>
        <v>0</v>
      </c>
      <c r="CH34" s="237">
        <f t="shared" si="86"/>
        <v>0</v>
      </c>
      <c r="CI34" s="237">
        <f t="shared" si="86"/>
        <v>0</v>
      </c>
      <c r="CJ34" s="237">
        <f t="shared" si="86"/>
        <v>0</v>
      </c>
      <c r="CK34" s="237">
        <f t="shared" si="86"/>
        <v>0</v>
      </c>
      <c r="CL34" s="237">
        <f t="shared" si="86"/>
        <v>0</v>
      </c>
      <c r="CM34" s="237">
        <f t="shared" si="86"/>
        <v>0</v>
      </c>
      <c r="CN34" s="237">
        <f t="shared" si="86"/>
        <v>0</v>
      </c>
      <c r="CO34" s="237">
        <f t="shared" si="86"/>
        <v>0</v>
      </c>
      <c r="CP34" s="237">
        <f t="shared" si="86"/>
        <v>0</v>
      </c>
      <c r="CQ34" s="237">
        <f t="shared" si="86"/>
        <v>0</v>
      </c>
      <c r="CR34" s="237">
        <f t="shared" si="86"/>
        <v>0</v>
      </c>
      <c r="CS34" s="237">
        <f t="shared" si="86"/>
        <v>0</v>
      </c>
      <c r="CT34" s="237">
        <f t="shared" si="86"/>
        <v>0</v>
      </c>
      <c r="CU34" s="237">
        <f t="shared" si="86"/>
        <v>0</v>
      </c>
      <c r="CV34" s="237">
        <f t="shared" si="86"/>
        <v>0</v>
      </c>
      <c r="CW34" s="237">
        <f t="shared" si="86"/>
        <v>0</v>
      </c>
      <c r="CX34" s="237">
        <f t="shared" si="86"/>
        <v>0</v>
      </c>
      <c r="CY34" s="237">
        <f t="shared" si="86"/>
        <v>0</v>
      </c>
      <c r="CZ34" s="237">
        <f t="shared" si="86"/>
        <v>0</v>
      </c>
      <c r="DA34" s="237">
        <f t="shared" si="86"/>
        <v>0</v>
      </c>
      <c r="DB34" s="237">
        <f t="shared" si="86"/>
        <v>0</v>
      </c>
      <c r="DC34" s="237">
        <f t="shared" si="86"/>
        <v>0</v>
      </c>
      <c r="DD34" s="237">
        <f t="shared" si="86"/>
        <v>0</v>
      </c>
      <c r="DE34" s="237">
        <f t="shared" si="86"/>
        <v>0</v>
      </c>
      <c r="DF34" s="237">
        <f t="shared" si="86"/>
        <v>0</v>
      </c>
      <c r="DG34" s="237">
        <f t="shared" si="86"/>
        <v>0</v>
      </c>
      <c r="DH34" s="237">
        <f t="shared" si="86"/>
        <v>0</v>
      </c>
      <c r="DI34" s="237">
        <f t="shared" si="86"/>
        <v>0</v>
      </c>
      <c r="DJ34" s="237">
        <f t="shared" si="86"/>
        <v>0</v>
      </c>
      <c r="DK34" s="237">
        <f t="shared" si="86"/>
        <v>0</v>
      </c>
      <c r="DL34" s="237">
        <f t="shared" si="86"/>
        <v>0</v>
      </c>
      <c r="DM34" s="237">
        <f t="shared" si="86"/>
        <v>0</v>
      </c>
      <c r="DN34" s="237">
        <f t="shared" si="86"/>
        <v>0</v>
      </c>
      <c r="DO34" s="237">
        <f t="shared" si="86"/>
        <v>0</v>
      </c>
      <c r="DP34" s="237">
        <f t="shared" si="86"/>
        <v>0</v>
      </c>
      <c r="DQ34" s="237">
        <f t="shared" si="86"/>
        <v>0</v>
      </c>
      <c r="DR34" s="237">
        <f t="shared" si="86"/>
        <v>0</v>
      </c>
      <c r="DS34" s="237">
        <f t="shared" si="86"/>
        <v>0</v>
      </c>
      <c r="DT34" s="237">
        <f t="shared" si="86"/>
        <v>0</v>
      </c>
      <c r="DU34" s="237">
        <f t="shared" si="86"/>
        <v>0</v>
      </c>
      <c r="DV34" s="237">
        <f t="shared" si="86"/>
        <v>0</v>
      </c>
      <c r="DW34" s="237">
        <f t="shared" si="86"/>
        <v>0</v>
      </c>
      <c r="DX34" s="237">
        <f t="shared" si="86"/>
        <v>0</v>
      </c>
      <c r="DY34" s="237">
        <f t="shared" si="86"/>
        <v>0</v>
      </c>
      <c r="DZ34" s="237">
        <f t="shared" si="86"/>
        <v>0</v>
      </c>
      <c r="EA34" s="237">
        <f t="shared" si="86"/>
        <v>0</v>
      </c>
      <c r="EB34" s="237">
        <f t="shared" si="86"/>
        <v>0</v>
      </c>
      <c r="EC34" s="237">
        <f t="shared" si="87"/>
        <v>0</v>
      </c>
      <c r="ED34" s="237">
        <f t="shared" si="87"/>
        <v>0</v>
      </c>
      <c r="EE34" s="237">
        <f t="shared" si="87"/>
        <v>0</v>
      </c>
      <c r="EF34" s="237">
        <f t="shared" si="87"/>
        <v>0</v>
      </c>
      <c r="EG34" s="237">
        <f t="shared" si="87"/>
        <v>0</v>
      </c>
      <c r="EH34" s="237">
        <f t="shared" si="87"/>
        <v>0</v>
      </c>
      <c r="EI34" s="237">
        <f t="shared" si="87"/>
        <v>0</v>
      </c>
      <c r="EJ34" s="237">
        <f t="shared" si="87"/>
        <v>0</v>
      </c>
      <c r="EK34" s="237">
        <f t="shared" si="87"/>
        <v>0</v>
      </c>
      <c r="EL34" s="237">
        <f t="shared" si="87"/>
        <v>0</v>
      </c>
      <c r="EM34" s="237">
        <f t="shared" si="87"/>
        <v>0</v>
      </c>
      <c r="EN34" s="237">
        <f t="shared" si="87"/>
        <v>0</v>
      </c>
      <c r="EO34" s="237">
        <f t="shared" si="87"/>
        <v>0</v>
      </c>
      <c r="EP34" s="237">
        <f t="shared" si="87"/>
        <v>0</v>
      </c>
      <c r="EQ34" s="237">
        <f t="shared" si="87"/>
        <v>0</v>
      </c>
      <c r="ER34" s="237">
        <f t="shared" si="87"/>
        <v>0</v>
      </c>
      <c r="ES34" s="49"/>
      <c r="EU34" s="411"/>
      <c r="EV34" s="255" t="s">
        <v>73</v>
      </c>
      <c r="EW34" s="240" t="s">
        <v>264</v>
      </c>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v>0</v>
      </c>
      <c r="GU34" s="23">
        <v>0</v>
      </c>
      <c r="GV34" s="23"/>
      <c r="GW34" s="23"/>
      <c r="GX34" s="23"/>
      <c r="GY34" s="23"/>
      <c r="GZ34" s="23"/>
      <c r="HA34" s="23"/>
      <c r="HB34" s="23"/>
      <c r="HC34" s="23"/>
      <c r="HD34" s="23"/>
      <c r="HE34" s="23"/>
      <c r="HF34" s="23"/>
      <c r="HG34" s="23"/>
      <c r="HH34" s="23"/>
      <c r="HI34" s="23"/>
      <c r="HJ34" s="23"/>
      <c r="HK34" s="23"/>
      <c r="HL34" s="23"/>
      <c r="HM34" s="23"/>
      <c r="HN34" s="23">
        <v>0</v>
      </c>
      <c r="HO34" s="23">
        <v>0</v>
      </c>
      <c r="HP34" s="23">
        <v>0</v>
      </c>
      <c r="HQ34" s="23">
        <v>0</v>
      </c>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row>
    <row r="35" spans="1:309" ht="20.100000000000001" customHeight="1" x14ac:dyDescent="0.25">
      <c r="A35" s="406"/>
      <c r="B35" s="326" t="s">
        <v>44</v>
      </c>
      <c r="C35" s="322" t="s">
        <v>10</v>
      </c>
      <c r="D35" s="237">
        <f>SUM(EX35:FI35)</f>
        <v>0</v>
      </c>
      <c r="E35" s="237">
        <f t="shared" si="85"/>
        <v>0</v>
      </c>
      <c r="F35" s="237">
        <f t="shared" si="85"/>
        <v>0</v>
      </c>
      <c r="G35" s="237">
        <f t="shared" si="85"/>
        <v>0</v>
      </c>
      <c r="H35" s="237">
        <f t="shared" si="85"/>
        <v>0</v>
      </c>
      <c r="I35" s="237">
        <f t="shared" si="85"/>
        <v>0</v>
      </c>
      <c r="J35" s="237">
        <f t="shared" si="85"/>
        <v>0</v>
      </c>
      <c r="K35" s="237">
        <f t="shared" si="85"/>
        <v>0</v>
      </c>
      <c r="L35" s="237">
        <f t="shared" si="85"/>
        <v>0</v>
      </c>
      <c r="M35" s="237">
        <f t="shared" si="85"/>
        <v>0</v>
      </c>
      <c r="N35" s="237">
        <f t="shared" si="85"/>
        <v>0</v>
      </c>
      <c r="O35" s="237">
        <f t="shared" si="85"/>
        <v>0</v>
      </c>
      <c r="P35" s="237">
        <f t="shared" si="85"/>
        <v>0</v>
      </c>
      <c r="Q35" s="237">
        <f t="shared" si="85"/>
        <v>0</v>
      </c>
      <c r="R35" s="237">
        <f t="shared" si="85"/>
        <v>0</v>
      </c>
      <c r="S35" s="237">
        <f t="shared" si="85"/>
        <v>0</v>
      </c>
      <c r="T35" s="237">
        <f t="shared" si="85"/>
        <v>0</v>
      </c>
      <c r="U35" s="237">
        <f t="shared" si="85"/>
        <v>0</v>
      </c>
      <c r="V35" s="237">
        <f t="shared" si="85"/>
        <v>0</v>
      </c>
      <c r="W35" s="237">
        <f t="shared" si="85"/>
        <v>0</v>
      </c>
      <c r="X35" s="237">
        <f t="shared" si="85"/>
        <v>0</v>
      </c>
      <c r="Y35" s="237">
        <f t="shared" si="85"/>
        <v>0</v>
      </c>
      <c r="Z35" s="237">
        <f t="shared" si="85"/>
        <v>0</v>
      </c>
      <c r="AA35" s="237">
        <f t="shared" si="85"/>
        <v>0</v>
      </c>
      <c r="AB35" s="237">
        <f t="shared" si="85"/>
        <v>0</v>
      </c>
      <c r="AC35" s="237">
        <f t="shared" si="85"/>
        <v>0</v>
      </c>
      <c r="AD35" s="237">
        <f t="shared" si="85"/>
        <v>0</v>
      </c>
      <c r="AE35" s="237">
        <f t="shared" si="85"/>
        <v>0</v>
      </c>
      <c r="AF35" s="237">
        <f t="shared" si="85"/>
        <v>0</v>
      </c>
      <c r="AG35" s="237">
        <f t="shared" si="85"/>
        <v>0</v>
      </c>
      <c r="AH35" s="237">
        <f t="shared" si="85"/>
        <v>0</v>
      </c>
      <c r="AI35" s="237">
        <f t="shared" si="85"/>
        <v>0</v>
      </c>
      <c r="AJ35" s="237">
        <f t="shared" si="85"/>
        <v>0</v>
      </c>
      <c r="AK35" s="237">
        <f t="shared" si="85"/>
        <v>0</v>
      </c>
      <c r="AL35" s="237">
        <f t="shared" si="85"/>
        <v>0</v>
      </c>
      <c r="AM35" s="237">
        <f t="shared" si="85"/>
        <v>0</v>
      </c>
      <c r="AN35" s="237">
        <f t="shared" si="85"/>
        <v>0</v>
      </c>
      <c r="AO35" s="237">
        <f t="shared" si="85"/>
        <v>0</v>
      </c>
      <c r="AP35" s="237">
        <f t="shared" si="85"/>
        <v>0</v>
      </c>
      <c r="AQ35" s="237">
        <f t="shared" si="85"/>
        <v>0</v>
      </c>
      <c r="AR35" s="237">
        <f t="shared" si="85"/>
        <v>0</v>
      </c>
      <c r="AS35" s="237">
        <f t="shared" si="85"/>
        <v>0</v>
      </c>
      <c r="AT35" s="237">
        <f t="shared" si="85"/>
        <v>0</v>
      </c>
      <c r="AU35" s="237">
        <f t="shared" si="85"/>
        <v>0</v>
      </c>
      <c r="AV35" s="237">
        <f t="shared" si="85"/>
        <v>0</v>
      </c>
      <c r="AW35" s="237">
        <f t="shared" si="85"/>
        <v>0</v>
      </c>
      <c r="AX35" s="237">
        <f t="shared" si="85"/>
        <v>0</v>
      </c>
      <c r="AY35" s="237">
        <f t="shared" si="85"/>
        <v>0</v>
      </c>
      <c r="AZ35" s="237">
        <f t="shared" si="85"/>
        <v>0</v>
      </c>
      <c r="BA35" s="237">
        <f t="shared" si="85"/>
        <v>0</v>
      </c>
      <c r="BB35" s="237">
        <f t="shared" si="85"/>
        <v>0</v>
      </c>
      <c r="BC35" s="237">
        <f t="shared" si="85"/>
        <v>0</v>
      </c>
      <c r="BD35" s="237">
        <f t="shared" si="85"/>
        <v>0</v>
      </c>
      <c r="BE35" s="237">
        <f t="shared" si="85"/>
        <v>0</v>
      </c>
      <c r="BF35" s="237">
        <f t="shared" si="85"/>
        <v>0</v>
      </c>
      <c r="BG35" s="237">
        <f t="shared" si="85"/>
        <v>0</v>
      </c>
      <c r="BH35" s="237">
        <f t="shared" si="85"/>
        <v>0</v>
      </c>
      <c r="BI35" s="237">
        <f t="shared" si="85"/>
        <v>0</v>
      </c>
      <c r="BJ35" s="237">
        <f t="shared" si="85"/>
        <v>0</v>
      </c>
      <c r="BK35" s="237">
        <f t="shared" si="85"/>
        <v>0</v>
      </c>
      <c r="BL35" s="237">
        <f t="shared" si="85"/>
        <v>0</v>
      </c>
      <c r="BM35" s="237">
        <f t="shared" si="85"/>
        <v>0</v>
      </c>
      <c r="BN35" s="237">
        <f t="shared" si="85"/>
        <v>0</v>
      </c>
      <c r="BO35" s="237">
        <f t="shared" si="85"/>
        <v>0</v>
      </c>
      <c r="BP35" s="237">
        <f t="shared" ref="BP35" si="88">SUM(HJ35:HU35)</f>
        <v>0</v>
      </c>
      <c r="BQ35" s="237">
        <f t="shared" si="86"/>
        <v>0</v>
      </c>
      <c r="BR35" s="237">
        <f t="shared" si="86"/>
        <v>0</v>
      </c>
      <c r="BS35" s="237">
        <f t="shared" si="86"/>
        <v>0</v>
      </c>
      <c r="BT35" s="237">
        <f t="shared" si="86"/>
        <v>0</v>
      </c>
      <c r="BU35" s="237">
        <f t="shared" si="86"/>
        <v>0</v>
      </c>
      <c r="BV35" s="237">
        <f t="shared" si="86"/>
        <v>0</v>
      </c>
      <c r="BW35" s="237">
        <f t="shared" si="86"/>
        <v>0</v>
      </c>
      <c r="BX35" s="237">
        <f t="shared" si="86"/>
        <v>0</v>
      </c>
      <c r="BY35" s="237">
        <f t="shared" si="86"/>
        <v>0</v>
      </c>
      <c r="BZ35" s="237">
        <f t="shared" si="86"/>
        <v>0</v>
      </c>
      <c r="CA35" s="237">
        <f t="shared" si="86"/>
        <v>0</v>
      </c>
      <c r="CB35" s="237">
        <f t="shared" si="86"/>
        <v>0</v>
      </c>
      <c r="CC35" s="237">
        <f t="shared" si="86"/>
        <v>0</v>
      </c>
      <c r="CD35" s="237">
        <f t="shared" si="86"/>
        <v>0</v>
      </c>
      <c r="CE35" s="237">
        <f t="shared" si="86"/>
        <v>0</v>
      </c>
      <c r="CF35" s="237">
        <f t="shared" si="86"/>
        <v>0</v>
      </c>
      <c r="CG35" s="237">
        <f t="shared" si="86"/>
        <v>0</v>
      </c>
      <c r="CH35" s="237">
        <f t="shared" si="86"/>
        <v>0</v>
      </c>
      <c r="CI35" s="237">
        <f t="shared" si="86"/>
        <v>0</v>
      </c>
      <c r="CJ35" s="237">
        <f t="shared" si="86"/>
        <v>0</v>
      </c>
      <c r="CK35" s="237">
        <f t="shared" si="86"/>
        <v>0</v>
      </c>
      <c r="CL35" s="237">
        <f t="shared" si="86"/>
        <v>0</v>
      </c>
      <c r="CM35" s="237">
        <f t="shared" si="86"/>
        <v>0</v>
      </c>
      <c r="CN35" s="237">
        <f t="shared" si="86"/>
        <v>0</v>
      </c>
      <c r="CO35" s="237">
        <f t="shared" si="86"/>
        <v>0</v>
      </c>
      <c r="CP35" s="237">
        <f t="shared" si="86"/>
        <v>0</v>
      </c>
      <c r="CQ35" s="237">
        <f t="shared" si="86"/>
        <v>0</v>
      </c>
      <c r="CR35" s="237">
        <f t="shared" si="86"/>
        <v>0</v>
      </c>
      <c r="CS35" s="237">
        <f t="shared" si="86"/>
        <v>0</v>
      </c>
      <c r="CT35" s="237">
        <f t="shared" si="86"/>
        <v>0</v>
      </c>
      <c r="CU35" s="237">
        <f t="shared" si="86"/>
        <v>0</v>
      </c>
      <c r="CV35" s="237">
        <f t="shared" si="86"/>
        <v>0</v>
      </c>
      <c r="CW35" s="237">
        <f t="shared" si="86"/>
        <v>0</v>
      </c>
      <c r="CX35" s="237">
        <f t="shared" si="86"/>
        <v>0</v>
      </c>
      <c r="CY35" s="237">
        <f t="shared" si="86"/>
        <v>0</v>
      </c>
      <c r="CZ35" s="237">
        <f t="shared" si="86"/>
        <v>0</v>
      </c>
      <c r="DA35" s="237">
        <f t="shared" si="86"/>
        <v>0</v>
      </c>
      <c r="DB35" s="237">
        <f t="shared" si="86"/>
        <v>0</v>
      </c>
      <c r="DC35" s="237">
        <f t="shared" si="86"/>
        <v>0</v>
      </c>
      <c r="DD35" s="237">
        <f t="shared" si="86"/>
        <v>0</v>
      </c>
      <c r="DE35" s="237">
        <f t="shared" si="86"/>
        <v>0</v>
      </c>
      <c r="DF35" s="237">
        <f t="shared" si="86"/>
        <v>0</v>
      </c>
      <c r="DG35" s="237">
        <f t="shared" si="86"/>
        <v>0</v>
      </c>
      <c r="DH35" s="237">
        <f t="shared" si="86"/>
        <v>0</v>
      </c>
      <c r="DI35" s="237">
        <f t="shared" si="86"/>
        <v>0</v>
      </c>
      <c r="DJ35" s="237">
        <f t="shared" si="86"/>
        <v>0</v>
      </c>
      <c r="DK35" s="237">
        <f t="shared" si="86"/>
        <v>0</v>
      </c>
      <c r="DL35" s="237">
        <f t="shared" si="86"/>
        <v>0</v>
      </c>
      <c r="DM35" s="237">
        <f t="shared" si="86"/>
        <v>0</v>
      </c>
      <c r="DN35" s="237">
        <f t="shared" si="86"/>
        <v>0</v>
      </c>
      <c r="DO35" s="237">
        <f t="shared" si="86"/>
        <v>0</v>
      </c>
      <c r="DP35" s="237">
        <f t="shared" si="86"/>
        <v>0</v>
      </c>
      <c r="DQ35" s="237">
        <f t="shared" si="86"/>
        <v>0</v>
      </c>
      <c r="DR35" s="237">
        <f t="shared" si="86"/>
        <v>0</v>
      </c>
      <c r="DS35" s="237">
        <f t="shared" si="86"/>
        <v>0</v>
      </c>
      <c r="DT35" s="237">
        <f t="shared" si="86"/>
        <v>0</v>
      </c>
      <c r="DU35" s="237">
        <f t="shared" si="86"/>
        <v>0</v>
      </c>
      <c r="DV35" s="237">
        <f t="shared" si="86"/>
        <v>0</v>
      </c>
      <c r="DW35" s="237">
        <f t="shared" si="86"/>
        <v>0</v>
      </c>
      <c r="DX35" s="237">
        <f t="shared" si="86"/>
        <v>0</v>
      </c>
      <c r="DY35" s="237">
        <f t="shared" si="86"/>
        <v>0</v>
      </c>
      <c r="DZ35" s="237">
        <f t="shared" si="86"/>
        <v>0</v>
      </c>
      <c r="EA35" s="237">
        <f t="shared" si="86"/>
        <v>0</v>
      </c>
      <c r="EB35" s="237">
        <f t="shared" ref="EB35" si="89">SUM(JV35:KG35)</f>
        <v>0</v>
      </c>
      <c r="EC35" s="237">
        <f t="shared" si="87"/>
        <v>0</v>
      </c>
      <c r="ED35" s="237">
        <f t="shared" si="87"/>
        <v>0</v>
      </c>
      <c r="EE35" s="237">
        <f t="shared" si="87"/>
        <v>0</v>
      </c>
      <c r="EF35" s="237">
        <f t="shared" si="87"/>
        <v>0</v>
      </c>
      <c r="EG35" s="237">
        <f t="shared" si="87"/>
        <v>0</v>
      </c>
      <c r="EH35" s="237">
        <f t="shared" si="87"/>
        <v>0</v>
      </c>
      <c r="EI35" s="237">
        <f t="shared" si="87"/>
        <v>0</v>
      </c>
      <c r="EJ35" s="237">
        <f t="shared" si="87"/>
        <v>0</v>
      </c>
      <c r="EK35" s="237">
        <f t="shared" si="87"/>
        <v>0</v>
      </c>
      <c r="EL35" s="237">
        <f t="shared" si="87"/>
        <v>0</v>
      </c>
      <c r="EM35" s="237">
        <f t="shared" si="87"/>
        <v>0</v>
      </c>
      <c r="EN35" s="237">
        <f t="shared" si="87"/>
        <v>0</v>
      </c>
      <c r="EO35" s="237">
        <f t="shared" si="87"/>
        <v>0</v>
      </c>
      <c r="EP35" s="237">
        <f t="shared" si="87"/>
        <v>0</v>
      </c>
      <c r="EQ35" s="237">
        <f t="shared" si="87"/>
        <v>0</v>
      </c>
      <c r="ER35" s="237">
        <f t="shared" si="87"/>
        <v>0</v>
      </c>
      <c r="ES35" s="49"/>
      <c r="EU35" s="411"/>
      <c r="EV35" s="255" t="s">
        <v>44</v>
      </c>
      <c r="EW35" s="240" t="s">
        <v>264</v>
      </c>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v>0</v>
      </c>
      <c r="GU35" s="23">
        <v>0</v>
      </c>
      <c r="GV35" s="23">
        <v>0</v>
      </c>
      <c r="GW35" s="23">
        <v>0</v>
      </c>
      <c r="GX35" s="23">
        <v>0</v>
      </c>
      <c r="GY35" s="23">
        <v>0</v>
      </c>
      <c r="GZ35" s="23">
        <v>0</v>
      </c>
      <c r="HA35" s="23">
        <v>0</v>
      </c>
      <c r="HB35" s="23">
        <v>0</v>
      </c>
      <c r="HC35" s="23">
        <v>0</v>
      </c>
      <c r="HD35" s="23">
        <v>0</v>
      </c>
      <c r="HE35" s="23">
        <v>0</v>
      </c>
      <c r="HF35" s="23">
        <v>0</v>
      </c>
      <c r="HG35" s="23">
        <v>0</v>
      </c>
      <c r="HH35" s="23">
        <v>0</v>
      </c>
      <c r="HI35" s="23">
        <v>0</v>
      </c>
      <c r="HJ35" s="23">
        <v>0</v>
      </c>
      <c r="HK35" s="23">
        <v>0</v>
      </c>
      <c r="HL35" s="23">
        <v>0</v>
      </c>
      <c r="HM35" s="23">
        <v>0</v>
      </c>
      <c r="HN35" s="23">
        <v>0</v>
      </c>
      <c r="HO35" s="23">
        <v>0</v>
      </c>
      <c r="HP35" s="23">
        <v>0</v>
      </c>
      <c r="HQ35" s="23">
        <v>0</v>
      </c>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row>
    <row r="36" spans="1:309" ht="20.100000000000001" customHeight="1" x14ac:dyDescent="0.25">
      <c r="A36" s="406"/>
      <c r="B36" s="328" t="s">
        <v>45</v>
      </c>
      <c r="C36" s="319" t="s">
        <v>10</v>
      </c>
      <c r="D36" s="74">
        <f t="shared" ref="D36" si="90">SUM(D37:D38)</f>
        <v>0</v>
      </c>
      <c r="E36" s="74">
        <f t="shared" ref="E36:BP36" si="91">SUM(E37:E38)</f>
        <v>0</v>
      </c>
      <c r="F36" s="74">
        <f t="shared" si="91"/>
        <v>0</v>
      </c>
      <c r="G36" s="74">
        <f t="shared" si="91"/>
        <v>0</v>
      </c>
      <c r="H36" s="74">
        <f t="shared" si="91"/>
        <v>0</v>
      </c>
      <c r="I36" s="74">
        <f t="shared" si="91"/>
        <v>0</v>
      </c>
      <c r="J36" s="74">
        <f t="shared" si="91"/>
        <v>0</v>
      </c>
      <c r="K36" s="74">
        <f t="shared" si="91"/>
        <v>0</v>
      </c>
      <c r="L36" s="74">
        <f t="shared" si="91"/>
        <v>0</v>
      </c>
      <c r="M36" s="74">
        <f t="shared" si="91"/>
        <v>0</v>
      </c>
      <c r="N36" s="74">
        <f t="shared" si="91"/>
        <v>0</v>
      </c>
      <c r="O36" s="74">
        <f t="shared" si="91"/>
        <v>0</v>
      </c>
      <c r="P36" s="74">
        <f t="shared" si="91"/>
        <v>0</v>
      </c>
      <c r="Q36" s="74">
        <f t="shared" si="91"/>
        <v>0</v>
      </c>
      <c r="R36" s="74">
        <f t="shared" si="91"/>
        <v>0</v>
      </c>
      <c r="S36" s="74">
        <f t="shared" si="91"/>
        <v>0</v>
      </c>
      <c r="T36" s="74">
        <f t="shared" si="91"/>
        <v>0</v>
      </c>
      <c r="U36" s="74">
        <f t="shared" si="91"/>
        <v>0</v>
      </c>
      <c r="V36" s="74">
        <f t="shared" si="91"/>
        <v>0</v>
      </c>
      <c r="W36" s="74">
        <f t="shared" si="91"/>
        <v>0</v>
      </c>
      <c r="X36" s="74">
        <f t="shared" si="91"/>
        <v>0</v>
      </c>
      <c r="Y36" s="74">
        <f t="shared" si="91"/>
        <v>0</v>
      </c>
      <c r="Z36" s="74">
        <f t="shared" si="91"/>
        <v>0</v>
      </c>
      <c r="AA36" s="74">
        <f t="shared" si="91"/>
        <v>0</v>
      </c>
      <c r="AB36" s="74">
        <f t="shared" si="91"/>
        <v>0</v>
      </c>
      <c r="AC36" s="74">
        <f t="shared" si="91"/>
        <v>0</v>
      </c>
      <c r="AD36" s="74">
        <f t="shared" si="91"/>
        <v>0</v>
      </c>
      <c r="AE36" s="74">
        <f t="shared" si="91"/>
        <v>0</v>
      </c>
      <c r="AF36" s="74">
        <f t="shared" si="91"/>
        <v>0</v>
      </c>
      <c r="AG36" s="74">
        <f t="shared" si="91"/>
        <v>0</v>
      </c>
      <c r="AH36" s="74">
        <f t="shared" si="91"/>
        <v>0</v>
      </c>
      <c r="AI36" s="74">
        <f t="shared" si="91"/>
        <v>0</v>
      </c>
      <c r="AJ36" s="74">
        <f t="shared" si="91"/>
        <v>0</v>
      </c>
      <c r="AK36" s="74">
        <f t="shared" si="91"/>
        <v>0</v>
      </c>
      <c r="AL36" s="74">
        <f t="shared" si="91"/>
        <v>0</v>
      </c>
      <c r="AM36" s="74">
        <f t="shared" si="91"/>
        <v>0</v>
      </c>
      <c r="AN36" s="74">
        <f t="shared" si="91"/>
        <v>0</v>
      </c>
      <c r="AO36" s="74">
        <f t="shared" si="91"/>
        <v>0</v>
      </c>
      <c r="AP36" s="74">
        <f t="shared" si="91"/>
        <v>0</v>
      </c>
      <c r="AQ36" s="74">
        <f t="shared" si="91"/>
        <v>0</v>
      </c>
      <c r="AR36" s="74">
        <f t="shared" si="91"/>
        <v>0</v>
      </c>
      <c r="AS36" s="74">
        <f t="shared" si="91"/>
        <v>0</v>
      </c>
      <c r="AT36" s="74">
        <f t="shared" si="91"/>
        <v>0</v>
      </c>
      <c r="AU36" s="74">
        <f t="shared" si="91"/>
        <v>0</v>
      </c>
      <c r="AV36" s="74">
        <f t="shared" si="91"/>
        <v>0</v>
      </c>
      <c r="AW36" s="74">
        <f t="shared" si="91"/>
        <v>0</v>
      </c>
      <c r="AX36" s="74">
        <f t="shared" si="91"/>
        <v>0</v>
      </c>
      <c r="AY36" s="74">
        <f t="shared" si="91"/>
        <v>0</v>
      </c>
      <c r="AZ36" s="74">
        <f t="shared" si="91"/>
        <v>0</v>
      </c>
      <c r="BA36" s="74">
        <f t="shared" si="91"/>
        <v>0</v>
      </c>
      <c r="BB36" s="74">
        <f t="shared" si="91"/>
        <v>0</v>
      </c>
      <c r="BC36" s="74">
        <f t="shared" si="91"/>
        <v>0</v>
      </c>
      <c r="BD36" s="74">
        <f t="shared" si="91"/>
        <v>0</v>
      </c>
      <c r="BE36" s="74">
        <f t="shared" si="91"/>
        <v>0</v>
      </c>
      <c r="BF36" s="74">
        <f t="shared" si="91"/>
        <v>0</v>
      </c>
      <c r="BG36" s="74">
        <f t="shared" si="91"/>
        <v>0</v>
      </c>
      <c r="BH36" s="74">
        <f t="shared" si="91"/>
        <v>0</v>
      </c>
      <c r="BI36" s="74">
        <f t="shared" si="91"/>
        <v>0</v>
      </c>
      <c r="BJ36" s="74">
        <f t="shared" si="91"/>
        <v>0</v>
      </c>
      <c r="BK36" s="74">
        <f t="shared" si="91"/>
        <v>0</v>
      </c>
      <c r="BL36" s="74">
        <f t="shared" si="91"/>
        <v>0</v>
      </c>
      <c r="BM36" s="74">
        <f t="shared" si="91"/>
        <v>0</v>
      </c>
      <c r="BN36" s="74">
        <f t="shared" si="91"/>
        <v>0</v>
      </c>
      <c r="BO36" s="74">
        <f t="shared" si="91"/>
        <v>0</v>
      </c>
      <c r="BP36" s="74">
        <f t="shared" si="91"/>
        <v>0</v>
      </c>
      <c r="BQ36" s="74">
        <f t="shared" ref="BQ36:EB36" si="92">SUM(BQ37:BQ38)</f>
        <v>0</v>
      </c>
      <c r="BR36" s="74">
        <f t="shared" si="92"/>
        <v>0</v>
      </c>
      <c r="BS36" s="74">
        <f t="shared" si="92"/>
        <v>0</v>
      </c>
      <c r="BT36" s="74">
        <f t="shared" si="92"/>
        <v>0</v>
      </c>
      <c r="BU36" s="74">
        <f t="shared" si="92"/>
        <v>0</v>
      </c>
      <c r="BV36" s="74">
        <f t="shared" si="92"/>
        <v>0</v>
      </c>
      <c r="BW36" s="74">
        <f t="shared" si="92"/>
        <v>0</v>
      </c>
      <c r="BX36" s="74">
        <f t="shared" si="92"/>
        <v>0</v>
      </c>
      <c r="BY36" s="74">
        <f t="shared" si="92"/>
        <v>0</v>
      </c>
      <c r="BZ36" s="74">
        <f t="shared" si="92"/>
        <v>0</v>
      </c>
      <c r="CA36" s="74">
        <f t="shared" si="92"/>
        <v>0</v>
      </c>
      <c r="CB36" s="74">
        <f t="shared" si="92"/>
        <v>0</v>
      </c>
      <c r="CC36" s="74">
        <f t="shared" si="92"/>
        <v>0</v>
      </c>
      <c r="CD36" s="74">
        <f t="shared" si="92"/>
        <v>0</v>
      </c>
      <c r="CE36" s="74">
        <f t="shared" si="92"/>
        <v>0</v>
      </c>
      <c r="CF36" s="74">
        <f t="shared" si="92"/>
        <v>0</v>
      </c>
      <c r="CG36" s="74">
        <f t="shared" si="92"/>
        <v>0</v>
      </c>
      <c r="CH36" s="74">
        <f t="shared" si="92"/>
        <v>0</v>
      </c>
      <c r="CI36" s="74">
        <f t="shared" si="92"/>
        <v>0</v>
      </c>
      <c r="CJ36" s="74">
        <f t="shared" si="92"/>
        <v>0</v>
      </c>
      <c r="CK36" s="74">
        <f t="shared" si="92"/>
        <v>0</v>
      </c>
      <c r="CL36" s="74">
        <f t="shared" si="92"/>
        <v>0</v>
      </c>
      <c r="CM36" s="74">
        <f t="shared" si="92"/>
        <v>0</v>
      </c>
      <c r="CN36" s="74">
        <f t="shared" si="92"/>
        <v>0</v>
      </c>
      <c r="CO36" s="74">
        <f t="shared" si="92"/>
        <v>0</v>
      </c>
      <c r="CP36" s="74">
        <f t="shared" si="92"/>
        <v>0</v>
      </c>
      <c r="CQ36" s="74">
        <f t="shared" si="92"/>
        <v>0</v>
      </c>
      <c r="CR36" s="74">
        <f t="shared" si="92"/>
        <v>0</v>
      </c>
      <c r="CS36" s="74">
        <f t="shared" si="92"/>
        <v>0</v>
      </c>
      <c r="CT36" s="74">
        <f t="shared" si="92"/>
        <v>0</v>
      </c>
      <c r="CU36" s="74">
        <f t="shared" si="92"/>
        <v>0</v>
      </c>
      <c r="CV36" s="74">
        <f t="shared" si="92"/>
        <v>0</v>
      </c>
      <c r="CW36" s="74">
        <f t="shared" si="92"/>
        <v>0</v>
      </c>
      <c r="CX36" s="74">
        <f t="shared" si="92"/>
        <v>0</v>
      </c>
      <c r="CY36" s="74">
        <f t="shared" si="92"/>
        <v>0</v>
      </c>
      <c r="CZ36" s="74">
        <f t="shared" si="92"/>
        <v>0</v>
      </c>
      <c r="DA36" s="74">
        <f t="shared" si="92"/>
        <v>0</v>
      </c>
      <c r="DB36" s="74">
        <f t="shared" si="92"/>
        <v>0</v>
      </c>
      <c r="DC36" s="74">
        <f t="shared" si="92"/>
        <v>0</v>
      </c>
      <c r="DD36" s="74">
        <f t="shared" si="92"/>
        <v>0</v>
      </c>
      <c r="DE36" s="74">
        <f t="shared" si="92"/>
        <v>0</v>
      </c>
      <c r="DF36" s="74">
        <f t="shared" si="92"/>
        <v>0</v>
      </c>
      <c r="DG36" s="74">
        <f t="shared" si="92"/>
        <v>0</v>
      </c>
      <c r="DH36" s="74">
        <f t="shared" si="92"/>
        <v>0</v>
      </c>
      <c r="DI36" s="74">
        <f t="shared" si="92"/>
        <v>0</v>
      </c>
      <c r="DJ36" s="74">
        <f t="shared" si="92"/>
        <v>0</v>
      </c>
      <c r="DK36" s="74">
        <f t="shared" si="92"/>
        <v>0</v>
      </c>
      <c r="DL36" s="74">
        <f t="shared" si="92"/>
        <v>0</v>
      </c>
      <c r="DM36" s="74">
        <f t="shared" si="92"/>
        <v>0</v>
      </c>
      <c r="DN36" s="74">
        <f t="shared" si="92"/>
        <v>0</v>
      </c>
      <c r="DO36" s="74">
        <f t="shared" si="92"/>
        <v>0</v>
      </c>
      <c r="DP36" s="74">
        <f t="shared" si="92"/>
        <v>0</v>
      </c>
      <c r="DQ36" s="74">
        <f t="shared" si="92"/>
        <v>0</v>
      </c>
      <c r="DR36" s="74">
        <f t="shared" si="92"/>
        <v>0</v>
      </c>
      <c r="DS36" s="74">
        <f t="shared" si="92"/>
        <v>0</v>
      </c>
      <c r="DT36" s="74">
        <f t="shared" si="92"/>
        <v>0</v>
      </c>
      <c r="DU36" s="74">
        <f t="shared" si="92"/>
        <v>0</v>
      </c>
      <c r="DV36" s="74">
        <f t="shared" si="92"/>
        <v>0</v>
      </c>
      <c r="DW36" s="74">
        <f t="shared" si="92"/>
        <v>0</v>
      </c>
      <c r="DX36" s="74">
        <f t="shared" si="92"/>
        <v>0</v>
      </c>
      <c r="DY36" s="74">
        <f t="shared" si="92"/>
        <v>0</v>
      </c>
      <c r="DZ36" s="74">
        <f t="shared" si="92"/>
        <v>0</v>
      </c>
      <c r="EA36" s="74">
        <f t="shared" si="92"/>
        <v>0</v>
      </c>
      <c r="EB36" s="74">
        <f t="shared" si="92"/>
        <v>0</v>
      </c>
      <c r="EC36" s="74">
        <f t="shared" ref="EC36:ER36" si="93">SUM(EC37:EC38)</f>
        <v>0</v>
      </c>
      <c r="ED36" s="74">
        <f t="shared" si="93"/>
        <v>0</v>
      </c>
      <c r="EE36" s="74">
        <f t="shared" si="93"/>
        <v>0</v>
      </c>
      <c r="EF36" s="74">
        <f t="shared" si="93"/>
        <v>0</v>
      </c>
      <c r="EG36" s="74">
        <f t="shared" si="93"/>
        <v>0</v>
      </c>
      <c r="EH36" s="74">
        <f t="shared" si="93"/>
        <v>0</v>
      </c>
      <c r="EI36" s="74">
        <f t="shared" si="93"/>
        <v>0</v>
      </c>
      <c r="EJ36" s="74">
        <f t="shared" si="93"/>
        <v>0</v>
      </c>
      <c r="EK36" s="74">
        <f t="shared" si="93"/>
        <v>0</v>
      </c>
      <c r="EL36" s="74">
        <f t="shared" si="93"/>
        <v>0</v>
      </c>
      <c r="EM36" s="74">
        <f t="shared" si="93"/>
        <v>0</v>
      </c>
      <c r="EN36" s="74">
        <f t="shared" si="93"/>
        <v>0</v>
      </c>
      <c r="EO36" s="74">
        <f t="shared" si="93"/>
        <v>0</v>
      </c>
      <c r="EP36" s="74">
        <f t="shared" si="93"/>
        <v>0</v>
      </c>
      <c r="EQ36" s="74">
        <f t="shared" si="93"/>
        <v>0</v>
      </c>
      <c r="ER36" s="74">
        <f t="shared" si="93"/>
        <v>0</v>
      </c>
      <c r="ES36" s="49"/>
      <c r="ET36" s="51"/>
      <c r="EU36" s="411"/>
      <c r="EV36" s="256" t="s">
        <v>45</v>
      </c>
      <c r="EW36" s="239" t="s">
        <v>264</v>
      </c>
      <c r="EX36" s="62">
        <f t="shared" ref="EX36:HI36" si="94">SUM(EX37:EX38)</f>
        <v>0</v>
      </c>
      <c r="EY36" s="62">
        <f t="shared" si="94"/>
        <v>0</v>
      </c>
      <c r="EZ36" s="62">
        <f t="shared" si="94"/>
        <v>0</v>
      </c>
      <c r="FA36" s="62">
        <f t="shared" si="94"/>
        <v>0</v>
      </c>
      <c r="FB36" s="62">
        <f t="shared" si="94"/>
        <v>0</v>
      </c>
      <c r="FC36" s="62">
        <f t="shared" si="94"/>
        <v>0</v>
      </c>
      <c r="FD36" s="62">
        <f t="shared" si="94"/>
        <v>0</v>
      </c>
      <c r="FE36" s="62">
        <f t="shared" si="94"/>
        <v>0</v>
      </c>
      <c r="FF36" s="62">
        <f t="shared" si="94"/>
        <v>0</v>
      </c>
      <c r="FG36" s="62">
        <f t="shared" si="94"/>
        <v>0</v>
      </c>
      <c r="FH36" s="62">
        <f t="shared" si="94"/>
        <v>0</v>
      </c>
      <c r="FI36" s="62">
        <f t="shared" si="94"/>
        <v>0</v>
      </c>
      <c r="FJ36" s="62">
        <f t="shared" si="94"/>
        <v>0</v>
      </c>
      <c r="FK36" s="62">
        <f t="shared" si="94"/>
        <v>0</v>
      </c>
      <c r="FL36" s="62">
        <f t="shared" si="94"/>
        <v>0</v>
      </c>
      <c r="FM36" s="62">
        <f t="shared" si="94"/>
        <v>0</v>
      </c>
      <c r="FN36" s="62">
        <f t="shared" si="94"/>
        <v>0</v>
      </c>
      <c r="FO36" s="62">
        <f t="shared" si="94"/>
        <v>0</v>
      </c>
      <c r="FP36" s="62">
        <f t="shared" si="94"/>
        <v>0</v>
      </c>
      <c r="FQ36" s="62">
        <f t="shared" si="94"/>
        <v>0</v>
      </c>
      <c r="FR36" s="62">
        <f t="shared" si="94"/>
        <v>0</v>
      </c>
      <c r="FS36" s="62">
        <f t="shared" si="94"/>
        <v>0</v>
      </c>
      <c r="FT36" s="62">
        <f t="shared" si="94"/>
        <v>0</v>
      </c>
      <c r="FU36" s="62">
        <f t="shared" si="94"/>
        <v>0</v>
      </c>
      <c r="FV36" s="62">
        <f t="shared" si="94"/>
        <v>0</v>
      </c>
      <c r="FW36" s="62">
        <f t="shared" si="94"/>
        <v>0</v>
      </c>
      <c r="FX36" s="62">
        <f t="shared" si="94"/>
        <v>0</v>
      </c>
      <c r="FY36" s="62">
        <f t="shared" si="94"/>
        <v>0</v>
      </c>
      <c r="FZ36" s="62">
        <f t="shared" si="94"/>
        <v>0</v>
      </c>
      <c r="GA36" s="62">
        <f t="shared" si="94"/>
        <v>0</v>
      </c>
      <c r="GB36" s="62">
        <f t="shared" si="94"/>
        <v>0</v>
      </c>
      <c r="GC36" s="62">
        <f t="shared" si="94"/>
        <v>0</v>
      </c>
      <c r="GD36" s="62">
        <f t="shared" si="94"/>
        <v>0</v>
      </c>
      <c r="GE36" s="62">
        <f t="shared" si="94"/>
        <v>0</v>
      </c>
      <c r="GF36" s="62">
        <f t="shared" si="94"/>
        <v>0</v>
      </c>
      <c r="GG36" s="62">
        <f t="shared" si="94"/>
        <v>0</v>
      </c>
      <c r="GH36" s="62">
        <f t="shared" si="94"/>
        <v>0</v>
      </c>
      <c r="GI36" s="62">
        <f t="shared" si="94"/>
        <v>0</v>
      </c>
      <c r="GJ36" s="62">
        <f t="shared" si="94"/>
        <v>0</v>
      </c>
      <c r="GK36" s="62">
        <f t="shared" si="94"/>
        <v>0</v>
      </c>
      <c r="GL36" s="62">
        <f t="shared" si="94"/>
        <v>0</v>
      </c>
      <c r="GM36" s="62">
        <f t="shared" si="94"/>
        <v>0</v>
      </c>
      <c r="GN36" s="62">
        <f t="shared" si="94"/>
        <v>0</v>
      </c>
      <c r="GO36" s="62">
        <f t="shared" si="94"/>
        <v>0</v>
      </c>
      <c r="GP36" s="62">
        <f t="shared" si="94"/>
        <v>0</v>
      </c>
      <c r="GQ36" s="62">
        <f t="shared" si="94"/>
        <v>0</v>
      </c>
      <c r="GR36" s="62">
        <f t="shared" si="94"/>
        <v>0</v>
      </c>
      <c r="GS36" s="62">
        <f t="shared" si="94"/>
        <v>0</v>
      </c>
      <c r="GT36" s="62">
        <f t="shared" si="94"/>
        <v>0</v>
      </c>
      <c r="GU36" s="62">
        <f t="shared" si="94"/>
        <v>0</v>
      </c>
      <c r="GV36" s="62">
        <f t="shared" si="94"/>
        <v>0</v>
      </c>
      <c r="GW36" s="62">
        <f t="shared" si="94"/>
        <v>0</v>
      </c>
      <c r="GX36" s="62">
        <f t="shared" si="94"/>
        <v>0</v>
      </c>
      <c r="GY36" s="62">
        <f t="shared" si="94"/>
        <v>0</v>
      </c>
      <c r="GZ36" s="62">
        <f t="shared" si="94"/>
        <v>0</v>
      </c>
      <c r="HA36" s="62">
        <f t="shared" si="94"/>
        <v>0</v>
      </c>
      <c r="HB36" s="62">
        <f t="shared" si="94"/>
        <v>0</v>
      </c>
      <c r="HC36" s="62">
        <f t="shared" si="94"/>
        <v>0</v>
      </c>
      <c r="HD36" s="62">
        <f t="shared" si="94"/>
        <v>0</v>
      </c>
      <c r="HE36" s="62">
        <f t="shared" si="94"/>
        <v>0</v>
      </c>
      <c r="HF36" s="62">
        <f t="shared" si="94"/>
        <v>0</v>
      </c>
      <c r="HG36" s="62">
        <f t="shared" si="94"/>
        <v>0</v>
      </c>
      <c r="HH36" s="62">
        <f t="shared" si="94"/>
        <v>0</v>
      </c>
      <c r="HI36" s="62">
        <f t="shared" si="94"/>
        <v>0</v>
      </c>
      <c r="HJ36" s="62">
        <f t="shared" ref="HJ36:JU36" si="95">SUM(HJ37:HJ38)</f>
        <v>0</v>
      </c>
      <c r="HK36" s="62">
        <f t="shared" si="95"/>
        <v>0</v>
      </c>
      <c r="HL36" s="62">
        <f t="shared" si="95"/>
        <v>0</v>
      </c>
      <c r="HM36" s="62">
        <f t="shared" si="95"/>
        <v>0</v>
      </c>
      <c r="HN36" s="62">
        <f t="shared" si="95"/>
        <v>0</v>
      </c>
      <c r="HO36" s="62">
        <f t="shared" si="95"/>
        <v>0</v>
      </c>
      <c r="HP36" s="62">
        <f t="shared" si="95"/>
        <v>0</v>
      </c>
      <c r="HQ36" s="62">
        <f t="shared" si="95"/>
        <v>0</v>
      </c>
      <c r="HR36" s="62">
        <f t="shared" si="95"/>
        <v>0</v>
      </c>
      <c r="HS36" s="62">
        <f t="shared" si="95"/>
        <v>0</v>
      </c>
      <c r="HT36" s="62">
        <f t="shared" si="95"/>
        <v>0</v>
      </c>
      <c r="HU36" s="62">
        <f t="shared" si="95"/>
        <v>0</v>
      </c>
      <c r="HV36" s="62">
        <f t="shared" si="95"/>
        <v>0</v>
      </c>
      <c r="HW36" s="62">
        <f t="shared" si="95"/>
        <v>0</v>
      </c>
      <c r="HX36" s="62">
        <f t="shared" si="95"/>
        <v>0</v>
      </c>
      <c r="HY36" s="62">
        <f t="shared" si="95"/>
        <v>0</v>
      </c>
      <c r="HZ36" s="62">
        <f t="shared" si="95"/>
        <v>0</v>
      </c>
      <c r="IA36" s="62">
        <f t="shared" si="95"/>
        <v>0</v>
      </c>
      <c r="IB36" s="62">
        <f t="shared" si="95"/>
        <v>0</v>
      </c>
      <c r="IC36" s="62">
        <f t="shared" si="95"/>
        <v>0</v>
      </c>
      <c r="ID36" s="62">
        <f t="shared" si="95"/>
        <v>0</v>
      </c>
      <c r="IE36" s="62">
        <f t="shared" si="95"/>
        <v>0</v>
      </c>
      <c r="IF36" s="62">
        <f t="shared" si="95"/>
        <v>0</v>
      </c>
      <c r="IG36" s="62">
        <f t="shared" si="95"/>
        <v>0</v>
      </c>
      <c r="IH36" s="62">
        <f t="shared" si="95"/>
        <v>0</v>
      </c>
      <c r="II36" s="62">
        <f t="shared" si="95"/>
        <v>0</v>
      </c>
      <c r="IJ36" s="62">
        <f t="shared" si="95"/>
        <v>0</v>
      </c>
      <c r="IK36" s="62">
        <f t="shared" si="95"/>
        <v>0</v>
      </c>
      <c r="IL36" s="62">
        <f t="shared" si="95"/>
        <v>0</v>
      </c>
      <c r="IM36" s="62">
        <f t="shared" si="95"/>
        <v>0</v>
      </c>
      <c r="IN36" s="62">
        <f t="shared" si="95"/>
        <v>0</v>
      </c>
      <c r="IO36" s="62">
        <f t="shared" si="95"/>
        <v>0</v>
      </c>
      <c r="IP36" s="62">
        <f t="shared" si="95"/>
        <v>0</v>
      </c>
      <c r="IQ36" s="62">
        <f t="shared" si="95"/>
        <v>0</v>
      </c>
      <c r="IR36" s="62">
        <f t="shared" si="95"/>
        <v>0</v>
      </c>
      <c r="IS36" s="62">
        <f t="shared" si="95"/>
        <v>0</v>
      </c>
      <c r="IT36" s="62">
        <f t="shared" si="95"/>
        <v>0</v>
      </c>
      <c r="IU36" s="62">
        <f t="shared" si="95"/>
        <v>0</v>
      </c>
      <c r="IV36" s="62">
        <f t="shared" si="95"/>
        <v>0</v>
      </c>
      <c r="IW36" s="62">
        <f t="shared" si="95"/>
        <v>0</v>
      </c>
      <c r="IX36" s="62">
        <f t="shared" si="95"/>
        <v>0</v>
      </c>
      <c r="IY36" s="62">
        <f t="shared" si="95"/>
        <v>0</v>
      </c>
      <c r="IZ36" s="62">
        <f t="shared" si="95"/>
        <v>0</v>
      </c>
      <c r="JA36" s="62">
        <f t="shared" si="95"/>
        <v>0</v>
      </c>
      <c r="JB36" s="62">
        <f t="shared" si="95"/>
        <v>0</v>
      </c>
      <c r="JC36" s="62">
        <f t="shared" si="95"/>
        <v>0</v>
      </c>
      <c r="JD36" s="62">
        <f t="shared" si="95"/>
        <v>0</v>
      </c>
      <c r="JE36" s="62">
        <f t="shared" si="95"/>
        <v>0</v>
      </c>
      <c r="JF36" s="62">
        <f t="shared" si="95"/>
        <v>0</v>
      </c>
      <c r="JG36" s="62">
        <f t="shared" si="95"/>
        <v>0</v>
      </c>
      <c r="JH36" s="62">
        <f t="shared" si="95"/>
        <v>0</v>
      </c>
      <c r="JI36" s="62">
        <f t="shared" si="95"/>
        <v>0</v>
      </c>
      <c r="JJ36" s="62">
        <f t="shared" si="95"/>
        <v>0</v>
      </c>
      <c r="JK36" s="62">
        <f t="shared" si="95"/>
        <v>0</v>
      </c>
      <c r="JL36" s="62">
        <f t="shared" si="95"/>
        <v>0</v>
      </c>
      <c r="JM36" s="62">
        <f t="shared" si="95"/>
        <v>0</v>
      </c>
      <c r="JN36" s="62">
        <f t="shared" si="95"/>
        <v>0</v>
      </c>
      <c r="JO36" s="62">
        <f t="shared" si="95"/>
        <v>0</v>
      </c>
      <c r="JP36" s="62">
        <f t="shared" si="95"/>
        <v>0</v>
      </c>
      <c r="JQ36" s="62">
        <f t="shared" si="95"/>
        <v>0</v>
      </c>
      <c r="JR36" s="62">
        <f t="shared" si="95"/>
        <v>0</v>
      </c>
      <c r="JS36" s="62">
        <f t="shared" si="95"/>
        <v>0</v>
      </c>
      <c r="JT36" s="62">
        <f t="shared" si="95"/>
        <v>0</v>
      </c>
      <c r="JU36" s="62">
        <f t="shared" si="95"/>
        <v>0</v>
      </c>
      <c r="JV36" s="62">
        <f t="shared" ref="JV36:KW36" si="96">SUM(JV37:JV38)</f>
        <v>0</v>
      </c>
      <c r="JW36" s="62">
        <f t="shared" si="96"/>
        <v>0</v>
      </c>
      <c r="JX36" s="62">
        <f t="shared" si="96"/>
        <v>0</v>
      </c>
      <c r="JY36" s="62">
        <f t="shared" si="96"/>
        <v>0</v>
      </c>
      <c r="JZ36" s="62">
        <f t="shared" si="96"/>
        <v>0</v>
      </c>
      <c r="KA36" s="62">
        <f t="shared" si="96"/>
        <v>0</v>
      </c>
      <c r="KB36" s="62">
        <f t="shared" si="96"/>
        <v>0</v>
      </c>
      <c r="KC36" s="62">
        <f t="shared" si="96"/>
        <v>0</v>
      </c>
      <c r="KD36" s="62">
        <f t="shared" si="96"/>
        <v>0</v>
      </c>
      <c r="KE36" s="62">
        <f t="shared" si="96"/>
        <v>0</v>
      </c>
      <c r="KF36" s="62">
        <f t="shared" si="96"/>
        <v>0</v>
      </c>
      <c r="KG36" s="62">
        <f t="shared" si="96"/>
        <v>0</v>
      </c>
      <c r="KH36" s="62">
        <f t="shared" si="96"/>
        <v>0</v>
      </c>
      <c r="KI36" s="62">
        <f t="shared" si="96"/>
        <v>0</v>
      </c>
      <c r="KJ36" s="62">
        <f t="shared" si="96"/>
        <v>0</v>
      </c>
      <c r="KK36" s="62">
        <f t="shared" si="96"/>
        <v>0</v>
      </c>
      <c r="KL36" s="62">
        <f t="shared" si="96"/>
        <v>0</v>
      </c>
      <c r="KM36" s="62">
        <f t="shared" si="96"/>
        <v>0</v>
      </c>
      <c r="KN36" s="62">
        <f t="shared" si="96"/>
        <v>0</v>
      </c>
      <c r="KO36" s="62">
        <f t="shared" si="96"/>
        <v>0</v>
      </c>
      <c r="KP36" s="62">
        <f t="shared" si="96"/>
        <v>0</v>
      </c>
      <c r="KQ36" s="62">
        <f t="shared" si="96"/>
        <v>0</v>
      </c>
      <c r="KR36" s="62">
        <f t="shared" si="96"/>
        <v>0</v>
      </c>
      <c r="KS36" s="62">
        <f t="shared" si="96"/>
        <v>0</v>
      </c>
      <c r="KT36" s="62">
        <f t="shared" si="96"/>
        <v>0</v>
      </c>
      <c r="KU36" s="62">
        <f t="shared" si="96"/>
        <v>0</v>
      </c>
      <c r="KV36" s="62">
        <f t="shared" si="96"/>
        <v>0</v>
      </c>
      <c r="KW36" s="62">
        <f t="shared" si="96"/>
        <v>0</v>
      </c>
    </row>
    <row r="37" spans="1:309" ht="20.100000000000001" customHeight="1" x14ac:dyDescent="0.25">
      <c r="A37" s="406"/>
      <c r="B37" s="326" t="s">
        <v>46</v>
      </c>
      <c r="C37" s="327" t="s">
        <v>10</v>
      </c>
      <c r="D37" s="237">
        <f>SUM(EX37:FI37)</f>
        <v>0</v>
      </c>
      <c r="E37" s="237">
        <f t="shared" ref="E37:BP38" si="97">SUM(EY37:FJ37)</f>
        <v>0</v>
      </c>
      <c r="F37" s="237">
        <f t="shared" si="97"/>
        <v>0</v>
      </c>
      <c r="G37" s="237">
        <f t="shared" si="97"/>
        <v>0</v>
      </c>
      <c r="H37" s="237">
        <f t="shared" si="97"/>
        <v>0</v>
      </c>
      <c r="I37" s="237">
        <f t="shared" si="97"/>
        <v>0</v>
      </c>
      <c r="J37" s="237">
        <f t="shared" si="97"/>
        <v>0</v>
      </c>
      <c r="K37" s="237">
        <f t="shared" si="97"/>
        <v>0</v>
      </c>
      <c r="L37" s="237">
        <f t="shared" si="97"/>
        <v>0</v>
      </c>
      <c r="M37" s="237">
        <f t="shared" si="97"/>
        <v>0</v>
      </c>
      <c r="N37" s="237">
        <f t="shared" si="97"/>
        <v>0</v>
      </c>
      <c r="O37" s="237">
        <f t="shared" si="97"/>
        <v>0</v>
      </c>
      <c r="P37" s="237">
        <f t="shared" si="97"/>
        <v>0</v>
      </c>
      <c r="Q37" s="237">
        <f t="shared" si="97"/>
        <v>0</v>
      </c>
      <c r="R37" s="237">
        <f t="shared" si="97"/>
        <v>0</v>
      </c>
      <c r="S37" s="237">
        <f t="shared" si="97"/>
        <v>0</v>
      </c>
      <c r="T37" s="237">
        <f t="shared" si="97"/>
        <v>0</v>
      </c>
      <c r="U37" s="237">
        <f t="shared" si="97"/>
        <v>0</v>
      </c>
      <c r="V37" s="237">
        <f t="shared" si="97"/>
        <v>0</v>
      </c>
      <c r="W37" s="237">
        <f t="shared" si="97"/>
        <v>0</v>
      </c>
      <c r="X37" s="237">
        <f t="shared" si="97"/>
        <v>0</v>
      </c>
      <c r="Y37" s="237">
        <f t="shared" si="97"/>
        <v>0</v>
      </c>
      <c r="Z37" s="237">
        <f t="shared" si="97"/>
        <v>0</v>
      </c>
      <c r="AA37" s="237">
        <f t="shared" si="97"/>
        <v>0</v>
      </c>
      <c r="AB37" s="237">
        <f t="shared" si="97"/>
        <v>0</v>
      </c>
      <c r="AC37" s="237">
        <f t="shared" si="97"/>
        <v>0</v>
      </c>
      <c r="AD37" s="237">
        <f t="shared" si="97"/>
        <v>0</v>
      </c>
      <c r="AE37" s="237">
        <f t="shared" si="97"/>
        <v>0</v>
      </c>
      <c r="AF37" s="237">
        <f t="shared" si="97"/>
        <v>0</v>
      </c>
      <c r="AG37" s="237">
        <f t="shared" si="97"/>
        <v>0</v>
      </c>
      <c r="AH37" s="237">
        <f t="shared" si="97"/>
        <v>0</v>
      </c>
      <c r="AI37" s="237">
        <f t="shared" si="97"/>
        <v>0</v>
      </c>
      <c r="AJ37" s="237">
        <f t="shared" si="97"/>
        <v>0</v>
      </c>
      <c r="AK37" s="237">
        <f t="shared" si="97"/>
        <v>0</v>
      </c>
      <c r="AL37" s="237">
        <f t="shared" si="97"/>
        <v>0</v>
      </c>
      <c r="AM37" s="237">
        <f t="shared" si="97"/>
        <v>0</v>
      </c>
      <c r="AN37" s="237">
        <f t="shared" si="97"/>
        <v>0</v>
      </c>
      <c r="AO37" s="237">
        <f t="shared" si="97"/>
        <v>0</v>
      </c>
      <c r="AP37" s="237">
        <f t="shared" si="97"/>
        <v>0</v>
      </c>
      <c r="AQ37" s="237">
        <f t="shared" si="97"/>
        <v>0</v>
      </c>
      <c r="AR37" s="237">
        <f t="shared" si="97"/>
        <v>0</v>
      </c>
      <c r="AS37" s="237">
        <f t="shared" si="97"/>
        <v>0</v>
      </c>
      <c r="AT37" s="237">
        <f t="shared" si="97"/>
        <v>0</v>
      </c>
      <c r="AU37" s="237">
        <f t="shared" si="97"/>
        <v>0</v>
      </c>
      <c r="AV37" s="237">
        <f t="shared" si="97"/>
        <v>0</v>
      </c>
      <c r="AW37" s="237">
        <f t="shared" si="97"/>
        <v>0</v>
      </c>
      <c r="AX37" s="237">
        <f t="shared" si="97"/>
        <v>0</v>
      </c>
      <c r="AY37" s="237">
        <f t="shared" si="97"/>
        <v>0</v>
      </c>
      <c r="AZ37" s="237">
        <f t="shared" si="97"/>
        <v>0</v>
      </c>
      <c r="BA37" s="237">
        <f t="shared" si="97"/>
        <v>0</v>
      </c>
      <c r="BB37" s="237">
        <f t="shared" si="97"/>
        <v>0</v>
      </c>
      <c r="BC37" s="237">
        <f t="shared" si="97"/>
        <v>0</v>
      </c>
      <c r="BD37" s="237">
        <f t="shared" si="97"/>
        <v>0</v>
      </c>
      <c r="BE37" s="237">
        <f t="shared" si="97"/>
        <v>0</v>
      </c>
      <c r="BF37" s="237">
        <f t="shared" si="97"/>
        <v>0</v>
      </c>
      <c r="BG37" s="237">
        <f t="shared" si="97"/>
        <v>0</v>
      </c>
      <c r="BH37" s="237">
        <f t="shared" si="97"/>
        <v>0</v>
      </c>
      <c r="BI37" s="237">
        <f t="shared" si="97"/>
        <v>0</v>
      </c>
      <c r="BJ37" s="237">
        <f t="shared" si="97"/>
        <v>0</v>
      </c>
      <c r="BK37" s="237">
        <f t="shared" si="97"/>
        <v>0</v>
      </c>
      <c r="BL37" s="237">
        <f t="shared" si="97"/>
        <v>0</v>
      </c>
      <c r="BM37" s="237">
        <f t="shared" si="97"/>
        <v>0</v>
      </c>
      <c r="BN37" s="237">
        <f t="shared" si="97"/>
        <v>0</v>
      </c>
      <c r="BO37" s="237">
        <f t="shared" si="97"/>
        <v>0</v>
      </c>
      <c r="BP37" s="237">
        <f t="shared" si="97"/>
        <v>0</v>
      </c>
      <c r="BQ37" s="237">
        <f t="shared" ref="BQ37:EB38" si="98">SUM(HK37:HV37)</f>
        <v>0</v>
      </c>
      <c r="BR37" s="237">
        <f t="shared" si="98"/>
        <v>0</v>
      </c>
      <c r="BS37" s="237">
        <f t="shared" si="98"/>
        <v>0</v>
      </c>
      <c r="BT37" s="237">
        <f t="shared" si="98"/>
        <v>0</v>
      </c>
      <c r="BU37" s="237">
        <f t="shared" si="98"/>
        <v>0</v>
      </c>
      <c r="BV37" s="237">
        <f t="shared" si="98"/>
        <v>0</v>
      </c>
      <c r="BW37" s="237">
        <f t="shared" si="98"/>
        <v>0</v>
      </c>
      <c r="BX37" s="237">
        <f t="shared" si="98"/>
        <v>0</v>
      </c>
      <c r="BY37" s="237">
        <f t="shared" si="98"/>
        <v>0</v>
      </c>
      <c r="BZ37" s="237">
        <f t="shared" si="98"/>
        <v>0</v>
      </c>
      <c r="CA37" s="237">
        <f t="shared" si="98"/>
        <v>0</v>
      </c>
      <c r="CB37" s="237">
        <f t="shared" si="98"/>
        <v>0</v>
      </c>
      <c r="CC37" s="237">
        <f t="shared" si="98"/>
        <v>0</v>
      </c>
      <c r="CD37" s="237">
        <f t="shared" si="98"/>
        <v>0</v>
      </c>
      <c r="CE37" s="237">
        <f t="shared" si="98"/>
        <v>0</v>
      </c>
      <c r="CF37" s="237">
        <f t="shared" si="98"/>
        <v>0</v>
      </c>
      <c r="CG37" s="237">
        <f t="shared" si="98"/>
        <v>0</v>
      </c>
      <c r="CH37" s="237">
        <f t="shared" si="98"/>
        <v>0</v>
      </c>
      <c r="CI37" s="237">
        <f t="shared" si="98"/>
        <v>0</v>
      </c>
      <c r="CJ37" s="237">
        <f t="shared" si="98"/>
        <v>0</v>
      </c>
      <c r="CK37" s="237">
        <f t="shared" si="98"/>
        <v>0</v>
      </c>
      <c r="CL37" s="237">
        <f t="shared" si="98"/>
        <v>0</v>
      </c>
      <c r="CM37" s="237">
        <f t="shared" si="98"/>
        <v>0</v>
      </c>
      <c r="CN37" s="237">
        <f t="shared" si="98"/>
        <v>0</v>
      </c>
      <c r="CO37" s="237">
        <f t="shared" si="98"/>
        <v>0</v>
      </c>
      <c r="CP37" s="237">
        <f t="shared" si="98"/>
        <v>0</v>
      </c>
      <c r="CQ37" s="237">
        <f t="shared" si="98"/>
        <v>0</v>
      </c>
      <c r="CR37" s="237">
        <f t="shared" si="98"/>
        <v>0</v>
      </c>
      <c r="CS37" s="237">
        <f t="shared" si="98"/>
        <v>0</v>
      </c>
      <c r="CT37" s="237">
        <f t="shared" si="98"/>
        <v>0</v>
      </c>
      <c r="CU37" s="237">
        <f t="shared" si="98"/>
        <v>0</v>
      </c>
      <c r="CV37" s="237">
        <f t="shared" si="98"/>
        <v>0</v>
      </c>
      <c r="CW37" s="237">
        <f t="shared" si="98"/>
        <v>0</v>
      </c>
      <c r="CX37" s="237">
        <f t="shared" si="98"/>
        <v>0</v>
      </c>
      <c r="CY37" s="237">
        <f t="shared" si="98"/>
        <v>0</v>
      </c>
      <c r="CZ37" s="237">
        <f t="shared" si="98"/>
        <v>0</v>
      </c>
      <c r="DA37" s="237">
        <f t="shared" si="98"/>
        <v>0</v>
      </c>
      <c r="DB37" s="237">
        <f t="shared" si="98"/>
        <v>0</v>
      </c>
      <c r="DC37" s="237">
        <f t="shared" si="98"/>
        <v>0</v>
      </c>
      <c r="DD37" s="237">
        <f t="shared" si="98"/>
        <v>0</v>
      </c>
      <c r="DE37" s="237">
        <f t="shared" si="98"/>
        <v>0</v>
      </c>
      <c r="DF37" s="237">
        <f t="shared" si="98"/>
        <v>0</v>
      </c>
      <c r="DG37" s="237">
        <f t="shared" si="98"/>
        <v>0</v>
      </c>
      <c r="DH37" s="237">
        <f t="shared" si="98"/>
        <v>0</v>
      </c>
      <c r="DI37" s="237">
        <f t="shared" si="98"/>
        <v>0</v>
      </c>
      <c r="DJ37" s="237">
        <f t="shared" si="98"/>
        <v>0</v>
      </c>
      <c r="DK37" s="237">
        <f t="shared" si="98"/>
        <v>0</v>
      </c>
      <c r="DL37" s="237">
        <f t="shared" si="98"/>
        <v>0</v>
      </c>
      <c r="DM37" s="237">
        <f t="shared" si="98"/>
        <v>0</v>
      </c>
      <c r="DN37" s="237">
        <f t="shared" si="98"/>
        <v>0</v>
      </c>
      <c r="DO37" s="237">
        <f t="shared" si="98"/>
        <v>0</v>
      </c>
      <c r="DP37" s="237">
        <f t="shared" si="98"/>
        <v>0</v>
      </c>
      <c r="DQ37" s="237">
        <f t="shared" si="98"/>
        <v>0</v>
      </c>
      <c r="DR37" s="237">
        <f t="shared" si="98"/>
        <v>0</v>
      </c>
      <c r="DS37" s="237">
        <f t="shared" si="98"/>
        <v>0</v>
      </c>
      <c r="DT37" s="237">
        <f t="shared" si="98"/>
        <v>0</v>
      </c>
      <c r="DU37" s="237">
        <f t="shared" si="98"/>
        <v>0</v>
      </c>
      <c r="DV37" s="237">
        <f t="shared" si="98"/>
        <v>0</v>
      </c>
      <c r="DW37" s="237">
        <f t="shared" si="98"/>
        <v>0</v>
      </c>
      <c r="DX37" s="237">
        <f t="shared" si="98"/>
        <v>0</v>
      </c>
      <c r="DY37" s="237">
        <f t="shared" si="98"/>
        <v>0</v>
      </c>
      <c r="DZ37" s="237">
        <f t="shared" si="98"/>
        <v>0</v>
      </c>
      <c r="EA37" s="237">
        <f t="shared" si="98"/>
        <v>0</v>
      </c>
      <c r="EB37" s="237">
        <f t="shared" si="98"/>
        <v>0</v>
      </c>
      <c r="EC37" s="237">
        <f t="shared" ref="EC37:ER38" si="99">SUM(JW37:KH37)</f>
        <v>0</v>
      </c>
      <c r="ED37" s="237">
        <f t="shared" si="99"/>
        <v>0</v>
      </c>
      <c r="EE37" s="237">
        <f t="shared" si="99"/>
        <v>0</v>
      </c>
      <c r="EF37" s="237">
        <f t="shared" si="99"/>
        <v>0</v>
      </c>
      <c r="EG37" s="237">
        <f t="shared" si="99"/>
        <v>0</v>
      </c>
      <c r="EH37" s="237">
        <f t="shared" si="99"/>
        <v>0</v>
      </c>
      <c r="EI37" s="237">
        <f t="shared" si="99"/>
        <v>0</v>
      </c>
      <c r="EJ37" s="237">
        <f t="shared" si="99"/>
        <v>0</v>
      </c>
      <c r="EK37" s="237">
        <f t="shared" si="99"/>
        <v>0</v>
      </c>
      <c r="EL37" s="237">
        <f t="shared" si="99"/>
        <v>0</v>
      </c>
      <c r="EM37" s="237">
        <f t="shared" si="99"/>
        <v>0</v>
      </c>
      <c r="EN37" s="237">
        <f t="shared" si="99"/>
        <v>0</v>
      </c>
      <c r="EO37" s="237">
        <f t="shared" si="99"/>
        <v>0</v>
      </c>
      <c r="EP37" s="237">
        <f t="shared" si="99"/>
        <v>0</v>
      </c>
      <c r="EQ37" s="237">
        <f t="shared" si="99"/>
        <v>0</v>
      </c>
      <c r="ER37" s="237">
        <f t="shared" si="99"/>
        <v>0</v>
      </c>
      <c r="ES37" s="49"/>
      <c r="EU37" s="411"/>
      <c r="EV37" s="255" t="s">
        <v>46</v>
      </c>
      <c r="EW37" s="245" t="s">
        <v>264</v>
      </c>
      <c r="EX37" s="69"/>
      <c r="EY37" s="69"/>
      <c r="EZ37" s="69"/>
      <c r="FA37" s="69"/>
      <c r="FB37" s="69"/>
      <c r="FC37" s="69"/>
      <c r="FD37" s="69"/>
      <c r="FE37" s="69"/>
      <c r="FF37" s="69"/>
      <c r="FG37" s="69"/>
      <c r="FH37" s="69"/>
      <c r="FI37" s="69"/>
      <c r="FJ37" s="69"/>
      <c r="FK37" s="69"/>
      <c r="FL37" s="69"/>
      <c r="FM37" s="69"/>
      <c r="FN37" s="69"/>
      <c r="FO37" s="69"/>
      <c r="FP37" s="69"/>
      <c r="FQ37" s="69"/>
      <c r="FR37" s="69"/>
      <c r="FS37" s="69"/>
      <c r="FT37" s="69"/>
      <c r="FU37" s="69"/>
      <c r="FV37" s="69"/>
      <c r="FW37" s="69"/>
      <c r="FX37" s="69"/>
      <c r="FY37" s="69"/>
      <c r="FZ37" s="69"/>
      <c r="GA37" s="69"/>
      <c r="GB37" s="69"/>
      <c r="GC37" s="69"/>
      <c r="GD37" s="69"/>
      <c r="GE37" s="69"/>
      <c r="GF37" s="69"/>
      <c r="GG37" s="69"/>
      <c r="GH37" s="69"/>
      <c r="GI37" s="69"/>
      <c r="GJ37" s="69"/>
      <c r="GK37" s="69"/>
      <c r="GL37" s="69"/>
      <c r="GM37" s="69"/>
      <c r="GN37" s="69"/>
      <c r="GO37" s="69"/>
      <c r="GP37" s="69"/>
      <c r="GQ37" s="69"/>
      <c r="GR37" s="69"/>
      <c r="GS37" s="69"/>
      <c r="GT37" s="69">
        <v>0</v>
      </c>
      <c r="GU37" s="69">
        <v>0</v>
      </c>
      <c r="GV37" s="69">
        <v>0</v>
      </c>
      <c r="GW37" s="69">
        <v>0</v>
      </c>
      <c r="GX37" s="69">
        <v>0</v>
      </c>
      <c r="GY37" s="69">
        <v>0</v>
      </c>
      <c r="GZ37" s="69">
        <v>0</v>
      </c>
      <c r="HA37" s="69">
        <v>0</v>
      </c>
      <c r="HB37" s="69">
        <v>0</v>
      </c>
      <c r="HC37" s="69">
        <v>0</v>
      </c>
      <c r="HD37" s="69">
        <v>0</v>
      </c>
      <c r="HE37" s="69">
        <v>0</v>
      </c>
      <c r="HF37" s="69">
        <v>0</v>
      </c>
      <c r="HG37" s="69">
        <v>0</v>
      </c>
      <c r="HH37" s="69">
        <v>0</v>
      </c>
      <c r="HI37" s="69">
        <v>0</v>
      </c>
      <c r="HJ37" s="69">
        <v>0</v>
      </c>
      <c r="HK37" s="69">
        <v>0</v>
      </c>
      <c r="HL37" s="69">
        <v>0</v>
      </c>
      <c r="HM37" s="69">
        <v>0</v>
      </c>
      <c r="HN37" s="69">
        <v>0</v>
      </c>
      <c r="HO37" s="69">
        <v>0</v>
      </c>
      <c r="HP37" s="69">
        <v>0</v>
      </c>
      <c r="HQ37" s="69">
        <v>0</v>
      </c>
      <c r="HR37" s="69"/>
      <c r="HS37" s="69"/>
      <c r="HT37" s="69"/>
      <c r="HU37" s="69"/>
      <c r="HV37" s="69"/>
      <c r="HW37" s="69"/>
      <c r="HX37" s="69"/>
      <c r="HY37" s="69"/>
      <c r="HZ37" s="69"/>
      <c r="IA37" s="69"/>
      <c r="IB37" s="69"/>
      <c r="IC37" s="69"/>
      <c r="ID37" s="69"/>
      <c r="IE37" s="69"/>
      <c r="IF37" s="69"/>
      <c r="IG37" s="69"/>
      <c r="IH37" s="69"/>
      <c r="II37" s="69"/>
      <c r="IJ37" s="69"/>
      <c r="IK37" s="69"/>
      <c r="IL37" s="69"/>
      <c r="IM37" s="69"/>
      <c r="IN37" s="69"/>
      <c r="IO37" s="69"/>
      <c r="IP37" s="69"/>
      <c r="IQ37" s="69"/>
      <c r="IR37" s="69"/>
      <c r="IS37" s="69"/>
      <c r="IT37" s="69"/>
      <c r="IU37" s="69"/>
      <c r="IV37" s="69"/>
      <c r="IW37" s="69"/>
      <c r="IX37" s="69"/>
      <c r="IY37" s="69"/>
      <c r="IZ37" s="69"/>
      <c r="JA37" s="69"/>
      <c r="JB37" s="69"/>
      <c r="JC37" s="69"/>
      <c r="JD37" s="69"/>
      <c r="JE37" s="69"/>
      <c r="JF37" s="69"/>
      <c r="JG37" s="69"/>
      <c r="JH37" s="69"/>
      <c r="JI37" s="69"/>
      <c r="JJ37" s="69"/>
      <c r="JK37" s="69"/>
      <c r="JL37" s="69"/>
      <c r="JM37" s="69"/>
      <c r="JN37" s="69"/>
      <c r="JO37" s="69"/>
      <c r="JP37" s="69"/>
      <c r="JQ37" s="69"/>
      <c r="JR37" s="69"/>
      <c r="JS37" s="69"/>
      <c r="JT37" s="69"/>
      <c r="JU37" s="69"/>
      <c r="JV37" s="69"/>
      <c r="JW37" s="69"/>
      <c r="JX37" s="69"/>
      <c r="JY37" s="69"/>
      <c r="JZ37" s="69"/>
      <c r="KA37" s="69"/>
      <c r="KB37" s="69"/>
      <c r="KC37" s="69"/>
      <c r="KD37" s="69"/>
      <c r="KE37" s="69"/>
      <c r="KF37" s="69"/>
      <c r="KG37" s="69"/>
      <c r="KH37" s="69"/>
      <c r="KI37" s="69"/>
      <c r="KJ37" s="69"/>
      <c r="KK37" s="69"/>
      <c r="KL37" s="69"/>
      <c r="KM37" s="69"/>
      <c r="KN37" s="69"/>
      <c r="KO37" s="69"/>
      <c r="KP37" s="69"/>
      <c r="KQ37" s="69"/>
      <c r="KR37" s="69"/>
      <c r="KS37" s="69"/>
      <c r="KT37" s="69"/>
      <c r="KU37" s="69"/>
      <c r="KV37" s="69"/>
      <c r="KW37" s="69"/>
    </row>
    <row r="38" spans="1:309" ht="20.100000000000001" customHeight="1" x14ac:dyDescent="0.25">
      <c r="A38" s="406"/>
      <c r="B38" s="326" t="s">
        <v>47</v>
      </c>
      <c r="C38" s="327" t="s">
        <v>10</v>
      </c>
      <c r="D38" s="237">
        <f>SUM(EX38:FI38)</f>
        <v>0</v>
      </c>
      <c r="E38" s="237">
        <f t="shared" si="97"/>
        <v>0</v>
      </c>
      <c r="F38" s="237">
        <f t="shared" si="97"/>
        <v>0</v>
      </c>
      <c r="G38" s="237">
        <f t="shared" si="97"/>
        <v>0</v>
      </c>
      <c r="H38" s="237">
        <f t="shared" si="97"/>
        <v>0</v>
      </c>
      <c r="I38" s="237">
        <f t="shared" si="97"/>
        <v>0</v>
      </c>
      <c r="J38" s="237">
        <f t="shared" si="97"/>
        <v>0</v>
      </c>
      <c r="K38" s="237">
        <f t="shared" si="97"/>
        <v>0</v>
      </c>
      <c r="L38" s="237">
        <f t="shared" si="97"/>
        <v>0</v>
      </c>
      <c r="M38" s="237">
        <f t="shared" si="97"/>
        <v>0</v>
      </c>
      <c r="N38" s="237">
        <f t="shared" si="97"/>
        <v>0</v>
      </c>
      <c r="O38" s="237">
        <f t="shared" si="97"/>
        <v>0</v>
      </c>
      <c r="P38" s="237">
        <f t="shared" si="97"/>
        <v>0</v>
      </c>
      <c r="Q38" s="237">
        <f t="shared" si="97"/>
        <v>0</v>
      </c>
      <c r="R38" s="237">
        <f t="shared" si="97"/>
        <v>0</v>
      </c>
      <c r="S38" s="237">
        <f t="shared" si="97"/>
        <v>0</v>
      </c>
      <c r="T38" s="237">
        <f t="shared" si="97"/>
        <v>0</v>
      </c>
      <c r="U38" s="237">
        <f t="shared" si="97"/>
        <v>0</v>
      </c>
      <c r="V38" s="237">
        <f t="shared" si="97"/>
        <v>0</v>
      </c>
      <c r="W38" s="237">
        <f t="shared" si="97"/>
        <v>0</v>
      </c>
      <c r="X38" s="237">
        <f t="shared" si="97"/>
        <v>0</v>
      </c>
      <c r="Y38" s="237">
        <f t="shared" si="97"/>
        <v>0</v>
      </c>
      <c r="Z38" s="237">
        <f t="shared" si="97"/>
        <v>0</v>
      </c>
      <c r="AA38" s="237">
        <f t="shared" si="97"/>
        <v>0</v>
      </c>
      <c r="AB38" s="237">
        <f t="shared" si="97"/>
        <v>0</v>
      </c>
      <c r="AC38" s="237">
        <f t="shared" si="97"/>
        <v>0</v>
      </c>
      <c r="AD38" s="237">
        <f t="shared" si="97"/>
        <v>0</v>
      </c>
      <c r="AE38" s="237">
        <f t="shared" si="97"/>
        <v>0</v>
      </c>
      <c r="AF38" s="237">
        <f t="shared" si="97"/>
        <v>0</v>
      </c>
      <c r="AG38" s="237">
        <f t="shared" si="97"/>
        <v>0</v>
      </c>
      <c r="AH38" s="237">
        <f t="shared" si="97"/>
        <v>0</v>
      </c>
      <c r="AI38" s="237">
        <f t="shared" si="97"/>
        <v>0</v>
      </c>
      <c r="AJ38" s="237">
        <f t="shared" si="97"/>
        <v>0</v>
      </c>
      <c r="AK38" s="237">
        <f t="shared" si="97"/>
        <v>0</v>
      </c>
      <c r="AL38" s="237">
        <f t="shared" si="97"/>
        <v>0</v>
      </c>
      <c r="AM38" s="237">
        <f t="shared" si="97"/>
        <v>0</v>
      </c>
      <c r="AN38" s="237">
        <f t="shared" si="97"/>
        <v>0</v>
      </c>
      <c r="AO38" s="237">
        <f t="shared" si="97"/>
        <v>0</v>
      </c>
      <c r="AP38" s="237">
        <f t="shared" si="97"/>
        <v>0</v>
      </c>
      <c r="AQ38" s="237">
        <f t="shared" si="97"/>
        <v>0</v>
      </c>
      <c r="AR38" s="237">
        <f t="shared" si="97"/>
        <v>0</v>
      </c>
      <c r="AS38" s="237">
        <f t="shared" si="97"/>
        <v>0</v>
      </c>
      <c r="AT38" s="237">
        <f t="shared" si="97"/>
        <v>0</v>
      </c>
      <c r="AU38" s="237">
        <f t="shared" si="97"/>
        <v>0</v>
      </c>
      <c r="AV38" s="237">
        <f t="shared" si="97"/>
        <v>0</v>
      </c>
      <c r="AW38" s="237">
        <f t="shared" si="97"/>
        <v>0</v>
      </c>
      <c r="AX38" s="237">
        <f t="shared" si="97"/>
        <v>0</v>
      </c>
      <c r="AY38" s="237">
        <f t="shared" si="97"/>
        <v>0</v>
      </c>
      <c r="AZ38" s="237">
        <f t="shared" si="97"/>
        <v>0</v>
      </c>
      <c r="BA38" s="237">
        <f t="shared" si="97"/>
        <v>0</v>
      </c>
      <c r="BB38" s="237">
        <f t="shared" si="97"/>
        <v>0</v>
      </c>
      <c r="BC38" s="237">
        <f t="shared" si="97"/>
        <v>0</v>
      </c>
      <c r="BD38" s="237">
        <f t="shared" si="97"/>
        <v>0</v>
      </c>
      <c r="BE38" s="237">
        <f t="shared" si="97"/>
        <v>0</v>
      </c>
      <c r="BF38" s="237">
        <f t="shared" si="97"/>
        <v>0</v>
      </c>
      <c r="BG38" s="237">
        <f t="shared" si="97"/>
        <v>0</v>
      </c>
      <c r="BH38" s="237">
        <f t="shared" si="97"/>
        <v>0</v>
      </c>
      <c r="BI38" s="237">
        <f t="shared" si="97"/>
        <v>0</v>
      </c>
      <c r="BJ38" s="237">
        <f t="shared" si="97"/>
        <v>0</v>
      </c>
      <c r="BK38" s="237">
        <f t="shared" si="97"/>
        <v>0</v>
      </c>
      <c r="BL38" s="237">
        <f t="shared" si="97"/>
        <v>0</v>
      </c>
      <c r="BM38" s="237">
        <f t="shared" si="97"/>
        <v>0</v>
      </c>
      <c r="BN38" s="237">
        <f t="shared" si="97"/>
        <v>0</v>
      </c>
      <c r="BO38" s="237">
        <f t="shared" si="97"/>
        <v>0</v>
      </c>
      <c r="BP38" s="237">
        <f t="shared" si="97"/>
        <v>0</v>
      </c>
      <c r="BQ38" s="237">
        <f t="shared" si="98"/>
        <v>0</v>
      </c>
      <c r="BR38" s="237">
        <f t="shared" si="98"/>
        <v>0</v>
      </c>
      <c r="BS38" s="237">
        <f t="shared" si="98"/>
        <v>0</v>
      </c>
      <c r="BT38" s="237">
        <f t="shared" si="98"/>
        <v>0</v>
      </c>
      <c r="BU38" s="237">
        <f t="shared" si="98"/>
        <v>0</v>
      </c>
      <c r="BV38" s="237">
        <f t="shared" si="98"/>
        <v>0</v>
      </c>
      <c r="BW38" s="237">
        <f t="shared" si="98"/>
        <v>0</v>
      </c>
      <c r="BX38" s="237">
        <f t="shared" si="98"/>
        <v>0</v>
      </c>
      <c r="BY38" s="237">
        <f t="shared" si="98"/>
        <v>0</v>
      </c>
      <c r="BZ38" s="237">
        <f t="shared" si="98"/>
        <v>0</v>
      </c>
      <c r="CA38" s="237">
        <f t="shared" si="98"/>
        <v>0</v>
      </c>
      <c r="CB38" s="237">
        <f t="shared" si="98"/>
        <v>0</v>
      </c>
      <c r="CC38" s="237">
        <f t="shared" si="98"/>
        <v>0</v>
      </c>
      <c r="CD38" s="237">
        <f t="shared" si="98"/>
        <v>0</v>
      </c>
      <c r="CE38" s="237">
        <f t="shared" si="98"/>
        <v>0</v>
      </c>
      <c r="CF38" s="237">
        <f t="shared" si="98"/>
        <v>0</v>
      </c>
      <c r="CG38" s="237">
        <f t="shared" si="98"/>
        <v>0</v>
      </c>
      <c r="CH38" s="237">
        <f t="shared" si="98"/>
        <v>0</v>
      </c>
      <c r="CI38" s="237">
        <f t="shared" si="98"/>
        <v>0</v>
      </c>
      <c r="CJ38" s="237">
        <f t="shared" si="98"/>
        <v>0</v>
      </c>
      <c r="CK38" s="237">
        <f t="shared" si="98"/>
        <v>0</v>
      </c>
      <c r="CL38" s="237">
        <f t="shared" si="98"/>
        <v>0</v>
      </c>
      <c r="CM38" s="237">
        <f t="shared" si="98"/>
        <v>0</v>
      </c>
      <c r="CN38" s="237">
        <f t="shared" si="98"/>
        <v>0</v>
      </c>
      <c r="CO38" s="237">
        <f t="shared" si="98"/>
        <v>0</v>
      </c>
      <c r="CP38" s="237">
        <f t="shared" si="98"/>
        <v>0</v>
      </c>
      <c r="CQ38" s="237">
        <f t="shared" si="98"/>
        <v>0</v>
      </c>
      <c r="CR38" s="237">
        <f t="shared" si="98"/>
        <v>0</v>
      </c>
      <c r="CS38" s="237">
        <f t="shared" si="98"/>
        <v>0</v>
      </c>
      <c r="CT38" s="237">
        <f t="shared" si="98"/>
        <v>0</v>
      </c>
      <c r="CU38" s="237">
        <f t="shared" si="98"/>
        <v>0</v>
      </c>
      <c r="CV38" s="237">
        <f t="shared" si="98"/>
        <v>0</v>
      </c>
      <c r="CW38" s="237">
        <f t="shared" si="98"/>
        <v>0</v>
      </c>
      <c r="CX38" s="237">
        <f t="shared" si="98"/>
        <v>0</v>
      </c>
      <c r="CY38" s="237">
        <f t="shared" si="98"/>
        <v>0</v>
      </c>
      <c r="CZ38" s="237">
        <f t="shared" si="98"/>
        <v>0</v>
      </c>
      <c r="DA38" s="237">
        <f t="shared" si="98"/>
        <v>0</v>
      </c>
      <c r="DB38" s="237">
        <f t="shared" si="98"/>
        <v>0</v>
      </c>
      <c r="DC38" s="237">
        <f t="shared" si="98"/>
        <v>0</v>
      </c>
      <c r="DD38" s="237">
        <f t="shared" si="98"/>
        <v>0</v>
      </c>
      <c r="DE38" s="237">
        <f t="shared" si="98"/>
        <v>0</v>
      </c>
      <c r="DF38" s="237">
        <f t="shared" si="98"/>
        <v>0</v>
      </c>
      <c r="DG38" s="237">
        <f t="shared" si="98"/>
        <v>0</v>
      </c>
      <c r="DH38" s="237">
        <f t="shared" si="98"/>
        <v>0</v>
      </c>
      <c r="DI38" s="237">
        <f t="shared" si="98"/>
        <v>0</v>
      </c>
      <c r="DJ38" s="237">
        <f t="shared" si="98"/>
        <v>0</v>
      </c>
      <c r="DK38" s="237">
        <f t="shared" si="98"/>
        <v>0</v>
      </c>
      <c r="DL38" s="237">
        <f t="shared" si="98"/>
        <v>0</v>
      </c>
      <c r="DM38" s="237">
        <f t="shared" si="98"/>
        <v>0</v>
      </c>
      <c r="DN38" s="237">
        <f t="shared" si="98"/>
        <v>0</v>
      </c>
      <c r="DO38" s="237">
        <f t="shared" si="98"/>
        <v>0</v>
      </c>
      <c r="DP38" s="237">
        <f t="shared" si="98"/>
        <v>0</v>
      </c>
      <c r="DQ38" s="237">
        <f t="shared" si="98"/>
        <v>0</v>
      </c>
      <c r="DR38" s="237">
        <f t="shared" si="98"/>
        <v>0</v>
      </c>
      <c r="DS38" s="237">
        <f t="shared" si="98"/>
        <v>0</v>
      </c>
      <c r="DT38" s="237">
        <f t="shared" si="98"/>
        <v>0</v>
      </c>
      <c r="DU38" s="237">
        <f t="shared" si="98"/>
        <v>0</v>
      </c>
      <c r="DV38" s="237">
        <f t="shared" si="98"/>
        <v>0</v>
      </c>
      <c r="DW38" s="237">
        <f t="shared" si="98"/>
        <v>0</v>
      </c>
      <c r="DX38" s="237">
        <f t="shared" si="98"/>
        <v>0</v>
      </c>
      <c r="DY38" s="237">
        <f t="shared" si="98"/>
        <v>0</v>
      </c>
      <c r="DZ38" s="237">
        <f t="shared" si="98"/>
        <v>0</v>
      </c>
      <c r="EA38" s="237">
        <f t="shared" si="98"/>
        <v>0</v>
      </c>
      <c r="EB38" s="237">
        <f t="shared" si="98"/>
        <v>0</v>
      </c>
      <c r="EC38" s="237">
        <f t="shared" si="99"/>
        <v>0</v>
      </c>
      <c r="ED38" s="237">
        <f t="shared" si="99"/>
        <v>0</v>
      </c>
      <c r="EE38" s="237">
        <f t="shared" si="99"/>
        <v>0</v>
      </c>
      <c r="EF38" s="237">
        <f t="shared" si="99"/>
        <v>0</v>
      </c>
      <c r="EG38" s="237">
        <f t="shared" si="99"/>
        <v>0</v>
      </c>
      <c r="EH38" s="237">
        <f t="shared" si="99"/>
        <v>0</v>
      </c>
      <c r="EI38" s="237">
        <f t="shared" si="99"/>
        <v>0</v>
      </c>
      <c r="EJ38" s="237">
        <f t="shared" si="99"/>
        <v>0</v>
      </c>
      <c r="EK38" s="237">
        <f t="shared" si="99"/>
        <v>0</v>
      </c>
      <c r="EL38" s="237">
        <f t="shared" si="99"/>
        <v>0</v>
      </c>
      <c r="EM38" s="237">
        <f t="shared" si="99"/>
        <v>0</v>
      </c>
      <c r="EN38" s="237">
        <f t="shared" si="99"/>
        <v>0</v>
      </c>
      <c r="EO38" s="237">
        <f t="shared" si="99"/>
        <v>0</v>
      </c>
      <c r="EP38" s="237">
        <f t="shared" si="99"/>
        <v>0</v>
      </c>
      <c r="EQ38" s="237">
        <f t="shared" si="99"/>
        <v>0</v>
      </c>
      <c r="ER38" s="237">
        <f t="shared" si="99"/>
        <v>0</v>
      </c>
      <c r="ES38" s="49"/>
      <c r="EU38" s="411"/>
      <c r="EV38" s="255" t="s">
        <v>47</v>
      </c>
      <c r="EW38" s="245" t="s">
        <v>264</v>
      </c>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69"/>
      <c r="GD38" s="69"/>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69"/>
      <c r="HN38" s="69"/>
      <c r="HO38" s="69"/>
      <c r="HP38" s="69"/>
      <c r="HQ38" s="69"/>
      <c r="HR38" s="69"/>
      <c r="HS38" s="69"/>
      <c r="HT38" s="69"/>
      <c r="HU38" s="69"/>
      <c r="HV38" s="69"/>
      <c r="HW38" s="69"/>
      <c r="HX38" s="69"/>
      <c r="HY38" s="69"/>
      <c r="HZ38" s="69"/>
      <c r="IA38" s="69"/>
      <c r="IB38" s="69"/>
      <c r="IC38" s="69"/>
      <c r="ID38" s="69"/>
      <c r="IE38" s="69"/>
      <c r="IF38" s="69"/>
      <c r="IG38" s="69"/>
      <c r="IH38" s="69"/>
      <c r="II38" s="69"/>
      <c r="IJ38" s="69"/>
      <c r="IK38" s="69"/>
      <c r="IL38" s="69"/>
      <c r="IM38" s="69"/>
      <c r="IN38" s="69"/>
      <c r="IO38" s="69"/>
      <c r="IP38" s="69"/>
      <c r="IQ38" s="69"/>
      <c r="IR38" s="69"/>
      <c r="IS38" s="69"/>
      <c r="IT38" s="69"/>
      <c r="IU38" s="69"/>
      <c r="IV38" s="69"/>
      <c r="IW38" s="69"/>
      <c r="IX38" s="69"/>
      <c r="IY38" s="69"/>
      <c r="IZ38" s="69"/>
      <c r="JA38" s="69"/>
      <c r="JB38" s="69"/>
      <c r="JC38" s="69"/>
      <c r="JD38" s="69"/>
      <c r="JE38" s="69"/>
      <c r="JF38" s="69"/>
      <c r="JG38" s="69"/>
      <c r="JH38" s="69"/>
      <c r="JI38" s="69"/>
      <c r="JJ38" s="69"/>
      <c r="JK38" s="69"/>
      <c r="JL38" s="69"/>
      <c r="JM38" s="69"/>
      <c r="JN38" s="69"/>
      <c r="JO38" s="69"/>
      <c r="JP38" s="69"/>
      <c r="JQ38" s="69"/>
      <c r="JR38" s="69"/>
      <c r="JS38" s="69"/>
      <c r="JT38" s="69"/>
      <c r="JU38" s="69"/>
      <c r="JV38" s="69"/>
      <c r="JW38" s="69"/>
      <c r="JX38" s="69"/>
      <c r="JY38" s="69"/>
      <c r="JZ38" s="69"/>
      <c r="KA38" s="69"/>
      <c r="KB38" s="69"/>
      <c r="KC38" s="69"/>
      <c r="KD38" s="69"/>
      <c r="KE38" s="69"/>
      <c r="KF38" s="69"/>
      <c r="KG38" s="69"/>
      <c r="KH38" s="69"/>
      <c r="KI38" s="69"/>
      <c r="KJ38" s="69"/>
      <c r="KK38" s="69"/>
      <c r="KL38" s="69"/>
      <c r="KM38" s="69"/>
      <c r="KN38" s="69"/>
      <c r="KO38" s="69"/>
      <c r="KP38" s="69"/>
      <c r="KQ38" s="69"/>
      <c r="KR38" s="69"/>
      <c r="KS38" s="69"/>
      <c r="KT38" s="69"/>
      <c r="KU38" s="69"/>
      <c r="KV38" s="69"/>
      <c r="KW38" s="69"/>
    </row>
    <row r="39" spans="1:309" ht="20.100000000000001" customHeight="1" x14ac:dyDescent="0.25">
      <c r="A39" s="406"/>
      <c r="B39" s="318" t="s">
        <v>18</v>
      </c>
      <c r="C39" s="329" t="s">
        <v>10</v>
      </c>
      <c r="D39" s="74">
        <f>D26-D29</f>
        <v>0</v>
      </c>
      <c r="E39" s="74">
        <f t="shared" ref="E39:BP39" si="100">E26-E29</f>
        <v>0</v>
      </c>
      <c r="F39" s="74">
        <f t="shared" si="100"/>
        <v>0</v>
      </c>
      <c r="G39" s="74">
        <f t="shared" si="100"/>
        <v>0</v>
      </c>
      <c r="H39" s="74">
        <f t="shared" si="100"/>
        <v>0</v>
      </c>
      <c r="I39" s="74">
        <f t="shared" si="100"/>
        <v>0</v>
      </c>
      <c r="J39" s="74">
        <f t="shared" si="100"/>
        <v>0</v>
      </c>
      <c r="K39" s="74">
        <f t="shared" si="100"/>
        <v>0</v>
      </c>
      <c r="L39" s="74">
        <f t="shared" si="100"/>
        <v>0</v>
      </c>
      <c r="M39" s="74">
        <f t="shared" si="100"/>
        <v>0</v>
      </c>
      <c r="N39" s="74">
        <f t="shared" si="100"/>
        <v>0</v>
      </c>
      <c r="O39" s="74">
        <f t="shared" si="100"/>
        <v>0</v>
      </c>
      <c r="P39" s="74">
        <f t="shared" si="100"/>
        <v>0</v>
      </c>
      <c r="Q39" s="74">
        <f t="shared" si="100"/>
        <v>0</v>
      </c>
      <c r="R39" s="74">
        <f t="shared" si="100"/>
        <v>0</v>
      </c>
      <c r="S39" s="74">
        <f t="shared" si="100"/>
        <v>0</v>
      </c>
      <c r="T39" s="74">
        <f t="shared" si="100"/>
        <v>0</v>
      </c>
      <c r="U39" s="74">
        <f t="shared" si="100"/>
        <v>0</v>
      </c>
      <c r="V39" s="74">
        <f t="shared" si="100"/>
        <v>0</v>
      </c>
      <c r="W39" s="74">
        <f t="shared" si="100"/>
        <v>0</v>
      </c>
      <c r="X39" s="74">
        <f t="shared" si="100"/>
        <v>0</v>
      </c>
      <c r="Y39" s="74">
        <f t="shared" si="100"/>
        <v>0</v>
      </c>
      <c r="Z39" s="74">
        <f t="shared" si="100"/>
        <v>0</v>
      </c>
      <c r="AA39" s="74">
        <f t="shared" si="100"/>
        <v>0</v>
      </c>
      <c r="AB39" s="74">
        <f t="shared" si="100"/>
        <v>0</v>
      </c>
      <c r="AC39" s="74">
        <f t="shared" si="100"/>
        <v>0</v>
      </c>
      <c r="AD39" s="74">
        <f t="shared" si="100"/>
        <v>0</v>
      </c>
      <c r="AE39" s="74">
        <f t="shared" si="100"/>
        <v>0</v>
      </c>
      <c r="AF39" s="74">
        <f t="shared" si="100"/>
        <v>0</v>
      </c>
      <c r="AG39" s="74">
        <f t="shared" si="100"/>
        <v>0</v>
      </c>
      <c r="AH39" s="74">
        <f t="shared" si="100"/>
        <v>0</v>
      </c>
      <c r="AI39" s="74">
        <f t="shared" si="100"/>
        <v>0</v>
      </c>
      <c r="AJ39" s="74">
        <f t="shared" si="100"/>
        <v>0</v>
      </c>
      <c r="AK39" s="74">
        <f t="shared" si="100"/>
        <v>0</v>
      </c>
      <c r="AL39" s="74">
        <f t="shared" si="100"/>
        <v>0</v>
      </c>
      <c r="AM39" s="74">
        <f t="shared" si="100"/>
        <v>0</v>
      </c>
      <c r="AN39" s="74">
        <f t="shared" si="100"/>
        <v>0</v>
      </c>
      <c r="AO39" s="74">
        <f t="shared" si="100"/>
        <v>0</v>
      </c>
      <c r="AP39" s="74">
        <f t="shared" si="100"/>
        <v>0</v>
      </c>
      <c r="AQ39" s="74">
        <f t="shared" si="100"/>
        <v>0</v>
      </c>
      <c r="AR39" s="74">
        <f t="shared" si="100"/>
        <v>0</v>
      </c>
      <c r="AS39" s="74">
        <f t="shared" si="100"/>
        <v>0</v>
      </c>
      <c r="AT39" s="74">
        <f t="shared" si="100"/>
        <v>0</v>
      </c>
      <c r="AU39" s="74">
        <f t="shared" si="100"/>
        <v>0</v>
      </c>
      <c r="AV39" s="74">
        <f t="shared" si="100"/>
        <v>0</v>
      </c>
      <c r="AW39" s="74">
        <f t="shared" si="100"/>
        <v>0</v>
      </c>
      <c r="AX39" s="74">
        <f t="shared" si="100"/>
        <v>0</v>
      </c>
      <c r="AY39" s="74">
        <f t="shared" si="100"/>
        <v>0</v>
      </c>
      <c r="AZ39" s="74">
        <f t="shared" si="100"/>
        <v>0</v>
      </c>
      <c r="BA39" s="74">
        <f t="shared" si="100"/>
        <v>0</v>
      </c>
      <c r="BB39" s="74">
        <f t="shared" si="100"/>
        <v>0</v>
      </c>
      <c r="BC39" s="74">
        <f t="shared" si="100"/>
        <v>0</v>
      </c>
      <c r="BD39" s="74">
        <f t="shared" si="100"/>
        <v>0</v>
      </c>
      <c r="BE39" s="74">
        <f t="shared" si="100"/>
        <v>0</v>
      </c>
      <c r="BF39" s="74">
        <f t="shared" si="100"/>
        <v>0</v>
      </c>
      <c r="BG39" s="74">
        <f t="shared" si="100"/>
        <v>0</v>
      </c>
      <c r="BH39" s="74">
        <f t="shared" si="100"/>
        <v>0</v>
      </c>
      <c r="BI39" s="74">
        <f t="shared" si="100"/>
        <v>0</v>
      </c>
      <c r="BJ39" s="74">
        <f t="shared" si="100"/>
        <v>0</v>
      </c>
      <c r="BK39" s="74">
        <f t="shared" si="100"/>
        <v>0</v>
      </c>
      <c r="BL39" s="74">
        <f t="shared" si="100"/>
        <v>0</v>
      </c>
      <c r="BM39" s="74">
        <f t="shared" si="100"/>
        <v>0</v>
      </c>
      <c r="BN39" s="74">
        <f t="shared" si="100"/>
        <v>0</v>
      </c>
      <c r="BO39" s="74">
        <f t="shared" si="100"/>
        <v>0</v>
      </c>
      <c r="BP39" s="74">
        <f t="shared" si="100"/>
        <v>0</v>
      </c>
      <c r="BQ39" s="74">
        <f t="shared" ref="BQ39:EB39" si="101">BQ26-BQ29</f>
        <v>0</v>
      </c>
      <c r="BR39" s="74">
        <f t="shared" si="101"/>
        <v>0</v>
      </c>
      <c r="BS39" s="74">
        <f t="shared" si="101"/>
        <v>0</v>
      </c>
      <c r="BT39" s="74">
        <f t="shared" si="101"/>
        <v>0</v>
      </c>
      <c r="BU39" s="74">
        <f t="shared" si="101"/>
        <v>0</v>
      </c>
      <c r="BV39" s="74">
        <f t="shared" si="101"/>
        <v>0</v>
      </c>
      <c r="BW39" s="74">
        <f t="shared" si="101"/>
        <v>0</v>
      </c>
      <c r="BX39" s="74">
        <f t="shared" si="101"/>
        <v>0</v>
      </c>
      <c r="BY39" s="74">
        <f t="shared" si="101"/>
        <v>0</v>
      </c>
      <c r="BZ39" s="74">
        <f t="shared" si="101"/>
        <v>0</v>
      </c>
      <c r="CA39" s="74">
        <f t="shared" si="101"/>
        <v>0</v>
      </c>
      <c r="CB39" s="74">
        <f t="shared" si="101"/>
        <v>0</v>
      </c>
      <c r="CC39" s="74">
        <f t="shared" si="101"/>
        <v>0</v>
      </c>
      <c r="CD39" s="74">
        <f t="shared" si="101"/>
        <v>0</v>
      </c>
      <c r="CE39" s="74">
        <f t="shared" si="101"/>
        <v>0</v>
      </c>
      <c r="CF39" s="74">
        <f t="shared" si="101"/>
        <v>0</v>
      </c>
      <c r="CG39" s="74">
        <f t="shared" si="101"/>
        <v>0</v>
      </c>
      <c r="CH39" s="74">
        <f t="shared" si="101"/>
        <v>0</v>
      </c>
      <c r="CI39" s="74">
        <f t="shared" si="101"/>
        <v>0</v>
      </c>
      <c r="CJ39" s="74">
        <f t="shared" si="101"/>
        <v>0</v>
      </c>
      <c r="CK39" s="74">
        <f t="shared" si="101"/>
        <v>0</v>
      </c>
      <c r="CL39" s="74">
        <f t="shared" si="101"/>
        <v>0</v>
      </c>
      <c r="CM39" s="74">
        <f t="shared" si="101"/>
        <v>0</v>
      </c>
      <c r="CN39" s="74">
        <f t="shared" si="101"/>
        <v>0</v>
      </c>
      <c r="CO39" s="74">
        <f t="shared" si="101"/>
        <v>0</v>
      </c>
      <c r="CP39" s="74">
        <f t="shared" si="101"/>
        <v>0</v>
      </c>
      <c r="CQ39" s="74">
        <f t="shared" si="101"/>
        <v>0</v>
      </c>
      <c r="CR39" s="74">
        <f t="shared" si="101"/>
        <v>0</v>
      </c>
      <c r="CS39" s="74">
        <f t="shared" si="101"/>
        <v>0</v>
      </c>
      <c r="CT39" s="74">
        <f t="shared" si="101"/>
        <v>0</v>
      </c>
      <c r="CU39" s="74">
        <f t="shared" si="101"/>
        <v>0</v>
      </c>
      <c r="CV39" s="74">
        <f t="shared" si="101"/>
        <v>0</v>
      </c>
      <c r="CW39" s="74">
        <f t="shared" si="101"/>
        <v>0</v>
      </c>
      <c r="CX39" s="74">
        <f t="shared" si="101"/>
        <v>0</v>
      </c>
      <c r="CY39" s="74">
        <f t="shared" si="101"/>
        <v>0</v>
      </c>
      <c r="CZ39" s="74">
        <f t="shared" si="101"/>
        <v>0</v>
      </c>
      <c r="DA39" s="74">
        <f t="shared" si="101"/>
        <v>0</v>
      </c>
      <c r="DB39" s="74">
        <f t="shared" si="101"/>
        <v>0</v>
      </c>
      <c r="DC39" s="74">
        <f t="shared" si="101"/>
        <v>0</v>
      </c>
      <c r="DD39" s="74">
        <f t="shared" si="101"/>
        <v>0</v>
      </c>
      <c r="DE39" s="74">
        <f t="shared" si="101"/>
        <v>0</v>
      </c>
      <c r="DF39" s="74">
        <f t="shared" si="101"/>
        <v>0</v>
      </c>
      <c r="DG39" s="74">
        <f t="shared" si="101"/>
        <v>0</v>
      </c>
      <c r="DH39" s="74">
        <f t="shared" si="101"/>
        <v>0</v>
      </c>
      <c r="DI39" s="74">
        <f t="shared" si="101"/>
        <v>0</v>
      </c>
      <c r="DJ39" s="74">
        <f t="shared" si="101"/>
        <v>0</v>
      </c>
      <c r="DK39" s="74">
        <f t="shared" si="101"/>
        <v>0</v>
      </c>
      <c r="DL39" s="74">
        <f t="shared" si="101"/>
        <v>0</v>
      </c>
      <c r="DM39" s="74">
        <f t="shared" si="101"/>
        <v>0</v>
      </c>
      <c r="DN39" s="74">
        <f t="shared" si="101"/>
        <v>0</v>
      </c>
      <c r="DO39" s="74">
        <f t="shared" si="101"/>
        <v>0</v>
      </c>
      <c r="DP39" s="74">
        <f t="shared" si="101"/>
        <v>0</v>
      </c>
      <c r="DQ39" s="74">
        <f t="shared" si="101"/>
        <v>0</v>
      </c>
      <c r="DR39" s="74">
        <f t="shared" si="101"/>
        <v>0</v>
      </c>
      <c r="DS39" s="74">
        <f t="shared" si="101"/>
        <v>0</v>
      </c>
      <c r="DT39" s="74">
        <f t="shared" si="101"/>
        <v>0</v>
      </c>
      <c r="DU39" s="74">
        <f t="shared" si="101"/>
        <v>0</v>
      </c>
      <c r="DV39" s="74">
        <f t="shared" si="101"/>
        <v>0</v>
      </c>
      <c r="DW39" s="74">
        <f t="shared" si="101"/>
        <v>0</v>
      </c>
      <c r="DX39" s="74">
        <f t="shared" si="101"/>
        <v>0</v>
      </c>
      <c r="DY39" s="74">
        <f t="shared" si="101"/>
        <v>0</v>
      </c>
      <c r="DZ39" s="74">
        <f t="shared" si="101"/>
        <v>0</v>
      </c>
      <c r="EA39" s="74">
        <f t="shared" si="101"/>
        <v>0</v>
      </c>
      <c r="EB39" s="74">
        <f t="shared" si="101"/>
        <v>0</v>
      </c>
      <c r="EC39" s="74">
        <f t="shared" ref="EC39:ER39" si="102">EC26-EC29</f>
        <v>0</v>
      </c>
      <c r="ED39" s="74">
        <f t="shared" si="102"/>
        <v>0</v>
      </c>
      <c r="EE39" s="74">
        <f t="shared" si="102"/>
        <v>0</v>
      </c>
      <c r="EF39" s="74">
        <f t="shared" si="102"/>
        <v>0</v>
      </c>
      <c r="EG39" s="74">
        <f t="shared" si="102"/>
        <v>0</v>
      </c>
      <c r="EH39" s="74">
        <f t="shared" si="102"/>
        <v>0</v>
      </c>
      <c r="EI39" s="74">
        <f t="shared" si="102"/>
        <v>0</v>
      </c>
      <c r="EJ39" s="74">
        <f t="shared" si="102"/>
        <v>0</v>
      </c>
      <c r="EK39" s="74">
        <f t="shared" si="102"/>
        <v>0</v>
      </c>
      <c r="EL39" s="74">
        <f t="shared" si="102"/>
        <v>0</v>
      </c>
      <c r="EM39" s="74">
        <f t="shared" si="102"/>
        <v>0</v>
      </c>
      <c r="EN39" s="74">
        <f t="shared" si="102"/>
        <v>0</v>
      </c>
      <c r="EO39" s="74">
        <f t="shared" si="102"/>
        <v>0</v>
      </c>
      <c r="EP39" s="74">
        <f t="shared" si="102"/>
        <v>0</v>
      </c>
      <c r="EQ39" s="74">
        <f t="shared" si="102"/>
        <v>0</v>
      </c>
      <c r="ER39" s="74">
        <f t="shared" si="102"/>
        <v>0</v>
      </c>
      <c r="ES39" s="50"/>
      <c r="ET39" s="51"/>
      <c r="EU39" s="411"/>
      <c r="EV39" s="242" t="s">
        <v>18</v>
      </c>
      <c r="EW39" s="246" t="s">
        <v>264</v>
      </c>
      <c r="EX39" s="62">
        <f t="shared" ref="EX39:HI39" si="103">EX26-EX29</f>
        <v>0</v>
      </c>
      <c r="EY39" s="62">
        <f t="shared" si="103"/>
        <v>0</v>
      </c>
      <c r="EZ39" s="62">
        <f t="shared" si="103"/>
        <v>0</v>
      </c>
      <c r="FA39" s="62">
        <f t="shared" si="103"/>
        <v>0</v>
      </c>
      <c r="FB39" s="62">
        <f t="shared" si="103"/>
        <v>0</v>
      </c>
      <c r="FC39" s="62">
        <f t="shared" si="103"/>
        <v>0</v>
      </c>
      <c r="FD39" s="62">
        <f t="shared" si="103"/>
        <v>0</v>
      </c>
      <c r="FE39" s="62">
        <f t="shared" si="103"/>
        <v>0</v>
      </c>
      <c r="FF39" s="62">
        <f t="shared" si="103"/>
        <v>0</v>
      </c>
      <c r="FG39" s="62">
        <f t="shared" si="103"/>
        <v>0</v>
      </c>
      <c r="FH39" s="62">
        <f t="shared" si="103"/>
        <v>0</v>
      </c>
      <c r="FI39" s="62">
        <f t="shared" si="103"/>
        <v>0</v>
      </c>
      <c r="FJ39" s="62">
        <f t="shared" si="103"/>
        <v>0</v>
      </c>
      <c r="FK39" s="62">
        <f t="shared" si="103"/>
        <v>0</v>
      </c>
      <c r="FL39" s="62">
        <f t="shared" si="103"/>
        <v>0</v>
      </c>
      <c r="FM39" s="62">
        <f t="shared" si="103"/>
        <v>0</v>
      </c>
      <c r="FN39" s="62">
        <f t="shared" si="103"/>
        <v>0</v>
      </c>
      <c r="FO39" s="62">
        <f t="shared" si="103"/>
        <v>0</v>
      </c>
      <c r="FP39" s="62">
        <f t="shared" si="103"/>
        <v>0</v>
      </c>
      <c r="FQ39" s="62">
        <f t="shared" si="103"/>
        <v>0</v>
      </c>
      <c r="FR39" s="62">
        <f t="shared" si="103"/>
        <v>0</v>
      </c>
      <c r="FS39" s="62">
        <f t="shared" si="103"/>
        <v>0</v>
      </c>
      <c r="FT39" s="62">
        <f t="shared" si="103"/>
        <v>0</v>
      </c>
      <c r="FU39" s="62">
        <f t="shared" si="103"/>
        <v>0</v>
      </c>
      <c r="FV39" s="62">
        <f t="shared" si="103"/>
        <v>0</v>
      </c>
      <c r="FW39" s="62">
        <f t="shared" si="103"/>
        <v>0</v>
      </c>
      <c r="FX39" s="62">
        <f t="shared" si="103"/>
        <v>0</v>
      </c>
      <c r="FY39" s="62">
        <f t="shared" si="103"/>
        <v>0</v>
      </c>
      <c r="FZ39" s="62">
        <f t="shared" si="103"/>
        <v>0</v>
      </c>
      <c r="GA39" s="62">
        <f t="shared" si="103"/>
        <v>0</v>
      </c>
      <c r="GB39" s="62">
        <f t="shared" si="103"/>
        <v>0</v>
      </c>
      <c r="GC39" s="62">
        <f t="shared" si="103"/>
        <v>0</v>
      </c>
      <c r="GD39" s="62">
        <f t="shared" si="103"/>
        <v>0</v>
      </c>
      <c r="GE39" s="62">
        <f t="shared" si="103"/>
        <v>0</v>
      </c>
      <c r="GF39" s="62">
        <f t="shared" si="103"/>
        <v>0</v>
      </c>
      <c r="GG39" s="62">
        <f t="shared" si="103"/>
        <v>0</v>
      </c>
      <c r="GH39" s="62">
        <f t="shared" si="103"/>
        <v>0</v>
      </c>
      <c r="GI39" s="62">
        <f t="shared" si="103"/>
        <v>0</v>
      </c>
      <c r="GJ39" s="62">
        <f t="shared" si="103"/>
        <v>0</v>
      </c>
      <c r="GK39" s="62">
        <f t="shared" si="103"/>
        <v>0</v>
      </c>
      <c r="GL39" s="62">
        <f t="shared" si="103"/>
        <v>0</v>
      </c>
      <c r="GM39" s="62">
        <f t="shared" si="103"/>
        <v>0</v>
      </c>
      <c r="GN39" s="62">
        <f t="shared" si="103"/>
        <v>0</v>
      </c>
      <c r="GO39" s="62">
        <f t="shared" si="103"/>
        <v>0</v>
      </c>
      <c r="GP39" s="62">
        <f t="shared" si="103"/>
        <v>0</v>
      </c>
      <c r="GQ39" s="62">
        <f t="shared" si="103"/>
        <v>0</v>
      </c>
      <c r="GR39" s="62">
        <f t="shared" si="103"/>
        <v>0</v>
      </c>
      <c r="GS39" s="62">
        <f t="shared" si="103"/>
        <v>0</v>
      </c>
      <c r="GT39" s="62">
        <f t="shared" si="103"/>
        <v>0</v>
      </c>
      <c r="GU39" s="62">
        <f t="shared" si="103"/>
        <v>0</v>
      </c>
      <c r="GV39" s="62">
        <f t="shared" si="103"/>
        <v>0</v>
      </c>
      <c r="GW39" s="62">
        <f t="shared" si="103"/>
        <v>0</v>
      </c>
      <c r="GX39" s="62">
        <f t="shared" si="103"/>
        <v>0</v>
      </c>
      <c r="GY39" s="62">
        <f t="shared" si="103"/>
        <v>0</v>
      </c>
      <c r="GZ39" s="62">
        <f t="shared" si="103"/>
        <v>0</v>
      </c>
      <c r="HA39" s="62">
        <f t="shared" si="103"/>
        <v>0</v>
      </c>
      <c r="HB39" s="62">
        <f t="shared" si="103"/>
        <v>0</v>
      </c>
      <c r="HC39" s="62">
        <f t="shared" si="103"/>
        <v>0</v>
      </c>
      <c r="HD39" s="62">
        <f t="shared" si="103"/>
        <v>0</v>
      </c>
      <c r="HE39" s="62">
        <f t="shared" si="103"/>
        <v>0</v>
      </c>
      <c r="HF39" s="62">
        <f t="shared" si="103"/>
        <v>0</v>
      </c>
      <c r="HG39" s="62">
        <f t="shared" si="103"/>
        <v>0</v>
      </c>
      <c r="HH39" s="62">
        <f t="shared" si="103"/>
        <v>0</v>
      </c>
      <c r="HI39" s="62">
        <f t="shared" si="103"/>
        <v>0</v>
      </c>
      <c r="HJ39" s="62">
        <f t="shared" ref="HJ39:JU39" si="104">HJ26-HJ29</f>
        <v>0</v>
      </c>
      <c r="HK39" s="62">
        <f t="shared" si="104"/>
        <v>0</v>
      </c>
      <c r="HL39" s="62">
        <f t="shared" si="104"/>
        <v>0</v>
      </c>
      <c r="HM39" s="62">
        <f t="shared" si="104"/>
        <v>0</v>
      </c>
      <c r="HN39" s="62">
        <f t="shared" si="104"/>
        <v>0</v>
      </c>
      <c r="HO39" s="62">
        <f t="shared" si="104"/>
        <v>0</v>
      </c>
      <c r="HP39" s="62">
        <f t="shared" si="104"/>
        <v>0</v>
      </c>
      <c r="HQ39" s="62">
        <f t="shared" si="104"/>
        <v>0</v>
      </c>
      <c r="HR39" s="62">
        <f t="shared" si="104"/>
        <v>0</v>
      </c>
      <c r="HS39" s="62">
        <f t="shared" si="104"/>
        <v>0</v>
      </c>
      <c r="HT39" s="62">
        <f t="shared" si="104"/>
        <v>0</v>
      </c>
      <c r="HU39" s="62">
        <f t="shared" si="104"/>
        <v>0</v>
      </c>
      <c r="HV39" s="62">
        <f t="shared" si="104"/>
        <v>0</v>
      </c>
      <c r="HW39" s="62">
        <f t="shared" si="104"/>
        <v>0</v>
      </c>
      <c r="HX39" s="62">
        <f t="shared" si="104"/>
        <v>0</v>
      </c>
      <c r="HY39" s="62">
        <f t="shared" si="104"/>
        <v>0</v>
      </c>
      <c r="HZ39" s="62">
        <f t="shared" si="104"/>
        <v>0</v>
      </c>
      <c r="IA39" s="62">
        <f t="shared" si="104"/>
        <v>0</v>
      </c>
      <c r="IB39" s="62">
        <f t="shared" si="104"/>
        <v>0</v>
      </c>
      <c r="IC39" s="62">
        <f t="shared" si="104"/>
        <v>0</v>
      </c>
      <c r="ID39" s="62">
        <f t="shared" si="104"/>
        <v>0</v>
      </c>
      <c r="IE39" s="62">
        <f t="shared" si="104"/>
        <v>0</v>
      </c>
      <c r="IF39" s="62">
        <f t="shared" si="104"/>
        <v>0</v>
      </c>
      <c r="IG39" s="62">
        <f t="shared" si="104"/>
        <v>0</v>
      </c>
      <c r="IH39" s="62">
        <f t="shared" si="104"/>
        <v>0</v>
      </c>
      <c r="II39" s="62">
        <f t="shared" si="104"/>
        <v>0</v>
      </c>
      <c r="IJ39" s="62">
        <f t="shared" si="104"/>
        <v>0</v>
      </c>
      <c r="IK39" s="62">
        <f t="shared" si="104"/>
        <v>0</v>
      </c>
      <c r="IL39" s="62">
        <f t="shared" si="104"/>
        <v>0</v>
      </c>
      <c r="IM39" s="62">
        <f t="shared" si="104"/>
        <v>0</v>
      </c>
      <c r="IN39" s="62">
        <f t="shared" si="104"/>
        <v>0</v>
      </c>
      <c r="IO39" s="62">
        <f t="shared" si="104"/>
        <v>0</v>
      </c>
      <c r="IP39" s="62">
        <f t="shared" si="104"/>
        <v>0</v>
      </c>
      <c r="IQ39" s="62">
        <f t="shared" si="104"/>
        <v>0</v>
      </c>
      <c r="IR39" s="62">
        <f t="shared" si="104"/>
        <v>0</v>
      </c>
      <c r="IS39" s="62">
        <f t="shared" si="104"/>
        <v>0</v>
      </c>
      <c r="IT39" s="62">
        <f t="shared" si="104"/>
        <v>0</v>
      </c>
      <c r="IU39" s="62">
        <f t="shared" si="104"/>
        <v>0</v>
      </c>
      <c r="IV39" s="62">
        <f t="shared" si="104"/>
        <v>0</v>
      </c>
      <c r="IW39" s="62">
        <f t="shared" si="104"/>
        <v>0</v>
      </c>
      <c r="IX39" s="62">
        <f t="shared" si="104"/>
        <v>0</v>
      </c>
      <c r="IY39" s="62">
        <f t="shared" si="104"/>
        <v>0</v>
      </c>
      <c r="IZ39" s="62">
        <f t="shared" si="104"/>
        <v>0</v>
      </c>
      <c r="JA39" s="62">
        <f t="shared" si="104"/>
        <v>0</v>
      </c>
      <c r="JB39" s="62">
        <f t="shared" si="104"/>
        <v>0</v>
      </c>
      <c r="JC39" s="62">
        <f t="shared" si="104"/>
        <v>0</v>
      </c>
      <c r="JD39" s="62">
        <f t="shared" si="104"/>
        <v>0</v>
      </c>
      <c r="JE39" s="62">
        <f t="shared" si="104"/>
        <v>0</v>
      </c>
      <c r="JF39" s="62">
        <f t="shared" si="104"/>
        <v>0</v>
      </c>
      <c r="JG39" s="62">
        <f t="shared" si="104"/>
        <v>0</v>
      </c>
      <c r="JH39" s="62">
        <f t="shared" si="104"/>
        <v>0</v>
      </c>
      <c r="JI39" s="62">
        <f t="shared" si="104"/>
        <v>0</v>
      </c>
      <c r="JJ39" s="62">
        <f t="shared" si="104"/>
        <v>0</v>
      </c>
      <c r="JK39" s="62">
        <f t="shared" si="104"/>
        <v>0</v>
      </c>
      <c r="JL39" s="62">
        <f t="shared" si="104"/>
        <v>0</v>
      </c>
      <c r="JM39" s="62">
        <f t="shared" si="104"/>
        <v>0</v>
      </c>
      <c r="JN39" s="62">
        <f t="shared" si="104"/>
        <v>0</v>
      </c>
      <c r="JO39" s="62">
        <f t="shared" si="104"/>
        <v>0</v>
      </c>
      <c r="JP39" s="62">
        <f t="shared" si="104"/>
        <v>0</v>
      </c>
      <c r="JQ39" s="62">
        <f t="shared" si="104"/>
        <v>0</v>
      </c>
      <c r="JR39" s="62">
        <f t="shared" si="104"/>
        <v>0</v>
      </c>
      <c r="JS39" s="62">
        <f t="shared" si="104"/>
        <v>0</v>
      </c>
      <c r="JT39" s="62">
        <f t="shared" si="104"/>
        <v>0</v>
      </c>
      <c r="JU39" s="62">
        <f t="shared" si="104"/>
        <v>0</v>
      </c>
      <c r="JV39" s="62">
        <f t="shared" ref="JV39:KW39" si="105">JV26-JV29</f>
        <v>0</v>
      </c>
      <c r="JW39" s="62">
        <f t="shared" si="105"/>
        <v>0</v>
      </c>
      <c r="JX39" s="62">
        <f t="shared" si="105"/>
        <v>0</v>
      </c>
      <c r="JY39" s="62">
        <f t="shared" si="105"/>
        <v>0</v>
      </c>
      <c r="JZ39" s="62">
        <f t="shared" si="105"/>
        <v>0</v>
      </c>
      <c r="KA39" s="62">
        <f t="shared" si="105"/>
        <v>0</v>
      </c>
      <c r="KB39" s="62">
        <f t="shared" si="105"/>
        <v>0</v>
      </c>
      <c r="KC39" s="62">
        <f t="shared" si="105"/>
        <v>0</v>
      </c>
      <c r="KD39" s="62">
        <f t="shared" si="105"/>
        <v>0</v>
      </c>
      <c r="KE39" s="62">
        <f t="shared" si="105"/>
        <v>0</v>
      </c>
      <c r="KF39" s="62">
        <f t="shared" si="105"/>
        <v>0</v>
      </c>
      <c r="KG39" s="62">
        <f t="shared" si="105"/>
        <v>0</v>
      </c>
      <c r="KH39" s="62">
        <f t="shared" si="105"/>
        <v>0</v>
      </c>
      <c r="KI39" s="62">
        <f t="shared" si="105"/>
        <v>0</v>
      </c>
      <c r="KJ39" s="62">
        <f t="shared" si="105"/>
        <v>0</v>
      </c>
      <c r="KK39" s="62">
        <f t="shared" si="105"/>
        <v>0</v>
      </c>
      <c r="KL39" s="62">
        <f t="shared" si="105"/>
        <v>0</v>
      </c>
      <c r="KM39" s="62">
        <f t="shared" si="105"/>
        <v>0</v>
      </c>
      <c r="KN39" s="62">
        <f t="shared" si="105"/>
        <v>0</v>
      </c>
      <c r="KO39" s="62">
        <f t="shared" si="105"/>
        <v>0</v>
      </c>
      <c r="KP39" s="62">
        <f t="shared" si="105"/>
        <v>0</v>
      </c>
      <c r="KQ39" s="62">
        <f t="shared" si="105"/>
        <v>0</v>
      </c>
      <c r="KR39" s="62">
        <f t="shared" si="105"/>
        <v>0</v>
      </c>
      <c r="KS39" s="62">
        <f t="shared" si="105"/>
        <v>0</v>
      </c>
      <c r="KT39" s="62">
        <f t="shared" si="105"/>
        <v>0</v>
      </c>
      <c r="KU39" s="62">
        <f t="shared" si="105"/>
        <v>0</v>
      </c>
      <c r="KV39" s="62">
        <f t="shared" si="105"/>
        <v>0</v>
      </c>
      <c r="KW39" s="62">
        <f t="shared" si="105"/>
        <v>0</v>
      </c>
    </row>
    <row r="40" spans="1:309" ht="20.100000000000001" customHeight="1" x14ac:dyDescent="0.25">
      <c r="A40" s="406"/>
      <c r="B40" s="330" t="s">
        <v>64</v>
      </c>
      <c r="C40" s="329" t="s">
        <v>10</v>
      </c>
      <c r="D40" s="74">
        <f>IFERROR(D39*D22,"")</f>
        <v>0</v>
      </c>
      <c r="E40" s="74">
        <f t="shared" ref="E40:BP40" si="106">IFERROR(E39*E22,"")</f>
        <v>0</v>
      </c>
      <c r="F40" s="74">
        <f t="shared" si="106"/>
        <v>0</v>
      </c>
      <c r="G40" s="74">
        <f t="shared" si="106"/>
        <v>0</v>
      </c>
      <c r="H40" s="74">
        <f t="shared" si="106"/>
        <v>0</v>
      </c>
      <c r="I40" s="74">
        <f t="shared" si="106"/>
        <v>0</v>
      </c>
      <c r="J40" s="74">
        <f t="shared" si="106"/>
        <v>0</v>
      </c>
      <c r="K40" s="74">
        <f t="shared" si="106"/>
        <v>0</v>
      </c>
      <c r="L40" s="74">
        <f t="shared" si="106"/>
        <v>0</v>
      </c>
      <c r="M40" s="74">
        <f t="shared" si="106"/>
        <v>0</v>
      </c>
      <c r="N40" s="74">
        <f t="shared" si="106"/>
        <v>0</v>
      </c>
      <c r="O40" s="74">
        <f t="shared" si="106"/>
        <v>0</v>
      </c>
      <c r="P40" s="74">
        <f t="shared" si="106"/>
        <v>0</v>
      </c>
      <c r="Q40" s="74">
        <f t="shared" si="106"/>
        <v>0</v>
      </c>
      <c r="R40" s="74">
        <f t="shared" si="106"/>
        <v>0</v>
      </c>
      <c r="S40" s="74">
        <f t="shared" si="106"/>
        <v>0</v>
      </c>
      <c r="T40" s="74">
        <f t="shared" si="106"/>
        <v>0</v>
      </c>
      <c r="U40" s="74">
        <f t="shared" si="106"/>
        <v>0</v>
      </c>
      <c r="V40" s="74">
        <f t="shared" si="106"/>
        <v>0</v>
      </c>
      <c r="W40" s="74">
        <f t="shared" si="106"/>
        <v>0</v>
      </c>
      <c r="X40" s="74">
        <f t="shared" si="106"/>
        <v>0</v>
      </c>
      <c r="Y40" s="74">
        <f t="shared" si="106"/>
        <v>0</v>
      </c>
      <c r="Z40" s="74">
        <f t="shared" si="106"/>
        <v>0</v>
      </c>
      <c r="AA40" s="74">
        <f t="shared" si="106"/>
        <v>0</v>
      </c>
      <c r="AB40" s="74">
        <f t="shared" si="106"/>
        <v>0</v>
      </c>
      <c r="AC40" s="74">
        <f t="shared" si="106"/>
        <v>0</v>
      </c>
      <c r="AD40" s="74">
        <f t="shared" si="106"/>
        <v>0</v>
      </c>
      <c r="AE40" s="74">
        <f t="shared" si="106"/>
        <v>0</v>
      </c>
      <c r="AF40" s="74">
        <f t="shared" si="106"/>
        <v>0</v>
      </c>
      <c r="AG40" s="74">
        <f t="shared" si="106"/>
        <v>0</v>
      </c>
      <c r="AH40" s="74">
        <f t="shared" si="106"/>
        <v>0</v>
      </c>
      <c r="AI40" s="74">
        <f t="shared" si="106"/>
        <v>0</v>
      </c>
      <c r="AJ40" s="74">
        <f t="shared" si="106"/>
        <v>0</v>
      </c>
      <c r="AK40" s="74">
        <f t="shared" si="106"/>
        <v>0</v>
      </c>
      <c r="AL40" s="74">
        <f t="shared" si="106"/>
        <v>0</v>
      </c>
      <c r="AM40" s="74">
        <f t="shared" si="106"/>
        <v>0</v>
      </c>
      <c r="AN40" s="74">
        <f t="shared" si="106"/>
        <v>0</v>
      </c>
      <c r="AO40" s="74">
        <f t="shared" si="106"/>
        <v>0</v>
      </c>
      <c r="AP40" s="74">
        <f t="shared" si="106"/>
        <v>0</v>
      </c>
      <c r="AQ40" s="74">
        <f t="shared" si="106"/>
        <v>0</v>
      </c>
      <c r="AR40" s="74">
        <f t="shared" si="106"/>
        <v>0</v>
      </c>
      <c r="AS40" s="74">
        <f t="shared" si="106"/>
        <v>0</v>
      </c>
      <c r="AT40" s="74">
        <f t="shared" si="106"/>
        <v>0</v>
      </c>
      <c r="AU40" s="74">
        <f t="shared" si="106"/>
        <v>0</v>
      </c>
      <c r="AV40" s="74">
        <f t="shared" si="106"/>
        <v>0</v>
      </c>
      <c r="AW40" s="74">
        <f t="shared" si="106"/>
        <v>0</v>
      </c>
      <c r="AX40" s="74">
        <f t="shared" si="106"/>
        <v>0</v>
      </c>
      <c r="AY40" s="74">
        <f t="shared" si="106"/>
        <v>0</v>
      </c>
      <c r="AZ40" s="74">
        <f t="shared" si="106"/>
        <v>0</v>
      </c>
      <c r="BA40" s="74">
        <f t="shared" si="106"/>
        <v>0</v>
      </c>
      <c r="BB40" s="74">
        <f t="shared" si="106"/>
        <v>0</v>
      </c>
      <c r="BC40" s="74">
        <f t="shared" si="106"/>
        <v>0</v>
      </c>
      <c r="BD40" s="74">
        <f t="shared" si="106"/>
        <v>0</v>
      </c>
      <c r="BE40" s="74">
        <f t="shared" si="106"/>
        <v>0</v>
      </c>
      <c r="BF40" s="74">
        <f t="shared" si="106"/>
        <v>0</v>
      </c>
      <c r="BG40" s="74">
        <f t="shared" si="106"/>
        <v>0</v>
      </c>
      <c r="BH40" s="74">
        <f t="shared" si="106"/>
        <v>0</v>
      </c>
      <c r="BI40" s="74">
        <f t="shared" si="106"/>
        <v>0</v>
      </c>
      <c r="BJ40" s="74">
        <f t="shared" si="106"/>
        <v>0</v>
      </c>
      <c r="BK40" s="74">
        <f t="shared" si="106"/>
        <v>0</v>
      </c>
      <c r="BL40" s="74">
        <f t="shared" si="106"/>
        <v>0</v>
      </c>
      <c r="BM40" s="74">
        <f t="shared" si="106"/>
        <v>0</v>
      </c>
      <c r="BN40" s="74">
        <f t="shared" si="106"/>
        <v>0</v>
      </c>
      <c r="BO40" s="74">
        <f t="shared" si="106"/>
        <v>0</v>
      </c>
      <c r="BP40" s="74">
        <f t="shared" si="106"/>
        <v>0</v>
      </c>
      <c r="BQ40" s="74">
        <f t="shared" ref="BQ40:EB40" si="107">IFERROR(BQ39*BQ22,"")</f>
        <v>0</v>
      </c>
      <c r="BR40" s="74">
        <f t="shared" si="107"/>
        <v>0</v>
      </c>
      <c r="BS40" s="74">
        <f t="shared" si="107"/>
        <v>0</v>
      </c>
      <c r="BT40" s="74">
        <f t="shared" si="107"/>
        <v>0</v>
      </c>
      <c r="BU40" s="74">
        <f t="shared" si="107"/>
        <v>0</v>
      </c>
      <c r="BV40" s="74">
        <f t="shared" si="107"/>
        <v>0</v>
      </c>
      <c r="BW40" s="74">
        <f t="shared" si="107"/>
        <v>0</v>
      </c>
      <c r="BX40" s="74">
        <f t="shared" si="107"/>
        <v>0</v>
      </c>
      <c r="BY40" s="74">
        <f t="shared" si="107"/>
        <v>0</v>
      </c>
      <c r="BZ40" s="74">
        <f t="shared" si="107"/>
        <v>0</v>
      </c>
      <c r="CA40" s="74">
        <f t="shared" si="107"/>
        <v>0</v>
      </c>
      <c r="CB40" s="74">
        <f t="shared" si="107"/>
        <v>0</v>
      </c>
      <c r="CC40" s="74">
        <f t="shared" si="107"/>
        <v>0</v>
      </c>
      <c r="CD40" s="74">
        <f t="shared" si="107"/>
        <v>0</v>
      </c>
      <c r="CE40" s="74">
        <f t="shared" si="107"/>
        <v>0</v>
      </c>
      <c r="CF40" s="74">
        <f t="shared" si="107"/>
        <v>0</v>
      </c>
      <c r="CG40" s="74">
        <f t="shared" si="107"/>
        <v>0</v>
      </c>
      <c r="CH40" s="74">
        <f t="shared" si="107"/>
        <v>0</v>
      </c>
      <c r="CI40" s="74">
        <f t="shared" si="107"/>
        <v>0</v>
      </c>
      <c r="CJ40" s="74">
        <f t="shared" si="107"/>
        <v>0</v>
      </c>
      <c r="CK40" s="74">
        <f t="shared" si="107"/>
        <v>0</v>
      </c>
      <c r="CL40" s="74">
        <f t="shared" si="107"/>
        <v>0</v>
      </c>
      <c r="CM40" s="74">
        <f t="shared" si="107"/>
        <v>0</v>
      </c>
      <c r="CN40" s="74">
        <f t="shared" si="107"/>
        <v>0</v>
      </c>
      <c r="CO40" s="74">
        <f t="shared" si="107"/>
        <v>0</v>
      </c>
      <c r="CP40" s="74">
        <f t="shared" si="107"/>
        <v>0</v>
      </c>
      <c r="CQ40" s="74">
        <f t="shared" si="107"/>
        <v>0</v>
      </c>
      <c r="CR40" s="74">
        <f t="shared" si="107"/>
        <v>0</v>
      </c>
      <c r="CS40" s="74">
        <f t="shared" si="107"/>
        <v>0</v>
      </c>
      <c r="CT40" s="74">
        <f t="shared" si="107"/>
        <v>0</v>
      </c>
      <c r="CU40" s="74">
        <f t="shared" si="107"/>
        <v>0</v>
      </c>
      <c r="CV40" s="74">
        <f t="shared" si="107"/>
        <v>0</v>
      </c>
      <c r="CW40" s="74">
        <f t="shared" si="107"/>
        <v>0</v>
      </c>
      <c r="CX40" s="74">
        <f t="shared" si="107"/>
        <v>0</v>
      </c>
      <c r="CY40" s="74">
        <f t="shared" si="107"/>
        <v>0</v>
      </c>
      <c r="CZ40" s="74">
        <f t="shared" si="107"/>
        <v>0</v>
      </c>
      <c r="DA40" s="74">
        <f t="shared" si="107"/>
        <v>0</v>
      </c>
      <c r="DB40" s="74">
        <f t="shared" si="107"/>
        <v>0</v>
      </c>
      <c r="DC40" s="74">
        <f t="shared" si="107"/>
        <v>0</v>
      </c>
      <c r="DD40" s="74">
        <f t="shared" si="107"/>
        <v>0</v>
      </c>
      <c r="DE40" s="74">
        <f t="shared" si="107"/>
        <v>0</v>
      </c>
      <c r="DF40" s="74">
        <f t="shared" si="107"/>
        <v>0</v>
      </c>
      <c r="DG40" s="74">
        <f t="shared" si="107"/>
        <v>0</v>
      </c>
      <c r="DH40" s="74">
        <f t="shared" si="107"/>
        <v>0</v>
      </c>
      <c r="DI40" s="74">
        <f t="shared" si="107"/>
        <v>0</v>
      </c>
      <c r="DJ40" s="74">
        <f t="shared" si="107"/>
        <v>0</v>
      </c>
      <c r="DK40" s="74">
        <f t="shared" si="107"/>
        <v>0</v>
      </c>
      <c r="DL40" s="74">
        <f t="shared" si="107"/>
        <v>0</v>
      </c>
      <c r="DM40" s="74">
        <f t="shared" si="107"/>
        <v>0</v>
      </c>
      <c r="DN40" s="74">
        <f t="shared" si="107"/>
        <v>0</v>
      </c>
      <c r="DO40" s="74">
        <f t="shared" si="107"/>
        <v>0</v>
      </c>
      <c r="DP40" s="74">
        <f t="shared" si="107"/>
        <v>0</v>
      </c>
      <c r="DQ40" s="74">
        <f t="shared" si="107"/>
        <v>0</v>
      </c>
      <c r="DR40" s="74">
        <f t="shared" si="107"/>
        <v>0</v>
      </c>
      <c r="DS40" s="74">
        <f t="shared" si="107"/>
        <v>0</v>
      </c>
      <c r="DT40" s="74">
        <f t="shared" si="107"/>
        <v>0</v>
      </c>
      <c r="DU40" s="74">
        <f t="shared" si="107"/>
        <v>0</v>
      </c>
      <c r="DV40" s="74">
        <f t="shared" si="107"/>
        <v>0</v>
      </c>
      <c r="DW40" s="74">
        <f t="shared" si="107"/>
        <v>0</v>
      </c>
      <c r="DX40" s="74">
        <f t="shared" si="107"/>
        <v>0</v>
      </c>
      <c r="DY40" s="74">
        <f t="shared" si="107"/>
        <v>0</v>
      </c>
      <c r="DZ40" s="74">
        <f t="shared" si="107"/>
        <v>0</v>
      </c>
      <c r="EA40" s="74">
        <f t="shared" si="107"/>
        <v>0</v>
      </c>
      <c r="EB40" s="74">
        <f t="shared" si="107"/>
        <v>0</v>
      </c>
      <c r="EC40" s="74">
        <f t="shared" ref="EC40:ER40" si="108">IFERROR(EC39*EC22,"")</f>
        <v>0</v>
      </c>
      <c r="ED40" s="74">
        <f t="shared" si="108"/>
        <v>0</v>
      </c>
      <c r="EE40" s="74">
        <f t="shared" si="108"/>
        <v>0</v>
      </c>
      <c r="EF40" s="74">
        <f t="shared" si="108"/>
        <v>0</v>
      </c>
      <c r="EG40" s="74">
        <f t="shared" si="108"/>
        <v>0</v>
      </c>
      <c r="EH40" s="74">
        <f t="shared" si="108"/>
        <v>0</v>
      </c>
      <c r="EI40" s="74">
        <f t="shared" si="108"/>
        <v>0</v>
      </c>
      <c r="EJ40" s="74">
        <f t="shared" si="108"/>
        <v>0</v>
      </c>
      <c r="EK40" s="74">
        <f t="shared" si="108"/>
        <v>0</v>
      </c>
      <c r="EL40" s="74">
        <f t="shared" si="108"/>
        <v>0</v>
      </c>
      <c r="EM40" s="74">
        <f t="shared" si="108"/>
        <v>0</v>
      </c>
      <c r="EN40" s="74">
        <f t="shared" si="108"/>
        <v>0</v>
      </c>
      <c r="EO40" s="74">
        <f t="shared" si="108"/>
        <v>0</v>
      </c>
      <c r="EP40" s="74">
        <f t="shared" si="108"/>
        <v>0</v>
      </c>
      <c r="EQ40" s="74">
        <f t="shared" si="108"/>
        <v>0</v>
      </c>
      <c r="ER40" s="74">
        <f t="shared" si="108"/>
        <v>0</v>
      </c>
      <c r="ES40" s="49"/>
      <c r="EU40" s="411"/>
      <c r="EV40" s="257" t="s">
        <v>64</v>
      </c>
      <c r="EW40" s="246" t="s">
        <v>264</v>
      </c>
      <c r="EX40" s="62">
        <f t="shared" ref="EX40:HI40" si="109">IFERROR(EX39*EX22,"")</f>
        <v>0</v>
      </c>
      <c r="EY40" s="62">
        <f t="shared" si="109"/>
        <v>0</v>
      </c>
      <c r="EZ40" s="62">
        <f t="shared" si="109"/>
        <v>0</v>
      </c>
      <c r="FA40" s="62">
        <f t="shared" si="109"/>
        <v>0</v>
      </c>
      <c r="FB40" s="62">
        <f t="shared" si="109"/>
        <v>0</v>
      </c>
      <c r="FC40" s="62">
        <f t="shared" si="109"/>
        <v>0</v>
      </c>
      <c r="FD40" s="62">
        <f t="shared" si="109"/>
        <v>0</v>
      </c>
      <c r="FE40" s="62">
        <f t="shared" si="109"/>
        <v>0</v>
      </c>
      <c r="FF40" s="62">
        <f t="shared" si="109"/>
        <v>0</v>
      </c>
      <c r="FG40" s="62">
        <f t="shared" si="109"/>
        <v>0</v>
      </c>
      <c r="FH40" s="62">
        <f t="shared" si="109"/>
        <v>0</v>
      </c>
      <c r="FI40" s="62">
        <f t="shared" si="109"/>
        <v>0</v>
      </c>
      <c r="FJ40" s="62">
        <f t="shared" si="109"/>
        <v>0</v>
      </c>
      <c r="FK40" s="62">
        <f t="shared" si="109"/>
        <v>0</v>
      </c>
      <c r="FL40" s="62">
        <f t="shared" si="109"/>
        <v>0</v>
      </c>
      <c r="FM40" s="62">
        <f t="shared" si="109"/>
        <v>0</v>
      </c>
      <c r="FN40" s="62">
        <f t="shared" si="109"/>
        <v>0</v>
      </c>
      <c r="FO40" s="62">
        <f t="shared" si="109"/>
        <v>0</v>
      </c>
      <c r="FP40" s="62">
        <f t="shared" si="109"/>
        <v>0</v>
      </c>
      <c r="FQ40" s="62">
        <f t="shared" si="109"/>
        <v>0</v>
      </c>
      <c r="FR40" s="62">
        <f t="shared" si="109"/>
        <v>0</v>
      </c>
      <c r="FS40" s="62">
        <f t="shared" si="109"/>
        <v>0</v>
      </c>
      <c r="FT40" s="62">
        <f t="shared" si="109"/>
        <v>0</v>
      </c>
      <c r="FU40" s="62">
        <f t="shared" si="109"/>
        <v>0</v>
      </c>
      <c r="FV40" s="62">
        <f t="shared" si="109"/>
        <v>0</v>
      </c>
      <c r="FW40" s="62">
        <f t="shared" si="109"/>
        <v>0</v>
      </c>
      <c r="FX40" s="62">
        <f t="shared" si="109"/>
        <v>0</v>
      </c>
      <c r="FY40" s="62">
        <f t="shared" si="109"/>
        <v>0</v>
      </c>
      <c r="FZ40" s="62">
        <f t="shared" si="109"/>
        <v>0</v>
      </c>
      <c r="GA40" s="62">
        <f t="shared" si="109"/>
        <v>0</v>
      </c>
      <c r="GB40" s="62">
        <f t="shared" si="109"/>
        <v>0</v>
      </c>
      <c r="GC40" s="62">
        <f t="shared" si="109"/>
        <v>0</v>
      </c>
      <c r="GD40" s="62">
        <f t="shared" si="109"/>
        <v>0</v>
      </c>
      <c r="GE40" s="62">
        <f t="shared" si="109"/>
        <v>0</v>
      </c>
      <c r="GF40" s="62">
        <f t="shared" si="109"/>
        <v>0</v>
      </c>
      <c r="GG40" s="62">
        <f t="shared" si="109"/>
        <v>0</v>
      </c>
      <c r="GH40" s="62">
        <f t="shared" si="109"/>
        <v>0</v>
      </c>
      <c r="GI40" s="62">
        <f t="shared" si="109"/>
        <v>0</v>
      </c>
      <c r="GJ40" s="62">
        <f t="shared" si="109"/>
        <v>0</v>
      </c>
      <c r="GK40" s="62">
        <f t="shared" si="109"/>
        <v>0</v>
      </c>
      <c r="GL40" s="62">
        <f t="shared" si="109"/>
        <v>0</v>
      </c>
      <c r="GM40" s="62">
        <f t="shared" si="109"/>
        <v>0</v>
      </c>
      <c r="GN40" s="62">
        <f t="shared" si="109"/>
        <v>0</v>
      </c>
      <c r="GO40" s="62">
        <f t="shared" si="109"/>
        <v>0</v>
      </c>
      <c r="GP40" s="62">
        <f t="shared" si="109"/>
        <v>0</v>
      </c>
      <c r="GQ40" s="62">
        <f t="shared" si="109"/>
        <v>0</v>
      </c>
      <c r="GR40" s="62">
        <f t="shared" si="109"/>
        <v>0</v>
      </c>
      <c r="GS40" s="62">
        <f t="shared" si="109"/>
        <v>0</v>
      </c>
      <c r="GT40" s="62">
        <f t="shared" si="109"/>
        <v>0</v>
      </c>
      <c r="GU40" s="62">
        <f t="shared" si="109"/>
        <v>0</v>
      </c>
      <c r="GV40" s="62">
        <f t="shared" si="109"/>
        <v>0</v>
      </c>
      <c r="GW40" s="62">
        <f t="shared" si="109"/>
        <v>0</v>
      </c>
      <c r="GX40" s="62">
        <f t="shared" si="109"/>
        <v>0</v>
      </c>
      <c r="GY40" s="62">
        <f t="shared" si="109"/>
        <v>0</v>
      </c>
      <c r="GZ40" s="62">
        <f t="shared" si="109"/>
        <v>0</v>
      </c>
      <c r="HA40" s="62">
        <f t="shared" si="109"/>
        <v>0</v>
      </c>
      <c r="HB40" s="62">
        <f t="shared" si="109"/>
        <v>0</v>
      </c>
      <c r="HC40" s="62">
        <f t="shared" si="109"/>
        <v>0</v>
      </c>
      <c r="HD40" s="62">
        <f t="shared" si="109"/>
        <v>0</v>
      </c>
      <c r="HE40" s="62">
        <f t="shared" si="109"/>
        <v>0</v>
      </c>
      <c r="HF40" s="62">
        <f t="shared" si="109"/>
        <v>0</v>
      </c>
      <c r="HG40" s="62">
        <f t="shared" si="109"/>
        <v>0</v>
      </c>
      <c r="HH40" s="62">
        <f t="shared" si="109"/>
        <v>0</v>
      </c>
      <c r="HI40" s="62">
        <f t="shared" si="109"/>
        <v>0</v>
      </c>
      <c r="HJ40" s="62">
        <f t="shared" ref="HJ40:JU40" si="110">IFERROR(HJ39*HJ22,"")</f>
        <v>0</v>
      </c>
      <c r="HK40" s="62">
        <f t="shared" si="110"/>
        <v>0</v>
      </c>
      <c r="HL40" s="62">
        <f t="shared" si="110"/>
        <v>0</v>
      </c>
      <c r="HM40" s="62">
        <f t="shared" si="110"/>
        <v>0</v>
      </c>
      <c r="HN40" s="62">
        <f t="shared" si="110"/>
        <v>0</v>
      </c>
      <c r="HO40" s="62">
        <f t="shared" si="110"/>
        <v>0</v>
      </c>
      <c r="HP40" s="62">
        <f t="shared" si="110"/>
        <v>0</v>
      </c>
      <c r="HQ40" s="62">
        <f t="shared" si="110"/>
        <v>0</v>
      </c>
      <c r="HR40" s="62">
        <f t="shared" si="110"/>
        <v>0</v>
      </c>
      <c r="HS40" s="62">
        <f t="shared" si="110"/>
        <v>0</v>
      </c>
      <c r="HT40" s="62">
        <f t="shared" si="110"/>
        <v>0</v>
      </c>
      <c r="HU40" s="62">
        <f t="shared" si="110"/>
        <v>0</v>
      </c>
      <c r="HV40" s="62">
        <f t="shared" si="110"/>
        <v>0</v>
      </c>
      <c r="HW40" s="62">
        <f t="shared" si="110"/>
        <v>0</v>
      </c>
      <c r="HX40" s="62">
        <f t="shared" si="110"/>
        <v>0</v>
      </c>
      <c r="HY40" s="62">
        <f t="shared" si="110"/>
        <v>0</v>
      </c>
      <c r="HZ40" s="62">
        <f t="shared" si="110"/>
        <v>0</v>
      </c>
      <c r="IA40" s="62">
        <f t="shared" si="110"/>
        <v>0</v>
      </c>
      <c r="IB40" s="62">
        <f t="shared" si="110"/>
        <v>0</v>
      </c>
      <c r="IC40" s="62">
        <f t="shared" si="110"/>
        <v>0</v>
      </c>
      <c r="ID40" s="62">
        <f t="shared" si="110"/>
        <v>0</v>
      </c>
      <c r="IE40" s="62">
        <f t="shared" si="110"/>
        <v>0</v>
      </c>
      <c r="IF40" s="62">
        <f t="shared" si="110"/>
        <v>0</v>
      </c>
      <c r="IG40" s="62">
        <f t="shared" si="110"/>
        <v>0</v>
      </c>
      <c r="IH40" s="62">
        <f t="shared" si="110"/>
        <v>0</v>
      </c>
      <c r="II40" s="62">
        <f t="shared" si="110"/>
        <v>0</v>
      </c>
      <c r="IJ40" s="62">
        <f t="shared" si="110"/>
        <v>0</v>
      </c>
      <c r="IK40" s="62">
        <f t="shared" si="110"/>
        <v>0</v>
      </c>
      <c r="IL40" s="62">
        <f t="shared" si="110"/>
        <v>0</v>
      </c>
      <c r="IM40" s="62">
        <f t="shared" si="110"/>
        <v>0</v>
      </c>
      <c r="IN40" s="62">
        <f t="shared" si="110"/>
        <v>0</v>
      </c>
      <c r="IO40" s="62">
        <f t="shared" si="110"/>
        <v>0</v>
      </c>
      <c r="IP40" s="62">
        <f t="shared" si="110"/>
        <v>0</v>
      </c>
      <c r="IQ40" s="62">
        <f t="shared" si="110"/>
        <v>0</v>
      </c>
      <c r="IR40" s="62">
        <f t="shared" si="110"/>
        <v>0</v>
      </c>
      <c r="IS40" s="62">
        <f t="shared" si="110"/>
        <v>0</v>
      </c>
      <c r="IT40" s="62">
        <f t="shared" si="110"/>
        <v>0</v>
      </c>
      <c r="IU40" s="62">
        <f t="shared" si="110"/>
        <v>0</v>
      </c>
      <c r="IV40" s="62">
        <f t="shared" si="110"/>
        <v>0</v>
      </c>
      <c r="IW40" s="62">
        <f t="shared" si="110"/>
        <v>0</v>
      </c>
      <c r="IX40" s="62">
        <f t="shared" si="110"/>
        <v>0</v>
      </c>
      <c r="IY40" s="62">
        <f t="shared" si="110"/>
        <v>0</v>
      </c>
      <c r="IZ40" s="62">
        <f t="shared" si="110"/>
        <v>0</v>
      </c>
      <c r="JA40" s="62">
        <f t="shared" si="110"/>
        <v>0</v>
      </c>
      <c r="JB40" s="62">
        <f t="shared" si="110"/>
        <v>0</v>
      </c>
      <c r="JC40" s="62">
        <f t="shared" si="110"/>
        <v>0</v>
      </c>
      <c r="JD40" s="62">
        <f t="shared" si="110"/>
        <v>0</v>
      </c>
      <c r="JE40" s="62">
        <f t="shared" si="110"/>
        <v>0</v>
      </c>
      <c r="JF40" s="62">
        <f t="shared" si="110"/>
        <v>0</v>
      </c>
      <c r="JG40" s="62">
        <f t="shared" si="110"/>
        <v>0</v>
      </c>
      <c r="JH40" s="62">
        <f t="shared" si="110"/>
        <v>0</v>
      </c>
      <c r="JI40" s="62">
        <f t="shared" si="110"/>
        <v>0</v>
      </c>
      <c r="JJ40" s="62">
        <f t="shared" si="110"/>
        <v>0</v>
      </c>
      <c r="JK40" s="62">
        <f t="shared" si="110"/>
        <v>0</v>
      </c>
      <c r="JL40" s="62">
        <f t="shared" si="110"/>
        <v>0</v>
      </c>
      <c r="JM40" s="62">
        <f t="shared" si="110"/>
        <v>0</v>
      </c>
      <c r="JN40" s="62">
        <f t="shared" si="110"/>
        <v>0</v>
      </c>
      <c r="JO40" s="62">
        <f t="shared" si="110"/>
        <v>0</v>
      </c>
      <c r="JP40" s="62">
        <f t="shared" si="110"/>
        <v>0</v>
      </c>
      <c r="JQ40" s="62">
        <f t="shared" si="110"/>
        <v>0</v>
      </c>
      <c r="JR40" s="62">
        <f t="shared" si="110"/>
        <v>0</v>
      </c>
      <c r="JS40" s="62">
        <f t="shared" si="110"/>
        <v>0</v>
      </c>
      <c r="JT40" s="62">
        <f t="shared" si="110"/>
        <v>0</v>
      </c>
      <c r="JU40" s="62">
        <f t="shared" si="110"/>
        <v>0</v>
      </c>
      <c r="JV40" s="62">
        <f t="shared" ref="JV40:KW40" si="111">IFERROR(JV39*JV22,"")</f>
        <v>0</v>
      </c>
      <c r="JW40" s="62">
        <f t="shared" si="111"/>
        <v>0</v>
      </c>
      <c r="JX40" s="62">
        <f t="shared" si="111"/>
        <v>0</v>
      </c>
      <c r="JY40" s="62">
        <f t="shared" si="111"/>
        <v>0</v>
      </c>
      <c r="JZ40" s="62">
        <f t="shared" si="111"/>
        <v>0</v>
      </c>
      <c r="KA40" s="62">
        <f t="shared" si="111"/>
        <v>0</v>
      </c>
      <c r="KB40" s="62">
        <f t="shared" si="111"/>
        <v>0</v>
      </c>
      <c r="KC40" s="62">
        <f t="shared" si="111"/>
        <v>0</v>
      </c>
      <c r="KD40" s="62">
        <f t="shared" si="111"/>
        <v>0</v>
      </c>
      <c r="KE40" s="62">
        <f t="shared" si="111"/>
        <v>0</v>
      </c>
      <c r="KF40" s="62">
        <f t="shared" si="111"/>
        <v>0</v>
      </c>
      <c r="KG40" s="62">
        <f t="shared" si="111"/>
        <v>0</v>
      </c>
      <c r="KH40" s="62">
        <f t="shared" si="111"/>
        <v>0</v>
      </c>
      <c r="KI40" s="62">
        <f t="shared" si="111"/>
        <v>0</v>
      </c>
      <c r="KJ40" s="62">
        <f t="shared" si="111"/>
        <v>0</v>
      </c>
      <c r="KK40" s="62">
        <f t="shared" si="111"/>
        <v>0</v>
      </c>
      <c r="KL40" s="62">
        <f t="shared" si="111"/>
        <v>0</v>
      </c>
      <c r="KM40" s="62">
        <f t="shared" si="111"/>
        <v>0</v>
      </c>
      <c r="KN40" s="62">
        <f t="shared" si="111"/>
        <v>0</v>
      </c>
      <c r="KO40" s="62">
        <f t="shared" si="111"/>
        <v>0</v>
      </c>
      <c r="KP40" s="62">
        <f t="shared" si="111"/>
        <v>0</v>
      </c>
      <c r="KQ40" s="62">
        <f t="shared" si="111"/>
        <v>0</v>
      </c>
      <c r="KR40" s="62">
        <f t="shared" si="111"/>
        <v>0</v>
      </c>
      <c r="KS40" s="62">
        <f t="shared" si="111"/>
        <v>0</v>
      </c>
      <c r="KT40" s="62">
        <f t="shared" si="111"/>
        <v>0</v>
      </c>
      <c r="KU40" s="62">
        <f t="shared" si="111"/>
        <v>0</v>
      </c>
      <c r="KV40" s="62">
        <f t="shared" si="111"/>
        <v>0</v>
      </c>
      <c r="KW40" s="62">
        <f t="shared" si="111"/>
        <v>0</v>
      </c>
    </row>
    <row r="41" spans="1:309" ht="20.100000000000001" customHeight="1" x14ac:dyDescent="0.25">
      <c r="A41" s="406"/>
      <c r="B41" s="330" t="s">
        <v>65</v>
      </c>
      <c r="C41" s="329" t="s">
        <v>10</v>
      </c>
      <c r="D41" s="74">
        <f>D39-D40</f>
        <v>0</v>
      </c>
      <c r="E41" s="74">
        <f t="shared" ref="E41:BP41" si="112">E39-E40</f>
        <v>0</v>
      </c>
      <c r="F41" s="74">
        <f t="shared" si="112"/>
        <v>0</v>
      </c>
      <c r="G41" s="74">
        <f t="shared" si="112"/>
        <v>0</v>
      </c>
      <c r="H41" s="74">
        <f t="shared" si="112"/>
        <v>0</v>
      </c>
      <c r="I41" s="74">
        <f t="shared" si="112"/>
        <v>0</v>
      </c>
      <c r="J41" s="74">
        <f t="shared" si="112"/>
        <v>0</v>
      </c>
      <c r="K41" s="74">
        <f t="shared" si="112"/>
        <v>0</v>
      </c>
      <c r="L41" s="74">
        <f t="shared" si="112"/>
        <v>0</v>
      </c>
      <c r="M41" s="74">
        <f t="shared" si="112"/>
        <v>0</v>
      </c>
      <c r="N41" s="74">
        <f t="shared" si="112"/>
        <v>0</v>
      </c>
      <c r="O41" s="74">
        <f t="shared" si="112"/>
        <v>0</v>
      </c>
      <c r="P41" s="74">
        <f t="shared" si="112"/>
        <v>0</v>
      </c>
      <c r="Q41" s="74">
        <f t="shared" si="112"/>
        <v>0</v>
      </c>
      <c r="R41" s="74">
        <f t="shared" si="112"/>
        <v>0</v>
      </c>
      <c r="S41" s="74">
        <f t="shared" si="112"/>
        <v>0</v>
      </c>
      <c r="T41" s="74">
        <f t="shared" si="112"/>
        <v>0</v>
      </c>
      <c r="U41" s="74">
        <f t="shared" si="112"/>
        <v>0</v>
      </c>
      <c r="V41" s="74">
        <f t="shared" si="112"/>
        <v>0</v>
      </c>
      <c r="W41" s="74">
        <f t="shared" si="112"/>
        <v>0</v>
      </c>
      <c r="X41" s="74">
        <f t="shared" si="112"/>
        <v>0</v>
      </c>
      <c r="Y41" s="74">
        <f t="shared" si="112"/>
        <v>0</v>
      </c>
      <c r="Z41" s="74">
        <f t="shared" si="112"/>
        <v>0</v>
      </c>
      <c r="AA41" s="74">
        <f t="shared" si="112"/>
        <v>0</v>
      </c>
      <c r="AB41" s="74">
        <f t="shared" si="112"/>
        <v>0</v>
      </c>
      <c r="AC41" s="74">
        <f t="shared" si="112"/>
        <v>0</v>
      </c>
      <c r="AD41" s="74">
        <f t="shared" si="112"/>
        <v>0</v>
      </c>
      <c r="AE41" s="74">
        <f t="shared" si="112"/>
        <v>0</v>
      </c>
      <c r="AF41" s="74">
        <f t="shared" si="112"/>
        <v>0</v>
      </c>
      <c r="AG41" s="74">
        <f t="shared" si="112"/>
        <v>0</v>
      </c>
      <c r="AH41" s="74">
        <f t="shared" si="112"/>
        <v>0</v>
      </c>
      <c r="AI41" s="74">
        <f t="shared" si="112"/>
        <v>0</v>
      </c>
      <c r="AJ41" s="74">
        <f t="shared" si="112"/>
        <v>0</v>
      </c>
      <c r="AK41" s="74">
        <f t="shared" si="112"/>
        <v>0</v>
      </c>
      <c r="AL41" s="74">
        <f t="shared" si="112"/>
        <v>0</v>
      </c>
      <c r="AM41" s="74">
        <f t="shared" si="112"/>
        <v>0</v>
      </c>
      <c r="AN41" s="74">
        <f t="shared" si="112"/>
        <v>0</v>
      </c>
      <c r="AO41" s="74">
        <f t="shared" si="112"/>
        <v>0</v>
      </c>
      <c r="AP41" s="74">
        <f t="shared" si="112"/>
        <v>0</v>
      </c>
      <c r="AQ41" s="74">
        <f t="shared" si="112"/>
        <v>0</v>
      </c>
      <c r="AR41" s="74">
        <f t="shared" si="112"/>
        <v>0</v>
      </c>
      <c r="AS41" s="74">
        <f t="shared" si="112"/>
        <v>0</v>
      </c>
      <c r="AT41" s="74">
        <f t="shared" si="112"/>
        <v>0</v>
      </c>
      <c r="AU41" s="74">
        <f t="shared" si="112"/>
        <v>0</v>
      </c>
      <c r="AV41" s="74">
        <f t="shared" si="112"/>
        <v>0</v>
      </c>
      <c r="AW41" s="74">
        <f t="shared" si="112"/>
        <v>0</v>
      </c>
      <c r="AX41" s="74">
        <f t="shared" si="112"/>
        <v>0</v>
      </c>
      <c r="AY41" s="74">
        <f t="shared" si="112"/>
        <v>0</v>
      </c>
      <c r="AZ41" s="74">
        <f t="shared" si="112"/>
        <v>0</v>
      </c>
      <c r="BA41" s="74">
        <f t="shared" si="112"/>
        <v>0</v>
      </c>
      <c r="BB41" s="74">
        <f t="shared" si="112"/>
        <v>0</v>
      </c>
      <c r="BC41" s="74">
        <f t="shared" si="112"/>
        <v>0</v>
      </c>
      <c r="BD41" s="74">
        <f t="shared" si="112"/>
        <v>0</v>
      </c>
      <c r="BE41" s="74">
        <f t="shared" si="112"/>
        <v>0</v>
      </c>
      <c r="BF41" s="74">
        <f t="shared" si="112"/>
        <v>0</v>
      </c>
      <c r="BG41" s="74">
        <f t="shared" si="112"/>
        <v>0</v>
      </c>
      <c r="BH41" s="74">
        <f t="shared" si="112"/>
        <v>0</v>
      </c>
      <c r="BI41" s="74">
        <f t="shared" si="112"/>
        <v>0</v>
      </c>
      <c r="BJ41" s="74">
        <f t="shared" si="112"/>
        <v>0</v>
      </c>
      <c r="BK41" s="74">
        <f t="shared" si="112"/>
        <v>0</v>
      </c>
      <c r="BL41" s="74">
        <f t="shared" si="112"/>
        <v>0</v>
      </c>
      <c r="BM41" s="74">
        <f t="shared" si="112"/>
        <v>0</v>
      </c>
      <c r="BN41" s="74">
        <f t="shared" si="112"/>
        <v>0</v>
      </c>
      <c r="BO41" s="74">
        <f t="shared" si="112"/>
        <v>0</v>
      </c>
      <c r="BP41" s="74">
        <f t="shared" si="112"/>
        <v>0</v>
      </c>
      <c r="BQ41" s="74">
        <f t="shared" ref="BQ41:EB41" si="113">BQ39-BQ40</f>
        <v>0</v>
      </c>
      <c r="BR41" s="74">
        <f t="shared" si="113"/>
        <v>0</v>
      </c>
      <c r="BS41" s="74">
        <f t="shared" si="113"/>
        <v>0</v>
      </c>
      <c r="BT41" s="74">
        <f t="shared" si="113"/>
        <v>0</v>
      </c>
      <c r="BU41" s="74">
        <f t="shared" si="113"/>
        <v>0</v>
      </c>
      <c r="BV41" s="74">
        <f t="shared" si="113"/>
        <v>0</v>
      </c>
      <c r="BW41" s="74">
        <f t="shared" si="113"/>
        <v>0</v>
      </c>
      <c r="BX41" s="74">
        <f t="shared" si="113"/>
        <v>0</v>
      </c>
      <c r="BY41" s="74">
        <f t="shared" si="113"/>
        <v>0</v>
      </c>
      <c r="BZ41" s="74">
        <f t="shared" si="113"/>
        <v>0</v>
      </c>
      <c r="CA41" s="74">
        <f t="shared" si="113"/>
        <v>0</v>
      </c>
      <c r="CB41" s="74">
        <f t="shared" si="113"/>
        <v>0</v>
      </c>
      <c r="CC41" s="74">
        <f t="shared" si="113"/>
        <v>0</v>
      </c>
      <c r="CD41" s="74">
        <f t="shared" si="113"/>
        <v>0</v>
      </c>
      <c r="CE41" s="74">
        <f t="shared" si="113"/>
        <v>0</v>
      </c>
      <c r="CF41" s="74">
        <f t="shared" si="113"/>
        <v>0</v>
      </c>
      <c r="CG41" s="74">
        <f t="shared" si="113"/>
        <v>0</v>
      </c>
      <c r="CH41" s="74">
        <f t="shared" si="113"/>
        <v>0</v>
      </c>
      <c r="CI41" s="74">
        <f t="shared" si="113"/>
        <v>0</v>
      </c>
      <c r="CJ41" s="74">
        <f t="shared" si="113"/>
        <v>0</v>
      </c>
      <c r="CK41" s="74">
        <f t="shared" si="113"/>
        <v>0</v>
      </c>
      <c r="CL41" s="74">
        <f t="shared" si="113"/>
        <v>0</v>
      </c>
      <c r="CM41" s="74">
        <f t="shared" si="113"/>
        <v>0</v>
      </c>
      <c r="CN41" s="74">
        <f t="shared" si="113"/>
        <v>0</v>
      </c>
      <c r="CO41" s="74">
        <f t="shared" si="113"/>
        <v>0</v>
      </c>
      <c r="CP41" s="74">
        <f t="shared" si="113"/>
        <v>0</v>
      </c>
      <c r="CQ41" s="74">
        <f t="shared" si="113"/>
        <v>0</v>
      </c>
      <c r="CR41" s="74">
        <f t="shared" si="113"/>
        <v>0</v>
      </c>
      <c r="CS41" s="74">
        <f t="shared" si="113"/>
        <v>0</v>
      </c>
      <c r="CT41" s="74">
        <f t="shared" si="113"/>
        <v>0</v>
      </c>
      <c r="CU41" s="74">
        <f t="shared" si="113"/>
        <v>0</v>
      </c>
      <c r="CV41" s="74">
        <f t="shared" si="113"/>
        <v>0</v>
      </c>
      <c r="CW41" s="74">
        <f t="shared" si="113"/>
        <v>0</v>
      </c>
      <c r="CX41" s="74">
        <f t="shared" si="113"/>
        <v>0</v>
      </c>
      <c r="CY41" s="74">
        <f t="shared" si="113"/>
        <v>0</v>
      </c>
      <c r="CZ41" s="74">
        <f t="shared" si="113"/>
        <v>0</v>
      </c>
      <c r="DA41" s="74">
        <f t="shared" si="113"/>
        <v>0</v>
      </c>
      <c r="DB41" s="74">
        <f t="shared" si="113"/>
        <v>0</v>
      </c>
      <c r="DC41" s="74">
        <f t="shared" si="113"/>
        <v>0</v>
      </c>
      <c r="DD41" s="74">
        <f t="shared" si="113"/>
        <v>0</v>
      </c>
      <c r="DE41" s="74">
        <f t="shared" si="113"/>
        <v>0</v>
      </c>
      <c r="DF41" s="74">
        <f t="shared" si="113"/>
        <v>0</v>
      </c>
      <c r="DG41" s="74">
        <f t="shared" si="113"/>
        <v>0</v>
      </c>
      <c r="DH41" s="74">
        <f t="shared" si="113"/>
        <v>0</v>
      </c>
      <c r="DI41" s="74">
        <f t="shared" si="113"/>
        <v>0</v>
      </c>
      <c r="DJ41" s="74">
        <f t="shared" si="113"/>
        <v>0</v>
      </c>
      <c r="DK41" s="74">
        <f t="shared" si="113"/>
        <v>0</v>
      </c>
      <c r="DL41" s="74">
        <f t="shared" si="113"/>
        <v>0</v>
      </c>
      <c r="DM41" s="74">
        <f t="shared" si="113"/>
        <v>0</v>
      </c>
      <c r="DN41" s="74">
        <f t="shared" si="113"/>
        <v>0</v>
      </c>
      <c r="DO41" s="74">
        <f t="shared" si="113"/>
        <v>0</v>
      </c>
      <c r="DP41" s="74">
        <f t="shared" si="113"/>
        <v>0</v>
      </c>
      <c r="DQ41" s="74">
        <f t="shared" si="113"/>
        <v>0</v>
      </c>
      <c r="DR41" s="74">
        <f t="shared" si="113"/>
        <v>0</v>
      </c>
      <c r="DS41" s="74">
        <f t="shared" si="113"/>
        <v>0</v>
      </c>
      <c r="DT41" s="74">
        <f t="shared" si="113"/>
        <v>0</v>
      </c>
      <c r="DU41" s="74">
        <f t="shared" si="113"/>
        <v>0</v>
      </c>
      <c r="DV41" s="74">
        <f t="shared" si="113"/>
        <v>0</v>
      </c>
      <c r="DW41" s="74">
        <f t="shared" si="113"/>
        <v>0</v>
      </c>
      <c r="DX41" s="74">
        <f t="shared" si="113"/>
        <v>0</v>
      </c>
      <c r="DY41" s="74">
        <f t="shared" si="113"/>
        <v>0</v>
      </c>
      <c r="DZ41" s="74">
        <f t="shared" si="113"/>
        <v>0</v>
      </c>
      <c r="EA41" s="74">
        <f t="shared" si="113"/>
        <v>0</v>
      </c>
      <c r="EB41" s="74">
        <f t="shared" si="113"/>
        <v>0</v>
      </c>
      <c r="EC41" s="74">
        <f t="shared" ref="EC41:ER41" si="114">EC39-EC40</f>
        <v>0</v>
      </c>
      <c r="ED41" s="74">
        <f t="shared" si="114"/>
        <v>0</v>
      </c>
      <c r="EE41" s="74">
        <f t="shared" si="114"/>
        <v>0</v>
      </c>
      <c r="EF41" s="74">
        <f t="shared" si="114"/>
        <v>0</v>
      </c>
      <c r="EG41" s="74">
        <f t="shared" si="114"/>
        <v>0</v>
      </c>
      <c r="EH41" s="74">
        <f t="shared" si="114"/>
        <v>0</v>
      </c>
      <c r="EI41" s="74">
        <f t="shared" si="114"/>
        <v>0</v>
      </c>
      <c r="EJ41" s="74">
        <f t="shared" si="114"/>
        <v>0</v>
      </c>
      <c r="EK41" s="74">
        <f t="shared" si="114"/>
        <v>0</v>
      </c>
      <c r="EL41" s="74">
        <f t="shared" si="114"/>
        <v>0</v>
      </c>
      <c r="EM41" s="74">
        <f t="shared" si="114"/>
        <v>0</v>
      </c>
      <c r="EN41" s="74">
        <f t="shared" si="114"/>
        <v>0</v>
      </c>
      <c r="EO41" s="74">
        <f t="shared" si="114"/>
        <v>0</v>
      </c>
      <c r="EP41" s="74">
        <f t="shared" si="114"/>
        <v>0</v>
      </c>
      <c r="EQ41" s="74">
        <f t="shared" si="114"/>
        <v>0</v>
      </c>
      <c r="ER41" s="74">
        <f t="shared" si="114"/>
        <v>0</v>
      </c>
      <c r="ES41" s="49"/>
      <c r="EU41" s="411"/>
      <c r="EV41" s="257" t="s">
        <v>65</v>
      </c>
      <c r="EW41" s="246" t="s">
        <v>264</v>
      </c>
      <c r="EX41" s="62">
        <f t="shared" ref="EX41:HI41" si="115">EX39-EX40</f>
        <v>0</v>
      </c>
      <c r="EY41" s="62">
        <f t="shared" si="115"/>
        <v>0</v>
      </c>
      <c r="EZ41" s="62">
        <f t="shared" si="115"/>
        <v>0</v>
      </c>
      <c r="FA41" s="62">
        <f t="shared" si="115"/>
        <v>0</v>
      </c>
      <c r="FB41" s="62">
        <f t="shared" si="115"/>
        <v>0</v>
      </c>
      <c r="FC41" s="62">
        <f t="shared" si="115"/>
        <v>0</v>
      </c>
      <c r="FD41" s="62">
        <f t="shared" si="115"/>
        <v>0</v>
      </c>
      <c r="FE41" s="62">
        <f t="shared" si="115"/>
        <v>0</v>
      </c>
      <c r="FF41" s="62">
        <f t="shared" si="115"/>
        <v>0</v>
      </c>
      <c r="FG41" s="62">
        <f t="shared" si="115"/>
        <v>0</v>
      </c>
      <c r="FH41" s="62">
        <f t="shared" si="115"/>
        <v>0</v>
      </c>
      <c r="FI41" s="62">
        <f t="shared" si="115"/>
        <v>0</v>
      </c>
      <c r="FJ41" s="62">
        <f t="shared" si="115"/>
        <v>0</v>
      </c>
      <c r="FK41" s="62">
        <f t="shared" si="115"/>
        <v>0</v>
      </c>
      <c r="FL41" s="62">
        <f t="shared" si="115"/>
        <v>0</v>
      </c>
      <c r="FM41" s="62">
        <f t="shared" si="115"/>
        <v>0</v>
      </c>
      <c r="FN41" s="62">
        <f t="shared" si="115"/>
        <v>0</v>
      </c>
      <c r="FO41" s="62">
        <f t="shared" si="115"/>
        <v>0</v>
      </c>
      <c r="FP41" s="62">
        <f t="shared" si="115"/>
        <v>0</v>
      </c>
      <c r="FQ41" s="62">
        <f t="shared" si="115"/>
        <v>0</v>
      </c>
      <c r="FR41" s="62">
        <f t="shared" si="115"/>
        <v>0</v>
      </c>
      <c r="FS41" s="62">
        <f t="shared" si="115"/>
        <v>0</v>
      </c>
      <c r="FT41" s="62">
        <f t="shared" si="115"/>
        <v>0</v>
      </c>
      <c r="FU41" s="62">
        <f t="shared" si="115"/>
        <v>0</v>
      </c>
      <c r="FV41" s="62">
        <f t="shared" si="115"/>
        <v>0</v>
      </c>
      <c r="FW41" s="62">
        <f t="shared" si="115"/>
        <v>0</v>
      </c>
      <c r="FX41" s="62">
        <f t="shared" si="115"/>
        <v>0</v>
      </c>
      <c r="FY41" s="62">
        <f t="shared" si="115"/>
        <v>0</v>
      </c>
      <c r="FZ41" s="62">
        <f t="shared" si="115"/>
        <v>0</v>
      </c>
      <c r="GA41" s="62">
        <f t="shared" si="115"/>
        <v>0</v>
      </c>
      <c r="GB41" s="62">
        <f t="shared" si="115"/>
        <v>0</v>
      </c>
      <c r="GC41" s="62">
        <f t="shared" si="115"/>
        <v>0</v>
      </c>
      <c r="GD41" s="62">
        <f t="shared" si="115"/>
        <v>0</v>
      </c>
      <c r="GE41" s="62">
        <f t="shared" si="115"/>
        <v>0</v>
      </c>
      <c r="GF41" s="62">
        <f t="shared" si="115"/>
        <v>0</v>
      </c>
      <c r="GG41" s="62">
        <f t="shared" si="115"/>
        <v>0</v>
      </c>
      <c r="GH41" s="62">
        <f t="shared" si="115"/>
        <v>0</v>
      </c>
      <c r="GI41" s="62">
        <f t="shared" si="115"/>
        <v>0</v>
      </c>
      <c r="GJ41" s="62">
        <f t="shared" si="115"/>
        <v>0</v>
      </c>
      <c r="GK41" s="62">
        <f t="shared" si="115"/>
        <v>0</v>
      </c>
      <c r="GL41" s="62">
        <f t="shared" si="115"/>
        <v>0</v>
      </c>
      <c r="GM41" s="62">
        <f t="shared" si="115"/>
        <v>0</v>
      </c>
      <c r="GN41" s="62">
        <f t="shared" si="115"/>
        <v>0</v>
      </c>
      <c r="GO41" s="62">
        <f t="shared" si="115"/>
        <v>0</v>
      </c>
      <c r="GP41" s="62">
        <f t="shared" si="115"/>
        <v>0</v>
      </c>
      <c r="GQ41" s="62">
        <f t="shared" si="115"/>
        <v>0</v>
      </c>
      <c r="GR41" s="62">
        <f t="shared" si="115"/>
        <v>0</v>
      </c>
      <c r="GS41" s="62">
        <f t="shared" si="115"/>
        <v>0</v>
      </c>
      <c r="GT41" s="62">
        <f t="shared" si="115"/>
        <v>0</v>
      </c>
      <c r="GU41" s="62">
        <f t="shared" si="115"/>
        <v>0</v>
      </c>
      <c r="GV41" s="62">
        <f t="shared" si="115"/>
        <v>0</v>
      </c>
      <c r="GW41" s="62">
        <f t="shared" si="115"/>
        <v>0</v>
      </c>
      <c r="GX41" s="62">
        <f t="shared" si="115"/>
        <v>0</v>
      </c>
      <c r="GY41" s="62">
        <f t="shared" si="115"/>
        <v>0</v>
      </c>
      <c r="GZ41" s="62">
        <f t="shared" si="115"/>
        <v>0</v>
      </c>
      <c r="HA41" s="62">
        <f t="shared" si="115"/>
        <v>0</v>
      </c>
      <c r="HB41" s="62">
        <f t="shared" si="115"/>
        <v>0</v>
      </c>
      <c r="HC41" s="62">
        <f t="shared" si="115"/>
        <v>0</v>
      </c>
      <c r="HD41" s="62">
        <f t="shared" si="115"/>
        <v>0</v>
      </c>
      <c r="HE41" s="62">
        <f t="shared" si="115"/>
        <v>0</v>
      </c>
      <c r="HF41" s="62">
        <f t="shared" si="115"/>
        <v>0</v>
      </c>
      <c r="HG41" s="62">
        <f t="shared" si="115"/>
        <v>0</v>
      </c>
      <c r="HH41" s="62">
        <f t="shared" si="115"/>
        <v>0</v>
      </c>
      <c r="HI41" s="62">
        <f t="shared" si="115"/>
        <v>0</v>
      </c>
      <c r="HJ41" s="62">
        <f t="shared" ref="HJ41:JU41" si="116">HJ39-HJ40</f>
        <v>0</v>
      </c>
      <c r="HK41" s="62">
        <f t="shared" si="116"/>
        <v>0</v>
      </c>
      <c r="HL41" s="62">
        <f t="shared" si="116"/>
        <v>0</v>
      </c>
      <c r="HM41" s="62">
        <f t="shared" si="116"/>
        <v>0</v>
      </c>
      <c r="HN41" s="62">
        <f t="shared" si="116"/>
        <v>0</v>
      </c>
      <c r="HO41" s="62">
        <f t="shared" si="116"/>
        <v>0</v>
      </c>
      <c r="HP41" s="62">
        <f t="shared" si="116"/>
        <v>0</v>
      </c>
      <c r="HQ41" s="62">
        <f t="shared" si="116"/>
        <v>0</v>
      </c>
      <c r="HR41" s="62">
        <f t="shared" si="116"/>
        <v>0</v>
      </c>
      <c r="HS41" s="62">
        <f t="shared" si="116"/>
        <v>0</v>
      </c>
      <c r="HT41" s="62">
        <f t="shared" si="116"/>
        <v>0</v>
      </c>
      <c r="HU41" s="62">
        <f t="shared" si="116"/>
        <v>0</v>
      </c>
      <c r="HV41" s="62">
        <f t="shared" si="116"/>
        <v>0</v>
      </c>
      <c r="HW41" s="62">
        <f t="shared" si="116"/>
        <v>0</v>
      </c>
      <c r="HX41" s="62">
        <f t="shared" si="116"/>
        <v>0</v>
      </c>
      <c r="HY41" s="62">
        <f t="shared" si="116"/>
        <v>0</v>
      </c>
      <c r="HZ41" s="62">
        <f t="shared" si="116"/>
        <v>0</v>
      </c>
      <c r="IA41" s="62">
        <f t="shared" si="116"/>
        <v>0</v>
      </c>
      <c r="IB41" s="62">
        <f t="shared" si="116"/>
        <v>0</v>
      </c>
      <c r="IC41" s="62">
        <f t="shared" si="116"/>
        <v>0</v>
      </c>
      <c r="ID41" s="62">
        <f t="shared" si="116"/>
        <v>0</v>
      </c>
      <c r="IE41" s="62">
        <f t="shared" si="116"/>
        <v>0</v>
      </c>
      <c r="IF41" s="62">
        <f t="shared" si="116"/>
        <v>0</v>
      </c>
      <c r="IG41" s="62">
        <f t="shared" si="116"/>
        <v>0</v>
      </c>
      <c r="IH41" s="62">
        <f t="shared" si="116"/>
        <v>0</v>
      </c>
      <c r="II41" s="62">
        <f t="shared" si="116"/>
        <v>0</v>
      </c>
      <c r="IJ41" s="62">
        <f t="shared" si="116"/>
        <v>0</v>
      </c>
      <c r="IK41" s="62">
        <f t="shared" si="116"/>
        <v>0</v>
      </c>
      <c r="IL41" s="62">
        <f t="shared" si="116"/>
        <v>0</v>
      </c>
      <c r="IM41" s="62">
        <f t="shared" si="116"/>
        <v>0</v>
      </c>
      <c r="IN41" s="62">
        <f t="shared" si="116"/>
        <v>0</v>
      </c>
      <c r="IO41" s="62">
        <f t="shared" si="116"/>
        <v>0</v>
      </c>
      <c r="IP41" s="62">
        <f t="shared" si="116"/>
        <v>0</v>
      </c>
      <c r="IQ41" s="62">
        <f t="shared" si="116"/>
        <v>0</v>
      </c>
      <c r="IR41" s="62">
        <f t="shared" si="116"/>
        <v>0</v>
      </c>
      <c r="IS41" s="62">
        <f t="shared" si="116"/>
        <v>0</v>
      </c>
      <c r="IT41" s="62">
        <f t="shared" si="116"/>
        <v>0</v>
      </c>
      <c r="IU41" s="62">
        <f t="shared" si="116"/>
        <v>0</v>
      </c>
      <c r="IV41" s="62">
        <f t="shared" si="116"/>
        <v>0</v>
      </c>
      <c r="IW41" s="62">
        <f t="shared" si="116"/>
        <v>0</v>
      </c>
      <c r="IX41" s="62">
        <f t="shared" si="116"/>
        <v>0</v>
      </c>
      <c r="IY41" s="62">
        <f t="shared" si="116"/>
        <v>0</v>
      </c>
      <c r="IZ41" s="62">
        <f t="shared" si="116"/>
        <v>0</v>
      </c>
      <c r="JA41" s="62">
        <f t="shared" si="116"/>
        <v>0</v>
      </c>
      <c r="JB41" s="62">
        <f t="shared" si="116"/>
        <v>0</v>
      </c>
      <c r="JC41" s="62">
        <f t="shared" si="116"/>
        <v>0</v>
      </c>
      <c r="JD41" s="62">
        <f t="shared" si="116"/>
        <v>0</v>
      </c>
      <c r="JE41" s="62">
        <f t="shared" si="116"/>
        <v>0</v>
      </c>
      <c r="JF41" s="62">
        <f t="shared" si="116"/>
        <v>0</v>
      </c>
      <c r="JG41" s="62">
        <f t="shared" si="116"/>
        <v>0</v>
      </c>
      <c r="JH41" s="62">
        <f t="shared" si="116"/>
        <v>0</v>
      </c>
      <c r="JI41" s="62">
        <f t="shared" si="116"/>
        <v>0</v>
      </c>
      <c r="JJ41" s="62">
        <f t="shared" si="116"/>
        <v>0</v>
      </c>
      <c r="JK41" s="62">
        <f t="shared" si="116"/>
        <v>0</v>
      </c>
      <c r="JL41" s="62">
        <f t="shared" si="116"/>
        <v>0</v>
      </c>
      <c r="JM41" s="62">
        <f t="shared" si="116"/>
        <v>0</v>
      </c>
      <c r="JN41" s="62">
        <f t="shared" si="116"/>
        <v>0</v>
      </c>
      <c r="JO41" s="62">
        <f t="shared" si="116"/>
        <v>0</v>
      </c>
      <c r="JP41" s="62">
        <f t="shared" si="116"/>
        <v>0</v>
      </c>
      <c r="JQ41" s="62">
        <f t="shared" si="116"/>
        <v>0</v>
      </c>
      <c r="JR41" s="62">
        <f t="shared" si="116"/>
        <v>0</v>
      </c>
      <c r="JS41" s="62">
        <f t="shared" si="116"/>
        <v>0</v>
      </c>
      <c r="JT41" s="62">
        <f t="shared" si="116"/>
        <v>0</v>
      </c>
      <c r="JU41" s="62">
        <f t="shared" si="116"/>
        <v>0</v>
      </c>
      <c r="JV41" s="62">
        <f t="shared" ref="JV41:KW41" si="117">JV39-JV40</f>
        <v>0</v>
      </c>
      <c r="JW41" s="62">
        <f t="shared" si="117"/>
        <v>0</v>
      </c>
      <c r="JX41" s="62">
        <f t="shared" si="117"/>
        <v>0</v>
      </c>
      <c r="JY41" s="62">
        <f t="shared" si="117"/>
        <v>0</v>
      </c>
      <c r="JZ41" s="62">
        <f t="shared" si="117"/>
        <v>0</v>
      </c>
      <c r="KA41" s="62">
        <f t="shared" si="117"/>
        <v>0</v>
      </c>
      <c r="KB41" s="62">
        <f t="shared" si="117"/>
        <v>0</v>
      </c>
      <c r="KC41" s="62">
        <f t="shared" si="117"/>
        <v>0</v>
      </c>
      <c r="KD41" s="62">
        <f t="shared" si="117"/>
        <v>0</v>
      </c>
      <c r="KE41" s="62">
        <f t="shared" si="117"/>
        <v>0</v>
      </c>
      <c r="KF41" s="62">
        <f t="shared" si="117"/>
        <v>0</v>
      </c>
      <c r="KG41" s="62">
        <f t="shared" si="117"/>
        <v>0</v>
      </c>
      <c r="KH41" s="62">
        <f t="shared" si="117"/>
        <v>0</v>
      </c>
      <c r="KI41" s="62">
        <f t="shared" si="117"/>
        <v>0</v>
      </c>
      <c r="KJ41" s="62">
        <f t="shared" si="117"/>
        <v>0</v>
      </c>
      <c r="KK41" s="62">
        <f t="shared" si="117"/>
        <v>0</v>
      </c>
      <c r="KL41" s="62">
        <f t="shared" si="117"/>
        <v>0</v>
      </c>
      <c r="KM41" s="62">
        <f t="shared" si="117"/>
        <v>0</v>
      </c>
      <c r="KN41" s="62">
        <f t="shared" si="117"/>
        <v>0</v>
      </c>
      <c r="KO41" s="62">
        <f t="shared" si="117"/>
        <v>0</v>
      </c>
      <c r="KP41" s="62">
        <f t="shared" si="117"/>
        <v>0</v>
      </c>
      <c r="KQ41" s="62">
        <f t="shared" si="117"/>
        <v>0</v>
      </c>
      <c r="KR41" s="62">
        <f t="shared" si="117"/>
        <v>0</v>
      </c>
      <c r="KS41" s="62">
        <f t="shared" si="117"/>
        <v>0</v>
      </c>
      <c r="KT41" s="62">
        <f t="shared" si="117"/>
        <v>0</v>
      </c>
      <c r="KU41" s="62">
        <f t="shared" si="117"/>
        <v>0</v>
      </c>
      <c r="KV41" s="62">
        <f t="shared" si="117"/>
        <v>0</v>
      </c>
      <c r="KW41" s="62">
        <f t="shared" si="117"/>
        <v>0</v>
      </c>
    </row>
    <row r="42" spans="1:309" ht="20.100000000000001" customHeight="1" x14ac:dyDescent="0.25">
      <c r="A42" s="406"/>
      <c r="B42" s="330" t="s">
        <v>48</v>
      </c>
      <c r="C42" s="329" t="s">
        <v>10</v>
      </c>
      <c r="D42" s="74">
        <f>IFERROR(18*D18*D20*D21*365/1000+0.8*D12*D20*D21*365/1000,0)</f>
        <v>0</v>
      </c>
      <c r="E42" s="74">
        <f t="shared" ref="E42:BP42" si="118">IFERROR(18*E18*E20*E21*365/1000+0.8*E12*E20*E21*365/1000,0)</f>
        <v>0</v>
      </c>
      <c r="F42" s="74">
        <f t="shared" si="118"/>
        <v>0</v>
      </c>
      <c r="G42" s="74">
        <f t="shared" si="118"/>
        <v>0</v>
      </c>
      <c r="H42" s="74">
        <f t="shared" si="118"/>
        <v>0</v>
      </c>
      <c r="I42" s="74">
        <f t="shared" si="118"/>
        <v>0</v>
      </c>
      <c r="J42" s="74">
        <f t="shared" si="118"/>
        <v>0</v>
      </c>
      <c r="K42" s="74">
        <f t="shared" si="118"/>
        <v>0</v>
      </c>
      <c r="L42" s="74">
        <f t="shared" si="118"/>
        <v>0</v>
      </c>
      <c r="M42" s="74">
        <f t="shared" si="118"/>
        <v>0</v>
      </c>
      <c r="N42" s="74">
        <f t="shared" si="118"/>
        <v>0</v>
      </c>
      <c r="O42" s="74">
        <f t="shared" si="118"/>
        <v>0</v>
      </c>
      <c r="P42" s="74">
        <f t="shared" si="118"/>
        <v>0</v>
      </c>
      <c r="Q42" s="74">
        <f t="shared" si="118"/>
        <v>0</v>
      </c>
      <c r="R42" s="74">
        <f t="shared" si="118"/>
        <v>0</v>
      </c>
      <c r="S42" s="74">
        <f t="shared" si="118"/>
        <v>0</v>
      </c>
      <c r="T42" s="74">
        <f t="shared" si="118"/>
        <v>0</v>
      </c>
      <c r="U42" s="74">
        <f t="shared" si="118"/>
        <v>0</v>
      </c>
      <c r="V42" s="74">
        <f t="shared" si="118"/>
        <v>0</v>
      </c>
      <c r="W42" s="74">
        <f t="shared" si="118"/>
        <v>0</v>
      </c>
      <c r="X42" s="74">
        <f t="shared" si="118"/>
        <v>0</v>
      </c>
      <c r="Y42" s="74">
        <f t="shared" si="118"/>
        <v>0</v>
      </c>
      <c r="Z42" s="74">
        <f t="shared" si="118"/>
        <v>0</v>
      </c>
      <c r="AA42" s="74">
        <f t="shared" si="118"/>
        <v>0</v>
      </c>
      <c r="AB42" s="74">
        <f t="shared" si="118"/>
        <v>0</v>
      </c>
      <c r="AC42" s="74">
        <f t="shared" si="118"/>
        <v>0</v>
      </c>
      <c r="AD42" s="74">
        <f t="shared" si="118"/>
        <v>0</v>
      </c>
      <c r="AE42" s="74">
        <f t="shared" si="118"/>
        <v>0</v>
      </c>
      <c r="AF42" s="74">
        <f t="shared" si="118"/>
        <v>0</v>
      </c>
      <c r="AG42" s="74">
        <f t="shared" si="118"/>
        <v>0</v>
      </c>
      <c r="AH42" s="74">
        <f t="shared" si="118"/>
        <v>0</v>
      </c>
      <c r="AI42" s="74">
        <f t="shared" si="118"/>
        <v>0</v>
      </c>
      <c r="AJ42" s="74">
        <f t="shared" si="118"/>
        <v>0</v>
      </c>
      <c r="AK42" s="74">
        <f t="shared" si="118"/>
        <v>0</v>
      </c>
      <c r="AL42" s="74">
        <f t="shared" si="118"/>
        <v>0</v>
      </c>
      <c r="AM42" s="74">
        <f t="shared" si="118"/>
        <v>0</v>
      </c>
      <c r="AN42" s="74">
        <f t="shared" si="118"/>
        <v>0</v>
      </c>
      <c r="AO42" s="74">
        <f t="shared" si="118"/>
        <v>0</v>
      </c>
      <c r="AP42" s="74">
        <f t="shared" si="118"/>
        <v>0</v>
      </c>
      <c r="AQ42" s="74">
        <f t="shared" si="118"/>
        <v>0</v>
      </c>
      <c r="AR42" s="74">
        <f t="shared" si="118"/>
        <v>0</v>
      </c>
      <c r="AS42" s="74">
        <f t="shared" si="118"/>
        <v>0</v>
      </c>
      <c r="AT42" s="74">
        <f t="shared" si="118"/>
        <v>0</v>
      </c>
      <c r="AU42" s="74">
        <f t="shared" si="118"/>
        <v>0</v>
      </c>
      <c r="AV42" s="74">
        <f t="shared" si="118"/>
        <v>0</v>
      </c>
      <c r="AW42" s="74">
        <f t="shared" si="118"/>
        <v>0</v>
      </c>
      <c r="AX42" s="74">
        <f t="shared" si="118"/>
        <v>0</v>
      </c>
      <c r="AY42" s="74">
        <f t="shared" si="118"/>
        <v>0</v>
      </c>
      <c r="AZ42" s="74">
        <f t="shared" si="118"/>
        <v>0</v>
      </c>
      <c r="BA42" s="74">
        <f t="shared" si="118"/>
        <v>0</v>
      </c>
      <c r="BB42" s="74">
        <f t="shared" si="118"/>
        <v>0</v>
      </c>
      <c r="BC42" s="74">
        <f t="shared" si="118"/>
        <v>0</v>
      </c>
      <c r="BD42" s="74">
        <f t="shared" si="118"/>
        <v>0</v>
      </c>
      <c r="BE42" s="74">
        <f t="shared" si="118"/>
        <v>0</v>
      </c>
      <c r="BF42" s="74">
        <f t="shared" si="118"/>
        <v>0</v>
      </c>
      <c r="BG42" s="74">
        <f t="shared" si="118"/>
        <v>0</v>
      </c>
      <c r="BH42" s="74">
        <f t="shared" si="118"/>
        <v>0</v>
      </c>
      <c r="BI42" s="74">
        <f t="shared" si="118"/>
        <v>0</v>
      </c>
      <c r="BJ42" s="74">
        <f t="shared" si="118"/>
        <v>0</v>
      </c>
      <c r="BK42" s="74">
        <f t="shared" si="118"/>
        <v>0</v>
      </c>
      <c r="BL42" s="74">
        <f t="shared" si="118"/>
        <v>0</v>
      </c>
      <c r="BM42" s="74">
        <f t="shared" si="118"/>
        <v>0</v>
      </c>
      <c r="BN42" s="74">
        <f t="shared" si="118"/>
        <v>0</v>
      </c>
      <c r="BO42" s="74">
        <f t="shared" si="118"/>
        <v>0</v>
      </c>
      <c r="BP42" s="74">
        <f t="shared" si="118"/>
        <v>0</v>
      </c>
      <c r="BQ42" s="74">
        <f t="shared" ref="BQ42:EB42" si="119">IFERROR(18*BQ18*BQ20*BQ21*365/1000+0.8*BQ12*BQ20*BQ21*365/1000,0)</f>
        <v>0</v>
      </c>
      <c r="BR42" s="74">
        <f t="shared" si="119"/>
        <v>0</v>
      </c>
      <c r="BS42" s="74">
        <f t="shared" si="119"/>
        <v>0</v>
      </c>
      <c r="BT42" s="74">
        <f t="shared" si="119"/>
        <v>0</v>
      </c>
      <c r="BU42" s="74">
        <f t="shared" si="119"/>
        <v>0</v>
      </c>
      <c r="BV42" s="74">
        <f t="shared" si="119"/>
        <v>0</v>
      </c>
      <c r="BW42" s="74">
        <f t="shared" si="119"/>
        <v>0</v>
      </c>
      <c r="BX42" s="74">
        <f t="shared" si="119"/>
        <v>0</v>
      </c>
      <c r="BY42" s="74">
        <f t="shared" si="119"/>
        <v>0</v>
      </c>
      <c r="BZ42" s="74">
        <f t="shared" si="119"/>
        <v>0</v>
      </c>
      <c r="CA42" s="74">
        <f t="shared" si="119"/>
        <v>0</v>
      </c>
      <c r="CB42" s="74">
        <f t="shared" si="119"/>
        <v>0</v>
      </c>
      <c r="CC42" s="74">
        <f t="shared" si="119"/>
        <v>0</v>
      </c>
      <c r="CD42" s="74">
        <f t="shared" si="119"/>
        <v>0</v>
      </c>
      <c r="CE42" s="74">
        <f t="shared" si="119"/>
        <v>0</v>
      </c>
      <c r="CF42" s="74">
        <f t="shared" si="119"/>
        <v>0</v>
      </c>
      <c r="CG42" s="74">
        <f t="shared" si="119"/>
        <v>0</v>
      </c>
      <c r="CH42" s="74">
        <f t="shared" si="119"/>
        <v>0</v>
      </c>
      <c r="CI42" s="74">
        <f t="shared" si="119"/>
        <v>0</v>
      </c>
      <c r="CJ42" s="74">
        <f t="shared" si="119"/>
        <v>0</v>
      </c>
      <c r="CK42" s="74">
        <f t="shared" si="119"/>
        <v>0</v>
      </c>
      <c r="CL42" s="74">
        <f t="shared" si="119"/>
        <v>0</v>
      </c>
      <c r="CM42" s="74">
        <f t="shared" si="119"/>
        <v>0</v>
      </c>
      <c r="CN42" s="74">
        <f t="shared" si="119"/>
        <v>0</v>
      </c>
      <c r="CO42" s="74">
        <f t="shared" si="119"/>
        <v>0</v>
      </c>
      <c r="CP42" s="74">
        <f t="shared" si="119"/>
        <v>0</v>
      </c>
      <c r="CQ42" s="74">
        <f t="shared" si="119"/>
        <v>0</v>
      </c>
      <c r="CR42" s="74">
        <f t="shared" si="119"/>
        <v>0</v>
      </c>
      <c r="CS42" s="74">
        <f t="shared" si="119"/>
        <v>0</v>
      </c>
      <c r="CT42" s="74">
        <f t="shared" si="119"/>
        <v>0</v>
      </c>
      <c r="CU42" s="74">
        <f t="shared" si="119"/>
        <v>0</v>
      </c>
      <c r="CV42" s="74">
        <f t="shared" si="119"/>
        <v>0</v>
      </c>
      <c r="CW42" s="74">
        <f t="shared" si="119"/>
        <v>0</v>
      </c>
      <c r="CX42" s="74">
        <f t="shared" si="119"/>
        <v>0</v>
      </c>
      <c r="CY42" s="74">
        <f t="shared" si="119"/>
        <v>0</v>
      </c>
      <c r="CZ42" s="74">
        <f t="shared" si="119"/>
        <v>0</v>
      </c>
      <c r="DA42" s="74">
        <f t="shared" si="119"/>
        <v>0</v>
      </c>
      <c r="DB42" s="74">
        <f t="shared" si="119"/>
        <v>0</v>
      </c>
      <c r="DC42" s="74">
        <f t="shared" si="119"/>
        <v>0</v>
      </c>
      <c r="DD42" s="74">
        <f t="shared" si="119"/>
        <v>0</v>
      </c>
      <c r="DE42" s="74">
        <f t="shared" si="119"/>
        <v>0</v>
      </c>
      <c r="DF42" s="74">
        <f t="shared" si="119"/>
        <v>0</v>
      </c>
      <c r="DG42" s="74">
        <f t="shared" si="119"/>
        <v>0</v>
      </c>
      <c r="DH42" s="74">
        <f t="shared" si="119"/>
        <v>0</v>
      </c>
      <c r="DI42" s="74">
        <f t="shared" si="119"/>
        <v>0</v>
      </c>
      <c r="DJ42" s="74">
        <f t="shared" si="119"/>
        <v>0</v>
      </c>
      <c r="DK42" s="74">
        <f t="shared" si="119"/>
        <v>0</v>
      </c>
      <c r="DL42" s="74">
        <f t="shared" si="119"/>
        <v>0</v>
      </c>
      <c r="DM42" s="74">
        <f t="shared" si="119"/>
        <v>0</v>
      </c>
      <c r="DN42" s="74">
        <f t="shared" si="119"/>
        <v>0</v>
      </c>
      <c r="DO42" s="74">
        <f t="shared" si="119"/>
        <v>0</v>
      </c>
      <c r="DP42" s="74">
        <f t="shared" si="119"/>
        <v>0</v>
      </c>
      <c r="DQ42" s="74">
        <f t="shared" si="119"/>
        <v>0</v>
      </c>
      <c r="DR42" s="74">
        <f t="shared" si="119"/>
        <v>0</v>
      </c>
      <c r="DS42" s="74">
        <f t="shared" si="119"/>
        <v>0</v>
      </c>
      <c r="DT42" s="74">
        <f t="shared" si="119"/>
        <v>0</v>
      </c>
      <c r="DU42" s="74">
        <f t="shared" si="119"/>
        <v>0</v>
      </c>
      <c r="DV42" s="74">
        <f t="shared" si="119"/>
        <v>0</v>
      </c>
      <c r="DW42" s="74">
        <f t="shared" si="119"/>
        <v>0</v>
      </c>
      <c r="DX42" s="74">
        <f t="shared" si="119"/>
        <v>0</v>
      </c>
      <c r="DY42" s="74">
        <f t="shared" si="119"/>
        <v>0</v>
      </c>
      <c r="DZ42" s="74">
        <f t="shared" si="119"/>
        <v>0</v>
      </c>
      <c r="EA42" s="74">
        <f t="shared" si="119"/>
        <v>0</v>
      </c>
      <c r="EB42" s="74">
        <f t="shared" si="119"/>
        <v>0</v>
      </c>
      <c r="EC42" s="74">
        <f t="shared" ref="EC42:ER42" si="120">IFERROR(18*EC18*EC20*EC21*365/1000+0.8*EC12*EC20*EC21*365/1000,0)</f>
        <v>0</v>
      </c>
      <c r="ED42" s="74">
        <f t="shared" si="120"/>
        <v>0</v>
      </c>
      <c r="EE42" s="74">
        <f t="shared" si="120"/>
        <v>0</v>
      </c>
      <c r="EF42" s="74">
        <f t="shared" si="120"/>
        <v>0</v>
      </c>
      <c r="EG42" s="74">
        <f t="shared" si="120"/>
        <v>0</v>
      </c>
      <c r="EH42" s="74">
        <f t="shared" si="120"/>
        <v>0</v>
      </c>
      <c r="EI42" s="74">
        <f t="shared" si="120"/>
        <v>0</v>
      </c>
      <c r="EJ42" s="74">
        <f t="shared" si="120"/>
        <v>0</v>
      </c>
      <c r="EK42" s="74">
        <f t="shared" si="120"/>
        <v>0</v>
      </c>
      <c r="EL42" s="74">
        <f t="shared" si="120"/>
        <v>0</v>
      </c>
      <c r="EM42" s="74">
        <f t="shared" si="120"/>
        <v>0</v>
      </c>
      <c r="EN42" s="74">
        <f t="shared" si="120"/>
        <v>0</v>
      </c>
      <c r="EO42" s="74">
        <f t="shared" si="120"/>
        <v>0</v>
      </c>
      <c r="EP42" s="74">
        <f t="shared" si="120"/>
        <v>0</v>
      </c>
      <c r="EQ42" s="74">
        <f t="shared" si="120"/>
        <v>0</v>
      </c>
      <c r="ER42" s="74">
        <f t="shared" si="120"/>
        <v>0</v>
      </c>
      <c r="ES42" s="49"/>
      <c r="EU42" s="411"/>
      <c r="EV42" s="257" t="s">
        <v>48</v>
      </c>
      <c r="EW42" s="246" t="s">
        <v>264</v>
      </c>
      <c r="EX42" s="62">
        <f t="shared" ref="EX42:HI42" si="121">18*EX18*EX20*EX21*365/12/1000+0.8*EX12*EX20*EX21*365/12/1000</f>
        <v>0</v>
      </c>
      <c r="EY42" s="62">
        <f t="shared" si="121"/>
        <v>0</v>
      </c>
      <c r="EZ42" s="62">
        <f t="shared" si="121"/>
        <v>0</v>
      </c>
      <c r="FA42" s="62">
        <f t="shared" si="121"/>
        <v>0</v>
      </c>
      <c r="FB42" s="62">
        <f t="shared" si="121"/>
        <v>0</v>
      </c>
      <c r="FC42" s="62">
        <f t="shared" si="121"/>
        <v>0</v>
      </c>
      <c r="FD42" s="62">
        <f t="shared" si="121"/>
        <v>0</v>
      </c>
      <c r="FE42" s="62">
        <f t="shared" si="121"/>
        <v>0</v>
      </c>
      <c r="FF42" s="62">
        <f t="shared" si="121"/>
        <v>0</v>
      </c>
      <c r="FG42" s="62">
        <f t="shared" si="121"/>
        <v>0</v>
      </c>
      <c r="FH42" s="62">
        <f t="shared" si="121"/>
        <v>0</v>
      </c>
      <c r="FI42" s="62">
        <f t="shared" si="121"/>
        <v>0</v>
      </c>
      <c r="FJ42" s="62">
        <f t="shared" si="121"/>
        <v>0</v>
      </c>
      <c r="FK42" s="62">
        <f t="shared" si="121"/>
        <v>0</v>
      </c>
      <c r="FL42" s="62">
        <f t="shared" si="121"/>
        <v>0</v>
      </c>
      <c r="FM42" s="62">
        <f t="shared" si="121"/>
        <v>0</v>
      </c>
      <c r="FN42" s="62">
        <f t="shared" si="121"/>
        <v>0</v>
      </c>
      <c r="FO42" s="62">
        <f t="shared" si="121"/>
        <v>0</v>
      </c>
      <c r="FP42" s="62">
        <f t="shared" si="121"/>
        <v>0</v>
      </c>
      <c r="FQ42" s="62">
        <f t="shared" si="121"/>
        <v>0</v>
      </c>
      <c r="FR42" s="62">
        <f t="shared" si="121"/>
        <v>0</v>
      </c>
      <c r="FS42" s="62">
        <f t="shared" si="121"/>
        <v>0</v>
      </c>
      <c r="FT42" s="62">
        <f t="shared" si="121"/>
        <v>0</v>
      </c>
      <c r="FU42" s="62">
        <f t="shared" si="121"/>
        <v>0</v>
      </c>
      <c r="FV42" s="62">
        <f t="shared" si="121"/>
        <v>0</v>
      </c>
      <c r="FW42" s="62">
        <f t="shared" si="121"/>
        <v>0</v>
      </c>
      <c r="FX42" s="62">
        <f t="shared" si="121"/>
        <v>0</v>
      </c>
      <c r="FY42" s="62">
        <f t="shared" si="121"/>
        <v>0</v>
      </c>
      <c r="FZ42" s="62">
        <f t="shared" si="121"/>
        <v>0</v>
      </c>
      <c r="GA42" s="62">
        <f t="shared" si="121"/>
        <v>0</v>
      </c>
      <c r="GB42" s="62">
        <f t="shared" si="121"/>
        <v>0</v>
      </c>
      <c r="GC42" s="62">
        <f t="shared" si="121"/>
        <v>0</v>
      </c>
      <c r="GD42" s="62">
        <f t="shared" si="121"/>
        <v>0</v>
      </c>
      <c r="GE42" s="62">
        <f t="shared" si="121"/>
        <v>0</v>
      </c>
      <c r="GF42" s="62">
        <f t="shared" si="121"/>
        <v>0</v>
      </c>
      <c r="GG42" s="62">
        <f t="shared" si="121"/>
        <v>0</v>
      </c>
      <c r="GH42" s="62">
        <f t="shared" si="121"/>
        <v>0</v>
      </c>
      <c r="GI42" s="62">
        <f t="shared" si="121"/>
        <v>0</v>
      </c>
      <c r="GJ42" s="62">
        <f t="shared" si="121"/>
        <v>0</v>
      </c>
      <c r="GK42" s="62">
        <f t="shared" si="121"/>
        <v>0</v>
      </c>
      <c r="GL42" s="62">
        <f t="shared" si="121"/>
        <v>0</v>
      </c>
      <c r="GM42" s="62">
        <f t="shared" si="121"/>
        <v>0</v>
      </c>
      <c r="GN42" s="62">
        <f t="shared" si="121"/>
        <v>0</v>
      </c>
      <c r="GO42" s="62">
        <f t="shared" si="121"/>
        <v>0</v>
      </c>
      <c r="GP42" s="62">
        <f t="shared" si="121"/>
        <v>0</v>
      </c>
      <c r="GQ42" s="62">
        <f t="shared" si="121"/>
        <v>0</v>
      </c>
      <c r="GR42" s="62">
        <f t="shared" si="121"/>
        <v>0</v>
      </c>
      <c r="GS42" s="62">
        <f t="shared" si="121"/>
        <v>0</v>
      </c>
      <c r="GT42" s="62">
        <f t="shared" si="121"/>
        <v>0</v>
      </c>
      <c r="GU42" s="62">
        <f t="shared" si="121"/>
        <v>0</v>
      </c>
      <c r="GV42" s="62">
        <f t="shared" si="121"/>
        <v>0</v>
      </c>
      <c r="GW42" s="62">
        <f t="shared" si="121"/>
        <v>0</v>
      </c>
      <c r="GX42" s="62">
        <f t="shared" si="121"/>
        <v>0</v>
      </c>
      <c r="GY42" s="62">
        <f t="shared" si="121"/>
        <v>0</v>
      </c>
      <c r="GZ42" s="62">
        <f t="shared" si="121"/>
        <v>0</v>
      </c>
      <c r="HA42" s="62">
        <f t="shared" si="121"/>
        <v>0</v>
      </c>
      <c r="HB42" s="62">
        <f t="shared" si="121"/>
        <v>0</v>
      </c>
      <c r="HC42" s="62">
        <f t="shared" si="121"/>
        <v>0</v>
      </c>
      <c r="HD42" s="62">
        <f t="shared" si="121"/>
        <v>0</v>
      </c>
      <c r="HE42" s="62">
        <f t="shared" si="121"/>
        <v>0</v>
      </c>
      <c r="HF42" s="62">
        <f t="shared" si="121"/>
        <v>0</v>
      </c>
      <c r="HG42" s="62">
        <f t="shared" si="121"/>
        <v>0</v>
      </c>
      <c r="HH42" s="62">
        <f t="shared" si="121"/>
        <v>0</v>
      </c>
      <c r="HI42" s="62">
        <f t="shared" si="121"/>
        <v>0</v>
      </c>
      <c r="HJ42" s="62">
        <f t="shared" ref="HJ42:JU42" si="122">18*HJ18*HJ20*HJ21*365/12/1000+0.8*HJ12*HJ20*HJ21*365/12/1000</f>
        <v>0</v>
      </c>
      <c r="HK42" s="62">
        <f t="shared" si="122"/>
        <v>0</v>
      </c>
      <c r="HL42" s="62">
        <f t="shared" si="122"/>
        <v>0</v>
      </c>
      <c r="HM42" s="62">
        <f t="shared" si="122"/>
        <v>0</v>
      </c>
      <c r="HN42" s="62">
        <f t="shared" si="122"/>
        <v>0</v>
      </c>
      <c r="HO42" s="62">
        <f t="shared" si="122"/>
        <v>0</v>
      </c>
      <c r="HP42" s="62">
        <f t="shared" si="122"/>
        <v>0</v>
      </c>
      <c r="HQ42" s="62">
        <f t="shared" si="122"/>
        <v>0</v>
      </c>
      <c r="HR42" s="62">
        <f t="shared" si="122"/>
        <v>0</v>
      </c>
      <c r="HS42" s="62">
        <f t="shared" si="122"/>
        <v>0</v>
      </c>
      <c r="HT42" s="62">
        <f t="shared" si="122"/>
        <v>0</v>
      </c>
      <c r="HU42" s="62">
        <f t="shared" si="122"/>
        <v>0</v>
      </c>
      <c r="HV42" s="62">
        <f t="shared" si="122"/>
        <v>0</v>
      </c>
      <c r="HW42" s="62">
        <f t="shared" si="122"/>
        <v>0</v>
      </c>
      <c r="HX42" s="62">
        <f t="shared" si="122"/>
        <v>0</v>
      </c>
      <c r="HY42" s="62">
        <f t="shared" si="122"/>
        <v>0</v>
      </c>
      <c r="HZ42" s="62">
        <f t="shared" si="122"/>
        <v>0</v>
      </c>
      <c r="IA42" s="62">
        <f t="shared" si="122"/>
        <v>0</v>
      </c>
      <c r="IB42" s="62">
        <f t="shared" si="122"/>
        <v>0</v>
      </c>
      <c r="IC42" s="62">
        <f t="shared" si="122"/>
        <v>0</v>
      </c>
      <c r="ID42" s="62">
        <f t="shared" si="122"/>
        <v>0</v>
      </c>
      <c r="IE42" s="62">
        <f t="shared" si="122"/>
        <v>0</v>
      </c>
      <c r="IF42" s="62">
        <f t="shared" si="122"/>
        <v>0</v>
      </c>
      <c r="IG42" s="62">
        <f t="shared" si="122"/>
        <v>0</v>
      </c>
      <c r="IH42" s="62">
        <f t="shared" si="122"/>
        <v>0</v>
      </c>
      <c r="II42" s="62">
        <f t="shared" si="122"/>
        <v>0</v>
      </c>
      <c r="IJ42" s="62">
        <f t="shared" si="122"/>
        <v>0</v>
      </c>
      <c r="IK42" s="62">
        <f t="shared" si="122"/>
        <v>0</v>
      </c>
      <c r="IL42" s="62">
        <f t="shared" si="122"/>
        <v>0</v>
      </c>
      <c r="IM42" s="62">
        <f t="shared" si="122"/>
        <v>0</v>
      </c>
      <c r="IN42" s="62">
        <f t="shared" si="122"/>
        <v>0</v>
      </c>
      <c r="IO42" s="62">
        <f t="shared" si="122"/>
        <v>0</v>
      </c>
      <c r="IP42" s="62">
        <f t="shared" si="122"/>
        <v>0</v>
      </c>
      <c r="IQ42" s="62">
        <f t="shared" si="122"/>
        <v>0</v>
      </c>
      <c r="IR42" s="62">
        <f t="shared" si="122"/>
        <v>0</v>
      </c>
      <c r="IS42" s="62">
        <f t="shared" si="122"/>
        <v>0</v>
      </c>
      <c r="IT42" s="62">
        <f t="shared" si="122"/>
        <v>0</v>
      </c>
      <c r="IU42" s="62">
        <f t="shared" si="122"/>
        <v>0</v>
      </c>
      <c r="IV42" s="62">
        <f t="shared" si="122"/>
        <v>0</v>
      </c>
      <c r="IW42" s="62">
        <f t="shared" si="122"/>
        <v>0</v>
      </c>
      <c r="IX42" s="62">
        <f t="shared" si="122"/>
        <v>0</v>
      </c>
      <c r="IY42" s="62">
        <f t="shared" si="122"/>
        <v>0</v>
      </c>
      <c r="IZ42" s="62">
        <f t="shared" si="122"/>
        <v>0</v>
      </c>
      <c r="JA42" s="62">
        <f t="shared" si="122"/>
        <v>0</v>
      </c>
      <c r="JB42" s="62">
        <f t="shared" si="122"/>
        <v>0</v>
      </c>
      <c r="JC42" s="62">
        <f t="shared" si="122"/>
        <v>0</v>
      </c>
      <c r="JD42" s="62">
        <f t="shared" si="122"/>
        <v>0</v>
      </c>
      <c r="JE42" s="62">
        <f t="shared" si="122"/>
        <v>0</v>
      </c>
      <c r="JF42" s="62">
        <f t="shared" si="122"/>
        <v>0</v>
      </c>
      <c r="JG42" s="62">
        <f t="shared" si="122"/>
        <v>0</v>
      </c>
      <c r="JH42" s="62">
        <f t="shared" si="122"/>
        <v>0</v>
      </c>
      <c r="JI42" s="62">
        <f t="shared" si="122"/>
        <v>0</v>
      </c>
      <c r="JJ42" s="62">
        <f t="shared" si="122"/>
        <v>0</v>
      </c>
      <c r="JK42" s="62">
        <f t="shared" si="122"/>
        <v>0</v>
      </c>
      <c r="JL42" s="62">
        <f t="shared" si="122"/>
        <v>0</v>
      </c>
      <c r="JM42" s="62">
        <f t="shared" si="122"/>
        <v>0</v>
      </c>
      <c r="JN42" s="62">
        <f t="shared" si="122"/>
        <v>0</v>
      </c>
      <c r="JO42" s="62">
        <f t="shared" si="122"/>
        <v>0</v>
      </c>
      <c r="JP42" s="62">
        <f t="shared" si="122"/>
        <v>0</v>
      </c>
      <c r="JQ42" s="62">
        <f t="shared" si="122"/>
        <v>0</v>
      </c>
      <c r="JR42" s="62">
        <f t="shared" si="122"/>
        <v>0</v>
      </c>
      <c r="JS42" s="62">
        <f t="shared" si="122"/>
        <v>0</v>
      </c>
      <c r="JT42" s="62">
        <f t="shared" si="122"/>
        <v>0</v>
      </c>
      <c r="JU42" s="62">
        <f t="shared" si="122"/>
        <v>0</v>
      </c>
      <c r="JV42" s="62">
        <f t="shared" ref="JV42:KW42" si="123">18*JV18*JV20*JV21*365/12/1000+0.8*JV12*JV20*JV21*365/12/1000</f>
        <v>0</v>
      </c>
      <c r="JW42" s="62">
        <f t="shared" si="123"/>
        <v>0</v>
      </c>
      <c r="JX42" s="62">
        <f t="shared" si="123"/>
        <v>0</v>
      </c>
      <c r="JY42" s="62">
        <f t="shared" si="123"/>
        <v>0</v>
      </c>
      <c r="JZ42" s="62">
        <f t="shared" si="123"/>
        <v>0</v>
      </c>
      <c r="KA42" s="62">
        <f t="shared" si="123"/>
        <v>0</v>
      </c>
      <c r="KB42" s="62">
        <f t="shared" si="123"/>
        <v>0</v>
      </c>
      <c r="KC42" s="62">
        <f t="shared" si="123"/>
        <v>0</v>
      </c>
      <c r="KD42" s="62">
        <f t="shared" si="123"/>
        <v>0</v>
      </c>
      <c r="KE42" s="62">
        <f t="shared" si="123"/>
        <v>0</v>
      </c>
      <c r="KF42" s="62">
        <f t="shared" si="123"/>
        <v>0</v>
      </c>
      <c r="KG42" s="62">
        <f t="shared" si="123"/>
        <v>0</v>
      </c>
      <c r="KH42" s="62">
        <f t="shared" si="123"/>
        <v>0</v>
      </c>
      <c r="KI42" s="62">
        <f t="shared" si="123"/>
        <v>0</v>
      </c>
      <c r="KJ42" s="62">
        <f t="shared" si="123"/>
        <v>0</v>
      </c>
      <c r="KK42" s="62">
        <f t="shared" si="123"/>
        <v>0</v>
      </c>
      <c r="KL42" s="62">
        <f t="shared" si="123"/>
        <v>0</v>
      </c>
      <c r="KM42" s="62">
        <f t="shared" si="123"/>
        <v>0</v>
      </c>
      <c r="KN42" s="62">
        <f t="shared" si="123"/>
        <v>0</v>
      </c>
      <c r="KO42" s="62">
        <f t="shared" si="123"/>
        <v>0</v>
      </c>
      <c r="KP42" s="62">
        <f t="shared" si="123"/>
        <v>0</v>
      </c>
      <c r="KQ42" s="62">
        <f t="shared" si="123"/>
        <v>0</v>
      </c>
      <c r="KR42" s="62">
        <f t="shared" si="123"/>
        <v>0</v>
      </c>
      <c r="KS42" s="62">
        <f t="shared" si="123"/>
        <v>0</v>
      </c>
      <c r="KT42" s="62">
        <f t="shared" si="123"/>
        <v>0</v>
      </c>
      <c r="KU42" s="62">
        <f t="shared" si="123"/>
        <v>0</v>
      </c>
      <c r="KV42" s="62">
        <f t="shared" si="123"/>
        <v>0</v>
      </c>
      <c r="KW42" s="62">
        <f t="shared" si="123"/>
        <v>0</v>
      </c>
    </row>
    <row r="43" spans="1:309" ht="20.100000000000001" customHeight="1" x14ac:dyDescent="0.25">
      <c r="A43" s="406"/>
      <c r="B43" s="330" t="s">
        <v>49</v>
      </c>
      <c r="C43" s="329" t="s">
        <v>10</v>
      </c>
      <c r="D43" s="74">
        <f>D41-D42</f>
        <v>0</v>
      </c>
      <c r="E43" s="74">
        <f t="shared" ref="E43:BP43" si="124">E41-E42</f>
        <v>0</v>
      </c>
      <c r="F43" s="74">
        <f t="shared" si="124"/>
        <v>0</v>
      </c>
      <c r="G43" s="74">
        <f t="shared" si="124"/>
        <v>0</v>
      </c>
      <c r="H43" s="74">
        <f t="shared" si="124"/>
        <v>0</v>
      </c>
      <c r="I43" s="74">
        <f t="shared" si="124"/>
        <v>0</v>
      </c>
      <c r="J43" s="74">
        <f t="shared" si="124"/>
        <v>0</v>
      </c>
      <c r="K43" s="74">
        <f t="shared" si="124"/>
        <v>0</v>
      </c>
      <c r="L43" s="74">
        <f t="shared" si="124"/>
        <v>0</v>
      </c>
      <c r="M43" s="74">
        <f t="shared" si="124"/>
        <v>0</v>
      </c>
      <c r="N43" s="74">
        <f t="shared" si="124"/>
        <v>0</v>
      </c>
      <c r="O43" s="74">
        <f t="shared" si="124"/>
        <v>0</v>
      </c>
      <c r="P43" s="74">
        <f t="shared" si="124"/>
        <v>0</v>
      </c>
      <c r="Q43" s="74">
        <f t="shared" si="124"/>
        <v>0</v>
      </c>
      <c r="R43" s="74">
        <f t="shared" si="124"/>
        <v>0</v>
      </c>
      <c r="S43" s="74">
        <f t="shared" si="124"/>
        <v>0</v>
      </c>
      <c r="T43" s="74">
        <f t="shared" si="124"/>
        <v>0</v>
      </c>
      <c r="U43" s="74">
        <f t="shared" si="124"/>
        <v>0</v>
      </c>
      <c r="V43" s="74">
        <f t="shared" si="124"/>
        <v>0</v>
      </c>
      <c r="W43" s="74">
        <f t="shared" si="124"/>
        <v>0</v>
      </c>
      <c r="X43" s="74">
        <f t="shared" si="124"/>
        <v>0</v>
      </c>
      <c r="Y43" s="74">
        <f t="shared" si="124"/>
        <v>0</v>
      </c>
      <c r="Z43" s="74">
        <f t="shared" si="124"/>
        <v>0</v>
      </c>
      <c r="AA43" s="74">
        <f t="shared" si="124"/>
        <v>0</v>
      </c>
      <c r="AB43" s="74">
        <f t="shared" si="124"/>
        <v>0</v>
      </c>
      <c r="AC43" s="74">
        <f t="shared" si="124"/>
        <v>0</v>
      </c>
      <c r="AD43" s="74">
        <f t="shared" si="124"/>
        <v>0</v>
      </c>
      <c r="AE43" s="74">
        <f t="shared" si="124"/>
        <v>0</v>
      </c>
      <c r="AF43" s="74">
        <f t="shared" si="124"/>
        <v>0</v>
      </c>
      <c r="AG43" s="74">
        <f t="shared" si="124"/>
        <v>0</v>
      </c>
      <c r="AH43" s="74">
        <f t="shared" si="124"/>
        <v>0</v>
      </c>
      <c r="AI43" s="74">
        <f t="shared" si="124"/>
        <v>0</v>
      </c>
      <c r="AJ43" s="74">
        <f t="shared" si="124"/>
        <v>0</v>
      </c>
      <c r="AK43" s="74">
        <f t="shared" si="124"/>
        <v>0</v>
      </c>
      <c r="AL43" s="74">
        <f t="shared" si="124"/>
        <v>0</v>
      </c>
      <c r="AM43" s="74">
        <f t="shared" si="124"/>
        <v>0</v>
      </c>
      <c r="AN43" s="74">
        <f t="shared" si="124"/>
        <v>0</v>
      </c>
      <c r="AO43" s="74">
        <f t="shared" si="124"/>
        <v>0</v>
      </c>
      <c r="AP43" s="74">
        <f t="shared" si="124"/>
        <v>0</v>
      </c>
      <c r="AQ43" s="74">
        <f t="shared" si="124"/>
        <v>0</v>
      </c>
      <c r="AR43" s="74">
        <f t="shared" si="124"/>
        <v>0</v>
      </c>
      <c r="AS43" s="74">
        <f t="shared" si="124"/>
        <v>0</v>
      </c>
      <c r="AT43" s="74">
        <f t="shared" si="124"/>
        <v>0</v>
      </c>
      <c r="AU43" s="74">
        <f t="shared" si="124"/>
        <v>0</v>
      </c>
      <c r="AV43" s="74">
        <f t="shared" si="124"/>
        <v>0</v>
      </c>
      <c r="AW43" s="74">
        <f t="shared" si="124"/>
        <v>0</v>
      </c>
      <c r="AX43" s="74">
        <f t="shared" si="124"/>
        <v>0</v>
      </c>
      <c r="AY43" s="74">
        <f t="shared" si="124"/>
        <v>0</v>
      </c>
      <c r="AZ43" s="74">
        <f t="shared" si="124"/>
        <v>0</v>
      </c>
      <c r="BA43" s="74">
        <f t="shared" si="124"/>
        <v>0</v>
      </c>
      <c r="BB43" s="74">
        <f t="shared" si="124"/>
        <v>0</v>
      </c>
      <c r="BC43" s="74">
        <f t="shared" si="124"/>
        <v>0</v>
      </c>
      <c r="BD43" s="74">
        <f t="shared" si="124"/>
        <v>0</v>
      </c>
      <c r="BE43" s="74">
        <f t="shared" si="124"/>
        <v>0</v>
      </c>
      <c r="BF43" s="74">
        <f t="shared" si="124"/>
        <v>0</v>
      </c>
      <c r="BG43" s="74">
        <f t="shared" si="124"/>
        <v>0</v>
      </c>
      <c r="BH43" s="74">
        <f t="shared" si="124"/>
        <v>0</v>
      </c>
      <c r="BI43" s="74">
        <f t="shared" si="124"/>
        <v>0</v>
      </c>
      <c r="BJ43" s="74">
        <f t="shared" si="124"/>
        <v>0</v>
      </c>
      <c r="BK43" s="74">
        <f t="shared" si="124"/>
        <v>0</v>
      </c>
      <c r="BL43" s="74">
        <f t="shared" si="124"/>
        <v>0</v>
      </c>
      <c r="BM43" s="74">
        <f t="shared" si="124"/>
        <v>0</v>
      </c>
      <c r="BN43" s="74">
        <f t="shared" si="124"/>
        <v>0</v>
      </c>
      <c r="BO43" s="74">
        <f t="shared" si="124"/>
        <v>0</v>
      </c>
      <c r="BP43" s="74">
        <f t="shared" si="124"/>
        <v>0</v>
      </c>
      <c r="BQ43" s="74">
        <f t="shared" ref="BQ43:EB43" si="125">BQ41-BQ42</f>
        <v>0</v>
      </c>
      <c r="BR43" s="74">
        <f t="shared" si="125"/>
        <v>0</v>
      </c>
      <c r="BS43" s="74">
        <f t="shared" si="125"/>
        <v>0</v>
      </c>
      <c r="BT43" s="74">
        <f t="shared" si="125"/>
        <v>0</v>
      </c>
      <c r="BU43" s="74">
        <f t="shared" si="125"/>
        <v>0</v>
      </c>
      <c r="BV43" s="74">
        <f t="shared" si="125"/>
        <v>0</v>
      </c>
      <c r="BW43" s="74">
        <f t="shared" si="125"/>
        <v>0</v>
      </c>
      <c r="BX43" s="74">
        <f t="shared" si="125"/>
        <v>0</v>
      </c>
      <c r="BY43" s="74">
        <f t="shared" si="125"/>
        <v>0</v>
      </c>
      <c r="BZ43" s="74">
        <f t="shared" si="125"/>
        <v>0</v>
      </c>
      <c r="CA43" s="74">
        <f t="shared" si="125"/>
        <v>0</v>
      </c>
      <c r="CB43" s="74">
        <f t="shared" si="125"/>
        <v>0</v>
      </c>
      <c r="CC43" s="74">
        <f t="shared" si="125"/>
        <v>0</v>
      </c>
      <c r="CD43" s="74">
        <f t="shared" si="125"/>
        <v>0</v>
      </c>
      <c r="CE43" s="74">
        <f t="shared" si="125"/>
        <v>0</v>
      </c>
      <c r="CF43" s="74">
        <f t="shared" si="125"/>
        <v>0</v>
      </c>
      <c r="CG43" s="74">
        <f t="shared" si="125"/>
        <v>0</v>
      </c>
      <c r="CH43" s="74">
        <f t="shared" si="125"/>
        <v>0</v>
      </c>
      <c r="CI43" s="74">
        <f t="shared" si="125"/>
        <v>0</v>
      </c>
      <c r="CJ43" s="74">
        <f t="shared" si="125"/>
        <v>0</v>
      </c>
      <c r="CK43" s="74">
        <f t="shared" si="125"/>
        <v>0</v>
      </c>
      <c r="CL43" s="74">
        <f t="shared" si="125"/>
        <v>0</v>
      </c>
      <c r="CM43" s="74">
        <f t="shared" si="125"/>
        <v>0</v>
      </c>
      <c r="CN43" s="74">
        <f t="shared" si="125"/>
        <v>0</v>
      </c>
      <c r="CO43" s="74">
        <f t="shared" si="125"/>
        <v>0</v>
      </c>
      <c r="CP43" s="74">
        <f t="shared" si="125"/>
        <v>0</v>
      </c>
      <c r="CQ43" s="74">
        <f t="shared" si="125"/>
        <v>0</v>
      </c>
      <c r="CR43" s="74">
        <f t="shared" si="125"/>
        <v>0</v>
      </c>
      <c r="CS43" s="74">
        <f t="shared" si="125"/>
        <v>0</v>
      </c>
      <c r="CT43" s="74">
        <f t="shared" si="125"/>
        <v>0</v>
      </c>
      <c r="CU43" s="74">
        <f t="shared" si="125"/>
        <v>0</v>
      </c>
      <c r="CV43" s="74">
        <f t="shared" si="125"/>
        <v>0</v>
      </c>
      <c r="CW43" s="74">
        <f t="shared" si="125"/>
        <v>0</v>
      </c>
      <c r="CX43" s="74">
        <f t="shared" si="125"/>
        <v>0</v>
      </c>
      <c r="CY43" s="74">
        <f t="shared" si="125"/>
        <v>0</v>
      </c>
      <c r="CZ43" s="74">
        <f t="shared" si="125"/>
        <v>0</v>
      </c>
      <c r="DA43" s="74">
        <f t="shared" si="125"/>
        <v>0</v>
      </c>
      <c r="DB43" s="74">
        <f t="shared" si="125"/>
        <v>0</v>
      </c>
      <c r="DC43" s="74">
        <f t="shared" si="125"/>
        <v>0</v>
      </c>
      <c r="DD43" s="74">
        <f t="shared" si="125"/>
        <v>0</v>
      </c>
      <c r="DE43" s="74">
        <f t="shared" si="125"/>
        <v>0</v>
      </c>
      <c r="DF43" s="74">
        <f t="shared" si="125"/>
        <v>0</v>
      </c>
      <c r="DG43" s="74">
        <f t="shared" si="125"/>
        <v>0</v>
      </c>
      <c r="DH43" s="74">
        <f t="shared" si="125"/>
        <v>0</v>
      </c>
      <c r="DI43" s="74">
        <f t="shared" si="125"/>
        <v>0</v>
      </c>
      <c r="DJ43" s="74">
        <f t="shared" si="125"/>
        <v>0</v>
      </c>
      <c r="DK43" s="74">
        <f t="shared" si="125"/>
        <v>0</v>
      </c>
      <c r="DL43" s="74">
        <f t="shared" si="125"/>
        <v>0</v>
      </c>
      <c r="DM43" s="74">
        <f t="shared" si="125"/>
        <v>0</v>
      </c>
      <c r="DN43" s="74">
        <f t="shared" si="125"/>
        <v>0</v>
      </c>
      <c r="DO43" s="74">
        <f t="shared" si="125"/>
        <v>0</v>
      </c>
      <c r="DP43" s="74">
        <f t="shared" si="125"/>
        <v>0</v>
      </c>
      <c r="DQ43" s="74">
        <f t="shared" si="125"/>
        <v>0</v>
      </c>
      <c r="DR43" s="74">
        <f t="shared" si="125"/>
        <v>0</v>
      </c>
      <c r="DS43" s="74">
        <f t="shared" si="125"/>
        <v>0</v>
      </c>
      <c r="DT43" s="74">
        <f t="shared" si="125"/>
        <v>0</v>
      </c>
      <c r="DU43" s="74">
        <f t="shared" si="125"/>
        <v>0</v>
      </c>
      <c r="DV43" s="74">
        <f t="shared" si="125"/>
        <v>0</v>
      </c>
      <c r="DW43" s="74">
        <f t="shared" si="125"/>
        <v>0</v>
      </c>
      <c r="DX43" s="74">
        <f t="shared" si="125"/>
        <v>0</v>
      </c>
      <c r="DY43" s="74">
        <f t="shared" si="125"/>
        <v>0</v>
      </c>
      <c r="DZ43" s="74">
        <f t="shared" si="125"/>
        <v>0</v>
      </c>
      <c r="EA43" s="74">
        <f t="shared" si="125"/>
        <v>0</v>
      </c>
      <c r="EB43" s="74">
        <f t="shared" si="125"/>
        <v>0</v>
      </c>
      <c r="EC43" s="74">
        <f t="shared" ref="EC43:ER43" si="126">EC41-EC42</f>
        <v>0</v>
      </c>
      <c r="ED43" s="74">
        <f t="shared" si="126"/>
        <v>0</v>
      </c>
      <c r="EE43" s="74">
        <f t="shared" si="126"/>
        <v>0</v>
      </c>
      <c r="EF43" s="74">
        <f t="shared" si="126"/>
        <v>0</v>
      </c>
      <c r="EG43" s="74">
        <f t="shared" si="126"/>
        <v>0</v>
      </c>
      <c r="EH43" s="74">
        <f t="shared" si="126"/>
        <v>0</v>
      </c>
      <c r="EI43" s="74">
        <f t="shared" si="126"/>
        <v>0</v>
      </c>
      <c r="EJ43" s="74">
        <f t="shared" si="126"/>
        <v>0</v>
      </c>
      <c r="EK43" s="74">
        <f t="shared" si="126"/>
        <v>0</v>
      </c>
      <c r="EL43" s="74">
        <f t="shared" si="126"/>
        <v>0</v>
      </c>
      <c r="EM43" s="74">
        <f t="shared" si="126"/>
        <v>0</v>
      </c>
      <c r="EN43" s="74">
        <f t="shared" si="126"/>
        <v>0</v>
      </c>
      <c r="EO43" s="74">
        <f t="shared" si="126"/>
        <v>0</v>
      </c>
      <c r="EP43" s="74">
        <f t="shared" si="126"/>
        <v>0</v>
      </c>
      <c r="EQ43" s="74">
        <f t="shared" si="126"/>
        <v>0</v>
      </c>
      <c r="ER43" s="74">
        <f t="shared" si="126"/>
        <v>0</v>
      </c>
      <c r="ES43" s="49"/>
      <c r="EU43" s="411"/>
      <c r="EV43" s="257" t="s">
        <v>49</v>
      </c>
      <c r="EW43" s="246" t="s">
        <v>264</v>
      </c>
      <c r="EX43" s="62">
        <f t="shared" ref="EX43:HI43" si="127">EX41-EX42</f>
        <v>0</v>
      </c>
      <c r="EY43" s="62">
        <f t="shared" si="127"/>
        <v>0</v>
      </c>
      <c r="EZ43" s="62">
        <f t="shared" si="127"/>
        <v>0</v>
      </c>
      <c r="FA43" s="62">
        <f t="shared" si="127"/>
        <v>0</v>
      </c>
      <c r="FB43" s="62">
        <f t="shared" si="127"/>
        <v>0</v>
      </c>
      <c r="FC43" s="62">
        <f t="shared" si="127"/>
        <v>0</v>
      </c>
      <c r="FD43" s="62">
        <f t="shared" si="127"/>
        <v>0</v>
      </c>
      <c r="FE43" s="62">
        <f t="shared" si="127"/>
        <v>0</v>
      </c>
      <c r="FF43" s="62">
        <f t="shared" si="127"/>
        <v>0</v>
      </c>
      <c r="FG43" s="62">
        <f t="shared" si="127"/>
        <v>0</v>
      </c>
      <c r="FH43" s="62">
        <f t="shared" si="127"/>
        <v>0</v>
      </c>
      <c r="FI43" s="62">
        <f t="shared" si="127"/>
        <v>0</v>
      </c>
      <c r="FJ43" s="62">
        <f t="shared" si="127"/>
        <v>0</v>
      </c>
      <c r="FK43" s="62">
        <f t="shared" si="127"/>
        <v>0</v>
      </c>
      <c r="FL43" s="62">
        <f t="shared" si="127"/>
        <v>0</v>
      </c>
      <c r="FM43" s="62">
        <f t="shared" si="127"/>
        <v>0</v>
      </c>
      <c r="FN43" s="62">
        <f t="shared" si="127"/>
        <v>0</v>
      </c>
      <c r="FO43" s="62">
        <f t="shared" si="127"/>
        <v>0</v>
      </c>
      <c r="FP43" s="62">
        <f t="shared" si="127"/>
        <v>0</v>
      </c>
      <c r="FQ43" s="62">
        <f t="shared" si="127"/>
        <v>0</v>
      </c>
      <c r="FR43" s="62">
        <f t="shared" si="127"/>
        <v>0</v>
      </c>
      <c r="FS43" s="62">
        <f t="shared" si="127"/>
        <v>0</v>
      </c>
      <c r="FT43" s="62">
        <f t="shared" si="127"/>
        <v>0</v>
      </c>
      <c r="FU43" s="62">
        <f t="shared" si="127"/>
        <v>0</v>
      </c>
      <c r="FV43" s="62">
        <f t="shared" si="127"/>
        <v>0</v>
      </c>
      <c r="FW43" s="62">
        <f t="shared" si="127"/>
        <v>0</v>
      </c>
      <c r="FX43" s="62">
        <f t="shared" si="127"/>
        <v>0</v>
      </c>
      <c r="FY43" s="62">
        <f t="shared" si="127"/>
        <v>0</v>
      </c>
      <c r="FZ43" s="62">
        <f t="shared" si="127"/>
        <v>0</v>
      </c>
      <c r="GA43" s="62">
        <f t="shared" si="127"/>
        <v>0</v>
      </c>
      <c r="GB43" s="62">
        <f t="shared" si="127"/>
        <v>0</v>
      </c>
      <c r="GC43" s="62">
        <f t="shared" si="127"/>
        <v>0</v>
      </c>
      <c r="GD43" s="62">
        <f t="shared" si="127"/>
        <v>0</v>
      </c>
      <c r="GE43" s="62">
        <f t="shared" si="127"/>
        <v>0</v>
      </c>
      <c r="GF43" s="62">
        <f t="shared" si="127"/>
        <v>0</v>
      </c>
      <c r="GG43" s="62">
        <f t="shared" si="127"/>
        <v>0</v>
      </c>
      <c r="GH43" s="62">
        <f t="shared" si="127"/>
        <v>0</v>
      </c>
      <c r="GI43" s="62">
        <f t="shared" si="127"/>
        <v>0</v>
      </c>
      <c r="GJ43" s="62">
        <f t="shared" si="127"/>
        <v>0</v>
      </c>
      <c r="GK43" s="62">
        <f t="shared" si="127"/>
        <v>0</v>
      </c>
      <c r="GL43" s="62">
        <f t="shared" si="127"/>
        <v>0</v>
      </c>
      <c r="GM43" s="62">
        <f t="shared" si="127"/>
        <v>0</v>
      </c>
      <c r="GN43" s="62">
        <f t="shared" si="127"/>
        <v>0</v>
      </c>
      <c r="GO43" s="62">
        <f t="shared" si="127"/>
        <v>0</v>
      </c>
      <c r="GP43" s="62">
        <f t="shared" si="127"/>
        <v>0</v>
      </c>
      <c r="GQ43" s="62">
        <f t="shared" si="127"/>
        <v>0</v>
      </c>
      <c r="GR43" s="62">
        <f t="shared" si="127"/>
        <v>0</v>
      </c>
      <c r="GS43" s="62">
        <f t="shared" si="127"/>
        <v>0</v>
      </c>
      <c r="GT43" s="62">
        <f t="shared" si="127"/>
        <v>0</v>
      </c>
      <c r="GU43" s="62">
        <f t="shared" si="127"/>
        <v>0</v>
      </c>
      <c r="GV43" s="62">
        <f t="shared" si="127"/>
        <v>0</v>
      </c>
      <c r="GW43" s="62">
        <f t="shared" si="127"/>
        <v>0</v>
      </c>
      <c r="GX43" s="62">
        <f t="shared" si="127"/>
        <v>0</v>
      </c>
      <c r="GY43" s="62">
        <f t="shared" si="127"/>
        <v>0</v>
      </c>
      <c r="GZ43" s="62">
        <f t="shared" si="127"/>
        <v>0</v>
      </c>
      <c r="HA43" s="62">
        <f t="shared" si="127"/>
        <v>0</v>
      </c>
      <c r="HB43" s="62">
        <f t="shared" si="127"/>
        <v>0</v>
      </c>
      <c r="HC43" s="62">
        <f t="shared" si="127"/>
        <v>0</v>
      </c>
      <c r="HD43" s="62">
        <f t="shared" si="127"/>
        <v>0</v>
      </c>
      <c r="HE43" s="62">
        <f t="shared" si="127"/>
        <v>0</v>
      </c>
      <c r="HF43" s="62">
        <f t="shared" si="127"/>
        <v>0</v>
      </c>
      <c r="HG43" s="62">
        <f t="shared" si="127"/>
        <v>0</v>
      </c>
      <c r="HH43" s="62">
        <f t="shared" si="127"/>
        <v>0</v>
      </c>
      <c r="HI43" s="62">
        <f t="shared" si="127"/>
        <v>0</v>
      </c>
      <c r="HJ43" s="62">
        <f t="shared" ref="HJ43:JU43" si="128">HJ41-HJ42</f>
        <v>0</v>
      </c>
      <c r="HK43" s="62">
        <f t="shared" si="128"/>
        <v>0</v>
      </c>
      <c r="HL43" s="62">
        <f t="shared" si="128"/>
        <v>0</v>
      </c>
      <c r="HM43" s="62">
        <f t="shared" si="128"/>
        <v>0</v>
      </c>
      <c r="HN43" s="62">
        <f t="shared" si="128"/>
        <v>0</v>
      </c>
      <c r="HO43" s="62">
        <f t="shared" si="128"/>
        <v>0</v>
      </c>
      <c r="HP43" s="62">
        <f t="shared" si="128"/>
        <v>0</v>
      </c>
      <c r="HQ43" s="62">
        <f t="shared" si="128"/>
        <v>0</v>
      </c>
      <c r="HR43" s="62">
        <f t="shared" si="128"/>
        <v>0</v>
      </c>
      <c r="HS43" s="62">
        <f t="shared" si="128"/>
        <v>0</v>
      </c>
      <c r="HT43" s="62">
        <f t="shared" si="128"/>
        <v>0</v>
      </c>
      <c r="HU43" s="62">
        <f t="shared" si="128"/>
        <v>0</v>
      </c>
      <c r="HV43" s="62">
        <f t="shared" si="128"/>
        <v>0</v>
      </c>
      <c r="HW43" s="62">
        <f t="shared" si="128"/>
        <v>0</v>
      </c>
      <c r="HX43" s="62">
        <f t="shared" si="128"/>
        <v>0</v>
      </c>
      <c r="HY43" s="62">
        <f t="shared" si="128"/>
        <v>0</v>
      </c>
      <c r="HZ43" s="62">
        <f t="shared" si="128"/>
        <v>0</v>
      </c>
      <c r="IA43" s="62">
        <f t="shared" si="128"/>
        <v>0</v>
      </c>
      <c r="IB43" s="62">
        <f t="shared" si="128"/>
        <v>0</v>
      </c>
      <c r="IC43" s="62">
        <f t="shared" si="128"/>
        <v>0</v>
      </c>
      <c r="ID43" s="62">
        <f t="shared" si="128"/>
        <v>0</v>
      </c>
      <c r="IE43" s="62">
        <f t="shared" si="128"/>
        <v>0</v>
      </c>
      <c r="IF43" s="62">
        <f t="shared" si="128"/>
        <v>0</v>
      </c>
      <c r="IG43" s="62">
        <f t="shared" si="128"/>
        <v>0</v>
      </c>
      <c r="IH43" s="62">
        <f t="shared" si="128"/>
        <v>0</v>
      </c>
      <c r="II43" s="62">
        <f t="shared" si="128"/>
        <v>0</v>
      </c>
      <c r="IJ43" s="62">
        <f t="shared" si="128"/>
        <v>0</v>
      </c>
      <c r="IK43" s="62">
        <f t="shared" si="128"/>
        <v>0</v>
      </c>
      <c r="IL43" s="62">
        <f t="shared" si="128"/>
        <v>0</v>
      </c>
      <c r="IM43" s="62">
        <f t="shared" si="128"/>
        <v>0</v>
      </c>
      <c r="IN43" s="62">
        <f t="shared" si="128"/>
        <v>0</v>
      </c>
      <c r="IO43" s="62">
        <f t="shared" si="128"/>
        <v>0</v>
      </c>
      <c r="IP43" s="62">
        <f t="shared" si="128"/>
        <v>0</v>
      </c>
      <c r="IQ43" s="62">
        <f t="shared" si="128"/>
        <v>0</v>
      </c>
      <c r="IR43" s="62">
        <f t="shared" si="128"/>
        <v>0</v>
      </c>
      <c r="IS43" s="62">
        <f t="shared" si="128"/>
        <v>0</v>
      </c>
      <c r="IT43" s="62">
        <f t="shared" si="128"/>
        <v>0</v>
      </c>
      <c r="IU43" s="62">
        <f t="shared" si="128"/>
        <v>0</v>
      </c>
      <c r="IV43" s="62">
        <f t="shared" si="128"/>
        <v>0</v>
      </c>
      <c r="IW43" s="62">
        <f t="shared" si="128"/>
        <v>0</v>
      </c>
      <c r="IX43" s="62">
        <f t="shared" si="128"/>
        <v>0</v>
      </c>
      <c r="IY43" s="62">
        <f t="shared" si="128"/>
        <v>0</v>
      </c>
      <c r="IZ43" s="62">
        <f t="shared" si="128"/>
        <v>0</v>
      </c>
      <c r="JA43" s="62">
        <f t="shared" si="128"/>
        <v>0</v>
      </c>
      <c r="JB43" s="62">
        <f t="shared" si="128"/>
        <v>0</v>
      </c>
      <c r="JC43" s="62">
        <f t="shared" si="128"/>
        <v>0</v>
      </c>
      <c r="JD43" s="62">
        <f t="shared" si="128"/>
        <v>0</v>
      </c>
      <c r="JE43" s="62">
        <f t="shared" si="128"/>
        <v>0</v>
      </c>
      <c r="JF43" s="62">
        <f t="shared" si="128"/>
        <v>0</v>
      </c>
      <c r="JG43" s="62">
        <f t="shared" si="128"/>
        <v>0</v>
      </c>
      <c r="JH43" s="62">
        <f t="shared" si="128"/>
        <v>0</v>
      </c>
      <c r="JI43" s="62">
        <f t="shared" si="128"/>
        <v>0</v>
      </c>
      <c r="JJ43" s="62">
        <f t="shared" si="128"/>
        <v>0</v>
      </c>
      <c r="JK43" s="62">
        <f t="shared" si="128"/>
        <v>0</v>
      </c>
      <c r="JL43" s="62">
        <f t="shared" si="128"/>
        <v>0</v>
      </c>
      <c r="JM43" s="62">
        <f t="shared" si="128"/>
        <v>0</v>
      </c>
      <c r="JN43" s="62">
        <f t="shared" si="128"/>
        <v>0</v>
      </c>
      <c r="JO43" s="62">
        <f t="shared" si="128"/>
        <v>0</v>
      </c>
      <c r="JP43" s="62">
        <f t="shared" si="128"/>
        <v>0</v>
      </c>
      <c r="JQ43" s="62">
        <f t="shared" si="128"/>
        <v>0</v>
      </c>
      <c r="JR43" s="62">
        <f t="shared" si="128"/>
        <v>0</v>
      </c>
      <c r="JS43" s="62">
        <f t="shared" si="128"/>
        <v>0</v>
      </c>
      <c r="JT43" s="62">
        <f t="shared" si="128"/>
        <v>0</v>
      </c>
      <c r="JU43" s="62">
        <f t="shared" si="128"/>
        <v>0</v>
      </c>
      <c r="JV43" s="62">
        <f t="shared" ref="JV43:KW43" si="129">JV41-JV42</f>
        <v>0</v>
      </c>
      <c r="JW43" s="62">
        <f t="shared" si="129"/>
        <v>0</v>
      </c>
      <c r="JX43" s="62">
        <f t="shared" si="129"/>
        <v>0</v>
      </c>
      <c r="JY43" s="62">
        <f t="shared" si="129"/>
        <v>0</v>
      </c>
      <c r="JZ43" s="62">
        <f t="shared" si="129"/>
        <v>0</v>
      </c>
      <c r="KA43" s="62">
        <f t="shared" si="129"/>
        <v>0</v>
      </c>
      <c r="KB43" s="62">
        <f t="shared" si="129"/>
        <v>0</v>
      </c>
      <c r="KC43" s="62">
        <f t="shared" si="129"/>
        <v>0</v>
      </c>
      <c r="KD43" s="62">
        <f t="shared" si="129"/>
        <v>0</v>
      </c>
      <c r="KE43" s="62">
        <f t="shared" si="129"/>
        <v>0</v>
      </c>
      <c r="KF43" s="62">
        <f t="shared" si="129"/>
        <v>0</v>
      </c>
      <c r="KG43" s="62">
        <f t="shared" si="129"/>
        <v>0</v>
      </c>
      <c r="KH43" s="62">
        <f t="shared" si="129"/>
        <v>0</v>
      </c>
      <c r="KI43" s="62">
        <f t="shared" si="129"/>
        <v>0</v>
      </c>
      <c r="KJ43" s="62">
        <f t="shared" si="129"/>
        <v>0</v>
      </c>
      <c r="KK43" s="62">
        <f t="shared" si="129"/>
        <v>0</v>
      </c>
      <c r="KL43" s="62">
        <f t="shared" si="129"/>
        <v>0</v>
      </c>
      <c r="KM43" s="62">
        <f t="shared" si="129"/>
        <v>0</v>
      </c>
      <c r="KN43" s="62">
        <f t="shared" si="129"/>
        <v>0</v>
      </c>
      <c r="KO43" s="62">
        <f t="shared" si="129"/>
        <v>0</v>
      </c>
      <c r="KP43" s="62">
        <f t="shared" si="129"/>
        <v>0</v>
      </c>
      <c r="KQ43" s="62">
        <f t="shared" si="129"/>
        <v>0</v>
      </c>
      <c r="KR43" s="62">
        <f t="shared" si="129"/>
        <v>0</v>
      </c>
      <c r="KS43" s="62">
        <f t="shared" si="129"/>
        <v>0</v>
      </c>
      <c r="KT43" s="62">
        <f t="shared" si="129"/>
        <v>0</v>
      </c>
      <c r="KU43" s="62">
        <f t="shared" si="129"/>
        <v>0</v>
      </c>
      <c r="KV43" s="62">
        <f t="shared" si="129"/>
        <v>0</v>
      </c>
      <c r="KW43" s="62">
        <f t="shared" si="129"/>
        <v>0</v>
      </c>
    </row>
    <row r="44" spans="1:309" ht="20.100000000000001" customHeight="1" x14ac:dyDescent="0.25">
      <c r="A44" s="406"/>
      <c r="B44" s="325" t="s">
        <v>17</v>
      </c>
      <c r="C44" s="329" t="s">
        <v>10</v>
      </c>
      <c r="D44" s="74">
        <f>D30</f>
        <v>0</v>
      </c>
      <c r="E44" s="74">
        <f t="shared" ref="E44:BP44" si="130">E30</f>
        <v>0</v>
      </c>
      <c r="F44" s="74">
        <f t="shared" si="130"/>
        <v>0</v>
      </c>
      <c r="G44" s="74">
        <f t="shared" si="130"/>
        <v>0</v>
      </c>
      <c r="H44" s="74">
        <f t="shared" si="130"/>
        <v>0</v>
      </c>
      <c r="I44" s="74">
        <f t="shared" si="130"/>
        <v>0</v>
      </c>
      <c r="J44" s="74">
        <f t="shared" si="130"/>
        <v>0</v>
      </c>
      <c r="K44" s="74">
        <f t="shared" si="130"/>
        <v>0</v>
      </c>
      <c r="L44" s="74">
        <f t="shared" si="130"/>
        <v>0</v>
      </c>
      <c r="M44" s="74">
        <f t="shared" si="130"/>
        <v>0</v>
      </c>
      <c r="N44" s="74">
        <f t="shared" si="130"/>
        <v>0</v>
      </c>
      <c r="O44" s="74">
        <f t="shared" si="130"/>
        <v>0</v>
      </c>
      <c r="P44" s="74">
        <f t="shared" si="130"/>
        <v>0</v>
      </c>
      <c r="Q44" s="74">
        <f t="shared" si="130"/>
        <v>0</v>
      </c>
      <c r="R44" s="74">
        <f t="shared" si="130"/>
        <v>0</v>
      </c>
      <c r="S44" s="74">
        <f t="shared" si="130"/>
        <v>0</v>
      </c>
      <c r="T44" s="74">
        <f t="shared" si="130"/>
        <v>0</v>
      </c>
      <c r="U44" s="74">
        <f t="shared" si="130"/>
        <v>0</v>
      </c>
      <c r="V44" s="74">
        <f t="shared" si="130"/>
        <v>0</v>
      </c>
      <c r="W44" s="74">
        <f t="shared" si="130"/>
        <v>0</v>
      </c>
      <c r="X44" s="74">
        <f t="shared" si="130"/>
        <v>0</v>
      </c>
      <c r="Y44" s="74">
        <f t="shared" si="130"/>
        <v>0</v>
      </c>
      <c r="Z44" s="74">
        <f t="shared" si="130"/>
        <v>0</v>
      </c>
      <c r="AA44" s="74">
        <f t="shared" si="130"/>
        <v>0</v>
      </c>
      <c r="AB44" s="74">
        <f t="shared" si="130"/>
        <v>0</v>
      </c>
      <c r="AC44" s="74">
        <f t="shared" si="130"/>
        <v>0</v>
      </c>
      <c r="AD44" s="74">
        <f t="shared" si="130"/>
        <v>0</v>
      </c>
      <c r="AE44" s="74">
        <f t="shared" si="130"/>
        <v>0</v>
      </c>
      <c r="AF44" s="74">
        <f t="shared" si="130"/>
        <v>0</v>
      </c>
      <c r="AG44" s="74">
        <f t="shared" si="130"/>
        <v>0</v>
      </c>
      <c r="AH44" s="74">
        <f t="shared" si="130"/>
        <v>0</v>
      </c>
      <c r="AI44" s="74">
        <f t="shared" si="130"/>
        <v>0</v>
      </c>
      <c r="AJ44" s="74">
        <f t="shared" si="130"/>
        <v>0</v>
      </c>
      <c r="AK44" s="74">
        <f t="shared" si="130"/>
        <v>0</v>
      </c>
      <c r="AL44" s="74">
        <f t="shared" si="130"/>
        <v>0</v>
      </c>
      <c r="AM44" s="74">
        <f t="shared" si="130"/>
        <v>0</v>
      </c>
      <c r="AN44" s="74">
        <f t="shared" si="130"/>
        <v>0</v>
      </c>
      <c r="AO44" s="74">
        <f t="shared" si="130"/>
        <v>0</v>
      </c>
      <c r="AP44" s="74">
        <f t="shared" si="130"/>
        <v>0</v>
      </c>
      <c r="AQ44" s="74">
        <f t="shared" si="130"/>
        <v>0</v>
      </c>
      <c r="AR44" s="74">
        <f t="shared" si="130"/>
        <v>0</v>
      </c>
      <c r="AS44" s="74">
        <f t="shared" si="130"/>
        <v>0</v>
      </c>
      <c r="AT44" s="74">
        <f t="shared" si="130"/>
        <v>0</v>
      </c>
      <c r="AU44" s="74">
        <f t="shared" si="130"/>
        <v>0</v>
      </c>
      <c r="AV44" s="74">
        <f t="shared" si="130"/>
        <v>0</v>
      </c>
      <c r="AW44" s="74">
        <f t="shared" si="130"/>
        <v>0</v>
      </c>
      <c r="AX44" s="74">
        <f t="shared" si="130"/>
        <v>0</v>
      </c>
      <c r="AY44" s="74">
        <f t="shared" si="130"/>
        <v>0</v>
      </c>
      <c r="AZ44" s="74">
        <f t="shared" si="130"/>
        <v>0</v>
      </c>
      <c r="BA44" s="74">
        <f t="shared" si="130"/>
        <v>0</v>
      </c>
      <c r="BB44" s="74">
        <f t="shared" si="130"/>
        <v>0</v>
      </c>
      <c r="BC44" s="74">
        <f t="shared" si="130"/>
        <v>0</v>
      </c>
      <c r="BD44" s="74">
        <f t="shared" si="130"/>
        <v>0</v>
      </c>
      <c r="BE44" s="74">
        <f t="shared" si="130"/>
        <v>0</v>
      </c>
      <c r="BF44" s="74">
        <f t="shared" si="130"/>
        <v>0</v>
      </c>
      <c r="BG44" s="74">
        <f t="shared" si="130"/>
        <v>0</v>
      </c>
      <c r="BH44" s="74">
        <f t="shared" si="130"/>
        <v>0</v>
      </c>
      <c r="BI44" s="74">
        <f t="shared" si="130"/>
        <v>0</v>
      </c>
      <c r="BJ44" s="74">
        <f t="shared" si="130"/>
        <v>0</v>
      </c>
      <c r="BK44" s="74">
        <f t="shared" si="130"/>
        <v>0</v>
      </c>
      <c r="BL44" s="74">
        <f t="shared" si="130"/>
        <v>0</v>
      </c>
      <c r="BM44" s="74">
        <f t="shared" si="130"/>
        <v>0</v>
      </c>
      <c r="BN44" s="74">
        <f t="shared" si="130"/>
        <v>0</v>
      </c>
      <c r="BO44" s="74">
        <f t="shared" si="130"/>
        <v>0</v>
      </c>
      <c r="BP44" s="74">
        <f t="shared" si="130"/>
        <v>0</v>
      </c>
      <c r="BQ44" s="74">
        <f t="shared" ref="BQ44:EB44" si="131">BQ30</f>
        <v>0</v>
      </c>
      <c r="BR44" s="74">
        <f t="shared" si="131"/>
        <v>0</v>
      </c>
      <c r="BS44" s="74">
        <f t="shared" si="131"/>
        <v>0</v>
      </c>
      <c r="BT44" s="74">
        <f t="shared" si="131"/>
        <v>0</v>
      </c>
      <c r="BU44" s="74">
        <f t="shared" si="131"/>
        <v>0</v>
      </c>
      <c r="BV44" s="74">
        <f t="shared" si="131"/>
        <v>0</v>
      </c>
      <c r="BW44" s="74">
        <f t="shared" si="131"/>
        <v>0</v>
      </c>
      <c r="BX44" s="74">
        <f t="shared" si="131"/>
        <v>0</v>
      </c>
      <c r="BY44" s="74">
        <f t="shared" si="131"/>
        <v>0</v>
      </c>
      <c r="BZ44" s="74">
        <f t="shared" si="131"/>
        <v>0</v>
      </c>
      <c r="CA44" s="74">
        <f t="shared" si="131"/>
        <v>0</v>
      </c>
      <c r="CB44" s="74">
        <f t="shared" si="131"/>
        <v>0</v>
      </c>
      <c r="CC44" s="74">
        <f t="shared" si="131"/>
        <v>0</v>
      </c>
      <c r="CD44" s="74">
        <f t="shared" si="131"/>
        <v>0</v>
      </c>
      <c r="CE44" s="74">
        <f t="shared" si="131"/>
        <v>0</v>
      </c>
      <c r="CF44" s="74">
        <f t="shared" si="131"/>
        <v>0</v>
      </c>
      <c r="CG44" s="74">
        <f t="shared" si="131"/>
        <v>0</v>
      </c>
      <c r="CH44" s="74">
        <f t="shared" si="131"/>
        <v>0</v>
      </c>
      <c r="CI44" s="74">
        <f t="shared" si="131"/>
        <v>0</v>
      </c>
      <c r="CJ44" s="74">
        <f t="shared" si="131"/>
        <v>0</v>
      </c>
      <c r="CK44" s="74">
        <f t="shared" si="131"/>
        <v>0</v>
      </c>
      <c r="CL44" s="74">
        <f t="shared" si="131"/>
        <v>0</v>
      </c>
      <c r="CM44" s="74">
        <f t="shared" si="131"/>
        <v>0</v>
      </c>
      <c r="CN44" s="74">
        <f t="shared" si="131"/>
        <v>0</v>
      </c>
      <c r="CO44" s="74">
        <f t="shared" si="131"/>
        <v>0</v>
      </c>
      <c r="CP44" s="74">
        <f t="shared" si="131"/>
        <v>0</v>
      </c>
      <c r="CQ44" s="74">
        <f t="shared" si="131"/>
        <v>0</v>
      </c>
      <c r="CR44" s="74">
        <f t="shared" si="131"/>
        <v>0</v>
      </c>
      <c r="CS44" s="74">
        <f t="shared" si="131"/>
        <v>0</v>
      </c>
      <c r="CT44" s="74">
        <f t="shared" si="131"/>
        <v>0</v>
      </c>
      <c r="CU44" s="74">
        <f t="shared" si="131"/>
        <v>0</v>
      </c>
      <c r="CV44" s="74">
        <f t="shared" si="131"/>
        <v>0</v>
      </c>
      <c r="CW44" s="74">
        <f t="shared" si="131"/>
        <v>0</v>
      </c>
      <c r="CX44" s="74">
        <f t="shared" si="131"/>
        <v>0</v>
      </c>
      <c r="CY44" s="74">
        <f t="shared" si="131"/>
        <v>0</v>
      </c>
      <c r="CZ44" s="74">
        <f t="shared" si="131"/>
        <v>0</v>
      </c>
      <c r="DA44" s="74">
        <f t="shared" si="131"/>
        <v>0</v>
      </c>
      <c r="DB44" s="74">
        <f t="shared" si="131"/>
        <v>0</v>
      </c>
      <c r="DC44" s="74">
        <f t="shared" si="131"/>
        <v>0</v>
      </c>
      <c r="DD44" s="74">
        <f t="shared" si="131"/>
        <v>0</v>
      </c>
      <c r="DE44" s="74">
        <f t="shared" si="131"/>
        <v>0</v>
      </c>
      <c r="DF44" s="74">
        <f t="shared" si="131"/>
        <v>0</v>
      </c>
      <c r="DG44" s="74">
        <f t="shared" si="131"/>
        <v>0</v>
      </c>
      <c r="DH44" s="74">
        <f t="shared" si="131"/>
        <v>0</v>
      </c>
      <c r="DI44" s="74">
        <f t="shared" si="131"/>
        <v>0</v>
      </c>
      <c r="DJ44" s="74">
        <f t="shared" si="131"/>
        <v>0</v>
      </c>
      <c r="DK44" s="74">
        <f t="shared" si="131"/>
        <v>0</v>
      </c>
      <c r="DL44" s="74">
        <f t="shared" si="131"/>
        <v>0</v>
      </c>
      <c r="DM44" s="74">
        <f t="shared" si="131"/>
        <v>0</v>
      </c>
      <c r="DN44" s="74">
        <f t="shared" si="131"/>
        <v>0</v>
      </c>
      <c r="DO44" s="74">
        <f t="shared" si="131"/>
        <v>0</v>
      </c>
      <c r="DP44" s="74">
        <f t="shared" si="131"/>
        <v>0</v>
      </c>
      <c r="DQ44" s="74">
        <f t="shared" si="131"/>
        <v>0</v>
      </c>
      <c r="DR44" s="74">
        <f t="shared" si="131"/>
        <v>0</v>
      </c>
      <c r="DS44" s="74">
        <f t="shared" si="131"/>
        <v>0</v>
      </c>
      <c r="DT44" s="74">
        <f t="shared" si="131"/>
        <v>0</v>
      </c>
      <c r="DU44" s="74">
        <f t="shared" si="131"/>
        <v>0</v>
      </c>
      <c r="DV44" s="74">
        <f t="shared" si="131"/>
        <v>0</v>
      </c>
      <c r="DW44" s="74">
        <f t="shared" si="131"/>
        <v>0</v>
      </c>
      <c r="DX44" s="74">
        <f t="shared" si="131"/>
        <v>0</v>
      </c>
      <c r="DY44" s="74">
        <f t="shared" si="131"/>
        <v>0</v>
      </c>
      <c r="DZ44" s="74">
        <f t="shared" si="131"/>
        <v>0</v>
      </c>
      <c r="EA44" s="74">
        <f t="shared" si="131"/>
        <v>0</v>
      </c>
      <c r="EB44" s="74">
        <f t="shared" si="131"/>
        <v>0</v>
      </c>
      <c r="EC44" s="74">
        <f t="shared" ref="EC44:ER44" si="132">EC30</f>
        <v>0</v>
      </c>
      <c r="ED44" s="74">
        <f t="shared" si="132"/>
        <v>0</v>
      </c>
      <c r="EE44" s="74">
        <f t="shared" si="132"/>
        <v>0</v>
      </c>
      <c r="EF44" s="74">
        <f t="shared" si="132"/>
        <v>0</v>
      </c>
      <c r="EG44" s="74">
        <f t="shared" si="132"/>
        <v>0</v>
      </c>
      <c r="EH44" s="74">
        <f t="shared" si="132"/>
        <v>0</v>
      </c>
      <c r="EI44" s="74">
        <f t="shared" si="132"/>
        <v>0</v>
      </c>
      <c r="EJ44" s="74">
        <f t="shared" si="132"/>
        <v>0</v>
      </c>
      <c r="EK44" s="74">
        <f t="shared" si="132"/>
        <v>0</v>
      </c>
      <c r="EL44" s="74">
        <f t="shared" si="132"/>
        <v>0</v>
      </c>
      <c r="EM44" s="74">
        <f t="shared" si="132"/>
        <v>0</v>
      </c>
      <c r="EN44" s="74">
        <f t="shared" si="132"/>
        <v>0</v>
      </c>
      <c r="EO44" s="74">
        <f t="shared" si="132"/>
        <v>0</v>
      </c>
      <c r="EP44" s="74">
        <f t="shared" si="132"/>
        <v>0</v>
      </c>
      <c r="EQ44" s="74">
        <f t="shared" si="132"/>
        <v>0</v>
      </c>
      <c r="ER44" s="74">
        <f t="shared" si="132"/>
        <v>0</v>
      </c>
      <c r="ES44" s="49"/>
      <c r="EU44" s="411"/>
      <c r="EV44" s="254" t="s">
        <v>17</v>
      </c>
      <c r="EW44" s="246" t="s">
        <v>264</v>
      </c>
      <c r="EX44" s="62">
        <f t="shared" ref="EX44:HI44" si="133">EX30</f>
        <v>0</v>
      </c>
      <c r="EY44" s="62">
        <f t="shared" si="133"/>
        <v>0</v>
      </c>
      <c r="EZ44" s="62">
        <f t="shared" si="133"/>
        <v>0</v>
      </c>
      <c r="FA44" s="62">
        <f t="shared" si="133"/>
        <v>0</v>
      </c>
      <c r="FB44" s="62">
        <f t="shared" si="133"/>
        <v>0</v>
      </c>
      <c r="FC44" s="62">
        <f t="shared" si="133"/>
        <v>0</v>
      </c>
      <c r="FD44" s="62">
        <f t="shared" si="133"/>
        <v>0</v>
      </c>
      <c r="FE44" s="62">
        <f t="shared" si="133"/>
        <v>0</v>
      </c>
      <c r="FF44" s="62">
        <f t="shared" si="133"/>
        <v>0</v>
      </c>
      <c r="FG44" s="62">
        <f t="shared" si="133"/>
        <v>0</v>
      </c>
      <c r="FH44" s="62">
        <f t="shared" si="133"/>
        <v>0</v>
      </c>
      <c r="FI44" s="62">
        <f t="shared" si="133"/>
        <v>0</v>
      </c>
      <c r="FJ44" s="62">
        <f t="shared" si="133"/>
        <v>0</v>
      </c>
      <c r="FK44" s="62">
        <f t="shared" si="133"/>
        <v>0</v>
      </c>
      <c r="FL44" s="62">
        <f t="shared" si="133"/>
        <v>0</v>
      </c>
      <c r="FM44" s="62">
        <f t="shared" si="133"/>
        <v>0</v>
      </c>
      <c r="FN44" s="62">
        <f t="shared" si="133"/>
        <v>0</v>
      </c>
      <c r="FO44" s="62">
        <f t="shared" si="133"/>
        <v>0</v>
      </c>
      <c r="FP44" s="62">
        <f t="shared" si="133"/>
        <v>0</v>
      </c>
      <c r="FQ44" s="62">
        <f t="shared" si="133"/>
        <v>0</v>
      </c>
      <c r="FR44" s="62">
        <f t="shared" si="133"/>
        <v>0</v>
      </c>
      <c r="FS44" s="62">
        <f t="shared" si="133"/>
        <v>0</v>
      </c>
      <c r="FT44" s="62">
        <f t="shared" si="133"/>
        <v>0</v>
      </c>
      <c r="FU44" s="62">
        <f t="shared" si="133"/>
        <v>0</v>
      </c>
      <c r="FV44" s="62">
        <f t="shared" si="133"/>
        <v>0</v>
      </c>
      <c r="FW44" s="62">
        <f t="shared" si="133"/>
        <v>0</v>
      </c>
      <c r="FX44" s="62">
        <f t="shared" si="133"/>
        <v>0</v>
      </c>
      <c r="FY44" s="62">
        <f t="shared" si="133"/>
        <v>0</v>
      </c>
      <c r="FZ44" s="62">
        <f t="shared" si="133"/>
        <v>0</v>
      </c>
      <c r="GA44" s="62">
        <f t="shared" si="133"/>
        <v>0</v>
      </c>
      <c r="GB44" s="62">
        <f t="shared" si="133"/>
        <v>0</v>
      </c>
      <c r="GC44" s="62">
        <f t="shared" si="133"/>
        <v>0</v>
      </c>
      <c r="GD44" s="62">
        <f t="shared" si="133"/>
        <v>0</v>
      </c>
      <c r="GE44" s="62">
        <f t="shared" si="133"/>
        <v>0</v>
      </c>
      <c r="GF44" s="62">
        <f t="shared" si="133"/>
        <v>0</v>
      </c>
      <c r="GG44" s="62">
        <f t="shared" si="133"/>
        <v>0</v>
      </c>
      <c r="GH44" s="62">
        <f t="shared" si="133"/>
        <v>0</v>
      </c>
      <c r="GI44" s="62">
        <f t="shared" si="133"/>
        <v>0</v>
      </c>
      <c r="GJ44" s="62">
        <f t="shared" si="133"/>
        <v>0</v>
      </c>
      <c r="GK44" s="62">
        <f t="shared" si="133"/>
        <v>0</v>
      </c>
      <c r="GL44" s="62">
        <f t="shared" si="133"/>
        <v>0</v>
      </c>
      <c r="GM44" s="62">
        <f t="shared" si="133"/>
        <v>0</v>
      </c>
      <c r="GN44" s="62">
        <f t="shared" si="133"/>
        <v>0</v>
      </c>
      <c r="GO44" s="62">
        <f t="shared" si="133"/>
        <v>0</v>
      </c>
      <c r="GP44" s="62">
        <f t="shared" si="133"/>
        <v>0</v>
      </c>
      <c r="GQ44" s="62">
        <f t="shared" si="133"/>
        <v>0</v>
      </c>
      <c r="GR44" s="62">
        <f t="shared" si="133"/>
        <v>0</v>
      </c>
      <c r="GS44" s="62">
        <f t="shared" si="133"/>
        <v>0</v>
      </c>
      <c r="GT44" s="62">
        <f t="shared" si="133"/>
        <v>0</v>
      </c>
      <c r="GU44" s="62">
        <f t="shared" si="133"/>
        <v>0</v>
      </c>
      <c r="GV44" s="62">
        <f t="shared" si="133"/>
        <v>0</v>
      </c>
      <c r="GW44" s="62">
        <f t="shared" si="133"/>
        <v>0</v>
      </c>
      <c r="GX44" s="62">
        <f t="shared" si="133"/>
        <v>0</v>
      </c>
      <c r="GY44" s="62">
        <f t="shared" si="133"/>
        <v>0</v>
      </c>
      <c r="GZ44" s="62">
        <f t="shared" si="133"/>
        <v>0</v>
      </c>
      <c r="HA44" s="62">
        <f t="shared" si="133"/>
        <v>0</v>
      </c>
      <c r="HB44" s="62">
        <f t="shared" si="133"/>
        <v>0</v>
      </c>
      <c r="HC44" s="62">
        <f t="shared" si="133"/>
        <v>0</v>
      </c>
      <c r="HD44" s="62">
        <f t="shared" si="133"/>
        <v>0</v>
      </c>
      <c r="HE44" s="62">
        <f t="shared" si="133"/>
        <v>0</v>
      </c>
      <c r="HF44" s="62">
        <f t="shared" si="133"/>
        <v>0</v>
      </c>
      <c r="HG44" s="62">
        <f t="shared" si="133"/>
        <v>0</v>
      </c>
      <c r="HH44" s="62">
        <f t="shared" si="133"/>
        <v>0</v>
      </c>
      <c r="HI44" s="62">
        <f t="shared" si="133"/>
        <v>0</v>
      </c>
      <c r="HJ44" s="62">
        <f t="shared" ref="HJ44:JU44" si="134">HJ30</f>
        <v>0</v>
      </c>
      <c r="HK44" s="62">
        <f t="shared" si="134"/>
        <v>0</v>
      </c>
      <c r="HL44" s="62">
        <f t="shared" si="134"/>
        <v>0</v>
      </c>
      <c r="HM44" s="62">
        <f t="shared" si="134"/>
        <v>0</v>
      </c>
      <c r="HN44" s="62">
        <f t="shared" si="134"/>
        <v>0</v>
      </c>
      <c r="HO44" s="62">
        <f t="shared" si="134"/>
        <v>0</v>
      </c>
      <c r="HP44" s="62">
        <f t="shared" si="134"/>
        <v>0</v>
      </c>
      <c r="HQ44" s="62">
        <f t="shared" si="134"/>
        <v>0</v>
      </c>
      <c r="HR44" s="62">
        <f t="shared" si="134"/>
        <v>0</v>
      </c>
      <c r="HS44" s="62">
        <f t="shared" si="134"/>
        <v>0</v>
      </c>
      <c r="HT44" s="62">
        <f t="shared" si="134"/>
        <v>0</v>
      </c>
      <c r="HU44" s="62">
        <f t="shared" si="134"/>
        <v>0</v>
      </c>
      <c r="HV44" s="62">
        <f t="shared" si="134"/>
        <v>0</v>
      </c>
      <c r="HW44" s="62">
        <f t="shared" si="134"/>
        <v>0</v>
      </c>
      <c r="HX44" s="62">
        <f t="shared" si="134"/>
        <v>0</v>
      </c>
      <c r="HY44" s="62">
        <f t="shared" si="134"/>
        <v>0</v>
      </c>
      <c r="HZ44" s="62">
        <f t="shared" si="134"/>
        <v>0</v>
      </c>
      <c r="IA44" s="62">
        <f t="shared" si="134"/>
        <v>0</v>
      </c>
      <c r="IB44" s="62">
        <f t="shared" si="134"/>
        <v>0</v>
      </c>
      <c r="IC44" s="62">
        <f t="shared" si="134"/>
        <v>0</v>
      </c>
      <c r="ID44" s="62">
        <f t="shared" si="134"/>
        <v>0</v>
      </c>
      <c r="IE44" s="62">
        <f t="shared" si="134"/>
        <v>0</v>
      </c>
      <c r="IF44" s="62">
        <f t="shared" si="134"/>
        <v>0</v>
      </c>
      <c r="IG44" s="62">
        <f t="shared" si="134"/>
        <v>0</v>
      </c>
      <c r="IH44" s="62">
        <f t="shared" si="134"/>
        <v>0</v>
      </c>
      <c r="II44" s="62">
        <f t="shared" si="134"/>
        <v>0</v>
      </c>
      <c r="IJ44" s="62">
        <f t="shared" si="134"/>
        <v>0</v>
      </c>
      <c r="IK44" s="62">
        <f t="shared" si="134"/>
        <v>0</v>
      </c>
      <c r="IL44" s="62">
        <f t="shared" si="134"/>
        <v>0</v>
      </c>
      <c r="IM44" s="62">
        <f t="shared" si="134"/>
        <v>0</v>
      </c>
      <c r="IN44" s="62">
        <f t="shared" si="134"/>
        <v>0</v>
      </c>
      <c r="IO44" s="62">
        <f t="shared" si="134"/>
        <v>0</v>
      </c>
      <c r="IP44" s="62">
        <f t="shared" si="134"/>
        <v>0</v>
      </c>
      <c r="IQ44" s="62">
        <f t="shared" si="134"/>
        <v>0</v>
      </c>
      <c r="IR44" s="62">
        <f t="shared" si="134"/>
        <v>0</v>
      </c>
      <c r="IS44" s="62">
        <f t="shared" si="134"/>
        <v>0</v>
      </c>
      <c r="IT44" s="62">
        <f t="shared" si="134"/>
        <v>0</v>
      </c>
      <c r="IU44" s="62">
        <f t="shared" si="134"/>
        <v>0</v>
      </c>
      <c r="IV44" s="62">
        <f t="shared" si="134"/>
        <v>0</v>
      </c>
      <c r="IW44" s="62">
        <f t="shared" si="134"/>
        <v>0</v>
      </c>
      <c r="IX44" s="62">
        <f t="shared" si="134"/>
        <v>0</v>
      </c>
      <c r="IY44" s="62">
        <f t="shared" si="134"/>
        <v>0</v>
      </c>
      <c r="IZ44" s="62">
        <f t="shared" si="134"/>
        <v>0</v>
      </c>
      <c r="JA44" s="62">
        <f t="shared" si="134"/>
        <v>0</v>
      </c>
      <c r="JB44" s="62">
        <f t="shared" si="134"/>
        <v>0</v>
      </c>
      <c r="JC44" s="62">
        <f t="shared" si="134"/>
        <v>0</v>
      </c>
      <c r="JD44" s="62">
        <f t="shared" si="134"/>
        <v>0</v>
      </c>
      <c r="JE44" s="62">
        <f t="shared" si="134"/>
        <v>0</v>
      </c>
      <c r="JF44" s="62">
        <f t="shared" si="134"/>
        <v>0</v>
      </c>
      <c r="JG44" s="62">
        <f t="shared" si="134"/>
        <v>0</v>
      </c>
      <c r="JH44" s="62">
        <f t="shared" si="134"/>
        <v>0</v>
      </c>
      <c r="JI44" s="62">
        <f t="shared" si="134"/>
        <v>0</v>
      </c>
      <c r="JJ44" s="62">
        <f t="shared" si="134"/>
        <v>0</v>
      </c>
      <c r="JK44" s="62">
        <f t="shared" si="134"/>
        <v>0</v>
      </c>
      <c r="JL44" s="62">
        <f t="shared" si="134"/>
        <v>0</v>
      </c>
      <c r="JM44" s="62">
        <f t="shared" si="134"/>
        <v>0</v>
      </c>
      <c r="JN44" s="62">
        <f t="shared" si="134"/>
        <v>0</v>
      </c>
      <c r="JO44" s="62">
        <f t="shared" si="134"/>
        <v>0</v>
      </c>
      <c r="JP44" s="62">
        <f t="shared" si="134"/>
        <v>0</v>
      </c>
      <c r="JQ44" s="62">
        <f t="shared" si="134"/>
        <v>0</v>
      </c>
      <c r="JR44" s="62">
        <f t="shared" si="134"/>
        <v>0</v>
      </c>
      <c r="JS44" s="62">
        <f t="shared" si="134"/>
        <v>0</v>
      </c>
      <c r="JT44" s="62">
        <f t="shared" si="134"/>
        <v>0</v>
      </c>
      <c r="JU44" s="62">
        <f t="shared" si="134"/>
        <v>0</v>
      </c>
      <c r="JV44" s="62">
        <f t="shared" ref="JV44:KW44" si="135">JV30</f>
        <v>0</v>
      </c>
      <c r="JW44" s="62">
        <f t="shared" si="135"/>
        <v>0</v>
      </c>
      <c r="JX44" s="62">
        <f t="shared" si="135"/>
        <v>0</v>
      </c>
      <c r="JY44" s="62">
        <f t="shared" si="135"/>
        <v>0</v>
      </c>
      <c r="JZ44" s="62">
        <f t="shared" si="135"/>
        <v>0</v>
      </c>
      <c r="KA44" s="62">
        <f t="shared" si="135"/>
        <v>0</v>
      </c>
      <c r="KB44" s="62">
        <f t="shared" si="135"/>
        <v>0</v>
      </c>
      <c r="KC44" s="62">
        <f t="shared" si="135"/>
        <v>0</v>
      </c>
      <c r="KD44" s="62">
        <f t="shared" si="135"/>
        <v>0</v>
      </c>
      <c r="KE44" s="62">
        <f t="shared" si="135"/>
        <v>0</v>
      </c>
      <c r="KF44" s="62">
        <f t="shared" si="135"/>
        <v>0</v>
      </c>
      <c r="KG44" s="62">
        <f t="shared" si="135"/>
        <v>0</v>
      </c>
      <c r="KH44" s="62">
        <f t="shared" si="135"/>
        <v>0</v>
      </c>
      <c r="KI44" s="62">
        <f t="shared" si="135"/>
        <v>0</v>
      </c>
      <c r="KJ44" s="62">
        <f t="shared" si="135"/>
        <v>0</v>
      </c>
      <c r="KK44" s="62">
        <f t="shared" si="135"/>
        <v>0</v>
      </c>
      <c r="KL44" s="62">
        <f t="shared" si="135"/>
        <v>0</v>
      </c>
      <c r="KM44" s="62">
        <f t="shared" si="135"/>
        <v>0</v>
      </c>
      <c r="KN44" s="62">
        <f t="shared" si="135"/>
        <v>0</v>
      </c>
      <c r="KO44" s="62">
        <f t="shared" si="135"/>
        <v>0</v>
      </c>
      <c r="KP44" s="62">
        <f t="shared" si="135"/>
        <v>0</v>
      </c>
      <c r="KQ44" s="62">
        <f t="shared" si="135"/>
        <v>0</v>
      </c>
      <c r="KR44" s="62">
        <f t="shared" si="135"/>
        <v>0</v>
      </c>
      <c r="KS44" s="62">
        <f t="shared" si="135"/>
        <v>0</v>
      </c>
      <c r="KT44" s="62">
        <f t="shared" si="135"/>
        <v>0</v>
      </c>
      <c r="KU44" s="62">
        <f t="shared" si="135"/>
        <v>0</v>
      </c>
      <c r="KV44" s="62">
        <f t="shared" si="135"/>
        <v>0</v>
      </c>
      <c r="KW44" s="62">
        <f t="shared" si="135"/>
        <v>0</v>
      </c>
    </row>
    <row r="45" spans="1:309" ht="20.100000000000001" customHeight="1" x14ac:dyDescent="0.25">
      <c r="A45" s="406"/>
      <c r="B45" s="325" t="s">
        <v>8</v>
      </c>
      <c r="C45" s="329" t="s">
        <v>10</v>
      </c>
      <c r="D45" s="74">
        <f>D26-D44</f>
        <v>0</v>
      </c>
      <c r="E45" s="74">
        <f t="shared" ref="E45:BP45" si="136">E26-E44</f>
        <v>0</v>
      </c>
      <c r="F45" s="74">
        <f t="shared" si="136"/>
        <v>0</v>
      </c>
      <c r="G45" s="74">
        <f t="shared" si="136"/>
        <v>0</v>
      </c>
      <c r="H45" s="74">
        <f t="shared" si="136"/>
        <v>0</v>
      </c>
      <c r="I45" s="74">
        <f t="shared" si="136"/>
        <v>0</v>
      </c>
      <c r="J45" s="74">
        <f t="shared" si="136"/>
        <v>0</v>
      </c>
      <c r="K45" s="74">
        <f t="shared" si="136"/>
        <v>0</v>
      </c>
      <c r="L45" s="74">
        <f t="shared" si="136"/>
        <v>0</v>
      </c>
      <c r="M45" s="74">
        <f t="shared" si="136"/>
        <v>0</v>
      </c>
      <c r="N45" s="74">
        <f t="shared" si="136"/>
        <v>0</v>
      </c>
      <c r="O45" s="74">
        <f t="shared" si="136"/>
        <v>0</v>
      </c>
      <c r="P45" s="74">
        <f t="shared" si="136"/>
        <v>0</v>
      </c>
      <c r="Q45" s="74">
        <f t="shared" si="136"/>
        <v>0</v>
      </c>
      <c r="R45" s="74">
        <f t="shared" si="136"/>
        <v>0</v>
      </c>
      <c r="S45" s="74">
        <f t="shared" si="136"/>
        <v>0</v>
      </c>
      <c r="T45" s="74">
        <f t="shared" si="136"/>
        <v>0</v>
      </c>
      <c r="U45" s="74">
        <f t="shared" si="136"/>
        <v>0</v>
      </c>
      <c r="V45" s="74">
        <f t="shared" si="136"/>
        <v>0</v>
      </c>
      <c r="W45" s="74">
        <f t="shared" si="136"/>
        <v>0</v>
      </c>
      <c r="X45" s="74">
        <f t="shared" si="136"/>
        <v>0</v>
      </c>
      <c r="Y45" s="74">
        <f t="shared" si="136"/>
        <v>0</v>
      </c>
      <c r="Z45" s="74">
        <f t="shared" si="136"/>
        <v>0</v>
      </c>
      <c r="AA45" s="74">
        <f t="shared" si="136"/>
        <v>0</v>
      </c>
      <c r="AB45" s="74">
        <f t="shared" si="136"/>
        <v>0</v>
      </c>
      <c r="AC45" s="74">
        <f t="shared" si="136"/>
        <v>0</v>
      </c>
      <c r="AD45" s="74">
        <f t="shared" si="136"/>
        <v>0</v>
      </c>
      <c r="AE45" s="74">
        <f t="shared" si="136"/>
        <v>0</v>
      </c>
      <c r="AF45" s="74">
        <f t="shared" si="136"/>
        <v>0</v>
      </c>
      <c r="AG45" s="74">
        <f t="shared" si="136"/>
        <v>0</v>
      </c>
      <c r="AH45" s="74">
        <f t="shared" si="136"/>
        <v>0</v>
      </c>
      <c r="AI45" s="74">
        <f t="shared" si="136"/>
        <v>0</v>
      </c>
      <c r="AJ45" s="74">
        <f t="shared" si="136"/>
        <v>0</v>
      </c>
      <c r="AK45" s="74">
        <f t="shared" si="136"/>
        <v>0</v>
      </c>
      <c r="AL45" s="74">
        <f t="shared" si="136"/>
        <v>0</v>
      </c>
      <c r="AM45" s="74">
        <f t="shared" si="136"/>
        <v>0</v>
      </c>
      <c r="AN45" s="74">
        <f t="shared" si="136"/>
        <v>0</v>
      </c>
      <c r="AO45" s="74">
        <f t="shared" si="136"/>
        <v>0</v>
      </c>
      <c r="AP45" s="74">
        <f t="shared" si="136"/>
        <v>0</v>
      </c>
      <c r="AQ45" s="74">
        <f t="shared" si="136"/>
        <v>0</v>
      </c>
      <c r="AR45" s="74">
        <f t="shared" si="136"/>
        <v>0</v>
      </c>
      <c r="AS45" s="74">
        <f t="shared" si="136"/>
        <v>0</v>
      </c>
      <c r="AT45" s="74">
        <f t="shared" si="136"/>
        <v>0</v>
      </c>
      <c r="AU45" s="74">
        <f t="shared" si="136"/>
        <v>0</v>
      </c>
      <c r="AV45" s="74">
        <f t="shared" si="136"/>
        <v>0</v>
      </c>
      <c r="AW45" s="74">
        <f t="shared" si="136"/>
        <v>0</v>
      </c>
      <c r="AX45" s="74">
        <f t="shared" si="136"/>
        <v>0</v>
      </c>
      <c r="AY45" s="74">
        <f t="shared" si="136"/>
        <v>0</v>
      </c>
      <c r="AZ45" s="74">
        <f t="shared" si="136"/>
        <v>0</v>
      </c>
      <c r="BA45" s="74">
        <f t="shared" si="136"/>
        <v>0</v>
      </c>
      <c r="BB45" s="74">
        <f t="shared" si="136"/>
        <v>0</v>
      </c>
      <c r="BC45" s="74">
        <f t="shared" si="136"/>
        <v>0</v>
      </c>
      <c r="BD45" s="74">
        <f t="shared" si="136"/>
        <v>0</v>
      </c>
      <c r="BE45" s="74">
        <f t="shared" si="136"/>
        <v>0</v>
      </c>
      <c r="BF45" s="74">
        <f t="shared" si="136"/>
        <v>0</v>
      </c>
      <c r="BG45" s="74">
        <f t="shared" si="136"/>
        <v>0</v>
      </c>
      <c r="BH45" s="74">
        <f t="shared" si="136"/>
        <v>0</v>
      </c>
      <c r="BI45" s="74">
        <f t="shared" si="136"/>
        <v>0</v>
      </c>
      <c r="BJ45" s="74">
        <f t="shared" si="136"/>
        <v>0</v>
      </c>
      <c r="BK45" s="74">
        <f t="shared" si="136"/>
        <v>0</v>
      </c>
      <c r="BL45" s="74">
        <f t="shared" si="136"/>
        <v>0</v>
      </c>
      <c r="BM45" s="74">
        <f t="shared" si="136"/>
        <v>0</v>
      </c>
      <c r="BN45" s="74">
        <f t="shared" si="136"/>
        <v>0</v>
      </c>
      <c r="BO45" s="74">
        <f t="shared" si="136"/>
        <v>0</v>
      </c>
      <c r="BP45" s="74">
        <f t="shared" si="136"/>
        <v>0</v>
      </c>
      <c r="BQ45" s="74">
        <f t="shared" ref="BQ45:EB45" si="137">BQ26-BQ44</f>
        <v>0</v>
      </c>
      <c r="BR45" s="74">
        <f t="shared" si="137"/>
        <v>0</v>
      </c>
      <c r="BS45" s="74">
        <f t="shared" si="137"/>
        <v>0</v>
      </c>
      <c r="BT45" s="74">
        <f t="shared" si="137"/>
        <v>0</v>
      </c>
      <c r="BU45" s="74">
        <f t="shared" si="137"/>
        <v>0</v>
      </c>
      <c r="BV45" s="74">
        <f t="shared" si="137"/>
        <v>0</v>
      </c>
      <c r="BW45" s="74">
        <f t="shared" si="137"/>
        <v>0</v>
      </c>
      <c r="BX45" s="74">
        <f t="shared" si="137"/>
        <v>0</v>
      </c>
      <c r="BY45" s="74">
        <f t="shared" si="137"/>
        <v>0</v>
      </c>
      <c r="BZ45" s="74">
        <f t="shared" si="137"/>
        <v>0</v>
      </c>
      <c r="CA45" s="74">
        <f t="shared" si="137"/>
        <v>0</v>
      </c>
      <c r="CB45" s="74">
        <f t="shared" si="137"/>
        <v>0</v>
      </c>
      <c r="CC45" s="74">
        <f t="shared" si="137"/>
        <v>0</v>
      </c>
      <c r="CD45" s="74">
        <f t="shared" si="137"/>
        <v>0</v>
      </c>
      <c r="CE45" s="74">
        <f t="shared" si="137"/>
        <v>0</v>
      </c>
      <c r="CF45" s="74">
        <f t="shared" si="137"/>
        <v>0</v>
      </c>
      <c r="CG45" s="74">
        <f t="shared" si="137"/>
        <v>0</v>
      </c>
      <c r="CH45" s="74">
        <f t="shared" si="137"/>
        <v>0</v>
      </c>
      <c r="CI45" s="74">
        <f t="shared" si="137"/>
        <v>0</v>
      </c>
      <c r="CJ45" s="74">
        <f t="shared" si="137"/>
        <v>0</v>
      </c>
      <c r="CK45" s="74">
        <f t="shared" si="137"/>
        <v>0</v>
      </c>
      <c r="CL45" s="74">
        <f t="shared" si="137"/>
        <v>0</v>
      </c>
      <c r="CM45" s="74">
        <f t="shared" si="137"/>
        <v>0</v>
      </c>
      <c r="CN45" s="74">
        <f t="shared" si="137"/>
        <v>0</v>
      </c>
      <c r="CO45" s="74">
        <f t="shared" si="137"/>
        <v>0</v>
      </c>
      <c r="CP45" s="74">
        <f t="shared" si="137"/>
        <v>0</v>
      </c>
      <c r="CQ45" s="74">
        <f t="shared" si="137"/>
        <v>0</v>
      </c>
      <c r="CR45" s="74">
        <f t="shared" si="137"/>
        <v>0</v>
      </c>
      <c r="CS45" s="74">
        <f t="shared" si="137"/>
        <v>0</v>
      </c>
      <c r="CT45" s="74">
        <f t="shared" si="137"/>
        <v>0</v>
      </c>
      <c r="CU45" s="74">
        <f t="shared" si="137"/>
        <v>0</v>
      </c>
      <c r="CV45" s="74">
        <f t="shared" si="137"/>
        <v>0</v>
      </c>
      <c r="CW45" s="74">
        <f t="shared" si="137"/>
        <v>0</v>
      </c>
      <c r="CX45" s="74">
        <f t="shared" si="137"/>
        <v>0</v>
      </c>
      <c r="CY45" s="74">
        <f t="shared" si="137"/>
        <v>0</v>
      </c>
      <c r="CZ45" s="74">
        <f t="shared" si="137"/>
        <v>0</v>
      </c>
      <c r="DA45" s="74">
        <f t="shared" si="137"/>
        <v>0</v>
      </c>
      <c r="DB45" s="74">
        <f t="shared" si="137"/>
        <v>0</v>
      </c>
      <c r="DC45" s="74">
        <f t="shared" si="137"/>
        <v>0</v>
      </c>
      <c r="DD45" s="74">
        <f t="shared" si="137"/>
        <v>0</v>
      </c>
      <c r="DE45" s="74">
        <f t="shared" si="137"/>
        <v>0</v>
      </c>
      <c r="DF45" s="74">
        <f t="shared" si="137"/>
        <v>0</v>
      </c>
      <c r="DG45" s="74">
        <f t="shared" si="137"/>
        <v>0</v>
      </c>
      <c r="DH45" s="74">
        <f t="shared" si="137"/>
        <v>0</v>
      </c>
      <c r="DI45" s="74">
        <f t="shared" si="137"/>
        <v>0</v>
      </c>
      <c r="DJ45" s="74">
        <f t="shared" si="137"/>
        <v>0</v>
      </c>
      <c r="DK45" s="74">
        <f t="shared" si="137"/>
        <v>0</v>
      </c>
      <c r="DL45" s="74">
        <f t="shared" si="137"/>
        <v>0</v>
      </c>
      <c r="DM45" s="74">
        <f t="shared" si="137"/>
        <v>0</v>
      </c>
      <c r="DN45" s="74">
        <f t="shared" si="137"/>
        <v>0</v>
      </c>
      <c r="DO45" s="74">
        <f t="shared" si="137"/>
        <v>0</v>
      </c>
      <c r="DP45" s="74">
        <f t="shared" si="137"/>
        <v>0</v>
      </c>
      <c r="DQ45" s="74">
        <f t="shared" si="137"/>
        <v>0</v>
      </c>
      <c r="DR45" s="74">
        <f t="shared" si="137"/>
        <v>0</v>
      </c>
      <c r="DS45" s="74">
        <f t="shared" si="137"/>
        <v>0</v>
      </c>
      <c r="DT45" s="74">
        <f t="shared" si="137"/>
        <v>0</v>
      </c>
      <c r="DU45" s="74">
        <f t="shared" si="137"/>
        <v>0</v>
      </c>
      <c r="DV45" s="74">
        <f t="shared" si="137"/>
        <v>0</v>
      </c>
      <c r="DW45" s="74">
        <f t="shared" si="137"/>
        <v>0</v>
      </c>
      <c r="DX45" s="74">
        <f t="shared" si="137"/>
        <v>0</v>
      </c>
      <c r="DY45" s="74">
        <f t="shared" si="137"/>
        <v>0</v>
      </c>
      <c r="DZ45" s="74">
        <f t="shared" si="137"/>
        <v>0</v>
      </c>
      <c r="EA45" s="74">
        <f t="shared" si="137"/>
        <v>0</v>
      </c>
      <c r="EB45" s="74">
        <f t="shared" si="137"/>
        <v>0</v>
      </c>
      <c r="EC45" s="74">
        <f t="shared" ref="EC45:ER45" si="138">EC26-EC44</f>
        <v>0</v>
      </c>
      <c r="ED45" s="74">
        <f t="shared" si="138"/>
        <v>0</v>
      </c>
      <c r="EE45" s="74">
        <f t="shared" si="138"/>
        <v>0</v>
      </c>
      <c r="EF45" s="74">
        <f t="shared" si="138"/>
        <v>0</v>
      </c>
      <c r="EG45" s="74">
        <f t="shared" si="138"/>
        <v>0</v>
      </c>
      <c r="EH45" s="74">
        <f t="shared" si="138"/>
        <v>0</v>
      </c>
      <c r="EI45" s="74">
        <f t="shared" si="138"/>
        <v>0</v>
      </c>
      <c r="EJ45" s="74">
        <f t="shared" si="138"/>
        <v>0</v>
      </c>
      <c r="EK45" s="74">
        <f t="shared" si="138"/>
        <v>0</v>
      </c>
      <c r="EL45" s="74">
        <f t="shared" si="138"/>
        <v>0</v>
      </c>
      <c r="EM45" s="74">
        <f t="shared" si="138"/>
        <v>0</v>
      </c>
      <c r="EN45" s="74">
        <f t="shared" si="138"/>
        <v>0</v>
      </c>
      <c r="EO45" s="74">
        <f t="shared" si="138"/>
        <v>0</v>
      </c>
      <c r="EP45" s="74">
        <f t="shared" si="138"/>
        <v>0</v>
      </c>
      <c r="EQ45" s="74">
        <f t="shared" si="138"/>
        <v>0</v>
      </c>
      <c r="ER45" s="74">
        <f t="shared" si="138"/>
        <v>0</v>
      </c>
      <c r="ES45" s="50"/>
      <c r="EU45" s="411"/>
      <c r="EV45" s="254" t="s">
        <v>8</v>
      </c>
      <c r="EW45" s="246" t="s">
        <v>264</v>
      </c>
      <c r="EX45" s="62">
        <f t="shared" ref="EX45:HI45" si="139">EX26-EX44</f>
        <v>0</v>
      </c>
      <c r="EY45" s="62">
        <f t="shared" si="139"/>
        <v>0</v>
      </c>
      <c r="EZ45" s="62">
        <f t="shared" si="139"/>
        <v>0</v>
      </c>
      <c r="FA45" s="62">
        <f t="shared" si="139"/>
        <v>0</v>
      </c>
      <c r="FB45" s="62">
        <f t="shared" si="139"/>
        <v>0</v>
      </c>
      <c r="FC45" s="62">
        <f t="shared" si="139"/>
        <v>0</v>
      </c>
      <c r="FD45" s="62">
        <f t="shared" si="139"/>
        <v>0</v>
      </c>
      <c r="FE45" s="62">
        <f t="shared" si="139"/>
        <v>0</v>
      </c>
      <c r="FF45" s="62">
        <f t="shared" si="139"/>
        <v>0</v>
      </c>
      <c r="FG45" s="62">
        <f t="shared" si="139"/>
        <v>0</v>
      </c>
      <c r="FH45" s="62">
        <f t="shared" si="139"/>
        <v>0</v>
      </c>
      <c r="FI45" s="62">
        <f t="shared" si="139"/>
        <v>0</v>
      </c>
      <c r="FJ45" s="62">
        <f t="shared" si="139"/>
        <v>0</v>
      </c>
      <c r="FK45" s="62">
        <f t="shared" si="139"/>
        <v>0</v>
      </c>
      <c r="FL45" s="62">
        <f t="shared" si="139"/>
        <v>0</v>
      </c>
      <c r="FM45" s="62">
        <f t="shared" si="139"/>
        <v>0</v>
      </c>
      <c r="FN45" s="62">
        <f t="shared" si="139"/>
        <v>0</v>
      </c>
      <c r="FO45" s="62">
        <f t="shared" si="139"/>
        <v>0</v>
      </c>
      <c r="FP45" s="62">
        <f t="shared" si="139"/>
        <v>0</v>
      </c>
      <c r="FQ45" s="62">
        <f t="shared" si="139"/>
        <v>0</v>
      </c>
      <c r="FR45" s="62">
        <f t="shared" si="139"/>
        <v>0</v>
      </c>
      <c r="FS45" s="62">
        <f t="shared" si="139"/>
        <v>0</v>
      </c>
      <c r="FT45" s="62">
        <f t="shared" si="139"/>
        <v>0</v>
      </c>
      <c r="FU45" s="62">
        <f t="shared" si="139"/>
        <v>0</v>
      </c>
      <c r="FV45" s="62">
        <f t="shared" si="139"/>
        <v>0</v>
      </c>
      <c r="FW45" s="62">
        <f t="shared" si="139"/>
        <v>0</v>
      </c>
      <c r="FX45" s="62">
        <f t="shared" si="139"/>
        <v>0</v>
      </c>
      <c r="FY45" s="62">
        <f t="shared" si="139"/>
        <v>0</v>
      </c>
      <c r="FZ45" s="62">
        <f t="shared" si="139"/>
        <v>0</v>
      </c>
      <c r="GA45" s="62">
        <f t="shared" si="139"/>
        <v>0</v>
      </c>
      <c r="GB45" s="62">
        <f t="shared" si="139"/>
        <v>0</v>
      </c>
      <c r="GC45" s="62">
        <f t="shared" si="139"/>
        <v>0</v>
      </c>
      <c r="GD45" s="62">
        <f t="shared" si="139"/>
        <v>0</v>
      </c>
      <c r="GE45" s="62">
        <f t="shared" si="139"/>
        <v>0</v>
      </c>
      <c r="GF45" s="62">
        <f t="shared" si="139"/>
        <v>0</v>
      </c>
      <c r="GG45" s="62">
        <f t="shared" si="139"/>
        <v>0</v>
      </c>
      <c r="GH45" s="62">
        <f t="shared" si="139"/>
        <v>0</v>
      </c>
      <c r="GI45" s="62">
        <f t="shared" si="139"/>
        <v>0</v>
      </c>
      <c r="GJ45" s="62">
        <f t="shared" si="139"/>
        <v>0</v>
      </c>
      <c r="GK45" s="62">
        <f t="shared" si="139"/>
        <v>0</v>
      </c>
      <c r="GL45" s="62">
        <f t="shared" si="139"/>
        <v>0</v>
      </c>
      <c r="GM45" s="62">
        <f t="shared" si="139"/>
        <v>0</v>
      </c>
      <c r="GN45" s="62">
        <f t="shared" si="139"/>
        <v>0</v>
      </c>
      <c r="GO45" s="62">
        <f t="shared" si="139"/>
        <v>0</v>
      </c>
      <c r="GP45" s="62">
        <f t="shared" si="139"/>
        <v>0</v>
      </c>
      <c r="GQ45" s="62">
        <f t="shared" si="139"/>
        <v>0</v>
      </c>
      <c r="GR45" s="62">
        <f t="shared" si="139"/>
        <v>0</v>
      </c>
      <c r="GS45" s="62">
        <f t="shared" si="139"/>
        <v>0</v>
      </c>
      <c r="GT45" s="62">
        <f t="shared" si="139"/>
        <v>0</v>
      </c>
      <c r="GU45" s="62">
        <f t="shared" si="139"/>
        <v>0</v>
      </c>
      <c r="GV45" s="62">
        <f t="shared" si="139"/>
        <v>0</v>
      </c>
      <c r="GW45" s="62">
        <f t="shared" si="139"/>
        <v>0</v>
      </c>
      <c r="GX45" s="62">
        <f t="shared" si="139"/>
        <v>0</v>
      </c>
      <c r="GY45" s="62">
        <f t="shared" si="139"/>
        <v>0</v>
      </c>
      <c r="GZ45" s="62">
        <f t="shared" si="139"/>
        <v>0</v>
      </c>
      <c r="HA45" s="62">
        <f t="shared" si="139"/>
        <v>0</v>
      </c>
      <c r="HB45" s="62">
        <f t="shared" si="139"/>
        <v>0</v>
      </c>
      <c r="HC45" s="62">
        <f t="shared" si="139"/>
        <v>0</v>
      </c>
      <c r="HD45" s="62">
        <f t="shared" si="139"/>
        <v>0</v>
      </c>
      <c r="HE45" s="62">
        <f t="shared" si="139"/>
        <v>0</v>
      </c>
      <c r="HF45" s="62">
        <f t="shared" si="139"/>
        <v>0</v>
      </c>
      <c r="HG45" s="62">
        <f t="shared" si="139"/>
        <v>0</v>
      </c>
      <c r="HH45" s="62">
        <f t="shared" si="139"/>
        <v>0</v>
      </c>
      <c r="HI45" s="62">
        <f t="shared" si="139"/>
        <v>0</v>
      </c>
      <c r="HJ45" s="62">
        <f t="shared" ref="HJ45:JU45" si="140">HJ26-HJ44</f>
        <v>0</v>
      </c>
      <c r="HK45" s="62">
        <f t="shared" si="140"/>
        <v>0</v>
      </c>
      <c r="HL45" s="62">
        <f t="shared" si="140"/>
        <v>0</v>
      </c>
      <c r="HM45" s="62">
        <f t="shared" si="140"/>
        <v>0</v>
      </c>
      <c r="HN45" s="62">
        <f t="shared" si="140"/>
        <v>0</v>
      </c>
      <c r="HO45" s="62">
        <f t="shared" si="140"/>
        <v>0</v>
      </c>
      <c r="HP45" s="62">
        <f t="shared" si="140"/>
        <v>0</v>
      </c>
      <c r="HQ45" s="62">
        <f t="shared" si="140"/>
        <v>0</v>
      </c>
      <c r="HR45" s="62">
        <f t="shared" si="140"/>
        <v>0</v>
      </c>
      <c r="HS45" s="62">
        <f t="shared" si="140"/>
        <v>0</v>
      </c>
      <c r="HT45" s="62">
        <f t="shared" si="140"/>
        <v>0</v>
      </c>
      <c r="HU45" s="62">
        <f t="shared" si="140"/>
        <v>0</v>
      </c>
      <c r="HV45" s="62">
        <f t="shared" si="140"/>
        <v>0</v>
      </c>
      <c r="HW45" s="62">
        <f t="shared" si="140"/>
        <v>0</v>
      </c>
      <c r="HX45" s="62">
        <f t="shared" si="140"/>
        <v>0</v>
      </c>
      <c r="HY45" s="62">
        <f t="shared" si="140"/>
        <v>0</v>
      </c>
      <c r="HZ45" s="62">
        <f t="shared" si="140"/>
        <v>0</v>
      </c>
      <c r="IA45" s="62">
        <f t="shared" si="140"/>
        <v>0</v>
      </c>
      <c r="IB45" s="62">
        <f t="shared" si="140"/>
        <v>0</v>
      </c>
      <c r="IC45" s="62">
        <f t="shared" si="140"/>
        <v>0</v>
      </c>
      <c r="ID45" s="62">
        <f t="shared" si="140"/>
        <v>0</v>
      </c>
      <c r="IE45" s="62">
        <f t="shared" si="140"/>
        <v>0</v>
      </c>
      <c r="IF45" s="62">
        <f t="shared" si="140"/>
        <v>0</v>
      </c>
      <c r="IG45" s="62">
        <f t="shared" si="140"/>
        <v>0</v>
      </c>
      <c r="IH45" s="62">
        <f t="shared" si="140"/>
        <v>0</v>
      </c>
      <c r="II45" s="62">
        <f t="shared" si="140"/>
        <v>0</v>
      </c>
      <c r="IJ45" s="62">
        <f t="shared" si="140"/>
        <v>0</v>
      </c>
      <c r="IK45" s="62">
        <f t="shared" si="140"/>
        <v>0</v>
      </c>
      <c r="IL45" s="62">
        <f t="shared" si="140"/>
        <v>0</v>
      </c>
      <c r="IM45" s="62">
        <f t="shared" si="140"/>
        <v>0</v>
      </c>
      <c r="IN45" s="62">
        <f t="shared" si="140"/>
        <v>0</v>
      </c>
      <c r="IO45" s="62">
        <f t="shared" si="140"/>
        <v>0</v>
      </c>
      <c r="IP45" s="62">
        <f t="shared" si="140"/>
        <v>0</v>
      </c>
      <c r="IQ45" s="62">
        <f t="shared" si="140"/>
        <v>0</v>
      </c>
      <c r="IR45" s="62">
        <f t="shared" si="140"/>
        <v>0</v>
      </c>
      <c r="IS45" s="62">
        <f t="shared" si="140"/>
        <v>0</v>
      </c>
      <c r="IT45" s="62">
        <f t="shared" si="140"/>
        <v>0</v>
      </c>
      <c r="IU45" s="62">
        <f t="shared" si="140"/>
        <v>0</v>
      </c>
      <c r="IV45" s="62">
        <f t="shared" si="140"/>
        <v>0</v>
      </c>
      <c r="IW45" s="62">
        <f t="shared" si="140"/>
        <v>0</v>
      </c>
      <c r="IX45" s="62">
        <f t="shared" si="140"/>
        <v>0</v>
      </c>
      <c r="IY45" s="62">
        <f t="shared" si="140"/>
        <v>0</v>
      </c>
      <c r="IZ45" s="62">
        <f t="shared" si="140"/>
        <v>0</v>
      </c>
      <c r="JA45" s="62">
        <f t="shared" si="140"/>
        <v>0</v>
      </c>
      <c r="JB45" s="62">
        <f t="shared" si="140"/>
        <v>0</v>
      </c>
      <c r="JC45" s="62">
        <f t="shared" si="140"/>
        <v>0</v>
      </c>
      <c r="JD45" s="62">
        <f t="shared" si="140"/>
        <v>0</v>
      </c>
      <c r="JE45" s="62">
        <f t="shared" si="140"/>
        <v>0</v>
      </c>
      <c r="JF45" s="62">
        <f t="shared" si="140"/>
        <v>0</v>
      </c>
      <c r="JG45" s="62">
        <f t="shared" si="140"/>
        <v>0</v>
      </c>
      <c r="JH45" s="62">
        <f t="shared" si="140"/>
        <v>0</v>
      </c>
      <c r="JI45" s="62">
        <f t="shared" si="140"/>
        <v>0</v>
      </c>
      <c r="JJ45" s="62">
        <f t="shared" si="140"/>
        <v>0</v>
      </c>
      <c r="JK45" s="62">
        <f t="shared" si="140"/>
        <v>0</v>
      </c>
      <c r="JL45" s="62">
        <f t="shared" si="140"/>
        <v>0</v>
      </c>
      <c r="JM45" s="62">
        <f t="shared" si="140"/>
        <v>0</v>
      </c>
      <c r="JN45" s="62">
        <f t="shared" si="140"/>
        <v>0</v>
      </c>
      <c r="JO45" s="62">
        <f t="shared" si="140"/>
        <v>0</v>
      </c>
      <c r="JP45" s="62">
        <f t="shared" si="140"/>
        <v>0</v>
      </c>
      <c r="JQ45" s="62">
        <f t="shared" si="140"/>
        <v>0</v>
      </c>
      <c r="JR45" s="62">
        <f t="shared" si="140"/>
        <v>0</v>
      </c>
      <c r="JS45" s="62">
        <f t="shared" si="140"/>
        <v>0</v>
      </c>
      <c r="JT45" s="62">
        <f t="shared" si="140"/>
        <v>0</v>
      </c>
      <c r="JU45" s="62">
        <f t="shared" si="140"/>
        <v>0</v>
      </c>
      <c r="JV45" s="62">
        <f t="shared" ref="JV45:KW45" si="141">JV26-JV44</f>
        <v>0</v>
      </c>
      <c r="JW45" s="62">
        <f t="shared" si="141"/>
        <v>0</v>
      </c>
      <c r="JX45" s="62">
        <f t="shared" si="141"/>
        <v>0</v>
      </c>
      <c r="JY45" s="62">
        <f t="shared" si="141"/>
        <v>0</v>
      </c>
      <c r="JZ45" s="62">
        <f t="shared" si="141"/>
        <v>0</v>
      </c>
      <c r="KA45" s="62">
        <f t="shared" si="141"/>
        <v>0</v>
      </c>
      <c r="KB45" s="62">
        <f t="shared" si="141"/>
        <v>0</v>
      </c>
      <c r="KC45" s="62">
        <f t="shared" si="141"/>
        <v>0</v>
      </c>
      <c r="KD45" s="62">
        <f t="shared" si="141"/>
        <v>0</v>
      </c>
      <c r="KE45" s="62">
        <f t="shared" si="141"/>
        <v>0</v>
      </c>
      <c r="KF45" s="62">
        <f t="shared" si="141"/>
        <v>0</v>
      </c>
      <c r="KG45" s="62">
        <f t="shared" si="141"/>
        <v>0</v>
      </c>
      <c r="KH45" s="62">
        <f t="shared" si="141"/>
        <v>0</v>
      </c>
      <c r="KI45" s="62">
        <f t="shared" si="141"/>
        <v>0</v>
      </c>
      <c r="KJ45" s="62">
        <f t="shared" si="141"/>
        <v>0</v>
      </c>
      <c r="KK45" s="62">
        <f t="shared" si="141"/>
        <v>0</v>
      </c>
      <c r="KL45" s="62">
        <f t="shared" si="141"/>
        <v>0</v>
      </c>
      <c r="KM45" s="62">
        <f t="shared" si="141"/>
        <v>0</v>
      </c>
      <c r="KN45" s="62">
        <f t="shared" si="141"/>
        <v>0</v>
      </c>
      <c r="KO45" s="62">
        <f t="shared" si="141"/>
        <v>0</v>
      </c>
      <c r="KP45" s="62">
        <f t="shared" si="141"/>
        <v>0</v>
      </c>
      <c r="KQ45" s="62">
        <f t="shared" si="141"/>
        <v>0</v>
      </c>
      <c r="KR45" s="62">
        <f t="shared" si="141"/>
        <v>0</v>
      </c>
      <c r="KS45" s="62">
        <f t="shared" si="141"/>
        <v>0</v>
      </c>
      <c r="KT45" s="62">
        <f t="shared" si="141"/>
        <v>0</v>
      </c>
      <c r="KU45" s="62">
        <f t="shared" si="141"/>
        <v>0</v>
      </c>
      <c r="KV45" s="62">
        <f t="shared" si="141"/>
        <v>0</v>
      </c>
      <c r="KW45" s="62">
        <f t="shared" si="141"/>
        <v>0</v>
      </c>
    </row>
    <row r="46" spans="1:309" ht="20.100000000000001" customHeight="1" x14ac:dyDescent="0.25">
      <c r="A46" s="331"/>
      <c r="B46" s="332" t="s">
        <v>76</v>
      </c>
      <c r="C46" s="329" t="s">
        <v>10</v>
      </c>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c r="DI46" s="238"/>
      <c r="DJ46" s="238"/>
      <c r="DK46" s="238"/>
      <c r="DL46" s="238"/>
      <c r="DM46" s="238"/>
      <c r="DN46" s="238"/>
      <c r="DO46" s="238"/>
      <c r="DP46" s="238"/>
      <c r="DQ46" s="238"/>
      <c r="DR46" s="238"/>
      <c r="DS46" s="238"/>
      <c r="DT46" s="238"/>
      <c r="DU46" s="238"/>
      <c r="DV46" s="238"/>
      <c r="DW46" s="238"/>
      <c r="DX46" s="238"/>
      <c r="DY46" s="238"/>
      <c r="DZ46" s="238"/>
      <c r="EA46" s="238"/>
      <c r="EB46" s="238"/>
      <c r="EC46" s="238"/>
      <c r="ED46" s="238"/>
      <c r="EE46" s="238"/>
      <c r="EF46" s="238"/>
      <c r="EG46" s="238"/>
      <c r="EH46" s="238"/>
      <c r="EI46" s="238"/>
      <c r="EJ46" s="238"/>
      <c r="EK46" s="238"/>
      <c r="EL46" s="238"/>
      <c r="EM46" s="238"/>
      <c r="EN46" s="238"/>
      <c r="EO46" s="238"/>
      <c r="EP46" s="238"/>
      <c r="EQ46" s="238"/>
      <c r="ER46" s="238"/>
      <c r="ET46" s="45"/>
      <c r="EU46" s="247"/>
      <c r="EV46" s="258" t="s">
        <v>76</v>
      </c>
      <c r="EW46" s="246" t="s">
        <v>264</v>
      </c>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row>
    <row r="47" spans="1:309" ht="20.100000000000001" customHeight="1" x14ac:dyDescent="0.25">
      <c r="A47" s="331"/>
      <c r="B47" s="332" t="s">
        <v>77</v>
      </c>
      <c r="C47" s="329" t="s">
        <v>10</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c r="DI47" s="238"/>
      <c r="DJ47" s="238"/>
      <c r="DK47" s="238"/>
      <c r="DL47" s="238"/>
      <c r="DM47" s="238"/>
      <c r="DN47" s="238"/>
      <c r="DO47" s="238"/>
      <c r="DP47" s="238"/>
      <c r="DQ47" s="238"/>
      <c r="DR47" s="238"/>
      <c r="DS47" s="238"/>
      <c r="DT47" s="238"/>
      <c r="DU47" s="238"/>
      <c r="DV47" s="238"/>
      <c r="DW47" s="238"/>
      <c r="DX47" s="238"/>
      <c r="DY47" s="238"/>
      <c r="DZ47" s="238"/>
      <c r="EA47" s="238"/>
      <c r="EB47" s="238"/>
      <c r="EC47" s="238"/>
      <c r="ED47" s="238"/>
      <c r="EE47" s="238"/>
      <c r="EF47" s="238"/>
      <c r="EG47" s="238"/>
      <c r="EH47" s="238"/>
      <c r="EI47" s="238"/>
      <c r="EJ47" s="238"/>
      <c r="EK47" s="238"/>
      <c r="EL47" s="238"/>
      <c r="EM47" s="238"/>
      <c r="EN47" s="238"/>
      <c r="EO47" s="238"/>
      <c r="EP47" s="238"/>
      <c r="EQ47" s="238"/>
      <c r="ER47" s="238"/>
      <c r="ES47" s="50"/>
      <c r="ET47" s="45"/>
      <c r="EU47" s="247"/>
      <c r="EV47" s="258" t="s">
        <v>77</v>
      </c>
      <c r="EW47" s="246" t="s">
        <v>264</v>
      </c>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23"/>
      <c r="JH47" s="23"/>
      <c r="JI47" s="23"/>
      <c r="JJ47" s="23"/>
      <c r="JK47" s="23"/>
      <c r="JL47" s="23"/>
      <c r="JM47" s="23"/>
      <c r="JN47" s="23"/>
      <c r="JO47" s="23"/>
      <c r="JP47" s="23"/>
      <c r="JQ47" s="23"/>
      <c r="JR47" s="23"/>
      <c r="JS47" s="23"/>
      <c r="JT47" s="23"/>
      <c r="JU47" s="23"/>
      <c r="JV47" s="23"/>
      <c r="JW47" s="23"/>
      <c r="JX47" s="23"/>
      <c r="JY47" s="23"/>
      <c r="JZ47" s="23"/>
      <c r="KA47" s="23"/>
      <c r="KB47" s="23"/>
      <c r="KC47" s="23"/>
      <c r="KD47" s="23"/>
      <c r="KE47" s="23"/>
      <c r="KF47" s="23"/>
      <c r="KG47" s="23"/>
      <c r="KH47" s="23"/>
      <c r="KI47" s="23"/>
      <c r="KJ47" s="23"/>
      <c r="KK47" s="23"/>
      <c r="KL47" s="23"/>
      <c r="KM47" s="23"/>
      <c r="KN47" s="23"/>
      <c r="KO47" s="23"/>
      <c r="KP47" s="23"/>
      <c r="KQ47" s="23"/>
      <c r="KR47" s="23"/>
      <c r="KS47" s="23"/>
      <c r="KT47" s="23"/>
      <c r="KU47" s="23"/>
      <c r="KV47" s="23"/>
      <c r="KW47" s="23"/>
    </row>
    <row r="48" spans="1:309" ht="30" customHeight="1" x14ac:dyDescent="0.25">
      <c r="A48" s="333" t="s">
        <v>318</v>
      </c>
      <c r="B48" s="334"/>
      <c r="C48" s="334"/>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8"/>
      <c r="AN48" s="308"/>
      <c r="AO48" s="308"/>
      <c r="AP48" s="308"/>
      <c r="AQ48" s="308"/>
      <c r="AR48" s="308"/>
      <c r="AS48" s="308"/>
      <c r="AT48" s="308"/>
      <c r="AU48" s="308"/>
      <c r="AV48" s="308"/>
      <c r="AW48" s="308"/>
      <c r="AX48" s="308"/>
      <c r="AY48" s="308"/>
      <c r="AZ48" s="308"/>
      <c r="BA48" s="308"/>
      <c r="BB48" s="308"/>
      <c r="BC48" s="308"/>
      <c r="BD48" s="308"/>
      <c r="BE48" s="308"/>
      <c r="BF48" s="308"/>
      <c r="BG48" s="308"/>
      <c r="BH48" s="308"/>
      <c r="BI48" s="308"/>
      <c r="BJ48" s="308"/>
      <c r="BK48" s="308"/>
      <c r="BL48" s="308"/>
      <c r="BM48" s="308"/>
      <c r="BN48" s="308"/>
      <c r="BO48" s="308"/>
      <c r="BP48" s="308"/>
      <c r="BQ48" s="308"/>
      <c r="BR48" s="308"/>
      <c r="BS48" s="308"/>
      <c r="BT48" s="308"/>
      <c r="BU48" s="308"/>
      <c r="BV48" s="308"/>
      <c r="BW48" s="308"/>
      <c r="BX48" s="308"/>
      <c r="BY48" s="308"/>
      <c r="BZ48" s="308"/>
      <c r="CA48" s="308"/>
      <c r="CB48" s="308"/>
      <c r="CC48" s="308"/>
      <c r="CD48" s="308"/>
      <c r="CE48" s="308"/>
      <c r="CF48" s="308"/>
      <c r="CG48" s="308"/>
      <c r="CH48" s="308"/>
      <c r="CI48" s="308"/>
      <c r="CJ48" s="308"/>
      <c r="CK48" s="308"/>
      <c r="CL48" s="308"/>
      <c r="CM48" s="308"/>
      <c r="CN48" s="308"/>
      <c r="CO48" s="308"/>
      <c r="CP48" s="308"/>
      <c r="CQ48" s="308"/>
      <c r="CR48" s="308"/>
      <c r="CS48" s="308"/>
      <c r="CT48" s="308"/>
      <c r="CU48" s="308"/>
      <c r="CV48" s="308"/>
      <c r="CW48" s="308"/>
      <c r="CX48" s="308"/>
      <c r="CY48" s="308"/>
      <c r="CZ48" s="308"/>
      <c r="DA48" s="308"/>
      <c r="DB48" s="308"/>
      <c r="DC48" s="308"/>
      <c r="DD48" s="308"/>
      <c r="DE48" s="308"/>
      <c r="DF48" s="308"/>
      <c r="DG48" s="308"/>
      <c r="DH48" s="308"/>
      <c r="DI48" s="308"/>
      <c r="DJ48" s="308"/>
      <c r="DK48" s="308"/>
      <c r="DL48" s="308"/>
      <c r="DM48" s="308"/>
      <c r="DN48" s="308"/>
      <c r="DO48" s="308"/>
      <c r="DP48" s="308"/>
      <c r="DQ48" s="308"/>
      <c r="DR48" s="308"/>
      <c r="DS48" s="308"/>
      <c r="DT48" s="308"/>
      <c r="DU48" s="308"/>
      <c r="DV48" s="308"/>
      <c r="DW48" s="308"/>
      <c r="DX48" s="308"/>
      <c r="DY48" s="308"/>
      <c r="DZ48" s="308"/>
      <c r="EA48" s="308"/>
      <c r="EB48" s="308"/>
      <c r="EC48" s="308"/>
      <c r="ED48" s="308"/>
      <c r="EE48" s="308"/>
      <c r="EF48" s="308"/>
      <c r="EG48" s="308"/>
      <c r="EH48" s="308"/>
      <c r="EI48" s="308"/>
      <c r="EJ48" s="308"/>
      <c r="EK48" s="308"/>
      <c r="EL48" s="308"/>
      <c r="EM48" s="308"/>
      <c r="EN48" s="308"/>
      <c r="EO48" s="308"/>
      <c r="EP48" s="308"/>
      <c r="EQ48" s="308"/>
      <c r="ER48" s="308"/>
      <c r="EU48" s="362" t="s">
        <v>318</v>
      </c>
      <c r="EV48" s="363"/>
      <c r="EW48" s="363"/>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row>
    <row r="49" spans="1:309" ht="30" customHeight="1" x14ac:dyDescent="0.25">
      <c r="A49" s="333" t="s">
        <v>14</v>
      </c>
      <c r="B49" s="334"/>
      <c r="C49" s="334"/>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09"/>
      <c r="AL49" s="309"/>
      <c r="AM49" s="309"/>
      <c r="AN49" s="309"/>
      <c r="AO49" s="309"/>
      <c r="AP49" s="309"/>
      <c r="AQ49" s="309"/>
      <c r="AR49" s="309"/>
      <c r="AS49" s="309"/>
      <c r="AT49" s="309"/>
      <c r="AU49" s="309"/>
      <c r="AV49" s="309"/>
      <c r="AW49" s="309"/>
      <c r="AX49" s="309"/>
      <c r="AY49" s="309"/>
      <c r="AZ49" s="309"/>
      <c r="BA49" s="309"/>
      <c r="BB49" s="309"/>
      <c r="BC49" s="309"/>
      <c r="BD49" s="309"/>
      <c r="BE49" s="309"/>
      <c r="BF49" s="309"/>
      <c r="BG49" s="309"/>
      <c r="BH49" s="309"/>
      <c r="BI49" s="309"/>
      <c r="BJ49" s="309"/>
      <c r="BK49" s="309"/>
      <c r="BL49" s="309"/>
      <c r="BM49" s="309"/>
      <c r="BN49" s="309"/>
      <c r="BO49" s="309"/>
      <c r="BP49" s="309"/>
      <c r="BQ49" s="309"/>
      <c r="BR49" s="309"/>
      <c r="BS49" s="309"/>
      <c r="BT49" s="309"/>
      <c r="BU49" s="309"/>
      <c r="BV49" s="309"/>
      <c r="BW49" s="309"/>
      <c r="BX49" s="309"/>
      <c r="BY49" s="309"/>
      <c r="BZ49" s="309"/>
      <c r="CA49" s="309"/>
      <c r="CB49" s="309"/>
      <c r="CC49" s="309"/>
      <c r="CD49" s="309"/>
      <c r="CE49" s="309"/>
      <c r="CF49" s="309"/>
      <c r="CG49" s="309"/>
      <c r="CH49" s="309"/>
      <c r="CI49" s="309"/>
      <c r="CJ49" s="309"/>
      <c r="CK49" s="309"/>
      <c r="CL49" s="309"/>
      <c r="CM49" s="309"/>
      <c r="CN49" s="309"/>
      <c r="CO49" s="309"/>
      <c r="CP49" s="309"/>
      <c r="CQ49" s="309"/>
      <c r="CR49" s="309"/>
      <c r="CS49" s="309"/>
      <c r="CT49" s="309"/>
      <c r="CU49" s="309"/>
      <c r="CV49" s="309"/>
      <c r="CW49" s="309"/>
      <c r="CX49" s="309"/>
      <c r="CY49" s="309"/>
      <c r="CZ49" s="309"/>
      <c r="DA49" s="309"/>
      <c r="DB49" s="309"/>
      <c r="DC49" s="309"/>
      <c r="DD49" s="309"/>
      <c r="DE49" s="309"/>
      <c r="DF49" s="309"/>
      <c r="DG49" s="309"/>
      <c r="DH49" s="309"/>
      <c r="DI49" s="309"/>
      <c r="DJ49" s="309"/>
      <c r="DK49" s="309"/>
      <c r="DL49" s="309"/>
      <c r="DM49" s="309"/>
      <c r="DN49" s="309"/>
      <c r="DO49" s="309"/>
      <c r="DP49" s="309"/>
      <c r="DQ49" s="309"/>
      <c r="DR49" s="309"/>
      <c r="DS49" s="309"/>
      <c r="DT49" s="309"/>
      <c r="DU49" s="309"/>
      <c r="DV49" s="309"/>
      <c r="DW49" s="309"/>
      <c r="DX49" s="309"/>
      <c r="DY49" s="309"/>
      <c r="DZ49" s="309"/>
      <c r="EA49" s="309"/>
      <c r="EB49" s="309"/>
      <c r="EC49" s="309"/>
      <c r="ED49" s="309"/>
      <c r="EE49" s="309"/>
      <c r="EF49" s="309"/>
      <c r="EG49" s="309"/>
      <c r="EH49" s="309"/>
      <c r="EI49" s="309"/>
      <c r="EJ49" s="309"/>
      <c r="EK49" s="309"/>
      <c r="EL49" s="309"/>
      <c r="EM49" s="309"/>
      <c r="EN49" s="309"/>
      <c r="EO49" s="309"/>
      <c r="EP49" s="309"/>
      <c r="EQ49" s="309"/>
      <c r="ER49" s="309"/>
      <c r="EU49" s="362" t="s">
        <v>14</v>
      </c>
      <c r="EV49" s="363"/>
      <c r="EW49" s="363"/>
      <c r="EX49" s="205"/>
      <c r="EY49" s="205"/>
      <c r="EZ49" s="205"/>
      <c r="FA49" s="205"/>
      <c r="FB49" s="205"/>
      <c r="FC49" s="205"/>
      <c r="FD49" s="205"/>
      <c r="FE49" s="205"/>
      <c r="FF49" s="205"/>
      <c r="FG49" s="205"/>
      <c r="FH49" s="205"/>
      <c r="FI49" s="205"/>
      <c r="FJ49" s="205"/>
      <c r="FK49" s="205"/>
      <c r="FL49" s="205"/>
      <c r="FM49" s="205"/>
      <c r="FN49" s="205"/>
      <c r="FO49" s="205"/>
      <c r="FP49" s="205"/>
      <c r="FQ49" s="205"/>
      <c r="FR49" s="205"/>
      <c r="FS49" s="205"/>
      <c r="FT49" s="205"/>
      <c r="FU49" s="205"/>
      <c r="FV49" s="205"/>
      <c r="FW49" s="205"/>
      <c r="FX49" s="205"/>
      <c r="FY49" s="205"/>
      <c r="FZ49" s="205"/>
      <c r="GA49" s="205"/>
      <c r="GB49" s="205"/>
      <c r="GC49" s="205"/>
      <c r="GD49" s="205"/>
      <c r="GE49" s="205"/>
      <c r="GF49" s="205"/>
      <c r="GG49" s="205"/>
      <c r="GH49" s="205"/>
      <c r="GI49" s="205"/>
      <c r="GJ49" s="205"/>
      <c r="GK49" s="205"/>
      <c r="GL49" s="205"/>
      <c r="GM49" s="205"/>
      <c r="GN49" s="205"/>
      <c r="GO49" s="205"/>
      <c r="GP49" s="205"/>
      <c r="GQ49" s="205"/>
      <c r="GR49" s="205"/>
      <c r="GS49" s="205"/>
      <c r="GT49" s="205"/>
      <c r="GU49" s="205"/>
      <c r="GV49" s="205"/>
      <c r="GW49" s="205"/>
      <c r="GX49" s="205"/>
      <c r="GY49" s="205"/>
      <c r="GZ49" s="205"/>
      <c r="HA49" s="205"/>
      <c r="HB49" s="205"/>
      <c r="HC49" s="205"/>
      <c r="HD49" s="205"/>
      <c r="HE49" s="205"/>
      <c r="HF49" s="205"/>
      <c r="HG49" s="205"/>
      <c r="HH49" s="205"/>
      <c r="HI49" s="205"/>
      <c r="HJ49" s="205"/>
      <c r="HK49" s="205"/>
      <c r="HL49" s="205"/>
      <c r="HM49" s="205"/>
      <c r="HN49" s="205"/>
      <c r="HO49" s="205"/>
      <c r="HP49" s="205"/>
      <c r="HQ49" s="205"/>
      <c r="HR49" s="205"/>
      <c r="HS49" s="205"/>
      <c r="HT49" s="205"/>
      <c r="HU49" s="205"/>
      <c r="HV49" s="205"/>
      <c r="HW49" s="205"/>
      <c r="HX49" s="205"/>
      <c r="HY49" s="205"/>
      <c r="HZ49" s="205"/>
      <c r="IA49" s="205"/>
      <c r="IB49" s="205"/>
      <c r="IC49" s="205"/>
      <c r="ID49" s="205"/>
      <c r="IE49" s="205"/>
      <c r="IF49" s="205"/>
      <c r="IG49" s="205"/>
      <c r="IH49" s="205"/>
      <c r="II49" s="205"/>
      <c r="IJ49" s="205"/>
      <c r="IK49" s="205"/>
      <c r="IL49" s="205"/>
      <c r="IM49" s="205"/>
      <c r="IN49" s="205"/>
      <c r="IO49" s="205"/>
      <c r="IP49" s="205"/>
      <c r="IQ49" s="205"/>
      <c r="IR49" s="205"/>
      <c r="IS49" s="205"/>
      <c r="IT49" s="205"/>
      <c r="IU49" s="205"/>
      <c r="IV49" s="205"/>
      <c r="IW49" s="205"/>
      <c r="IX49" s="205"/>
      <c r="IY49" s="205"/>
      <c r="IZ49" s="205"/>
      <c r="JA49" s="205"/>
      <c r="JB49" s="205"/>
      <c r="JC49" s="205"/>
      <c r="JD49" s="205"/>
      <c r="JE49" s="205"/>
      <c r="JF49" s="205"/>
      <c r="JG49" s="205"/>
      <c r="JH49" s="205"/>
      <c r="JI49" s="205"/>
      <c r="JJ49" s="205"/>
      <c r="JK49" s="205"/>
      <c r="JL49" s="205"/>
      <c r="JM49" s="205"/>
      <c r="JN49" s="205"/>
      <c r="JO49" s="205"/>
      <c r="JP49" s="205"/>
      <c r="JQ49" s="205"/>
      <c r="JR49" s="205"/>
      <c r="JS49" s="205"/>
      <c r="JT49" s="205"/>
      <c r="JU49" s="205"/>
      <c r="JV49" s="205"/>
      <c r="JW49" s="205"/>
      <c r="JX49" s="205"/>
      <c r="JY49" s="205"/>
      <c r="JZ49" s="205"/>
      <c r="KA49" s="205"/>
      <c r="KB49" s="205"/>
      <c r="KC49" s="205"/>
      <c r="KD49" s="205"/>
      <c r="KE49" s="205"/>
      <c r="KF49" s="205"/>
      <c r="KG49" s="205"/>
      <c r="KH49" s="205"/>
      <c r="KI49" s="205"/>
      <c r="KJ49" s="205"/>
      <c r="KK49" s="205"/>
      <c r="KL49" s="205"/>
      <c r="KM49" s="205"/>
      <c r="KN49" s="205"/>
      <c r="KO49" s="205"/>
      <c r="KP49" s="205"/>
      <c r="KQ49" s="205"/>
      <c r="KR49" s="205"/>
      <c r="KS49" s="205"/>
      <c r="KT49" s="205"/>
      <c r="KU49" s="205"/>
      <c r="KV49" s="205"/>
      <c r="KW49" s="205"/>
    </row>
    <row r="50" spans="1:309" ht="20.100000000000001" customHeight="1" x14ac:dyDescent="0.25">
      <c r="A50" s="43"/>
      <c r="B50" s="9"/>
      <c r="C50" s="9"/>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U50" s="364" t="s">
        <v>72</v>
      </c>
      <c r="EV50" s="365"/>
      <c r="EW50" s="365"/>
      <c r="EX50" s="365"/>
      <c r="EY50" s="365"/>
      <c r="EZ50" s="365"/>
      <c r="FA50" s="365"/>
      <c r="FB50" s="365"/>
      <c r="FC50" s="365"/>
      <c r="FD50" s="365"/>
      <c r="FE50" s="365"/>
      <c r="FF50" s="365"/>
      <c r="FG50" s="365"/>
      <c r="FH50" s="365"/>
      <c r="FI50" s="365"/>
      <c r="FJ50" s="365"/>
      <c r="FK50" s="365"/>
      <c r="FL50" s="365"/>
      <c r="FM50" s="365"/>
      <c r="FN50" s="365"/>
      <c r="FO50" s="365"/>
      <c r="FP50" s="365"/>
      <c r="FQ50" s="365"/>
      <c r="FR50" s="365"/>
      <c r="FS50" s="365"/>
      <c r="FT50" s="365"/>
      <c r="FU50" s="365"/>
      <c r="FV50" s="365"/>
      <c r="FW50" s="365"/>
      <c r="FX50" s="365"/>
      <c r="FY50" s="365"/>
      <c r="FZ50" s="365"/>
      <c r="GA50" s="365"/>
      <c r="GB50" s="365"/>
      <c r="GC50" s="365"/>
      <c r="GD50" s="365"/>
      <c r="GE50" s="365"/>
      <c r="GF50" s="365"/>
      <c r="GG50" s="365"/>
      <c r="GH50" s="365"/>
      <c r="GI50" s="365"/>
      <c r="GJ50" s="365"/>
      <c r="GK50" s="365"/>
      <c r="GL50" s="365"/>
      <c r="GM50" s="365"/>
      <c r="GN50" s="365"/>
      <c r="GO50" s="365"/>
      <c r="GP50" s="365"/>
      <c r="GQ50" s="365"/>
      <c r="GR50" s="365"/>
      <c r="GS50" s="365"/>
      <c r="GT50" s="365"/>
      <c r="GU50" s="365"/>
      <c r="GV50" s="365"/>
      <c r="GW50" s="365"/>
      <c r="GX50" s="365"/>
      <c r="GY50" s="365"/>
      <c r="GZ50" s="365"/>
      <c r="HA50" s="365"/>
      <c r="HB50" s="365"/>
      <c r="HC50" s="365"/>
      <c r="HD50" s="365"/>
      <c r="HE50" s="365"/>
      <c r="HF50" s="365"/>
      <c r="HG50" s="365"/>
      <c r="HH50" s="365"/>
      <c r="HI50" s="365"/>
      <c r="HJ50" s="365"/>
      <c r="HK50" s="365"/>
      <c r="HL50" s="365"/>
      <c r="HM50" s="365"/>
      <c r="HN50" s="365"/>
      <c r="HO50" s="365"/>
      <c r="HP50" s="365"/>
      <c r="HQ50" s="365"/>
      <c r="HR50" s="365"/>
      <c r="HS50" s="365"/>
      <c r="HT50" s="365"/>
      <c r="HU50" s="365"/>
      <c r="HV50" s="365"/>
      <c r="HW50" s="365"/>
      <c r="HX50" s="365"/>
      <c r="HY50" s="365"/>
      <c r="HZ50" s="365"/>
      <c r="IA50" s="365"/>
      <c r="IB50" s="365"/>
      <c r="IC50" s="365"/>
      <c r="ID50" s="365"/>
      <c r="IE50" s="365"/>
      <c r="IF50" s="365"/>
      <c r="IG50" s="365"/>
      <c r="IH50" s="365"/>
      <c r="II50" s="365"/>
      <c r="IJ50" s="365"/>
      <c r="IK50" s="365"/>
      <c r="IL50" s="365"/>
      <c r="IM50" s="365"/>
      <c r="IN50" s="365"/>
      <c r="IO50" s="365"/>
      <c r="IP50" s="365"/>
      <c r="IQ50" s="365"/>
      <c r="IR50" s="365"/>
      <c r="IS50" s="365"/>
      <c r="IT50" s="365"/>
      <c r="IU50" s="365"/>
      <c r="IV50" s="365"/>
      <c r="IW50" s="365"/>
      <c r="IX50" s="365"/>
      <c r="IY50" s="365"/>
      <c r="IZ50" s="365"/>
      <c r="JA50" s="365"/>
      <c r="JB50" s="365"/>
      <c r="JC50" s="365"/>
      <c r="JD50" s="365"/>
      <c r="JE50" s="365"/>
      <c r="JF50" s="365"/>
      <c r="JG50" s="365"/>
      <c r="JH50" s="365"/>
      <c r="JI50" s="365"/>
      <c r="JJ50" s="365"/>
      <c r="JK50" s="365"/>
      <c r="JL50" s="365"/>
      <c r="JM50" s="365"/>
      <c r="JN50" s="365"/>
      <c r="JO50" s="365"/>
      <c r="JP50" s="365"/>
      <c r="JQ50" s="365"/>
      <c r="JR50" s="365"/>
      <c r="JS50" s="365"/>
      <c r="JT50" s="365"/>
      <c r="JU50" s="365"/>
      <c r="JV50" s="365"/>
      <c r="JW50" s="365"/>
      <c r="JX50" s="365"/>
      <c r="JY50" s="365"/>
      <c r="JZ50" s="365"/>
      <c r="KA50" s="365"/>
      <c r="KB50" s="365"/>
      <c r="KC50" s="365"/>
      <c r="KD50" s="365"/>
      <c r="KE50" s="365"/>
      <c r="KF50" s="365"/>
      <c r="KG50" s="365"/>
      <c r="KH50" s="365"/>
      <c r="KI50" s="365"/>
      <c r="KJ50" s="365"/>
      <c r="KK50" s="365"/>
      <c r="KL50" s="365"/>
      <c r="KM50" s="365"/>
      <c r="KN50" s="365"/>
      <c r="KO50" s="365"/>
      <c r="KP50" s="365"/>
      <c r="KQ50" s="365"/>
      <c r="KR50" s="365"/>
      <c r="KS50" s="365"/>
      <c r="KT50" s="365"/>
      <c r="KU50" s="365"/>
      <c r="KV50" s="365"/>
      <c r="KW50" s="365"/>
    </row>
    <row r="51" spans="1:309" ht="20.100000000000001" customHeight="1" x14ac:dyDescent="0.25">
      <c r="A51" s="335"/>
      <c r="B51" s="317"/>
      <c r="C51" s="184" t="s">
        <v>13</v>
      </c>
      <c r="D51" s="204">
        <f t="shared" ref="D51" si="142">D9</f>
        <v>43252</v>
      </c>
      <c r="E51" s="204">
        <f t="shared" ref="E51:BP51" si="143">E9</f>
        <v>43282</v>
      </c>
      <c r="F51" s="204">
        <f t="shared" si="143"/>
        <v>43313</v>
      </c>
      <c r="G51" s="204">
        <f t="shared" si="143"/>
        <v>43344</v>
      </c>
      <c r="H51" s="204">
        <f t="shared" si="143"/>
        <v>43374</v>
      </c>
      <c r="I51" s="204">
        <f t="shared" si="143"/>
        <v>43405</v>
      </c>
      <c r="J51" s="204">
        <f t="shared" si="143"/>
        <v>43435</v>
      </c>
      <c r="K51" s="204">
        <f t="shared" si="143"/>
        <v>43466</v>
      </c>
      <c r="L51" s="204">
        <f t="shared" si="143"/>
        <v>43497</v>
      </c>
      <c r="M51" s="204">
        <f t="shared" si="143"/>
        <v>43525</v>
      </c>
      <c r="N51" s="204">
        <f t="shared" si="143"/>
        <v>43556</v>
      </c>
      <c r="O51" s="204">
        <f t="shared" si="143"/>
        <v>43586</v>
      </c>
      <c r="P51" s="204">
        <f t="shared" si="143"/>
        <v>43617</v>
      </c>
      <c r="Q51" s="204">
        <f t="shared" si="143"/>
        <v>43647</v>
      </c>
      <c r="R51" s="204">
        <f t="shared" si="143"/>
        <v>43678</v>
      </c>
      <c r="S51" s="204">
        <f t="shared" si="143"/>
        <v>43709</v>
      </c>
      <c r="T51" s="204">
        <f t="shared" si="143"/>
        <v>43739</v>
      </c>
      <c r="U51" s="204">
        <f t="shared" si="143"/>
        <v>43770</v>
      </c>
      <c r="V51" s="204">
        <f t="shared" si="143"/>
        <v>43800</v>
      </c>
      <c r="W51" s="204">
        <f t="shared" si="143"/>
        <v>43831</v>
      </c>
      <c r="X51" s="204">
        <f t="shared" si="143"/>
        <v>43862</v>
      </c>
      <c r="Y51" s="204">
        <f t="shared" si="143"/>
        <v>43891</v>
      </c>
      <c r="Z51" s="204">
        <f t="shared" si="143"/>
        <v>43922</v>
      </c>
      <c r="AA51" s="204">
        <f t="shared" si="143"/>
        <v>43952</v>
      </c>
      <c r="AB51" s="204">
        <f t="shared" si="143"/>
        <v>43983</v>
      </c>
      <c r="AC51" s="204">
        <f t="shared" si="143"/>
        <v>44013</v>
      </c>
      <c r="AD51" s="204">
        <f t="shared" si="143"/>
        <v>44044</v>
      </c>
      <c r="AE51" s="204">
        <f t="shared" si="143"/>
        <v>44075</v>
      </c>
      <c r="AF51" s="204">
        <f t="shared" si="143"/>
        <v>44105</v>
      </c>
      <c r="AG51" s="204">
        <f t="shared" si="143"/>
        <v>44136</v>
      </c>
      <c r="AH51" s="204">
        <f t="shared" si="143"/>
        <v>44166</v>
      </c>
      <c r="AI51" s="204">
        <f t="shared" si="143"/>
        <v>44197</v>
      </c>
      <c r="AJ51" s="204">
        <f t="shared" si="143"/>
        <v>44228</v>
      </c>
      <c r="AK51" s="204">
        <f t="shared" si="143"/>
        <v>44256</v>
      </c>
      <c r="AL51" s="204">
        <f t="shared" si="143"/>
        <v>44287</v>
      </c>
      <c r="AM51" s="204">
        <f t="shared" si="143"/>
        <v>44317</v>
      </c>
      <c r="AN51" s="204">
        <f t="shared" si="143"/>
        <v>44348</v>
      </c>
      <c r="AO51" s="204">
        <f t="shared" si="143"/>
        <v>44378</v>
      </c>
      <c r="AP51" s="204">
        <f t="shared" si="143"/>
        <v>44409</v>
      </c>
      <c r="AQ51" s="204">
        <f t="shared" si="143"/>
        <v>44440</v>
      </c>
      <c r="AR51" s="204">
        <f t="shared" si="143"/>
        <v>44470</v>
      </c>
      <c r="AS51" s="204">
        <f t="shared" si="143"/>
        <v>44501</v>
      </c>
      <c r="AT51" s="204">
        <f t="shared" si="143"/>
        <v>44531</v>
      </c>
      <c r="AU51" s="204">
        <f t="shared" si="143"/>
        <v>44562</v>
      </c>
      <c r="AV51" s="204">
        <f t="shared" si="143"/>
        <v>44593</v>
      </c>
      <c r="AW51" s="204">
        <f t="shared" si="143"/>
        <v>44621</v>
      </c>
      <c r="AX51" s="204">
        <f t="shared" si="143"/>
        <v>44652</v>
      </c>
      <c r="AY51" s="204">
        <f t="shared" si="143"/>
        <v>44682</v>
      </c>
      <c r="AZ51" s="204">
        <f t="shared" si="143"/>
        <v>44713</v>
      </c>
      <c r="BA51" s="204">
        <f t="shared" si="143"/>
        <v>44743</v>
      </c>
      <c r="BB51" s="204">
        <f t="shared" si="143"/>
        <v>44774</v>
      </c>
      <c r="BC51" s="204">
        <f t="shared" si="143"/>
        <v>44805</v>
      </c>
      <c r="BD51" s="204">
        <f t="shared" si="143"/>
        <v>44835</v>
      </c>
      <c r="BE51" s="204">
        <f t="shared" si="143"/>
        <v>44866</v>
      </c>
      <c r="BF51" s="204">
        <f t="shared" si="143"/>
        <v>44896</v>
      </c>
      <c r="BG51" s="204">
        <f t="shared" si="143"/>
        <v>44927</v>
      </c>
      <c r="BH51" s="204">
        <f t="shared" si="143"/>
        <v>44958</v>
      </c>
      <c r="BI51" s="204">
        <f t="shared" si="143"/>
        <v>44986</v>
      </c>
      <c r="BJ51" s="204">
        <f t="shared" si="143"/>
        <v>45017</v>
      </c>
      <c r="BK51" s="204">
        <f t="shared" si="143"/>
        <v>45047</v>
      </c>
      <c r="BL51" s="204">
        <f t="shared" si="143"/>
        <v>45078</v>
      </c>
      <c r="BM51" s="204">
        <f t="shared" si="143"/>
        <v>45108</v>
      </c>
      <c r="BN51" s="204">
        <f t="shared" si="143"/>
        <v>45139</v>
      </c>
      <c r="BO51" s="204">
        <f t="shared" si="143"/>
        <v>45170</v>
      </c>
      <c r="BP51" s="204">
        <f t="shared" si="143"/>
        <v>45200</v>
      </c>
      <c r="BQ51" s="204">
        <f t="shared" ref="BQ51:EB51" si="144">BQ9</f>
        <v>45231</v>
      </c>
      <c r="BR51" s="204">
        <f t="shared" si="144"/>
        <v>45261</v>
      </c>
      <c r="BS51" s="204">
        <f t="shared" si="144"/>
        <v>45292</v>
      </c>
      <c r="BT51" s="204">
        <f t="shared" si="144"/>
        <v>45323</v>
      </c>
      <c r="BU51" s="204">
        <f t="shared" si="144"/>
        <v>45352</v>
      </c>
      <c r="BV51" s="204">
        <f t="shared" si="144"/>
        <v>45383</v>
      </c>
      <c r="BW51" s="204">
        <f t="shared" si="144"/>
        <v>45413</v>
      </c>
      <c r="BX51" s="204">
        <f t="shared" si="144"/>
        <v>45444</v>
      </c>
      <c r="BY51" s="204">
        <f t="shared" si="144"/>
        <v>45474</v>
      </c>
      <c r="BZ51" s="204">
        <f t="shared" si="144"/>
        <v>45505</v>
      </c>
      <c r="CA51" s="204">
        <f t="shared" si="144"/>
        <v>45536</v>
      </c>
      <c r="CB51" s="204">
        <f t="shared" si="144"/>
        <v>45566</v>
      </c>
      <c r="CC51" s="204">
        <f t="shared" si="144"/>
        <v>45597</v>
      </c>
      <c r="CD51" s="204">
        <f t="shared" si="144"/>
        <v>45627</v>
      </c>
      <c r="CE51" s="204">
        <f t="shared" si="144"/>
        <v>45658</v>
      </c>
      <c r="CF51" s="204">
        <f t="shared" si="144"/>
        <v>45689</v>
      </c>
      <c r="CG51" s="204">
        <f t="shared" si="144"/>
        <v>45717</v>
      </c>
      <c r="CH51" s="204">
        <f t="shared" si="144"/>
        <v>45748</v>
      </c>
      <c r="CI51" s="204">
        <f t="shared" si="144"/>
        <v>45778</v>
      </c>
      <c r="CJ51" s="204">
        <f t="shared" si="144"/>
        <v>45809</v>
      </c>
      <c r="CK51" s="204">
        <f t="shared" si="144"/>
        <v>45839</v>
      </c>
      <c r="CL51" s="204">
        <f t="shared" si="144"/>
        <v>45870</v>
      </c>
      <c r="CM51" s="204">
        <f t="shared" si="144"/>
        <v>45901</v>
      </c>
      <c r="CN51" s="204">
        <f t="shared" si="144"/>
        <v>45931</v>
      </c>
      <c r="CO51" s="204">
        <f t="shared" si="144"/>
        <v>45962</v>
      </c>
      <c r="CP51" s="204">
        <f t="shared" si="144"/>
        <v>45992</v>
      </c>
      <c r="CQ51" s="204">
        <f t="shared" si="144"/>
        <v>46023</v>
      </c>
      <c r="CR51" s="204">
        <f t="shared" si="144"/>
        <v>46054</v>
      </c>
      <c r="CS51" s="204">
        <f t="shared" si="144"/>
        <v>46082</v>
      </c>
      <c r="CT51" s="204">
        <f t="shared" si="144"/>
        <v>46113</v>
      </c>
      <c r="CU51" s="204">
        <f t="shared" si="144"/>
        <v>46143</v>
      </c>
      <c r="CV51" s="204">
        <f t="shared" si="144"/>
        <v>46174</v>
      </c>
      <c r="CW51" s="204">
        <f t="shared" si="144"/>
        <v>46204</v>
      </c>
      <c r="CX51" s="204">
        <f t="shared" si="144"/>
        <v>46235</v>
      </c>
      <c r="CY51" s="204">
        <f t="shared" si="144"/>
        <v>46266</v>
      </c>
      <c r="CZ51" s="204">
        <f t="shared" si="144"/>
        <v>46296</v>
      </c>
      <c r="DA51" s="204">
        <f t="shared" si="144"/>
        <v>46327</v>
      </c>
      <c r="DB51" s="204">
        <f t="shared" si="144"/>
        <v>46357</v>
      </c>
      <c r="DC51" s="204">
        <f t="shared" si="144"/>
        <v>46388</v>
      </c>
      <c r="DD51" s="204">
        <f t="shared" si="144"/>
        <v>46419</v>
      </c>
      <c r="DE51" s="204">
        <f t="shared" si="144"/>
        <v>46447</v>
      </c>
      <c r="DF51" s="204">
        <f t="shared" si="144"/>
        <v>46478</v>
      </c>
      <c r="DG51" s="204">
        <f t="shared" si="144"/>
        <v>46508</v>
      </c>
      <c r="DH51" s="204">
        <f t="shared" si="144"/>
        <v>46539</v>
      </c>
      <c r="DI51" s="204">
        <f t="shared" si="144"/>
        <v>46569</v>
      </c>
      <c r="DJ51" s="204">
        <f t="shared" si="144"/>
        <v>46600</v>
      </c>
      <c r="DK51" s="204">
        <f t="shared" si="144"/>
        <v>46631</v>
      </c>
      <c r="DL51" s="204">
        <f t="shared" si="144"/>
        <v>46661</v>
      </c>
      <c r="DM51" s="204">
        <f t="shared" si="144"/>
        <v>46692</v>
      </c>
      <c r="DN51" s="204">
        <f t="shared" si="144"/>
        <v>46722</v>
      </c>
      <c r="DO51" s="204">
        <f t="shared" si="144"/>
        <v>46753</v>
      </c>
      <c r="DP51" s="204">
        <f t="shared" si="144"/>
        <v>46784</v>
      </c>
      <c r="DQ51" s="204">
        <f t="shared" si="144"/>
        <v>46813</v>
      </c>
      <c r="DR51" s="204">
        <f t="shared" si="144"/>
        <v>46844</v>
      </c>
      <c r="DS51" s="204">
        <f t="shared" si="144"/>
        <v>46874</v>
      </c>
      <c r="DT51" s="204">
        <f t="shared" si="144"/>
        <v>46905</v>
      </c>
      <c r="DU51" s="204">
        <f t="shared" si="144"/>
        <v>46935</v>
      </c>
      <c r="DV51" s="204">
        <f t="shared" si="144"/>
        <v>46966</v>
      </c>
      <c r="DW51" s="204">
        <f t="shared" si="144"/>
        <v>46997</v>
      </c>
      <c r="DX51" s="204">
        <f t="shared" si="144"/>
        <v>47027</v>
      </c>
      <c r="DY51" s="204">
        <f t="shared" si="144"/>
        <v>47058</v>
      </c>
      <c r="DZ51" s="204">
        <f t="shared" si="144"/>
        <v>47088</v>
      </c>
      <c r="EA51" s="204">
        <f t="shared" si="144"/>
        <v>47119</v>
      </c>
      <c r="EB51" s="204">
        <f t="shared" si="144"/>
        <v>47150</v>
      </c>
      <c r="EC51" s="204">
        <f t="shared" ref="EC51:ER51" si="145">EC9</f>
        <v>47178</v>
      </c>
      <c r="ED51" s="204">
        <f t="shared" si="145"/>
        <v>47209</v>
      </c>
      <c r="EE51" s="204">
        <f t="shared" si="145"/>
        <v>47239</v>
      </c>
      <c r="EF51" s="204">
        <f t="shared" si="145"/>
        <v>47270</v>
      </c>
      <c r="EG51" s="204">
        <f t="shared" si="145"/>
        <v>47300</v>
      </c>
      <c r="EH51" s="204">
        <f t="shared" si="145"/>
        <v>47331</v>
      </c>
      <c r="EI51" s="204">
        <f t="shared" si="145"/>
        <v>47362</v>
      </c>
      <c r="EJ51" s="204">
        <f t="shared" si="145"/>
        <v>47392</v>
      </c>
      <c r="EK51" s="204">
        <f t="shared" si="145"/>
        <v>47423</v>
      </c>
      <c r="EL51" s="204">
        <f t="shared" si="145"/>
        <v>47453</v>
      </c>
      <c r="EM51" s="204">
        <f t="shared" si="145"/>
        <v>47484</v>
      </c>
      <c r="EN51" s="204">
        <f t="shared" si="145"/>
        <v>47515</v>
      </c>
      <c r="EO51" s="204">
        <f t="shared" si="145"/>
        <v>47543</v>
      </c>
      <c r="EP51" s="204">
        <f t="shared" si="145"/>
        <v>47574</v>
      </c>
      <c r="EQ51" s="204">
        <f t="shared" si="145"/>
        <v>47604</v>
      </c>
      <c r="ER51" s="204">
        <f t="shared" si="145"/>
        <v>47635</v>
      </c>
      <c r="EU51" s="366"/>
      <c r="EV51" s="359"/>
      <c r="EW51" s="360" t="s">
        <v>86</v>
      </c>
      <c r="EX51" s="367">
        <f t="shared" ref="EX51:HI51" si="146">EX9</f>
        <v>42917</v>
      </c>
      <c r="EY51" s="367">
        <f t="shared" si="146"/>
        <v>42948</v>
      </c>
      <c r="EZ51" s="367">
        <f t="shared" si="146"/>
        <v>42979</v>
      </c>
      <c r="FA51" s="367">
        <f t="shared" si="146"/>
        <v>43009</v>
      </c>
      <c r="FB51" s="367">
        <f t="shared" si="146"/>
        <v>43040</v>
      </c>
      <c r="FC51" s="367">
        <f t="shared" si="146"/>
        <v>43070</v>
      </c>
      <c r="FD51" s="367">
        <f t="shared" si="146"/>
        <v>43101</v>
      </c>
      <c r="FE51" s="367">
        <f t="shared" si="146"/>
        <v>43132</v>
      </c>
      <c r="FF51" s="367">
        <f t="shared" si="146"/>
        <v>43160</v>
      </c>
      <c r="FG51" s="367">
        <f t="shared" si="146"/>
        <v>43191</v>
      </c>
      <c r="FH51" s="367">
        <f t="shared" si="146"/>
        <v>43221</v>
      </c>
      <c r="FI51" s="367">
        <f t="shared" si="146"/>
        <v>43252</v>
      </c>
      <c r="FJ51" s="367">
        <f t="shared" si="146"/>
        <v>43282</v>
      </c>
      <c r="FK51" s="367">
        <f t="shared" si="146"/>
        <v>43313</v>
      </c>
      <c r="FL51" s="367">
        <f t="shared" si="146"/>
        <v>43344</v>
      </c>
      <c r="FM51" s="367">
        <f t="shared" si="146"/>
        <v>43374</v>
      </c>
      <c r="FN51" s="367">
        <f t="shared" si="146"/>
        <v>43405</v>
      </c>
      <c r="FO51" s="367">
        <f t="shared" si="146"/>
        <v>43435</v>
      </c>
      <c r="FP51" s="367">
        <f t="shared" si="146"/>
        <v>43466</v>
      </c>
      <c r="FQ51" s="367">
        <f t="shared" si="146"/>
        <v>43497</v>
      </c>
      <c r="FR51" s="367">
        <f t="shared" si="146"/>
        <v>43525</v>
      </c>
      <c r="FS51" s="367">
        <f t="shared" si="146"/>
        <v>43556</v>
      </c>
      <c r="FT51" s="367">
        <f t="shared" si="146"/>
        <v>43586</v>
      </c>
      <c r="FU51" s="367">
        <f t="shared" si="146"/>
        <v>43617</v>
      </c>
      <c r="FV51" s="367">
        <f t="shared" si="146"/>
        <v>43647</v>
      </c>
      <c r="FW51" s="367">
        <f t="shared" si="146"/>
        <v>43678</v>
      </c>
      <c r="FX51" s="367">
        <f t="shared" si="146"/>
        <v>43709</v>
      </c>
      <c r="FY51" s="367">
        <f t="shared" si="146"/>
        <v>43739</v>
      </c>
      <c r="FZ51" s="367">
        <f t="shared" si="146"/>
        <v>43770</v>
      </c>
      <c r="GA51" s="367">
        <f t="shared" si="146"/>
        <v>43800</v>
      </c>
      <c r="GB51" s="367">
        <f t="shared" si="146"/>
        <v>43831</v>
      </c>
      <c r="GC51" s="367">
        <f t="shared" si="146"/>
        <v>43862</v>
      </c>
      <c r="GD51" s="367">
        <f t="shared" si="146"/>
        <v>43891</v>
      </c>
      <c r="GE51" s="367">
        <f t="shared" si="146"/>
        <v>43922</v>
      </c>
      <c r="GF51" s="367">
        <f t="shared" si="146"/>
        <v>43952</v>
      </c>
      <c r="GG51" s="367">
        <f t="shared" si="146"/>
        <v>43983</v>
      </c>
      <c r="GH51" s="367">
        <f t="shared" si="146"/>
        <v>44013</v>
      </c>
      <c r="GI51" s="367">
        <f t="shared" si="146"/>
        <v>44044</v>
      </c>
      <c r="GJ51" s="367">
        <f t="shared" si="146"/>
        <v>44075</v>
      </c>
      <c r="GK51" s="367">
        <f t="shared" si="146"/>
        <v>44105</v>
      </c>
      <c r="GL51" s="367">
        <f t="shared" si="146"/>
        <v>44136</v>
      </c>
      <c r="GM51" s="367">
        <f t="shared" si="146"/>
        <v>44166</v>
      </c>
      <c r="GN51" s="367">
        <f t="shared" si="146"/>
        <v>44197</v>
      </c>
      <c r="GO51" s="367">
        <f t="shared" si="146"/>
        <v>44228</v>
      </c>
      <c r="GP51" s="367">
        <f t="shared" si="146"/>
        <v>44256</v>
      </c>
      <c r="GQ51" s="367">
        <f t="shared" si="146"/>
        <v>44287</v>
      </c>
      <c r="GR51" s="367">
        <f t="shared" si="146"/>
        <v>44317</v>
      </c>
      <c r="GS51" s="367">
        <f t="shared" si="146"/>
        <v>44348</v>
      </c>
      <c r="GT51" s="367">
        <f t="shared" si="146"/>
        <v>44378</v>
      </c>
      <c r="GU51" s="367">
        <f t="shared" si="146"/>
        <v>44409</v>
      </c>
      <c r="GV51" s="367">
        <f t="shared" si="146"/>
        <v>44440</v>
      </c>
      <c r="GW51" s="367">
        <f t="shared" si="146"/>
        <v>44470</v>
      </c>
      <c r="GX51" s="367">
        <f t="shared" si="146"/>
        <v>44501</v>
      </c>
      <c r="GY51" s="367">
        <f t="shared" si="146"/>
        <v>44531</v>
      </c>
      <c r="GZ51" s="367">
        <f t="shared" si="146"/>
        <v>44562</v>
      </c>
      <c r="HA51" s="367">
        <f t="shared" si="146"/>
        <v>44593</v>
      </c>
      <c r="HB51" s="367">
        <f t="shared" si="146"/>
        <v>44621</v>
      </c>
      <c r="HC51" s="367">
        <f t="shared" si="146"/>
        <v>44652</v>
      </c>
      <c r="HD51" s="367">
        <f t="shared" si="146"/>
        <v>44682</v>
      </c>
      <c r="HE51" s="367">
        <f t="shared" si="146"/>
        <v>44713</v>
      </c>
      <c r="HF51" s="367">
        <f t="shared" si="146"/>
        <v>44743</v>
      </c>
      <c r="HG51" s="367">
        <f t="shared" si="146"/>
        <v>44774</v>
      </c>
      <c r="HH51" s="367">
        <f t="shared" si="146"/>
        <v>44805</v>
      </c>
      <c r="HI51" s="367">
        <f t="shared" si="146"/>
        <v>44835</v>
      </c>
      <c r="HJ51" s="367">
        <f t="shared" ref="HJ51:JU51" si="147">HJ9</f>
        <v>44866</v>
      </c>
      <c r="HK51" s="367">
        <f t="shared" si="147"/>
        <v>44896</v>
      </c>
      <c r="HL51" s="367">
        <f t="shared" si="147"/>
        <v>44927</v>
      </c>
      <c r="HM51" s="367">
        <f t="shared" si="147"/>
        <v>44958</v>
      </c>
      <c r="HN51" s="367">
        <f t="shared" si="147"/>
        <v>44986</v>
      </c>
      <c r="HO51" s="367">
        <f t="shared" si="147"/>
        <v>45017</v>
      </c>
      <c r="HP51" s="367">
        <f t="shared" si="147"/>
        <v>45047</v>
      </c>
      <c r="HQ51" s="367">
        <f t="shared" si="147"/>
        <v>45078</v>
      </c>
      <c r="HR51" s="367">
        <f t="shared" si="147"/>
        <v>45108</v>
      </c>
      <c r="HS51" s="367">
        <f t="shared" si="147"/>
        <v>45139</v>
      </c>
      <c r="HT51" s="367">
        <f t="shared" si="147"/>
        <v>45170</v>
      </c>
      <c r="HU51" s="367">
        <f t="shared" si="147"/>
        <v>45200</v>
      </c>
      <c r="HV51" s="367">
        <f t="shared" si="147"/>
        <v>45231</v>
      </c>
      <c r="HW51" s="367">
        <f t="shared" si="147"/>
        <v>45261</v>
      </c>
      <c r="HX51" s="367">
        <f t="shared" si="147"/>
        <v>45292</v>
      </c>
      <c r="HY51" s="367">
        <f t="shared" si="147"/>
        <v>45323</v>
      </c>
      <c r="HZ51" s="367">
        <f t="shared" si="147"/>
        <v>45352</v>
      </c>
      <c r="IA51" s="367">
        <f t="shared" si="147"/>
        <v>45383</v>
      </c>
      <c r="IB51" s="367">
        <f t="shared" si="147"/>
        <v>45413</v>
      </c>
      <c r="IC51" s="367">
        <f t="shared" si="147"/>
        <v>45444</v>
      </c>
      <c r="ID51" s="367">
        <f t="shared" si="147"/>
        <v>45474</v>
      </c>
      <c r="IE51" s="367">
        <f t="shared" si="147"/>
        <v>45505</v>
      </c>
      <c r="IF51" s="367">
        <f t="shared" si="147"/>
        <v>45536</v>
      </c>
      <c r="IG51" s="367">
        <f t="shared" si="147"/>
        <v>45566</v>
      </c>
      <c r="IH51" s="367">
        <f t="shared" si="147"/>
        <v>45597</v>
      </c>
      <c r="II51" s="367">
        <f t="shared" si="147"/>
        <v>45627</v>
      </c>
      <c r="IJ51" s="367">
        <f t="shared" si="147"/>
        <v>45658</v>
      </c>
      <c r="IK51" s="367">
        <f t="shared" si="147"/>
        <v>45689</v>
      </c>
      <c r="IL51" s="367">
        <f t="shared" si="147"/>
        <v>45717</v>
      </c>
      <c r="IM51" s="367">
        <f t="shared" si="147"/>
        <v>45748</v>
      </c>
      <c r="IN51" s="367">
        <f t="shared" si="147"/>
        <v>45778</v>
      </c>
      <c r="IO51" s="367">
        <f t="shared" si="147"/>
        <v>45809</v>
      </c>
      <c r="IP51" s="367">
        <f t="shared" si="147"/>
        <v>45839</v>
      </c>
      <c r="IQ51" s="367">
        <f t="shared" si="147"/>
        <v>45870</v>
      </c>
      <c r="IR51" s="367">
        <f t="shared" si="147"/>
        <v>45901</v>
      </c>
      <c r="IS51" s="367">
        <f t="shared" si="147"/>
        <v>45931</v>
      </c>
      <c r="IT51" s="367">
        <f t="shared" si="147"/>
        <v>45962</v>
      </c>
      <c r="IU51" s="367">
        <f t="shared" si="147"/>
        <v>45992</v>
      </c>
      <c r="IV51" s="367">
        <f t="shared" si="147"/>
        <v>46023</v>
      </c>
      <c r="IW51" s="367">
        <f t="shared" si="147"/>
        <v>46054</v>
      </c>
      <c r="IX51" s="367">
        <f t="shared" si="147"/>
        <v>46082</v>
      </c>
      <c r="IY51" s="367">
        <f t="shared" si="147"/>
        <v>46113</v>
      </c>
      <c r="IZ51" s="367">
        <f t="shared" si="147"/>
        <v>46143</v>
      </c>
      <c r="JA51" s="367">
        <f t="shared" si="147"/>
        <v>46174</v>
      </c>
      <c r="JB51" s="367">
        <f t="shared" si="147"/>
        <v>46204</v>
      </c>
      <c r="JC51" s="367">
        <f t="shared" si="147"/>
        <v>46235</v>
      </c>
      <c r="JD51" s="367">
        <f t="shared" si="147"/>
        <v>46266</v>
      </c>
      <c r="JE51" s="367">
        <f t="shared" si="147"/>
        <v>46296</v>
      </c>
      <c r="JF51" s="367">
        <f t="shared" si="147"/>
        <v>46327</v>
      </c>
      <c r="JG51" s="367">
        <f t="shared" si="147"/>
        <v>46357</v>
      </c>
      <c r="JH51" s="367">
        <f t="shared" si="147"/>
        <v>46388</v>
      </c>
      <c r="JI51" s="367">
        <f t="shared" si="147"/>
        <v>46419</v>
      </c>
      <c r="JJ51" s="367">
        <f t="shared" si="147"/>
        <v>46447</v>
      </c>
      <c r="JK51" s="367">
        <f t="shared" si="147"/>
        <v>46478</v>
      </c>
      <c r="JL51" s="367">
        <f t="shared" si="147"/>
        <v>46508</v>
      </c>
      <c r="JM51" s="367">
        <f t="shared" si="147"/>
        <v>46539</v>
      </c>
      <c r="JN51" s="367">
        <f t="shared" si="147"/>
        <v>46569</v>
      </c>
      <c r="JO51" s="367">
        <f t="shared" si="147"/>
        <v>46600</v>
      </c>
      <c r="JP51" s="367">
        <f t="shared" si="147"/>
        <v>46631</v>
      </c>
      <c r="JQ51" s="367">
        <f t="shared" si="147"/>
        <v>46661</v>
      </c>
      <c r="JR51" s="367">
        <f t="shared" si="147"/>
        <v>46692</v>
      </c>
      <c r="JS51" s="367">
        <f t="shared" si="147"/>
        <v>46722</v>
      </c>
      <c r="JT51" s="367">
        <f t="shared" si="147"/>
        <v>46753</v>
      </c>
      <c r="JU51" s="367">
        <f t="shared" si="147"/>
        <v>46784</v>
      </c>
      <c r="JV51" s="367">
        <f t="shared" ref="JV51:KW51" si="148">JV9</f>
        <v>46813</v>
      </c>
      <c r="JW51" s="367">
        <f t="shared" si="148"/>
        <v>46844</v>
      </c>
      <c r="JX51" s="367">
        <f t="shared" si="148"/>
        <v>46874</v>
      </c>
      <c r="JY51" s="367">
        <f t="shared" si="148"/>
        <v>46905</v>
      </c>
      <c r="JZ51" s="367">
        <f t="shared" si="148"/>
        <v>46935</v>
      </c>
      <c r="KA51" s="367">
        <f t="shared" si="148"/>
        <v>46966</v>
      </c>
      <c r="KB51" s="367">
        <f t="shared" si="148"/>
        <v>46997</v>
      </c>
      <c r="KC51" s="367">
        <f t="shared" si="148"/>
        <v>47027</v>
      </c>
      <c r="KD51" s="367">
        <f t="shared" si="148"/>
        <v>47058</v>
      </c>
      <c r="KE51" s="367">
        <f t="shared" si="148"/>
        <v>47088</v>
      </c>
      <c r="KF51" s="367">
        <f t="shared" si="148"/>
        <v>47119</v>
      </c>
      <c r="KG51" s="367">
        <f t="shared" si="148"/>
        <v>47150</v>
      </c>
      <c r="KH51" s="367">
        <f t="shared" si="148"/>
        <v>47178</v>
      </c>
      <c r="KI51" s="367">
        <f t="shared" si="148"/>
        <v>47209</v>
      </c>
      <c r="KJ51" s="367">
        <f t="shared" si="148"/>
        <v>47239</v>
      </c>
      <c r="KK51" s="367">
        <f t="shared" si="148"/>
        <v>47270</v>
      </c>
      <c r="KL51" s="367">
        <f t="shared" si="148"/>
        <v>47300</v>
      </c>
      <c r="KM51" s="367">
        <f t="shared" si="148"/>
        <v>47331</v>
      </c>
      <c r="KN51" s="367">
        <f t="shared" si="148"/>
        <v>47362</v>
      </c>
      <c r="KO51" s="367">
        <f t="shared" si="148"/>
        <v>47392</v>
      </c>
      <c r="KP51" s="367">
        <f t="shared" si="148"/>
        <v>47423</v>
      </c>
      <c r="KQ51" s="367">
        <f t="shared" si="148"/>
        <v>47453</v>
      </c>
      <c r="KR51" s="367">
        <f t="shared" si="148"/>
        <v>47484</v>
      </c>
      <c r="KS51" s="367">
        <f t="shared" si="148"/>
        <v>47515</v>
      </c>
      <c r="KT51" s="367">
        <f t="shared" si="148"/>
        <v>47543</v>
      </c>
      <c r="KU51" s="367">
        <f t="shared" si="148"/>
        <v>47574</v>
      </c>
      <c r="KV51" s="367">
        <f t="shared" si="148"/>
        <v>47604</v>
      </c>
      <c r="KW51" s="367">
        <f t="shared" si="148"/>
        <v>47635</v>
      </c>
    </row>
    <row r="52" spans="1:309" ht="20.100000000000001" customHeight="1" x14ac:dyDescent="0.25">
      <c r="A52" s="405" t="s">
        <v>6</v>
      </c>
      <c r="B52" s="336" t="s">
        <v>55</v>
      </c>
      <c r="C52" s="3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c r="BQ52" s="237"/>
      <c r="BR52" s="237"/>
      <c r="BS52" s="237"/>
      <c r="BT52" s="237"/>
      <c r="BU52" s="237"/>
      <c r="BV52" s="237"/>
      <c r="BW52" s="237"/>
      <c r="BX52" s="237"/>
      <c r="BY52" s="237"/>
      <c r="BZ52" s="237"/>
      <c r="CA52" s="237"/>
      <c r="CB52" s="237"/>
      <c r="CC52" s="237"/>
      <c r="CD52" s="237"/>
      <c r="CE52" s="237"/>
      <c r="CF52" s="237"/>
      <c r="CG52" s="237"/>
      <c r="CH52" s="237"/>
      <c r="CI52" s="237"/>
      <c r="CJ52" s="237"/>
      <c r="CK52" s="237"/>
      <c r="CL52" s="237"/>
      <c r="CM52" s="237"/>
      <c r="CN52" s="237"/>
      <c r="CO52" s="237"/>
      <c r="CP52" s="237"/>
      <c r="CQ52" s="237"/>
      <c r="CR52" s="237"/>
      <c r="CS52" s="237"/>
      <c r="CT52" s="237"/>
      <c r="CU52" s="237"/>
      <c r="CV52" s="237"/>
      <c r="CW52" s="237"/>
      <c r="CX52" s="237"/>
      <c r="CY52" s="237"/>
      <c r="CZ52" s="237"/>
      <c r="DA52" s="237"/>
      <c r="DB52" s="237"/>
      <c r="DC52" s="237"/>
      <c r="DD52" s="237"/>
      <c r="DE52" s="237"/>
      <c r="DF52" s="237"/>
      <c r="DG52" s="237"/>
      <c r="DH52" s="237"/>
      <c r="DI52" s="237"/>
      <c r="DJ52" s="237"/>
      <c r="DK52" s="237"/>
      <c r="DL52" s="237"/>
      <c r="DM52" s="237"/>
      <c r="DN52" s="237"/>
      <c r="DO52" s="237"/>
      <c r="DP52" s="237"/>
      <c r="DQ52" s="237"/>
      <c r="DR52" s="237"/>
      <c r="DS52" s="237"/>
      <c r="DT52" s="237"/>
      <c r="DU52" s="237"/>
      <c r="DV52" s="237"/>
      <c r="DW52" s="237"/>
      <c r="DX52" s="237"/>
      <c r="DY52" s="237"/>
      <c r="DZ52" s="237"/>
      <c r="EA52" s="237"/>
      <c r="EB52" s="237"/>
      <c r="EC52" s="237"/>
      <c r="ED52" s="237"/>
      <c r="EE52" s="237"/>
      <c r="EF52" s="237"/>
      <c r="EG52" s="237"/>
      <c r="EH52" s="237"/>
      <c r="EI52" s="237"/>
      <c r="EJ52" s="237"/>
      <c r="EK52" s="237"/>
      <c r="EL52" s="237"/>
      <c r="EM52" s="237"/>
      <c r="EN52" s="237"/>
      <c r="EO52" s="237"/>
      <c r="EP52" s="237"/>
      <c r="EQ52" s="237"/>
      <c r="ER52" s="237"/>
      <c r="EU52" s="410" t="s">
        <v>6</v>
      </c>
      <c r="EV52" s="368" t="s">
        <v>55</v>
      </c>
      <c r="EW52" s="369"/>
      <c r="EX52" s="370"/>
      <c r="EY52" s="370"/>
      <c r="EZ52" s="370"/>
      <c r="FA52" s="370"/>
      <c r="FB52" s="370"/>
      <c r="FC52" s="370"/>
      <c r="FD52" s="370"/>
      <c r="FE52" s="370"/>
      <c r="FF52" s="370"/>
      <c r="FG52" s="370"/>
      <c r="FH52" s="370"/>
      <c r="FI52" s="370"/>
      <c r="FJ52" s="370"/>
      <c r="FK52" s="370"/>
      <c r="FL52" s="370"/>
      <c r="FM52" s="370"/>
      <c r="FN52" s="370"/>
      <c r="FO52" s="370"/>
      <c r="FP52" s="370"/>
      <c r="FQ52" s="370"/>
      <c r="FR52" s="370"/>
      <c r="FS52" s="370"/>
      <c r="FT52" s="370"/>
      <c r="FU52" s="370"/>
      <c r="FV52" s="370"/>
      <c r="FW52" s="370"/>
      <c r="FX52" s="370"/>
      <c r="FY52" s="370"/>
      <c r="FZ52" s="370"/>
      <c r="GA52" s="370"/>
      <c r="GB52" s="370"/>
      <c r="GC52" s="370"/>
      <c r="GD52" s="370"/>
      <c r="GE52" s="370"/>
      <c r="GF52" s="370"/>
      <c r="GG52" s="370"/>
      <c r="GH52" s="370"/>
      <c r="GI52" s="370"/>
      <c r="GJ52" s="370"/>
      <c r="GK52" s="370"/>
      <c r="GL52" s="370"/>
      <c r="GM52" s="370"/>
      <c r="GN52" s="370"/>
      <c r="GO52" s="370"/>
      <c r="GP52" s="370"/>
      <c r="GQ52" s="370"/>
      <c r="GR52" s="370"/>
      <c r="GS52" s="370"/>
      <c r="GT52" s="370"/>
      <c r="GU52" s="370"/>
      <c r="GV52" s="370"/>
      <c r="GW52" s="370"/>
      <c r="GX52" s="370"/>
      <c r="GY52" s="370"/>
      <c r="GZ52" s="370"/>
      <c r="HA52" s="370"/>
      <c r="HB52" s="370"/>
      <c r="HC52" s="370"/>
      <c r="HD52" s="370"/>
      <c r="HE52" s="370"/>
      <c r="HF52" s="370"/>
      <c r="HG52" s="370"/>
      <c r="HH52" s="370"/>
      <c r="HI52" s="370"/>
      <c r="HJ52" s="370"/>
      <c r="HK52" s="370"/>
      <c r="HL52" s="370"/>
      <c r="HM52" s="370"/>
      <c r="HN52" s="370"/>
      <c r="HO52" s="370"/>
      <c r="HP52" s="370"/>
      <c r="HQ52" s="370"/>
      <c r="HR52" s="370"/>
      <c r="HS52" s="370"/>
      <c r="HT52" s="370"/>
      <c r="HU52" s="370"/>
      <c r="HV52" s="370"/>
      <c r="HW52" s="370"/>
      <c r="HX52" s="370"/>
      <c r="HY52" s="370"/>
      <c r="HZ52" s="370"/>
      <c r="IA52" s="370"/>
      <c r="IB52" s="370"/>
      <c r="IC52" s="370"/>
      <c r="ID52" s="370"/>
      <c r="IE52" s="370"/>
      <c r="IF52" s="370"/>
      <c r="IG52" s="370"/>
      <c r="IH52" s="370"/>
      <c r="II52" s="370"/>
      <c r="IJ52" s="370"/>
      <c r="IK52" s="370"/>
      <c r="IL52" s="370"/>
      <c r="IM52" s="370"/>
      <c r="IN52" s="370"/>
      <c r="IO52" s="370"/>
      <c r="IP52" s="370"/>
      <c r="IQ52" s="370"/>
      <c r="IR52" s="370"/>
      <c r="IS52" s="370"/>
      <c r="IT52" s="370"/>
      <c r="IU52" s="370"/>
      <c r="IV52" s="370"/>
      <c r="IW52" s="370"/>
      <c r="IX52" s="370"/>
      <c r="IY52" s="370"/>
      <c r="IZ52" s="370"/>
      <c r="JA52" s="370"/>
      <c r="JB52" s="370"/>
      <c r="JC52" s="370"/>
      <c r="JD52" s="370"/>
      <c r="JE52" s="370"/>
      <c r="JF52" s="370"/>
      <c r="JG52" s="370"/>
      <c r="JH52" s="370"/>
      <c r="JI52" s="370"/>
      <c r="JJ52" s="370"/>
      <c r="JK52" s="370"/>
      <c r="JL52" s="370"/>
      <c r="JM52" s="370"/>
      <c r="JN52" s="370"/>
      <c r="JO52" s="370"/>
      <c r="JP52" s="370"/>
      <c r="JQ52" s="370"/>
      <c r="JR52" s="370"/>
      <c r="JS52" s="370"/>
      <c r="JT52" s="370"/>
      <c r="JU52" s="370"/>
      <c r="JV52" s="370"/>
      <c r="JW52" s="370"/>
      <c r="JX52" s="370"/>
      <c r="JY52" s="370"/>
      <c r="JZ52" s="370"/>
      <c r="KA52" s="370"/>
      <c r="KB52" s="370"/>
      <c r="KC52" s="370"/>
      <c r="KD52" s="370"/>
      <c r="KE52" s="370"/>
      <c r="KF52" s="370"/>
      <c r="KG52" s="370"/>
      <c r="KH52" s="370"/>
      <c r="KI52" s="370"/>
      <c r="KJ52" s="370"/>
      <c r="KK52" s="370"/>
      <c r="KL52" s="370"/>
      <c r="KM52" s="370"/>
      <c r="KN52" s="370"/>
      <c r="KO52" s="370"/>
      <c r="KP52" s="370"/>
      <c r="KQ52" s="370"/>
      <c r="KR52" s="370"/>
      <c r="KS52" s="370"/>
      <c r="KT52" s="370"/>
      <c r="KU52" s="370"/>
      <c r="KV52" s="370"/>
      <c r="KW52" s="370"/>
    </row>
    <row r="53" spans="1:309" ht="20.100000000000001" customHeight="1" x14ac:dyDescent="0.25">
      <c r="A53" s="406"/>
      <c r="B53" s="402" t="s">
        <v>38</v>
      </c>
      <c r="C53" s="404"/>
      <c r="D53" s="75" t="str">
        <f>IFERROR(D44/D26,"")</f>
        <v/>
      </c>
      <c r="E53" s="75" t="str">
        <f t="shared" ref="E53:BP53" si="149">IFERROR(E44/E26,"")</f>
        <v/>
      </c>
      <c r="F53" s="75" t="str">
        <f t="shared" si="149"/>
        <v/>
      </c>
      <c r="G53" s="75" t="str">
        <f t="shared" si="149"/>
        <v/>
      </c>
      <c r="H53" s="75" t="str">
        <f t="shared" si="149"/>
        <v/>
      </c>
      <c r="I53" s="75" t="str">
        <f t="shared" si="149"/>
        <v/>
      </c>
      <c r="J53" s="75" t="str">
        <f t="shared" si="149"/>
        <v/>
      </c>
      <c r="K53" s="75" t="str">
        <f t="shared" si="149"/>
        <v/>
      </c>
      <c r="L53" s="75" t="str">
        <f t="shared" si="149"/>
        <v/>
      </c>
      <c r="M53" s="75" t="str">
        <f t="shared" si="149"/>
        <v/>
      </c>
      <c r="N53" s="75" t="str">
        <f t="shared" si="149"/>
        <v/>
      </c>
      <c r="O53" s="75" t="str">
        <f t="shared" si="149"/>
        <v/>
      </c>
      <c r="P53" s="75" t="str">
        <f t="shared" si="149"/>
        <v/>
      </c>
      <c r="Q53" s="75" t="str">
        <f t="shared" si="149"/>
        <v/>
      </c>
      <c r="R53" s="75" t="str">
        <f t="shared" si="149"/>
        <v/>
      </c>
      <c r="S53" s="75" t="str">
        <f t="shared" si="149"/>
        <v/>
      </c>
      <c r="T53" s="75" t="str">
        <f t="shared" si="149"/>
        <v/>
      </c>
      <c r="U53" s="75" t="str">
        <f t="shared" si="149"/>
        <v/>
      </c>
      <c r="V53" s="75" t="str">
        <f t="shared" si="149"/>
        <v/>
      </c>
      <c r="W53" s="75" t="str">
        <f t="shared" si="149"/>
        <v/>
      </c>
      <c r="X53" s="75" t="str">
        <f t="shared" si="149"/>
        <v/>
      </c>
      <c r="Y53" s="75" t="str">
        <f t="shared" si="149"/>
        <v/>
      </c>
      <c r="Z53" s="75" t="str">
        <f t="shared" si="149"/>
        <v/>
      </c>
      <c r="AA53" s="75" t="str">
        <f t="shared" si="149"/>
        <v/>
      </c>
      <c r="AB53" s="75" t="str">
        <f t="shared" si="149"/>
        <v/>
      </c>
      <c r="AC53" s="75" t="str">
        <f t="shared" si="149"/>
        <v/>
      </c>
      <c r="AD53" s="75" t="str">
        <f t="shared" si="149"/>
        <v/>
      </c>
      <c r="AE53" s="75" t="str">
        <f t="shared" si="149"/>
        <v/>
      </c>
      <c r="AF53" s="75" t="str">
        <f t="shared" si="149"/>
        <v/>
      </c>
      <c r="AG53" s="75" t="str">
        <f t="shared" si="149"/>
        <v/>
      </c>
      <c r="AH53" s="75" t="str">
        <f t="shared" si="149"/>
        <v/>
      </c>
      <c r="AI53" s="75" t="str">
        <f t="shared" si="149"/>
        <v/>
      </c>
      <c r="AJ53" s="75" t="str">
        <f t="shared" si="149"/>
        <v/>
      </c>
      <c r="AK53" s="75" t="str">
        <f t="shared" si="149"/>
        <v/>
      </c>
      <c r="AL53" s="75" t="str">
        <f t="shared" si="149"/>
        <v/>
      </c>
      <c r="AM53" s="75" t="str">
        <f t="shared" si="149"/>
        <v/>
      </c>
      <c r="AN53" s="75" t="str">
        <f t="shared" si="149"/>
        <v/>
      </c>
      <c r="AO53" s="75" t="str">
        <f t="shared" si="149"/>
        <v/>
      </c>
      <c r="AP53" s="75" t="str">
        <f t="shared" si="149"/>
        <v/>
      </c>
      <c r="AQ53" s="75" t="str">
        <f t="shared" si="149"/>
        <v/>
      </c>
      <c r="AR53" s="75" t="str">
        <f t="shared" si="149"/>
        <v/>
      </c>
      <c r="AS53" s="75" t="str">
        <f t="shared" si="149"/>
        <v/>
      </c>
      <c r="AT53" s="75" t="str">
        <f t="shared" si="149"/>
        <v/>
      </c>
      <c r="AU53" s="75" t="str">
        <f t="shared" si="149"/>
        <v/>
      </c>
      <c r="AV53" s="75" t="str">
        <f t="shared" si="149"/>
        <v/>
      </c>
      <c r="AW53" s="75" t="str">
        <f t="shared" si="149"/>
        <v/>
      </c>
      <c r="AX53" s="75" t="str">
        <f t="shared" si="149"/>
        <v/>
      </c>
      <c r="AY53" s="75" t="str">
        <f t="shared" si="149"/>
        <v/>
      </c>
      <c r="AZ53" s="75" t="str">
        <f t="shared" si="149"/>
        <v/>
      </c>
      <c r="BA53" s="75" t="str">
        <f t="shared" si="149"/>
        <v/>
      </c>
      <c r="BB53" s="75" t="str">
        <f t="shared" si="149"/>
        <v/>
      </c>
      <c r="BC53" s="75" t="str">
        <f t="shared" si="149"/>
        <v/>
      </c>
      <c r="BD53" s="75" t="str">
        <f t="shared" si="149"/>
        <v/>
      </c>
      <c r="BE53" s="75" t="str">
        <f t="shared" si="149"/>
        <v/>
      </c>
      <c r="BF53" s="75" t="str">
        <f t="shared" si="149"/>
        <v/>
      </c>
      <c r="BG53" s="75" t="str">
        <f t="shared" si="149"/>
        <v/>
      </c>
      <c r="BH53" s="75" t="str">
        <f t="shared" si="149"/>
        <v/>
      </c>
      <c r="BI53" s="75" t="str">
        <f t="shared" si="149"/>
        <v/>
      </c>
      <c r="BJ53" s="75" t="str">
        <f t="shared" si="149"/>
        <v/>
      </c>
      <c r="BK53" s="75" t="str">
        <f t="shared" si="149"/>
        <v/>
      </c>
      <c r="BL53" s="75" t="str">
        <f t="shared" si="149"/>
        <v/>
      </c>
      <c r="BM53" s="75" t="str">
        <f t="shared" si="149"/>
        <v/>
      </c>
      <c r="BN53" s="75" t="str">
        <f t="shared" si="149"/>
        <v/>
      </c>
      <c r="BO53" s="75" t="str">
        <f t="shared" si="149"/>
        <v/>
      </c>
      <c r="BP53" s="75" t="str">
        <f t="shared" si="149"/>
        <v/>
      </c>
      <c r="BQ53" s="75" t="str">
        <f t="shared" ref="BQ53:EB53" si="150">IFERROR(BQ44/BQ26,"")</f>
        <v/>
      </c>
      <c r="BR53" s="75" t="str">
        <f t="shared" si="150"/>
        <v/>
      </c>
      <c r="BS53" s="75" t="str">
        <f t="shared" si="150"/>
        <v/>
      </c>
      <c r="BT53" s="75" t="str">
        <f t="shared" si="150"/>
        <v/>
      </c>
      <c r="BU53" s="75" t="str">
        <f t="shared" si="150"/>
        <v/>
      </c>
      <c r="BV53" s="75" t="str">
        <f t="shared" si="150"/>
        <v/>
      </c>
      <c r="BW53" s="75" t="str">
        <f t="shared" si="150"/>
        <v/>
      </c>
      <c r="BX53" s="75" t="str">
        <f t="shared" si="150"/>
        <v/>
      </c>
      <c r="BY53" s="75" t="str">
        <f t="shared" si="150"/>
        <v/>
      </c>
      <c r="BZ53" s="75" t="str">
        <f t="shared" si="150"/>
        <v/>
      </c>
      <c r="CA53" s="75" t="str">
        <f t="shared" si="150"/>
        <v/>
      </c>
      <c r="CB53" s="75" t="str">
        <f t="shared" si="150"/>
        <v/>
      </c>
      <c r="CC53" s="75" t="str">
        <f t="shared" si="150"/>
        <v/>
      </c>
      <c r="CD53" s="75" t="str">
        <f t="shared" si="150"/>
        <v/>
      </c>
      <c r="CE53" s="75" t="str">
        <f t="shared" si="150"/>
        <v/>
      </c>
      <c r="CF53" s="75" t="str">
        <f t="shared" si="150"/>
        <v/>
      </c>
      <c r="CG53" s="75" t="str">
        <f t="shared" si="150"/>
        <v/>
      </c>
      <c r="CH53" s="75" t="str">
        <f t="shared" si="150"/>
        <v/>
      </c>
      <c r="CI53" s="75" t="str">
        <f t="shared" si="150"/>
        <v/>
      </c>
      <c r="CJ53" s="75" t="str">
        <f t="shared" si="150"/>
        <v/>
      </c>
      <c r="CK53" s="75" t="str">
        <f t="shared" si="150"/>
        <v/>
      </c>
      <c r="CL53" s="75" t="str">
        <f t="shared" si="150"/>
        <v/>
      </c>
      <c r="CM53" s="75" t="str">
        <f t="shared" si="150"/>
        <v/>
      </c>
      <c r="CN53" s="75" t="str">
        <f t="shared" si="150"/>
        <v/>
      </c>
      <c r="CO53" s="75" t="str">
        <f t="shared" si="150"/>
        <v/>
      </c>
      <c r="CP53" s="75" t="str">
        <f t="shared" si="150"/>
        <v/>
      </c>
      <c r="CQ53" s="75" t="str">
        <f t="shared" si="150"/>
        <v/>
      </c>
      <c r="CR53" s="75" t="str">
        <f t="shared" si="150"/>
        <v/>
      </c>
      <c r="CS53" s="75" t="str">
        <f t="shared" si="150"/>
        <v/>
      </c>
      <c r="CT53" s="75" t="str">
        <f t="shared" si="150"/>
        <v/>
      </c>
      <c r="CU53" s="75" t="str">
        <f t="shared" si="150"/>
        <v/>
      </c>
      <c r="CV53" s="75" t="str">
        <f t="shared" si="150"/>
        <v/>
      </c>
      <c r="CW53" s="75" t="str">
        <f t="shared" si="150"/>
        <v/>
      </c>
      <c r="CX53" s="75" t="str">
        <f t="shared" si="150"/>
        <v/>
      </c>
      <c r="CY53" s="75" t="str">
        <f t="shared" si="150"/>
        <v/>
      </c>
      <c r="CZ53" s="75" t="str">
        <f t="shared" si="150"/>
        <v/>
      </c>
      <c r="DA53" s="75" t="str">
        <f t="shared" si="150"/>
        <v/>
      </c>
      <c r="DB53" s="75" t="str">
        <f t="shared" si="150"/>
        <v/>
      </c>
      <c r="DC53" s="75" t="str">
        <f t="shared" si="150"/>
        <v/>
      </c>
      <c r="DD53" s="75" t="str">
        <f t="shared" si="150"/>
        <v/>
      </c>
      <c r="DE53" s="75" t="str">
        <f t="shared" si="150"/>
        <v/>
      </c>
      <c r="DF53" s="75" t="str">
        <f t="shared" si="150"/>
        <v/>
      </c>
      <c r="DG53" s="75" t="str">
        <f t="shared" si="150"/>
        <v/>
      </c>
      <c r="DH53" s="75" t="str">
        <f t="shared" si="150"/>
        <v/>
      </c>
      <c r="DI53" s="75" t="str">
        <f t="shared" si="150"/>
        <v/>
      </c>
      <c r="DJ53" s="75" t="str">
        <f t="shared" si="150"/>
        <v/>
      </c>
      <c r="DK53" s="75" t="str">
        <f t="shared" si="150"/>
        <v/>
      </c>
      <c r="DL53" s="75" t="str">
        <f t="shared" si="150"/>
        <v/>
      </c>
      <c r="DM53" s="75" t="str">
        <f t="shared" si="150"/>
        <v/>
      </c>
      <c r="DN53" s="75" t="str">
        <f t="shared" si="150"/>
        <v/>
      </c>
      <c r="DO53" s="75" t="str">
        <f t="shared" si="150"/>
        <v/>
      </c>
      <c r="DP53" s="75" t="str">
        <f t="shared" si="150"/>
        <v/>
      </c>
      <c r="DQ53" s="75" t="str">
        <f t="shared" si="150"/>
        <v/>
      </c>
      <c r="DR53" s="75" t="str">
        <f t="shared" si="150"/>
        <v/>
      </c>
      <c r="DS53" s="75" t="str">
        <f t="shared" si="150"/>
        <v/>
      </c>
      <c r="DT53" s="75" t="str">
        <f t="shared" si="150"/>
        <v/>
      </c>
      <c r="DU53" s="75" t="str">
        <f t="shared" si="150"/>
        <v/>
      </c>
      <c r="DV53" s="75" t="str">
        <f t="shared" si="150"/>
        <v/>
      </c>
      <c r="DW53" s="75" t="str">
        <f t="shared" si="150"/>
        <v/>
      </c>
      <c r="DX53" s="75" t="str">
        <f t="shared" si="150"/>
        <v/>
      </c>
      <c r="DY53" s="75" t="str">
        <f t="shared" si="150"/>
        <v/>
      </c>
      <c r="DZ53" s="75" t="str">
        <f t="shared" si="150"/>
        <v/>
      </c>
      <c r="EA53" s="75" t="str">
        <f t="shared" si="150"/>
        <v/>
      </c>
      <c r="EB53" s="75" t="str">
        <f t="shared" si="150"/>
        <v/>
      </c>
      <c r="EC53" s="75" t="str">
        <f t="shared" ref="EC53:ER53" si="151">IFERROR(EC44/EC26,"")</f>
        <v/>
      </c>
      <c r="ED53" s="75" t="str">
        <f t="shared" si="151"/>
        <v/>
      </c>
      <c r="EE53" s="75" t="str">
        <f t="shared" si="151"/>
        <v/>
      </c>
      <c r="EF53" s="75" t="str">
        <f t="shared" si="151"/>
        <v/>
      </c>
      <c r="EG53" s="75" t="str">
        <f t="shared" si="151"/>
        <v/>
      </c>
      <c r="EH53" s="75" t="str">
        <f t="shared" si="151"/>
        <v/>
      </c>
      <c r="EI53" s="75" t="str">
        <f t="shared" si="151"/>
        <v/>
      </c>
      <c r="EJ53" s="75" t="str">
        <f t="shared" si="151"/>
        <v/>
      </c>
      <c r="EK53" s="75" t="str">
        <f t="shared" si="151"/>
        <v/>
      </c>
      <c r="EL53" s="75" t="str">
        <f t="shared" si="151"/>
        <v/>
      </c>
      <c r="EM53" s="75" t="str">
        <f t="shared" si="151"/>
        <v/>
      </c>
      <c r="EN53" s="75" t="str">
        <f t="shared" si="151"/>
        <v/>
      </c>
      <c r="EO53" s="75" t="str">
        <f t="shared" si="151"/>
        <v/>
      </c>
      <c r="EP53" s="75" t="str">
        <f t="shared" si="151"/>
        <v/>
      </c>
      <c r="EQ53" s="75" t="str">
        <f t="shared" si="151"/>
        <v/>
      </c>
      <c r="ER53" s="75" t="str">
        <f t="shared" si="151"/>
        <v/>
      </c>
      <c r="EU53" s="411"/>
      <c r="EV53" s="414" t="s">
        <v>38</v>
      </c>
      <c r="EW53" s="415"/>
      <c r="EX53" s="63" t="str">
        <f t="shared" ref="EX53:HI53" si="152">IFERROR(EX44/EX26,"")</f>
        <v/>
      </c>
      <c r="EY53" s="63" t="str">
        <f t="shared" si="152"/>
        <v/>
      </c>
      <c r="EZ53" s="63" t="str">
        <f t="shared" si="152"/>
        <v/>
      </c>
      <c r="FA53" s="63" t="str">
        <f t="shared" si="152"/>
        <v/>
      </c>
      <c r="FB53" s="63" t="str">
        <f t="shared" si="152"/>
        <v/>
      </c>
      <c r="FC53" s="63" t="str">
        <f t="shared" si="152"/>
        <v/>
      </c>
      <c r="FD53" s="63" t="str">
        <f t="shared" si="152"/>
        <v/>
      </c>
      <c r="FE53" s="63" t="str">
        <f t="shared" si="152"/>
        <v/>
      </c>
      <c r="FF53" s="63" t="str">
        <f t="shared" si="152"/>
        <v/>
      </c>
      <c r="FG53" s="63" t="str">
        <f t="shared" si="152"/>
        <v/>
      </c>
      <c r="FH53" s="63" t="str">
        <f t="shared" si="152"/>
        <v/>
      </c>
      <c r="FI53" s="63" t="str">
        <f t="shared" si="152"/>
        <v/>
      </c>
      <c r="FJ53" s="63" t="str">
        <f t="shared" si="152"/>
        <v/>
      </c>
      <c r="FK53" s="63" t="str">
        <f t="shared" si="152"/>
        <v/>
      </c>
      <c r="FL53" s="63" t="str">
        <f t="shared" si="152"/>
        <v/>
      </c>
      <c r="FM53" s="63" t="str">
        <f t="shared" si="152"/>
        <v/>
      </c>
      <c r="FN53" s="63" t="str">
        <f t="shared" si="152"/>
        <v/>
      </c>
      <c r="FO53" s="63" t="str">
        <f t="shared" si="152"/>
        <v/>
      </c>
      <c r="FP53" s="63" t="str">
        <f t="shared" si="152"/>
        <v/>
      </c>
      <c r="FQ53" s="63" t="str">
        <f t="shared" si="152"/>
        <v/>
      </c>
      <c r="FR53" s="63" t="str">
        <f t="shared" si="152"/>
        <v/>
      </c>
      <c r="FS53" s="63" t="str">
        <f t="shared" si="152"/>
        <v/>
      </c>
      <c r="FT53" s="63" t="str">
        <f t="shared" si="152"/>
        <v/>
      </c>
      <c r="FU53" s="63" t="str">
        <f t="shared" si="152"/>
        <v/>
      </c>
      <c r="FV53" s="63" t="str">
        <f t="shared" si="152"/>
        <v/>
      </c>
      <c r="FW53" s="63" t="str">
        <f t="shared" si="152"/>
        <v/>
      </c>
      <c r="FX53" s="63" t="str">
        <f t="shared" si="152"/>
        <v/>
      </c>
      <c r="FY53" s="63" t="str">
        <f t="shared" si="152"/>
        <v/>
      </c>
      <c r="FZ53" s="63" t="str">
        <f t="shared" si="152"/>
        <v/>
      </c>
      <c r="GA53" s="63" t="str">
        <f t="shared" si="152"/>
        <v/>
      </c>
      <c r="GB53" s="63" t="str">
        <f t="shared" si="152"/>
        <v/>
      </c>
      <c r="GC53" s="63" t="str">
        <f t="shared" si="152"/>
        <v/>
      </c>
      <c r="GD53" s="63" t="str">
        <f t="shared" si="152"/>
        <v/>
      </c>
      <c r="GE53" s="63" t="str">
        <f t="shared" si="152"/>
        <v/>
      </c>
      <c r="GF53" s="63" t="str">
        <f t="shared" si="152"/>
        <v/>
      </c>
      <c r="GG53" s="63" t="str">
        <f t="shared" si="152"/>
        <v/>
      </c>
      <c r="GH53" s="63" t="str">
        <f t="shared" si="152"/>
        <v/>
      </c>
      <c r="GI53" s="63" t="str">
        <f t="shared" si="152"/>
        <v/>
      </c>
      <c r="GJ53" s="63" t="str">
        <f t="shared" si="152"/>
        <v/>
      </c>
      <c r="GK53" s="63" t="str">
        <f t="shared" si="152"/>
        <v/>
      </c>
      <c r="GL53" s="63" t="str">
        <f t="shared" si="152"/>
        <v/>
      </c>
      <c r="GM53" s="63" t="str">
        <f t="shared" si="152"/>
        <v/>
      </c>
      <c r="GN53" s="63" t="str">
        <f t="shared" si="152"/>
        <v/>
      </c>
      <c r="GO53" s="63" t="str">
        <f t="shared" si="152"/>
        <v/>
      </c>
      <c r="GP53" s="63" t="str">
        <f t="shared" si="152"/>
        <v/>
      </c>
      <c r="GQ53" s="63" t="str">
        <f t="shared" si="152"/>
        <v/>
      </c>
      <c r="GR53" s="63" t="str">
        <f t="shared" si="152"/>
        <v/>
      </c>
      <c r="GS53" s="63" t="str">
        <f t="shared" si="152"/>
        <v/>
      </c>
      <c r="GT53" s="63" t="str">
        <f t="shared" si="152"/>
        <v/>
      </c>
      <c r="GU53" s="63" t="str">
        <f t="shared" si="152"/>
        <v/>
      </c>
      <c r="GV53" s="63" t="str">
        <f t="shared" si="152"/>
        <v/>
      </c>
      <c r="GW53" s="63" t="str">
        <f t="shared" si="152"/>
        <v/>
      </c>
      <c r="GX53" s="63" t="str">
        <f t="shared" si="152"/>
        <v/>
      </c>
      <c r="GY53" s="63" t="str">
        <f t="shared" si="152"/>
        <v/>
      </c>
      <c r="GZ53" s="63" t="str">
        <f t="shared" si="152"/>
        <v/>
      </c>
      <c r="HA53" s="63" t="str">
        <f t="shared" si="152"/>
        <v/>
      </c>
      <c r="HB53" s="63" t="str">
        <f t="shared" si="152"/>
        <v/>
      </c>
      <c r="HC53" s="63" t="str">
        <f t="shared" si="152"/>
        <v/>
      </c>
      <c r="HD53" s="63" t="str">
        <f t="shared" si="152"/>
        <v/>
      </c>
      <c r="HE53" s="63" t="str">
        <f t="shared" si="152"/>
        <v/>
      </c>
      <c r="HF53" s="63" t="str">
        <f t="shared" si="152"/>
        <v/>
      </c>
      <c r="HG53" s="63" t="str">
        <f t="shared" si="152"/>
        <v/>
      </c>
      <c r="HH53" s="63" t="str">
        <f t="shared" si="152"/>
        <v/>
      </c>
      <c r="HI53" s="63" t="str">
        <f t="shared" si="152"/>
        <v/>
      </c>
      <c r="HJ53" s="63" t="str">
        <f t="shared" ref="HJ53:JU53" si="153">IFERROR(HJ44/HJ26,"")</f>
        <v/>
      </c>
      <c r="HK53" s="63" t="str">
        <f t="shared" si="153"/>
        <v/>
      </c>
      <c r="HL53" s="63" t="str">
        <f t="shared" si="153"/>
        <v/>
      </c>
      <c r="HM53" s="63" t="str">
        <f t="shared" si="153"/>
        <v/>
      </c>
      <c r="HN53" s="63" t="str">
        <f t="shared" si="153"/>
        <v/>
      </c>
      <c r="HO53" s="63" t="str">
        <f t="shared" si="153"/>
        <v/>
      </c>
      <c r="HP53" s="63" t="str">
        <f t="shared" si="153"/>
        <v/>
      </c>
      <c r="HQ53" s="63" t="str">
        <f t="shared" si="153"/>
        <v/>
      </c>
      <c r="HR53" s="63" t="str">
        <f t="shared" si="153"/>
        <v/>
      </c>
      <c r="HS53" s="63" t="str">
        <f t="shared" si="153"/>
        <v/>
      </c>
      <c r="HT53" s="63" t="str">
        <f t="shared" si="153"/>
        <v/>
      </c>
      <c r="HU53" s="63" t="str">
        <f t="shared" si="153"/>
        <v/>
      </c>
      <c r="HV53" s="63" t="str">
        <f t="shared" si="153"/>
        <v/>
      </c>
      <c r="HW53" s="63" t="str">
        <f t="shared" si="153"/>
        <v/>
      </c>
      <c r="HX53" s="63" t="str">
        <f t="shared" si="153"/>
        <v/>
      </c>
      <c r="HY53" s="63" t="str">
        <f t="shared" si="153"/>
        <v/>
      </c>
      <c r="HZ53" s="63" t="str">
        <f t="shared" si="153"/>
        <v/>
      </c>
      <c r="IA53" s="63" t="str">
        <f t="shared" si="153"/>
        <v/>
      </c>
      <c r="IB53" s="63" t="str">
        <f t="shared" si="153"/>
        <v/>
      </c>
      <c r="IC53" s="63" t="str">
        <f t="shared" si="153"/>
        <v/>
      </c>
      <c r="ID53" s="63" t="str">
        <f t="shared" si="153"/>
        <v/>
      </c>
      <c r="IE53" s="63" t="str">
        <f t="shared" si="153"/>
        <v/>
      </c>
      <c r="IF53" s="63" t="str">
        <f t="shared" si="153"/>
        <v/>
      </c>
      <c r="IG53" s="63" t="str">
        <f t="shared" si="153"/>
        <v/>
      </c>
      <c r="IH53" s="63" t="str">
        <f t="shared" si="153"/>
        <v/>
      </c>
      <c r="II53" s="63" t="str">
        <f t="shared" si="153"/>
        <v/>
      </c>
      <c r="IJ53" s="63" t="str">
        <f t="shared" si="153"/>
        <v/>
      </c>
      <c r="IK53" s="63" t="str">
        <f t="shared" si="153"/>
        <v/>
      </c>
      <c r="IL53" s="63" t="str">
        <f t="shared" si="153"/>
        <v/>
      </c>
      <c r="IM53" s="63" t="str">
        <f t="shared" si="153"/>
        <v/>
      </c>
      <c r="IN53" s="63" t="str">
        <f t="shared" si="153"/>
        <v/>
      </c>
      <c r="IO53" s="63" t="str">
        <f t="shared" si="153"/>
        <v/>
      </c>
      <c r="IP53" s="63" t="str">
        <f t="shared" si="153"/>
        <v/>
      </c>
      <c r="IQ53" s="63" t="str">
        <f t="shared" si="153"/>
        <v/>
      </c>
      <c r="IR53" s="63" t="str">
        <f t="shared" si="153"/>
        <v/>
      </c>
      <c r="IS53" s="63" t="str">
        <f t="shared" si="153"/>
        <v/>
      </c>
      <c r="IT53" s="63" t="str">
        <f t="shared" si="153"/>
        <v/>
      </c>
      <c r="IU53" s="63" t="str">
        <f t="shared" si="153"/>
        <v/>
      </c>
      <c r="IV53" s="63" t="str">
        <f t="shared" si="153"/>
        <v/>
      </c>
      <c r="IW53" s="63" t="str">
        <f t="shared" si="153"/>
        <v/>
      </c>
      <c r="IX53" s="63" t="str">
        <f t="shared" si="153"/>
        <v/>
      </c>
      <c r="IY53" s="63" t="str">
        <f t="shared" si="153"/>
        <v/>
      </c>
      <c r="IZ53" s="63" t="str">
        <f t="shared" si="153"/>
        <v/>
      </c>
      <c r="JA53" s="63" t="str">
        <f t="shared" si="153"/>
        <v/>
      </c>
      <c r="JB53" s="63" t="str">
        <f t="shared" si="153"/>
        <v/>
      </c>
      <c r="JC53" s="63" t="str">
        <f t="shared" si="153"/>
        <v/>
      </c>
      <c r="JD53" s="63" t="str">
        <f t="shared" si="153"/>
        <v/>
      </c>
      <c r="JE53" s="63" t="str">
        <f t="shared" si="153"/>
        <v/>
      </c>
      <c r="JF53" s="63" t="str">
        <f t="shared" si="153"/>
        <v/>
      </c>
      <c r="JG53" s="63" t="str">
        <f t="shared" si="153"/>
        <v/>
      </c>
      <c r="JH53" s="63" t="str">
        <f t="shared" si="153"/>
        <v/>
      </c>
      <c r="JI53" s="63" t="str">
        <f t="shared" si="153"/>
        <v/>
      </c>
      <c r="JJ53" s="63" t="str">
        <f t="shared" si="153"/>
        <v/>
      </c>
      <c r="JK53" s="63" t="str">
        <f t="shared" si="153"/>
        <v/>
      </c>
      <c r="JL53" s="63" t="str">
        <f t="shared" si="153"/>
        <v/>
      </c>
      <c r="JM53" s="63" t="str">
        <f t="shared" si="153"/>
        <v/>
      </c>
      <c r="JN53" s="63" t="str">
        <f t="shared" si="153"/>
        <v/>
      </c>
      <c r="JO53" s="63" t="str">
        <f t="shared" si="153"/>
        <v/>
      </c>
      <c r="JP53" s="63" t="str">
        <f t="shared" si="153"/>
        <v/>
      </c>
      <c r="JQ53" s="63" t="str">
        <f t="shared" si="153"/>
        <v/>
      </c>
      <c r="JR53" s="63" t="str">
        <f t="shared" si="153"/>
        <v/>
      </c>
      <c r="JS53" s="63" t="str">
        <f t="shared" si="153"/>
        <v/>
      </c>
      <c r="JT53" s="63" t="str">
        <f t="shared" si="153"/>
        <v/>
      </c>
      <c r="JU53" s="63" t="str">
        <f t="shared" si="153"/>
        <v/>
      </c>
      <c r="JV53" s="63" t="str">
        <f t="shared" ref="JV53:KW53" si="154">IFERROR(JV44/JV26,"")</f>
        <v/>
      </c>
      <c r="JW53" s="63" t="str">
        <f t="shared" si="154"/>
        <v/>
      </c>
      <c r="JX53" s="63" t="str">
        <f t="shared" si="154"/>
        <v/>
      </c>
      <c r="JY53" s="63" t="str">
        <f t="shared" si="154"/>
        <v/>
      </c>
      <c r="JZ53" s="63" t="str">
        <f t="shared" si="154"/>
        <v/>
      </c>
      <c r="KA53" s="63" t="str">
        <f t="shared" si="154"/>
        <v/>
      </c>
      <c r="KB53" s="63" t="str">
        <f t="shared" si="154"/>
        <v/>
      </c>
      <c r="KC53" s="63" t="str">
        <f t="shared" si="154"/>
        <v/>
      </c>
      <c r="KD53" s="63" t="str">
        <f t="shared" si="154"/>
        <v/>
      </c>
      <c r="KE53" s="63" t="str">
        <f t="shared" si="154"/>
        <v/>
      </c>
      <c r="KF53" s="63" t="str">
        <f t="shared" si="154"/>
        <v/>
      </c>
      <c r="KG53" s="63" t="str">
        <f t="shared" si="154"/>
        <v/>
      </c>
      <c r="KH53" s="63" t="str">
        <f t="shared" si="154"/>
        <v/>
      </c>
      <c r="KI53" s="63" t="str">
        <f t="shared" si="154"/>
        <v/>
      </c>
      <c r="KJ53" s="63" t="str">
        <f t="shared" si="154"/>
        <v/>
      </c>
      <c r="KK53" s="63" t="str">
        <f t="shared" si="154"/>
        <v/>
      </c>
      <c r="KL53" s="63" t="str">
        <f t="shared" si="154"/>
        <v/>
      </c>
      <c r="KM53" s="63" t="str">
        <f t="shared" si="154"/>
        <v/>
      </c>
      <c r="KN53" s="63" t="str">
        <f t="shared" si="154"/>
        <v/>
      </c>
      <c r="KO53" s="63" t="str">
        <f t="shared" si="154"/>
        <v/>
      </c>
      <c r="KP53" s="63" t="str">
        <f t="shared" si="154"/>
        <v/>
      </c>
      <c r="KQ53" s="63" t="str">
        <f t="shared" si="154"/>
        <v/>
      </c>
      <c r="KR53" s="63" t="str">
        <f t="shared" si="154"/>
        <v/>
      </c>
      <c r="KS53" s="63" t="str">
        <f t="shared" si="154"/>
        <v/>
      </c>
      <c r="KT53" s="63" t="str">
        <f t="shared" si="154"/>
        <v/>
      </c>
      <c r="KU53" s="63" t="str">
        <f t="shared" si="154"/>
        <v/>
      </c>
      <c r="KV53" s="63" t="str">
        <f t="shared" si="154"/>
        <v/>
      </c>
      <c r="KW53" s="63" t="str">
        <f t="shared" si="154"/>
        <v/>
      </c>
    </row>
    <row r="54" spans="1:309" ht="20.100000000000001" customHeight="1" x14ac:dyDescent="0.25">
      <c r="A54" s="406"/>
      <c r="B54" s="338" t="s">
        <v>9</v>
      </c>
      <c r="C54" s="334"/>
      <c r="D54" s="75" t="str">
        <f>IFERROR(D45/D26,"")</f>
        <v/>
      </c>
      <c r="E54" s="75" t="str">
        <f t="shared" ref="E54:BP54" si="155">IFERROR(E45/E26,"")</f>
        <v/>
      </c>
      <c r="F54" s="75" t="str">
        <f t="shared" si="155"/>
        <v/>
      </c>
      <c r="G54" s="75" t="str">
        <f t="shared" si="155"/>
        <v/>
      </c>
      <c r="H54" s="75" t="str">
        <f t="shared" si="155"/>
        <v/>
      </c>
      <c r="I54" s="75" t="str">
        <f t="shared" si="155"/>
        <v/>
      </c>
      <c r="J54" s="75" t="str">
        <f t="shared" si="155"/>
        <v/>
      </c>
      <c r="K54" s="75" t="str">
        <f t="shared" si="155"/>
        <v/>
      </c>
      <c r="L54" s="75" t="str">
        <f t="shared" si="155"/>
        <v/>
      </c>
      <c r="M54" s="75" t="str">
        <f t="shared" si="155"/>
        <v/>
      </c>
      <c r="N54" s="75" t="str">
        <f t="shared" si="155"/>
        <v/>
      </c>
      <c r="O54" s="75" t="str">
        <f t="shared" si="155"/>
        <v/>
      </c>
      <c r="P54" s="75" t="str">
        <f t="shared" si="155"/>
        <v/>
      </c>
      <c r="Q54" s="75" t="str">
        <f t="shared" si="155"/>
        <v/>
      </c>
      <c r="R54" s="75" t="str">
        <f t="shared" si="155"/>
        <v/>
      </c>
      <c r="S54" s="75" t="str">
        <f t="shared" si="155"/>
        <v/>
      </c>
      <c r="T54" s="75" t="str">
        <f t="shared" si="155"/>
        <v/>
      </c>
      <c r="U54" s="75" t="str">
        <f t="shared" si="155"/>
        <v/>
      </c>
      <c r="V54" s="75" t="str">
        <f t="shared" si="155"/>
        <v/>
      </c>
      <c r="W54" s="75" t="str">
        <f t="shared" si="155"/>
        <v/>
      </c>
      <c r="X54" s="75" t="str">
        <f t="shared" si="155"/>
        <v/>
      </c>
      <c r="Y54" s="75" t="str">
        <f t="shared" si="155"/>
        <v/>
      </c>
      <c r="Z54" s="75" t="str">
        <f t="shared" si="155"/>
        <v/>
      </c>
      <c r="AA54" s="75" t="str">
        <f t="shared" si="155"/>
        <v/>
      </c>
      <c r="AB54" s="75" t="str">
        <f t="shared" si="155"/>
        <v/>
      </c>
      <c r="AC54" s="75" t="str">
        <f t="shared" si="155"/>
        <v/>
      </c>
      <c r="AD54" s="75" t="str">
        <f t="shared" si="155"/>
        <v/>
      </c>
      <c r="AE54" s="75" t="str">
        <f t="shared" si="155"/>
        <v/>
      </c>
      <c r="AF54" s="75" t="str">
        <f t="shared" si="155"/>
        <v/>
      </c>
      <c r="AG54" s="75" t="str">
        <f t="shared" si="155"/>
        <v/>
      </c>
      <c r="AH54" s="75" t="str">
        <f t="shared" si="155"/>
        <v/>
      </c>
      <c r="AI54" s="75" t="str">
        <f t="shared" si="155"/>
        <v/>
      </c>
      <c r="AJ54" s="75" t="str">
        <f t="shared" si="155"/>
        <v/>
      </c>
      <c r="AK54" s="75" t="str">
        <f t="shared" si="155"/>
        <v/>
      </c>
      <c r="AL54" s="75" t="str">
        <f t="shared" si="155"/>
        <v/>
      </c>
      <c r="AM54" s="75" t="str">
        <f t="shared" si="155"/>
        <v/>
      </c>
      <c r="AN54" s="75" t="str">
        <f t="shared" si="155"/>
        <v/>
      </c>
      <c r="AO54" s="75" t="str">
        <f t="shared" si="155"/>
        <v/>
      </c>
      <c r="AP54" s="75" t="str">
        <f t="shared" si="155"/>
        <v/>
      </c>
      <c r="AQ54" s="75" t="str">
        <f t="shared" si="155"/>
        <v/>
      </c>
      <c r="AR54" s="75" t="str">
        <f t="shared" si="155"/>
        <v/>
      </c>
      <c r="AS54" s="75" t="str">
        <f t="shared" si="155"/>
        <v/>
      </c>
      <c r="AT54" s="75" t="str">
        <f t="shared" si="155"/>
        <v/>
      </c>
      <c r="AU54" s="75" t="str">
        <f t="shared" si="155"/>
        <v/>
      </c>
      <c r="AV54" s="75" t="str">
        <f t="shared" si="155"/>
        <v/>
      </c>
      <c r="AW54" s="75" t="str">
        <f t="shared" si="155"/>
        <v/>
      </c>
      <c r="AX54" s="75" t="str">
        <f t="shared" si="155"/>
        <v/>
      </c>
      <c r="AY54" s="75" t="str">
        <f t="shared" si="155"/>
        <v/>
      </c>
      <c r="AZ54" s="75" t="str">
        <f t="shared" si="155"/>
        <v/>
      </c>
      <c r="BA54" s="75" t="str">
        <f t="shared" si="155"/>
        <v/>
      </c>
      <c r="BB54" s="75" t="str">
        <f t="shared" si="155"/>
        <v/>
      </c>
      <c r="BC54" s="75" t="str">
        <f t="shared" si="155"/>
        <v/>
      </c>
      <c r="BD54" s="75" t="str">
        <f t="shared" si="155"/>
        <v/>
      </c>
      <c r="BE54" s="75" t="str">
        <f t="shared" si="155"/>
        <v/>
      </c>
      <c r="BF54" s="75" t="str">
        <f t="shared" si="155"/>
        <v/>
      </c>
      <c r="BG54" s="75" t="str">
        <f t="shared" si="155"/>
        <v/>
      </c>
      <c r="BH54" s="75" t="str">
        <f t="shared" si="155"/>
        <v/>
      </c>
      <c r="BI54" s="75" t="str">
        <f t="shared" si="155"/>
        <v/>
      </c>
      <c r="BJ54" s="75" t="str">
        <f t="shared" si="155"/>
        <v/>
      </c>
      <c r="BK54" s="75" t="str">
        <f t="shared" si="155"/>
        <v/>
      </c>
      <c r="BL54" s="75" t="str">
        <f t="shared" si="155"/>
        <v/>
      </c>
      <c r="BM54" s="75" t="str">
        <f t="shared" si="155"/>
        <v/>
      </c>
      <c r="BN54" s="75" t="str">
        <f t="shared" si="155"/>
        <v/>
      </c>
      <c r="BO54" s="75" t="str">
        <f t="shared" si="155"/>
        <v/>
      </c>
      <c r="BP54" s="75" t="str">
        <f t="shared" si="155"/>
        <v/>
      </c>
      <c r="BQ54" s="75" t="str">
        <f t="shared" ref="BQ54:EB54" si="156">IFERROR(BQ45/BQ26,"")</f>
        <v/>
      </c>
      <c r="BR54" s="75" t="str">
        <f t="shared" si="156"/>
        <v/>
      </c>
      <c r="BS54" s="75" t="str">
        <f t="shared" si="156"/>
        <v/>
      </c>
      <c r="BT54" s="75" t="str">
        <f t="shared" si="156"/>
        <v/>
      </c>
      <c r="BU54" s="75" t="str">
        <f t="shared" si="156"/>
        <v/>
      </c>
      <c r="BV54" s="75" t="str">
        <f t="shared" si="156"/>
        <v/>
      </c>
      <c r="BW54" s="75" t="str">
        <f t="shared" si="156"/>
        <v/>
      </c>
      <c r="BX54" s="75" t="str">
        <f t="shared" si="156"/>
        <v/>
      </c>
      <c r="BY54" s="75" t="str">
        <f t="shared" si="156"/>
        <v/>
      </c>
      <c r="BZ54" s="75" t="str">
        <f t="shared" si="156"/>
        <v/>
      </c>
      <c r="CA54" s="75" t="str">
        <f t="shared" si="156"/>
        <v/>
      </c>
      <c r="CB54" s="75" t="str">
        <f t="shared" si="156"/>
        <v/>
      </c>
      <c r="CC54" s="75" t="str">
        <f t="shared" si="156"/>
        <v/>
      </c>
      <c r="CD54" s="75" t="str">
        <f t="shared" si="156"/>
        <v/>
      </c>
      <c r="CE54" s="75" t="str">
        <f t="shared" si="156"/>
        <v/>
      </c>
      <c r="CF54" s="75" t="str">
        <f t="shared" si="156"/>
        <v/>
      </c>
      <c r="CG54" s="75" t="str">
        <f t="shared" si="156"/>
        <v/>
      </c>
      <c r="CH54" s="75" t="str">
        <f t="shared" si="156"/>
        <v/>
      </c>
      <c r="CI54" s="75" t="str">
        <f t="shared" si="156"/>
        <v/>
      </c>
      <c r="CJ54" s="75" t="str">
        <f t="shared" si="156"/>
        <v/>
      </c>
      <c r="CK54" s="75" t="str">
        <f t="shared" si="156"/>
        <v/>
      </c>
      <c r="CL54" s="75" t="str">
        <f t="shared" si="156"/>
        <v/>
      </c>
      <c r="CM54" s="75" t="str">
        <f t="shared" si="156"/>
        <v/>
      </c>
      <c r="CN54" s="75" t="str">
        <f t="shared" si="156"/>
        <v/>
      </c>
      <c r="CO54" s="75" t="str">
        <f t="shared" si="156"/>
        <v/>
      </c>
      <c r="CP54" s="75" t="str">
        <f t="shared" si="156"/>
        <v/>
      </c>
      <c r="CQ54" s="75" t="str">
        <f t="shared" si="156"/>
        <v/>
      </c>
      <c r="CR54" s="75" t="str">
        <f t="shared" si="156"/>
        <v/>
      </c>
      <c r="CS54" s="75" t="str">
        <f t="shared" si="156"/>
        <v/>
      </c>
      <c r="CT54" s="75" t="str">
        <f t="shared" si="156"/>
        <v/>
      </c>
      <c r="CU54" s="75" t="str">
        <f t="shared" si="156"/>
        <v/>
      </c>
      <c r="CV54" s="75" t="str">
        <f t="shared" si="156"/>
        <v/>
      </c>
      <c r="CW54" s="75" t="str">
        <f t="shared" si="156"/>
        <v/>
      </c>
      <c r="CX54" s="75" t="str">
        <f t="shared" si="156"/>
        <v/>
      </c>
      <c r="CY54" s="75" t="str">
        <f t="shared" si="156"/>
        <v/>
      </c>
      <c r="CZ54" s="75" t="str">
        <f t="shared" si="156"/>
        <v/>
      </c>
      <c r="DA54" s="75" t="str">
        <f t="shared" si="156"/>
        <v/>
      </c>
      <c r="DB54" s="75" t="str">
        <f t="shared" si="156"/>
        <v/>
      </c>
      <c r="DC54" s="75" t="str">
        <f t="shared" si="156"/>
        <v/>
      </c>
      <c r="DD54" s="75" t="str">
        <f t="shared" si="156"/>
        <v/>
      </c>
      <c r="DE54" s="75" t="str">
        <f t="shared" si="156"/>
        <v/>
      </c>
      <c r="DF54" s="75" t="str">
        <f t="shared" si="156"/>
        <v/>
      </c>
      <c r="DG54" s="75" t="str">
        <f t="shared" si="156"/>
        <v/>
      </c>
      <c r="DH54" s="75" t="str">
        <f t="shared" si="156"/>
        <v/>
      </c>
      <c r="DI54" s="75" t="str">
        <f t="shared" si="156"/>
        <v/>
      </c>
      <c r="DJ54" s="75" t="str">
        <f t="shared" si="156"/>
        <v/>
      </c>
      <c r="DK54" s="75" t="str">
        <f t="shared" si="156"/>
        <v/>
      </c>
      <c r="DL54" s="75" t="str">
        <f t="shared" si="156"/>
        <v/>
      </c>
      <c r="DM54" s="75" t="str">
        <f t="shared" si="156"/>
        <v/>
      </c>
      <c r="DN54" s="75" t="str">
        <f t="shared" si="156"/>
        <v/>
      </c>
      <c r="DO54" s="75" t="str">
        <f t="shared" si="156"/>
        <v/>
      </c>
      <c r="DP54" s="75" t="str">
        <f t="shared" si="156"/>
        <v/>
      </c>
      <c r="DQ54" s="75" t="str">
        <f t="shared" si="156"/>
        <v/>
      </c>
      <c r="DR54" s="75" t="str">
        <f t="shared" si="156"/>
        <v/>
      </c>
      <c r="DS54" s="75" t="str">
        <f t="shared" si="156"/>
        <v/>
      </c>
      <c r="DT54" s="75" t="str">
        <f t="shared" si="156"/>
        <v/>
      </c>
      <c r="DU54" s="75" t="str">
        <f t="shared" si="156"/>
        <v/>
      </c>
      <c r="DV54" s="75" t="str">
        <f t="shared" si="156"/>
        <v/>
      </c>
      <c r="DW54" s="75" t="str">
        <f t="shared" si="156"/>
        <v/>
      </c>
      <c r="DX54" s="75" t="str">
        <f t="shared" si="156"/>
        <v/>
      </c>
      <c r="DY54" s="75" t="str">
        <f t="shared" si="156"/>
        <v/>
      </c>
      <c r="DZ54" s="75" t="str">
        <f t="shared" si="156"/>
        <v/>
      </c>
      <c r="EA54" s="75" t="str">
        <f t="shared" si="156"/>
        <v/>
      </c>
      <c r="EB54" s="75" t="str">
        <f t="shared" si="156"/>
        <v/>
      </c>
      <c r="EC54" s="75" t="str">
        <f t="shared" ref="EC54:ER54" si="157">IFERROR(EC45/EC26,"")</f>
        <v/>
      </c>
      <c r="ED54" s="75" t="str">
        <f t="shared" si="157"/>
        <v/>
      </c>
      <c r="EE54" s="75" t="str">
        <f t="shared" si="157"/>
        <v/>
      </c>
      <c r="EF54" s="75" t="str">
        <f t="shared" si="157"/>
        <v/>
      </c>
      <c r="EG54" s="75" t="str">
        <f t="shared" si="157"/>
        <v/>
      </c>
      <c r="EH54" s="75" t="str">
        <f t="shared" si="157"/>
        <v/>
      </c>
      <c r="EI54" s="75" t="str">
        <f t="shared" si="157"/>
        <v/>
      </c>
      <c r="EJ54" s="75" t="str">
        <f t="shared" si="157"/>
        <v/>
      </c>
      <c r="EK54" s="75" t="str">
        <f t="shared" si="157"/>
        <v/>
      </c>
      <c r="EL54" s="75" t="str">
        <f t="shared" si="157"/>
        <v/>
      </c>
      <c r="EM54" s="75" t="str">
        <f t="shared" si="157"/>
        <v/>
      </c>
      <c r="EN54" s="75" t="str">
        <f t="shared" si="157"/>
        <v/>
      </c>
      <c r="EO54" s="75" t="str">
        <f t="shared" si="157"/>
        <v/>
      </c>
      <c r="EP54" s="75" t="str">
        <f t="shared" si="157"/>
        <v/>
      </c>
      <c r="EQ54" s="75" t="str">
        <f t="shared" si="157"/>
        <v/>
      </c>
      <c r="ER54" s="75" t="str">
        <f t="shared" si="157"/>
        <v/>
      </c>
      <c r="EU54" s="411"/>
      <c r="EV54" s="371" t="s">
        <v>9</v>
      </c>
      <c r="EW54" s="363"/>
      <c r="EX54" s="63" t="str">
        <f t="shared" ref="EX54:HI54" si="158">IFERROR(EX45/EX26,"")</f>
        <v/>
      </c>
      <c r="EY54" s="63" t="str">
        <f t="shared" si="158"/>
        <v/>
      </c>
      <c r="EZ54" s="63" t="str">
        <f t="shared" si="158"/>
        <v/>
      </c>
      <c r="FA54" s="63" t="str">
        <f t="shared" si="158"/>
        <v/>
      </c>
      <c r="FB54" s="63" t="str">
        <f t="shared" si="158"/>
        <v/>
      </c>
      <c r="FC54" s="63" t="str">
        <f t="shared" si="158"/>
        <v/>
      </c>
      <c r="FD54" s="63" t="str">
        <f t="shared" si="158"/>
        <v/>
      </c>
      <c r="FE54" s="63" t="str">
        <f t="shared" si="158"/>
        <v/>
      </c>
      <c r="FF54" s="63" t="str">
        <f t="shared" si="158"/>
        <v/>
      </c>
      <c r="FG54" s="63" t="str">
        <f t="shared" si="158"/>
        <v/>
      </c>
      <c r="FH54" s="63" t="str">
        <f t="shared" si="158"/>
        <v/>
      </c>
      <c r="FI54" s="63" t="str">
        <f t="shared" si="158"/>
        <v/>
      </c>
      <c r="FJ54" s="63" t="str">
        <f t="shared" si="158"/>
        <v/>
      </c>
      <c r="FK54" s="63" t="str">
        <f t="shared" si="158"/>
        <v/>
      </c>
      <c r="FL54" s="63" t="str">
        <f t="shared" si="158"/>
        <v/>
      </c>
      <c r="FM54" s="63" t="str">
        <f t="shared" si="158"/>
        <v/>
      </c>
      <c r="FN54" s="63" t="str">
        <f t="shared" si="158"/>
        <v/>
      </c>
      <c r="FO54" s="63" t="str">
        <f t="shared" si="158"/>
        <v/>
      </c>
      <c r="FP54" s="63" t="str">
        <f t="shared" si="158"/>
        <v/>
      </c>
      <c r="FQ54" s="63" t="str">
        <f t="shared" si="158"/>
        <v/>
      </c>
      <c r="FR54" s="63" t="str">
        <f t="shared" si="158"/>
        <v/>
      </c>
      <c r="FS54" s="63" t="str">
        <f t="shared" si="158"/>
        <v/>
      </c>
      <c r="FT54" s="63" t="str">
        <f t="shared" si="158"/>
        <v/>
      </c>
      <c r="FU54" s="63" t="str">
        <f t="shared" si="158"/>
        <v/>
      </c>
      <c r="FV54" s="63" t="str">
        <f t="shared" si="158"/>
        <v/>
      </c>
      <c r="FW54" s="63" t="str">
        <f t="shared" si="158"/>
        <v/>
      </c>
      <c r="FX54" s="63" t="str">
        <f t="shared" si="158"/>
        <v/>
      </c>
      <c r="FY54" s="63" t="str">
        <f t="shared" si="158"/>
        <v/>
      </c>
      <c r="FZ54" s="63" t="str">
        <f t="shared" si="158"/>
        <v/>
      </c>
      <c r="GA54" s="63" t="str">
        <f t="shared" si="158"/>
        <v/>
      </c>
      <c r="GB54" s="63" t="str">
        <f t="shared" si="158"/>
        <v/>
      </c>
      <c r="GC54" s="63" t="str">
        <f t="shared" si="158"/>
        <v/>
      </c>
      <c r="GD54" s="63" t="str">
        <f t="shared" si="158"/>
        <v/>
      </c>
      <c r="GE54" s="63" t="str">
        <f t="shared" si="158"/>
        <v/>
      </c>
      <c r="GF54" s="63" t="str">
        <f t="shared" si="158"/>
        <v/>
      </c>
      <c r="GG54" s="63" t="str">
        <f t="shared" si="158"/>
        <v/>
      </c>
      <c r="GH54" s="63" t="str">
        <f t="shared" si="158"/>
        <v/>
      </c>
      <c r="GI54" s="63" t="str">
        <f t="shared" si="158"/>
        <v/>
      </c>
      <c r="GJ54" s="63" t="str">
        <f t="shared" si="158"/>
        <v/>
      </c>
      <c r="GK54" s="63" t="str">
        <f t="shared" si="158"/>
        <v/>
      </c>
      <c r="GL54" s="63" t="str">
        <f t="shared" si="158"/>
        <v/>
      </c>
      <c r="GM54" s="63" t="str">
        <f t="shared" si="158"/>
        <v/>
      </c>
      <c r="GN54" s="63" t="str">
        <f t="shared" si="158"/>
        <v/>
      </c>
      <c r="GO54" s="63" t="str">
        <f t="shared" si="158"/>
        <v/>
      </c>
      <c r="GP54" s="63" t="str">
        <f t="shared" si="158"/>
        <v/>
      </c>
      <c r="GQ54" s="63" t="str">
        <f t="shared" si="158"/>
        <v/>
      </c>
      <c r="GR54" s="63" t="str">
        <f t="shared" si="158"/>
        <v/>
      </c>
      <c r="GS54" s="63" t="str">
        <f t="shared" si="158"/>
        <v/>
      </c>
      <c r="GT54" s="63" t="str">
        <f t="shared" si="158"/>
        <v/>
      </c>
      <c r="GU54" s="63" t="str">
        <f t="shared" si="158"/>
        <v/>
      </c>
      <c r="GV54" s="63" t="str">
        <f t="shared" si="158"/>
        <v/>
      </c>
      <c r="GW54" s="63" t="str">
        <f t="shared" si="158"/>
        <v/>
      </c>
      <c r="GX54" s="63" t="str">
        <f t="shared" si="158"/>
        <v/>
      </c>
      <c r="GY54" s="63" t="str">
        <f t="shared" si="158"/>
        <v/>
      </c>
      <c r="GZ54" s="63" t="str">
        <f t="shared" si="158"/>
        <v/>
      </c>
      <c r="HA54" s="63" t="str">
        <f t="shared" si="158"/>
        <v/>
      </c>
      <c r="HB54" s="63" t="str">
        <f t="shared" si="158"/>
        <v/>
      </c>
      <c r="HC54" s="63" t="str">
        <f t="shared" si="158"/>
        <v/>
      </c>
      <c r="HD54" s="63" t="str">
        <f t="shared" si="158"/>
        <v/>
      </c>
      <c r="HE54" s="63" t="str">
        <f t="shared" si="158"/>
        <v/>
      </c>
      <c r="HF54" s="63" t="str">
        <f t="shared" si="158"/>
        <v/>
      </c>
      <c r="HG54" s="63" t="str">
        <f t="shared" si="158"/>
        <v/>
      </c>
      <c r="HH54" s="63" t="str">
        <f t="shared" si="158"/>
        <v/>
      </c>
      <c r="HI54" s="63" t="str">
        <f t="shared" si="158"/>
        <v/>
      </c>
      <c r="HJ54" s="63" t="str">
        <f t="shared" ref="HJ54:JU54" si="159">IFERROR(HJ45/HJ26,"")</f>
        <v/>
      </c>
      <c r="HK54" s="63" t="str">
        <f t="shared" si="159"/>
        <v/>
      </c>
      <c r="HL54" s="63" t="str">
        <f t="shared" si="159"/>
        <v/>
      </c>
      <c r="HM54" s="63" t="str">
        <f t="shared" si="159"/>
        <v/>
      </c>
      <c r="HN54" s="63" t="str">
        <f t="shared" si="159"/>
        <v/>
      </c>
      <c r="HO54" s="63" t="str">
        <f t="shared" si="159"/>
        <v/>
      </c>
      <c r="HP54" s="63" t="str">
        <f t="shared" si="159"/>
        <v/>
      </c>
      <c r="HQ54" s="63" t="str">
        <f t="shared" si="159"/>
        <v/>
      </c>
      <c r="HR54" s="63" t="str">
        <f t="shared" si="159"/>
        <v/>
      </c>
      <c r="HS54" s="63" t="str">
        <f t="shared" si="159"/>
        <v/>
      </c>
      <c r="HT54" s="63" t="str">
        <f t="shared" si="159"/>
        <v/>
      </c>
      <c r="HU54" s="63" t="str">
        <f t="shared" si="159"/>
        <v/>
      </c>
      <c r="HV54" s="63" t="str">
        <f t="shared" si="159"/>
        <v/>
      </c>
      <c r="HW54" s="63" t="str">
        <f t="shared" si="159"/>
        <v/>
      </c>
      <c r="HX54" s="63" t="str">
        <f t="shared" si="159"/>
        <v/>
      </c>
      <c r="HY54" s="63" t="str">
        <f t="shared" si="159"/>
        <v/>
      </c>
      <c r="HZ54" s="63" t="str">
        <f t="shared" si="159"/>
        <v/>
      </c>
      <c r="IA54" s="63" t="str">
        <f t="shared" si="159"/>
        <v/>
      </c>
      <c r="IB54" s="63" t="str">
        <f t="shared" si="159"/>
        <v/>
      </c>
      <c r="IC54" s="63" t="str">
        <f t="shared" si="159"/>
        <v/>
      </c>
      <c r="ID54" s="63" t="str">
        <f t="shared" si="159"/>
        <v/>
      </c>
      <c r="IE54" s="63" t="str">
        <f t="shared" si="159"/>
        <v/>
      </c>
      <c r="IF54" s="63" t="str">
        <f t="shared" si="159"/>
        <v/>
      </c>
      <c r="IG54" s="63" t="str">
        <f t="shared" si="159"/>
        <v/>
      </c>
      <c r="IH54" s="63" t="str">
        <f t="shared" si="159"/>
        <v/>
      </c>
      <c r="II54" s="63" t="str">
        <f t="shared" si="159"/>
        <v/>
      </c>
      <c r="IJ54" s="63" t="str">
        <f t="shared" si="159"/>
        <v/>
      </c>
      <c r="IK54" s="63" t="str">
        <f t="shared" si="159"/>
        <v/>
      </c>
      <c r="IL54" s="63" t="str">
        <f t="shared" si="159"/>
        <v/>
      </c>
      <c r="IM54" s="63" t="str">
        <f t="shared" si="159"/>
        <v/>
      </c>
      <c r="IN54" s="63" t="str">
        <f t="shared" si="159"/>
        <v/>
      </c>
      <c r="IO54" s="63" t="str">
        <f t="shared" si="159"/>
        <v/>
      </c>
      <c r="IP54" s="63" t="str">
        <f t="shared" si="159"/>
        <v/>
      </c>
      <c r="IQ54" s="63" t="str">
        <f t="shared" si="159"/>
        <v/>
      </c>
      <c r="IR54" s="63" t="str">
        <f t="shared" si="159"/>
        <v/>
      </c>
      <c r="IS54" s="63" t="str">
        <f t="shared" si="159"/>
        <v/>
      </c>
      <c r="IT54" s="63" t="str">
        <f t="shared" si="159"/>
        <v/>
      </c>
      <c r="IU54" s="63" t="str">
        <f t="shared" si="159"/>
        <v/>
      </c>
      <c r="IV54" s="63" t="str">
        <f t="shared" si="159"/>
        <v/>
      </c>
      <c r="IW54" s="63" t="str">
        <f t="shared" si="159"/>
        <v/>
      </c>
      <c r="IX54" s="63" t="str">
        <f t="shared" si="159"/>
        <v/>
      </c>
      <c r="IY54" s="63" t="str">
        <f t="shared" si="159"/>
        <v/>
      </c>
      <c r="IZ54" s="63" t="str">
        <f t="shared" si="159"/>
        <v/>
      </c>
      <c r="JA54" s="63" t="str">
        <f t="shared" si="159"/>
        <v/>
      </c>
      <c r="JB54" s="63" t="str">
        <f t="shared" si="159"/>
        <v/>
      </c>
      <c r="JC54" s="63" t="str">
        <f t="shared" si="159"/>
        <v/>
      </c>
      <c r="JD54" s="63" t="str">
        <f t="shared" si="159"/>
        <v/>
      </c>
      <c r="JE54" s="63" t="str">
        <f t="shared" si="159"/>
        <v/>
      </c>
      <c r="JF54" s="63" t="str">
        <f t="shared" si="159"/>
        <v/>
      </c>
      <c r="JG54" s="63" t="str">
        <f t="shared" si="159"/>
        <v/>
      </c>
      <c r="JH54" s="63" t="str">
        <f t="shared" si="159"/>
        <v/>
      </c>
      <c r="JI54" s="63" t="str">
        <f t="shared" si="159"/>
        <v/>
      </c>
      <c r="JJ54" s="63" t="str">
        <f t="shared" si="159"/>
        <v/>
      </c>
      <c r="JK54" s="63" t="str">
        <f t="shared" si="159"/>
        <v/>
      </c>
      <c r="JL54" s="63" t="str">
        <f t="shared" si="159"/>
        <v/>
      </c>
      <c r="JM54" s="63" t="str">
        <f t="shared" si="159"/>
        <v/>
      </c>
      <c r="JN54" s="63" t="str">
        <f t="shared" si="159"/>
        <v/>
      </c>
      <c r="JO54" s="63" t="str">
        <f t="shared" si="159"/>
        <v/>
      </c>
      <c r="JP54" s="63" t="str">
        <f t="shared" si="159"/>
        <v/>
      </c>
      <c r="JQ54" s="63" t="str">
        <f t="shared" si="159"/>
        <v/>
      </c>
      <c r="JR54" s="63" t="str">
        <f t="shared" si="159"/>
        <v/>
      </c>
      <c r="JS54" s="63" t="str">
        <f t="shared" si="159"/>
        <v/>
      </c>
      <c r="JT54" s="63" t="str">
        <f t="shared" si="159"/>
        <v/>
      </c>
      <c r="JU54" s="63" t="str">
        <f t="shared" si="159"/>
        <v/>
      </c>
      <c r="JV54" s="63" t="str">
        <f t="shared" ref="JV54:KW54" si="160">IFERROR(JV45/JV26,"")</f>
        <v/>
      </c>
      <c r="JW54" s="63" t="str">
        <f t="shared" si="160"/>
        <v/>
      </c>
      <c r="JX54" s="63" t="str">
        <f t="shared" si="160"/>
        <v/>
      </c>
      <c r="JY54" s="63" t="str">
        <f t="shared" si="160"/>
        <v/>
      </c>
      <c r="JZ54" s="63" t="str">
        <f t="shared" si="160"/>
        <v/>
      </c>
      <c r="KA54" s="63" t="str">
        <f t="shared" si="160"/>
        <v/>
      </c>
      <c r="KB54" s="63" t="str">
        <f t="shared" si="160"/>
        <v/>
      </c>
      <c r="KC54" s="63" t="str">
        <f t="shared" si="160"/>
        <v/>
      </c>
      <c r="KD54" s="63" t="str">
        <f t="shared" si="160"/>
        <v/>
      </c>
      <c r="KE54" s="63" t="str">
        <f t="shared" si="160"/>
        <v/>
      </c>
      <c r="KF54" s="63" t="str">
        <f t="shared" si="160"/>
        <v/>
      </c>
      <c r="KG54" s="63" t="str">
        <f t="shared" si="160"/>
        <v/>
      </c>
      <c r="KH54" s="63" t="str">
        <f t="shared" si="160"/>
        <v/>
      </c>
      <c r="KI54" s="63" t="str">
        <f t="shared" si="160"/>
        <v/>
      </c>
      <c r="KJ54" s="63" t="str">
        <f t="shared" si="160"/>
        <v/>
      </c>
      <c r="KK54" s="63" t="str">
        <f t="shared" si="160"/>
        <v/>
      </c>
      <c r="KL54" s="63" t="str">
        <f t="shared" si="160"/>
        <v/>
      </c>
      <c r="KM54" s="63" t="str">
        <f t="shared" si="160"/>
        <v/>
      </c>
      <c r="KN54" s="63" t="str">
        <f t="shared" si="160"/>
        <v/>
      </c>
      <c r="KO54" s="63" t="str">
        <f t="shared" si="160"/>
        <v/>
      </c>
      <c r="KP54" s="63" t="str">
        <f t="shared" si="160"/>
        <v/>
      </c>
      <c r="KQ54" s="63" t="str">
        <f t="shared" si="160"/>
        <v/>
      </c>
      <c r="KR54" s="63" t="str">
        <f t="shared" si="160"/>
        <v/>
      </c>
      <c r="KS54" s="63" t="str">
        <f t="shared" si="160"/>
        <v/>
      </c>
      <c r="KT54" s="63" t="str">
        <f t="shared" si="160"/>
        <v/>
      </c>
      <c r="KU54" s="63" t="str">
        <f t="shared" si="160"/>
        <v/>
      </c>
      <c r="KV54" s="63" t="str">
        <f t="shared" si="160"/>
        <v/>
      </c>
      <c r="KW54" s="63" t="str">
        <f t="shared" si="160"/>
        <v/>
      </c>
    </row>
    <row r="55" spans="1:309" ht="20.100000000000001" customHeight="1" x14ac:dyDescent="0.25">
      <c r="A55" s="406"/>
      <c r="B55" s="333" t="s">
        <v>19</v>
      </c>
      <c r="C55" s="333"/>
      <c r="D55" s="75" t="str">
        <f>IFERROR(D39/D26,"")</f>
        <v/>
      </c>
      <c r="E55" s="75" t="str">
        <f t="shared" ref="E55:BP55" si="161">IFERROR(E39/E26,"")</f>
        <v/>
      </c>
      <c r="F55" s="75" t="str">
        <f t="shared" si="161"/>
        <v/>
      </c>
      <c r="G55" s="75" t="str">
        <f t="shared" si="161"/>
        <v/>
      </c>
      <c r="H55" s="75" t="str">
        <f t="shared" si="161"/>
        <v/>
      </c>
      <c r="I55" s="75" t="str">
        <f t="shared" si="161"/>
        <v/>
      </c>
      <c r="J55" s="75" t="str">
        <f t="shared" si="161"/>
        <v/>
      </c>
      <c r="K55" s="75" t="str">
        <f t="shared" si="161"/>
        <v/>
      </c>
      <c r="L55" s="75" t="str">
        <f t="shared" si="161"/>
        <v/>
      </c>
      <c r="M55" s="75" t="str">
        <f t="shared" si="161"/>
        <v/>
      </c>
      <c r="N55" s="75" t="str">
        <f t="shared" si="161"/>
        <v/>
      </c>
      <c r="O55" s="75" t="str">
        <f t="shared" si="161"/>
        <v/>
      </c>
      <c r="P55" s="75" t="str">
        <f t="shared" si="161"/>
        <v/>
      </c>
      <c r="Q55" s="75" t="str">
        <f t="shared" si="161"/>
        <v/>
      </c>
      <c r="R55" s="75" t="str">
        <f t="shared" si="161"/>
        <v/>
      </c>
      <c r="S55" s="75" t="str">
        <f t="shared" si="161"/>
        <v/>
      </c>
      <c r="T55" s="75" t="str">
        <f t="shared" si="161"/>
        <v/>
      </c>
      <c r="U55" s="75" t="str">
        <f t="shared" si="161"/>
        <v/>
      </c>
      <c r="V55" s="75" t="str">
        <f t="shared" si="161"/>
        <v/>
      </c>
      <c r="W55" s="75" t="str">
        <f t="shared" si="161"/>
        <v/>
      </c>
      <c r="X55" s="75" t="str">
        <f t="shared" si="161"/>
        <v/>
      </c>
      <c r="Y55" s="75" t="str">
        <f t="shared" si="161"/>
        <v/>
      </c>
      <c r="Z55" s="75" t="str">
        <f t="shared" si="161"/>
        <v/>
      </c>
      <c r="AA55" s="75" t="str">
        <f t="shared" si="161"/>
        <v/>
      </c>
      <c r="AB55" s="75" t="str">
        <f t="shared" si="161"/>
        <v/>
      </c>
      <c r="AC55" s="75" t="str">
        <f t="shared" si="161"/>
        <v/>
      </c>
      <c r="AD55" s="75" t="str">
        <f t="shared" si="161"/>
        <v/>
      </c>
      <c r="AE55" s="75" t="str">
        <f t="shared" si="161"/>
        <v/>
      </c>
      <c r="AF55" s="75" t="str">
        <f t="shared" si="161"/>
        <v/>
      </c>
      <c r="AG55" s="75" t="str">
        <f t="shared" si="161"/>
        <v/>
      </c>
      <c r="AH55" s="75" t="str">
        <f t="shared" si="161"/>
        <v/>
      </c>
      <c r="AI55" s="75" t="str">
        <f t="shared" si="161"/>
        <v/>
      </c>
      <c r="AJ55" s="75" t="str">
        <f t="shared" si="161"/>
        <v/>
      </c>
      <c r="AK55" s="75" t="str">
        <f t="shared" si="161"/>
        <v/>
      </c>
      <c r="AL55" s="75" t="str">
        <f t="shared" si="161"/>
        <v/>
      </c>
      <c r="AM55" s="75" t="str">
        <f t="shared" si="161"/>
        <v/>
      </c>
      <c r="AN55" s="75" t="str">
        <f t="shared" si="161"/>
        <v/>
      </c>
      <c r="AO55" s="75" t="str">
        <f t="shared" si="161"/>
        <v/>
      </c>
      <c r="AP55" s="75" t="str">
        <f t="shared" si="161"/>
        <v/>
      </c>
      <c r="AQ55" s="75" t="str">
        <f t="shared" si="161"/>
        <v/>
      </c>
      <c r="AR55" s="75" t="str">
        <f t="shared" si="161"/>
        <v/>
      </c>
      <c r="AS55" s="75" t="str">
        <f t="shared" si="161"/>
        <v/>
      </c>
      <c r="AT55" s="75" t="str">
        <f t="shared" si="161"/>
        <v/>
      </c>
      <c r="AU55" s="75" t="str">
        <f t="shared" si="161"/>
        <v/>
      </c>
      <c r="AV55" s="75" t="str">
        <f t="shared" si="161"/>
        <v/>
      </c>
      <c r="AW55" s="75" t="str">
        <f t="shared" si="161"/>
        <v/>
      </c>
      <c r="AX55" s="75" t="str">
        <f t="shared" si="161"/>
        <v/>
      </c>
      <c r="AY55" s="75" t="str">
        <f t="shared" si="161"/>
        <v/>
      </c>
      <c r="AZ55" s="75" t="str">
        <f t="shared" si="161"/>
        <v/>
      </c>
      <c r="BA55" s="75" t="str">
        <f t="shared" si="161"/>
        <v/>
      </c>
      <c r="BB55" s="75" t="str">
        <f t="shared" si="161"/>
        <v/>
      </c>
      <c r="BC55" s="75" t="str">
        <f t="shared" si="161"/>
        <v/>
      </c>
      <c r="BD55" s="75" t="str">
        <f t="shared" si="161"/>
        <v/>
      </c>
      <c r="BE55" s="75" t="str">
        <f t="shared" si="161"/>
        <v/>
      </c>
      <c r="BF55" s="75" t="str">
        <f t="shared" si="161"/>
        <v/>
      </c>
      <c r="BG55" s="75" t="str">
        <f t="shared" si="161"/>
        <v/>
      </c>
      <c r="BH55" s="75" t="str">
        <f t="shared" si="161"/>
        <v/>
      </c>
      <c r="BI55" s="75" t="str">
        <f t="shared" si="161"/>
        <v/>
      </c>
      <c r="BJ55" s="75" t="str">
        <f t="shared" si="161"/>
        <v/>
      </c>
      <c r="BK55" s="75" t="str">
        <f t="shared" si="161"/>
        <v/>
      </c>
      <c r="BL55" s="75" t="str">
        <f t="shared" si="161"/>
        <v/>
      </c>
      <c r="BM55" s="75" t="str">
        <f t="shared" si="161"/>
        <v/>
      </c>
      <c r="BN55" s="75" t="str">
        <f t="shared" si="161"/>
        <v/>
      </c>
      <c r="BO55" s="75" t="str">
        <f t="shared" si="161"/>
        <v/>
      </c>
      <c r="BP55" s="75" t="str">
        <f t="shared" si="161"/>
        <v/>
      </c>
      <c r="BQ55" s="75" t="str">
        <f t="shared" ref="BQ55:EB55" si="162">IFERROR(BQ39/BQ26,"")</f>
        <v/>
      </c>
      <c r="BR55" s="75" t="str">
        <f t="shared" si="162"/>
        <v/>
      </c>
      <c r="BS55" s="75" t="str">
        <f t="shared" si="162"/>
        <v/>
      </c>
      <c r="BT55" s="75" t="str">
        <f t="shared" si="162"/>
        <v/>
      </c>
      <c r="BU55" s="75" t="str">
        <f t="shared" si="162"/>
        <v/>
      </c>
      <c r="BV55" s="75" t="str">
        <f t="shared" si="162"/>
        <v/>
      </c>
      <c r="BW55" s="75" t="str">
        <f t="shared" si="162"/>
        <v/>
      </c>
      <c r="BX55" s="75" t="str">
        <f t="shared" si="162"/>
        <v/>
      </c>
      <c r="BY55" s="75" t="str">
        <f t="shared" si="162"/>
        <v/>
      </c>
      <c r="BZ55" s="75" t="str">
        <f t="shared" si="162"/>
        <v/>
      </c>
      <c r="CA55" s="75" t="str">
        <f t="shared" si="162"/>
        <v/>
      </c>
      <c r="CB55" s="75" t="str">
        <f t="shared" si="162"/>
        <v/>
      </c>
      <c r="CC55" s="75" t="str">
        <f t="shared" si="162"/>
        <v/>
      </c>
      <c r="CD55" s="75" t="str">
        <f t="shared" si="162"/>
        <v/>
      </c>
      <c r="CE55" s="75" t="str">
        <f t="shared" si="162"/>
        <v/>
      </c>
      <c r="CF55" s="75" t="str">
        <f t="shared" si="162"/>
        <v/>
      </c>
      <c r="CG55" s="75" t="str">
        <f t="shared" si="162"/>
        <v/>
      </c>
      <c r="CH55" s="75" t="str">
        <f t="shared" si="162"/>
        <v/>
      </c>
      <c r="CI55" s="75" t="str">
        <f t="shared" si="162"/>
        <v/>
      </c>
      <c r="CJ55" s="75" t="str">
        <f t="shared" si="162"/>
        <v/>
      </c>
      <c r="CK55" s="75" t="str">
        <f t="shared" si="162"/>
        <v/>
      </c>
      <c r="CL55" s="75" t="str">
        <f t="shared" si="162"/>
        <v/>
      </c>
      <c r="CM55" s="75" t="str">
        <f t="shared" si="162"/>
        <v/>
      </c>
      <c r="CN55" s="75" t="str">
        <f t="shared" si="162"/>
        <v/>
      </c>
      <c r="CO55" s="75" t="str">
        <f t="shared" si="162"/>
        <v/>
      </c>
      <c r="CP55" s="75" t="str">
        <f t="shared" si="162"/>
        <v/>
      </c>
      <c r="CQ55" s="75" t="str">
        <f t="shared" si="162"/>
        <v/>
      </c>
      <c r="CR55" s="75" t="str">
        <f t="shared" si="162"/>
        <v/>
      </c>
      <c r="CS55" s="75" t="str">
        <f t="shared" si="162"/>
        <v/>
      </c>
      <c r="CT55" s="75" t="str">
        <f t="shared" si="162"/>
        <v/>
      </c>
      <c r="CU55" s="75" t="str">
        <f t="shared" si="162"/>
        <v/>
      </c>
      <c r="CV55" s="75" t="str">
        <f t="shared" si="162"/>
        <v/>
      </c>
      <c r="CW55" s="75" t="str">
        <f t="shared" si="162"/>
        <v/>
      </c>
      <c r="CX55" s="75" t="str">
        <f t="shared" si="162"/>
        <v/>
      </c>
      <c r="CY55" s="75" t="str">
        <f t="shared" si="162"/>
        <v/>
      </c>
      <c r="CZ55" s="75" t="str">
        <f t="shared" si="162"/>
        <v/>
      </c>
      <c r="DA55" s="75" t="str">
        <f t="shared" si="162"/>
        <v/>
      </c>
      <c r="DB55" s="75" t="str">
        <f t="shared" si="162"/>
        <v/>
      </c>
      <c r="DC55" s="75" t="str">
        <f t="shared" si="162"/>
        <v/>
      </c>
      <c r="DD55" s="75" t="str">
        <f t="shared" si="162"/>
        <v/>
      </c>
      <c r="DE55" s="75" t="str">
        <f t="shared" si="162"/>
        <v/>
      </c>
      <c r="DF55" s="75" t="str">
        <f t="shared" si="162"/>
        <v/>
      </c>
      <c r="DG55" s="75" t="str">
        <f t="shared" si="162"/>
        <v/>
      </c>
      <c r="DH55" s="75" t="str">
        <f t="shared" si="162"/>
        <v/>
      </c>
      <c r="DI55" s="75" t="str">
        <f t="shared" si="162"/>
        <v/>
      </c>
      <c r="DJ55" s="75" t="str">
        <f t="shared" si="162"/>
        <v/>
      </c>
      <c r="DK55" s="75" t="str">
        <f t="shared" si="162"/>
        <v/>
      </c>
      <c r="DL55" s="75" t="str">
        <f t="shared" si="162"/>
        <v/>
      </c>
      <c r="DM55" s="75" t="str">
        <f t="shared" si="162"/>
        <v/>
      </c>
      <c r="DN55" s="75" t="str">
        <f t="shared" si="162"/>
        <v/>
      </c>
      <c r="DO55" s="75" t="str">
        <f t="shared" si="162"/>
        <v/>
      </c>
      <c r="DP55" s="75" t="str">
        <f t="shared" si="162"/>
        <v/>
      </c>
      <c r="DQ55" s="75" t="str">
        <f t="shared" si="162"/>
        <v/>
      </c>
      <c r="DR55" s="75" t="str">
        <f t="shared" si="162"/>
        <v/>
      </c>
      <c r="DS55" s="75" t="str">
        <f t="shared" si="162"/>
        <v/>
      </c>
      <c r="DT55" s="75" t="str">
        <f t="shared" si="162"/>
        <v/>
      </c>
      <c r="DU55" s="75" t="str">
        <f t="shared" si="162"/>
        <v/>
      </c>
      <c r="DV55" s="75" t="str">
        <f t="shared" si="162"/>
        <v/>
      </c>
      <c r="DW55" s="75" t="str">
        <f t="shared" si="162"/>
        <v/>
      </c>
      <c r="DX55" s="75" t="str">
        <f t="shared" si="162"/>
        <v/>
      </c>
      <c r="DY55" s="75" t="str">
        <f t="shared" si="162"/>
        <v/>
      </c>
      <c r="DZ55" s="75" t="str">
        <f t="shared" si="162"/>
        <v/>
      </c>
      <c r="EA55" s="75" t="str">
        <f t="shared" si="162"/>
        <v/>
      </c>
      <c r="EB55" s="75" t="str">
        <f t="shared" si="162"/>
        <v/>
      </c>
      <c r="EC55" s="75" t="str">
        <f t="shared" ref="EC55:ER55" si="163">IFERROR(EC39/EC26,"")</f>
        <v/>
      </c>
      <c r="ED55" s="75" t="str">
        <f t="shared" si="163"/>
        <v/>
      </c>
      <c r="EE55" s="75" t="str">
        <f t="shared" si="163"/>
        <v/>
      </c>
      <c r="EF55" s="75" t="str">
        <f t="shared" si="163"/>
        <v/>
      </c>
      <c r="EG55" s="75" t="str">
        <f t="shared" si="163"/>
        <v/>
      </c>
      <c r="EH55" s="75" t="str">
        <f t="shared" si="163"/>
        <v/>
      </c>
      <c r="EI55" s="75" t="str">
        <f t="shared" si="163"/>
        <v/>
      </c>
      <c r="EJ55" s="75" t="str">
        <f t="shared" si="163"/>
        <v/>
      </c>
      <c r="EK55" s="75" t="str">
        <f t="shared" si="163"/>
        <v/>
      </c>
      <c r="EL55" s="75" t="str">
        <f t="shared" si="163"/>
        <v/>
      </c>
      <c r="EM55" s="75" t="str">
        <f t="shared" si="163"/>
        <v/>
      </c>
      <c r="EN55" s="75" t="str">
        <f t="shared" si="163"/>
        <v/>
      </c>
      <c r="EO55" s="75" t="str">
        <f t="shared" si="163"/>
        <v/>
      </c>
      <c r="EP55" s="75" t="str">
        <f t="shared" si="163"/>
        <v/>
      </c>
      <c r="EQ55" s="75" t="str">
        <f t="shared" si="163"/>
        <v/>
      </c>
      <c r="ER55" s="75" t="str">
        <f t="shared" si="163"/>
        <v/>
      </c>
      <c r="ET55" s="25"/>
      <c r="EU55" s="411"/>
      <c r="EV55" s="362" t="s">
        <v>19</v>
      </c>
      <c r="EW55" s="362"/>
      <c r="EX55" s="63" t="str">
        <f t="shared" ref="EX55:HI55" si="164">IFERROR(EX39/EX26,"")</f>
        <v/>
      </c>
      <c r="EY55" s="63" t="str">
        <f t="shared" si="164"/>
        <v/>
      </c>
      <c r="EZ55" s="63" t="str">
        <f t="shared" si="164"/>
        <v/>
      </c>
      <c r="FA55" s="63" t="str">
        <f t="shared" si="164"/>
        <v/>
      </c>
      <c r="FB55" s="63" t="str">
        <f t="shared" si="164"/>
        <v/>
      </c>
      <c r="FC55" s="63" t="str">
        <f t="shared" si="164"/>
        <v/>
      </c>
      <c r="FD55" s="63" t="str">
        <f t="shared" si="164"/>
        <v/>
      </c>
      <c r="FE55" s="63" t="str">
        <f t="shared" si="164"/>
        <v/>
      </c>
      <c r="FF55" s="63" t="str">
        <f t="shared" si="164"/>
        <v/>
      </c>
      <c r="FG55" s="63" t="str">
        <f t="shared" si="164"/>
        <v/>
      </c>
      <c r="FH55" s="63" t="str">
        <f t="shared" si="164"/>
        <v/>
      </c>
      <c r="FI55" s="63" t="str">
        <f t="shared" si="164"/>
        <v/>
      </c>
      <c r="FJ55" s="63" t="str">
        <f t="shared" si="164"/>
        <v/>
      </c>
      <c r="FK55" s="63" t="str">
        <f t="shared" si="164"/>
        <v/>
      </c>
      <c r="FL55" s="63" t="str">
        <f t="shared" si="164"/>
        <v/>
      </c>
      <c r="FM55" s="63" t="str">
        <f t="shared" si="164"/>
        <v/>
      </c>
      <c r="FN55" s="63" t="str">
        <f t="shared" si="164"/>
        <v/>
      </c>
      <c r="FO55" s="63" t="str">
        <f t="shared" si="164"/>
        <v/>
      </c>
      <c r="FP55" s="63" t="str">
        <f t="shared" si="164"/>
        <v/>
      </c>
      <c r="FQ55" s="63" t="str">
        <f t="shared" si="164"/>
        <v/>
      </c>
      <c r="FR55" s="63" t="str">
        <f t="shared" si="164"/>
        <v/>
      </c>
      <c r="FS55" s="63" t="str">
        <f t="shared" si="164"/>
        <v/>
      </c>
      <c r="FT55" s="63" t="str">
        <f t="shared" si="164"/>
        <v/>
      </c>
      <c r="FU55" s="63" t="str">
        <f t="shared" si="164"/>
        <v/>
      </c>
      <c r="FV55" s="63" t="str">
        <f t="shared" si="164"/>
        <v/>
      </c>
      <c r="FW55" s="63" t="str">
        <f t="shared" si="164"/>
        <v/>
      </c>
      <c r="FX55" s="63" t="str">
        <f t="shared" si="164"/>
        <v/>
      </c>
      <c r="FY55" s="63" t="str">
        <f t="shared" si="164"/>
        <v/>
      </c>
      <c r="FZ55" s="63" t="str">
        <f t="shared" si="164"/>
        <v/>
      </c>
      <c r="GA55" s="63" t="str">
        <f t="shared" si="164"/>
        <v/>
      </c>
      <c r="GB55" s="63" t="str">
        <f t="shared" si="164"/>
        <v/>
      </c>
      <c r="GC55" s="63" t="str">
        <f t="shared" si="164"/>
        <v/>
      </c>
      <c r="GD55" s="63" t="str">
        <f t="shared" si="164"/>
        <v/>
      </c>
      <c r="GE55" s="63" t="str">
        <f t="shared" si="164"/>
        <v/>
      </c>
      <c r="GF55" s="63" t="str">
        <f t="shared" si="164"/>
        <v/>
      </c>
      <c r="GG55" s="63" t="str">
        <f t="shared" si="164"/>
        <v/>
      </c>
      <c r="GH55" s="63" t="str">
        <f t="shared" si="164"/>
        <v/>
      </c>
      <c r="GI55" s="63" t="str">
        <f t="shared" si="164"/>
        <v/>
      </c>
      <c r="GJ55" s="63" t="str">
        <f t="shared" si="164"/>
        <v/>
      </c>
      <c r="GK55" s="63" t="str">
        <f t="shared" si="164"/>
        <v/>
      </c>
      <c r="GL55" s="63" t="str">
        <f t="shared" si="164"/>
        <v/>
      </c>
      <c r="GM55" s="63" t="str">
        <f t="shared" si="164"/>
        <v/>
      </c>
      <c r="GN55" s="63" t="str">
        <f t="shared" si="164"/>
        <v/>
      </c>
      <c r="GO55" s="63" t="str">
        <f t="shared" si="164"/>
        <v/>
      </c>
      <c r="GP55" s="63" t="str">
        <f t="shared" si="164"/>
        <v/>
      </c>
      <c r="GQ55" s="63" t="str">
        <f t="shared" si="164"/>
        <v/>
      </c>
      <c r="GR55" s="63" t="str">
        <f t="shared" si="164"/>
        <v/>
      </c>
      <c r="GS55" s="63" t="str">
        <f t="shared" si="164"/>
        <v/>
      </c>
      <c r="GT55" s="63" t="str">
        <f t="shared" si="164"/>
        <v/>
      </c>
      <c r="GU55" s="63" t="str">
        <f t="shared" si="164"/>
        <v/>
      </c>
      <c r="GV55" s="63" t="str">
        <f t="shared" si="164"/>
        <v/>
      </c>
      <c r="GW55" s="63" t="str">
        <f t="shared" si="164"/>
        <v/>
      </c>
      <c r="GX55" s="63" t="str">
        <f t="shared" si="164"/>
        <v/>
      </c>
      <c r="GY55" s="63" t="str">
        <f t="shared" si="164"/>
        <v/>
      </c>
      <c r="GZ55" s="63" t="str">
        <f t="shared" si="164"/>
        <v/>
      </c>
      <c r="HA55" s="63" t="str">
        <f t="shared" si="164"/>
        <v/>
      </c>
      <c r="HB55" s="63" t="str">
        <f t="shared" si="164"/>
        <v/>
      </c>
      <c r="HC55" s="63" t="str">
        <f t="shared" si="164"/>
        <v/>
      </c>
      <c r="HD55" s="63" t="str">
        <f t="shared" si="164"/>
        <v/>
      </c>
      <c r="HE55" s="63" t="str">
        <f t="shared" si="164"/>
        <v/>
      </c>
      <c r="HF55" s="63" t="str">
        <f t="shared" si="164"/>
        <v/>
      </c>
      <c r="HG55" s="63" t="str">
        <f t="shared" si="164"/>
        <v/>
      </c>
      <c r="HH55" s="63" t="str">
        <f t="shared" si="164"/>
        <v/>
      </c>
      <c r="HI55" s="63" t="str">
        <f t="shared" si="164"/>
        <v/>
      </c>
      <c r="HJ55" s="63" t="str">
        <f t="shared" ref="HJ55:JU55" si="165">IFERROR(HJ39/HJ26,"")</f>
        <v/>
      </c>
      <c r="HK55" s="63" t="str">
        <f t="shared" si="165"/>
        <v/>
      </c>
      <c r="HL55" s="63" t="str">
        <f t="shared" si="165"/>
        <v/>
      </c>
      <c r="HM55" s="63" t="str">
        <f t="shared" si="165"/>
        <v/>
      </c>
      <c r="HN55" s="63" t="str">
        <f t="shared" si="165"/>
        <v/>
      </c>
      <c r="HO55" s="63" t="str">
        <f t="shared" si="165"/>
        <v/>
      </c>
      <c r="HP55" s="63" t="str">
        <f t="shared" si="165"/>
        <v/>
      </c>
      <c r="HQ55" s="63" t="str">
        <f t="shared" si="165"/>
        <v/>
      </c>
      <c r="HR55" s="63" t="str">
        <f t="shared" si="165"/>
        <v/>
      </c>
      <c r="HS55" s="63" t="str">
        <f t="shared" si="165"/>
        <v/>
      </c>
      <c r="HT55" s="63" t="str">
        <f t="shared" si="165"/>
        <v/>
      </c>
      <c r="HU55" s="63" t="str">
        <f t="shared" si="165"/>
        <v/>
      </c>
      <c r="HV55" s="63" t="str">
        <f t="shared" si="165"/>
        <v/>
      </c>
      <c r="HW55" s="63" t="str">
        <f t="shared" si="165"/>
        <v/>
      </c>
      <c r="HX55" s="63" t="str">
        <f t="shared" si="165"/>
        <v/>
      </c>
      <c r="HY55" s="63" t="str">
        <f t="shared" si="165"/>
        <v/>
      </c>
      <c r="HZ55" s="63" t="str">
        <f t="shared" si="165"/>
        <v/>
      </c>
      <c r="IA55" s="63" t="str">
        <f t="shared" si="165"/>
        <v/>
      </c>
      <c r="IB55" s="63" t="str">
        <f t="shared" si="165"/>
        <v/>
      </c>
      <c r="IC55" s="63" t="str">
        <f t="shared" si="165"/>
        <v/>
      </c>
      <c r="ID55" s="63" t="str">
        <f t="shared" si="165"/>
        <v/>
      </c>
      <c r="IE55" s="63" t="str">
        <f t="shared" si="165"/>
        <v/>
      </c>
      <c r="IF55" s="63" t="str">
        <f t="shared" si="165"/>
        <v/>
      </c>
      <c r="IG55" s="63" t="str">
        <f t="shared" si="165"/>
        <v/>
      </c>
      <c r="IH55" s="63" t="str">
        <f t="shared" si="165"/>
        <v/>
      </c>
      <c r="II55" s="63" t="str">
        <f t="shared" si="165"/>
        <v/>
      </c>
      <c r="IJ55" s="63" t="str">
        <f t="shared" si="165"/>
        <v/>
      </c>
      <c r="IK55" s="63" t="str">
        <f t="shared" si="165"/>
        <v/>
      </c>
      <c r="IL55" s="63" t="str">
        <f t="shared" si="165"/>
        <v/>
      </c>
      <c r="IM55" s="63" t="str">
        <f t="shared" si="165"/>
        <v/>
      </c>
      <c r="IN55" s="63" t="str">
        <f t="shared" si="165"/>
        <v/>
      </c>
      <c r="IO55" s="63" t="str">
        <f t="shared" si="165"/>
        <v/>
      </c>
      <c r="IP55" s="63" t="str">
        <f t="shared" si="165"/>
        <v/>
      </c>
      <c r="IQ55" s="63" t="str">
        <f t="shared" si="165"/>
        <v/>
      </c>
      <c r="IR55" s="63" t="str">
        <f t="shared" si="165"/>
        <v/>
      </c>
      <c r="IS55" s="63" t="str">
        <f t="shared" si="165"/>
        <v/>
      </c>
      <c r="IT55" s="63" t="str">
        <f t="shared" si="165"/>
        <v/>
      </c>
      <c r="IU55" s="63" t="str">
        <f t="shared" si="165"/>
        <v/>
      </c>
      <c r="IV55" s="63" t="str">
        <f t="shared" si="165"/>
        <v/>
      </c>
      <c r="IW55" s="63" t="str">
        <f t="shared" si="165"/>
        <v/>
      </c>
      <c r="IX55" s="63" t="str">
        <f t="shared" si="165"/>
        <v/>
      </c>
      <c r="IY55" s="63" t="str">
        <f t="shared" si="165"/>
        <v/>
      </c>
      <c r="IZ55" s="63" t="str">
        <f t="shared" si="165"/>
        <v/>
      </c>
      <c r="JA55" s="63" t="str">
        <f t="shared" si="165"/>
        <v/>
      </c>
      <c r="JB55" s="63" t="str">
        <f t="shared" si="165"/>
        <v/>
      </c>
      <c r="JC55" s="63" t="str">
        <f t="shared" si="165"/>
        <v/>
      </c>
      <c r="JD55" s="63" t="str">
        <f t="shared" si="165"/>
        <v/>
      </c>
      <c r="JE55" s="63" t="str">
        <f t="shared" si="165"/>
        <v/>
      </c>
      <c r="JF55" s="63" t="str">
        <f t="shared" si="165"/>
        <v/>
      </c>
      <c r="JG55" s="63" t="str">
        <f t="shared" si="165"/>
        <v/>
      </c>
      <c r="JH55" s="63" t="str">
        <f t="shared" si="165"/>
        <v/>
      </c>
      <c r="JI55" s="63" t="str">
        <f t="shared" si="165"/>
        <v/>
      </c>
      <c r="JJ55" s="63" t="str">
        <f t="shared" si="165"/>
        <v/>
      </c>
      <c r="JK55" s="63" t="str">
        <f t="shared" si="165"/>
        <v/>
      </c>
      <c r="JL55" s="63" t="str">
        <f t="shared" si="165"/>
        <v/>
      </c>
      <c r="JM55" s="63" t="str">
        <f t="shared" si="165"/>
        <v/>
      </c>
      <c r="JN55" s="63" t="str">
        <f t="shared" si="165"/>
        <v/>
      </c>
      <c r="JO55" s="63" t="str">
        <f t="shared" si="165"/>
        <v/>
      </c>
      <c r="JP55" s="63" t="str">
        <f t="shared" si="165"/>
        <v/>
      </c>
      <c r="JQ55" s="63" t="str">
        <f t="shared" si="165"/>
        <v/>
      </c>
      <c r="JR55" s="63" t="str">
        <f t="shared" si="165"/>
        <v/>
      </c>
      <c r="JS55" s="63" t="str">
        <f t="shared" si="165"/>
        <v/>
      </c>
      <c r="JT55" s="63" t="str">
        <f t="shared" si="165"/>
        <v/>
      </c>
      <c r="JU55" s="63" t="str">
        <f t="shared" si="165"/>
        <v/>
      </c>
      <c r="JV55" s="63" t="str">
        <f t="shared" ref="JV55:KW55" si="166">IFERROR(JV39/JV26,"")</f>
        <v/>
      </c>
      <c r="JW55" s="63" t="str">
        <f t="shared" si="166"/>
        <v/>
      </c>
      <c r="JX55" s="63" t="str">
        <f t="shared" si="166"/>
        <v/>
      </c>
      <c r="JY55" s="63" t="str">
        <f t="shared" si="166"/>
        <v/>
      </c>
      <c r="JZ55" s="63" t="str">
        <f t="shared" si="166"/>
        <v/>
      </c>
      <c r="KA55" s="63" t="str">
        <f t="shared" si="166"/>
        <v/>
      </c>
      <c r="KB55" s="63" t="str">
        <f t="shared" si="166"/>
        <v/>
      </c>
      <c r="KC55" s="63" t="str">
        <f t="shared" si="166"/>
        <v/>
      </c>
      <c r="KD55" s="63" t="str">
        <f t="shared" si="166"/>
        <v/>
      </c>
      <c r="KE55" s="63" t="str">
        <f t="shared" si="166"/>
        <v/>
      </c>
      <c r="KF55" s="63" t="str">
        <f t="shared" si="166"/>
        <v/>
      </c>
      <c r="KG55" s="63" t="str">
        <f t="shared" si="166"/>
        <v/>
      </c>
      <c r="KH55" s="63" t="str">
        <f t="shared" si="166"/>
        <v/>
      </c>
      <c r="KI55" s="63" t="str">
        <f t="shared" si="166"/>
        <v/>
      </c>
      <c r="KJ55" s="63" t="str">
        <f t="shared" si="166"/>
        <v/>
      </c>
      <c r="KK55" s="63" t="str">
        <f t="shared" si="166"/>
        <v/>
      </c>
      <c r="KL55" s="63" t="str">
        <f t="shared" si="166"/>
        <v/>
      </c>
      <c r="KM55" s="63" t="str">
        <f t="shared" si="166"/>
        <v/>
      </c>
      <c r="KN55" s="63" t="str">
        <f t="shared" si="166"/>
        <v/>
      </c>
      <c r="KO55" s="63" t="str">
        <f t="shared" si="166"/>
        <v/>
      </c>
      <c r="KP55" s="63" t="str">
        <f t="shared" si="166"/>
        <v/>
      </c>
      <c r="KQ55" s="63" t="str">
        <f t="shared" si="166"/>
        <v/>
      </c>
      <c r="KR55" s="63" t="str">
        <f t="shared" si="166"/>
        <v/>
      </c>
      <c r="KS55" s="63" t="str">
        <f t="shared" si="166"/>
        <v/>
      </c>
      <c r="KT55" s="63" t="str">
        <f t="shared" si="166"/>
        <v/>
      </c>
      <c r="KU55" s="63" t="str">
        <f t="shared" si="166"/>
        <v/>
      </c>
      <c r="KV55" s="63" t="str">
        <f t="shared" si="166"/>
        <v/>
      </c>
      <c r="KW55" s="63" t="str">
        <f t="shared" si="166"/>
        <v/>
      </c>
    </row>
    <row r="56" spans="1:309" ht="20.100000000000001" customHeight="1" x14ac:dyDescent="0.25">
      <c r="A56" s="406"/>
      <c r="B56" s="339" t="s">
        <v>31</v>
      </c>
      <c r="C56" s="340"/>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6"/>
      <c r="CW56" s="76"/>
      <c r="CX56" s="76"/>
      <c r="CY56" s="76"/>
      <c r="CZ56" s="76"/>
      <c r="DA56" s="76"/>
      <c r="DB56" s="76"/>
      <c r="DC56" s="76"/>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U56" s="411"/>
      <c r="EV56" s="372" t="s">
        <v>31</v>
      </c>
      <c r="EW56" s="373"/>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row>
    <row r="57" spans="1:309" ht="20.100000000000001" customHeight="1" x14ac:dyDescent="0.25">
      <c r="A57" s="406"/>
      <c r="B57" s="409" t="s">
        <v>56</v>
      </c>
      <c r="C57" s="409"/>
      <c r="D57" s="77" t="str">
        <f>IFERROR((D26-D34)/365/D10*1000,"")</f>
        <v/>
      </c>
      <c r="E57" s="77" t="str">
        <f t="shared" ref="E57:BP57" si="167">IFERROR((E26-E34)/365/E10*1000,"")</f>
        <v/>
      </c>
      <c r="F57" s="77" t="str">
        <f t="shared" si="167"/>
        <v/>
      </c>
      <c r="G57" s="77" t="str">
        <f t="shared" si="167"/>
        <v/>
      </c>
      <c r="H57" s="77" t="str">
        <f t="shared" si="167"/>
        <v/>
      </c>
      <c r="I57" s="77" t="str">
        <f t="shared" si="167"/>
        <v/>
      </c>
      <c r="J57" s="77" t="str">
        <f t="shared" si="167"/>
        <v/>
      </c>
      <c r="K57" s="77" t="str">
        <f t="shared" si="167"/>
        <v/>
      </c>
      <c r="L57" s="77" t="str">
        <f t="shared" si="167"/>
        <v/>
      </c>
      <c r="M57" s="77" t="str">
        <f t="shared" si="167"/>
        <v/>
      </c>
      <c r="N57" s="77" t="str">
        <f t="shared" si="167"/>
        <v/>
      </c>
      <c r="O57" s="77" t="str">
        <f t="shared" si="167"/>
        <v/>
      </c>
      <c r="P57" s="77" t="str">
        <f t="shared" si="167"/>
        <v/>
      </c>
      <c r="Q57" s="77" t="str">
        <f t="shared" si="167"/>
        <v/>
      </c>
      <c r="R57" s="77" t="str">
        <f t="shared" si="167"/>
        <v/>
      </c>
      <c r="S57" s="77" t="str">
        <f t="shared" si="167"/>
        <v/>
      </c>
      <c r="T57" s="77" t="str">
        <f t="shared" si="167"/>
        <v/>
      </c>
      <c r="U57" s="77" t="str">
        <f t="shared" si="167"/>
        <v/>
      </c>
      <c r="V57" s="77" t="str">
        <f t="shared" si="167"/>
        <v/>
      </c>
      <c r="W57" s="77" t="str">
        <f t="shared" si="167"/>
        <v/>
      </c>
      <c r="X57" s="77" t="str">
        <f t="shared" si="167"/>
        <v/>
      </c>
      <c r="Y57" s="77" t="str">
        <f t="shared" si="167"/>
        <v/>
      </c>
      <c r="Z57" s="77" t="str">
        <f t="shared" si="167"/>
        <v/>
      </c>
      <c r="AA57" s="77" t="str">
        <f t="shared" si="167"/>
        <v/>
      </c>
      <c r="AB57" s="77" t="str">
        <f t="shared" si="167"/>
        <v/>
      </c>
      <c r="AC57" s="77" t="str">
        <f t="shared" si="167"/>
        <v/>
      </c>
      <c r="AD57" s="77" t="str">
        <f t="shared" si="167"/>
        <v/>
      </c>
      <c r="AE57" s="77" t="str">
        <f t="shared" si="167"/>
        <v/>
      </c>
      <c r="AF57" s="77" t="str">
        <f t="shared" si="167"/>
        <v/>
      </c>
      <c r="AG57" s="77" t="str">
        <f t="shared" si="167"/>
        <v/>
      </c>
      <c r="AH57" s="77" t="str">
        <f t="shared" si="167"/>
        <v/>
      </c>
      <c r="AI57" s="77" t="str">
        <f t="shared" si="167"/>
        <v/>
      </c>
      <c r="AJ57" s="77" t="str">
        <f t="shared" si="167"/>
        <v/>
      </c>
      <c r="AK57" s="77" t="str">
        <f t="shared" si="167"/>
        <v/>
      </c>
      <c r="AL57" s="77" t="str">
        <f t="shared" si="167"/>
        <v/>
      </c>
      <c r="AM57" s="77" t="str">
        <f t="shared" si="167"/>
        <v/>
      </c>
      <c r="AN57" s="77" t="str">
        <f t="shared" si="167"/>
        <v/>
      </c>
      <c r="AO57" s="77" t="str">
        <f t="shared" si="167"/>
        <v/>
      </c>
      <c r="AP57" s="77" t="str">
        <f t="shared" si="167"/>
        <v/>
      </c>
      <c r="AQ57" s="77" t="str">
        <f t="shared" si="167"/>
        <v/>
      </c>
      <c r="AR57" s="77" t="str">
        <f t="shared" si="167"/>
        <v/>
      </c>
      <c r="AS57" s="77" t="str">
        <f t="shared" si="167"/>
        <v/>
      </c>
      <c r="AT57" s="77" t="str">
        <f t="shared" si="167"/>
        <v/>
      </c>
      <c r="AU57" s="77" t="str">
        <f t="shared" si="167"/>
        <v/>
      </c>
      <c r="AV57" s="77" t="str">
        <f t="shared" si="167"/>
        <v/>
      </c>
      <c r="AW57" s="77" t="str">
        <f t="shared" si="167"/>
        <v/>
      </c>
      <c r="AX57" s="77" t="str">
        <f t="shared" si="167"/>
        <v/>
      </c>
      <c r="AY57" s="77" t="str">
        <f t="shared" si="167"/>
        <v/>
      </c>
      <c r="AZ57" s="77" t="str">
        <f t="shared" si="167"/>
        <v/>
      </c>
      <c r="BA57" s="77" t="str">
        <f t="shared" si="167"/>
        <v/>
      </c>
      <c r="BB57" s="77" t="str">
        <f t="shared" si="167"/>
        <v/>
      </c>
      <c r="BC57" s="77" t="str">
        <f t="shared" si="167"/>
        <v/>
      </c>
      <c r="BD57" s="77" t="str">
        <f t="shared" si="167"/>
        <v/>
      </c>
      <c r="BE57" s="77" t="str">
        <f t="shared" si="167"/>
        <v/>
      </c>
      <c r="BF57" s="77" t="str">
        <f t="shared" si="167"/>
        <v/>
      </c>
      <c r="BG57" s="77" t="str">
        <f t="shared" si="167"/>
        <v/>
      </c>
      <c r="BH57" s="77" t="str">
        <f t="shared" si="167"/>
        <v/>
      </c>
      <c r="BI57" s="77" t="str">
        <f t="shared" si="167"/>
        <v/>
      </c>
      <c r="BJ57" s="77" t="str">
        <f t="shared" si="167"/>
        <v/>
      </c>
      <c r="BK57" s="77" t="str">
        <f t="shared" si="167"/>
        <v/>
      </c>
      <c r="BL57" s="77" t="str">
        <f t="shared" si="167"/>
        <v/>
      </c>
      <c r="BM57" s="77" t="str">
        <f t="shared" si="167"/>
        <v/>
      </c>
      <c r="BN57" s="77" t="str">
        <f t="shared" si="167"/>
        <v/>
      </c>
      <c r="BO57" s="77" t="str">
        <f t="shared" si="167"/>
        <v/>
      </c>
      <c r="BP57" s="77" t="str">
        <f t="shared" si="167"/>
        <v/>
      </c>
      <c r="BQ57" s="77" t="str">
        <f t="shared" ref="BQ57:EB57" si="168">IFERROR((BQ26-BQ34)/365/BQ10*1000,"")</f>
        <v/>
      </c>
      <c r="BR57" s="77" t="str">
        <f t="shared" si="168"/>
        <v/>
      </c>
      <c r="BS57" s="77" t="str">
        <f t="shared" si="168"/>
        <v/>
      </c>
      <c r="BT57" s="77" t="str">
        <f t="shared" si="168"/>
        <v/>
      </c>
      <c r="BU57" s="77" t="str">
        <f t="shared" si="168"/>
        <v/>
      </c>
      <c r="BV57" s="77" t="str">
        <f t="shared" si="168"/>
        <v/>
      </c>
      <c r="BW57" s="77" t="str">
        <f t="shared" si="168"/>
        <v/>
      </c>
      <c r="BX57" s="77" t="str">
        <f t="shared" si="168"/>
        <v/>
      </c>
      <c r="BY57" s="77" t="str">
        <f t="shared" si="168"/>
        <v/>
      </c>
      <c r="BZ57" s="77" t="str">
        <f t="shared" si="168"/>
        <v/>
      </c>
      <c r="CA57" s="77" t="str">
        <f t="shared" si="168"/>
        <v/>
      </c>
      <c r="CB57" s="77" t="str">
        <f t="shared" si="168"/>
        <v/>
      </c>
      <c r="CC57" s="77" t="str">
        <f t="shared" si="168"/>
        <v/>
      </c>
      <c r="CD57" s="77" t="str">
        <f t="shared" si="168"/>
        <v/>
      </c>
      <c r="CE57" s="77" t="str">
        <f t="shared" si="168"/>
        <v/>
      </c>
      <c r="CF57" s="77" t="str">
        <f t="shared" si="168"/>
        <v/>
      </c>
      <c r="CG57" s="77" t="str">
        <f t="shared" si="168"/>
        <v/>
      </c>
      <c r="CH57" s="77" t="str">
        <f t="shared" si="168"/>
        <v/>
      </c>
      <c r="CI57" s="77" t="str">
        <f t="shared" si="168"/>
        <v/>
      </c>
      <c r="CJ57" s="77" t="str">
        <f t="shared" si="168"/>
        <v/>
      </c>
      <c r="CK57" s="77" t="str">
        <f t="shared" si="168"/>
        <v/>
      </c>
      <c r="CL57" s="77" t="str">
        <f t="shared" si="168"/>
        <v/>
      </c>
      <c r="CM57" s="77" t="str">
        <f t="shared" si="168"/>
        <v/>
      </c>
      <c r="CN57" s="77" t="str">
        <f t="shared" si="168"/>
        <v/>
      </c>
      <c r="CO57" s="77" t="str">
        <f t="shared" si="168"/>
        <v/>
      </c>
      <c r="CP57" s="77" t="str">
        <f t="shared" si="168"/>
        <v/>
      </c>
      <c r="CQ57" s="77" t="str">
        <f t="shared" si="168"/>
        <v/>
      </c>
      <c r="CR57" s="77" t="str">
        <f t="shared" si="168"/>
        <v/>
      </c>
      <c r="CS57" s="77" t="str">
        <f t="shared" si="168"/>
        <v/>
      </c>
      <c r="CT57" s="77" t="str">
        <f t="shared" si="168"/>
        <v/>
      </c>
      <c r="CU57" s="77" t="str">
        <f t="shared" si="168"/>
        <v/>
      </c>
      <c r="CV57" s="77" t="str">
        <f t="shared" si="168"/>
        <v/>
      </c>
      <c r="CW57" s="77" t="str">
        <f t="shared" si="168"/>
        <v/>
      </c>
      <c r="CX57" s="77" t="str">
        <f t="shared" si="168"/>
        <v/>
      </c>
      <c r="CY57" s="77" t="str">
        <f t="shared" si="168"/>
        <v/>
      </c>
      <c r="CZ57" s="77" t="str">
        <f t="shared" si="168"/>
        <v/>
      </c>
      <c r="DA57" s="77" t="str">
        <f t="shared" si="168"/>
        <v/>
      </c>
      <c r="DB57" s="77" t="str">
        <f t="shared" si="168"/>
        <v/>
      </c>
      <c r="DC57" s="77" t="str">
        <f t="shared" si="168"/>
        <v/>
      </c>
      <c r="DD57" s="77" t="str">
        <f t="shared" si="168"/>
        <v/>
      </c>
      <c r="DE57" s="77" t="str">
        <f t="shared" si="168"/>
        <v/>
      </c>
      <c r="DF57" s="77" t="str">
        <f t="shared" si="168"/>
        <v/>
      </c>
      <c r="DG57" s="77" t="str">
        <f t="shared" si="168"/>
        <v/>
      </c>
      <c r="DH57" s="77" t="str">
        <f t="shared" si="168"/>
        <v/>
      </c>
      <c r="DI57" s="77" t="str">
        <f t="shared" si="168"/>
        <v/>
      </c>
      <c r="DJ57" s="77" t="str">
        <f t="shared" si="168"/>
        <v/>
      </c>
      <c r="DK57" s="77" t="str">
        <f t="shared" si="168"/>
        <v/>
      </c>
      <c r="DL57" s="77" t="str">
        <f t="shared" si="168"/>
        <v/>
      </c>
      <c r="DM57" s="77" t="str">
        <f t="shared" si="168"/>
        <v/>
      </c>
      <c r="DN57" s="77" t="str">
        <f t="shared" si="168"/>
        <v/>
      </c>
      <c r="DO57" s="77" t="str">
        <f t="shared" si="168"/>
        <v/>
      </c>
      <c r="DP57" s="77" t="str">
        <f t="shared" si="168"/>
        <v/>
      </c>
      <c r="DQ57" s="77" t="str">
        <f t="shared" si="168"/>
        <v/>
      </c>
      <c r="DR57" s="77" t="str">
        <f t="shared" si="168"/>
        <v/>
      </c>
      <c r="DS57" s="77" t="str">
        <f t="shared" si="168"/>
        <v/>
      </c>
      <c r="DT57" s="77" t="str">
        <f t="shared" si="168"/>
        <v/>
      </c>
      <c r="DU57" s="77" t="str">
        <f t="shared" si="168"/>
        <v/>
      </c>
      <c r="DV57" s="77" t="str">
        <f t="shared" si="168"/>
        <v/>
      </c>
      <c r="DW57" s="77" t="str">
        <f t="shared" si="168"/>
        <v/>
      </c>
      <c r="DX57" s="77" t="str">
        <f t="shared" si="168"/>
        <v/>
      </c>
      <c r="DY57" s="77" t="str">
        <f t="shared" si="168"/>
        <v/>
      </c>
      <c r="DZ57" s="77" t="str">
        <f t="shared" si="168"/>
        <v/>
      </c>
      <c r="EA57" s="77" t="str">
        <f t="shared" si="168"/>
        <v/>
      </c>
      <c r="EB57" s="77" t="str">
        <f t="shared" si="168"/>
        <v/>
      </c>
      <c r="EC57" s="77" t="str">
        <f t="shared" ref="EC57:ER57" si="169">IFERROR((EC26-EC34)/365/EC10*1000,"")</f>
        <v/>
      </c>
      <c r="ED57" s="77" t="str">
        <f t="shared" si="169"/>
        <v/>
      </c>
      <c r="EE57" s="77" t="str">
        <f t="shared" si="169"/>
        <v/>
      </c>
      <c r="EF57" s="77" t="str">
        <f t="shared" si="169"/>
        <v/>
      </c>
      <c r="EG57" s="77" t="str">
        <f t="shared" si="169"/>
        <v/>
      </c>
      <c r="EH57" s="77" t="str">
        <f t="shared" si="169"/>
        <v/>
      </c>
      <c r="EI57" s="77" t="str">
        <f t="shared" si="169"/>
        <v/>
      </c>
      <c r="EJ57" s="77" t="str">
        <f t="shared" si="169"/>
        <v/>
      </c>
      <c r="EK57" s="77" t="str">
        <f t="shared" si="169"/>
        <v/>
      </c>
      <c r="EL57" s="77" t="str">
        <f t="shared" si="169"/>
        <v/>
      </c>
      <c r="EM57" s="77" t="str">
        <f t="shared" si="169"/>
        <v/>
      </c>
      <c r="EN57" s="77" t="str">
        <f t="shared" si="169"/>
        <v/>
      </c>
      <c r="EO57" s="77" t="str">
        <f t="shared" si="169"/>
        <v/>
      </c>
      <c r="EP57" s="77" t="str">
        <f t="shared" si="169"/>
        <v/>
      </c>
      <c r="EQ57" s="77" t="str">
        <f t="shared" si="169"/>
        <v/>
      </c>
      <c r="ER57" s="77" t="str">
        <f t="shared" si="169"/>
        <v/>
      </c>
      <c r="EU57" s="411"/>
      <c r="EV57" s="416" t="s">
        <v>56</v>
      </c>
      <c r="EW57" s="416"/>
      <c r="EX57" s="64" t="str">
        <f t="shared" ref="EX57:HI57" si="170">IFERROR((EX26-EX34)/(365/12)/EX10*1000,"")</f>
        <v/>
      </c>
      <c r="EY57" s="64" t="str">
        <f t="shared" si="170"/>
        <v/>
      </c>
      <c r="EZ57" s="64" t="str">
        <f t="shared" si="170"/>
        <v/>
      </c>
      <c r="FA57" s="64" t="str">
        <f t="shared" si="170"/>
        <v/>
      </c>
      <c r="FB57" s="64" t="str">
        <f t="shared" si="170"/>
        <v/>
      </c>
      <c r="FC57" s="64" t="str">
        <f t="shared" si="170"/>
        <v/>
      </c>
      <c r="FD57" s="64" t="str">
        <f t="shared" si="170"/>
        <v/>
      </c>
      <c r="FE57" s="64" t="str">
        <f t="shared" si="170"/>
        <v/>
      </c>
      <c r="FF57" s="64" t="str">
        <f t="shared" si="170"/>
        <v/>
      </c>
      <c r="FG57" s="64" t="str">
        <f t="shared" si="170"/>
        <v/>
      </c>
      <c r="FH57" s="64" t="str">
        <f t="shared" si="170"/>
        <v/>
      </c>
      <c r="FI57" s="64" t="str">
        <f t="shared" si="170"/>
        <v/>
      </c>
      <c r="FJ57" s="64" t="str">
        <f t="shared" si="170"/>
        <v/>
      </c>
      <c r="FK57" s="64" t="str">
        <f t="shared" si="170"/>
        <v/>
      </c>
      <c r="FL57" s="64" t="str">
        <f t="shared" si="170"/>
        <v/>
      </c>
      <c r="FM57" s="64" t="str">
        <f t="shared" si="170"/>
        <v/>
      </c>
      <c r="FN57" s="64" t="str">
        <f t="shared" si="170"/>
        <v/>
      </c>
      <c r="FO57" s="64" t="str">
        <f t="shared" si="170"/>
        <v/>
      </c>
      <c r="FP57" s="64" t="str">
        <f t="shared" si="170"/>
        <v/>
      </c>
      <c r="FQ57" s="64" t="str">
        <f t="shared" si="170"/>
        <v/>
      </c>
      <c r="FR57" s="64" t="str">
        <f t="shared" si="170"/>
        <v/>
      </c>
      <c r="FS57" s="64" t="str">
        <f t="shared" si="170"/>
        <v/>
      </c>
      <c r="FT57" s="64" t="str">
        <f t="shared" si="170"/>
        <v/>
      </c>
      <c r="FU57" s="64" t="str">
        <f t="shared" si="170"/>
        <v/>
      </c>
      <c r="FV57" s="64" t="str">
        <f t="shared" si="170"/>
        <v/>
      </c>
      <c r="FW57" s="64" t="str">
        <f t="shared" si="170"/>
        <v/>
      </c>
      <c r="FX57" s="64" t="str">
        <f t="shared" si="170"/>
        <v/>
      </c>
      <c r="FY57" s="64" t="str">
        <f t="shared" si="170"/>
        <v/>
      </c>
      <c r="FZ57" s="64" t="str">
        <f t="shared" si="170"/>
        <v/>
      </c>
      <c r="GA57" s="64" t="str">
        <f t="shared" si="170"/>
        <v/>
      </c>
      <c r="GB57" s="64" t="str">
        <f t="shared" si="170"/>
        <v/>
      </c>
      <c r="GC57" s="64" t="str">
        <f t="shared" si="170"/>
        <v/>
      </c>
      <c r="GD57" s="64" t="str">
        <f t="shared" si="170"/>
        <v/>
      </c>
      <c r="GE57" s="64" t="str">
        <f t="shared" si="170"/>
        <v/>
      </c>
      <c r="GF57" s="64" t="str">
        <f t="shared" si="170"/>
        <v/>
      </c>
      <c r="GG57" s="64" t="str">
        <f t="shared" si="170"/>
        <v/>
      </c>
      <c r="GH57" s="64" t="str">
        <f t="shared" si="170"/>
        <v/>
      </c>
      <c r="GI57" s="64" t="str">
        <f t="shared" si="170"/>
        <v/>
      </c>
      <c r="GJ57" s="64" t="str">
        <f t="shared" si="170"/>
        <v/>
      </c>
      <c r="GK57" s="64" t="str">
        <f t="shared" si="170"/>
        <v/>
      </c>
      <c r="GL57" s="64" t="str">
        <f t="shared" si="170"/>
        <v/>
      </c>
      <c r="GM57" s="64" t="str">
        <f t="shared" si="170"/>
        <v/>
      </c>
      <c r="GN57" s="64" t="str">
        <f t="shared" si="170"/>
        <v/>
      </c>
      <c r="GO57" s="64" t="str">
        <f t="shared" si="170"/>
        <v/>
      </c>
      <c r="GP57" s="64" t="str">
        <f t="shared" si="170"/>
        <v/>
      </c>
      <c r="GQ57" s="64" t="str">
        <f t="shared" si="170"/>
        <v/>
      </c>
      <c r="GR57" s="64" t="str">
        <f t="shared" si="170"/>
        <v/>
      </c>
      <c r="GS57" s="64" t="str">
        <f t="shared" si="170"/>
        <v/>
      </c>
      <c r="GT57" s="64" t="str">
        <f t="shared" si="170"/>
        <v/>
      </c>
      <c r="GU57" s="64" t="str">
        <f t="shared" si="170"/>
        <v/>
      </c>
      <c r="GV57" s="64" t="str">
        <f t="shared" si="170"/>
        <v/>
      </c>
      <c r="GW57" s="64" t="str">
        <f t="shared" si="170"/>
        <v/>
      </c>
      <c r="GX57" s="64" t="str">
        <f t="shared" si="170"/>
        <v/>
      </c>
      <c r="GY57" s="64" t="str">
        <f t="shared" si="170"/>
        <v/>
      </c>
      <c r="GZ57" s="64" t="str">
        <f t="shared" si="170"/>
        <v/>
      </c>
      <c r="HA57" s="64" t="str">
        <f t="shared" si="170"/>
        <v/>
      </c>
      <c r="HB57" s="64" t="str">
        <f t="shared" si="170"/>
        <v/>
      </c>
      <c r="HC57" s="64" t="str">
        <f t="shared" si="170"/>
        <v/>
      </c>
      <c r="HD57" s="64" t="str">
        <f t="shared" si="170"/>
        <v/>
      </c>
      <c r="HE57" s="64" t="str">
        <f t="shared" si="170"/>
        <v/>
      </c>
      <c r="HF57" s="64" t="str">
        <f t="shared" si="170"/>
        <v/>
      </c>
      <c r="HG57" s="64" t="str">
        <f t="shared" si="170"/>
        <v/>
      </c>
      <c r="HH57" s="64" t="str">
        <f t="shared" si="170"/>
        <v/>
      </c>
      <c r="HI57" s="64" t="str">
        <f t="shared" si="170"/>
        <v/>
      </c>
      <c r="HJ57" s="64" t="str">
        <f t="shared" ref="HJ57:JU57" si="171">IFERROR((HJ26-HJ34)/(365/12)/HJ10*1000,"")</f>
        <v/>
      </c>
      <c r="HK57" s="64" t="str">
        <f t="shared" si="171"/>
        <v/>
      </c>
      <c r="HL57" s="64" t="str">
        <f t="shared" si="171"/>
        <v/>
      </c>
      <c r="HM57" s="64" t="str">
        <f t="shared" si="171"/>
        <v/>
      </c>
      <c r="HN57" s="64" t="str">
        <f t="shared" si="171"/>
        <v/>
      </c>
      <c r="HO57" s="64" t="str">
        <f t="shared" si="171"/>
        <v/>
      </c>
      <c r="HP57" s="64" t="str">
        <f t="shared" si="171"/>
        <v/>
      </c>
      <c r="HQ57" s="64" t="str">
        <f t="shared" si="171"/>
        <v/>
      </c>
      <c r="HR57" s="64" t="str">
        <f t="shared" si="171"/>
        <v/>
      </c>
      <c r="HS57" s="64" t="str">
        <f t="shared" si="171"/>
        <v/>
      </c>
      <c r="HT57" s="64" t="str">
        <f t="shared" si="171"/>
        <v/>
      </c>
      <c r="HU57" s="64" t="str">
        <f t="shared" si="171"/>
        <v/>
      </c>
      <c r="HV57" s="64" t="str">
        <f t="shared" si="171"/>
        <v/>
      </c>
      <c r="HW57" s="64" t="str">
        <f t="shared" si="171"/>
        <v/>
      </c>
      <c r="HX57" s="64" t="str">
        <f t="shared" si="171"/>
        <v/>
      </c>
      <c r="HY57" s="64" t="str">
        <f t="shared" si="171"/>
        <v/>
      </c>
      <c r="HZ57" s="64" t="str">
        <f t="shared" si="171"/>
        <v/>
      </c>
      <c r="IA57" s="64" t="str">
        <f t="shared" si="171"/>
        <v/>
      </c>
      <c r="IB57" s="64" t="str">
        <f t="shared" si="171"/>
        <v/>
      </c>
      <c r="IC57" s="64" t="str">
        <f t="shared" si="171"/>
        <v/>
      </c>
      <c r="ID57" s="64" t="str">
        <f t="shared" si="171"/>
        <v/>
      </c>
      <c r="IE57" s="64" t="str">
        <f t="shared" si="171"/>
        <v/>
      </c>
      <c r="IF57" s="64" t="str">
        <f t="shared" si="171"/>
        <v/>
      </c>
      <c r="IG57" s="64" t="str">
        <f t="shared" si="171"/>
        <v/>
      </c>
      <c r="IH57" s="64" t="str">
        <f t="shared" si="171"/>
        <v/>
      </c>
      <c r="II57" s="64" t="str">
        <f t="shared" si="171"/>
        <v/>
      </c>
      <c r="IJ57" s="64" t="str">
        <f t="shared" si="171"/>
        <v/>
      </c>
      <c r="IK57" s="64" t="str">
        <f t="shared" si="171"/>
        <v/>
      </c>
      <c r="IL57" s="64" t="str">
        <f t="shared" si="171"/>
        <v/>
      </c>
      <c r="IM57" s="64" t="str">
        <f t="shared" si="171"/>
        <v/>
      </c>
      <c r="IN57" s="64" t="str">
        <f t="shared" si="171"/>
        <v/>
      </c>
      <c r="IO57" s="64" t="str">
        <f t="shared" si="171"/>
        <v/>
      </c>
      <c r="IP57" s="64" t="str">
        <f t="shared" si="171"/>
        <v/>
      </c>
      <c r="IQ57" s="64" t="str">
        <f t="shared" si="171"/>
        <v/>
      </c>
      <c r="IR57" s="64" t="str">
        <f t="shared" si="171"/>
        <v/>
      </c>
      <c r="IS57" s="64" t="str">
        <f t="shared" si="171"/>
        <v/>
      </c>
      <c r="IT57" s="64" t="str">
        <f t="shared" si="171"/>
        <v/>
      </c>
      <c r="IU57" s="64" t="str">
        <f t="shared" si="171"/>
        <v/>
      </c>
      <c r="IV57" s="64" t="str">
        <f t="shared" si="171"/>
        <v/>
      </c>
      <c r="IW57" s="64" t="str">
        <f t="shared" si="171"/>
        <v/>
      </c>
      <c r="IX57" s="64" t="str">
        <f t="shared" si="171"/>
        <v/>
      </c>
      <c r="IY57" s="64" t="str">
        <f t="shared" si="171"/>
        <v/>
      </c>
      <c r="IZ57" s="64" t="str">
        <f t="shared" si="171"/>
        <v/>
      </c>
      <c r="JA57" s="64" t="str">
        <f t="shared" si="171"/>
        <v/>
      </c>
      <c r="JB57" s="64" t="str">
        <f t="shared" si="171"/>
        <v/>
      </c>
      <c r="JC57" s="64" t="str">
        <f t="shared" si="171"/>
        <v/>
      </c>
      <c r="JD57" s="64" t="str">
        <f t="shared" si="171"/>
        <v/>
      </c>
      <c r="JE57" s="64" t="str">
        <f t="shared" si="171"/>
        <v/>
      </c>
      <c r="JF57" s="64" t="str">
        <f t="shared" si="171"/>
        <v/>
      </c>
      <c r="JG57" s="64" t="str">
        <f t="shared" si="171"/>
        <v/>
      </c>
      <c r="JH57" s="64" t="str">
        <f t="shared" si="171"/>
        <v/>
      </c>
      <c r="JI57" s="64" t="str">
        <f t="shared" si="171"/>
        <v/>
      </c>
      <c r="JJ57" s="64" t="str">
        <f t="shared" si="171"/>
        <v/>
      </c>
      <c r="JK57" s="64" t="str">
        <f t="shared" si="171"/>
        <v/>
      </c>
      <c r="JL57" s="64" t="str">
        <f t="shared" si="171"/>
        <v/>
      </c>
      <c r="JM57" s="64" t="str">
        <f t="shared" si="171"/>
        <v/>
      </c>
      <c r="JN57" s="64" t="str">
        <f t="shared" si="171"/>
        <v/>
      </c>
      <c r="JO57" s="64" t="str">
        <f t="shared" si="171"/>
        <v/>
      </c>
      <c r="JP57" s="64" t="str">
        <f t="shared" si="171"/>
        <v/>
      </c>
      <c r="JQ57" s="64" t="str">
        <f t="shared" si="171"/>
        <v/>
      </c>
      <c r="JR57" s="64" t="str">
        <f t="shared" si="171"/>
        <v/>
      </c>
      <c r="JS57" s="64" t="str">
        <f t="shared" si="171"/>
        <v/>
      </c>
      <c r="JT57" s="64" t="str">
        <f t="shared" si="171"/>
        <v/>
      </c>
      <c r="JU57" s="64" t="str">
        <f t="shared" si="171"/>
        <v/>
      </c>
      <c r="JV57" s="64" t="str">
        <f t="shared" ref="JV57:KW57" si="172">IFERROR((JV26-JV34)/(365/12)/JV10*1000,"")</f>
        <v/>
      </c>
      <c r="JW57" s="64" t="str">
        <f t="shared" si="172"/>
        <v/>
      </c>
      <c r="JX57" s="64" t="str">
        <f t="shared" si="172"/>
        <v/>
      </c>
      <c r="JY57" s="64" t="str">
        <f t="shared" si="172"/>
        <v/>
      </c>
      <c r="JZ57" s="64" t="str">
        <f t="shared" si="172"/>
        <v/>
      </c>
      <c r="KA57" s="64" t="str">
        <f t="shared" si="172"/>
        <v/>
      </c>
      <c r="KB57" s="64" t="str">
        <f t="shared" si="172"/>
        <v/>
      </c>
      <c r="KC57" s="64" t="str">
        <f t="shared" si="172"/>
        <v/>
      </c>
      <c r="KD57" s="64" t="str">
        <f t="shared" si="172"/>
        <v/>
      </c>
      <c r="KE57" s="64" t="str">
        <f t="shared" si="172"/>
        <v/>
      </c>
      <c r="KF57" s="64" t="str">
        <f t="shared" si="172"/>
        <v/>
      </c>
      <c r="KG57" s="64" t="str">
        <f t="shared" si="172"/>
        <v/>
      </c>
      <c r="KH57" s="64" t="str">
        <f t="shared" si="172"/>
        <v/>
      </c>
      <c r="KI57" s="64" t="str">
        <f t="shared" si="172"/>
        <v/>
      </c>
      <c r="KJ57" s="64" t="str">
        <f t="shared" si="172"/>
        <v/>
      </c>
      <c r="KK57" s="64" t="str">
        <f t="shared" si="172"/>
        <v/>
      </c>
      <c r="KL57" s="64" t="str">
        <f t="shared" si="172"/>
        <v/>
      </c>
      <c r="KM57" s="64" t="str">
        <f t="shared" si="172"/>
        <v/>
      </c>
      <c r="KN57" s="64" t="str">
        <f t="shared" si="172"/>
        <v/>
      </c>
      <c r="KO57" s="64" t="str">
        <f t="shared" si="172"/>
        <v/>
      </c>
      <c r="KP57" s="64" t="str">
        <f t="shared" si="172"/>
        <v/>
      </c>
      <c r="KQ57" s="64" t="str">
        <f t="shared" si="172"/>
        <v/>
      </c>
      <c r="KR57" s="64" t="str">
        <f t="shared" si="172"/>
        <v/>
      </c>
      <c r="KS57" s="64" t="str">
        <f t="shared" si="172"/>
        <v/>
      </c>
      <c r="KT57" s="64" t="str">
        <f t="shared" si="172"/>
        <v/>
      </c>
      <c r="KU57" s="64" t="str">
        <f t="shared" si="172"/>
        <v/>
      </c>
      <c r="KV57" s="64" t="str">
        <f t="shared" si="172"/>
        <v/>
      </c>
      <c r="KW57" s="64" t="str">
        <f t="shared" si="172"/>
        <v/>
      </c>
    </row>
    <row r="58" spans="1:309" ht="20.100000000000001" customHeight="1" x14ac:dyDescent="0.25">
      <c r="A58" s="406"/>
      <c r="B58" s="409" t="s">
        <v>32</v>
      </c>
      <c r="C58" s="409"/>
      <c r="D58" s="77" t="str">
        <f t="shared" ref="D58" si="173">IFERROR((D26-D34)/12/D11,"")</f>
        <v/>
      </c>
      <c r="E58" s="77" t="str">
        <f t="shared" ref="E58:BP58" si="174">IFERROR((E26-E34)/12/E11,"")</f>
        <v/>
      </c>
      <c r="F58" s="77" t="str">
        <f t="shared" si="174"/>
        <v/>
      </c>
      <c r="G58" s="77" t="str">
        <f t="shared" si="174"/>
        <v/>
      </c>
      <c r="H58" s="77" t="str">
        <f t="shared" si="174"/>
        <v/>
      </c>
      <c r="I58" s="77" t="str">
        <f t="shared" si="174"/>
        <v/>
      </c>
      <c r="J58" s="77" t="str">
        <f t="shared" si="174"/>
        <v/>
      </c>
      <c r="K58" s="77" t="str">
        <f t="shared" si="174"/>
        <v/>
      </c>
      <c r="L58" s="77" t="str">
        <f t="shared" si="174"/>
        <v/>
      </c>
      <c r="M58" s="77" t="str">
        <f t="shared" si="174"/>
        <v/>
      </c>
      <c r="N58" s="77" t="str">
        <f t="shared" si="174"/>
        <v/>
      </c>
      <c r="O58" s="77" t="str">
        <f t="shared" si="174"/>
        <v/>
      </c>
      <c r="P58" s="77" t="str">
        <f t="shared" si="174"/>
        <v/>
      </c>
      <c r="Q58" s="77" t="str">
        <f t="shared" si="174"/>
        <v/>
      </c>
      <c r="R58" s="77" t="str">
        <f t="shared" si="174"/>
        <v/>
      </c>
      <c r="S58" s="77" t="str">
        <f t="shared" si="174"/>
        <v/>
      </c>
      <c r="T58" s="77" t="str">
        <f t="shared" si="174"/>
        <v/>
      </c>
      <c r="U58" s="77" t="str">
        <f t="shared" si="174"/>
        <v/>
      </c>
      <c r="V58" s="77" t="str">
        <f t="shared" si="174"/>
        <v/>
      </c>
      <c r="W58" s="77" t="str">
        <f t="shared" si="174"/>
        <v/>
      </c>
      <c r="X58" s="77" t="str">
        <f t="shared" si="174"/>
        <v/>
      </c>
      <c r="Y58" s="77" t="str">
        <f t="shared" si="174"/>
        <v/>
      </c>
      <c r="Z58" s="77" t="str">
        <f t="shared" si="174"/>
        <v/>
      </c>
      <c r="AA58" s="77" t="str">
        <f t="shared" si="174"/>
        <v/>
      </c>
      <c r="AB58" s="77" t="str">
        <f t="shared" si="174"/>
        <v/>
      </c>
      <c r="AC58" s="77" t="str">
        <f t="shared" si="174"/>
        <v/>
      </c>
      <c r="AD58" s="77" t="str">
        <f t="shared" si="174"/>
        <v/>
      </c>
      <c r="AE58" s="77" t="str">
        <f t="shared" si="174"/>
        <v/>
      </c>
      <c r="AF58" s="77" t="str">
        <f t="shared" si="174"/>
        <v/>
      </c>
      <c r="AG58" s="77" t="str">
        <f t="shared" si="174"/>
        <v/>
      </c>
      <c r="AH58" s="77" t="str">
        <f t="shared" si="174"/>
        <v/>
      </c>
      <c r="AI58" s="77" t="str">
        <f t="shared" si="174"/>
        <v/>
      </c>
      <c r="AJ58" s="77" t="str">
        <f t="shared" si="174"/>
        <v/>
      </c>
      <c r="AK58" s="77" t="str">
        <f t="shared" si="174"/>
        <v/>
      </c>
      <c r="AL58" s="77" t="str">
        <f t="shared" si="174"/>
        <v/>
      </c>
      <c r="AM58" s="77" t="str">
        <f t="shared" si="174"/>
        <v/>
      </c>
      <c r="AN58" s="77" t="str">
        <f t="shared" si="174"/>
        <v/>
      </c>
      <c r="AO58" s="77" t="str">
        <f t="shared" si="174"/>
        <v/>
      </c>
      <c r="AP58" s="77" t="str">
        <f t="shared" si="174"/>
        <v/>
      </c>
      <c r="AQ58" s="77" t="str">
        <f t="shared" si="174"/>
        <v/>
      </c>
      <c r="AR58" s="77" t="str">
        <f t="shared" si="174"/>
        <v/>
      </c>
      <c r="AS58" s="77" t="str">
        <f t="shared" si="174"/>
        <v/>
      </c>
      <c r="AT58" s="77" t="str">
        <f t="shared" si="174"/>
        <v/>
      </c>
      <c r="AU58" s="77" t="str">
        <f t="shared" si="174"/>
        <v/>
      </c>
      <c r="AV58" s="77" t="str">
        <f t="shared" si="174"/>
        <v/>
      </c>
      <c r="AW58" s="77" t="str">
        <f t="shared" si="174"/>
        <v/>
      </c>
      <c r="AX58" s="77" t="str">
        <f t="shared" si="174"/>
        <v/>
      </c>
      <c r="AY58" s="77" t="str">
        <f t="shared" si="174"/>
        <v/>
      </c>
      <c r="AZ58" s="77" t="str">
        <f t="shared" si="174"/>
        <v/>
      </c>
      <c r="BA58" s="77" t="str">
        <f t="shared" si="174"/>
        <v/>
      </c>
      <c r="BB58" s="77" t="str">
        <f t="shared" si="174"/>
        <v/>
      </c>
      <c r="BC58" s="77" t="str">
        <f t="shared" si="174"/>
        <v/>
      </c>
      <c r="BD58" s="77" t="str">
        <f t="shared" si="174"/>
        <v/>
      </c>
      <c r="BE58" s="77" t="str">
        <f t="shared" si="174"/>
        <v/>
      </c>
      <c r="BF58" s="77" t="str">
        <f t="shared" si="174"/>
        <v/>
      </c>
      <c r="BG58" s="77" t="str">
        <f t="shared" si="174"/>
        <v/>
      </c>
      <c r="BH58" s="77" t="str">
        <f t="shared" si="174"/>
        <v/>
      </c>
      <c r="BI58" s="77" t="str">
        <f t="shared" si="174"/>
        <v/>
      </c>
      <c r="BJ58" s="77" t="str">
        <f t="shared" si="174"/>
        <v/>
      </c>
      <c r="BK58" s="77" t="str">
        <f t="shared" si="174"/>
        <v/>
      </c>
      <c r="BL58" s="77" t="str">
        <f t="shared" si="174"/>
        <v/>
      </c>
      <c r="BM58" s="77" t="str">
        <f t="shared" si="174"/>
        <v/>
      </c>
      <c r="BN58" s="77" t="str">
        <f t="shared" si="174"/>
        <v/>
      </c>
      <c r="BO58" s="77" t="str">
        <f t="shared" si="174"/>
        <v/>
      </c>
      <c r="BP58" s="77" t="str">
        <f t="shared" si="174"/>
        <v/>
      </c>
      <c r="BQ58" s="77" t="str">
        <f t="shared" ref="BQ58:EB58" si="175">IFERROR((BQ26-BQ34)/12/BQ11,"")</f>
        <v/>
      </c>
      <c r="BR58" s="77" t="str">
        <f t="shared" si="175"/>
        <v/>
      </c>
      <c r="BS58" s="77" t="str">
        <f t="shared" si="175"/>
        <v/>
      </c>
      <c r="BT58" s="77" t="str">
        <f t="shared" si="175"/>
        <v/>
      </c>
      <c r="BU58" s="77" t="str">
        <f t="shared" si="175"/>
        <v/>
      </c>
      <c r="BV58" s="77" t="str">
        <f t="shared" si="175"/>
        <v/>
      </c>
      <c r="BW58" s="77" t="str">
        <f t="shared" si="175"/>
        <v/>
      </c>
      <c r="BX58" s="77" t="str">
        <f t="shared" si="175"/>
        <v/>
      </c>
      <c r="BY58" s="77" t="str">
        <f t="shared" si="175"/>
        <v/>
      </c>
      <c r="BZ58" s="77" t="str">
        <f t="shared" si="175"/>
        <v/>
      </c>
      <c r="CA58" s="77" t="str">
        <f t="shared" si="175"/>
        <v/>
      </c>
      <c r="CB58" s="77" t="str">
        <f t="shared" si="175"/>
        <v/>
      </c>
      <c r="CC58" s="77" t="str">
        <f t="shared" si="175"/>
        <v/>
      </c>
      <c r="CD58" s="77" t="str">
        <f t="shared" si="175"/>
        <v/>
      </c>
      <c r="CE58" s="77" t="str">
        <f t="shared" si="175"/>
        <v/>
      </c>
      <c r="CF58" s="77" t="str">
        <f t="shared" si="175"/>
        <v/>
      </c>
      <c r="CG58" s="77" t="str">
        <f t="shared" si="175"/>
        <v/>
      </c>
      <c r="CH58" s="77" t="str">
        <f t="shared" si="175"/>
        <v/>
      </c>
      <c r="CI58" s="77" t="str">
        <f t="shared" si="175"/>
        <v/>
      </c>
      <c r="CJ58" s="77" t="str">
        <f t="shared" si="175"/>
        <v/>
      </c>
      <c r="CK58" s="77" t="str">
        <f t="shared" si="175"/>
        <v/>
      </c>
      <c r="CL58" s="77" t="str">
        <f t="shared" si="175"/>
        <v/>
      </c>
      <c r="CM58" s="77" t="str">
        <f t="shared" si="175"/>
        <v/>
      </c>
      <c r="CN58" s="77" t="str">
        <f t="shared" si="175"/>
        <v/>
      </c>
      <c r="CO58" s="77" t="str">
        <f t="shared" si="175"/>
        <v/>
      </c>
      <c r="CP58" s="77" t="str">
        <f t="shared" si="175"/>
        <v/>
      </c>
      <c r="CQ58" s="77" t="str">
        <f t="shared" si="175"/>
        <v/>
      </c>
      <c r="CR58" s="77" t="str">
        <f t="shared" si="175"/>
        <v/>
      </c>
      <c r="CS58" s="77" t="str">
        <f t="shared" si="175"/>
        <v/>
      </c>
      <c r="CT58" s="77" t="str">
        <f t="shared" si="175"/>
        <v/>
      </c>
      <c r="CU58" s="77" t="str">
        <f t="shared" si="175"/>
        <v/>
      </c>
      <c r="CV58" s="77" t="str">
        <f t="shared" si="175"/>
        <v/>
      </c>
      <c r="CW58" s="77" t="str">
        <f t="shared" si="175"/>
        <v/>
      </c>
      <c r="CX58" s="77" t="str">
        <f t="shared" si="175"/>
        <v/>
      </c>
      <c r="CY58" s="77" t="str">
        <f t="shared" si="175"/>
        <v/>
      </c>
      <c r="CZ58" s="77" t="str">
        <f t="shared" si="175"/>
        <v/>
      </c>
      <c r="DA58" s="77" t="str">
        <f t="shared" si="175"/>
        <v/>
      </c>
      <c r="DB58" s="77" t="str">
        <f t="shared" si="175"/>
        <v/>
      </c>
      <c r="DC58" s="77" t="str">
        <f t="shared" si="175"/>
        <v/>
      </c>
      <c r="DD58" s="77" t="str">
        <f t="shared" si="175"/>
        <v/>
      </c>
      <c r="DE58" s="77" t="str">
        <f t="shared" si="175"/>
        <v/>
      </c>
      <c r="DF58" s="77" t="str">
        <f t="shared" si="175"/>
        <v/>
      </c>
      <c r="DG58" s="77" t="str">
        <f t="shared" si="175"/>
        <v/>
      </c>
      <c r="DH58" s="77" t="str">
        <f t="shared" si="175"/>
        <v/>
      </c>
      <c r="DI58" s="77" t="str">
        <f t="shared" si="175"/>
        <v/>
      </c>
      <c r="DJ58" s="77" t="str">
        <f t="shared" si="175"/>
        <v/>
      </c>
      <c r="DK58" s="77" t="str">
        <f t="shared" si="175"/>
        <v/>
      </c>
      <c r="DL58" s="77" t="str">
        <f t="shared" si="175"/>
        <v/>
      </c>
      <c r="DM58" s="77" t="str">
        <f t="shared" si="175"/>
        <v/>
      </c>
      <c r="DN58" s="77" t="str">
        <f t="shared" si="175"/>
        <v/>
      </c>
      <c r="DO58" s="77" t="str">
        <f t="shared" si="175"/>
        <v/>
      </c>
      <c r="DP58" s="77" t="str">
        <f t="shared" si="175"/>
        <v/>
      </c>
      <c r="DQ58" s="77" t="str">
        <f t="shared" si="175"/>
        <v/>
      </c>
      <c r="DR58" s="77" t="str">
        <f t="shared" si="175"/>
        <v/>
      </c>
      <c r="DS58" s="77" t="str">
        <f t="shared" si="175"/>
        <v/>
      </c>
      <c r="DT58" s="77" t="str">
        <f t="shared" si="175"/>
        <v/>
      </c>
      <c r="DU58" s="77" t="str">
        <f t="shared" si="175"/>
        <v/>
      </c>
      <c r="DV58" s="77" t="str">
        <f t="shared" si="175"/>
        <v/>
      </c>
      <c r="DW58" s="77" t="str">
        <f t="shared" si="175"/>
        <v/>
      </c>
      <c r="DX58" s="77" t="str">
        <f t="shared" si="175"/>
        <v/>
      </c>
      <c r="DY58" s="77" t="str">
        <f t="shared" si="175"/>
        <v/>
      </c>
      <c r="DZ58" s="77" t="str">
        <f t="shared" si="175"/>
        <v/>
      </c>
      <c r="EA58" s="77" t="str">
        <f t="shared" si="175"/>
        <v/>
      </c>
      <c r="EB58" s="77" t="str">
        <f t="shared" si="175"/>
        <v/>
      </c>
      <c r="EC58" s="77" t="str">
        <f t="shared" ref="EC58:ER58" si="176">IFERROR((EC26-EC34)/12/EC11,"")</f>
        <v/>
      </c>
      <c r="ED58" s="77" t="str">
        <f t="shared" si="176"/>
        <v/>
      </c>
      <c r="EE58" s="77" t="str">
        <f t="shared" si="176"/>
        <v/>
      </c>
      <c r="EF58" s="77" t="str">
        <f t="shared" si="176"/>
        <v/>
      </c>
      <c r="EG58" s="77" t="str">
        <f t="shared" si="176"/>
        <v/>
      </c>
      <c r="EH58" s="77" t="str">
        <f t="shared" si="176"/>
        <v/>
      </c>
      <c r="EI58" s="77" t="str">
        <f t="shared" si="176"/>
        <v/>
      </c>
      <c r="EJ58" s="77" t="str">
        <f t="shared" si="176"/>
        <v/>
      </c>
      <c r="EK58" s="77" t="str">
        <f t="shared" si="176"/>
        <v/>
      </c>
      <c r="EL58" s="77" t="str">
        <f t="shared" si="176"/>
        <v/>
      </c>
      <c r="EM58" s="77" t="str">
        <f t="shared" si="176"/>
        <v/>
      </c>
      <c r="EN58" s="77" t="str">
        <f t="shared" si="176"/>
        <v/>
      </c>
      <c r="EO58" s="77" t="str">
        <f t="shared" si="176"/>
        <v/>
      </c>
      <c r="EP58" s="77" t="str">
        <f t="shared" si="176"/>
        <v/>
      </c>
      <c r="EQ58" s="77" t="str">
        <f t="shared" si="176"/>
        <v/>
      </c>
      <c r="ER58" s="77" t="str">
        <f t="shared" si="176"/>
        <v/>
      </c>
      <c r="EU58" s="411"/>
      <c r="EV58" s="416" t="s">
        <v>32</v>
      </c>
      <c r="EW58" s="416"/>
      <c r="EX58" s="64" t="str">
        <f t="shared" ref="EX58:HI58" si="177">IFERROR((EX26-EX34)/EX11,"")</f>
        <v/>
      </c>
      <c r="EY58" s="64" t="str">
        <f t="shared" si="177"/>
        <v/>
      </c>
      <c r="EZ58" s="64" t="str">
        <f t="shared" si="177"/>
        <v/>
      </c>
      <c r="FA58" s="64" t="str">
        <f t="shared" si="177"/>
        <v/>
      </c>
      <c r="FB58" s="64" t="str">
        <f t="shared" si="177"/>
        <v/>
      </c>
      <c r="FC58" s="64" t="str">
        <f t="shared" si="177"/>
        <v/>
      </c>
      <c r="FD58" s="64" t="str">
        <f t="shared" si="177"/>
        <v/>
      </c>
      <c r="FE58" s="64" t="str">
        <f t="shared" si="177"/>
        <v/>
      </c>
      <c r="FF58" s="64" t="str">
        <f t="shared" si="177"/>
        <v/>
      </c>
      <c r="FG58" s="64" t="str">
        <f t="shared" si="177"/>
        <v/>
      </c>
      <c r="FH58" s="64" t="str">
        <f t="shared" si="177"/>
        <v/>
      </c>
      <c r="FI58" s="64" t="str">
        <f t="shared" si="177"/>
        <v/>
      </c>
      <c r="FJ58" s="64" t="str">
        <f t="shared" si="177"/>
        <v/>
      </c>
      <c r="FK58" s="64" t="str">
        <f t="shared" si="177"/>
        <v/>
      </c>
      <c r="FL58" s="64" t="str">
        <f t="shared" si="177"/>
        <v/>
      </c>
      <c r="FM58" s="64" t="str">
        <f t="shared" si="177"/>
        <v/>
      </c>
      <c r="FN58" s="64" t="str">
        <f t="shared" si="177"/>
        <v/>
      </c>
      <c r="FO58" s="64" t="str">
        <f t="shared" si="177"/>
        <v/>
      </c>
      <c r="FP58" s="64" t="str">
        <f t="shared" si="177"/>
        <v/>
      </c>
      <c r="FQ58" s="64" t="str">
        <f t="shared" si="177"/>
        <v/>
      </c>
      <c r="FR58" s="64" t="str">
        <f t="shared" si="177"/>
        <v/>
      </c>
      <c r="FS58" s="64" t="str">
        <f t="shared" si="177"/>
        <v/>
      </c>
      <c r="FT58" s="64" t="str">
        <f t="shared" si="177"/>
        <v/>
      </c>
      <c r="FU58" s="64" t="str">
        <f t="shared" si="177"/>
        <v/>
      </c>
      <c r="FV58" s="64" t="str">
        <f t="shared" si="177"/>
        <v/>
      </c>
      <c r="FW58" s="64" t="str">
        <f t="shared" si="177"/>
        <v/>
      </c>
      <c r="FX58" s="64" t="str">
        <f t="shared" si="177"/>
        <v/>
      </c>
      <c r="FY58" s="64" t="str">
        <f t="shared" si="177"/>
        <v/>
      </c>
      <c r="FZ58" s="64" t="str">
        <f t="shared" si="177"/>
        <v/>
      </c>
      <c r="GA58" s="64" t="str">
        <f t="shared" si="177"/>
        <v/>
      </c>
      <c r="GB58" s="64" t="str">
        <f t="shared" si="177"/>
        <v/>
      </c>
      <c r="GC58" s="64" t="str">
        <f t="shared" si="177"/>
        <v/>
      </c>
      <c r="GD58" s="64" t="str">
        <f t="shared" si="177"/>
        <v/>
      </c>
      <c r="GE58" s="64" t="str">
        <f t="shared" si="177"/>
        <v/>
      </c>
      <c r="GF58" s="64" t="str">
        <f t="shared" si="177"/>
        <v/>
      </c>
      <c r="GG58" s="64" t="str">
        <f t="shared" si="177"/>
        <v/>
      </c>
      <c r="GH58" s="64" t="str">
        <f t="shared" si="177"/>
        <v/>
      </c>
      <c r="GI58" s="64" t="str">
        <f t="shared" si="177"/>
        <v/>
      </c>
      <c r="GJ58" s="64" t="str">
        <f t="shared" si="177"/>
        <v/>
      </c>
      <c r="GK58" s="64" t="str">
        <f t="shared" si="177"/>
        <v/>
      </c>
      <c r="GL58" s="64" t="str">
        <f t="shared" si="177"/>
        <v/>
      </c>
      <c r="GM58" s="64" t="str">
        <f t="shared" si="177"/>
        <v/>
      </c>
      <c r="GN58" s="64" t="str">
        <f t="shared" si="177"/>
        <v/>
      </c>
      <c r="GO58" s="64" t="str">
        <f t="shared" si="177"/>
        <v/>
      </c>
      <c r="GP58" s="64" t="str">
        <f t="shared" si="177"/>
        <v/>
      </c>
      <c r="GQ58" s="64" t="str">
        <f t="shared" si="177"/>
        <v/>
      </c>
      <c r="GR58" s="64" t="str">
        <f t="shared" si="177"/>
        <v/>
      </c>
      <c r="GS58" s="64" t="str">
        <f t="shared" si="177"/>
        <v/>
      </c>
      <c r="GT58" s="64" t="str">
        <f t="shared" si="177"/>
        <v/>
      </c>
      <c r="GU58" s="64" t="str">
        <f t="shared" si="177"/>
        <v/>
      </c>
      <c r="GV58" s="64" t="str">
        <f t="shared" si="177"/>
        <v/>
      </c>
      <c r="GW58" s="64" t="str">
        <f t="shared" si="177"/>
        <v/>
      </c>
      <c r="GX58" s="64" t="str">
        <f t="shared" si="177"/>
        <v/>
      </c>
      <c r="GY58" s="64" t="str">
        <f t="shared" si="177"/>
        <v/>
      </c>
      <c r="GZ58" s="64" t="str">
        <f t="shared" si="177"/>
        <v/>
      </c>
      <c r="HA58" s="64" t="str">
        <f t="shared" si="177"/>
        <v/>
      </c>
      <c r="HB58" s="64" t="str">
        <f t="shared" si="177"/>
        <v/>
      </c>
      <c r="HC58" s="64" t="str">
        <f t="shared" si="177"/>
        <v/>
      </c>
      <c r="HD58" s="64" t="str">
        <f t="shared" si="177"/>
        <v/>
      </c>
      <c r="HE58" s="64" t="str">
        <f t="shared" si="177"/>
        <v/>
      </c>
      <c r="HF58" s="64" t="str">
        <f t="shared" si="177"/>
        <v/>
      </c>
      <c r="HG58" s="64" t="str">
        <f t="shared" si="177"/>
        <v/>
      </c>
      <c r="HH58" s="64" t="str">
        <f t="shared" si="177"/>
        <v/>
      </c>
      <c r="HI58" s="64" t="str">
        <f t="shared" si="177"/>
        <v/>
      </c>
      <c r="HJ58" s="64" t="str">
        <f t="shared" ref="HJ58:JU58" si="178">IFERROR((HJ26-HJ34)/HJ11,"")</f>
        <v/>
      </c>
      <c r="HK58" s="64" t="str">
        <f t="shared" si="178"/>
        <v/>
      </c>
      <c r="HL58" s="64" t="str">
        <f t="shared" si="178"/>
        <v/>
      </c>
      <c r="HM58" s="64" t="str">
        <f t="shared" si="178"/>
        <v/>
      </c>
      <c r="HN58" s="64" t="str">
        <f t="shared" si="178"/>
        <v/>
      </c>
      <c r="HO58" s="64" t="str">
        <f t="shared" si="178"/>
        <v/>
      </c>
      <c r="HP58" s="64" t="str">
        <f t="shared" si="178"/>
        <v/>
      </c>
      <c r="HQ58" s="64" t="str">
        <f t="shared" si="178"/>
        <v/>
      </c>
      <c r="HR58" s="64" t="str">
        <f t="shared" si="178"/>
        <v/>
      </c>
      <c r="HS58" s="64" t="str">
        <f t="shared" si="178"/>
        <v/>
      </c>
      <c r="HT58" s="64" t="str">
        <f t="shared" si="178"/>
        <v/>
      </c>
      <c r="HU58" s="64" t="str">
        <f t="shared" si="178"/>
        <v/>
      </c>
      <c r="HV58" s="64" t="str">
        <f t="shared" si="178"/>
        <v/>
      </c>
      <c r="HW58" s="64" t="str">
        <f t="shared" si="178"/>
        <v/>
      </c>
      <c r="HX58" s="64" t="str">
        <f t="shared" si="178"/>
        <v/>
      </c>
      <c r="HY58" s="64" t="str">
        <f t="shared" si="178"/>
        <v/>
      </c>
      <c r="HZ58" s="64" t="str">
        <f t="shared" si="178"/>
        <v/>
      </c>
      <c r="IA58" s="64" t="str">
        <f t="shared" si="178"/>
        <v/>
      </c>
      <c r="IB58" s="64" t="str">
        <f t="shared" si="178"/>
        <v/>
      </c>
      <c r="IC58" s="64" t="str">
        <f t="shared" si="178"/>
        <v/>
      </c>
      <c r="ID58" s="64" t="str">
        <f t="shared" si="178"/>
        <v/>
      </c>
      <c r="IE58" s="64" t="str">
        <f t="shared" si="178"/>
        <v/>
      </c>
      <c r="IF58" s="64" t="str">
        <f t="shared" si="178"/>
        <v/>
      </c>
      <c r="IG58" s="64" t="str">
        <f t="shared" si="178"/>
        <v/>
      </c>
      <c r="IH58" s="64" t="str">
        <f t="shared" si="178"/>
        <v/>
      </c>
      <c r="II58" s="64" t="str">
        <f t="shared" si="178"/>
        <v/>
      </c>
      <c r="IJ58" s="64" t="str">
        <f t="shared" si="178"/>
        <v/>
      </c>
      <c r="IK58" s="64" t="str">
        <f t="shared" si="178"/>
        <v/>
      </c>
      <c r="IL58" s="64" t="str">
        <f t="shared" si="178"/>
        <v/>
      </c>
      <c r="IM58" s="64" t="str">
        <f t="shared" si="178"/>
        <v/>
      </c>
      <c r="IN58" s="64" t="str">
        <f t="shared" si="178"/>
        <v/>
      </c>
      <c r="IO58" s="64" t="str">
        <f t="shared" si="178"/>
        <v/>
      </c>
      <c r="IP58" s="64" t="str">
        <f t="shared" si="178"/>
        <v/>
      </c>
      <c r="IQ58" s="64" t="str">
        <f t="shared" si="178"/>
        <v/>
      </c>
      <c r="IR58" s="64" t="str">
        <f t="shared" si="178"/>
        <v/>
      </c>
      <c r="IS58" s="64" t="str">
        <f t="shared" si="178"/>
        <v/>
      </c>
      <c r="IT58" s="64" t="str">
        <f t="shared" si="178"/>
        <v/>
      </c>
      <c r="IU58" s="64" t="str">
        <f t="shared" si="178"/>
        <v/>
      </c>
      <c r="IV58" s="64" t="str">
        <f t="shared" si="178"/>
        <v/>
      </c>
      <c r="IW58" s="64" t="str">
        <f t="shared" si="178"/>
        <v/>
      </c>
      <c r="IX58" s="64" t="str">
        <f t="shared" si="178"/>
        <v/>
      </c>
      <c r="IY58" s="64" t="str">
        <f t="shared" si="178"/>
        <v/>
      </c>
      <c r="IZ58" s="64" t="str">
        <f t="shared" si="178"/>
        <v/>
      </c>
      <c r="JA58" s="64" t="str">
        <f t="shared" si="178"/>
        <v/>
      </c>
      <c r="JB58" s="64" t="str">
        <f t="shared" si="178"/>
        <v/>
      </c>
      <c r="JC58" s="64" t="str">
        <f t="shared" si="178"/>
        <v/>
      </c>
      <c r="JD58" s="64" t="str">
        <f t="shared" si="178"/>
        <v/>
      </c>
      <c r="JE58" s="64" t="str">
        <f t="shared" si="178"/>
        <v/>
      </c>
      <c r="JF58" s="64" t="str">
        <f t="shared" si="178"/>
        <v/>
      </c>
      <c r="JG58" s="64" t="str">
        <f t="shared" si="178"/>
        <v/>
      </c>
      <c r="JH58" s="64" t="str">
        <f t="shared" si="178"/>
        <v/>
      </c>
      <c r="JI58" s="64" t="str">
        <f t="shared" si="178"/>
        <v/>
      </c>
      <c r="JJ58" s="64" t="str">
        <f t="shared" si="178"/>
        <v/>
      </c>
      <c r="JK58" s="64" t="str">
        <f t="shared" si="178"/>
        <v/>
      </c>
      <c r="JL58" s="64" t="str">
        <f t="shared" si="178"/>
        <v/>
      </c>
      <c r="JM58" s="64" t="str">
        <f t="shared" si="178"/>
        <v/>
      </c>
      <c r="JN58" s="64" t="str">
        <f t="shared" si="178"/>
        <v/>
      </c>
      <c r="JO58" s="64" t="str">
        <f t="shared" si="178"/>
        <v/>
      </c>
      <c r="JP58" s="64" t="str">
        <f t="shared" si="178"/>
        <v/>
      </c>
      <c r="JQ58" s="64" t="str">
        <f t="shared" si="178"/>
        <v/>
      </c>
      <c r="JR58" s="64" t="str">
        <f t="shared" si="178"/>
        <v/>
      </c>
      <c r="JS58" s="64" t="str">
        <f t="shared" si="178"/>
        <v/>
      </c>
      <c r="JT58" s="64" t="str">
        <f t="shared" si="178"/>
        <v/>
      </c>
      <c r="JU58" s="64" t="str">
        <f t="shared" si="178"/>
        <v/>
      </c>
      <c r="JV58" s="64" t="str">
        <f t="shared" ref="JV58:KW58" si="179">IFERROR((JV26-JV34)/JV11,"")</f>
        <v/>
      </c>
      <c r="JW58" s="64" t="str">
        <f t="shared" si="179"/>
        <v/>
      </c>
      <c r="JX58" s="64" t="str">
        <f t="shared" si="179"/>
        <v/>
      </c>
      <c r="JY58" s="64" t="str">
        <f t="shared" si="179"/>
        <v/>
      </c>
      <c r="JZ58" s="64" t="str">
        <f t="shared" si="179"/>
        <v/>
      </c>
      <c r="KA58" s="64" t="str">
        <f t="shared" si="179"/>
        <v/>
      </c>
      <c r="KB58" s="64" t="str">
        <f t="shared" si="179"/>
        <v/>
      </c>
      <c r="KC58" s="64" t="str">
        <f t="shared" si="179"/>
        <v/>
      </c>
      <c r="KD58" s="64" t="str">
        <f t="shared" si="179"/>
        <v/>
      </c>
      <c r="KE58" s="64" t="str">
        <f t="shared" si="179"/>
        <v/>
      </c>
      <c r="KF58" s="64" t="str">
        <f t="shared" si="179"/>
        <v/>
      </c>
      <c r="KG58" s="64" t="str">
        <f t="shared" si="179"/>
        <v/>
      </c>
      <c r="KH58" s="64" t="str">
        <f t="shared" si="179"/>
        <v/>
      </c>
      <c r="KI58" s="64" t="str">
        <f t="shared" si="179"/>
        <v/>
      </c>
      <c r="KJ58" s="64" t="str">
        <f t="shared" si="179"/>
        <v/>
      </c>
      <c r="KK58" s="64" t="str">
        <f t="shared" si="179"/>
        <v/>
      </c>
      <c r="KL58" s="64" t="str">
        <f t="shared" si="179"/>
        <v/>
      </c>
      <c r="KM58" s="64" t="str">
        <f t="shared" si="179"/>
        <v/>
      </c>
      <c r="KN58" s="64" t="str">
        <f t="shared" si="179"/>
        <v/>
      </c>
      <c r="KO58" s="64" t="str">
        <f t="shared" si="179"/>
        <v/>
      </c>
      <c r="KP58" s="64" t="str">
        <f t="shared" si="179"/>
        <v/>
      </c>
      <c r="KQ58" s="64" t="str">
        <f t="shared" si="179"/>
        <v/>
      </c>
      <c r="KR58" s="64" t="str">
        <f t="shared" si="179"/>
        <v/>
      </c>
      <c r="KS58" s="64" t="str">
        <f t="shared" si="179"/>
        <v/>
      </c>
      <c r="KT58" s="64" t="str">
        <f t="shared" si="179"/>
        <v/>
      </c>
      <c r="KU58" s="64" t="str">
        <f t="shared" si="179"/>
        <v/>
      </c>
      <c r="KV58" s="64" t="str">
        <f t="shared" si="179"/>
        <v/>
      </c>
      <c r="KW58" s="64" t="str">
        <f t="shared" si="179"/>
        <v/>
      </c>
    </row>
    <row r="59" spans="1:309" ht="20.100000000000001" customHeight="1" x14ac:dyDescent="0.25">
      <c r="A59" s="406"/>
      <c r="B59" s="402" t="s">
        <v>33</v>
      </c>
      <c r="C59" s="404"/>
      <c r="D59" s="77" t="str">
        <f t="shared" ref="D59" si="180">IFERROR((D26-D34)/12/D12,"")</f>
        <v/>
      </c>
      <c r="E59" s="77" t="str">
        <f t="shared" ref="E59:BP59" si="181">IFERROR((E26-E34)/12/E12,"")</f>
        <v/>
      </c>
      <c r="F59" s="77" t="str">
        <f t="shared" si="181"/>
        <v/>
      </c>
      <c r="G59" s="77" t="str">
        <f t="shared" si="181"/>
        <v/>
      </c>
      <c r="H59" s="77" t="str">
        <f t="shared" si="181"/>
        <v/>
      </c>
      <c r="I59" s="77" t="str">
        <f t="shared" si="181"/>
        <v/>
      </c>
      <c r="J59" s="77" t="str">
        <f t="shared" si="181"/>
        <v/>
      </c>
      <c r="K59" s="77" t="str">
        <f t="shared" si="181"/>
        <v/>
      </c>
      <c r="L59" s="77" t="str">
        <f t="shared" si="181"/>
        <v/>
      </c>
      <c r="M59" s="77" t="str">
        <f t="shared" si="181"/>
        <v/>
      </c>
      <c r="N59" s="77" t="str">
        <f t="shared" si="181"/>
        <v/>
      </c>
      <c r="O59" s="77" t="str">
        <f t="shared" si="181"/>
        <v/>
      </c>
      <c r="P59" s="77" t="str">
        <f t="shared" si="181"/>
        <v/>
      </c>
      <c r="Q59" s="77" t="str">
        <f t="shared" si="181"/>
        <v/>
      </c>
      <c r="R59" s="77" t="str">
        <f t="shared" si="181"/>
        <v/>
      </c>
      <c r="S59" s="77" t="str">
        <f t="shared" si="181"/>
        <v/>
      </c>
      <c r="T59" s="77" t="str">
        <f t="shared" si="181"/>
        <v/>
      </c>
      <c r="U59" s="77" t="str">
        <f t="shared" si="181"/>
        <v/>
      </c>
      <c r="V59" s="77" t="str">
        <f t="shared" si="181"/>
        <v/>
      </c>
      <c r="W59" s="77" t="str">
        <f t="shared" si="181"/>
        <v/>
      </c>
      <c r="X59" s="77" t="str">
        <f t="shared" si="181"/>
        <v/>
      </c>
      <c r="Y59" s="77" t="str">
        <f t="shared" si="181"/>
        <v/>
      </c>
      <c r="Z59" s="77" t="str">
        <f t="shared" si="181"/>
        <v/>
      </c>
      <c r="AA59" s="77" t="str">
        <f t="shared" si="181"/>
        <v/>
      </c>
      <c r="AB59" s="77" t="str">
        <f t="shared" si="181"/>
        <v/>
      </c>
      <c r="AC59" s="77" t="str">
        <f t="shared" si="181"/>
        <v/>
      </c>
      <c r="AD59" s="77" t="str">
        <f t="shared" si="181"/>
        <v/>
      </c>
      <c r="AE59" s="77" t="str">
        <f t="shared" si="181"/>
        <v/>
      </c>
      <c r="AF59" s="77" t="str">
        <f t="shared" si="181"/>
        <v/>
      </c>
      <c r="AG59" s="77" t="str">
        <f t="shared" si="181"/>
        <v/>
      </c>
      <c r="AH59" s="77" t="str">
        <f t="shared" si="181"/>
        <v/>
      </c>
      <c r="AI59" s="77" t="str">
        <f t="shared" si="181"/>
        <v/>
      </c>
      <c r="AJ59" s="77" t="str">
        <f t="shared" si="181"/>
        <v/>
      </c>
      <c r="AK59" s="77" t="str">
        <f t="shared" si="181"/>
        <v/>
      </c>
      <c r="AL59" s="77" t="str">
        <f t="shared" si="181"/>
        <v/>
      </c>
      <c r="AM59" s="77" t="str">
        <f t="shared" si="181"/>
        <v/>
      </c>
      <c r="AN59" s="77" t="str">
        <f t="shared" si="181"/>
        <v/>
      </c>
      <c r="AO59" s="77">
        <f t="shared" si="181"/>
        <v>0</v>
      </c>
      <c r="AP59" s="77">
        <f t="shared" si="181"/>
        <v>0</v>
      </c>
      <c r="AQ59" s="77">
        <f t="shared" si="181"/>
        <v>0</v>
      </c>
      <c r="AR59" s="77">
        <f t="shared" si="181"/>
        <v>0</v>
      </c>
      <c r="AS59" s="77">
        <f t="shared" si="181"/>
        <v>0</v>
      </c>
      <c r="AT59" s="77">
        <f t="shared" si="181"/>
        <v>0</v>
      </c>
      <c r="AU59" s="77">
        <f t="shared" si="181"/>
        <v>0</v>
      </c>
      <c r="AV59" s="77">
        <f t="shared" si="181"/>
        <v>0</v>
      </c>
      <c r="AW59" s="77">
        <f t="shared" si="181"/>
        <v>0</v>
      </c>
      <c r="AX59" s="77" t="str">
        <f t="shared" si="181"/>
        <v/>
      </c>
      <c r="AY59" s="77" t="str">
        <f t="shared" si="181"/>
        <v/>
      </c>
      <c r="AZ59" s="77" t="str">
        <f t="shared" si="181"/>
        <v/>
      </c>
      <c r="BA59" s="77" t="str">
        <f t="shared" si="181"/>
        <v/>
      </c>
      <c r="BB59" s="77" t="str">
        <f t="shared" si="181"/>
        <v/>
      </c>
      <c r="BC59" s="77" t="str">
        <f t="shared" si="181"/>
        <v/>
      </c>
      <c r="BD59" s="77" t="str">
        <f t="shared" si="181"/>
        <v/>
      </c>
      <c r="BE59" s="77" t="str">
        <f t="shared" si="181"/>
        <v/>
      </c>
      <c r="BF59" s="77" t="str">
        <f t="shared" si="181"/>
        <v/>
      </c>
      <c r="BG59" s="77" t="str">
        <f t="shared" si="181"/>
        <v/>
      </c>
      <c r="BH59" s="77" t="str">
        <f t="shared" si="181"/>
        <v/>
      </c>
      <c r="BI59" s="77" t="str">
        <f t="shared" si="181"/>
        <v/>
      </c>
      <c r="BJ59" s="77" t="str">
        <f t="shared" si="181"/>
        <v/>
      </c>
      <c r="BK59" s="77" t="str">
        <f t="shared" si="181"/>
        <v/>
      </c>
      <c r="BL59" s="77" t="str">
        <f t="shared" si="181"/>
        <v/>
      </c>
      <c r="BM59" s="77" t="str">
        <f t="shared" si="181"/>
        <v/>
      </c>
      <c r="BN59" s="77" t="str">
        <f t="shared" si="181"/>
        <v/>
      </c>
      <c r="BO59" s="77" t="str">
        <f t="shared" si="181"/>
        <v/>
      </c>
      <c r="BP59" s="77" t="str">
        <f t="shared" si="181"/>
        <v/>
      </c>
      <c r="BQ59" s="77" t="str">
        <f t="shared" ref="BQ59:EB59" si="182">IFERROR((BQ26-BQ34)/12/BQ12,"")</f>
        <v/>
      </c>
      <c r="BR59" s="77" t="str">
        <f t="shared" si="182"/>
        <v/>
      </c>
      <c r="BS59" s="77" t="str">
        <f t="shared" si="182"/>
        <v/>
      </c>
      <c r="BT59" s="77" t="str">
        <f t="shared" si="182"/>
        <v/>
      </c>
      <c r="BU59" s="77" t="str">
        <f t="shared" si="182"/>
        <v/>
      </c>
      <c r="BV59" s="77" t="str">
        <f t="shared" si="182"/>
        <v/>
      </c>
      <c r="BW59" s="77" t="str">
        <f t="shared" si="182"/>
        <v/>
      </c>
      <c r="BX59" s="77" t="str">
        <f t="shared" si="182"/>
        <v/>
      </c>
      <c r="BY59" s="77" t="str">
        <f t="shared" si="182"/>
        <v/>
      </c>
      <c r="BZ59" s="77" t="str">
        <f t="shared" si="182"/>
        <v/>
      </c>
      <c r="CA59" s="77" t="str">
        <f t="shared" si="182"/>
        <v/>
      </c>
      <c r="CB59" s="77" t="str">
        <f t="shared" si="182"/>
        <v/>
      </c>
      <c r="CC59" s="77" t="str">
        <f t="shared" si="182"/>
        <v/>
      </c>
      <c r="CD59" s="77" t="str">
        <f t="shared" si="182"/>
        <v/>
      </c>
      <c r="CE59" s="77" t="str">
        <f t="shared" si="182"/>
        <v/>
      </c>
      <c r="CF59" s="77" t="str">
        <f t="shared" si="182"/>
        <v/>
      </c>
      <c r="CG59" s="77" t="str">
        <f t="shared" si="182"/>
        <v/>
      </c>
      <c r="CH59" s="77" t="str">
        <f t="shared" si="182"/>
        <v/>
      </c>
      <c r="CI59" s="77" t="str">
        <f t="shared" si="182"/>
        <v/>
      </c>
      <c r="CJ59" s="77" t="str">
        <f t="shared" si="182"/>
        <v/>
      </c>
      <c r="CK59" s="77" t="str">
        <f t="shared" si="182"/>
        <v/>
      </c>
      <c r="CL59" s="77" t="str">
        <f t="shared" si="182"/>
        <v/>
      </c>
      <c r="CM59" s="77" t="str">
        <f t="shared" si="182"/>
        <v/>
      </c>
      <c r="CN59" s="77" t="str">
        <f t="shared" si="182"/>
        <v/>
      </c>
      <c r="CO59" s="77" t="str">
        <f t="shared" si="182"/>
        <v/>
      </c>
      <c r="CP59" s="77" t="str">
        <f t="shared" si="182"/>
        <v/>
      </c>
      <c r="CQ59" s="77" t="str">
        <f t="shared" si="182"/>
        <v/>
      </c>
      <c r="CR59" s="77" t="str">
        <f t="shared" si="182"/>
        <v/>
      </c>
      <c r="CS59" s="77" t="str">
        <f t="shared" si="182"/>
        <v/>
      </c>
      <c r="CT59" s="77" t="str">
        <f t="shared" si="182"/>
        <v/>
      </c>
      <c r="CU59" s="77" t="str">
        <f t="shared" si="182"/>
        <v/>
      </c>
      <c r="CV59" s="77" t="str">
        <f t="shared" si="182"/>
        <v/>
      </c>
      <c r="CW59" s="77" t="str">
        <f t="shared" si="182"/>
        <v/>
      </c>
      <c r="CX59" s="77" t="str">
        <f t="shared" si="182"/>
        <v/>
      </c>
      <c r="CY59" s="77" t="str">
        <f t="shared" si="182"/>
        <v/>
      </c>
      <c r="CZ59" s="77" t="str">
        <f t="shared" si="182"/>
        <v/>
      </c>
      <c r="DA59" s="77" t="str">
        <f t="shared" si="182"/>
        <v/>
      </c>
      <c r="DB59" s="77" t="str">
        <f t="shared" si="182"/>
        <v/>
      </c>
      <c r="DC59" s="77" t="str">
        <f t="shared" si="182"/>
        <v/>
      </c>
      <c r="DD59" s="77" t="str">
        <f t="shared" si="182"/>
        <v/>
      </c>
      <c r="DE59" s="77" t="str">
        <f t="shared" si="182"/>
        <v/>
      </c>
      <c r="DF59" s="77" t="str">
        <f t="shared" si="182"/>
        <v/>
      </c>
      <c r="DG59" s="77" t="str">
        <f t="shared" si="182"/>
        <v/>
      </c>
      <c r="DH59" s="77" t="str">
        <f t="shared" si="182"/>
        <v/>
      </c>
      <c r="DI59" s="77" t="str">
        <f t="shared" si="182"/>
        <v/>
      </c>
      <c r="DJ59" s="77" t="str">
        <f t="shared" si="182"/>
        <v/>
      </c>
      <c r="DK59" s="77" t="str">
        <f t="shared" si="182"/>
        <v/>
      </c>
      <c r="DL59" s="77" t="str">
        <f t="shared" si="182"/>
        <v/>
      </c>
      <c r="DM59" s="77" t="str">
        <f t="shared" si="182"/>
        <v/>
      </c>
      <c r="DN59" s="77" t="str">
        <f t="shared" si="182"/>
        <v/>
      </c>
      <c r="DO59" s="77" t="str">
        <f t="shared" si="182"/>
        <v/>
      </c>
      <c r="DP59" s="77" t="str">
        <f t="shared" si="182"/>
        <v/>
      </c>
      <c r="DQ59" s="77" t="str">
        <f t="shared" si="182"/>
        <v/>
      </c>
      <c r="DR59" s="77" t="str">
        <f t="shared" si="182"/>
        <v/>
      </c>
      <c r="DS59" s="77" t="str">
        <f t="shared" si="182"/>
        <v/>
      </c>
      <c r="DT59" s="77" t="str">
        <f t="shared" si="182"/>
        <v/>
      </c>
      <c r="DU59" s="77" t="str">
        <f t="shared" si="182"/>
        <v/>
      </c>
      <c r="DV59" s="77" t="str">
        <f t="shared" si="182"/>
        <v/>
      </c>
      <c r="DW59" s="77" t="str">
        <f t="shared" si="182"/>
        <v/>
      </c>
      <c r="DX59" s="77" t="str">
        <f t="shared" si="182"/>
        <v/>
      </c>
      <c r="DY59" s="77" t="str">
        <f t="shared" si="182"/>
        <v/>
      </c>
      <c r="DZ59" s="77" t="str">
        <f t="shared" si="182"/>
        <v/>
      </c>
      <c r="EA59" s="77" t="str">
        <f t="shared" si="182"/>
        <v/>
      </c>
      <c r="EB59" s="77" t="str">
        <f t="shared" si="182"/>
        <v/>
      </c>
      <c r="EC59" s="77" t="str">
        <f t="shared" ref="EC59:ER59" si="183">IFERROR((EC26-EC34)/12/EC12,"")</f>
        <v/>
      </c>
      <c r="ED59" s="77" t="str">
        <f t="shared" si="183"/>
        <v/>
      </c>
      <c r="EE59" s="77" t="str">
        <f t="shared" si="183"/>
        <v/>
      </c>
      <c r="EF59" s="77" t="str">
        <f t="shared" si="183"/>
        <v/>
      </c>
      <c r="EG59" s="77" t="str">
        <f t="shared" si="183"/>
        <v/>
      </c>
      <c r="EH59" s="77" t="str">
        <f t="shared" si="183"/>
        <v/>
      </c>
      <c r="EI59" s="77" t="str">
        <f t="shared" si="183"/>
        <v/>
      </c>
      <c r="EJ59" s="77" t="str">
        <f t="shared" si="183"/>
        <v/>
      </c>
      <c r="EK59" s="77" t="str">
        <f t="shared" si="183"/>
        <v/>
      </c>
      <c r="EL59" s="77" t="str">
        <f t="shared" si="183"/>
        <v/>
      </c>
      <c r="EM59" s="77" t="str">
        <f t="shared" si="183"/>
        <v/>
      </c>
      <c r="EN59" s="77" t="str">
        <f t="shared" si="183"/>
        <v/>
      </c>
      <c r="EO59" s="77" t="str">
        <f t="shared" si="183"/>
        <v/>
      </c>
      <c r="EP59" s="77" t="str">
        <f t="shared" si="183"/>
        <v/>
      </c>
      <c r="EQ59" s="77" t="str">
        <f t="shared" si="183"/>
        <v/>
      </c>
      <c r="ER59" s="77" t="str">
        <f t="shared" si="183"/>
        <v/>
      </c>
      <c r="EU59" s="411"/>
      <c r="EV59" s="414" t="s">
        <v>33</v>
      </c>
      <c r="EW59" s="415"/>
      <c r="EX59" s="64" t="str">
        <f t="shared" ref="EX59:HI59" si="184">IFERROR((EX26-EX34)/EX12,"")</f>
        <v/>
      </c>
      <c r="EY59" s="64" t="str">
        <f t="shared" si="184"/>
        <v/>
      </c>
      <c r="EZ59" s="64" t="str">
        <f t="shared" si="184"/>
        <v/>
      </c>
      <c r="FA59" s="64" t="str">
        <f t="shared" si="184"/>
        <v/>
      </c>
      <c r="FB59" s="64" t="str">
        <f t="shared" si="184"/>
        <v/>
      </c>
      <c r="FC59" s="64" t="str">
        <f t="shared" si="184"/>
        <v/>
      </c>
      <c r="FD59" s="64" t="str">
        <f t="shared" si="184"/>
        <v/>
      </c>
      <c r="FE59" s="64" t="str">
        <f t="shared" si="184"/>
        <v/>
      </c>
      <c r="FF59" s="64" t="str">
        <f t="shared" si="184"/>
        <v/>
      </c>
      <c r="FG59" s="64" t="str">
        <f t="shared" si="184"/>
        <v/>
      </c>
      <c r="FH59" s="64" t="str">
        <f t="shared" si="184"/>
        <v/>
      </c>
      <c r="FI59" s="64" t="str">
        <f t="shared" si="184"/>
        <v/>
      </c>
      <c r="FJ59" s="64" t="str">
        <f t="shared" si="184"/>
        <v/>
      </c>
      <c r="FK59" s="64" t="str">
        <f t="shared" si="184"/>
        <v/>
      </c>
      <c r="FL59" s="64" t="str">
        <f t="shared" si="184"/>
        <v/>
      </c>
      <c r="FM59" s="64" t="str">
        <f t="shared" si="184"/>
        <v/>
      </c>
      <c r="FN59" s="64" t="str">
        <f t="shared" si="184"/>
        <v/>
      </c>
      <c r="FO59" s="64" t="str">
        <f t="shared" si="184"/>
        <v/>
      </c>
      <c r="FP59" s="64" t="str">
        <f t="shared" si="184"/>
        <v/>
      </c>
      <c r="FQ59" s="64" t="str">
        <f t="shared" si="184"/>
        <v/>
      </c>
      <c r="FR59" s="64" t="str">
        <f t="shared" si="184"/>
        <v/>
      </c>
      <c r="FS59" s="64" t="str">
        <f t="shared" si="184"/>
        <v/>
      </c>
      <c r="FT59" s="64" t="str">
        <f t="shared" si="184"/>
        <v/>
      </c>
      <c r="FU59" s="64" t="str">
        <f t="shared" si="184"/>
        <v/>
      </c>
      <c r="FV59" s="64" t="str">
        <f t="shared" si="184"/>
        <v/>
      </c>
      <c r="FW59" s="64" t="str">
        <f t="shared" si="184"/>
        <v/>
      </c>
      <c r="FX59" s="64" t="str">
        <f t="shared" si="184"/>
        <v/>
      </c>
      <c r="FY59" s="64" t="str">
        <f t="shared" si="184"/>
        <v/>
      </c>
      <c r="FZ59" s="64" t="str">
        <f t="shared" si="184"/>
        <v/>
      </c>
      <c r="GA59" s="64" t="str">
        <f t="shared" si="184"/>
        <v/>
      </c>
      <c r="GB59" s="64" t="str">
        <f t="shared" si="184"/>
        <v/>
      </c>
      <c r="GC59" s="64" t="str">
        <f t="shared" si="184"/>
        <v/>
      </c>
      <c r="GD59" s="64" t="str">
        <f t="shared" si="184"/>
        <v/>
      </c>
      <c r="GE59" s="64" t="str">
        <f t="shared" si="184"/>
        <v/>
      </c>
      <c r="GF59" s="64" t="str">
        <f t="shared" si="184"/>
        <v/>
      </c>
      <c r="GG59" s="64" t="str">
        <f t="shared" si="184"/>
        <v/>
      </c>
      <c r="GH59" s="64" t="str">
        <f t="shared" si="184"/>
        <v/>
      </c>
      <c r="GI59" s="64" t="str">
        <f t="shared" si="184"/>
        <v/>
      </c>
      <c r="GJ59" s="64" t="str">
        <f t="shared" si="184"/>
        <v/>
      </c>
      <c r="GK59" s="64" t="str">
        <f t="shared" si="184"/>
        <v/>
      </c>
      <c r="GL59" s="64" t="str">
        <f t="shared" si="184"/>
        <v/>
      </c>
      <c r="GM59" s="64" t="str">
        <f t="shared" si="184"/>
        <v/>
      </c>
      <c r="GN59" s="64" t="str">
        <f t="shared" si="184"/>
        <v/>
      </c>
      <c r="GO59" s="64" t="str">
        <f t="shared" si="184"/>
        <v/>
      </c>
      <c r="GP59" s="64" t="str">
        <f t="shared" si="184"/>
        <v/>
      </c>
      <c r="GQ59" s="64" t="str">
        <f t="shared" si="184"/>
        <v/>
      </c>
      <c r="GR59" s="64" t="str">
        <f t="shared" si="184"/>
        <v/>
      </c>
      <c r="GS59" s="64" t="str">
        <f t="shared" si="184"/>
        <v/>
      </c>
      <c r="GT59" s="64">
        <f t="shared" si="184"/>
        <v>0</v>
      </c>
      <c r="GU59" s="64">
        <f t="shared" si="184"/>
        <v>0</v>
      </c>
      <c r="GV59" s="64">
        <f t="shared" si="184"/>
        <v>0</v>
      </c>
      <c r="GW59" s="64">
        <f t="shared" si="184"/>
        <v>0</v>
      </c>
      <c r="GX59" s="64">
        <f t="shared" si="184"/>
        <v>0</v>
      </c>
      <c r="GY59" s="64">
        <f t="shared" si="184"/>
        <v>0</v>
      </c>
      <c r="GZ59" s="64">
        <f t="shared" si="184"/>
        <v>0</v>
      </c>
      <c r="HA59" s="64">
        <f t="shared" si="184"/>
        <v>0</v>
      </c>
      <c r="HB59" s="64">
        <f t="shared" si="184"/>
        <v>0</v>
      </c>
      <c r="HC59" s="64" t="str">
        <f t="shared" si="184"/>
        <v/>
      </c>
      <c r="HD59" s="64" t="str">
        <f t="shared" si="184"/>
        <v/>
      </c>
      <c r="HE59" s="64" t="str">
        <f t="shared" si="184"/>
        <v/>
      </c>
      <c r="HF59" s="64" t="str">
        <f t="shared" si="184"/>
        <v/>
      </c>
      <c r="HG59" s="64" t="str">
        <f t="shared" si="184"/>
        <v/>
      </c>
      <c r="HH59" s="64" t="str">
        <f t="shared" si="184"/>
        <v/>
      </c>
      <c r="HI59" s="64" t="str">
        <f t="shared" si="184"/>
        <v/>
      </c>
      <c r="HJ59" s="64" t="str">
        <f t="shared" ref="HJ59:JU59" si="185">IFERROR((HJ26-HJ34)/HJ12,"")</f>
        <v/>
      </c>
      <c r="HK59" s="64" t="str">
        <f t="shared" si="185"/>
        <v/>
      </c>
      <c r="HL59" s="64" t="str">
        <f t="shared" si="185"/>
        <v/>
      </c>
      <c r="HM59" s="64" t="str">
        <f t="shared" si="185"/>
        <v/>
      </c>
      <c r="HN59" s="64" t="str">
        <f t="shared" si="185"/>
        <v/>
      </c>
      <c r="HO59" s="64" t="str">
        <f t="shared" si="185"/>
        <v/>
      </c>
      <c r="HP59" s="64" t="str">
        <f t="shared" si="185"/>
        <v/>
      </c>
      <c r="HQ59" s="64" t="str">
        <f t="shared" si="185"/>
        <v/>
      </c>
      <c r="HR59" s="64" t="str">
        <f t="shared" si="185"/>
        <v/>
      </c>
      <c r="HS59" s="64" t="str">
        <f t="shared" si="185"/>
        <v/>
      </c>
      <c r="HT59" s="64" t="str">
        <f t="shared" si="185"/>
        <v/>
      </c>
      <c r="HU59" s="64" t="str">
        <f t="shared" si="185"/>
        <v/>
      </c>
      <c r="HV59" s="64" t="str">
        <f t="shared" si="185"/>
        <v/>
      </c>
      <c r="HW59" s="64" t="str">
        <f t="shared" si="185"/>
        <v/>
      </c>
      <c r="HX59" s="64" t="str">
        <f t="shared" si="185"/>
        <v/>
      </c>
      <c r="HY59" s="64" t="str">
        <f t="shared" si="185"/>
        <v/>
      </c>
      <c r="HZ59" s="64" t="str">
        <f t="shared" si="185"/>
        <v/>
      </c>
      <c r="IA59" s="64" t="str">
        <f t="shared" si="185"/>
        <v/>
      </c>
      <c r="IB59" s="64" t="str">
        <f t="shared" si="185"/>
        <v/>
      </c>
      <c r="IC59" s="64" t="str">
        <f t="shared" si="185"/>
        <v/>
      </c>
      <c r="ID59" s="64" t="str">
        <f t="shared" si="185"/>
        <v/>
      </c>
      <c r="IE59" s="64" t="str">
        <f t="shared" si="185"/>
        <v/>
      </c>
      <c r="IF59" s="64" t="str">
        <f t="shared" si="185"/>
        <v/>
      </c>
      <c r="IG59" s="64" t="str">
        <f t="shared" si="185"/>
        <v/>
      </c>
      <c r="IH59" s="64" t="str">
        <f t="shared" si="185"/>
        <v/>
      </c>
      <c r="II59" s="64" t="str">
        <f t="shared" si="185"/>
        <v/>
      </c>
      <c r="IJ59" s="64" t="str">
        <f t="shared" si="185"/>
        <v/>
      </c>
      <c r="IK59" s="64" t="str">
        <f t="shared" si="185"/>
        <v/>
      </c>
      <c r="IL59" s="64" t="str">
        <f t="shared" si="185"/>
        <v/>
      </c>
      <c r="IM59" s="64" t="str">
        <f t="shared" si="185"/>
        <v/>
      </c>
      <c r="IN59" s="64" t="str">
        <f t="shared" si="185"/>
        <v/>
      </c>
      <c r="IO59" s="64" t="str">
        <f t="shared" si="185"/>
        <v/>
      </c>
      <c r="IP59" s="64" t="str">
        <f t="shared" si="185"/>
        <v/>
      </c>
      <c r="IQ59" s="64" t="str">
        <f t="shared" si="185"/>
        <v/>
      </c>
      <c r="IR59" s="64" t="str">
        <f t="shared" si="185"/>
        <v/>
      </c>
      <c r="IS59" s="64" t="str">
        <f t="shared" si="185"/>
        <v/>
      </c>
      <c r="IT59" s="64" t="str">
        <f t="shared" si="185"/>
        <v/>
      </c>
      <c r="IU59" s="64" t="str">
        <f t="shared" si="185"/>
        <v/>
      </c>
      <c r="IV59" s="64" t="str">
        <f t="shared" si="185"/>
        <v/>
      </c>
      <c r="IW59" s="64" t="str">
        <f t="shared" si="185"/>
        <v/>
      </c>
      <c r="IX59" s="64" t="str">
        <f t="shared" si="185"/>
        <v/>
      </c>
      <c r="IY59" s="64" t="str">
        <f t="shared" si="185"/>
        <v/>
      </c>
      <c r="IZ59" s="64" t="str">
        <f t="shared" si="185"/>
        <v/>
      </c>
      <c r="JA59" s="64" t="str">
        <f t="shared" si="185"/>
        <v/>
      </c>
      <c r="JB59" s="64" t="str">
        <f t="shared" si="185"/>
        <v/>
      </c>
      <c r="JC59" s="64" t="str">
        <f t="shared" si="185"/>
        <v/>
      </c>
      <c r="JD59" s="64" t="str">
        <f t="shared" si="185"/>
        <v/>
      </c>
      <c r="JE59" s="64" t="str">
        <f t="shared" si="185"/>
        <v/>
      </c>
      <c r="JF59" s="64" t="str">
        <f t="shared" si="185"/>
        <v/>
      </c>
      <c r="JG59" s="64" t="str">
        <f t="shared" si="185"/>
        <v/>
      </c>
      <c r="JH59" s="64" t="str">
        <f t="shared" si="185"/>
        <v/>
      </c>
      <c r="JI59" s="64" t="str">
        <f t="shared" si="185"/>
        <v/>
      </c>
      <c r="JJ59" s="64" t="str">
        <f t="shared" si="185"/>
        <v/>
      </c>
      <c r="JK59" s="64" t="str">
        <f t="shared" si="185"/>
        <v/>
      </c>
      <c r="JL59" s="64" t="str">
        <f t="shared" si="185"/>
        <v/>
      </c>
      <c r="JM59" s="64" t="str">
        <f t="shared" si="185"/>
        <v/>
      </c>
      <c r="JN59" s="64" t="str">
        <f t="shared" si="185"/>
        <v/>
      </c>
      <c r="JO59" s="64" t="str">
        <f t="shared" si="185"/>
        <v/>
      </c>
      <c r="JP59" s="64" t="str">
        <f t="shared" si="185"/>
        <v/>
      </c>
      <c r="JQ59" s="64" t="str">
        <f t="shared" si="185"/>
        <v/>
      </c>
      <c r="JR59" s="64" t="str">
        <f t="shared" si="185"/>
        <v/>
      </c>
      <c r="JS59" s="64" t="str">
        <f t="shared" si="185"/>
        <v/>
      </c>
      <c r="JT59" s="64" t="str">
        <f t="shared" si="185"/>
        <v/>
      </c>
      <c r="JU59" s="64" t="str">
        <f t="shared" si="185"/>
        <v/>
      </c>
      <c r="JV59" s="64" t="str">
        <f t="shared" ref="JV59:KW59" si="186">IFERROR((JV26-JV34)/JV12,"")</f>
        <v/>
      </c>
      <c r="JW59" s="64" t="str">
        <f t="shared" si="186"/>
        <v/>
      </c>
      <c r="JX59" s="64" t="str">
        <f t="shared" si="186"/>
        <v/>
      </c>
      <c r="JY59" s="64" t="str">
        <f t="shared" si="186"/>
        <v/>
      </c>
      <c r="JZ59" s="64" t="str">
        <f t="shared" si="186"/>
        <v/>
      </c>
      <c r="KA59" s="64" t="str">
        <f t="shared" si="186"/>
        <v/>
      </c>
      <c r="KB59" s="64" t="str">
        <f t="shared" si="186"/>
        <v/>
      </c>
      <c r="KC59" s="64" t="str">
        <f t="shared" si="186"/>
        <v/>
      </c>
      <c r="KD59" s="64" t="str">
        <f t="shared" si="186"/>
        <v/>
      </c>
      <c r="KE59" s="64" t="str">
        <f t="shared" si="186"/>
        <v/>
      </c>
      <c r="KF59" s="64" t="str">
        <f t="shared" si="186"/>
        <v/>
      </c>
      <c r="KG59" s="64" t="str">
        <f t="shared" si="186"/>
        <v/>
      </c>
      <c r="KH59" s="64" t="str">
        <f t="shared" si="186"/>
        <v/>
      </c>
      <c r="KI59" s="64" t="str">
        <f t="shared" si="186"/>
        <v/>
      </c>
      <c r="KJ59" s="64" t="str">
        <f t="shared" si="186"/>
        <v/>
      </c>
      <c r="KK59" s="64" t="str">
        <f t="shared" si="186"/>
        <v/>
      </c>
      <c r="KL59" s="64" t="str">
        <f t="shared" si="186"/>
        <v/>
      </c>
      <c r="KM59" s="64" t="str">
        <f t="shared" si="186"/>
        <v/>
      </c>
      <c r="KN59" s="64" t="str">
        <f t="shared" si="186"/>
        <v/>
      </c>
      <c r="KO59" s="64" t="str">
        <f t="shared" si="186"/>
        <v/>
      </c>
      <c r="KP59" s="64" t="str">
        <f t="shared" si="186"/>
        <v/>
      </c>
      <c r="KQ59" s="64" t="str">
        <f t="shared" si="186"/>
        <v/>
      </c>
      <c r="KR59" s="64" t="str">
        <f t="shared" si="186"/>
        <v/>
      </c>
      <c r="KS59" s="64" t="str">
        <f t="shared" si="186"/>
        <v/>
      </c>
      <c r="KT59" s="64" t="str">
        <f t="shared" si="186"/>
        <v/>
      </c>
      <c r="KU59" s="64" t="str">
        <f t="shared" si="186"/>
        <v/>
      </c>
      <c r="KV59" s="64" t="str">
        <f t="shared" si="186"/>
        <v/>
      </c>
      <c r="KW59" s="64" t="str">
        <f t="shared" si="186"/>
        <v/>
      </c>
    </row>
    <row r="60" spans="1:309" ht="20.100000000000001" customHeight="1" x14ac:dyDescent="0.25">
      <c r="A60" s="406"/>
      <c r="B60" s="336" t="s">
        <v>54</v>
      </c>
      <c r="C60" s="337"/>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6"/>
      <c r="CW60" s="76"/>
      <c r="CX60" s="76"/>
      <c r="CY60" s="76"/>
      <c r="CZ60" s="76"/>
      <c r="DA60" s="76"/>
      <c r="DB60" s="76"/>
      <c r="DC60" s="76"/>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U60" s="411"/>
      <c r="EV60" s="368" t="s">
        <v>54</v>
      </c>
      <c r="EW60" s="369"/>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row>
    <row r="61" spans="1:309" ht="20.100000000000001" customHeight="1" x14ac:dyDescent="0.25">
      <c r="A61" s="406"/>
      <c r="B61" s="402" t="s">
        <v>56</v>
      </c>
      <c r="C61" s="404"/>
      <c r="D61" s="77" t="str">
        <f t="shared" ref="D61" si="187">IFERROR((D29-D34)/365/D10*1000,"")</f>
        <v/>
      </c>
      <c r="E61" s="77" t="str">
        <f t="shared" ref="E61:BP61" si="188">IFERROR((E29-E34)/365/E10*1000,"")</f>
        <v/>
      </c>
      <c r="F61" s="77" t="str">
        <f t="shared" si="188"/>
        <v/>
      </c>
      <c r="G61" s="77" t="str">
        <f t="shared" si="188"/>
        <v/>
      </c>
      <c r="H61" s="77" t="str">
        <f t="shared" si="188"/>
        <v/>
      </c>
      <c r="I61" s="77" t="str">
        <f t="shared" si="188"/>
        <v/>
      </c>
      <c r="J61" s="77" t="str">
        <f t="shared" si="188"/>
        <v/>
      </c>
      <c r="K61" s="77" t="str">
        <f t="shared" si="188"/>
        <v/>
      </c>
      <c r="L61" s="77" t="str">
        <f t="shared" si="188"/>
        <v/>
      </c>
      <c r="M61" s="77" t="str">
        <f t="shared" si="188"/>
        <v/>
      </c>
      <c r="N61" s="77" t="str">
        <f t="shared" si="188"/>
        <v/>
      </c>
      <c r="O61" s="77" t="str">
        <f t="shared" si="188"/>
        <v/>
      </c>
      <c r="P61" s="77" t="str">
        <f t="shared" si="188"/>
        <v/>
      </c>
      <c r="Q61" s="77" t="str">
        <f t="shared" si="188"/>
        <v/>
      </c>
      <c r="R61" s="77" t="str">
        <f t="shared" si="188"/>
        <v/>
      </c>
      <c r="S61" s="77" t="str">
        <f t="shared" si="188"/>
        <v/>
      </c>
      <c r="T61" s="77" t="str">
        <f t="shared" si="188"/>
        <v/>
      </c>
      <c r="U61" s="77" t="str">
        <f t="shared" si="188"/>
        <v/>
      </c>
      <c r="V61" s="77" t="str">
        <f t="shared" si="188"/>
        <v/>
      </c>
      <c r="W61" s="77" t="str">
        <f t="shared" si="188"/>
        <v/>
      </c>
      <c r="X61" s="77" t="str">
        <f t="shared" si="188"/>
        <v/>
      </c>
      <c r="Y61" s="77" t="str">
        <f t="shared" si="188"/>
        <v/>
      </c>
      <c r="Z61" s="77" t="str">
        <f t="shared" si="188"/>
        <v/>
      </c>
      <c r="AA61" s="77" t="str">
        <f t="shared" si="188"/>
        <v/>
      </c>
      <c r="AB61" s="77" t="str">
        <f t="shared" si="188"/>
        <v/>
      </c>
      <c r="AC61" s="77" t="str">
        <f t="shared" si="188"/>
        <v/>
      </c>
      <c r="AD61" s="77" t="str">
        <f t="shared" si="188"/>
        <v/>
      </c>
      <c r="AE61" s="77" t="str">
        <f t="shared" si="188"/>
        <v/>
      </c>
      <c r="AF61" s="77" t="str">
        <f t="shared" si="188"/>
        <v/>
      </c>
      <c r="AG61" s="77" t="str">
        <f t="shared" si="188"/>
        <v/>
      </c>
      <c r="AH61" s="77" t="str">
        <f t="shared" si="188"/>
        <v/>
      </c>
      <c r="AI61" s="77" t="str">
        <f t="shared" si="188"/>
        <v/>
      </c>
      <c r="AJ61" s="77" t="str">
        <f t="shared" si="188"/>
        <v/>
      </c>
      <c r="AK61" s="77" t="str">
        <f t="shared" si="188"/>
        <v/>
      </c>
      <c r="AL61" s="77" t="str">
        <f t="shared" si="188"/>
        <v/>
      </c>
      <c r="AM61" s="77" t="str">
        <f t="shared" si="188"/>
        <v/>
      </c>
      <c r="AN61" s="77" t="str">
        <f t="shared" si="188"/>
        <v/>
      </c>
      <c r="AO61" s="77" t="str">
        <f t="shared" si="188"/>
        <v/>
      </c>
      <c r="AP61" s="77" t="str">
        <f t="shared" si="188"/>
        <v/>
      </c>
      <c r="AQ61" s="77" t="str">
        <f t="shared" si="188"/>
        <v/>
      </c>
      <c r="AR61" s="77" t="str">
        <f t="shared" si="188"/>
        <v/>
      </c>
      <c r="AS61" s="77" t="str">
        <f t="shared" si="188"/>
        <v/>
      </c>
      <c r="AT61" s="77" t="str">
        <f t="shared" si="188"/>
        <v/>
      </c>
      <c r="AU61" s="77" t="str">
        <f t="shared" si="188"/>
        <v/>
      </c>
      <c r="AV61" s="77" t="str">
        <f t="shared" si="188"/>
        <v/>
      </c>
      <c r="AW61" s="77" t="str">
        <f t="shared" si="188"/>
        <v/>
      </c>
      <c r="AX61" s="77" t="str">
        <f t="shared" si="188"/>
        <v/>
      </c>
      <c r="AY61" s="77" t="str">
        <f t="shared" si="188"/>
        <v/>
      </c>
      <c r="AZ61" s="77" t="str">
        <f t="shared" si="188"/>
        <v/>
      </c>
      <c r="BA61" s="77" t="str">
        <f t="shared" si="188"/>
        <v/>
      </c>
      <c r="BB61" s="77" t="str">
        <f t="shared" si="188"/>
        <v/>
      </c>
      <c r="BC61" s="77" t="str">
        <f t="shared" si="188"/>
        <v/>
      </c>
      <c r="BD61" s="77" t="str">
        <f t="shared" si="188"/>
        <v/>
      </c>
      <c r="BE61" s="77" t="str">
        <f t="shared" si="188"/>
        <v/>
      </c>
      <c r="BF61" s="77" t="str">
        <f t="shared" si="188"/>
        <v/>
      </c>
      <c r="BG61" s="77" t="str">
        <f t="shared" si="188"/>
        <v/>
      </c>
      <c r="BH61" s="77" t="str">
        <f t="shared" si="188"/>
        <v/>
      </c>
      <c r="BI61" s="77" t="str">
        <f t="shared" si="188"/>
        <v/>
      </c>
      <c r="BJ61" s="77" t="str">
        <f t="shared" si="188"/>
        <v/>
      </c>
      <c r="BK61" s="77" t="str">
        <f t="shared" si="188"/>
        <v/>
      </c>
      <c r="BL61" s="77" t="str">
        <f t="shared" si="188"/>
        <v/>
      </c>
      <c r="BM61" s="77" t="str">
        <f t="shared" si="188"/>
        <v/>
      </c>
      <c r="BN61" s="77" t="str">
        <f t="shared" si="188"/>
        <v/>
      </c>
      <c r="BO61" s="77" t="str">
        <f t="shared" si="188"/>
        <v/>
      </c>
      <c r="BP61" s="77" t="str">
        <f t="shared" si="188"/>
        <v/>
      </c>
      <c r="BQ61" s="77" t="str">
        <f t="shared" ref="BQ61:EB61" si="189">IFERROR((BQ29-BQ34)/365/BQ10*1000,"")</f>
        <v/>
      </c>
      <c r="BR61" s="77" t="str">
        <f t="shared" si="189"/>
        <v/>
      </c>
      <c r="BS61" s="77" t="str">
        <f t="shared" si="189"/>
        <v/>
      </c>
      <c r="BT61" s="77" t="str">
        <f t="shared" si="189"/>
        <v/>
      </c>
      <c r="BU61" s="77" t="str">
        <f t="shared" si="189"/>
        <v/>
      </c>
      <c r="BV61" s="77" t="str">
        <f t="shared" si="189"/>
        <v/>
      </c>
      <c r="BW61" s="77" t="str">
        <f t="shared" si="189"/>
        <v/>
      </c>
      <c r="BX61" s="77" t="str">
        <f t="shared" si="189"/>
        <v/>
      </c>
      <c r="BY61" s="77" t="str">
        <f t="shared" si="189"/>
        <v/>
      </c>
      <c r="BZ61" s="77" t="str">
        <f t="shared" si="189"/>
        <v/>
      </c>
      <c r="CA61" s="77" t="str">
        <f t="shared" si="189"/>
        <v/>
      </c>
      <c r="CB61" s="77" t="str">
        <f t="shared" si="189"/>
        <v/>
      </c>
      <c r="CC61" s="77" t="str">
        <f t="shared" si="189"/>
        <v/>
      </c>
      <c r="CD61" s="77" t="str">
        <f t="shared" si="189"/>
        <v/>
      </c>
      <c r="CE61" s="77" t="str">
        <f t="shared" si="189"/>
        <v/>
      </c>
      <c r="CF61" s="77" t="str">
        <f t="shared" si="189"/>
        <v/>
      </c>
      <c r="CG61" s="77" t="str">
        <f t="shared" si="189"/>
        <v/>
      </c>
      <c r="CH61" s="77" t="str">
        <f t="shared" si="189"/>
        <v/>
      </c>
      <c r="CI61" s="77" t="str">
        <f t="shared" si="189"/>
        <v/>
      </c>
      <c r="CJ61" s="77" t="str">
        <f t="shared" si="189"/>
        <v/>
      </c>
      <c r="CK61" s="77" t="str">
        <f t="shared" si="189"/>
        <v/>
      </c>
      <c r="CL61" s="77" t="str">
        <f t="shared" si="189"/>
        <v/>
      </c>
      <c r="CM61" s="77" t="str">
        <f t="shared" si="189"/>
        <v/>
      </c>
      <c r="CN61" s="77" t="str">
        <f t="shared" si="189"/>
        <v/>
      </c>
      <c r="CO61" s="77" t="str">
        <f t="shared" si="189"/>
        <v/>
      </c>
      <c r="CP61" s="77" t="str">
        <f t="shared" si="189"/>
        <v/>
      </c>
      <c r="CQ61" s="77" t="str">
        <f t="shared" si="189"/>
        <v/>
      </c>
      <c r="CR61" s="77" t="str">
        <f t="shared" si="189"/>
        <v/>
      </c>
      <c r="CS61" s="77" t="str">
        <f t="shared" si="189"/>
        <v/>
      </c>
      <c r="CT61" s="77" t="str">
        <f t="shared" si="189"/>
        <v/>
      </c>
      <c r="CU61" s="77" t="str">
        <f t="shared" si="189"/>
        <v/>
      </c>
      <c r="CV61" s="77" t="str">
        <f t="shared" si="189"/>
        <v/>
      </c>
      <c r="CW61" s="77" t="str">
        <f t="shared" si="189"/>
        <v/>
      </c>
      <c r="CX61" s="77" t="str">
        <f t="shared" si="189"/>
        <v/>
      </c>
      <c r="CY61" s="77" t="str">
        <f t="shared" si="189"/>
        <v/>
      </c>
      <c r="CZ61" s="77" t="str">
        <f t="shared" si="189"/>
        <v/>
      </c>
      <c r="DA61" s="77" t="str">
        <f t="shared" si="189"/>
        <v/>
      </c>
      <c r="DB61" s="77" t="str">
        <f t="shared" si="189"/>
        <v/>
      </c>
      <c r="DC61" s="77" t="str">
        <f t="shared" si="189"/>
        <v/>
      </c>
      <c r="DD61" s="77" t="str">
        <f t="shared" si="189"/>
        <v/>
      </c>
      <c r="DE61" s="77" t="str">
        <f t="shared" si="189"/>
        <v/>
      </c>
      <c r="DF61" s="77" t="str">
        <f t="shared" si="189"/>
        <v/>
      </c>
      <c r="DG61" s="77" t="str">
        <f t="shared" si="189"/>
        <v/>
      </c>
      <c r="DH61" s="77" t="str">
        <f t="shared" si="189"/>
        <v/>
      </c>
      <c r="DI61" s="77" t="str">
        <f t="shared" si="189"/>
        <v/>
      </c>
      <c r="DJ61" s="77" t="str">
        <f t="shared" si="189"/>
        <v/>
      </c>
      <c r="DK61" s="77" t="str">
        <f t="shared" si="189"/>
        <v/>
      </c>
      <c r="DL61" s="77" t="str">
        <f t="shared" si="189"/>
        <v/>
      </c>
      <c r="DM61" s="77" t="str">
        <f t="shared" si="189"/>
        <v/>
      </c>
      <c r="DN61" s="77" t="str">
        <f t="shared" si="189"/>
        <v/>
      </c>
      <c r="DO61" s="77" t="str">
        <f t="shared" si="189"/>
        <v/>
      </c>
      <c r="DP61" s="77" t="str">
        <f t="shared" si="189"/>
        <v/>
      </c>
      <c r="DQ61" s="77" t="str">
        <f t="shared" si="189"/>
        <v/>
      </c>
      <c r="DR61" s="77" t="str">
        <f t="shared" si="189"/>
        <v/>
      </c>
      <c r="DS61" s="77" t="str">
        <f t="shared" si="189"/>
        <v/>
      </c>
      <c r="DT61" s="77" t="str">
        <f t="shared" si="189"/>
        <v/>
      </c>
      <c r="DU61" s="77" t="str">
        <f t="shared" si="189"/>
        <v/>
      </c>
      <c r="DV61" s="77" t="str">
        <f t="shared" si="189"/>
        <v/>
      </c>
      <c r="DW61" s="77" t="str">
        <f t="shared" si="189"/>
        <v/>
      </c>
      <c r="DX61" s="77" t="str">
        <f t="shared" si="189"/>
        <v/>
      </c>
      <c r="DY61" s="77" t="str">
        <f t="shared" si="189"/>
        <v/>
      </c>
      <c r="DZ61" s="77" t="str">
        <f t="shared" si="189"/>
        <v/>
      </c>
      <c r="EA61" s="77" t="str">
        <f t="shared" si="189"/>
        <v/>
      </c>
      <c r="EB61" s="77" t="str">
        <f t="shared" si="189"/>
        <v/>
      </c>
      <c r="EC61" s="77" t="str">
        <f t="shared" ref="EC61:ER61" si="190">IFERROR((EC29-EC34)/365/EC10*1000,"")</f>
        <v/>
      </c>
      <c r="ED61" s="77" t="str">
        <f t="shared" si="190"/>
        <v/>
      </c>
      <c r="EE61" s="77" t="str">
        <f t="shared" si="190"/>
        <v/>
      </c>
      <c r="EF61" s="77" t="str">
        <f t="shared" si="190"/>
        <v/>
      </c>
      <c r="EG61" s="77" t="str">
        <f t="shared" si="190"/>
        <v/>
      </c>
      <c r="EH61" s="77" t="str">
        <f t="shared" si="190"/>
        <v/>
      </c>
      <c r="EI61" s="77" t="str">
        <f t="shared" si="190"/>
        <v/>
      </c>
      <c r="EJ61" s="77" t="str">
        <f t="shared" si="190"/>
        <v/>
      </c>
      <c r="EK61" s="77" t="str">
        <f t="shared" si="190"/>
        <v/>
      </c>
      <c r="EL61" s="77" t="str">
        <f t="shared" si="190"/>
        <v/>
      </c>
      <c r="EM61" s="77" t="str">
        <f t="shared" si="190"/>
        <v/>
      </c>
      <c r="EN61" s="77" t="str">
        <f t="shared" si="190"/>
        <v/>
      </c>
      <c r="EO61" s="77" t="str">
        <f t="shared" si="190"/>
        <v/>
      </c>
      <c r="EP61" s="77" t="str">
        <f t="shared" si="190"/>
        <v/>
      </c>
      <c r="EQ61" s="77" t="str">
        <f t="shared" si="190"/>
        <v/>
      </c>
      <c r="ER61" s="77" t="str">
        <f t="shared" si="190"/>
        <v/>
      </c>
      <c r="EU61" s="411"/>
      <c r="EV61" s="414" t="s">
        <v>56</v>
      </c>
      <c r="EW61" s="415"/>
      <c r="EX61" s="64" t="str">
        <f t="shared" ref="EX61:HI61" si="191">IFERROR((EX29-EX34)/(365/12)/EX10*1000,"")</f>
        <v/>
      </c>
      <c r="EY61" s="64" t="str">
        <f t="shared" si="191"/>
        <v/>
      </c>
      <c r="EZ61" s="64" t="str">
        <f t="shared" si="191"/>
        <v/>
      </c>
      <c r="FA61" s="64" t="str">
        <f t="shared" si="191"/>
        <v/>
      </c>
      <c r="FB61" s="64" t="str">
        <f t="shared" si="191"/>
        <v/>
      </c>
      <c r="FC61" s="64" t="str">
        <f t="shared" si="191"/>
        <v/>
      </c>
      <c r="FD61" s="64" t="str">
        <f t="shared" si="191"/>
        <v/>
      </c>
      <c r="FE61" s="64" t="str">
        <f t="shared" si="191"/>
        <v/>
      </c>
      <c r="FF61" s="64" t="str">
        <f t="shared" si="191"/>
        <v/>
      </c>
      <c r="FG61" s="64" t="str">
        <f t="shared" si="191"/>
        <v/>
      </c>
      <c r="FH61" s="64" t="str">
        <f t="shared" si="191"/>
        <v/>
      </c>
      <c r="FI61" s="64" t="str">
        <f t="shared" si="191"/>
        <v/>
      </c>
      <c r="FJ61" s="64" t="str">
        <f t="shared" si="191"/>
        <v/>
      </c>
      <c r="FK61" s="64" t="str">
        <f t="shared" si="191"/>
        <v/>
      </c>
      <c r="FL61" s="64" t="str">
        <f t="shared" si="191"/>
        <v/>
      </c>
      <c r="FM61" s="64" t="str">
        <f t="shared" si="191"/>
        <v/>
      </c>
      <c r="FN61" s="64" t="str">
        <f t="shared" si="191"/>
        <v/>
      </c>
      <c r="FO61" s="64" t="str">
        <f t="shared" si="191"/>
        <v/>
      </c>
      <c r="FP61" s="64" t="str">
        <f t="shared" si="191"/>
        <v/>
      </c>
      <c r="FQ61" s="64" t="str">
        <f t="shared" si="191"/>
        <v/>
      </c>
      <c r="FR61" s="64" t="str">
        <f t="shared" si="191"/>
        <v/>
      </c>
      <c r="FS61" s="64" t="str">
        <f t="shared" si="191"/>
        <v/>
      </c>
      <c r="FT61" s="64" t="str">
        <f t="shared" si="191"/>
        <v/>
      </c>
      <c r="FU61" s="64" t="str">
        <f t="shared" si="191"/>
        <v/>
      </c>
      <c r="FV61" s="64" t="str">
        <f t="shared" si="191"/>
        <v/>
      </c>
      <c r="FW61" s="64" t="str">
        <f t="shared" si="191"/>
        <v/>
      </c>
      <c r="FX61" s="64" t="str">
        <f t="shared" si="191"/>
        <v/>
      </c>
      <c r="FY61" s="64" t="str">
        <f t="shared" si="191"/>
        <v/>
      </c>
      <c r="FZ61" s="64" t="str">
        <f t="shared" si="191"/>
        <v/>
      </c>
      <c r="GA61" s="64" t="str">
        <f t="shared" si="191"/>
        <v/>
      </c>
      <c r="GB61" s="64" t="str">
        <f t="shared" si="191"/>
        <v/>
      </c>
      <c r="GC61" s="64" t="str">
        <f t="shared" si="191"/>
        <v/>
      </c>
      <c r="GD61" s="64" t="str">
        <f t="shared" si="191"/>
        <v/>
      </c>
      <c r="GE61" s="64" t="str">
        <f t="shared" si="191"/>
        <v/>
      </c>
      <c r="GF61" s="64" t="str">
        <f t="shared" si="191"/>
        <v/>
      </c>
      <c r="GG61" s="64" t="str">
        <f t="shared" si="191"/>
        <v/>
      </c>
      <c r="GH61" s="64" t="str">
        <f t="shared" si="191"/>
        <v/>
      </c>
      <c r="GI61" s="64" t="str">
        <f t="shared" si="191"/>
        <v/>
      </c>
      <c r="GJ61" s="64" t="str">
        <f t="shared" si="191"/>
        <v/>
      </c>
      <c r="GK61" s="64" t="str">
        <f t="shared" si="191"/>
        <v/>
      </c>
      <c r="GL61" s="64" t="str">
        <f t="shared" si="191"/>
        <v/>
      </c>
      <c r="GM61" s="64" t="str">
        <f t="shared" si="191"/>
        <v/>
      </c>
      <c r="GN61" s="64" t="str">
        <f t="shared" si="191"/>
        <v/>
      </c>
      <c r="GO61" s="64" t="str">
        <f t="shared" si="191"/>
        <v/>
      </c>
      <c r="GP61" s="64" t="str">
        <f t="shared" si="191"/>
        <v/>
      </c>
      <c r="GQ61" s="64" t="str">
        <f t="shared" si="191"/>
        <v/>
      </c>
      <c r="GR61" s="64" t="str">
        <f t="shared" si="191"/>
        <v/>
      </c>
      <c r="GS61" s="64" t="str">
        <f t="shared" si="191"/>
        <v/>
      </c>
      <c r="GT61" s="64" t="str">
        <f t="shared" si="191"/>
        <v/>
      </c>
      <c r="GU61" s="64" t="str">
        <f t="shared" si="191"/>
        <v/>
      </c>
      <c r="GV61" s="64" t="str">
        <f t="shared" si="191"/>
        <v/>
      </c>
      <c r="GW61" s="64" t="str">
        <f t="shared" si="191"/>
        <v/>
      </c>
      <c r="GX61" s="64" t="str">
        <f t="shared" si="191"/>
        <v/>
      </c>
      <c r="GY61" s="64" t="str">
        <f t="shared" si="191"/>
        <v/>
      </c>
      <c r="GZ61" s="64" t="str">
        <f t="shared" si="191"/>
        <v/>
      </c>
      <c r="HA61" s="64" t="str">
        <f t="shared" si="191"/>
        <v/>
      </c>
      <c r="HB61" s="64" t="str">
        <f t="shared" si="191"/>
        <v/>
      </c>
      <c r="HC61" s="64" t="str">
        <f t="shared" si="191"/>
        <v/>
      </c>
      <c r="HD61" s="64" t="str">
        <f t="shared" si="191"/>
        <v/>
      </c>
      <c r="HE61" s="64" t="str">
        <f t="shared" si="191"/>
        <v/>
      </c>
      <c r="HF61" s="64" t="str">
        <f t="shared" si="191"/>
        <v/>
      </c>
      <c r="HG61" s="64" t="str">
        <f t="shared" si="191"/>
        <v/>
      </c>
      <c r="HH61" s="64" t="str">
        <f t="shared" si="191"/>
        <v/>
      </c>
      <c r="HI61" s="64" t="str">
        <f t="shared" si="191"/>
        <v/>
      </c>
      <c r="HJ61" s="64" t="str">
        <f t="shared" ref="HJ61:JU61" si="192">IFERROR((HJ29-HJ34)/(365/12)/HJ10*1000,"")</f>
        <v/>
      </c>
      <c r="HK61" s="64" t="str">
        <f t="shared" si="192"/>
        <v/>
      </c>
      <c r="HL61" s="64" t="str">
        <f t="shared" si="192"/>
        <v/>
      </c>
      <c r="HM61" s="64" t="str">
        <f t="shared" si="192"/>
        <v/>
      </c>
      <c r="HN61" s="64" t="str">
        <f t="shared" si="192"/>
        <v/>
      </c>
      <c r="HO61" s="64" t="str">
        <f t="shared" si="192"/>
        <v/>
      </c>
      <c r="HP61" s="64" t="str">
        <f t="shared" si="192"/>
        <v/>
      </c>
      <c r="HQ61" s="64" t="str">
        <f t="shared" si="192"/>
        <v/>
      </c>
      <c r="HR61" s="64" t="str">
        <f t="shared" si="192"/>
        <v/>
      </c>
      <c r="HS61" s="64" t="str">
        <f t="shared" si="192"/>
        <v/>
      </c>
      <c r="HT61" s="64" t="str">
        <f t="shared" si="192"/>
        <v/>
      </c>
      <c r="HU61" s="64" t="str">
        <f t="shared" si="192"/>
        <v/>
      </c>
      <c r="HV61" s="64" t="str">
        <f t="shared" si="192"/>
        <v/>
      </c>
      <c r="HW61" s="64" t="str">
        <f t="shared" si="192"/>
        <v/>
      </c>
      <c r="HX61" s="64" t="str">
        <f t="shared" si="192"/>
        <v/>
      </c>
      <c r="HY61" s="64" t="str">
        <f t="shared" si="192"/>
        <v/>
      </c>
      <c r="HZ61" s="64" t="str">
        <f t="shared" si="192"/>
        <v/>
      </c>
      <c r="IA61" s="64" t="str">
        <f t="shared" si="192"/>
        <v/>
      </c>
      <c r="IB61" s="64" t="str">
        <f t="shared" si="192"/>
        <v/>
      </c>
      <c r="IC61" s="64" t="str">
        <f t="shared" si="192"/>
        <v/>
      </c>
      <c r="ID61" s="64" t="str">
        <f t="shared" si="192"/>
        <v/>
      </c>
      <c r="IE61" s="64" t="str">
        <f t="shared" si="192"/>
        <v/>
      </c>
      <c r="IF61" s="64" t="str">
        <f t="shared" si="192"/>
        <v/>
      </c>
      <c r="IG61" s="64" t="str">
        <f t="shared" si="192"/>
        <v/>
      </c>
      <c r="IH61" s="64" t="str">
        <f t="shared" si="192"/>
        <v/>
      </c>
      <c r="II61" s="64" t="str">
        <f t="shared" si="192"/>
        <v/>
      </c>
      <c r="IJ61" s="64" t="str">
        <f t="shared" si="192"/>
        <v/>
      </c>
      <c r="IK61" s="64" t="str">
        <f t="shared" si="192"/>
        <v/>
      </c>
      <c r="IL61" s="64" t="str">
        <f t="shared" si="192"/>
        <v/>
      </c>
      <c r="IM61" s="64" t="str">
        <f t="shared" si="192"/>
        <v/>
      </c>
      <c r="IN61" s="64" t="str">
        <f t="shared" si="192"/>
        <v/>
      </c>
      <c r="IO61" s="64" t="str">
        <f t="shared" si="192"/>
        <v/>
      </c>
      <c r="IP61" s="64" t="str">
        <f t="shared" si="192"/>
        <v/>
      </c>
      <c r="IQ61" s="64" t="str">
        <f t="shared" si="192"/>
        <v/>
      </c>
      <c r="IR61" s="64" t="str">
        <f t="shared" si="192"/>
        <v/>
      </c>
      <c r="IS61" s="64" t="str">
        <f t="shared" si="192"/>
        <v/>
      </c>
      <c r="IT61" s="64" t="str">
        <f t="shared" si="192"/>
        <v/>
      </c>
      <c r="IU61" s="64" t="str">
        <f t="shared" si="192"/>
        <v/>
      </c>
      <c r="IV61" s="64" t="str">
        <f t="shared" si="192"/>
        <v/>
      </c>
      <c r="IW61" s="64" t="str">
        <f t="shared" si="192"/>
        <v/>
      </c>
      <c r="IX61" s="64" t="str">
        <f t="shared" si="192"/>
        <v/>
      </c>
      <c r="IY61" s="64" t="str">
        <f t="shared" si="192"/>
        <v/>
      </c>
      <c r="IZ61" s="64" t="str">
        <f t="shared" si="192"/>
        <v/>
      </c>
      <c r="JA61" s="64" t="str">
        <f t="shared" si="192"/>
        <v/>
      </c>
      <c r="JB61" s="64" t="str">
        <f t="shared" si="192"/>
        <v/>
      </c>
      <c r="JC61" s="64" t="str">
        <f t="shared" si="192"/>
        <v/>
      </c>
      <c r="JD61" s="64" t="str">
        <f t="shared" si="192"/>
        <v/>
      </c>
      <c r="JE61" s="64" t="str">
        <f t="shared" si="192"/>
        <v/>
      </c>
      <c r="JF61" s="64" t="str">
        <f t="shared" si="192"/>
        <v/>
      </c>
      <c r="JG61" s="64" t="str">
        <f t="shared" si="192"/>
        <v/>
      </c>
      <c r="JH61" s="64" t="str">
        <f t="shared" si="192"/>
        <v/>
      </c>
      <c r="JI61" s="64" t="str">
        <f t="shared" si="192"/>
        <v/>
      </c>
      <c r="JJ61" s="64" t="str">
        <f t="shared" si="192"/>
        <v/>
      </c>
      <c r="JK61" s="64" t="str">
        <f t="shared" si="192"/>
        <v/>
      </c>
      <c r="JL61" s="64" t="str">
        <f t="shared" si="192"/>
        <v/>
      </c>
      <c r="JM61" s="64" t="str">
        <f t="shared" si="192"/>
        <v/>
      </c>
      <c r="JN61" s="64" t="str">
        <f t="shared" si="192"/>
        <v/>
      </c>
      <c r="JO61" s="64" t="str">
        <f t="shared" si="192"/>
        <v/>
      </c>
      <c r="JP61" s="64" t="str">
        <f t="shared" si="192"/>
        <v/>
      </c>
      <c r="JQ61" s="64" t="str">
        <f t="shared" si="192"/>
        <v/>
      </c>
      <c r="JR61" s="64" t="str">
        <f t="shared" si="192"/>
        <v/>
      </c>
      <c r="JS61" s="64" t="str">
        <f t="shared" si="192"/>
        <v/>
      </c>
      <c r="JT61" s="64" t="str">
        <f t="shared" si="192"/>
        <v/>
      </c>
      <c r="JU61" s="64" t="str">
        <f t="shared" si="192"/>
        <v/>
      </c>
      <c r="JV61" s="64" t="str">
        <f t="shared" ref="JV61:KW61" si="193">IFERROR((JV29-JV34)/(365/12)/JV10*1000,"")</f>
        <v/>
      </c>
      <c r="JW61" s="64" t="str">
        <f t="shared" si="193"/>
        <v/>
      </c>
      <c r="JX61" s="64" t="str">
        <f t="shared" si="193"/>
        <v/>
      </c>
      <c r="JY61" s="64" t="str">
        <f t="shared" si="193"/>
        <v/>
      </c>
      <c r="JZ61" s="64" t="str">
        <f t="shared" si="193"/>
        <v/>
      </c>
      <c r="KA61" s="64" t="str">
        <f t="shared" si="193"/>
        <v/>
      </c>
      <c r="KB61" s="64" t="str">
        <f t="shared" si="193"/>
        <v/>
      </c>
      <c r="KC61" s="64" t="str">
        <f t="shared" si="193"/>
        <v/>
      </c>
      <c r="KD61" s="64" t="str">
        <f t="shared" si="193"/>
        <v/>
      </c>
      <c r="KE61" s="64" t="str">
        <f t="shared" si="193"/>
        <v/>
      </c>
      <c r="KF61" s="64" t="str">
        <f t="shared" si="193"/>
        <v/>
      </c>
      <c r="KG61" s="64" t="str">
        <f t="shared" si="193"/>
        <v/>
      </c>
      <c r="KH61" s="64" t="str">
        <f t="shared" si="193"/>
        <v/>
      </c>
      <c r="KI61" s="64" t="str">
        <f t="shared" si="193"/>
        <v/>
      </c>
      <c r="KJ61" s="64" t="str">
        <f t="shared" si="193"/>
        <v/>
      </c>
      <c r="KK61" s="64" t="str">
        <f t="shared" si="193"/>
        <v/>
      </c>
      <c r="KL61" s="64" t="str">
        <f t="shared" si="193"/>
        <v/>
      </c>
      <c r="KM61" s="64" t="str">
        <f t="shared" si="193"/>
        <v/>
      </c>
      <c r="KN61" s="64" t="str">
        <f t="shared" si="193"/>
        <v/>
      </c>
      <c r="KO61" s="64" t="str">
        <f t="shared" si="193"/>
        <v/>
      </c>
      <c r="KP61" s="64" t="str">
        <f t="shared" si="193"/>
        <v/>
      </c>
      <c r="KQ61" s="64" t="str">
        <f t="shared" si="193"/>
        <v/>
      </c>
      <c r="KR61" s="64" t="str">
        <f t="shared" si="193"/>
        <v/>
      </c>
      <c r="KS61" s="64" t="str">
        <f t="shared" si="193"/>
        <v/>
      </c>
      <c r="KT61" s="64" t="str">
        <f t="shared" si="193"/>
        <v/>
      </c>
      <c r="KU61" s="64" t="str">
        <f t="shared" si="193"/>
        <v/>
      </c>
      <c r="KV61" s="64" t="str">
        <f t="shared" si="193"/>
        <v/>
      </c>
      <c r="KW61" s="64" t="str">
        <f t="shared" si="193"/>
        <v/>
      </c>
    </row>
    <row r="62" spans="1:309" ht="20.100000000000001" customHeight="1" x14ac:dyDescent="0.25">
      <c r="A62" s="406"/>
      <c r="B62" s="402" t="s">
        <v>32</v>
      </c>
      <c r="C62" s="404"/>
      <c r="D62" s="77" t="str">
        <f t="shared" ref="D62" si="194">IFERROR((D29-D34)/12/D11,"")</f>
        <v/>
      </c>
      <c r="E62" s="77" t="str">
        <f t="shared" ref="E62:BP62" si="195">IFERROR((E29-E34)/12/E11,"")</f>
        <v/>
      </c>
      <c r="F62" s="77" t="str">
        <f t="shared" si="195"/>
        <v/>
      </c>
      <c r="G62" s="77" t="str">
        <f t="shared" si="195"/>
        <v/>
      </c>
      <c r="H62" s="77" t="str">
        <f t="shared" si="195"/>
        <v/>
      </c>
      <c r="I62" s="77" t="str">
        <f t="shared" si="195"/>
        <v/>
      </c>
      <c r="J62" s="77" t="str">
        <f t="shared" si="195"/>
        <v/>
      </c>
      <c r="K62" s="77" t="str">
        <f t="shared" si="195"/>
        <v/>
      </c>
      <c r="L62" s="77" t="str">
        <f t="shared" si="195"/>
        <v/>
      </c>
      <c r="M62" s="77" t="str">
        <f t="shared" si="195"/>
        <v/>
      </c>
      <c r="N62" s="77" t="str">
        <f t="shared" si="195"/>
        <v/>
      </c>
      <c r="O62" s="77" t="str">
        <f t="shared" si="195"/>
        <v/>
      </c>
      <c r="P62" s="77" t="str">
        <f t="shared" si="195"/>
        <v/>
      </c>
      <c r="Q62" s="77" t="str">
        <f t="shared" si="195"/>
        <v/>
      </c>
      <c r="R62" s="77" t="str">
        <f t="shared" si="195"/>
        <v/>
      </c>
      <c r="S62" s="77" t="str">
        <f t="shared" si="195"/>
        <v/>
      </c>
      <c r="T62" s="77" t="str">
        <f t="shared" si="195"/>
        <v/>
      </c>
      <c r="U62" s="77" t="str">
        <f t="shared" si="195"/>
        <v/>
      </c>
      <c r="V62" s="77" t="str">
        <f t="shared" si="195"/>
        <v/>
      </c>
      <c r="W62" s="77" t="str">
        <f t="shared" si="195"/>
        <v/>
      </c>
      <c r="X62" s="77" t="str">
        <f t="shared" si="195"/>
        <v/>
      </c>
      <c r="Y62" s="77" t="str">
        <f t="shared" si="195"/>
        <v/>
      </c>
      <c r="Z62" s="77" t="str">
        <f t="shared" si="195"/>
        <v/>
      </c>
      <c r="AA62" s="77" t="str">
        <f t="shared" si="195"/>
        <v/>
      </c>
      <c r="AB62" s="77" t="str">
        <f t="shared" si="195"/>
        <v/>
      </c>
      <c r="AC62" s="77" t="str">
        <f t="shared" si="195"/>
        <v/>
      </c>
      <c r="AD62" s="77" t="str">
        <f t="shared" si="195"/>
        <v/>
      </c>
      <c r="AE62" s="77" t="str">
        <f t="shared" si="195"/>
        <v/>
      </c>
      <c r="AF62" s="77" t="str">
        <f t="shared" si="195"/>
        <v/>
      </c>
      <c r="AG62" s="77" t="str">
        <f t="shared" si="195"/>
        <v/>
      </c>
      <c r="AH62" s="77" t="str">
        <f t="shared" si="195"/>
        <v/>
      </c>
      <c r="AI62" s="77" t="str">
        <f t="shared" si="195"/>
        <v/>
      </c>
      <c r="AJ62" s="77" t="str">
        <f t="shared" si="195"/>
        <v/>
      </c>
      <c r="AK62" s="77" t="str">
        <f t="shared" si="195"/>
        <v/>
      </c>
      <c r="AL62" s="77" t="str">
        <f t="shared" si="195"/>
        <v/>
      </c>
      <c r="AM62" s="77" t="str">
        <f t="shared" si="195"/>
        <v/>
      </c>
      <c r="AN62" s="77" t="str">
        <f t="shared" si="195"/>
        <v/>
      </c>
      <c r="AO62" s="77" t="str">
        <f t="shared" si="195"/>
        <v/>
      </c>
      <c r="AP62" s="77" t="str">
        <f t="shared" si="195"/>
        <v/>
      </c>
      <c r="AQ62" s="77" t="str">
        <f t="shared" si="195"/>
        <v/>
      </c>
      <c r="AR62" s="77" t="str">
        <f t="shared" si="195"/>
        <v/>
      </c>
      <c r="AS62" s="77" t="str">
        <f t="shared" si="195"/>
        <v/>
      </c>
      <c r="AT62" s="77" t="str">
        <f t="shared" si="195"/>
        <v/>
      </c>
      <c r="AU62" s="77" t="str">
        <f t="shared" si="195"/>
        <v/>
      </c>
      <c r="AV62" s="77" t="str">
        <f t="shared" si="195"/>
        <v/>
      </c>
      <c r="AW62" s="77" t="str">
        <f t="shared" si="195"/>
        <v/>
      </c>
      <c r="AX62" s="77" t="str">
        <f t="shared" si="195"/>
        <v/>
      </c>
      <c r="AY62" s="77" t="str">
        <f t="shared" si="195"/>
        <v/>
      </c>
      <c r="AZ62" s="77" t="str">
        <f t="shared" si="195"/>
        <v/>
      </c>
      <c r="BA62" s="77" t="str">
        <f t="shared" si="195"/>
        <v/>
      </c>
      <c r="BB62" s="77" t="str">
        <f t="shared" si="195"/>
        <v/>
      </c>
      <c r="BC62" s="77" t="str">
        <f t="shared" si="195"/>
        <v/>
      </c>
      <c r="BD62" s="77" t="str">
        <f t="shared" si="195"/>
        <v/>
      </c>
      <c r="BE62" s="77" t="str">
        <f t="shared" si="195"/>
        <v/>
      </c>
      <c r="BF62" s="77" t="str">
        <f t="shared" si="195"/>
        <v/>
      </c>
      <c r="BG62" s="77" t="str">
        <f t="shared" si="195"/>
        <v/>
      </c>
      <c r="BH62" s="77" t="str">
        <f t="shared" si="195"/>
        <v/>
      </c>
      <c r="BI62" s="77" t="str">
        <f t="shared" si="195"/>
        <v/>
      </c>
      <c r="BJ62" s="77" t="str">
        <f t="shared" si="195"/>
        <v/>
      </c>
      <c r="BK62" s="77" t="str">
        <f t="shared" si="195"/>
        <v/>
      </c>
      <c r="BL62" s="77" t="str">
        <f t="shared" si="195"/>
        <v/>
      </c>
      <c r="BM62" s="77" t="str">
        <f t="shared" si="195"/>
        <v/>
      </c>
      <c r="BN62" s="77" t="str">
        <f t="shared" si="195"/>
        <v/>
      </c>
      <c r="BO62" s="77" t="str">
        <f t="shared" si="195"/>
        <v/>
      </c>
      <c r="BP62" s="77" t="str">
        <f t="shared" si="195"/>
        <v/>
      </c>
      <c r="BQ62" s="77" t="str">
        <f t="shared" ref="BQ62:EB62" si="196">IFERROR((BQ29-BQ34)/12/BQ11,"")</f>
        <v/>
      </c>
      <c r="BR62" s="77" t="str">
        <f t="shared" si="196"/>
        <v/>
      </c>
      <c r="BS62" s="77" t="str">
        <f t="shared" si="196"/>
        <v/>
      </c>
      <c r="BT62" s="77" t="str">
        <f t="shared" si="196"/>
        <v/>
      </c>
      <c r="BU62" s="77" t="str">
        <f t="shared" si="196"/>
        <v/>
      </c>
      <c r="BV62" s="77" t="str">
        <f t="shared" si="196"/>
        <v/>
      </c>
      <c r="BW62" s="77" t="str">
        <f t="shared" si="196"/>
        <v/>
      </c>
      <c r="BX62" s="77" t="str">
        <f t="shared" si="196"/>
        <v/>
      </c>
      <c r="BY62" s="77" t="str">
        <f t="shared" si="196"/>
        <v/>
      </c>
      <c r="BZ62" s="77" t="str">
        <f t="shared" si="196"/>
        <v/>
      </c>
      <c r="CA62" s="77" t="str">
        <f t="shared" si="196"/>
        <v/>
      </c>
      <c r="CB62" s="77" t="str">
        <f t="shared" si="196"/>
        <v/>
      </c>
      <c r="CC62" s="77" t="str">
        <f t="shared" si="196"/>
        <v/>
      </c>
      <c r="CD62" s="77" t="str">
        <f t="shared" si="196"/>
        <v/>
      </c>
      <c r="CE62" s="77" t="str">
        <f t="shared" si="196"/>
        <v/>
      </c>
      <c r="CF62" s="77" t="str">
        <f t="shared" si="196"/>
        <v/>
      </c>
      <c r="CG62" s="77" t="str">
        <f t="shared" si="196"/>
        <v/>
      </c>
      <c r="CH62" s="77" t="str">
        <f t="shared" si="196"/>
        <v/>
      </c>
      <c r="CI62" s="77" t="str">
        <f t="shared" si="196"/>
        <v/>
      </c>
      <c r="CJ62" s="77" t="str">
        <f t="shared" si="196"/>
        <v/>
      </c>
      <c r="CK62" s="77" t="str">
        <f t="shared" si="196"/>
        <v/>
      </c>
      <c r="CL62" s="77" t="str">
        <f t="shared" si="196"/>
        <v/>
      </c>
      <c r="CM62" s="77" t="str">
        <f t="shared" si="196"/>
        <v/>
      </c>
      <c r="CN62" s="77" t="str">
        <f t="shared" si="196"/>
        <v/>
      </c>
      <c r="CO62" s="77" t="str">
        <f t="shared" si="196"/>
        <v/>
      </c>
      <c r="CP62" s="77" t="str">
        <f t="shared" si="196"/>
        <v/>
      </c>
      <c r="CQ62" s="77" t="str">
        <f t="shared" si="196"/>
        <v/>
      </c>
      <c r="CR62" s="77" t="str">
        <f t="shared" si="196"/>
        <v/>
      </c>
      <c r="CS62" s="77" t="str">
        <f t="shared" si="196"/>
        <v/>
      </c>
      <c r="CT62" s="77" t="str">
        <f t="shared" si="196"/>
        <v/>
      </c>
      <c r="CU62" s="77" t="str">
        <f t="shared" si="196"/>
        <v/>
      </c>
      <c r="CV62" s="77" t="str">
        <f t="shared" si="196"/>
        <v/>
      </c>
      <c r="CW62" s="77" t="str">
        <f t="shared" si="196"/>
        <v/>
      </c>
      <c r="CX62" s="77" t="str">
        <f t="shared" si="196"/>
        <v/>
      </c>
      <c r="CY62" s="77" t="str">
        <f t="shared" si="196"/>
        <v/>
      </c>
      <c r="CZ62" s="77" t="str">
        <f t="shared" si="196"/>
        <v/>
      </c>
      <c r="DA62" s="77" t="str">
        <f t="shared" si="196"/>
        <v/>
      </c>
      <c r="DB62" s="77" t="str">
        <f t="shared" si="196"/>
        <v/>
      </c>
      <c r="DC62" s="77" t="str">
        <f t="shared" si="196"/>
        <v/>
      </c>
      <c r="DD62" s="77" t="str">
        <f t="shared" si="196"/>
        <v/>
      </c>
      <c r="DE62" s="77" t="str">
        <f t="shared" si="196"/>
        <v/>
      </c>
      <c r="DF62" s="77" t="str">
        <f t="shared" si="196"/>
        <v/>
      </c>
      <c r="DG62" s="77" t="str">
        <f t="shared" si="196"/>
        <v/>
      </c>
      <c r="DH62" s="77" t="str">
        <f t="shared" si="196"/>
        <v/>
      </c>
      <c r="DI62" s="77" t="str">
        <f t="shared" si="196"/>
        <v/>
      </c>
      <c r="DJ62" s="77" t="str">
        <f t="shared" si="196"/>
        <v/>
      </c>
      <c r="DK62" s="77" t="str">
        <f t="shared" si="196"/>
        <v/>
      </c>
      <c r="DL62" s="77" t="str">
        <f t="shared" si="196"/>
        <v/>
      </c>
      <c r="DM62" s="77" t="str">
        <f t="shared" si="196"/>
        <v/>
      </c>
      <c r="DN62" s="77" t="str">
        <f t="shared" si="196"/>
        <v/>
      </c>
      <c r="DO62" s="77" t="str">
        <f t="shared" si="196"/>
        <v/>
      </c>
      <c r="DP62" s="77" t="str">
        <f t="shared" si="196"/>
        <v/>
      </c>
      <c r="DQ62" s="77" t="str">
        <f t="shared" si="196"/>
        <v/>
      </c>
      <c r="DR62" s="77" t="str">
        <f t="shared" si="196"/>
        <v/>
      </c>
      <c r="DS62" s="77" t="str">
        <f t="shared" si="196"/>
        <v/>
      </c>
      <c r="DT62" s="77" t="str">
        <f t="shared" si="196"/>
        <v/>
      </c>
      <c r="DU62" s="77" t="str">
        <f t="shared" si="196"/>
        <v/>
      </c>
      <c r="DV62" s="77" t="str">
        <f t="shared" si="196"/>
        <v/>
      </c>
      <c r="DW62" s="77" t="str">
        <f t="shared" si="196"/>
        <v/>
      </c>
      <c r="DX62" s="77" t="str">
        <f t="shared" si="196"/>
        <v/>
      </c>
      <c r="DY62" s="77" t="str">
        <f t="shared" si="196"/>
        <v/>
      </c>
      <c r="DZ62" s="77" t="str">
        <f t="shared" si="196"/>
        <v/>
      </c>
      <c r="EA62" s="77" t="str">
        <f t="shared" si="196"/>
        <v/>
      </c>
      <c r="EB62" s="77" t="str">
        <f t="shared" si="196"/>
        <v/>
      </c>
      <c r="EC62" s="77" t="str">
        <f t="shared" ref="EC62:ER62" si="197">IFERROR((EC29-EC34)/12/EC11,"")</f>
        <v/>
      </c>
      <c r="ED62" s="77" t="str">
        <f t="shared" si="197"/>
        <v/>
      </c>
      <c r="EE62" s="77" t="str">
        <f t="shared" si="197"/>
        <v/>
      </c>
      <c r="EF62" s="77" t="str">
        <f t="shared" si="197"/>
        <v/>
      </c>
      <c r="EG62" s="77" t="str">
        <f t="shared" si="197"/>
        <v/>
      </c>
      <c r="EH62" s="77" t="str">
        <f t="shared" si="197"/>
        <v/>
      </c>
      <c r="EI62" s="77" t="str">
        <f t="shared" si="197"/>
        <v/>
      </c>
      <c r="EJ62" s="77" t="str">
        <f t="shared" si="197"/>
        <v/>
      </c>
      <c r="EK62" s="77" t="str">
        <f t="shared" si="197"/>
        <v/>
      </c>
      <c r="EL62" s="77" t="str">
        <f t="shared" si="197"/>
        <v/>
      </c>
      <c r="EM62" s="77" t="str">
        <f t="shared" si="197"/>
        <v/>
      </c>
      <c r="EN62" s="77" t="str">
        <f t="shared" si="197"/>
        <v/>
      </c>
      <c r="EO62" s="77" t="str">
        <f t="shared" si="197"/>
        <v/>
      </c>
      <c r="EP62" s="77" t="str">
        <f t="shared" si="197"/>
        <v/>
      </c>
      <c r="EQ62" s="77" t="str">
        <f t="shared" si="197"/>
        <v/>
      </c>
      <c r="ER62" s="77" t="str">
        <f t="shared" si="197"/>
        <v/>
      </c>
      <c r="EU62" s="411"/>
      <c r="EV62" s="414" t="s">
        <v>32</v>
      </c>
      <c r="EW62" s="415"/>
      <c r="EX62" s="64" t="str">
        <f t="shared" ref="EX62:HI62" si="198">IFERROR((EX29-EX34)/EX11,"")</f>
        <v/>
      </c>
      <c r="EY62" s="64" t="str">
        <f t="shared" si="198"/>
        <v/>
      </c>
      <c r="EZ62" s="64" t="str">
        <f t="shared" si="198"/>
        <v/>
      </c>
      <c r="FA62" s="64" t="str">
        <f t="shared" si="198"/>
        <v/>
      </c>
      <c r="FB62" s="64" t="str">
        <f t="shared" si="198"/>
        <v/>
      </c>
      <c r="FC62" s="64" t="str">
        <f t="shared" si="198"/>
        <v/>
      </c>
      <c r="FD62" s="64" t="str">
        <f t="shared" si="198"/>
        <v/>
      </c>
      <c r="FE62" s="64" t="str">
        <f t="shared" si="198"/>
        <v/>
      </c>
      <c r="FF62" s="64" t="str">
        <f t="shared" si="198"/>
        <v/>
      </c>
      <c r="FG62" s="64" t="str">
        <f t="shared" si="198"/>
        <v/>
      </c>
      <c r="FH62" s="64" t="str">
        <f t="shared" si="198"/>
        <v/>
      </c>
      <c r="FI62" s="64" t="str">
        <f t="shared" si="198"/>
        <v/>
      </c>
      <c r="FJ62" s="64" t="str">
        <f t="shared" si="198"/>
        <v/>
      </c>
      <c r="FK62" s="64" t="str">
        <f t="shared" si="198"/>
        <v/>
      </c>
      <c r="FL62" s="64" t="str">
        <f t="shared" si="198"/>
        <v/>
      </c>
      <c r="FM62" s="64" t="str">
        <f t="shared" si="198"/>
        <v/>
      </c>
      <c r="FN62" s="64" t="str">
        <f t="shared" si="198"/>
        <v/>
      </c>
      <c r="FO62" s="64" t="str">
        <f t="shared" si="198"/>
        <v/>
      </c>
      <c r="FP62" s="64" t="str">
        <f t="shared" si="198"/>
        <v/>
      </c>
      <c r="FQ62" s="64" t="str">
        <f t="shared" si="198"/>
        <v/>
      </c>
      <c r="FR62" s="64" t="str">
        <f t="shared" si="198"/>
        <v/>
      </c>
      <c r="FS62" s="64" t="str">
        <f t="shared" si="198"/>
        <v/>
      </c>
      <c r="FT62" s="64" t="str">
        <f t="shared" si="198"/>
        <v/>
      </c>
      <c r="FU62" s="64" t="str">
        <f t="shared" si="198"/>
        <v/>
      </c>
      <c r="FV62" s="64" t="str">
        <f t="shared" si="198"/>
        <v/>
      </c>
      <c r="FW62" s="64" t="str">
        <f t="shared" si="198"/>
        <v/>
      </c>
      <c r="FX62" s="64" t="str">
        <f t="shared" si="198"/>
        <v/>
      </c>
      <c r="FY62" s="64" t="str">
        <f t="shared" si="198"/>
        <v/>
      </c>
      <c r="FZ62" s="64" t="str">
        <f t="shared" si="198"/>
        <v/>
      </c>
      <c r="GA62" s="64" t="str">
        <f t="shared" si="198"/>
        <v/>
      </c>
      <c r="GB62" s="64" t="str">
        <f t="shared" si="198"/>
        <v/>
      </c>
      <c r="GC62" s="64" t="str">
        <f t="shared" si="198"/>
        <v/>
      </c>
      <c r="GD62" s="64" t="str">
        <f t="shared" si="198"/>
        <v/>
      </c>
      <c r="GE62" s="64" t="str">
        <f t="shared" si="198"/>
        <v/>
      </c>
      <c r="GF62" s="64" t="str">
        <f t="shared" si="198"/>
        <v/>
      </c>
      <c r="GG62" s="64" t="str">
        <f t="shared" si="198"/>
        <v/>
      </c>
      <c r="GH62" s="64" t="str">
        <f t="shared" si="198"/>
        <v/>
      </c>
      <c r="GI62" s="64" t="str">
        <f t="shared" si="198"/>
        <v/>
      </c>
      <c r="GJ62" s="64" t="str">
        <f t="shared" si="198"/>
        <v/>
      </c>
      <c r="GK62" s="64" t="str">
        <f t="shared" si="198"/>
        <v/>
      </c>
      <c r="GL62" s="64" t="str">
        <f t="shared" si="198"/>
        <v/>
      </c>
      <c r="GM62" s="64" t="str">
        <f t="shared" si="198"/>
        <v/>
      </c>
      <c r="GN62" s="64" t="str">
        <f t="shared" si="198"/>
        <v/>
      </c>
      <c r="GO62" s="64" t="str">
        <f t="shared" si="198"/>
        <v/>
      </c>
      <c r="GP62" s="64" t="str">
        <f t="shared" si="198"/>
        <v/>
      </c>
      <c r="GQ62" s="64" t="str">
        <f t="shared" si="198"/>
        <v/>
      </c>
      <c r="GR62" s="64" t="str">
        <f t="shared" si="198"/>
        <v/>
      </c>
      <c r="GS62" s="64" t="str">
        <f t="shared" si="198"/>
        <v/>
      </c>
      <c r="GT62" s="64" t="str">
        <f t="shared" si="198"/>
        <v/>
      </c>
      <c r="GU62" s="64" t="str">
        <f t="shared" si="198"/>
        <v/>
      </c>
      <c r="GV62" s="64" t="str">
        <f t="shared" si="198"/>
        <v/>
      </c>
      <c r="GW62" s="64" t="str">
        <f t="shared" si="198"/>
        <v/>
      </c>
      <c r="GX62" s="64" t="str">
        <f t="shared" si="198"/>
        <v/>
      </c>
      <c r="GY62" s="64" t="str">
        <f t="shared" si="198"/>
        <v/>
      </c>
      <c r="GZ62" s="64" t="str">
        <f t="shared" si="198"/>
        <v/>
      </c>
      <c r="HA62" s="64" t="str">
        <f t="shared" si="198"/>
        <v/>
      </c>
      <c r="HB62" s="64" t="str">
        <f t="shared" si="198"/>
        <v/>
      </c>
      <c r="HC62" s="64" t="str">
        <f t="shared" si="198"/>
        <v/>
      </c>
      <c r="HD62" s="64" t="str">
        <f t="shared" si="198"/>
        <v/>
      </c>
      <c r="HE62" s="64" t="str">
        <f t="shared" si="198"/>
        <v/>
      </c>
      <c r="HF62" s="64" t="str">
        <f t="shared" si="198"/>
        <v/>
      </c>
      <c r="HG62" s="64" t="str">
        <f t="shared" si="198"/>
        <v/>
      </c>
      <c r="HH62" s="64" t="str">
        <f t="shared" si="198"/>
        <v/>
      </c>
      <c r="HI62" s="64" t="str">
        <f t="shared" si="198"/>
        <v/>
      </c>
      <c r="HJ62" s="64" t="str">
        <f t="shared" ref="HJ62:JU62" si="199">IFERROR((HJ29-HJ34)/HJ11,"")</f>
        <v/>
      </c>
      <c r="HK62" s="64" t="str">
        <f t="shared" si="199"/>
        <v/>
      </c>
      <c r="HL62" s="64" t="str">
        <f t="shared" si="199"/>
        <v/>
      </c>
      <c r="HM62" s="64" t="str">
        <f t="shared" si="199"/>
        <v/>
      </c>
      <c r="HN62" s="64" t="str">
        <f t="shared" si="199"/>
        <v/>
      </c>
      <c r="HO62" s="64" t="str">
        <f t="shared" si="199"/>
        <v/>
      </c>
      <c r="HP62" s="64" t="str">
        <f t="shared" si="199"/>
        <v/>
      </c>
      <c r="HQ62" s="64" t="str">
        <f t="shared" si="199"/>
        <v/>
      </c>
      <c r="HR62" s="64" t="str">
        <f t="shared" si="199"/>
        <v/>
      </c>
      <c r="HS62" s="64" t="str">
        <f t="shared" si="199"/>
        <v/>
      </c>
      <c r="HT62" s="64" t="str">
        <f t="shared" si="199"/>
        <v/>
      </c>
      <c r="HU62" s="64" t="str">
        <f t="shared" si="199"/>
        <v/>
      </c>
      <c r="HV62" s="64" t="str">
        <f t="shared" si="199"/>
        <v/>
      </c>
      <c r="HW62" s="64" t="str">
        <f t="shared" si="199"/>
        <v/>
      </c>
      <c r="HX62" s="64" t="str">
        <f t="shared" si="199"/>
        <v/>
      </c>
      <c r="HY62" s="64" t="str">
        <f t="shared" si="199"/>
        <v/>
      </c>
      <c r="HZ62" s="64" t="str">
        <f t="shared" si="199"/>
        <v/>
      </c>
      <c r="IA62" s="64" t="str">
        <f t="shared" si="199"/>
        <v/>
      </c>
      <c r="IB62" s="64" t="str">
        <f t="shared" si="199"/>
        <v/>
      </c>
      <c r="IC62" s="64" t="str">
        <f t="shared" si="199"/>
        <v/>
      </c>
      <c r="ID62" s="64" t="str">
        <f t="shared" si="199"/>
        <v/>
      </c>
      <c r="IE62" s="64" t="str">
        <f t="shared" si="199"/>
        <v/>
      </c>
      <c r="IF62" s="64" t="str">
        <f t="shared" si="199"/>
        <v/>
      </c>
      <c r="IG62" s="64" t="str">
        <f t="shared" si="199"/>
        <v/>
      </c>
      <c r="IH62" s="64" t="str">
        <f t="shared" si="199"/>
        <v/>
      </c>
      <c r="II62" s="64" t="str">
        <f t="shared" si="199"/>
        <v/>
      </c>
      <c r="IJ62" s="64" t="str">
        <f t="shared" si="199"/>
        <v/>
      </c>
      <c r="IK62" s="64" t="str">
        <f t="shared" si="199"/>
        <v/>
      </c>
      <c r="IL62" s="64" t="str">
        <f t="shared" si="199"/>
        <v/>
      </c>
      <c r="IM62" s="64" t="str">
        <f t="shared" si="199"/>
        <v/>
      </c>
      <c r="IN62" s="64" t="str">
        <f t="shared" si="199"/>
        <v/>
      </c>
      <c r="IO62" s="64" t="str">
        <f t="shared" si="199"/>
        <v/>
      </c>
      <c r="IP62" s="64" t="str">
        <f t="shared" si="199"/>
        <v/>
      </c>
      <c r="IQ62" s="64" t="str">
        <f t="shared" si="199"/>
        <v/>
      </c>
      <c r="IR62" s="64" t="str">
        <f t="shared" si="199"/>
        <v/>
      </c>
      <c r="IS62" s="64" t="str">
        <f t="shared" si="199"/>
        <v/>
      </c>
      <c r="IT62" s="64" t="str">
        <f t="shared" si="199"/>
        <v/>
      </c>
      <c r="IU62" s="64" t="str">
        <f t="shared" si="199"/>
        <v/>
      </c>
      <c r="IV62" s="64" t="str">
        <f t="shared" si="199"/>
        <v/>
      </c>
      <c r="IW62" s="64" t="str">
        <f t="shared" si="199"/>
        <v/>
      </c>
      <c r="IX62" s="64" t="str">
        <f t="shared" si="199"/>
        <v/>
      </c>
      <c r="IY62" s="64" t="str">
        <f t="shared" si="199"/>
        <v/>
      </c>
      <c r="IZ62" s="64" t="str">
        <f t="shared" si="199"/>
        <v/>
      </c>
      <c r="JA62" s="64" t="str">
        <f t="shared" si="199"/>
        <v/>
      </c>
      <c r="JB62" s="64" t="str">
        <f t="shared" si="199"/>
        <v/>
      </c>
      <c r="JC62" s="64" t="str">
        <f t="shared" si="199"/>
        <v/>
      </c>
      <c r="JD62" s="64" t="str">
        <f t="shared" si="199"/>
        <v/>
      </c>
      <c r="JE62" s="64" t="str">
        <f t="shared" si="199"/>
        <v/>
      </c>
      <c r="JF62" s="64" t="str">
        <f t="shared" si="199"/>
        <v/>
      </c>
      <c r="JG62" s="64" t="str">
        <f t="shared" si="199"/>
        <v/>
      </c>
      <c r="JH62" s="64" t="str">
        <f t="shared" si="199"/>
        <v/>
      </c>
      <c r="JI62" s="64" t="str">
        <f t="shared" si="199"/>
        <v/>
      </c>
      <c r="JJ62" s="64" t="str">
        <f t="shared" si="199"/>
        <v/>
      </c>
      <c r="JK62" s="64" t="str">
        <f t="shared" si="199"/>
        <v/>
      </c>
      <c r="JL62" s="64" t="str">
        <f t="shared" si="199"/>
        <v/>
      </c>
      <c r="JM62" s="64" t="str">
        <f t="shared" si="199"/>
        <v/>
      </c>
      <c r="JN62" s="64" t="str">
        <f t="shared" si="199"/>
        <v/>
      </c>
      <c r="JO62" s="64" t="str">
        <f t="shared" si="199"/>
        <v/>
      </c>
      <c r="JP62" s="64" t="str">
        <f t="shared" si="199"/>
        <v/>
      </c>
      <c r="JQ62" s="64" t="str">
        <f t="shared" si="199"/>
        <v/>
      </c>
      <c r="JR62" s="64" t="str">
        <f t="shared" si="199"/>
        <v/>
      </c>
      <c r="JS62" s="64" t="str">
        <f t="shared" si="199"/>
        <v/>
      </c>
      <c r="JT62" s="64" t="str">
        <f t="shared" si="199"/>
        <v/>
      </c>
      <c r="JU62" s="64" t="str">
        <f t="shared" si="199"/>
        <v/>
      </c>
      <c r="JV62" s="64" t="str">
        <f t="shared" ref="JV62:KW62" si="200">IFERROR((JV29-JV34)/JV11,"")</f>
        <v/>
      </c>
      <c r="JW62" s="64" t="str">
        <f t="shared" si="200"/>
        <v/>
      </c>
      <c r="JX62" s="64" t="str">
        <f t="shared" si="200"/>
        <v/>
      </c>
      <c r="JY62" s="64" t="str">
        <f t="shared" si="200"/>
        <v/>
      </c>
      <c r="JZ62" s="64" t="str">
        <f t="shared" si="200"/>
        <v/>
      </c>
      <c r="KA62" s="64" t="str">
        <f t="shared" si="200"/>
        <v/>
      </c>
      <c r="KB62" s="64" t="str">
        <f t="shared" si="200"/>
        <v/>
      </c>
      <c r="KC62" s="64" t="str">
        <f t="shared" si="200"/>
        <v/>
      </c>
      <c r="KD62" s="64" t="str">
        <f t="shared" si="200"/>
        <v/>
      </c>
      <c r="KE62" s="64" t="str">
        <f t="shared" si="200"/>
        <v/>
      </c>
      <c r="KF62" s="64" t="str">
        <f t="shared" si="200"/>
        <v/>
      </c>
      <c r="KG62" s="64" t="str">
        <f t="shared" si="200"/>
        <v/>
      </c>
      <c r="KH62" s="64" t="str">
        <f t="shared" si="200"/>
        <v/>
      </c>
      <c r="KI62" s="64" t="str">
        <f t="shared" si="200"/>
        <v/>
      </c>
      <c r="KJ62" s="64" t="str">
        <f t="shared" si="200"/>
        <v/>
      </c>
      <c r="KK62" s="64" t="str">
        <f t="shared" si="200"/>
        <v/>
      </c>
      <c r="KL62" s="64" t="str">
        <f t="shared" si="200"/>
        <v/>
      </c>
      <c r="KM62" s="64" t="str">
        <f t="shared" si="200"/>
        <v/>
      </c>
      <c r="KN62" s="64" t="str">
        <f t="shared" si="200"/>
        <v/>
      </c>
      <c r="KO62" s="64" t="str">
        <f t="shared" si="200"/>
        <v/>
      </c>
      <c r="KP62" s="64" t="str">
        <f t="shared" si="200"/>
        <v/>
      </c>
      <c r="KQ62" s="64" t="str">
        <f t="shared" si="200"/>
        <v/>
      </c>
      <c r="KR62" s="64" t="str">
        <f t="shared" si="200"/>
        <v/>
      </c>
      <c r="KS62" s="64" t="str">
        <f t="shared" si="200"/>
        <v/>
      </c>
      <c r="KT62" s="64" t="str">
        <f t="shared" si="200"/>
        <v/>
      </c>
      <c r="KU62" s="64" t="str">
        <f t="shared" si="200"/>
        <v/>
      </c>
      <c r="KV62" s="64" t="str">
        <f t="shared" si="200"/>
        <v/>
      </c>
      <c r="KW62" s="64" t="str">
        <f t="shared" si="200"/>
        <v/>
      </c>
    </row>
    <row r="63" spans="1:309" ht="20.100000000000001" customHeight="1" x14ac:dyDescent="0.25">
      <c r="A63" s="406"/>
      <c r="B63" s="409" t="s">
        <v>33</v>
      </c>
      <c r="C63" s="409"/>
      <c r="D63" s="77" t="str">
        <f t="shared" ref="D63" si="201">IFERROR((D29-D34)/12/D12,"")</f>
        <v/>
      </c>
      <c r="E63" s="77" t="str">
        <f t="shared" ref="E63:BP63" si="202">IFERROR((E29-E34)/12/E12,"")</f>
        <v/>
      </c>
      <c r="F63" s="77" t="str">
        <f t="shared" si="202"/>
        <v/>
      </c>
      <c r="G63" s="77" t="str">
        <f t="shared" si="202"/>
        <v/>
      </c>
      <c r="H63" s="77" t="str">
        <f t="shared" si="202"/>
        <v/>
      </c>
      <c r="I63" s="77" t="str">
        <f t="shared" si="202"/>
        <v/>
      </c>
      <c r="J63" s="77" t="str">
        <f t="shared" si="202"/>
        <v/>
      </c>
      <c r="K63" s="77" t="str">
        <f t="shared" si="202"/>
        <v/>
      </c>
      <c r="L63" s="77" t="str">
        <f t="shared" si="202"/>
        <v/>
      </c>
      <c r="M63" s="77" t="str">
        <f t="shared" si="202"/>
        <v/>
      </c>
      <c r="N63" s="77" t="str">
        <f t="shared" si="202"/>
        <v/>
      </c>
      <c r="O63" s="77" t="str">
        <f t="shared" si="202"/>
        <v/>
      </c>
      <c r="P63" s="77" t="str">
        <f t="shared" si="202"/>
        <v/>
      </c>
      <c r="Q63" s="77" t="str">
        <f t="shared" si="202"/>
        <v/>
      </c>
      <c r="R63" s="77" t="str">
        <f t="shared" si="202"/>
        <v/>
      </c>
      <c r="S63" s="77" t="str">
        <f t="shared" si="202"/>
        <v/>
      </c>
      <c r="T63" s="77" t="str">
        <f t="shared" si="202"/>
        <v/>
      </c>
      <c r="U63" s="77" t="str">
        <f t="shared" si="202"/>
        <v/>
      </c>
      <c r="V63" s="77" t="str">
        <f t="shared" si="202"/>
        <v/>
      </c>
      <c r="W63" s="77" t="str">
        <f t="shared" si="202"/>
        <v/>
      </c>
      <c r="X63" s="77" t="str">
        <f t="shared" si="202"/>
        <v/>
      </c>
      <c r="Y63" s="77" t="str">
        <f t="shared" si="202"/>
        <v/>
      </c>
      <c r="Z63" s="77" t="str">
        <f t="shared" si="202"/>
        <v/>
      </c>
      <c r="AA63" s="77" t="str">
        <f t="shared" si="202"/>
        <v/>
      </c>
      <c r="AB63" s="77" t="str">
        <f t="shared" si="202"/>
        <v/>
      </c>
      <c r="AC63" s="77" t="str">
        <f t="shared" si="202"/>
        <v/>
      </c>
      <c r="AD63" s="77" t="str">
        <f t="shared" si="202"/>
        <v/>
      </c>
      <c r="AE63" s="77" t="str">
        <f t="shared" si="202"/>
        <v/>
      </c>
      <c r="AF63" s="77" t="str">
        <f t="shared" si="202"/>
        <v/>
      </c>
      <c r="AG63" s="77" t="str">
        <f t="shared" si="202"/>
        <v/>
      </c>
      <c r="AH63" s="77" t="str">
        <f t="shared" si="202"/>
        <v/>
      </c>
      <c r="AI63" s="77" t="str">
        <f t="shared" si="202"/>
        <v/>
      </c>
      <c r="AJ63" s="77" t="str">
        <f t="shared" si="202"/>
        <v/>
      </c>
      <c r="AK63" s="77" t="str">
        <f t="shared" si="202"/>
        <v/>
      </c>
      <c r="AL63" s="77" t="str">
        <f t="shared" si="202"/>
        <v/>
      </c>
      <c r="AM63" s="77" t="str">
        <f t="shared" si="202"/>
        <v/>
      </c>
      <c r="AN63" s="77" t="str">
        <f t="shared" si="202"/>
        <v/>
      </c>
      <c r="AO63" s="77">
        <f t="shared" si="202"/>
        <v>0</v>
      </c>
      <c r="AP63" s="77">
        <f t="shared" si="202"/>
        <v>0</v>
      </c>
      <c r="AQ63" s="77">
        <f t="shared" si="202"/>
        <v>0</v>
      </c>
      <c r="AR63" s="77">
        <f t="shared" si="202"/>
        <v>0</v>
      </c>
      <c r="AS63" s="77">
        <f t="shared" si="202"/>
        <v>0</v>
      </c>
      <c r="AT63" s="77">
        <f t="shared" si="202"/>
        <v>0</v>
      </c>
      <c r="AU63" s="77">
        <f t="shared" si="202"/>
        <v>0</v>
      </c>
      <c r="AV63" s="77">
        <f t="shared" si="202"/>
        <v>0</v>
      </c>
      <c r="AW63" s="77">
        <f t="shared" si="202"/>
        <v>0</v>
      </c>
      <c r="AX63" s="77" t="str">
        <f t="shared" si="202"/>
        <v/>
      </c>
      <c r="AY63" s="77" t="str">
        <f t="shared" si="202"/>
        <v/>
      </c>
      <c r="AZ63" s="77" t="str">
        <f t="shared" si="202"/>
        <v/>
      </c>
      <c r="BA63" s="77" t="str">
        <f t="shared" si="202"/>
        <v/>
      </c>
      <c r="BB63" s="77" t="str">
        <f t="shared" si="202"/>
        <v/>
      </c>
      <c r="BC63" s="77" t="str">
        <f t="shared" si="202"/>
        <v/>
      </c>
      <c r="BD63" s="77" t="str">
        <f t="shared" si="202"/>
        <v/>
      </c>
      <c r="BE63" s="77" t="str">
        <f t="shared" si="202"/>
        <v/>
      </c>
      <c r="BF63" s="77" t="str">
        <f t="shared" si="202"/>
        <v/>
      </c>
      <c r="BG63" s="77" t="str">
        <f t="shared" si="202"/>
        <v/>
      </c>
      <c r="BH63" s="77" t="str">
        <f t="shared" si="202"/>
        <v/>
      </c>
      <c r="BI63" s="77" t="str">
        <f t="shared" si="202"/>
        <v/>
      </c>
      <c r="BJ63" s="77" t="str">
        <f t="shared" si="202"/>
        <v/>
      </c>
      <c r="BK63" s="77" t="str">
        <f t="shared" si="202"/>
        <v/>
      </c>
      <c r="BL63" s="77" t="str">
        <f t="shared" si="202"/>
        <v/>
      </c>
      <c r="BM63" s="77" t="str">
        <f t="shared" si="202"/>
        <v/>
      </c>
      <c r="BN63" s="77" t="str">
        <f t="shared" si="202"/>
        <v/>
      </c>
      <c r="BO63" s="77" t="str">
        <f t="shared" si="202"/>
        <v/>
      </c>
      <c r="BP63" s="77" t="str">
        <f t="shared" si="202"/>
        <v/>
      </c>
      <c r="BQ63" s="77" t="str">
        <f t="shared" ref="BQ63:EB63" si="203">IFERROR((BQ29-BQ34)/12/BQ12,"")</f>
        <v/>
      </c>
      <c r="BR63" s="77" t="str">
        <f t="shared" si="203"/>
        <v/>
      </c>
      <c r="BS63" s="77" t="str">
        <f t="shared" si="203"/>
        <v/>
      </c>
      <c r="BT63" s="77" t="str">
        <f t="shared" si="203"/>
        <v/>
      </c>
      <c r="BU63" s="77" t="str">
        <f t="shared" si="203"/>
        <v/>
      </c>
      <c r="BV63" s="77" t="str">
        <f t="shared" si="203"/>
        <v/>
      </c>
      <c r="BW63" s="77" t="str">
        <f t="shared" si="203"/>
        <v/>
      </c>
      <c r="BX63" s="77" t="str">
        <f t="shared" si="203"/>
        <v/>
      </c>
      <c r="BY63" s="77" t="str">
        <f t="shared" si="203"/>
        <v/>
      </c>
      <c r="BZ63" s="77" t="str">
        <f t="shared" si="203"/>
        <v/>
      </c>
      <c r="CA63" s="77" t="str">
        <f t="shared" si="203"/>
        <v/>
      </c>
      <c r="CB63" s="77" t="str">
        <f t="shared" si="203"/>
        <v/>
      </c>
      <c r="CC63" s="77" t="str">
        <f t="shared" si="203"/>
        <v/>
      </c>
      <c r="CD63" s="77" t="str">
        <f t="shared" si="203"/>
        <v/>
      </c>
      <c r="CE63" s="77" t="str">
        <f t="shared" si="203"/>
        <v/>
      </c>
      <c r="CF63" s="77" t="str">
        <f t="shared" si="203"/>
        <v/>
      </c>
      <c r="CG63" s="77" t="str">
        <f t="shared" si="203"/>
        <v/>
      </c>
      <c r="CH63" s="77" t="str">
        <f t="shared" si="203"/>
        <v/>
      </c>
      <c r="CI63" s="77" t="str">
        <f t="shared" si="203"/>
        <v/>
      </c>
      <c r="CJ63" s="77" t="str">
        <f t="shared" si="203"/>
        <v/>
      </c>
      <c r="CK63" s="77" t="str">
        <f t="shared" si="203"/>
        <v/>
      </c>
      <c r="CL63" s="77" t="str">
        <f t="shared" si="203"/>
        <v/>
      </c>
      <c r="CM63" s="77" t="str">
        <f t="shared" si="203"/>
        <v/>
      </c>
      <c r="CN63" s="77" t="str">
        <f t="shared" si="203"/>
        <v/>
      </c>
      <c r="CO63" s="77" t="str">
        <f t="shared" si="203"/>
        <v/>
      </c>
      <c r="CP63" s="77" t="str">
        <f t="shared" si="203"/>
        <v/>
      </c>
      <c r="CQ63" s="77" t="str">
        <f t="shared" si="203"/>
        <v/>
      </c>
      <c r="CR63" s="77" t="str">
        <f t="shared" si="203"/>
        <v/>
      </c>
      <c r="CS63" s="77" t="str">
        <f t="shared" si="203"/>
        <v/>
      </c>
      <c r="CT63" s="77" t="str">
        <f t="shared" si="203"/>
        <v/>
      </c>
      <c r="CU63" s="77" t="str">
        <f t="shared" si="203"/>
        <v/>
      </c>
      <c r="CV63" s="77" t="str">
        <f t="shared" si="203"/>
        <v/>
      </c>
      <c r="CW63" s="77" t="str">
        <f t="shared" si="203"/>
        <v/>
      </c>
      <c r="CX63" s="77" t="str">
        <f t="shared" si="203"/>
        <v/>
      </c>
      <c r="CY63" s="77" t="str">
        <f t="shared" si="203"/>
        <v/>
      </c>
      <c r="CZ63" s="77" t="str">
        <f t="shared" si="203"/>
        <v/>
      </c>
      <c r="DA63" s="77" t="str">
        <f t="shared" si="203"/>
        <v/>
      </c>
      <c r="DB63" s="77" t="str">
        <f t="shared" si="203"/>
        <v/>
      </c>
      <c r="DC63" s="77" t="str">
        <f t="shared" si="203"/>
        <v/>
      </c>
      <c r="DD63" s="77" t="str">
        <f t="shared" si="203"/>
        <v/>
      </c>
      <c r="DE63" s="77" t="str">
        <f t="shared" si="203"/>
        <v/>
      </c>
      <c r="DF63" s="77" t="str">
        <f t="shared" si="203"/>
        <v/>
      </c>
      <c r="DG63" s="77" t="str">
        <f t="shared" si="203"/>
        <v/>
      </c>
      <c r="DH63" s="77" t="str">
        <f t="shared" si="203"/>
        <v/>
      </c>
      <c r="DI63" s="77" t="str">
        <f t="shared" si="203"/>
        <v/>
      </c>
      <c r="DJ63" s="77" t="str">
        <f t="shared" si="203"/>
        <v/>
      </c>
      <c r="DK63" s="77" t="str">
        <f t="shared" si="203"/>
        <v/>
      </c>
      <c r="DL63" s="77" t="str">
        <f t="shared" si="203"/>
        <v/>
      </c>
      <c r="DM63" s="77" t="str">
        <f t="shared" si="203"/>
        <v/>
      </c>
      <c r="DN63" s="77" t="str">
        <f t="shared" si="203"/>
        <v/>
      </c>
      <c r="DO63" s="77" t="str">
        <f t="shared" si="203"/>
        <v/>
      </c>
      <c r="DP63" s="77" t="str">
        <f t="shared" si="203"/>
        <v/>
      </c>
      <c r="DQ63" s="77" t="str">
        <f t="shared" si="203"/>
        <v/>
      </c>
      <c r="DR63" s="77" t="str">
        <f t="shared" si="203"/>
        <v/>
      </c>
      <c r="DS63" s="77" t="str">
        <f t="shared" si="203"/>
        <v/>
      </c>
      <c r="DT63" s="77" t="str">
        <f t="shared" si="203"/>
        <v/>
      </c>
      <c r="DU63" s="77" t="str">
        <f t="shared" si="203"/>
        <v/>
      </c>
      <c r="DV63" s="77" t="str">
        <f t="shared" si="203"/>
        <v/>
      </c>
      <c r="DW63" s="77" t="str">
        <f t="shared" si="203"/>
        <v/>
      </c>
      <c r="DX63" s="77" t="str">
        <f t="shared" si="203"/>
        <v/>
      </c>
      <c r="DY63" s="77" t="str">
        <f t="shared" si="203"/>
        <v/>
      </c>
      <c r="DZ63" s="77" t="str">
        <f t="shared" si="203"/>
        <v/>
      </c>
      <c r="EA63" s="77" t="str">
        <f t="shared" si="203"/>
        <v/>
      </c>
      <c r="EB63" s="77" t="str">
        <f t="shared" si="203"/>
        <v/>
      </c>
      <c r="EC63" s="77" t="str">
        <f t="shared" ref="EC63:ER63" si="204">IFERROR((EC29-EC34)/12/EC12,"")</f>
        <v/>
      </c>
      <c r="ED63" s="77" t="str">
        <f t="shared" si="204"/>
        <v/>
      </c>
      <c r="EE63" s="77" t="str">
        <f t="shared" si="204"/>
        <v/>
      </c>
      <c r="EF63" s="77" t="str">
        <f t="shared" si="204"/>
        <v/>
      </c>
      <c r="EG63" s="77" t="str">
        <f t="shared" si="204"/>
        <v/>
      </c>
      <c r="EH63" s="77" t="str">
        <f t="shared" si="204"/>
        <v/>
      </c>
      <c r="EI63" s="77" t="str">
        <f t="shared" si="204"/>
        <v/>
      </c>
      <c r="EJ63" s="77" t="str">
        <f t="shared" si="204"/>
        <v/>
      </c>
      <c r="EK63" s="77" t="str">
        <f t="shared" si="204"/>
        <v/>
      </c>
      <c r="EL63" s="77" t="str">
        <f t="shared" si="204"/>
        <v/>
      </c>
      <c r="EM63" s="77" t="str">
        <f t="shared" si="204"/>
        <v/>
      </c>
      <c r="EN63" s="77" t="str">
        <f t="shared" si="204"/>
        <v/>
      </c>
      <c r="EO63" s="77" t="str">
        <f t="shared" si="204"/>
        <v/>
      </c>
      <c r="EP63" s="77" t="str">
        <f t="shared" si="204"/>
        <v/>
      </c>
      <c r="EQ63" s="77" t="str">
        <f t="shared" si="204"/>
        <v/>
      </c>
      <c r="ER63" s="77" t="str">
        <f t="shared" si="204"/>
        <v/>
      </c>
      <c r="EU63" s="411"/>
      <c r="EV63" s="416" t="s">
        <v>33</v>
      </c>
      <c r="EW63" s="416"/>
      <c r="EX63" s="64" t="str">
        <f t="shared" ref="EX63:HI63" si="205">IFERROR((EX29-EX34)/EX12,"")</f>
        <v/>
      </c>
      <c r="EY63" s="64" t="str">
        <f t="shared" si="205"/>
        <v/>
      </c>
      <c r="EZ63" s="64" t="str">
        <f t="shared" si="205"/>
        <v/>
      </c>
      <c r="FA63" s="64" t="str">
        <f t="shared" si="205"/>
        <v/>
      </c>
      <c r="FB63" s="64" t="str">
        <f t="shared" si="205"/>
        <v/>
      </c>
      <c r="FC63" s="64" t="str">
        <f t="shared" si="205"/>
        <v/>
      </c>
      <c r="FD63" s="64" t="str">
        <f t="shared" si="205"/>
        <v/>
      </c>
      <c r="FE63" s="64" t="str">
        <f t="shared" si="205"/>
        <v/>
      </c>
      <c r="FF63" s="64" t="str">
        <f t="shared" si="205"/>
        <v/>
      </c>
      <c r="FG63" s="64" t="str">
        <f t="shared" si="205"/>
        <v/>
      </c>
      <c r="FH63" s="64" t="str">
        <f t="shared" si="205"/>
        <v/>
      </c>
      <c r="FI63" s="64" t="str">
        <f t="shared" si="205"/>
        <v/>
      </c>
      <c r="FJ63" s="64" t="str">
        <f t="shared" si="205"/>
        <v/>
      </c>
      <c r="FK63" s="64" t="str">
        <f t="shared" si="205"/>
        <v/>
      </c>
      <c r="FL63" s="64" t="str">
        <f t="shared" si="205"/>
        <v/>
      </c>
      <c r="FM63" s="64" t="str">
        <f t="shared" si="205"/>
        <v/>
      </c>
      <c r="FN63" s="64" t="str">
        <f t="shared" si="205"/>
        <v/>
      </c>
      <c r="FO63" s="64" t="str">
        <f t="shared" si="205"/>
        <v/>
      </c>
      <c r="FP63" s="64" t="str">
        <f t="shared" si="205"/>
        <v/>
      </c>
      <c r="FQ63" s="64" t="str">
        <f t="shared" si="205"/>
        <v/>
      </c>
      <c r="FR63" s="64" t="str">
        <f t="shared" si="205"/>
        <v/>
      </c>
      <c r="FS63" s="64" t="str">
        <f t="shared" si="205"/>
        <v/>
      </c>
      <c r="FT63" s="64" t="str">
        <f t="shared" si="205"/>
        <v/>
      </c>
      <c r="FU63" s="64" t="str">
        <f t="shared" si="205"/>
        <v/>
      </c>
      <c r="FV63" s="64" t="str">
        <f t="shared" si="205"/>
        <v/>
      </c>
      <c r="FW63" s="64" t="str">
        <f t="shared" si="205"/>
        <v/>
      </c>
      <c r="FX63" s="64" t="str">
        <f t="shared" si="205"/>
        <v/>
      </c>
      <c r="FY63" s="64" t="str">
        <f t="shared" si="205"/>
        <v/>
      </c>
      <c r="FZ63" s="64" t="str">
        <f t="shared" si="205"/>
        <v/>
      </c>
      <c r="GA63" s="64" t="str">
        <f t="shared" si="205"/>
        <v/>
      </c>
      <c r="GB63" s="64" t="str">
        <f t="shared" si="205"/>
        <v/>
      </c>
      <c r="GC63" s="64" t="str">
        <f t="shared" si="205"/>
        <v/>
      </c>
      <c r="GD63" s="64" t="str">
        <f t="shared" si="205"/>
        <v/>
      </c>
      <c r="GE63" s="64" t="str">
        <f t="shared" si="205"/>
        <v/>
      </c>
      <c r="GF63" s="64" t="str">
        <f t="shared" si="205"/>
        <v/>
      </c>
      <c r="GG63" s="64" t="str">
        <f t="shared" si="205"/>
        <v/>
      </c>
      <c r="GH63" s="64" t="str">
        <f t="shared" si="205"/>
        <v/>
      </c>
      <c r="GI63" s="64" t="str">
        <f t="shared" si="205"/>
        <v/>
      </c>
      <c r="GJ63" s="64" t="str">
        <f t="shared" si="205"/>
        <v/>
      </c>
      <c r="GK63" s="64" t="str">
        <f t="shared" si="205"/>
        <v/>
      </c>
      <c r="GL63" s="64" t="str">
        <f t="shared" si="205"/>
        <v/>
      </c>
      <c r="GM63" s="64" t="str">
        <f t="shared" si="205"/>
        <v/>
      </c>
      <c r="GN63" s="64" t="str">
        <f t="shared" si="205"/>
        <v/>
      </c>
      <c r="GO63" s="64" t="str">
        <f t="shared" si="205"/>
        <v/>
      </c>
      <c r="GP63" s="64" t="str">
        <f t="shared" si="205"/>
        <v/>
      </c>
      <c r="GQ63" s="64" t="str">
        <f t="shared" si="205"/>
        <v/>
      </c>
      <c r="GR63" s="64" t="str">
        <f t="shared" si="205"/>
        <v/>
      </c>
      <c r="GS63" s="64" t="str">
        <f t="shared" si="205"/>
        <v/>
      </c>
      <c r="GT63" s="64">
        <f t="shared" si="205"/>
        <v>0</v>
      </c>
      <c r="GU63" s="64">
        <f t="shared" si="205"/>
        <v>0</v>
      </c>
      <c r="GV63" s="64">
        <f t="shared" si="205"/>
        <v>0</v>
      </c>
      <c r="GW63" s="64">
        <f t="shared" si="205"/>
        <v>0</v>
      </c>
      <c r="GX63" s="64">
        <f t="shared" si="205"/>
        <v>0</v>
      </c>
      <c r="GY63" s="64">
        <f t="shared" si="205"/>
        <v>0</v>
      </c>
      <c r="GZ63" s="64">
        <f t="shared" si="205"/>
        <v>0</v>
      </c>
      <c r="HA63" s="64">
        <f t="shared" si="205"/>
        <v>0</v>
      </c>
      <c r="HB63" s="64">
        <f t="shared" si="205"/>
        <v>0</v>
      </c>
      <c r="HC63" s="64" t="str">
        <f t="shared" si="205"/>
        <v/>
      </c>
      <c r="HD63" s="64" t="str">
        <f t="shared" si="205"/>
        <v/>
      </c>
      <c r="HE63" s="64" t="str">
        <f t="shared" si="205"/>
        <v/>
      </c>
      <c r="HF63" s="64" t="str">
        <f t="shared" si="205"/>
        <v/>
      </c>
      <c r="HG63" s="64" t="str">
        <f t="shared" si="205"/>
        <v/>
      </c>
      <c r="HH63" s="64" t="str">
        <f t="shared" si="205"/>
        <v/>
      </c>
      <c r="HI63" s="64" t="str">
        <f t="shared" si="205"/>
        <v/>
      </c>
      <c r="HJ63" s="64" t="str">
        <f t="shared" ref="HJ63:JU63" si="206">IFERROR((HJ29-HJ34)/HJ12,"")</f>
        <v/>
      </c>
      <c r="HK63" s="64" t="str">
        <f t="shared" si="206"/>
        <v/>
      </c>
      <c r="HL63" s="64" t="str">
        <f t="shared" si="206"/>
        <v/>
      </c>
      <c r="HM63" s="64" t="str">
        <f t="shared" si="206"/>
        <v/>
      </c>
      <c r="HN63" s="64" t="str">
        <f t="shared" si="206"/>
        <v/>
      </c>
      <c r="HO63" s="64" t="str">
        <f t="shared" si="206"/>
        <v/>
      </c>
      <c r="HP63" s="64" t="str">
        <f t="shared" si="206"/>
        <v/>
      </c>
      <c r="HQ63" s="64" t="str">
        <f t="shared" si="206"/>
        <v/>
      </c>
      <c r="HR63" s="64" t="str">
        <f t="shared" si="206"/>
        <v/>
      </c>
      <c r="HS63" s="64" t="str">
        <f t="shared" si="206"/>
        <v/>
      </c>
      <c r="HT63" s="64" t="str">
        <f t="shared" si="206"/>
        <v/>
      </c>
      <c r="HU63" s="64" t="str">
        <f t="shared" si="206"/>
        <v/>
      </c>
      <c r="HV63" s="64" t="str">
        <f t="shared" si="206"/>
        <v/>
      </c>
      <c r="HW63" s="64" t="str">
        <f t="shared" si="206"/>
        <v/>
      </c>
      <c r="HX63" s="64" t="str">
        <f t="shared" si="206"/>
        <v/>
      </c>
      <c r="HY63" s="64" t="str">
        <f t="shared" si="206"/>
        <v/>
      </c>
      <c r="HZ63" s="64" t="str">
        <f t="shared" si="206"/>
        <v/>
      </c>
      <c r="IA63" s="64" t="str">
        <f t="shared" si="206"/>
        <v/>
      </c>
      <c r="IB63" s="64" t="str">
        <f t="shared" si="206"/>
        <v/>
      </c>
      <c r="IC63" s="64" t="str">
        <f t="shared" si="206"/>
        <v/>
      </c>
      <c r="ID63" s="64" t="str">
        <f t="shared" si="206"/>
        <v/>
      </c>
      <c r="IE63" s="64" t="str">
        <f t="shared" si="206"/>
        <v/>
      </c>
      <c r="IF63" s="64" t="str">
        <f t="shared" si="206"/>
        <v/>
      </c>
      <c r="IG63" s="64" t="str">
        <f t="shared" si="206"/>
        <v/>
      </c>
      <c r="IH63" s="64" t="str">
        <f t="shared" si="206"/>
        <v/>
      </c>
      <c r="II63" s="64" t="str">
        <f t="shared" si="206"/>
        <v/>
      </c>
      <c r="IJ63" s="64" t="str">
        <f t="shared" si="206"/>
        <v/>
      </c>
      <c r="IK63" s="64" t="str">
        <f t="shared" si="206"/>
        <v/>
      </c>
      <c r="IL63" s="64" t="str">
        <f t="shared" si="206"/>
        <v/>
      </c>
      <c r="IM63" s="64" t="str">
        <f t="shared" si="206"/>
        <v/>
      </c>
      <c r="IN63" s="64" t="str">
        <f t="shared" si="206"/>
        <v/>
      </c>
      <c r="IO63" s="64" t="str">
        <f t="shared" si="206"/>
        <v/>
      </c>
      <c r="IP63" s="64" t="str">
        <f t="shared" si="206"/>
        <v/>
      </c>
      <c r="IQ63" s="64" t="str">
        <f t="shared" si="206"/>
        <v/>
      </c>
      <c r="IR63" s="64" t="str">
        <f t="shared" si="206"/>
        <v/>
      </c>
      <c r="IS63" s="64" t="str">
        <f t="shared" si="206"/>
        <v/>
      </c>
      <c r="IT63" s="64" t="str">
        <f t="shared" si="206"/>
        <v/>
      </c>
      <c r="IU63" s="64" t="str">
        <f t="shared" si="206"/>
        <v/>
      </c>
      <c r="IV63" s="64" t="str">
        <f t="shared" si="206"/>
        <v/>
      </c>
      <c r="IW63" s="64" t="str">
        <f t="shared" si="206"/>
        <v/>
      </c>
      <c r="IX63" s="64" t="str">
        <f t="shared" si="206"/>
        <v/>
      </c>
      <c r="IY63" s="64" t="str">
        <f t="shared" si="206"/>
        <v/>
      </c>
      <c r="IZ63" s="64" t="str">
        <f t="shared" si="206"/>
        <v/>
      </c>
      <c r="JA63" s="64" t="str">
        <f t="shared" si="206"/>
        <v/>
      </c>
      <c r="JB63" s="64" t="str">
        <f t="shared" si="206"/>
        <v/>
      </c>
      <c r="JC63" s="64" t="str">
        <f t="shared" si="206"/>
        <v/>
      </c>
      <c r="JD63" s="64" t="str">
        <f t="shared" si="206"/>
        <v/>
      </c>
      <c r="JE63" s="64" t="str">
        <f t="shared" si="206"/>
        <v/>
      </c>
      <c r="JF63" s="64" t="str">
        <f t="shared" si="206"/>
        <v/>
      </c>
      <c r="JG63" s="64" t="str">
        <f t="shared" si="206"/>
        <v/>
      </c>
      <c r="JH63" s="64" t="str">
        <f t="shared" si="206"/>
        <v/>
      </c>
      <c r="JI63" s="64" t="str">
        <f t="shared" si="206"/>
        <v/>
      </c>
      <c r="JJ63" s="64" t="str">
        <f t="shared" si="206"/>
        <v/>
      </c>
      <c r="JK63" s="64" t="str">
        <f t="shared" si="206"/>
        <v/>
      </c>
      <c r="JL63" s="64" t="str">
        <f t="shared" si="206"/>
        <v/>
      </c>
      <c r="JM63" s="64" t="str">
        <f t="shared" si="206"/>
        <v/>
      </c>
      <c r="JN63" s="64" t="str">
        <f t="shared" si="206"/>
        <v/>
      </c>
      <c r="JO63" s="64" t="str">
        <f t="shared" si="206"/>
        <v/>
      </c>
      <c r="JP63" s="64" t="str">
        <f t="shared" si="206"/>
        <v/>
      </c>
      <c r="JQ63" s="64" t="str">
        <f t="shared" si="206"/>
        <v/>
      </c>
      <c r="JR63" s="64" t="str">
        <f t="shared" si="206"/>
        <v/>
      </c>
      <c r="JS63" s="64" t="str">
        <f t="shared" si="206"/>
        <v/>
      </c>
      <c r="JT63" s="64" t="str">
        <f t="shared" si="206"/>
        <v/>
      </c>
      <c r="JU63" s="64" t="str">
        <f t="shared" si="206"/>
        <v/>
      </c>
      <c r="JV63" s="64" t="str">
        <f t="shared" ref="JV63:KW63" si="207">IFERROR((JV29-JV34)/JV12,"")</f>
        <v/>
      </c>
      <c r="JW63" s="64" t="str">
        <f t="shared" si="207"/>
        <v/>
      </c>
      <c r="JX63" s="64" t="str">
        <f t="shared" si="207"/>
        <v/>
      </c>
      <c r="JY63" s="64" t="str">
        <f t="shared" si="207"/>
        <v/>
      </c>
      <c r="JZ63" s="64" t="str">
        <f t="shared" si="207"/>
        <v/>
      </c>
      <c r="KA63" s="64" t="str">
        <f t="shared" si="207"/>
        <v/>
      </c>
      <c r="KB63" s="64" t="str">
        <f t="shared" si="207"/>
        <v/>
      </c>
      <c r="KC63" s="64" t="str">
        <f t="shared" si="207"/>
        <v/>
      </c>
      <c r="KD63" s="64" t="str">
        <f t="shared" si="207"/>
        <v/>
      </c>
      <c r="KE63" s="64" t="str">
        <f t="shared" si="207"/>
        <v/>
      </c>
      <c r="KF63" s="64" t="str">
        <f t="shared" si="207"/>
        <v/>
      </c>
      <c r="KG63" s="64" t="str">
        <f t="shared" si="207"/>
        <v/>
      </c>
      <c r="KH63" s="64" t="str">
        <f t="shared" si="207"/>
        <v/>
      </c>
      <c r="KI63" s="64" t="str">
        <f t="shared" si="207"/>
        <v/>
      </c>
      <c r="KJ63" s="64" t="str">
        <f t="shared" si="207"/>
        <v/>
      </c>
      <c r="KK63" s="64" t="str">
        <f t="shared" si="207"/>
        <v/>
      </c>
      <c r="KL63" s="64" t="str">
        <f t="shared" si="207"/>
        <v/>
      </c>
      <c r="KM63" s="64" t="str">
        <f t="shared" si="207"/>
        <v/>
      </c>
      <c r="KN63" s="64" t="str">
        <f t="shared" si="207"/>
        <v/>
      </c>
      <c r="KO63" s="64" t="str">
        <f t="shared" si="207"/>
        <v/>
      </c>
      <c r="KP63" s="64" t="str">
        <f t="shared" si="207"/>
        <v/>
      </c>
      <c r="KQ63" s="64" t="str">
        <f t="shared" si="207"/>
        <v/>
      </c>
      <c r="KR63" s="64" t="str">
        <f t="shared" si="207"/>
        <v/>
      </c>
      <c r="KS63" s="64" t="str">
        <f t="shared" si="207"/>
        <v/>
      </c>
      <c r="KT63" s="64" t="str">
        <f t="shared" si="207"/>
        <v/>
      </c>
      <c r="KU63" s="64" t="str">
        <f t="shared" si="207"/>
        <v/>
      </c>
      <c r="KV63" s="64" t="str">
        <f t="shared" si="207"/>
        <v/>
      </c>
      <c r="KW63" s="64" t="str">
        <f t="shared" si="207"/>
        <v/>
      </c>
    </row>
    <row r="64" spans="1:309" ht="20.100000000000001" customHeight="1" x14ac:dyDescent="0.25">
      <c r="A64" s="406"/>
      <c r="B64" s="402" t="s">
        <v>286</v>
      </c>
      <c r="C64" s="404"/>
      <c r="D64" s="77" t="str">
        <f t="shared" ref="D64" si="208">IFERROR((D29-D33-D34)/12/(D12-D15),"")</f>
        <v/>
      </c>
      <c r="E64" s="77" t="str">
        <f t="shared" ref="E64:BP64" si="209">IFERROR((E29-E33-E34)/12/(E12-E15),"")</f>
        <v/>
      </c>
      <c r="F64" s="77" t="str">
        <f t="shared" si="209"/>
        <v/>
      </c>
      <c r="G64" s="77" t="str">
        <f t="shared" si="209"/>
        <v/>
      </c>
      <c r="H64" s="77" t="str">
        <f t="shared" si="209"/>
        <v/>
      </c>
      <c r="I64" s="77" t="str">
        <f t="shared" si="209"/>
        <v/>
      </c>
      <c r="J64" s="77" t="str">
        <f t="shared" si="209"/>
        <v/>
      </c>
      <c r="K64" s="77" t="str">
        <f t="shared" si="209"/>
        <v/>
      </c>
      <c r="L64" s="77" t="str">
        <f t="shared" si="209"/>
        <v/>
      </c>
      <c r="M64" s="77" t="str">
        <f t="shared" si="209"/>
        <v/>
      </c>
      <c r="N64" s="77" t="str">
        <f t="shared" si="209"/>
        <v/>
      </c>
      <c r="O64" s="77" t="str">
        <f t="shared" si="209"/>
        <v/>
      </c>
      <c r="P64" s="77" t="str">
        <f t="shared" si="209"/>
        <v/>
      </c>
      <c r="Q64" s="77" t="str">
        <f t="shared" si="209"/>
        <v/>
      </c>
      <c r="R64" s="77" t="str">
        <f t="shared" si="209"/>
        <v/>
      </c>
      <c r="S64" s="77" t="str">
        <f t="shared" si="209"/>
        <v/>
      </c>
      <c r="T64" s="77" t="str">
        <f t="shared" si="209"/>
        <v/>
      </c>
      <c r="U64" s="77" t="str">
        <f t="shared" si="209"/>
        <v/>
      </c>
      <c r="V64" s="77" t="str">
        <f t="shared" si="209"/>
        <v/>
      </c>
      <c r="W64" s="77" t="str">
        <f t="shared" si="209"/>
        <v/>
      </c>
      <c r="X64" s="77" t="str">
        <f t="shared" si="209"/>
        <v/>
      </c>
      <c r="Y64" s="77" t="str">
        <f t="shared" si="209"/>
        <v/>
      </c>
      <c r="Z64" s="77" t="str">
        <f t="shared" si="209"/>
        <v/>
      </c>
      <c r="AA64" s="77" t="str">
        <f t="shared" si="209"/>
        <v/>
      </c>
      <c r="AB64" s="77" t="str">
        <f t="shared" si="209"/>
        <v/>
      </c>
      <c r="AC64" s="77" t="str">
        <f t="shared" si="209"/>
        <v/>
      </c>
      <c r="AD64" s="77" t="str">
        <f t="shared" si="209"/>
        <v/>
      </c>
      <c r="AE64" s="77" t="str">
        <f t="shared" si="209"/>
        <v/>
      </c>
      <c r="AF64" s="77" t="str">
        <f t="shared" si="209"/>
        <v/>
      </c>
      <c r="AG64" s="77" t="str">
        <f t="shared" si="209"/>
        <v/>
      </c>
      <c r="AH64" s="77" t="str">
        <f t="shared" si="209"/>
        <v/>
      </c>
      <c r="AI64" s="77" t="str">
        <f t="shared" si="209"/>
        <v/>
      </c>
      <c r="AJ64" s="77" t="str">
        <f t="shared" si="209"/>
        <v/>
      </c>
      <c r="AK64" s="77" t="str">
        <f t="shared" si="209"/>
        <v/>
      </c>
      <c r="AL64" s="77" t="str">
        <f t="shared" si="209"/>
        <v/>
      </c>
      <c r="AM64" s="77" t="str">
        <f t="shared" si="209"/>
        <v/>
      </c>
      <c r="AN64" s="77" t="str">
        <f t="shared" si="209"/>
        <v/>
      </c>
      <c r="AO64" s="77">
        <f t="shared" si="209"/>
        <v>0</v>
      </c>
      <c r="AP64" s="77">
        <f t="shared" si="209"/>
        <v>0</v>
      </c>
      <c r="AQ64" s="77">
        <f t="shared" si="209"/>
        <v>0</v>
      </c>
      <c r="AR64" s="77">
        <f t="shared" si="209"/>
        <v>0</v>
      </c>
      <c r="AS64" s="77">
        <f t="shared" si="209"/>
        <v>0</v>
      </c>
      <c r="AT64" s="77">
        <f t="shared" si="209"/>
        <v>0</v>
      </c>
      <c r="AU64" s="77">
        <f t="shared" si="209"/>
        <v>0</v>
      </c>
      <c r="AV64" s="77">
        <f t="shared" si="209"/>
        <v>0</v>
      </c>
      <c r="AW64" s="77">
        <f t="shared" si="209"/>
        <v>0</v>
      </c>
      <c r="AX64" s="77" t="str">
        <f t="shared" si="209"/>
        <v/>
      </c>
      <c r="AY64" s="77" t="str">
        <f t="shared" si="209"/>
        <v/>
      </c>
      <c r="AZ64" s="77" t="str">
        <f t="shared" si="209"/>
        <v/>
      </c>
      <c r="BA64" s="77" t="str">
        <f t="shared" si="209"/>
        <v/>
      </c>
      <c r="BB64" s="77" t="str">
        <f t="shared" si="209"/>
        <v/>
      </c>
      <c r="BC64" s="77" t="str">
        <f t="shared" si="209"/>
        <v/>
      </c>
      <c r="BD64" s="77" t="str">
        <f t="shared" si="209"/>
        <v/>
      </c>
      <c r="BE64" s="77" t="str">
        <f t="shared" si="209"/>
        <v/>
      </c>
      <c r="BF64" s="77" t="str">
        <f t="shared" si="209"/>
        <v/>
      </c>
      <c r="BG64" s="77" t="str">
        <f t="shared" si="209"/>
        <v/>
      </c>
      <c r="BH64" s="77" t="str">
        <f t="shared" si="209"/>
        <v/>
      </c>
      <c r="BI64" s="77" t="str">
        <f t="shared" si="209"/>
        <v/>
      </c>
      <c r="BJ64" s="77" t="str">
        <f t="shared" si="209"/>
        <v/>
      </c>
      <c r="BK64" s="77" t="str">
        <f t="shared" si="209"/>
        <v/>
      </c>
      <c r="BL64" s="77" t="str">
        <f t="shared" si="209"/>
        <v/>
      </c>
      <c r="BM64" s="77" t="str">
        <f t="shared" si="209"/>
        <v/>
      </c>
      <c r="BN64" s="77" t="str">
        <f t="shared" si="209"/>
        <v/>
      </c>
      <c r="BO64" s="77" t="str">
        <f t="shared" si="209"/>
        <v/>
      </c>
      <c r="BP64" s="77" t="str">
        <f t="shared" si="209"/>
        <v/>
      </c>
      <c r="BQ64" s="77" t="str">
        <f t="shared" ref="BQ64:EB64" si="210">IFERROR((BQ29-BQ33-BQ34)/12/(BQ12-BQ15),"")</f>
        <v/>
      </c>
      <c r="BR64" s="77" t="str">
        <f t="shared" si="210"/>
        <v/>
      </c>
      <c r="BS64" s="77" t="str">
        <f t="shared" si="210"/>
        <v/>
      </c>
      <c r="BT64" s="77" t="str">
        <f t="shared" si="210"/>
        <v/>
      </c>
      <c r="BU64" s="77" t="str">
        <f t="shared" si="210"/>
        <v/>
      </c>
      <c r="BV64" s="77" t="str">
        <f t="shared" si="210"/>
        <v/>
      </c>
      <c r="BW64" s="77" t="str">
        <f t="shared" si="210"/>
        <v/>
      </c>
      <c r="BX64" s="77" t="str">
        <f t="shared" si="210"/>
        <v/>
      </c>
      <c r="BY64" s="77" t="str">
        <f t="shared" si="210"/>
        <v/>
      </c>
      <c r="BZ64" s="77" t="str">
        <f t="shared" si="210"/>
        <v/>
      </c>
      <c r="CA64" s="77" t="str">
        <f t="shared" si="210"/>
        <v/>
      </c>
      <c r="CB64" s="77" t="str">
        <f t="shared" si="210"/>
        <v/>
      </c>
      <c r="CC64" s="77" t="str">
        <f t="shared" si="210"/>
        <v/>
      </c>
      <c r="CD64" s="77" t="str">
        <f t="shared" si="210"/>
        <v/>
      </c>
      <c r="CE64" s="77" t="str">
        <f t="shared" si="210"/>
        <v/>
      </c>
      <c r="CF64" s="77" t="str">
        <f t="shared" si="210"/>
        <v/>
      </c>
      <c r="CG64" s="77" t="str">
        <f t="shared" si="210"/>
        <v/>
      </c>
      <c r="CH64" s="77" t="str">
        <f t="shared" si="210"/>
        <v/>
      </c>
      <c r="CI64" s="77" t="str">
        <f t="shared" si="210"/>
        <v/>
      </c>
      <c r="CJ64" s="77" t="str">
        <f t="shared" si="210"/>
        <v/>
      </c>
      <c r="CK64" s="77" t="str">
        <f t="shared" si="210"/>
        <v/>
      </c>
      <c r="CL64" s="77" t="str">
        <f t="shared" si="210"/>
        <v/>
      </c>
      <c r="CM64" s="77" t="str">
        <f t="shared" si="210"/>
        <v/>
      </c>
      <c r="CN64" s="77" t="str">
        <f t="shared" si="210"/>
        <v/>
      </c>
      <c r="CO64" s="77" t="str">
        <f t="shared" si="210"/>
        <v/>
      </c>
      <c r="CP64" s="77" t="str">
        <f t="shared" si="210"/>
        <v/>
      </c>
      <c r="CQ64" s="77" t="str">
        <f t="shared" si="210"/>
        <v/>
      </c>
      <c r="CR64" s="77" t="str">
        <f t="shared" si="210"/>
        <v/>
      </c>
      <c r="CS64" s="77" t="str">
        <f t="shared" si="210"/>
        <v/>
      </c>
      <c r="CT64" s="77" t="str">
        <f t="shared" si="210"/>
        <v/>
      </c>
      <c r="CU64" s="77" t="str">
        <f t="shared" si="210"/>
        <v/>
      </c>
      <c r="CV64" s="77" t="str">
        <f t="shared" si="210"/>
        <v/>
      </c>
      <c r="CW64" s="77" t="str">
        <f t="shared" si="210"/>
        <v/>
      </c>
      <c r="CX64" s="77" t="str">
        <f t="shared" si="210"/>
        <v/>
      </c>
      <c r="CY64" s="77" t="str">
        <f t="shared" si="210"/>
        <v/>
      </c>
      <c r="CZ64" s="77" t="str">
        <f t="shared" si="210"/>
        <v/>
      </c>
      <c r="DA64" s="77" t="str">
        <f t="shared" si="210"/>
        <v/>
      </c>
      <c r="DB64" s="77" t="str">
        <f t="shared" si="210"/>
        <v/>
      </c>
      <c r="DC64" s="77" t="str">
        <f t="shared" si="210"/>
        <v/>
      </c>
      <c r="DD64" s="77" t="str">
        <f t="shared" si="210"/>
        <v/>
      </c>
      <c r="DE64" s="77" t="str">
        <f t="shared" si="210"/>
        <v/>
      </c>
      <c r="DF64" s="77" t="str">
        <f t="shared" si="210"/>
        <v/>
      </c>
      <c r="DG64" s="77" t="str">
        <f t="shared" si="210"/>
        <v/>
      </c>
      <c r="DH64" s="77" t="str">
        <f t="shared" si="210"/>
        <v/>
      </c>
      <c r="DI64" s="77" t="str">
        <f t="shared" si="210"/>
        <v/>
      </c>
      <c r="DJ64" s="77" t="str">
        <f t="shared" si="210"/>
        <v/>
      </c>
      <c r="DK64" s="77" t="str">
        <f t="shared" si="210"/>
        <v/>
      </c>
      <c r="DL64" s="77" t="str">
        <f t="shared" si="210"/>
        <v/>
      </c>
      <c r="DM64" s="77" t="str">
        <f t="shared" si="210"/>
        <v/>
      </c>
      <c r="DN64" s="77" t="str">
        <f t="shared" si="210"/>
        <v/>
      </c>
      <c r="DO64" s="77" t="str">
        <f t="shared" si="210"/>
        <v/>
      </c>
      <c r="DP64" s="77" t="str">
        <f t="shared" si="210"/>
        <v/>
      </c>
      <c r="DQ64" s="77" t="str">
        <f t="shared" si="210"/>
        <v/>
      </c>
      <c r="DR64" s="77" t="str">
        <f t="shared" si="210"/>
        <v/>
      </c>
      <c r="DS64" s="77" t="str">
        <f t="shared" si="210"/>
        <v/>
      </c>
      <c r="DT64" s="77" t="str">
        <f t="shared" si="210"/>
        <v/>
      </c>
      <c r="DU64" s="77" t="str">
        <f t="shared" si="210"/>
        <v/>
      </c>
      <c r="DV64" s="77" t="str">
        <f t="shared" si="210"/>
        <v/>
      </c>
      <c r="DW64" s="77" t="str">
        <f t="shared" si="210"/>
        <v/>
      </c>
      <c r="DX64" s="77" t="str">
        <f t="shared" si="210"/>
        <v/>
      </c>
      <c r="DY64" s="77" t="str">
        <f t="shared" si="210"/>
        <v/>
      </c>
      <c r="DZ64" s="77" t="str">
        <f t="shared" si="210"/>
        <v/>
      </c>
      <c r="EA64" s="77" t="str">
        <f t="shared" si="210"/>
        <v/>
      </c>
      <c r="EB64" s="77" t="str">
        <f t="shared" si="210"/>
        <v/>
      </c>
      <c r="EC64" s="77" t="str">
        <f t="shared" ref="EC64:ER64" si="211">IFERROR((EC29-EC33-EC34)/12/(EC12-EC15),"")</f>
        <v/>
      </c>
      <c r="ED64" s="77" t="str">
        <f t="shared" si="211"/>
        <v/>
      </c>
      <c r="EE64" s="77" t="str">
        <f t="shared" si="211"/>
        <v/>
      </c>
      <c r="EF64" s="77" t="str">
        <f t="shared" si="211"/>
        <v/>
      </c>
      <c r="EG64" s="77" t="str">
        <f t="shared" si="211"/>
        <v/>
      </c>
      <c r="EH64" s="77" t="str">
        <f t="shared" si="211"/>
        <v/>
      </c>
      <c r="EI64" s="77" t="str">
        <f t="shared" si="211"/>
        <v/>
      </c>
      <c r="EJ64" s="77" t="str">
        <f t="shared" si="211"/>
        <v/>
      </c>
      <c r="EK64" s="77" t="str">
        <f t="shared" si="211"/>
        <v/>
      </c>
      <c r="EL64" s="77" t="str">
        <f t="shared" si="211"/>
        <v/>
      </c>
      <c r="EM64" s="77" t="str">
        <f t="shared" si="211"/>
        <v/>
      </c>
      <c r="EN64" s="77" t="str">
        <f t="shared" si="211"/>
        <v/>
      </c>
      <c r="EO64" s="77" t="str">
        <f t="shared" si="211"/>
        <v/>
      </c>
      <c r="EP64" s="77" t="str">
        <f t="shared" si="211"/>
        <v/>
      </c>
      <c r="EQ64" s="77" t="str">
        <f t="shared" si="211"/>
        <v/>
      </c>
      <c r="ER64" s="77" t="str">
        <f t="shared" si="211"/>
        <v/>
      </c>
      <c r="EU64" s="411"/>
      <c r="EV64" s="414" t="s">
        <v>286</v>
      </c>
      <c r="EW64" s="415"/>
      <c r="EX64" s="64" t="str">
        <f t="shared" ref="EX64:HI64" si="212">IFERROR((EX29-EX33-EX34)/(EX12-EX15),"")</f>
        <v/>
      </c>
      <c r="EY64" s="64" t="str">
        <f t="shared" si="212"/>
        <v/>
      </c>
      <c r="EZ64" s="64" t="str">
        <f t="shared" si="212"/>
        <v/>
      </c>
      <c r="FA64" s="64" t="str">
        <f t="shared" si="212"/>
        <v/>
      </c>
      <c r="FB64" s="64" t="str">
        <f t="shared" si="212"/>
        <v/>
      </c>
      <c r="FC64" s="64" t="str">
        <f t="shared" si="212"/>
        <v/>
      </c>
      <c r="FD64" s="64" t="str">
        <f t="shared" si="212"/>
        <v/>
      </c>
      <c r="FE64" s="64" t="str">
        <f t="shared" si="212"/>
        <v/>
      </c>
      <c r="FF64" s="64" t="str">
        <f t="shared" si="212"/>
        <v/>
      </c>
      <c r="FG64" s="64" t="str">
        <f t="shared" si="212"/>
        <v/>
      </c>
      <c r="FH64" s="64" t="str">
        <f t="shared" si="212"/>
        <v/>
      </c>
      <c r="FI64" s="64" t="str">
        <f t="shared" si="212"/>
        <v/>
      </c>
      <c r="FJ64" s="64" t="str">
        <f t="shared" si="212"/>
        <v/>
      </c>
      <c r="FK64" s="64" t="str">
        <f t="shared" si="212"/>
        <v/>
      </c>
      <c r="FL64" s="64" t="str">
        <f t="shared" si="212"/>
        <v/>
      </c>
      <c r="FM64" s="64" t="str">
        <f t="shared" si="212"/>
        <v/>
      </c>
      <c r="FN64" s="64" t="str">
        <f t="shared" si="212"/>
        <v/>
      </c>
      <c r="FO64" s="64" t="str">
        <f t="shared" si="212"/>
        <v/>
      </c>
      <c r="FP64" s="64" t="str">
        <f t="shared" si="212"/>
        <v/>
      </c>
      <c r="FQ64" s="64" t="str">
        <f t="shared" si="212"/>
        <v/>
      </c>
      <c r="FR64" s="64" t="str">
        <f t="shared" si="212"/>
        <v/>
      </c>
      <c r="FS64" s="64" t="str">
        <f t="shared" si="212"/>
        <v/>
      </c>
      <c r="FT64" s="64" t="str">
        <f t="shared" si="212"/>
        <v/>
      </c>
      <c r="FU64" s="64" t="str">
        <f t="shared" si="212"/>
        <v/>
      </c>
      <c r="FV64" s="64" t="str">
        <f t="shared" si="212"/>
        <v/>
      </c>
      <c r="FW64" s="64" t="str">
        <f t="shared" si="212"/>
        <v/>
      </c>
      <c r="FX64" s="64" t="str">
        <f t="shared" si="212"/>
        <v/>
      </c>
      <c r="FY64" s="64" t="str">
        <f t="shared" si="212"/>
        <v/>
      </c>
      <c r="FZ64" s="64" t="str">
        <f t="shared" si="212"/>
        <v/>
      </c>
      <c r="GA64" s="64" t="str">
        <f t="shared" si="212"/>
        <v/>
      </c>
      <c r="GB64" s="64" t="str">
        <f t="shared" si="212"/>
        <v/>
      </c>
      <c r="GC64" s="64" t="str">
        <f t="shared" si="212"/>
        <v/>
      </c>
      <c r="GD64" s="64" t="str">
        <f t="shared" si="212"/>
        <v/>
      </c>
      <c r="GE64" s="64" t="str">
        <f t="shared" si="212"/>
        <v/>
      </c>
      <c r="GF64" s="64" t="str">
        <f t="shared" si="212"/>
        <v/>
      </c>
      <c r="GG64" s="64" t="str">
        <f t="shared" si="212"/>
        <v/>
      </c>
      <c r="GH64" s="64" t="str">
        <f t="shared" si="212"/>
        <v/>
      </c>
      <c r="GI64" s="64" t="str">
        <f t="shared" si="212"/>
        <v/>
      </c>
      <c r="GJ64" s="64" t="str">
        <f t="shared" si="212"/>
        <v/>
      </c>
      <c r="GK64" s="64" t="str">
        <f t="shared" si="212"/>
        <v/>
      </c>
      <c r="GL64" s="64" t="str">
        <f t="shared" si="212"/>
        <v/>
      </c>
      <c r="GM64" s="64" t="str">
        <f t="shared" si="212"/>
        <v/>
      </c>
      <c r="GN64" s="64" t="str">
        <f t="shared" si="212"/>
        <v/>
      </c>
      <c r="GO64" s="64" t="str">
        <f t="shared" si="212"/>
        <v/>
      </c>
      <c r="GP64" s="64" t="str">
        <f t="shared" si="212"/>
        <v/>
      </c>
      <c r="GQ64" s="64" t="str">
        <f t="shared" si="212"/>
        <v/>
      </c>
      <c r="GR64" s="64" t="str">
        <f t="shared" si="212"/>
        <v/>
      </c>
      <c r="GS64" s="64" t="str">
        <f t="shared" si="212"/>
        <v/>
      </c>
      <c r="GT64" s="64">
        <f t="shared" si="212"/>
        <v>0</v>
      </c>
      <c r="GU64" s="64">
        <f t="shared" si="212"/>
        <v>0</v>
      </c>
      <c r="GV64" s="64">
        <f t="shared" si="212"/>
        <v>0</v>
      </c>
      <c r="GW64" s="64">
        <f t="shared" si="212"/>
        <v>0</v>
      </c>
      <c r="GX64" s="64">
        <f t="shared" si="212"/>
        <v>0</v>
      </c>
      <c r="GY64" s="64">
        <f t="shared" si="212"/>
        <v>0</v>
      </c>
      <c r="GZ64" s="64">
        <f t="shared" si="212"/>
        <v>0</v>
      </c>
      <c r="HA64" s="64">
        <f t="shared" si="212"/>
        <v>0</v>
      </c>
      <c r="HB64" s="64">
        <f t="shared" si="212"/>
        <v>0</v>
      </c>
      <c r="HC64" s="64" t="str">
        <f t="shared" si="212"/>
        <v/>
      </c>
      <c r="HD64" s="64" t="str">
        <f t="shared" si="212"/>
        <v/>
      </c>
      <c r="HE64" s="64" t="str">
        <f t="shared" si="212"/>
        <v/>
      </c>
      <c r="HF64" s="64" t="str">
        <f t="shared" si="212"/>
        <v/>
      </c>
      <c r="HG64" s="64" t="str">
        <f t="shared" si="212"/>
        <v/>
      </c>
      <c r="HH64" s="64" t="str">
        <f t="shared" si="212"/>
        <v/>
      </c>
      <c r="HI64" s="64" t="str">
        <f t="shared" si="212"/>
        <v/>
      </c>
      <c r="HJ64" s="64" t="str">
        <f t="shared" ref="HJ64:JU64" si="213">IFERROR((HJ29-HJ33-HJ34)/(HJ12-HJ15),"")</f>
        <v/>
      </c>
      <c r="HK64" s="64" t="str">
        <f t="shared" si="213"/>
        <v/>
      </c>
      <c r="HL64" s="64" t="str">
        <f t="shared" si="213"/>
        <v/>
      </c>
      <c r="HM64" s="64" t="str">
        <f t="shared" si="213"/>
        <v/>
      </c>
      <c r="HN64" s="64" t="str">
        <f t="shared" si="213"/>
        <v/>
      </c>
      <c r="HO64" s="64" t="str">
        <f t="shared" si="213"/>
        <v/>
      </c>
      <c r="HP64" s="64" t="str">
        <f t="shared" si="213"/>
        <v/>
      </c>
      <c r="HQ64" s="64" t="str">
        <f t="shared" si="213"/>
        <v/>
      </c>
      <c r="HR64" s="64" t="str">
        <f t="shared" si="213"/>
        <v/>
      </c>
      <c r="HS64" s="64" t="str">
        <f t="shared" si="213"/>
        <v/>
      </c>
      <c r="HT64" s="64" t="str">
        <f t="shared" si="213"/>
        <v/>
      </c>
      <c r="HU64" s="64" t="str">
        <f t="shared" si="213"/>
        <v/>
      </c>
      <c r="HV64" s="64" t="str">
        <f t="shared" si="213"/>
        <v/>
      </c>
      <c r="HW64" s="64" t="str">
        <f t="shared" si="213"/>
        <v/>
      </c>
      <c r="HX64" s="64" t="str">
        <f t="shared" si="213"/>
        <v/>
      </c>
      <c r="HY64" s="64" t="str">
        <f t="shared" si="213"/>
        <v/>
      </c>
      <c r="HZ64" s="64" t="str">
        <f t="shared" si="213"/>
        <v/>
      </c>
      <c r="IA64" s="64" t="str">
        <f t="shared" si="213"/>
        <v/>
      </c>
      <c r="IB64" s="64" t="str">
        <f t="shared" si="213"/>
        <v/>
      </c>
      <c r="IC64" s="64" t="str">
        <f t="shared" si="213"/>
        <v/>
      </c>
      <c r="ID64" s="64" t="str">
        <f t="shared" si="213"/>
        <v/>
      </c>
      <c r="IE64" s="64" t="str">
        <f t="shared" si="213"/>
        <v/>
      </c>
      <c r="IF64" s="64" t="str">
        <f t="shared" si="213"/>
        <v/>
      </c>
      <c r="IG64" s="64" t="str">
        <f t="shared" si="213"/>
        <v/>
      </c>
      <c r="IH64" s="64" t="str">
        <f t="shared" si="213"/>
        <v/>
      </c>
      <c r="II64" s="64" t="str">
        <f t="shared" si="213"/>
        <v/>
      </c>
      <c r="IJ64" s="64" t="str">
        <f t="shared" si="213"/>
        <v/>
      </c>
      <c r="IK64" s="64" t="str">
        <f t="shared" si="213"/>
        <v/>
      </c>
      <c r="IL64" s="64" t="str">
        <f t="shared" si="213"/>
        <v/>
      </c>
      <c r="IM64" s="64" t="str">
        <f t="shared" si="213"/>
        <v/>
      </c>
      <c r="IN64" s="64" t="str">
        <f t="shared" si="213"/>
        <v/>
      </c>
      <c r="IO64" s="64" t="str">
        <f t="shared" si="213"/>
        <v/>
      </c>
      <c r="IP64" s="64" t="str">
        <f t="shared" si="213"/>
        <v/>
      </c>
      <c r="IQ64" s="64" t="str">
        <f t="shared" si="213"/>
        <v/>
      </c>
      <c r="IR64" s="64" t="str">
        <f t="shared" si="213"/>
        <v/>
      </c>
      <c r="IS64" s="64" t="str">
        <f t="shared" si="213"/>
        <v/>
      </c>
      <c r="IT64" s="64" t="str">
        <f t="shared" si="213"/>
        <v/>
      </c>
      <c r="IU64" s="64" t="str">
        <f t="shared" si="213"/>
        <v/>
      </c>
      <c r="IV64" s="64" t="str">
        <f t="shared" si="213"/>
        <v/>
      </c>
      <c r="IW64" s="64" t="str">
        <f t="shared" si="213"/>
        <v/>
      </c>
      <c r="IX64" s="64" t="str">
        <f t="shared" si="213"/>
        <v/>
      </c>
      <c r="IY64" s="64" t="str">
        <f t="shared" si="213"/>
        <v/>
      </c>
      <c r="IZ64" s="64" t="str">
        <f t="shared" si="213"/>
        <v/>
      </c>
      <c r="JA64" s="64" t="str">
        <f t="shared" si="213"/>
        <v/>
      </c>
      <c r="JB64" s="64" t="str">
        <f t="shared" si="213"/>
        <v/>
      </c>
      <c r="JC64" s="64" t="str">
        <f t="shared" si="213"/>
        <v/>
      </c>
      <c r="JD64" s="64" t="str">
        <f t="shared" si="213"/>
        <v/>
      </c>
      <c r="JE64" s="64" t="str">
        <f t="shared" si="213"/>
        <v/>
      </c>
      <c r="JF64" s="64" t="str">
        <f t="shared" si="213"/>
        <v/>
      </c>
      <c r="JG64" s="64" t="str">
        <f t="shared" si="213"/>
        <v/>
      </c>
      <c r="JH64" s="64" t="str">
        <f t="shared" si="213"/>
        <v/>
      </c>
      <c r="JI64" s="64" t="str">
        <f t="shared" si="213"/>
        <v/>
      </c>
      <c r="JJ64" s="64" t="str">
        <f t="shared" si="213"/>
        <v/>
      </c>
      <c r="JK64" s="64" t="str">
        <f t="shared" si="213"/>
        <v/>
      </c>
      <c r="JL64" s="64" t="str">
        <f t="shared" si="213"/>
        <v/>
      </c>
      <c r="JM64" s="64" t="str">
        <f t="shared" si="213"/>
        <v/>
      </c>
      <c r="JN64" s="64" t="str">
        <f t="shared" si="213"/>
        <v/>
      </c>
      <c r="JO64" s="64" t="str">
        <f t="shared" si="213"/>
        <v/>
      </c>
      <c r="JP64" s="64" t="str">
        <f t="shared" si="213"/>
        <v/>
      </c>
      <c r="JQ64" s="64" t="str">
        <f t="shared" si="213"/>
        <v/>
      </c>
      <c r="JR64" s="64" t="str">
        <f t="shared" si="213"/>
        <v/>
      </c>
      <c r="JS64" s="64" t="str">
        <f t="shared" si="213"/>
        <v/>
      </c>
      <c r="JT64" s="64" t="str">
        <f t="shared" si="213"/>
        <v/>
      </c>
      <c r="JU64" s="64" t="str">
        <f t="shared" si="213"/>
        <v/>
      </c>
      <c r="JV64" s="64" t="str">
        <f t="shared" ref="JV64:KW64" si="214">IFERROR((JV29-JV33-JV34)/(JV12-JV15),"")</f>
        <v/>
      </c>
      <c r="JW64" s="64" t="str">
        <f t="shared" si="214"/>
        <v/>
      </c>
      <c r="JX64" s="64" t="str">
        <f t="shared" si="214"/>
        <v/>
      </c>
      <c r="JY64" s="64" t="str">
        <f t="shared" si="214"/>
        <v/>
      </c>
      <c r="JZ64" s="64" t="str">
        <f t="shared" si="214"/>
        <v/>
      </c>
      <c r="KA64" s="64" t="str">
        <f t="shared" si="214"/>
        <v/>
      </c>
      <c r="KB64" s="64" t="str">
        <f t="shared" si="214"/>
        <v/>
      </c>
      <c r="KC64" s="64" t="str">
        <f t="shared" si="214"/>
        <v/>
      </c>
      <c r="KD64" s="64" t="str">
        <f t="shared" si="214"/>
        <v/>
      </c>
      <c r="KE64" s="64" t="str">
        <f t="shared" si="214"/>
        <v/>
      </c>
      <c r="KF64" s="64" t="str">
        <f t="shared" si="214"/>
        <v/>
      </c>
      <c r="KG64" s="64" t="str">
        <f t="shared" si="214"/>
        <v/>
      </c>
      <c r="KH64" s="64" t="str">
        <f t="shared" si="214"/>
        <v/>
      </c>
      <c r="KI64" s="64" t="str">
        <f t="shared" si="214"/>
        <v/>
      </c>
      <c r="KJ64" s="64" t="str">
        <f t="shared" si="214"/>
        <v/>
      </c>
      <c r="KK64" s="64" t="str">
        <f t="shared" si="214"/>
        <v/>
      </c>
      <c r="KL64" s="64" t="str">
        <f t="shared" si="214"/>
        <v/>
      </c>
      <c r="KM64" s="64" t="str">
        <f t="shared" si="214"/>
        <v/>
      </c>
      <c r="KN64" s="64" t="str">
        <f t="shared" si="214"/>
        <v/>
      </c>
      <c r="KO64" s="64" t="str">
        <f t="shared" si="214"/>
        <v/>
      </c>
      <c r="KP64" s="64" t="str">
        <f t="shared" si="214"/>
        <v/>
      </c>
      <c r="KQ64" s="64" t="str">
        <f t="shared" si="214"/>
        <v/>
      </c>
      <c r="KR64" s="64" t="str">
        <f t="shared" si="214"/>
        <v/>
      </c>
      <c r="KS64" s="64" t="str">
        <f t="shared" si="214"/>
        <v/>
      </c>
      <c r="KT64" s="64" t="str">
        <f t="shared" si="214"/>
        <v/>
      </c>
      <c r="KU64" s="64" t="str">
        <f t="shared" si="214"/>
        <v/>
      </c>
      <c r="KV64" s="64" t="str">
        <f t="shared" si="214"/>
        <v/>
      </c>
      <c r="KW64" s="64" t="str">
        <f t="shared" si="214"/>
        <v/>
      </c>
    </row>
    <row r="65" spans="1:309" ht="20.100000000000001" customHeight="1" x14ac:dyDescent="0.25">
      <c r="A65" s="406"/>
      <c r="B65" s="402" t="s">
        <v>67</v>
      </c>
      <c r="C65" s="404"/>
      <c r="D65" s="77" t="str">
        <f t="shared" ref="D65" si="215">IFERROR(D33/12/D15,"")</f>
        <v/>
      </c>
      <c r="E65" s="77" t="str">
        <f t="shared" ref="E65:BP65" si="216">IFERROR(E33/12/E15,"")</f>
        <v/>
      </c>
      <c r="F65" s="77" t="str">
        <f t="shared" si="216"/>
        <v/>
      </c>
      <c r="G65" s="77" t="str">
        <f t="shared" si="216"/>
        <v/>
      </c>
      <c r="H65" s="77" t="str">
        <f t="shared" si="216"/>
        <v/>
      </c>
      <c r="I65" s="77" t="str">
        <f t="shared" si="216"/>
        <v/>
      </c>
      <c r="J65" s="77" t="str">
        <f t="shared" si="216"/>
        <v/>
      </c>
      <c r="K65" s="77" t="str">
        <f t="shared" si="216"/>
        <v/>
      </c>
      <c r="L65" s="77" t="str">
        <f t="shared" si="216"/>
        <v/>
      </c>
      <c r="M65" s="77" t="str">
        <f t="shared" si="216"/>
        <v/>
      </c>
      <c r="N65" s="77" t="str">
        <f t="shared" si="216"/>
        <v/>
      </c>
      <c r="O65" s="77" t="str">
        <f t="shared" si="216"/>
        <v/>
      </c>
      <c r="P65" s="77" t="str">
        <f t="shared" si="216"/>
        <v/>
      </c>
      <c r="Q65" s="77" t="str">
        <f t="shared" si="216"/>
        <v/>
      </c>
      <c r="R65" s="77" t="str">
        <f t="shared" si="216"/>
        <v/>
      </c>
      <c r="S65" s="77" t="str">
        <f t="shared" si="216"/>
        <v/>
      </c>
      <c r="T65" s="77" t="str">
        <f t="shared" si="216"/>
        <v/>
      </c>
      <c r="U65" s="77" t="str">
        <f t="shared" si="216"/>
        <v/>
      </c>
      <c r="V65" s="77" t="str">
        <f t="shared" si="216"/>
        <v/>
      </c>
      <c r="W65" s="77" t="str">
        <f t="shared" si="216"/>
        <v/>
      </c>
      <c r="X65" s="77" t="str">
        <f t="shared" si="216"/>
        <v/>
      </c>
      <c r="Y65" s="77" t="str">
        <f t="shared" si="216"/>
        <v/>
      </c>
      <c r="Z65" s="77" t="str">
        <f t="shared" si="216"/>
        <v/>
      </c>
      <c r="AA65" s="77" t="str">
        <f t="shared" si="216"/>
        <v/>
      </c>
      <c r="AB65" s="77" t="str">
        <f t="shared" si="216"/>
        <v/>
      </c>
      <c r="AC65" s="77" t="str">
        <f t="shared" si="216"/>
        <v/>
      </c>
      <c r="AD65" s="77" t="str">
        <f t="shared" si="216"/>
        <v/>
      </c>
      <c r="AE65" s="77" t="str">
        <f t="shared" si="216"/>
        <v/>
      </c>
      <c r="AF65" s="77" t="str">
        <f t="shared" si="216"/>
        <v/>
      </c>
      <c r="AG65" s="77" t="str">
        <f t="shared" si="216"/>
        <v/>
      </c>
      <c r="AH65" s="77" t="str">
        <f t="shared" si="216"/>
        <v/>
      </c>
      <c r="AI65" s="77" t="str">
        <f t="shared" si="216"/>
        <v/>
      </c>
      <c r="AJ65" s="77" t="str">
        <f t="shared" si="216"/>
        <v/>
      </c>
      <c r="AK65" s="77" t="str">
        <f t="shared" si="216"/>
        <v/>
      </c>
      <c r="AL65" s="77" t="str">
        <f t="shared" si="216"/>
        <v/>
      </c>
      <c r="AM65" s="77" t="str">
        <f t="shared" si="216"/>
        <v/>
      </c>
      <c r="AN65" s="77" t="str">
        <f t="shared" si="216"/>
        <v/>
      </c>
      <c r="AO65" s="77" t="str">
        <f t="shared" si="216"/>
        <v/>
      </c>
      <c r="AP65" s="77" t="str">
        <f t="shared" si="216"/>
        <v/>
      </c>
      <c r="AQ65" s="77" t="str">
        <f t="shared" si="216"/>
        <v/>
      </c>
      <c r="AR65" s="77" t="str">
        <f t="shared" si="216"/>
        <v/>
      </c>
      <c r="AS65" s="77" t="str">
        <f t="shared" si="216"/>
        <v/>
      </c>
      <c r="AT65" s="77" t="str">
        <f t="shared" si="216"/>
        <v/>
      </c>
      <c r="AU65" s="77" t="str">
        <f t="shared" si="216"/>
        <v/>
      </c>
      <c r="AV65" s="77" t="str">
        <f t="shared" si="216"/>
        <v/>
      </c>
      <c r="AW65" s="77" t="str">
        <f t="shared" si="216"/>
        <v/>
      </c>
      <c r="AX65" s="77" t="str">
        <f t="shared" si="216"/>
        <v/>
      </c>
      <c r="AY65" s="77" t="str">
        <f t="shared" si="216"/>
        <v/>
      </c>
      <c r="AZ65" s="77" t="str">
        <f t="shared" si="216"/>
        <v/>
      </c>
      <c r="BA65" s="77" t="str">
        <f t="shared" si="216"/>
        <v/>
      </c>
      <c r="BB65" s="77" t="str">
        <f t="shared" si="216"/>
        <v/>
      </c>
      <c r="BC65" s="77" t="str">
        <f t="shared" si="216"/>
        <v/>
      </c>
      <c r="BD65" s="77" t="str">
        <f t="shared" si="216"/>
        <v/>
      </c>
      <c r="BE65" s="77" t="str">
        <f t="shared" si="216"/>
        <v/>
      </c>
      <c r="BF65" s="77" t="str">
        <f t="shared" si="216"/>
        <v/>
      </c>
      <c r="BG65" s="77" t="str">
        <f t="shared" si="216"/>
        <v/>
      </c>
      <c r="BH65" s="77" t="str">
        <f t="shared" si="216"/>
        <v/>
      </c>
      <c r="BI65" s="77" t="str">
        <f t="shared" si="216"/>
        <v/>
      </c>
      <c r="BJ65" s="77" t="str">
        <f t="shared" si="216"/>
        <v/>
      </c>
      <c r="BK65" s="77" t="str">
        <f t="shared" si="216"/>
        <v/>
      </c>
      <c r="BL65" s="77" t="str">
        <f t="shared" si="216"/>
        <v/>
      </c>
      <c r="BM65" s="77" t="str">
        <f t="shared" si="216"/>
        <v/>
      </c>
      <c r="BN65" s="77" t="str">
        <f t="shared" si="216"/>
        <v/>
      </c>
      <c r="BO65" s="77" t="str">
        <f t="shared" si="216"/>
        <v/>
      </c>
      <c r="BP65" s="77" t="str">
        <f t="shared" si="216"/>
        <v/>
      </c>
      <c r="BQ65" s="77" t="str">
        <f t="shared" ref="BQ65:EB65" si="217">IFERROR(BQ33/12/BQ15,"")</f>
        <v/>
      </c>
      <c r="BR65" s="77" t="str">
        <f t="shared" si="217"/>
        <v/>
      </c>
      <c r="BS65" s="77" t="str">
        <f t="shared" si="217"/>
        <v/>
      </c>
      <c r="BT65" s="77" t="str">
        <f t="shared" si="217"/>
        <v/>
      </c>
      <c r="BU65" s="77" t="str">
        <f t="shared" si="217"/>
        <v/>
      </c>
      <c r="BV65" s="77" t="str">
        <f t="shared" si="217"/>
        <v/>
      </c>
      <c r="BW65" s="77" t="str">
        <f t="shared" si="217"/>
        <v/>
      </c>
      <c r="BX65" s="77" t="str">
        <f t="shared" si="217"/>
        <v/>
      </c>
      <c r="BY65" s="77" t="str">
        <f t="shared" si="217"/>
        <v/>
      </c>
      <c r="BZ65" s="77" t="str">
        <f t="shared" si="217"/>
        <v/>
      </c>
      <c r="CA65" s="77" t="str">
        <f t="shared" si="217"/>
        <v/>
      </c>
      <c r="CB65" s="77" t="str">
        <f t="shared" si="217"/>
        <v/>
      </c>
      <c r="CC65" s="77" t="str">
        <f t="shared" si="217"/>
        <v/>
      </c>
      <c r="CD65" s="77" t="str">
        <f t="shared" si="217"/>
        <v/>
      </c>
      <c r="CE65" s="77" t="str">
        <f t="shared" si="217"/>
        <v/>
      </c>
      <c r="CF65" s="77" t="str">
        <f t="shared" si="217"/>
        <v/>
      </c>
      <c r="CG65" s="77" t="str">
        <f t="shared" si="217"/>
        <v/>
      </c>
      <c r="CH65" s="77" t="str">
        <f t="shared" si="217"/>
        <v/>
      </c>
      <c r="CI65" s="77" t="str">
        <f t="shared" si="217"/>
        <v/>
      </c>
      <c r="CJ65" s="77" t="str">
        <f t="shared" si="217"/>
        <v/>
      </c>
      <c r="CK65" s="77" t="str">
        <f t="shared" si="217"/>
        <v/>
      </c>
      <c r="CL65" s="77" t="str">
        <f t="shared" si="217"/>
        <v/>
      </c>
      <c r="CM65" s="77" t="str">
        <f t="shared" si="217"/>
        <v/>
      </c>
      <c r="CN65" s="77" t="str">
        <f t="shared" si="217"/>
        <v/>
      </c>
      <c r="CO65" s="77" t="str">
        <f t="shared" si="217"/>
        <v/>
      </c>
      <c r="CP65" s="77" t="str">
        <f t="shared" si="217"/>
        <v/>
      </c>
      <c r="CQ65" s="77" t="str">
        <f t="shared" si="217"/>
        <v/>
      </c>
      <c r="CR65" s="77" t="str">
        <f t="shared" si="217"/>
        <v/>
      </c>
      <c r="CS65" s="77" t="str">
        <f t="shared" si="217"/>
        <v/>
      </c>
      <c r="CT65" s="77" t="str">
        <f t="shared" si="217"/>
        <v/>
      </c>
      <c r="CU65" s="77" t="str">
        <f t="shared" si="217"/>
        <v/>
      </c>
      <c r="CV65" s="77" t="str">
        <f t="shared" si="217"/>
        <v/>
      </c>
      <c r="CW65" s="77" t="str">
        <f t="shared" si="217"/>
        <v/>
      </c>
      <c r="CX65" s="77" t="str">
        <f t="shared" si="217"/>
        <v/>
      </c>
      <c r="CY65" s="77" t="str">
        <f t="shared" si="217"/>
        <v/>
      </c>
      <c r="CZ65" s="77" t="str">
        <f t="shared" si="217"/>
        <v/>
      </c>
      <c r="DA65" s="77" t="str">
        <f t="shared" si="217"/>
        <v/>
      </c>
      <c r="DB65" s="77" t="str">
        <f t="shared" si="217"/>
        <v/>
      </c>
      <c r="DC65" s="77" t="str">
        <f t="shared" si="217"/>
        <v/>
      </c>
      <c r="DD65" s="77" t="str">
        <f t="shared" si="217"/>
        <v/>
      </c>
      <c r="DE65" s="77" t="str">
        <f t="shared" si="217"/>
        <v/>
      </c>
      <c r="DF65" s="77" t="str">
        <f t="shared" si="217"/>
        <v/>
      </c>
      <c r="DG65" s="77" t="str">
        <f t="shared" si="217"/>
        <v/>
      </c>
      <c r="DH65" s="77" t="str">
        <f t="shared" si="217"/>
        <v/>
      </c>
      <c r="DI65" s="77" t="str">
        <f t="shared" si="217"/>
        <v/>
      </c>
      <c r="DJ65" s="77" t="str">
        <f t="shared" si="217"/>
        <v/>
      </c>
      <c r="DK65" s="77" t="str">
        <f t="shared" si="217"/>
        <v/>
      </c>
      <c r="DL65" s="77" t="str">
        <f t="shared" si="217"/>
        <v/>
      </c>
      <c r="DM65" s="77" t="str">
        <f t="shared" si="217"/>
        <v/>
      </c>
      <c r="DN65" s="77" t="str">
        <f t="shared" si="217"/>
        <v/>
      </c>
      <c r="DO65" s="77" t="str">
        <f t="shared" si="217"/>
        <v/>
      </c>
      <c r="DP65" s="77" t="str">
        <f t="shared" si="217"/>
        <v/>
      </c>
      <c r="DQ65" s="77" t="str">
        <f t="shared" si="217"/>
        <v/>
      </c>
      <c r="DR65" s="77" t="str">
        <f t="shared" si="217"/>
        <v/>
      </c>
      <c r="DS65" s="77" t="str">
        <f t="shared" si="217"/>
        <v/>
      </c>
      <c r="DT65" s="77" t="str">
        <f t="shared" si="217"/>
        <v/>
      </c>
      <c r="DU65" s="77" t="str">
        <f t="shared" si="217"/>
        <v/>
      </c>
      <c r="DV65" s="77" t="str">
        <f t="shared" si="217"/>
        <v/>
      </c>
      <c r="DW65" s="77" t="str">
        <f t="shared" si="217"/>
        <v/>
      </c>
      <c r="DX65" s="77" t="str">
        <f t="shared" si="217"/>
        <v/>
      </c>
      <c r="DY65" s="77" t="str">
        <f t="shared" si="217"/>
        <v/>
      </c>
      <c r="DZ65" s="77" t="str">
        <f t="shared" si="217"/>
        <v/>
      </c>
      <c r="EA65" s="77" t="str">
        <f t="shared" si="217"/>
        <v/>
      </c>
      <c r="EB65" s="77" t="str">
        <f t="shared" si="217"/>
        <v/>
      </c>
      <c r="EC65" s="77" t="str">
        <f t="shared" ref="EC65:ER65" si="218">IFERROR(EC33/12/EC15,"")</f>
        <v/>
      </c>
      <c r="ED65" s="77" t="str">
        <f t="shared" si="218"/>
        <v/>
      </c>
      <c r="EE65" s="77" t="str">
        <f t="shared" si="218"/>
        <v/>
      </c>
      <c r="EF65" s="77" t="str">
        <f t="shared" si="218"/>
        <v/>
      </c>
      <c r="EG65" s="77" t="str">
        <f t="shared" si="218"/>
        <v/>
      </c>
      <c r="EH65" s="77" t="str">
        <f t="shared" si="218"/>
        <v/>
      </c>
      <c r="EI65" s="77" t="str">
        <f t="shared" si="218"/>
        <v/>
      </c>
      <c r="EJ65" s="77" t="str">
        <f t="shared" si="218"/>
        <v/>
      </c>
      <c r="EK65" s="77" t="str">
        <f t="shared" si="218"/>
        <v/>
      </c>
      <c r="EL65" s="77" t="str">
        <f t="shared" si="218"/>
        <v/>
      </c>
      <c r="EM65" s="77" t="str">
        <f t="shared" si="218"/>
        <v/>
      </c>
      <c r="EN65" s="77" t="str">
        <f t="shared" si="218"/>
        <v/>
      </c>
      <c r="EO65" s="77" t="str">
        <f t="shared" si="218"/>
        <v/>
      </c>
      <c r="EP65" s="77" t="str">
        <f t="shared" si="218"/>
        <v/>
      </c>
      <c r="EQ65" s="77" t="str">
        <f t="shared" si="218"/>
        <v/>
      </c>
      <c r="ER65" s="77" t="str">
        <f t="shared" si="218"/>
        <v/>
      </c>
      <c r="EU65" s="411"/>
      <c r="EV65" s="414" t="s">
        <v>67</v>
      </c>
      <c r="EW65" s="415"/>
      <c r="EX65" s="64" t="str">
        <f t="shared" ref="EX65:HI65" si="219">IFERROR(EX33/EX15,"")</f>
        <v/>
      </c>
      <c r="EY65" s="64" t="str">
        <f t="shared" si="219"/>
        <v/>
      </c>
      <c r="EZ65" s="64" t="str">
        <f t="shared" si="219"/>
        <v/>
      </c>
      <c r="FA65" s="64" t="str">
        <f t="shared" si="219"/>
        <v/>
      </c>
      <c r="FB65" s="64" t="str">
        <f t="shared" si="219"/>
        <v/>
      </c>
      <c r="FC65" s="64" t="str">
        <f t="shared" si="219"/>
        <v/>
      </c>
      <c r="FD65" s="64" t="str">
        <f t="shared" si="219"/>
        <v/>
      </c>
      <c r="FE65" s="64" t="str">
        <f t="shared" si="219"/>
        <v/>
      </c>
      <c r="FF65" s="64" t="str">
        <f t="shared" si="219"/>
        <v/>
      </c>
      <c r="FG65" s="64" t="str">
        <f t="shared" si="219"/>
        <v/>
      </c>
      <c r="FH65" s="64" t="str">
        <f t="shared" si="219"/>
        <v/>
      </c>
      <c r="FI65" s="64" t="str">
        <f t="shared" si="219"/>
        <v/>
      </c>
      <c r="FJ65" s="64" t="str">
        <f t="shared" si="219"/>
        <v/>
      </c>
      <c r="FK65" s="64" t="str">
        <f t="shared" si="219"/>
        <v/>
      </c>
      <c r="FL65" s="64" t="str">
        <f t="shared" si="219"/>
        <v/>
      </c>
      <c r="FM65" s="64" t="str">
        <f t="shared" si="219"/>
        <v/>
      </c>
      <c r="FN65" s="64" t="str">
        <f t="shared" si="219"/>
        <v/>
      </c>
      <c r="FO65" s="64" t="str">
        <f t="shared" si="219"/>
        <v/>
      </c>
      <c r="FP65" s="64" t="str">
        <f t="shared" si="219"/>
        <v/>
      </c>
      <c r="FQ65" s="64" t="str">
        <f t="shared" si="219"/>
        <v/>
      </c>
      <c r="FR65" s="64" t="str">
        <f t="shared" si="219"/>
        <v/>
      </c>
      <c r="FS65" s="64" t="str">
        <f t="shared" si="219"/>
        <v/>
      </c>
      <c r="FT65" s="64" t="str">
        <f t="shared" si="219"/>
        <v/>
      </c>
      <c r="FU65" s="64" t="str">
        <f t="shared" si="219"/>
        <v/>
      </c>
      <c r="FV65" s="64" t="str">
        <f t="shared" si="219"/>
        <v/>
      </c>
      <c r="FW65" s="64" t="str">
        <f t="shared" si="219"/>
        <v/>
      </c>
      <c r="FX65" s="64" t="str">
        <f t="shared" si="219"/>
        <v/>
      </c>
      <c r="FY65" s="64" t="str">
        <f t="shared" si="219"/>
        <v/>
      </c>
      <c r="FZ65" s="64" t="str">
        <f t="shared" si="219"/>
        <v/>
      </c>
      <c r="GA65" s="64" t="str">
        <f t="shared" si="219"/>
        <v/>
      </c>
      <c r="GB65" s="64" t="str">
        <f t="shared" si="219"/>
        <v/>
      </c>
      <c r="GC65" s="64" t="str">
        <f t="shared" si="219"/>
        <v/>
      </c>
      <c r="GD65" s="64" t="str">
        <f t="shared" si="219"/>
        <v/>
      </c>
      <c r="GE65" s="64" t="str">
        <f t="shared" si="219"/>
        <v/>
      </c>
      <c r="GF65" s="64" t="str">
        <f t="shared" si="219"/>
        <v/>
      </c>
      <c r="GG65" s="64" t="str">
        <f t="shared" si="219"/>
        <v/>
      </c>
      <c r="GH65" s="64" t="str">
        <f t="shared" si="219"/>
        <v/>
      </c>
      <c r="GI65" s="64" t="str">
        <f t="shared" si="219"/>
        <v/>
      </c>
      <c r="GJ65" s="64" t="str">
        <f t="shared" si="219"/>
        <v/>
      </c>
      <c r="GK65" s="64" t="str">
        <f t="shared" si="219"/>
        <v/>
      </c>
      <c r="GL65" s="64" t="str">
        <f t="shared" si="219"/>
        <v/>
      </c>
      <c r="GM65" s="64" t="str">
        <f t="shared" si="219"/>
        <v/>
      </c>
      <c r="GN65" s="64" t="str">
        <f t="shared" si="219"/>
        <v/>
      </c>
      <c r="GO65" s="64" t="str">
        <f t="shared" si="219"/>
        <v/>
      </c>
      <c r="GP65" s="64" t="str">
        <f t="shared" si="219"/>
        <v/>
      </c>
      <c r="GQ65" s="64" t="str">
        <f t="shared" si="219"/>
        <v/>
      </c>
      <c r="GR65" s="64" t="str">
        <f t="shared" si="219"/>
        <v/>
      </c>
      <c r="GS65" s="64" t="str">
        <f t="shared" si="219"/>
        <v/>
      </c>
      <c r="GT65" s="64" t="str">
        <f t="shared" si="219"/>
        <v/>
      </c>
      <c r="GU65" s="64" t="str">
        <f t="shared" si="219"/>
        <v/>
      </c>
      <c r="GV65" s="64" t="str">
        <f t="shared" si="219"/>
        <v/>
      </c>
      <c r="GW65" s="64" t="str">
        <f t="shared" si="219"/>
        <v/>
      </c>
      <c r="GX65" s="64" t="str">
        <f t="shared" si="219"/>
        <v/>
      </c>
      <c r="GY65" s="64" t="str">
        <f t="shared" si="219"/>
        <v/>
      </c>
      <c r="GZ65" s="64" t="str">
        <f t="shared" si="219"/>
        <v/>
      </c>
      <c r="HA65" s="64" t="str">
        <f t="shared" si="219"/>
        <v/>
      </c>
      <c r="HB65" s="64" t="str">
        <f t="shared" si="219"/>
        <v/>
      </c>
      <c r="HC65" s="64" t="str">
        <f t="shared" si="219"/>
        <v/>
      </c>
      <c r="HD65" s="64" t="str">
        <f t="shared" si="219"/>
        <v/>
      </c>
      <c r="HE65" s="64" t="str">
        <f t="shared" si="219"/>
        <v/>
      </c>
      <c r="HF65" s="64" t="str">
        <f t="shared" si="219"/>
        <v/>
      </c>
      <c r="HG65" s="64" t="str">
        <f t="shared" si="219"/>
        <v/>
      </c>
      <c r="HH65" s="64" t="str">
        <f t="shared" si="219"/>
        <v/>
      </c>
      <c r="HI65" s="64" t="str">
        <f t="shared" si="219"/>
        <v/>
      </c>
      <c r="HJ65" s="64" t="str">
        <f t="shared" ref="HJ65:JU65" si="220">IFERROR(HJ33/HJ15,"")</f>
        <v/>
      </c>
      <c r="HK65" s="64" t="str">
        <f t="shared" si="220"/>
        <v/>
      </c>
      <c r="HL65" s="64" t="str">
        <f t="shared" si="220"/>
        <v/>
      </c>
      <c r="HM65" s="64" t="str">
        <f t="shared" si="220"/>
        <v/>
      </c>
      <c r="HN65" s="64" t="str">
        <f t="shared" si="220"/>
        <v/>
      </c>
      <c r="HO65" s="64" t="str">
        <f t="shared" si="220"/>
        <v/>
      </c>
      <c r="HP65" s="64" t="str">
        <f t="shared" si="220"/>
        <v/>
      </c>
      <c r="HQ65" s="64" t="str">
        <f t="shared" si="220"/>
        <v/>
      </c>
      <c r="HR65" s="64" t="str">
        <f t="shared" si="220"/>
        <v/>
      </c>
      <c r="HS65" s="64" t="str">
        <f t="shared" si="220"/>
        <v/>
      </c>
      <c r="HT65" s="64" t="str">
        <f t="shared" si="220"/>
        <v/>
      </c>
      <c r="HU65" s="64" t="str">
        <f t="shared" si="220"/>
        <v/>
      </c>
      <c r="HV65" s="64" t="str">
        <f t="shared" si="220"/>
        <v/>
      </c>
      <c r="HW65" s="64" t="str">
        <f t="shared" si="220"/>
        <v/>
      </c>
      <c r="HX65" s="64" t="str">
        <f t="shared" si="220"/>
        <v/>
      </c>
      <c r="HY65" s="64" t="str">
        <f t="shared" si="220"/>
        <v/>
      </c>
      <c r="HZ65" s="64" t="str">
        <f t="shared" si="220"/>
        <v/>
      </c>
      <c r="IA65" s="64" t="str">
        <f t="shared" si="220"/>
        <v/>
      </c>
      <c r="IB65" s="64" t="str">
        <f t="shared" si="220"/>
        <v/>
      </c>
      <c r="IC65" s="64" t="str">
        <f t="shared" si="220"/>
        <v/>
      </c>
      <c r="ID65" s="64" t="str">
        <f t="shared" si="220"/>
        <v/>
      </c>
      <c r="IE65" s="64" t="str">
        <f t="shared" si="220"/>
        <v/>
      </c>
      <c r="IF65" s="64" t="str">
        <f t="shared" si="220"/>
        <v/>
      </c>
      <c r="IG65" s="64" t="str">
        <f t="shared" si="220"/>
        <v/>
      </c>
      <c r="IH65" s="64" t="str">
        <f t="shared" si="220"/>
        <v/>
      </c>
      <c r="II65" s="64" t="str">
        <f t="shared" si="220"/>
        <v/>
      </c>
      <c r="IJ65" s="64" t="str">
        <f t="shared" si="220"/>
        <v/>
      </c>
      <c r="IK65" s="64" t="str">
        <f t="shared" si="220"/>
        <v/>
      </c>
      <c r="IL65" s="64" t="str">
        <f t="shared" si="220"/>
        <v/>
      </c>
      <c r="IM65" s="64" t="str">
        <f t="shared" si="220"/>
        <v/>
      </c>
      <c r="IN65" s="64" t="str">
        <f t="shared" si="220"/>
        <v/>
      </c>
      <c r="IO65" s="64" t="str">
        <f t="shared" si="220"/>
        <v/>
      </c>
      <c r="IP65" s="64" t="str">
        <f t="shared" si="220"/>
        <v/>
      </c>
      <c r="IQ65" s="64" t="str">
        <f t="shared" si="220"/>
        <v/>
      </c>
      <c r="IR65" s="64" t="str">
        <f t="shared" si="220"/>
        <v/>
      </c>
      <c r="IS65" s="64" t="str">
        <f t="shared" si="220"/>
        <v/>
      </c>
      <c r="IT65" s="64" t="str">
        <f t="shared" si="220"/>
        <v/>
      </c>
      <c r="IU65" s="64" t="str">
        <f t="shared" si="220"/>
        <v/>
      </c>
      <c r="IV65" s="64" t="str">
        <f t="shared" si="220"/>
        <v/>
      </c>
      <c r="IW65" s="64" t="str">
        <f t="shared" si="220"/>
        <v/>
      </c>
      <c r="IX65" s="64" t="str">
        <f t="shared" si="220"/>
        <v/>
      </c>
      <c r="IY65" s="64" t="str">
        <f t="shared" si="220"/>
        <v/>
      </c>
      <c r="IZ65" s="64" t="str">
        <f t="shared" si="220"/>
        <v/>
      </c>
      <c r="JA65" s="64" t="str">
        <f t="shared" si="220"/>
        <v/>
      </c>
      <c r="JB65" s="64" t="str">
        <f t="shared" si="220"/>
        <v/>
      </c>
      <c r="JC65" s="64" t="str">
        <f t="shared" si="220"/>
        <v/>
      </c>
      <c r="JD65" s="64" t="str">
        <f t="shared" si="220"/>
        <v/>
      </c>
      <c r="JE65" s="64" t="str">
        <f t="shared" si="220"/>
        <v/>
      </c>
      <c r="JF65" s="64" t="str">
        <f t="shared" si="220"/>
        <v/>
      </c>
      <c r="JG65" s="64" t="str">
        <f t="shared" si="220"/>
        <v/>
      </c>
      <c r="JH65" s="64" t="str">
        <f t="shared" si="220"/>
        <v/>
      </c>
      <c r="JI65" s="64" t="str">
        <f t="shared" si="220"/>
        <v/>
      </c>
      <c r="JJ65" s="64" t="str">
        <f t="shared" si="220"/>
        <v/>
      </c>
      <c r="JK65" s="64" t="str">
        <f t="shared" si="220"/>
        <v/>
      </c>
      <c r="JL65" s="64" t="str">
        <f t="shared" si="220"/>
        <v/>
      </c>
      <c r="JM65" s="64" t="str">
        <f t="shared" si="220"/>
        <v/>
      </c>
      <c r="JN65" s="64" t="str">
        <f t="shared" si="220"/>
        <v/>
      </c>
      <c r="JO65" s="64" t="str">
        <f t="shared" si="220"/>
        <v/>
      </c>
      <c r="JP65" s="64" t="str">
        <f t="shared" si="220"/>
        <v/>
      </c>
      <c r="JQ65" s="64" t="str">
        <f t="shared" si="220"/>
        <v/>
      </c>
      <c r="JR65" s="64" t="str">
        <f t="shared" si="220"/>
        <v/>
      </c>
      <c r="JS65" s="64" t="str">
        <f t="shared" si="220"/>
        <v/>
      </c>
      <c r="JT65" s="64" t="str">
        <f t="shared" si="220"/>
        <v/>
      </c>
      <c r="JU65" s="64" t="str">
        <f t="shared" si="220"/>
        <v/>
      </c>
      <c r="JV65" s="64" t="str">
        <f t="shared" ref="JV65:KW65" si="221">IFERROR(JV33/JV15,"")</f>
        <v/>
      </c>
      <c r="JW65" s="64" t="str">
        <f t="shared" si="221"/>
        <v/>
      </c>
      <c r="JX65" s="64" t="str">
        <f t="shared" si="221"/>
        <v/>
      </c>
      <c r="JY65" s="64" t="str">
        <f t="shared" si="221"/>
        <v/>
      </c>
      <c r="JZ65" s="64" t="str">
        <f t="shared" si="221"/>
        <v/>
      </c>
      <c r="KA65" s="64" t="str">
        <f t="shared" si="221"/>
        <v/>
      </c>
      <c r="KB65" s="64" t="str">
        <f t="shared" si="221"/>
        <v/>
      </c>
      <c r="KC65" s="64" t="str">
        <f t="shared" si="221"/>
        <v/>
      </c>
      <c r="KD65" s="64" t="str">
        <f t="shared" si="221"/>
        <v/>
      </c>
      <c r="KE65" s="64" t="str">
        <f t="shared" si="221"/>
        <v/>
      </c>
      <c r="KF65" s="64" t="str">
        <f t="shared" si="221"/>
        <v/>
      </c>
      <c r="KG65" s="64" t="str">
        <f t="shared" si="221"/>
        <v/>
      </c>
      <c r="KH65" s="64" t="str">
        <f t="shared" si="221"/>
        <v/>
      </c>
      <c r="KI65" s="64" t="str">
        <f t="shared" si="221"/>
        <v/>
      </c>
      <c r="KJ65" s="64" t="str">
        <f t="shared" si="221"/>
        <v/>
      </c>
      <c r="KK65" s="64" t="str">
        <f t="shared" si="221"/>
        <v/>
      </c>
      <c r="KL65" s="64" t="str">
        <f t="shared" si="221"/>
        <v/>
      </c>
      <c r="KM65" s="64" t="str">
        <f t="shared" si="221"/>
        <v/>
      </c>
      <c r="KN65" s="64" t="str">
        <f t="shared" si="221"/>
        <v/>
      </c>
      <c r="KO65" s="64" t="str">
        <f t="shared" si="221"/>
        <v/>
      </c>
      <c r="KP65" s="64" t="str">
        <f t="shared" si="221"/>
        <v/>
      </c>
      <c r="KQ65" s="64" t="str">
        <f t="shared" si="221"/>
        <v/>
      </c>
      <c r="KR65" s="64" t="str">
        <f t="shared" si="221"/>
        <v/>
      </c>
      <c r="KS65" s="64" t="str">
        <f t="shared" si="221"/>
        <v/>
      </c>
      <c r="KT65" s="64" t="str">
        <f t="shared" si="221"/>
        <v/>
      </c>
      <c r="KU65" s="64" t="str">
        <f t="shared" si="221"/>
        <v/>
      </c>
      <c r="KV65" s="64" t="str">
        <f t="shared" si="221"/>
        <v/>
      </c>
      <c r="KW65" s="64" t="str">
        <f t="shared" si="221"/>
        <v/>
      </c>
    </row>
    <row r="66" spans="1:309" ht="20.100000000000001" customHeight="1" x14ac:dyDescent="0.25">
      <c r="A66" s="406"/>
      <c r="B66" s="336" t="s">
        <v>34</v>
      </c>
      <c r="C66" s="337"/>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6"/>
      <c r="CW66" s="76"/>
      <c r="CX66" s="76"/>
      <c r="CY66" s="76"/>
      <c r="CZ66" s="76"/>
      <c r="DA66" s="76"/>
      <c r="DB66" s="76"/>
      <c r="DC66" s="76"/>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U66" s="411"/>
      <c r="EV66" s="368" t="s">
        <v>34</v>
      </c>
      <c r="EW66" s="369"/>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row>
    <row r="67" spans="1:309" ht="20.100000000000001" customHeight="1" x14ac:dyDescent="0.25">
      <c r="A67" s="406"/>
      <c r="B67" s="402" t="s">
        <v>56</v>
      </c>
      <c r="C67" s="404"/>
      <c r="D67" s="77" t="str">
        <f t="shared" ref="D67:D69" si="222">IFERROR(D57-D61,"")</f>
        <v/>
      </c>
      <c r="E67" s="77" t="str">
        <f t="shared" ref="E67:BP67" si="223">IFERROR(E57-E61,"")</f>
        <v/>
      </c>
      <c r="F67" s="77" t="str">
        <f t="shared" si="223"/>
        <v/>
      </c>
      <c r="G67" s="77" t="str">
        <f t="shared" si="223"/>
        <v/>
      </c>
      <c r="H67" s="77" t="str">
        <f t="shared" si="223"/>
        <v/>
      </c>
      <c r="I67" s="77" t="str">
        <f t="shared" si="223"/>
        <v/>
      </c>
      <c r="J67" s="77" t="str">
        <f t="shared" si="223"/>
        <v/>
      </c>
      <c r="K67" s="77" t="str">
        <f t="shared" si="223"/>
        <v/>
      </c>
      <c r="L67" s="77" t="str">
        <f t="shared" si="223"/>
        <v/>
      </c>
      <c r="M67" s="77" t="str">
        <f t="shared" si="223"/>
        <v/>
      </c>
      <c r="N67" s="77" t="str">
        <f t="shared" si="223"/>
        <v/>
      </c>
      <c r="O67" s="77" t="str">
        <f t="shared" si="223"/>
        <v/>
      </c>
      <c r="P67" s="77" t="str">
        <f t="shared" si="223"/>
        <v/>
      </c>
      <c r="Q67" s="77" t="str">
        <f t="shared" si="223"/>
        <v/>
      </c>
      <c r="R67" s="77" t="str">
        <f t="shared" si="223"/>
        <v/>
      </c>
      <c r="S67" s="77" t="str">
        <f t="shared" si="223"/>
        <v/>
      </c>
      <c r="T67" s="77" t="str">
        <f t="shared" si="223"/>
        <v/>
      </c>
      <c r="U67" s="77" t="str">
        <f t="shared" si="223"/>
        <v/>
      </c>
      <c r="V67" s="77" t="str">
        <f t="shared" si="223"/>
        <v/>
      </c>
      <c r="W67" s="77" t="str">
        <f t="shared" si="223"/>
        <v/>
      </c>
      <c r="X67" s="77" t="str">
        <f t="shared" si="223"/>
        <v/>
      </c>
      <c r="Y67" s="77" t="str">
        <f t="shared" si="223"/>
        <v/>
      </c>
      <c r="Z67" s="77" t="str">
        <f t="shared" si="223"/>
        <v/>
      </c>
      <c r="AA67" s="77" t="str">
        <f t="shared" si="223"/>
        <v/>
      </c>
      <c r="AB67" s="77" t="str">
        <f t="shared" si="223"/>
        <v/>
      </c>
      <c r="AC67" s="77" t="str">
        <f t="shared" si="223"/>
        <v/>
      </c>
      <c r="AD67" s="77" t="str">
        <f t="shared" si="223"/>
        <v/>
      </c>
      <c r="AE67" s="77" t="str">
        <f t="shared" si="223"/>
        <v/>
      </c>
      <c r="AF67" s="77" t="str">
        <f t="shared" si="223"/>
        <v/>
      </c>
      <c r="AG67" s="77" t="str">
        <f t="shared" si="223"/>
        <v/>
      </c>
      <c r="AH67" s="77" t="str">
        <f t="shared" si="223"/>
        <v/>
      </c>
      <c r="AI67" s="77" t="str">
        <f t="shared" si="223"/>
        <v/>
      </c>
      <c r="AJ67" s="77" t="str">
        <f t="shared" si="223"/>
        <v/>
      </c>
      <c r="AK67" s="77" t="str">
        <f t="shared" si="223"/>
        <v/>
      </c>
      <c r="AL67" s="77" t="str">
        <f t="shared" si="223"/>
        <v/>
      </c>
      <c r="AM67" s="77" t="str">
        <f t="shared" si="223"/>
        <v/>
      </c>
      <c r="AN67" s="77" t="str">
        <f t="shared" si="223"/>
        <v/>
      </c>
      <c r="AO67" s="77" t="str">
        <f t="shared" si="223"/>
        <v/>
      </c>
      <c r="AP67" s="77" t="str">
        <f t="shared" si="223"/>
        <v/>
      </c>
      <c r="AQ67" s="77" t="str">
        <f t="shared" si="223"/>
        <v/>
      </c>
      <c r="AR67" s="77" t="str">
        <f t="shared" si="223"/>
        <v/>
      </c>
      <c r="AS67" s="77" t="str">
        <f t="shared" si="223"/>
        <v/>
      </c>
      <c r="AT67" s="77" t="str">
        <f t="shared" si="223"/>
        <v/>
      </c>
      <c r="AU67" s="77" t="str">
        <f t="shared" si="223"/>
        <v/>
      </c>
      <c r="AV67" s="77" t="str">
        <f t="shared" si="223"/>
        <v/>
      </c>
      <c r="AW67" s="77" t="str">
        <f t="shared" si="223"/>
        <v/>
      </c>
      <c r="AX67" s="77" t="str">
        <f t="shared" si="223"/>
        <v/>
      </c>
      <c r="AY67" s="77" t="str">
        <f t="shared" si="223"/>
        <v/>
      </c>
      <c r="AZ67" s="77" t="str">
        <f t="shared" si="223"/>
        <v/>
      </c>
      <c r="BA67" s="77" t="str">
        <f t="shared" si="223"/>
        <v/>
      </c>
      <c r="BB67" s="77" t="str">
        <f t="shared" si="223"/>
        <v/>
      </c>
      <c r="BC67" s="77" t="str">
        <f t="shared" si="223"/>
        <v/>
      </c>
      <c r="BD67" s="77" t="str">
        <f t="shared" si="223"/>
        <v/>
      </c>
      <c r="BE67" s="77" t="str">
        <f t="shared" si="223"/>
        <v/>
      </c>
      <c r="BF67" s="77" t="str">
        <f t="shared" si="223"/>
        <v/>
      </c>
      <c r="BG67" s="77" t="str">
        <f t="shared" si="223"/>
        <v/>
      </c>
      <c r="BH67" s="77" t="str">
        <f t="shared" si="223"/>
        <v/>
      </c>
      <c r="BI67" s="77" t="str">
        <f t="shared" si="223"/>
        <v/>
      </c>
      <c r="BJ67" s="77" t="str">
        <f t="shared" si="223"/>
        <v/>
      </c>
      <c r="BK67" s="77" t="str">
        <f t="shared" si="223"/>
        <v/>
      </c>
      <c r="BL67" s="77" t="str">
        <f t="shared" si="223"/>
        <v/>
      </c>
      <c r="BM67" s="77" t="str">
        <f t="shared" si="223"/>
        <v/>
      </c>
      <c r="BN67" s="77" t="str">
        <f t="shared" si="223"/>
        <v/>
      </c>
      <c r="BO67" s="77" t="str">
        <f t="shared" si="223"/>
        <v/>
      </c>
      <c r="BP67" s="77" t="str">
        <f t="shared" si="223"/>
        <v/>
      </c>
      <c r="BQ67" s="77" t="str">
        <f t="shared" ref="BQ67:EB67" si="224">IFERROR(BQ57-BQ61,"")</f>
        <v/>
      </c>
      <c r="BR67" s="77" t="str">
        <f t="shared" si="224"/>
        <v/>
      </c>
      <c r="BS67" s="77" t="str">
        <f t="shared" si="224"/>
        <v/>
      </c>
      <c r="BT67" s="77" t="str">
        <f t="shared" si="224"/>
        <v/>
      </c>
      <c r="BU67" s="77" t="str">
        <f t="shared" si="224"/>
        <v/>
      </c>
      <c r="BV67" s="77" t="str">
        <f t="shared" si="224"/>
        <v/>
      </c>
      <c r="BW67" s="77" t="str">
        <f t="shared" si="224"/>
        <v/>
      </c>
      <c r="BX67" s="77" t="str">
        <f t="shared" si="224"/>
        <v/>
      </c>
      <c r="BY67" s="77" t="str">
        <f t="shared" si="224"/>
        <v/>
      </c>
      <c r="BZ67" s="77" t="str">
        <f t="shared" si="224"/>
        <v/>
      </c>
      <c r="CA67" s="77" t="str">
        <f t="shared" si="224"/>
        <v/>
      </c>
      <c r="CB67" s="77" t="str">
        <f t="shared" si="224"/>
        <v/>
      </c>
      <c r="CC67" s="77" t="str">
        <f t="shared" si="224"/>
        <v/>
      </c>
      <c r="CD67" s="77" t="str">
        <f t="shared" si="224"/>
        <v/>
      </c>
      <c r="CE67" s="77" t="str">
        <f t="shared" si="224"/>
        <v/>
      </c>
      <c r="CF67" s="77" t="str">
        <f t="shared" si="224"/>
        <v/>
      </c>
      <c r="CG67" s="77" t="str">
        <f t="shared" si="224"/>
        <v/>
      </c>
      <c r="CH67" s="77" t="str">
        <f t="shared" si="224"/>
        <v/>
      </c>
      <c r="CI67" s="77" t="str">
        <f t="shared" si="224"/>
        <v/>
      </c>
      <c r="CJ67" s="77" t="str">
        <f t="shared" si="224"/>
        <v/>
      </c>
      <c r="CK67" s="77" t="str">
        <f t="shared" si="224"/>
        <v/>
      </c>
      <c r="CL67" s="77" t="str">
        <f t="shared" si="224"/>
        <v/>
      </c>
      <c r="CM67" s="77" t="str">
        <f t="shared" si="224"/>
        <v/>
      </c>
      <c r="CN67" s="77" t="str">
        <f t="shared" si="224"/>
        <v/>
      </c>
      <c r="CO67" s="77" t="str">
        <f t="shared" si="224"/>
        <v/>
      </c>
      <c r="CP67" s="77" t="str">
        <f t="shared" si="224"/>
        <v/>
      </c>
      <c r="CQ67" s="77" t="str">
        <f t="shared" si="224"/>
        <v/>
      </c>
      <c r="CR67" s="77" t="str">
        <f t="shared" si="224"/>
        <v/>
      </c>
      <c r="CS67" s="77" t="str">
        <f t="shared" si="224"/>
        <v/>
      </c>
      <c r="CT67" s="77" t="str">
        <f t="shared" si="224"/>
        <v/>
      </c>
      <c r="CU67" s="77" t="str">
        <f t="shared" si="224"/>
        <v/>
      </c>
      <c r="CV67" s="77" t="str">
        <f t="shared" si="224"/>
        <v/>
      </c>
      <c r="CW67" s="77" t="str">
        <f t="shared" si="224"/>
        <v/>
      </c>
      <c r="CX67" s="77" t="str">
        <f t="shared" si="224"/>
        <v/>
      </c>
      <c r="CY67" s="77" t="str">
        <f t="shared" si="224"/>
        <v/>
      </c>
      <c r="CZ67" s="77" t="str">
        <f t="shared" si="224"/>
        <v/>
      </c>
      <c r="DA67" s="77" t="str">
        <f t="shared" si="224"/>
        <v/>
      </c>
      <c r="DB67" s="77" t="str">
        <f t="shared" si="224"/>
        <v/>
      </c>
      <c r="DC67" s="77" t="str">
        <f t="shared" si="224"/>
        <v/>
      </c>
      <c r="DD67" s="77" t="str">
        <f t="shared" si="224"/>
        <v/>
      </c>
      <c r="DE67" s="77" t="str">
        <f t="shared" si="224"/>
        <v/>
      </c>
      <c r="DF67" s="77" t="str">
        <f t="shared" si="224"/>
        <v/>
      </c>
      <c r="DG67" s="77" t="str">
        <f t="shared" si="224"/>
        <v/>
      </c>
      <c r="DH67" s="77" t="str">
        <f t="shared" si="224"/>
        <v/>
      </c>
      <c r="DI67" s="77" t="str">
        <f t="shared" si="224"/>
        <v/>
      </c>
      <c r="DJ67" s="77" t="str">
        <f t="shared" si="224"/>
        <v/>
      </c>
      <c r="DK67" s="77" t="str">
        <f t="shared" si="224"/>
        <v/>
      </c>
      <c r="DL67" s="77" t="str">
        <f t="shared" si="224"/>
        <v/>
      </c>
      <c r="DM67" s="77" t="str">
        <f t="shared" si="224"/>
        <v/>
      </c>
      <c r="DN67" s="77" t="str">
        <f t="shared" si="224"/>
        <v/>
      </c>
      <c r="DO67" s="77" t="str">
        <f t="shared" si="224"/>
        <v/>
      </c>
      <c r="DP67" s="77" t="str">
        <f t="shared" si="224"/>
        <v/>
      </c>
      <c r="DQ67" s="77" t="str">
        <f t="shared" si="224"/>
        <v/>
      </c>
      <c r="DR67" s="77" t="str">
        <f t="shared" si="224"/>
        <v/>
      </c>
      <c r="DS67" s="77" t="str">
        <f t="shared" si="224"/>
        <v/>
      </c>
      <c r="DT67" s="77" t="str">
        <f t="shared" si="224"/>
        <v/>
      </c>
      <c r="DU67" s="77" t="str">
        <f t="shared" si="224"/>
        <v/>
      </c>
      <c r="DV67" s="77" t="str">
        <f t="shared" si="224"/>
        <v/>
      </c>
      <c r="DW67" s="77" t="str">
        <f t="shared" si="224"/>
        <v/>
      </c>
      <c r="DX67" s="77" t="str">
        <f t="shared" si="224"/>
        <v/>
      </c>
      <c r="DY67" s="77" t="str">
        <f t="shared" si="224"/>
        <v/>
      </c>
      <c r="DZ67" s="77" t="str">
        <f t="shared" si="224"/>
        <v/>
      </c>
      <c r="EA67" s="77" t="str">
        <f t="shared" si="224"/>
        <v/>
      </c>
      <c r="EB67" s="77" t="str">
        <f t="shared" si="224"/>
        <v/>
      </c>
      <c r="EC67" s="77" t="str">
        <f t="shared" ref="EC67:ER67" si="225">IFERROR(EC57-EC61,"")</f>
        <v/>
      </c>
      <c r="ED67" s="77" t="str">
        <f t="shared" si="225"/>
        <v/>
      </c>
      <c r="EE67" s="77" t="str">
        <f t="shared" si="225"/>
        <v/>
      </c>
      <c r="EF67" s="77" t="str">
        <f t="shared" si="225"/>
        <v/>
      </c>
      <c r="EG67" s="77" t="str">
        <f t="shared" si="225"/>
        <v/>
      </c>
      <c r="EH67" s="77" t="str">
        <f t="shared" si="225"/>
        <v/>
      </c>
      <c r="EI67" s="77" t="str">
        <f t="shared" si="225"/>
        <v/>
      </c>
      <c r="EJ67" s="77" t="str">
        <f t="shared" si="225"/>
        <v/>
      </c>
      <c r="EK67" s="77" t="str">
        <f t="shared" si="225"/>
        <v/>
      </c>
      <c r="EL67" s="77" t="str">
        <f t="shared" si="225"/>
        <v/>
      </c>
      <c r="EM67" s="77" t="str">
        <f t="shared" si="225"/>
        <v/>
      </c>
      <c r="EN67" s="77" t="str">
        <f t="shared" si="225"/>
        <v/>
      </c>
      <c r="EO67" s="77" t="str">
        <f t="shared" si="225"/>
        <v/>
      </c>
      <c r="EP67" s="77" t="str">
        <f t="shared" si="225"/>
        <v/>
      </c>
      <c r="EQ67" s="77" t="str">
        <f t="shared" si="225"/>
        <v/>
      </c>
      <c r="ER67" s="77" t="str">
        <f t="shared" si="225"/>
        <v/>
      </c>
      <c r="EU67" s="411"/>
      <c r="EV67" s="414" t="s">
        <v>56</v>
      </c>
      <c r="EW67" s="415"/>
      <c r="EX67" s="64" t="str">
        <f t="shared" ref="EX67:HI69" si="226">IFERROR(EX57-EX61,"")</f>
        <v/>
      </c>
      <c r="EY67" s="64" t="str">
        <f t="shared" si="226"/>
        <v/>
      </c>
      <c r="EZ67" s="64" t="str">
        <f t="shared" si="226"/>
        <v/>
      </c>
      <c r="FA67" s="64" t="str">
        <f t="shared" si="226"/>
        <v/>
      </c>
      <c r="FB67" s="64" t="str">
        <f t="shared" si="226"/>
        <v/>
      </c>
      <c r="FC67" s="64" t="str">
        <f t="shared" si="226"/>
        <v/>
      </c>
      <c r="FD67" s="64" t="str">
        <f t="shared" si="226"/>
        <v/>
      </c>
      <c r="FE67" s="64" t="str">
        <f t="shared" si="226"/>
        <v/>
      </c>
      <c r="FF67" s="64" t="str">
        <f t="shared" si="226"/>
        <v/>
      </c>
      <c r="FG67" s="64" t="str">
        <f t="shared" si="226"/>
        <v/>
      </c>
      <c r="FH67" s="64" t="str">
        <f t="shared" si="226"/>
        <v/>
      </c>
      <c r="FI67" s="64" t="str">
        <f t="shared" si="226"/>
        <v/>
      </c>
      <c r="FJ67" s="64" t="str">
        <f t="shared" si="226"/>
        <v/>
      </c>
      <c r="FK67" s="64" t="str">
        <f t="shared" si="226"/>
        <v/>
      </c>
      <c r="FL67" s="64" t="str">
        <f t="shared" si="226"/>
        <v/>
      </c>
      <c r="FM67" s="64" t="str">
        <f t="shared" si="226"/>
        <v/>
      </c>
      <c r="FN67" s="64" t="str">
        <f t="shared" si="226"/>
        <v/>
      </c>
      <c r="FO67" s="64" t="str">
        <f t="shared" si="226"/>
        <v/>
      </c>
      <c r="FP67" s="64" t="str">
        <f t="shared" si="226"/>
        <v/>
      </c>
      <c r="FQ67" s="64" t="str">
        <f t="shared" si="226"/>
        <v/>
      </c>
      <c r="FR67" s="64" t="str">
        <f t="shared" si="226"/>
        <v/>
      </c>
      <c r="FS67" s="64" t="str">
        <f t="shared" si="226"/>
        <v/>
      </c>
      <c r="FT67" s="64" t="str">
        <f t="shared" si="226"/>
        <v/>
      </c>
      <c r="FU67" s="64" t="str">
        <f t="shared" si="226"/>
        <v/>
      </c>
      <c r="FV67" s="64" t="str">
        <f t="shared" si="226"/>
        <v/>
      </c>
      <c r="FW67" s="64" t="str">
        <f t="shared" si="226"/>
        <v/>
      </c>
      <c r="FX67" s="64" t="str">
        <f t="shared" si="226"/>
        <v/>
      </c>
      <c r="FY67" s="64" t="str">
        <f t="shared" si="226"/>
        <v/>
      </c>
      <c r="FZ67" s="64" t="str">
        <f t="shared" si="226"/>
        <v/>
      </c>
      <c r="GA67" s="64" t="str">
        <f t="shared" si="226"/>
        <v/>
      </c>
      <c r="GB67" s="64" t="str">
        <f t="shared" si="226"/>
        <v/>
      </c>
      <c r="GC67" s="64" t="str">
        <f t="shared" si="226"/>
        <v/>
      </c>
      <c r="GD67" s="64" t="str">
        <f t="shared" si="226"/>
        <v/>
      </c>
      <c r="GE67" s="64" t="str">
        <f t="shared" si="226"/>
        <v/>
      </c>
      <c r="GF67" s="64" t="str">
        <f t="shared" si="226"/>
        <v/>
      </c>
      <c r="GG67" s="64" t="str">
        <f t="shared" si="226"/>
        <v/>
      </c>
      <c r="GH67" s="64" t="str">
        <f t="shared" si="226"/>
        <v/>
      </c>
      <c r="GI67" s="64" t="str">
        <f t="shared" si="226"/>
        <v/>
      </c>
      <c r="GJ67" s="64" t="str">
        <f t="shared" si="226"/>
        <v/>
      </c>
      <c r="GK67" s="64" t="str">
        <f t="shared" si="226"/>
        <v/>
      </c>
      <c r="GL67" s="64" t="str">
        <f t="shared" si="226"/>
        <v/>
      </c>
      <c r="GM67" s="64" t="str">
        <f t="shared" si="226"/>
        <v/>
      </c>
      <c r="GN67" s="64" t="str">
        <f t="shared" si="226"/>
        <v/>
      </c>
      <c r="GO67" s="64" t="str">
        <f t="shared" si="226"/>
        <v/>
      </c>
      <c r="GP67" s="64" t="str">
        <f t="shared" si="226"/>
        <v/>
      </c>
      <c r="GQ67" s="64" t="str">
        <f t="shared" si="226"/>
        <v/>
      </c>
      <c r="GR67" s="64" t="str">
        <f t="shared" si="226"/>
        <v/>
      </c>
      <c r="GS67" s="64" t="str">
        <f t="shared" si="226"/>
        <v/>
      </c>
      <c r="GT67" s="64" t="str">
        <f t="shared" si="226"/>
        <v/>
      </c>
      <c r="GU67" s="64" t="str">
        <f t="shared" si="226"/>
        <v/>
      </c>
      <c r="GV67" s="64" t="str">
        <f t="shared" si="226"/>
        <v/>
      </c>
      <c r="GW67" s="64" t="str">
        <f t="shared" si="226"/>
        <v/>
      </c>
      <c r="GX67" s="64" t="str">
        <f t="shared" si="226"/>
        <v/>
      </c>
      <c r="GY67" s="64" t="str">
        <f t="shared" si="226"/>
        <v/>
      </c>
      <c r="GZ67" s="64" t="str">
        <f t="shared" si="226"/>
        <v/>
      </c>
      <c r="HA67" s="64" t="str">
        <f t="shared" si="226"/>
        <v/>
      </c>
      <c r="HB67" s="64" t="str">
        <f t="shared" si="226"/>
        <v/>
      </c>
      <c r="HC67" s="64" t="str">
        <f t="shared" si="226"/>
        <v/>
      </c>
      <c r="HD67" s="64" t="str">
        <f t="shared" si="226"/>
        <v/>
      </c>
      <c r="HE67" s="64" t="str">
        <f t="shared" si="226"/>
        <v/>
      </c>
      <c r="HF67" s="64" t="str">
        <f t="shared" si="226"/>
        <v/>
      </c>
      <c r="HG67" s="64" t="str">
        <f t="shared" si="226"/>
        <v/>
      </c>
      <c r="HH67" s="64" t="str">
        <f t="shared" si="226"/>
        <v/>
      </c>
      <c r="HI67" s="64" t="str">
        <f t="shared" si="226"/>
        <v/>
      </c>
      <c r="HJ67" s="64" t="str">
        <f t="shared" ref="HJ67:JU69" si="227">IFERROR(HJ57-HJ61,"")</f>
        <v/>
      </c>
      <c r="HK67" s="64" t="str">
        <f t="shared" si="227"/>
        <v/>
      </c>
      <c r="HL67" s="64" t="str">
        <f t="shared" si="227"/>
        <v/>
      </c>
      <c r="HM67" s="64" t="str">
        <f t="shared" si="227"/>
        <v/>
      </c>
      <c r="HN67" s="64" t="str">
        <f t="shared" si="227"/>
        <v/>
      </c>
      <c r="HO67" s="64" t="str">
        <f t="shared" si="227"/>
        <v/>
      </c>
      <c r="HP67" s="64" t="str">
        <f t="shared" si="227"/>
        <v/>
      </c>
      <c r="HQ67" s="64" t="str">
        <f t="shared" si="227"/>
        <v/>
      </c>
      <c r="HR67" s="64" t="str">
        <f t="shared" si="227"/>
        <v/>
      </c>
      <c r="HS67" s="64" t="str">
        <f t="shared" si="227"/>
        <v/>
      </c>
      <c r="HT67" s="64" t="str">
        <f t="shared" si="227"/>
        <v/>
      </c>
      <c r="HU67" s="64" t="str">
        <f t="shared" si="227"/>
        <v/>
      </c>
      <c r="HV67" s="64" t="str">
        <f t="shared" si="227"/>
        <v/>
      </c>
      <c r="HW67" s="64" t="str">
        <f t="shared" si="227"/>
        <v/>
      </c>
      <c r="HX67" s="64" t="str">
        <f t="shared" si="227"/>
        <v/>
      </c>
      <c r="HY67" s="64" t="str">
        <f t="shared" si="227"/>
        <v/>
      </c>
      <c r="HZ67" s="64" t="str">
        <f t="shared" si="227"/>
        <v/>
      </c>
      <c r="IA67" s="64" t="str">
        <f t="shared" si="227"/>
        <v/>
      </c>
      <c r="IB67" s="64" t="str">
        <f t="shared" si="227"/>
        <v/>
      </c>
      <c r="IC67" s="64" t="str">
        <f t="shared" si="227"/>
        <v/>
      </c>
      <c r="ID67" s="64" t="str">
        <f t="shared" si="227"/>
        <v/>
      </c>
      <c r="IE67" s="64" t="str">
        <f t="shared" si="227"/>
        <v/>
      </c>
      <c r="IF67" s="64" t="str">
        <f t="shared" si="227"/>
        <v/>
      </c>
      <c r="IG67" s="64" t="str">
        <f t="shared" si="227"/>
        <v/>
      </c>
      <c r="IH67" s="64" t="str">
        <f t="shared" si="227"/>
        <v/>
      </c>
      <c r="II67" s="64" t="str">
        <f t="shared" si="227"/>
        <v/>
      </c>
      <c r="IJ67" s="64" t="str">
        <f t="shared" si="227"/>
        <v/>
      </c>
      <c r="IK67" s="64" t="str">
        <f t="shared" si="227"/>
        <v/>
      </c>
      <c r="IL67" s="64" t="str">
        <f t="shared" si="227"/>
        <v/>
      </c>
      <c r="IM67" s="64" t="str">
        <f t="shared" si="227"/>
        <v/>
      </c>
      <c r="IN67" s="64" t="str">
        <f t="shared" si="227"/>
        <v/>
      </c>
      <c r="IO67" s="64" t="str">
        <f t="shared" si="227"/>
        <v/>
      </c>
      <c r="IP67" s="64" t="str">
        <f t="shared" si="227"/>
        <v/>
      </c>
      <c r="IQ67" s="64" t="str">
        <f t="shared" si="227"/>
        <v/>
      </c>
      <c r="IR67" s="64" t="str">
        <f t="shared" si="227"/>
        <v/>
      </c>
      <c r="IS67" s="64" t="str">
        <f t="shared" si="227"/>
        <v/>
      </c>
      <c r="IT67" s="64" t="str">
        <f t="shared" si="227"/>
        <v/>
      </c>
      <c r="IU67" s="64" t="str">
        <f t="shared" si="227"/>
        <v/>
      </c>
      <c r="IV67" s="64" t="str">
        <f t="shared" si="227"/>
        <v/>
      </c>
      <c r="IW67" s="64" t="str">
        <f t="shared" si="227"/>
        <v/>
      </c>
      <c r="IX67" s="64" t="str">
        <f t="shared" si="227"/>
        <v/>
      </c>
      <c r="IY67" s="64" t="str">
        <f t="shared" si="227"/>
        <v/>
      </c>
      <c r="IZ67" s="64" t="str">
        <f t="shared" si="227"/>
        <v/>
      </c>
      <c r="JA67" s="64" t="str">
        <f t="shared" si="227"/>
        <v/>
      </c>
      <c r="JB67" s="64" t="str">
        <f t="shared" si="227"/>
        <v/>
      </c>
      <c r="JC67" s="64" t="str">
        <f t="shared" si="227"/>
        <v/>
      </c>
      <c r="JD67" s="64" t="str">
        <f t="shared" si="227"/>
        <v/>
      </c>
      <c r="JE67" s="64" t="str">
        <f t="shared" si="227"/>
        <v/>
      </c>
      <c r="JF67" s="64" t="str">
        <f t="shared" si="227"/>
        <v/>
      </c>
      <c r="JG67" s="64" t="str">
        <f t="shared" si="227"/>
        <v/>
      </c>
      <c r="JH67" s="64" t="str">
        <f t="shared" si="227"/>
        <v/>
      </c>
      <c r="JI67" s="64" t="str">
        <f t="shared" si="227"/>
        <v/>
      </c>
      <c r="JJ67" s="64" t="str">
        <f t="shared" si="227"/>
        <v/>
      </c>
      <c r="JK67" s="64" t="str">
        <f t="shared" si="227"/>
        <v/>
      </c>
      <c r="JL67" s="64" t="str">
        <f t="shared" si="227"/>
        <v/>
      </c>
      <c r="JM67" s="64" t="str">
        <f t="shared" si="227"/>
        <v/>
      </c>
      <c r="JN67" s="64" t="str">
        <f t="shared" si="227"/>
        <v/>
      </c>
      <c r="JO67" s="64" t="str">
        <f t="shared" si="227"/>
        <v/>
      </c>
      <c r="JP67" s="64" t="str">
        <f t="shared" si="227"/>
        <v/>
      </c>
      <c r="JQ67" s="64" t="str">
        <f t="shared" si="227"/>
        <v/>
      </c>
      <c r="JR67" s="64" t="str">
        <f t="shared" si="227"/>
        <v/>
      </c>
      <c r="JS67" s="64" t="str">
        <f t="shared" si="227"/>
        <v/>
      </c>
      <c r="JT67" s="64" t="str">
        <f t="shared" si="227"/>
        <v/>
      </c>
      <c r="JU67" s="64" t="str">
        <f t="shared" si="227"/>
        <v/>
      </c>
      <c r="JV67" s="64" t="str">
        <f t="shared" ref="JV67:KW69" si="228">IFERROR(JV57-JV61,"")</f>
        <v/>
      </c>
      <c r="JW67" s="64" t="str">
        <f t="shared" si="228"/>
        <v/>
      </c>
      <c r="JX67" s="64" t="str">
        <f t="shared" si="228"/>
        <v/>
      </c>
      <c r="JY67" s="64" t="str">
        <f t="shared" si="228"/>
        <v/>
      </c>
      <c r="JZ67" s="64" t="str">
        <f t="shared" si="228"/>
        <v/>
      </c>
      <c r="KA67" s="64" t="str">
        <f t="shared" si="228"/>
        <v/>
      </c>
      <c r="KB67" s="64" t="str">
        <f t="shared" si="228"/>
        <v/>
      </c>
      <c r="KC67" s="64" t="str">
        <f t="shared" si="228"/>
        <v/>
      </c>
      <c r="KD67" s="64" t="str">
        <f t="shared" si="228"/>
        <v/>
      </c>
      <c r="KE67" s="64" t="str">
        <f t="shared" si="228"/>
        <v/>
      </c>
      <c r="KF67" s="64" t="str">
        <f t="shared" si="228"/>
        <v/>
      </c>
      <c r="KG67" s="64" t="str">
        <f t="shared" si="228"/>
        <v/>
      </c>
      <c r="KH67" s="64" t="str">
        <f t="shared" si="228"/>
        <v/>
      </c>
      <c r="KI67" s="64" t="str">
        <f t="shared" si="228"/>
        <v/>
      </c>
      <c r="KJ67" s="64" t="str">
        <f t="shared" si="228"/>
        <v/>
      </c>
      <c r="KK67" s="64" t="str">
        <f t="shared" si="228"/>
        <v/>
      </c>
      <c r="KL67" s="64" t="str">
        <f t="shared" si="228"/>
        <v/>
      </c>
      <c r="KM67" s="64" t="str">
        <f t="shared" si="228"/>
        <v/>
      </c>
      <c r="KN67" s="64" t="str">
        <f t="shared" si="228"/>
        <v/>
      </c>
      <c r="KO67" s="64" t="str">
        <f t="shared" si="228"/>
        <v/>
      </c>
      <c r="KP67" s="64" t="str">
        <f t="shared" si="228"/>
        <v/>
      </c>
      <c r="KQ67" s="64" t="str">
        <f t="shared" si="228"/>
        <v/>
      </c>
      <c r="KR67" s="64" t="str">
        <f t="shared" si="228"/>
        <v/>
      </c>
      <c r="KS67" s="64" t="str">
        <f t="shared" si="228"/>
        <v/>
      </c>
      <c r="KT67" s="64" t="str">
        <f t="shared" si="228"/>
        <v/>
      </c>
      <c r="KU67" s="64" t="str">
        <f t="shared" si="228"/>
        <v/>
      </c>
      <c r="KV67" s="64" t="str">
        <f t="shared" si="228"/>
        <v/>
      </c>
      <c r="KW67" s="64" t="str">
        <f t="shared" si="228"/>
        <v/>
      </c>
    </row>
    <row r="68" spans="1:309" ht="20.100000000000001" customHeight="1" x14ac:dyDescent="0.25">
      <c r="A68" s="406"/>
      <c r="B68" s="402" t="s">
        <v>32</v>
      </c>
      <c r="C68" s="404"/>
      <c r="D68" s="77" t="str">
        <f t="shared" si="222"/>
        <v/>
      </c>
      <c r="E68" s="77" t="str">
        <f t="shared" ref="E68:BP68" si="229">IFERROR(E58-E62,"")</f>
        <v/>
      </c>
      <c r="F68" s="77" t="str">
        <f t="shared" si="229"/>
        <v/>
      </c>
      <c r="G68" s="77" t="str">
        <f t="shared" si="229"/>
        <v/>
      </c>
      <c r="H68" s="77" t="str">
        <f t="shared" si="229"/>
        <v/>
      </c>
      <c r="I68" s="77" t="str">
        <f t="shared" si="229"/>
        <v/>
      </c>
      <c r="J68" s="77" t="str">
        <f t="shared" si="229"/>
        <v/>
      </c>
      <c r="K68" s="77" t="str">
        <f t="shared" si="229"/>
        <v/>
      </c>
      <c r="L68" s="77" t="str">
        <f t="shared" si="229"/>
        <v/>
      </c>
      <c r="M68" s="77" t="str">
        <f t="shared" si="229"/>
        <v/>
      </c>
      <c r="N68" s="77" t="str">
        <f t="shared" si="229"/>
        <v/>
      </c>
      <c r="O68" s="77" t="str">
        <f t="shared" si="229"/>
        <v/>
      </c>
      <c r="P68" s="77" t="str">
        <f t="shared" si="229"/>
        <v/>
      </c>
      <c r="Q68" s="77" t="str">
        <f t="shared" si="229"/>
        <v/>
      </c>
      <c r="R68" s="77" t="str">
        <f t="shared" si="229"/>
        <v/>
      </c>
      <c r="S68" s="77" t="str">
        <f t="shared" si="229"/>
        <v/>
      </c>
      <c r="T68" s="77" t="str">
        <f t="shared" si="229"/>
        <v/>
      </c>
      <c r="U68" s="77" t="str">
        <f t="shared" si="229"/>
        <v/>
      </c>
      <c r="V68" s="77" t="str">
        <f t="shared" si="229"/>
        <v/>
      </c>
      <c r="W68" s="77" t="str">
        <f t="shared" si="229"/>
        <v/>
      </c>
      <c r="X68" s="77" t="str">
        <f t="shared" si="229"/>
        <v/>
      </c>
      <c r="Y68" s="77" t="str">
        <f t="shared" si="229"/>
        <v/>
      </c>
      <c r="Z68" s="77" t="str">
        <f t="shared" si="229"/>
        <v/>
      </c>
      <c r="AA68" s="77" t="str">
        <f t="shared" si="229"/>
        <v/>
      </c>
      <c r="AB68" s="77" t="str">
        <f t="shared" si="229"/>
        <v/>
      </c>
      <c r="AC68" s="77" t="str">
        <f t="shared" si="229"/>
        <v/>
      </c>
      <c r="AD68" s="77" t="str">
        <f t="shared" si="229"/>
        <v/>
      </c>
      <c r="AE68" s="77" t="str">
        <f t="shared" si="229"/>
        <v/>
      </c>
      <c r="AF68" s="77" t="str">
        <f t="shared" si="229"/>
        <v/>
      </c>
      <c r="AG68" s="77" t="str">
        <f t="shared" si="229"/>
        <v/>
      </c>
      <c r="AH68" s="77" t="str">
        <f t="shared" si="229"/>
        <v/>
      </c>
      <c r="AI68" s="77" t="str">
        <f t="shared" si="229"/>
        <v/>
      </c>
      <c r="AJ68" s="77" t="str">
        <f t="shared" si="229"/>
        <v/>
      </c>
      <c r="AK68" s="77" t="str">
        <f t="shared" si="229"/>
        <v/>
      </c>
      <c r="AL68" s="77" t="str">
        <f t="shared" si="229"/>
        <v/>
      </c>
      <c r="AM68" s="77" t="str">
        <f t="shared" si="229"/>
        <v/>
      </c>
      <c r="AN68" s="77" t="str">
        <f t="shared" si="229"/>
        <v/>
      </c>
      <c r="AO68" s="77" t="str">
        <f t="shared" si="229"/>
        <v/>
      </c>
      <c r="AP68" s="77" t="str">
        <f t="shared" si="229"/>
        <v/>
      </c>
      <c r="AQ68" s="77" t="str">
        <f t="shared" si="229"/>
        <v/>
      </c>
      <c r="AR68" s="77" t="str">
        <f t="shared" si="229"/>
        <v/>
      </c>
      <c r="AS68" s="77" t="str">
        <f t="shared" si="229"/>
        <v/>
      </c>
      <c r="AT68" s="77" t="str">
        <f t="shared" si="229"/>
        <v/>
      </c>
      <c r="AU68" s="77" t="str">
        <f t="shared" si="229"/>
        <v/>
      </c>
      <c r="AV68" s="77" t="str">
        <f t="shared" si="229"/>
        <v/>
      </c>
      <c r="AW68" s="77" t="str">
        <f t="shared" si="229"/>
        <v/>
      </c>
      <c r="AX68" s="77" t="str">
        <f t="shared" si="229"/>
        <v/>
      </c>
      <c r="AY68" s="77" t="str">
        <f t="shared" si="229"/>
        <v/>
      </c>
      <c r="AZ68" s="77" t="str">
        <f t="shared" si="229"/>
        <v/>
      </c>
      <c r="BA68" s="77" t="str">
        <f t="shared" si="229"/>
        <v/>
      </c>
      <c r="BB68" s="77" t="str">
        <f t="shared" si="229"/>
        <v/>
      </c>
      <c r="BC68" s="77" t="str">
        <f t="shared" si="229"/>
        <v/>
      </c>
      <c r="BD68" s="77" t="str">
        <f t="shared" si="229"/>
        <v/>
      </c>
      <c r="BE68" s="77" t="str">
        <f t="shared" si="229"/>
        <v/>
      </c>
      <c r="BF68" s="77" t="str">
        <f t="shared" si="229"/>
        <v/>
      </c>
      <c r="BG68" s="77" t="str">
        <f t="shared" si="229"/>
        <v/>
      </c>
      <c r="BH68" s="77" t="str">
        <f t="shared" si="229"/>
        <v/>
      </c>
      <c r="BI68" s="77" t="str">
        <f t="shared" si="229"/>
        <v/>
      </c>
      <c r="BJ68" s="77" t="str">
        <f t="shared" si="229"/>
        <v/>
      </c>
      <c r="BK68" s="77" t="str">
        <f t="shared" si="229"/>
        <v/>
      </c>
      <c r="BL68" s="77" t="str">
        <f t="shared" si="229"/>
        <v/>
      </c>
      <c r="BM68" s="77" t="str">
        <f t="shared" si="229"/>
        <v/>
      </c>
      <c r="BN68" s="77" t="str">
        <f t="shared" si="229"/>
        <v/>
      </c>
      <c r="BO68" s="77" t="str">
        <f t="shared" si="229"/>
        <v/>
      </c>
      <c r="BP68" s="77" t="str">
        <f t="shared" si="229"/>
        <v/>
      </c>
      <c r="BQ68" s="77" t="str">
        <f t="shared" ref="BQ68:EB68" si="230">IFERROR(BQ58-BQ62,"")</f>
        <v/>
      </c>
      <c r="BR68" s="77" t="str">
        <f t="shared" si="230"/>
        <v/>
      </c>
      <c r="BS68" s="77" t="str">
        <f t="shared" si="230"/>
        <v/>
      </c>
      <c r="BT68" s="77" t="str">
        <f t="shared" si="230"/>
        <v/>
      </c>
      <c r="BU68" s="77" t="str">
        <f t="shared" si="230"/>
        <v/>
      </c>
      <c r="BV68" s="77" t="str">
        <f t="shared" si="230"/>
        <v/>
      </c>
      <c r="BW68" s="77" t="str">
        <f t="shared" si="230"/>
        <v/>
      </c>
      <c r="BX68" s="77" t="str">
        <f t="shared" si="230"/>
        <v/>
      </c>
      <c r="BY68" s="77" t="str">
        <f t="shared" si="230"/>
        <v/>
      </c>
      <c r="BZ68" s="77" t="str">
        <f t="shared" si="230"/>
        <v/>
      </c>
      <c r="CA68" s="77" t="str">
        <f t="shared" si="230"/>
        <v/>
      </c>
      <c r="CB68" s="77" t="str">
        <f t="shared" si="230"/>
        <v/>
      </c>
      <c r="CC68" s="77" t="str">
        <f t="shared" si="230"/>
        <v/>
      </c>
      <c r="CD68" s="77" t="str">
        <f t="shared" si="230"/>
        <v/>
      </c>
      <c r="CE68" s="77" t="str">
        <f t="shared" si="230"/>
        <v/>
      </c>
      <c r="CF68" s="77" t="str">
        <f t="shared" si="230"/>
        <v/>
      </c>
      <c r="CG68" s="77" t="str">
        <f t="shared" si="230"/>
        <v/>
      </c>
      <c r="CH68" s="77" t="str">
        <f t="shared" si="230"/>
        <v/>
      </c>
      <c r="CI68" s="77" t="str">
        <f t="shared" si="230"/>
        <v/>
      </c>
      <c r="CJ68" s="77" t="str">
        <f t="shared" si="230"/>
        <v/>
      </c>
      <c r="CK68" s="77" t="str">
        <f t="shared" si="230"/>
        <v/>
      </c>
      <c r="CL68" s="77" t="str">
        <f t="shared" si="230"/>
        <v/>
      </c>
      <c r="CM68" s="77" t="str">
        <f t="shared" si="230"/>
        <v/>
      </c>
      <c r="CN68" s="77" t="str">
        <f t="shared" si="230"/>
        <v/>
      </c>
      <c r="CO68" s="77" t="str">
        <f t="shared" si="230"/>
        <v/>
      </c>
      <c r="CP68" s="77" t="str">
        <f t="shared" si="230"/>
        <v/>
      </c>
      <c r="CQ68" s="77" t="str">
        <f t="shared" si="230"/>
        <v/>
      </c>
      <c r="CR68" s="77" t="str">
        <f t="shared" si="230"/>
        <v/>
      </c>
      <c r="CS68" s="77" t="str">
        <f t="shared" si="230"/>
        <v/>
      </c>
      <c r="CT68" s="77" t="str">
        <f t="shared" si="230"/>
        <v/>
      </c>
      <c r="CU68" s="77" t="str">
        <f t="shared" si="230"/>
        <v/>
      </c>
      <c r="CV68" s="77" t="str">
        <f t="shared" si="230"/>
        <v/>
      </c>
      <c r="CW68" s="77" t="str">
        <f t="shared" si="230"/>
        <v/>
      </c>
      <c r="CX68" s="77" t="str">
        <f t="shared" si="230"/>
        <v/>
      </c>
      <c r="CY68" s="77" t="str">
        <f t="shared" si="230"/>
        <v/>
      </c>
      <c r="CZ68" s="77" t="str">
        <f t="shared" si="230"/>
        <v/>
      </c>
      <c r="DA68" s="77" t="str">
        <f t="shared" si="230"/>
        <v/>
      </c>
      <c r="DB68" s="77" t="str">
        <f t="shared" si="230"/>
        <v/>
      </c>
      <c r="DC68" s="77" t="str">
        <f t="shared" si="230"/>
        <v/>
      </c>
      <c r="DD68" s="77" t="str">
        <f t="shared" si="230"/>
        <v/>
      </c>
      <c r="DE68" s="77" t="str">
        <f t="shared" si="230"/>
        <v/>
      </c>
      <c r="DF68" s="77" t="str">
        <f t="shared" si="230"/>
        <v/>
      </c>
      <c r="DG68" s="77" t="str">
        <f t="shared" si="230"/>
        <v/>
      </c>
      <c r="DH68" s="77" t="str">
        <f t="shared" si="230"/>
        <v/>
      </c>
      <c r="DI68" s="77" t="str">
        <f t="shared" si="230"/>
        <v/>
      </c>
      <c r="DJ68" s="77" t="str">
        <f t="shared" si="230"/>
        <v/>
      </c>
      <c r="DK68" s="77" t="str">
        <f t="shared" si="230"/>
        <v/>
      </c>
      <c r="DL68" s="77" t="str">
        <f t="shared" si="230"/>
        <v/>
      </c>
      <c r="DM68" s="77" t="str">
        <f t="shared" si="230"/>
        <v/>
      </c>
      <c r="DN68" s="77" t="str">
        <f t="shared" si="230"/>
        <v/>
      </c>
      <c r="DO68" s="77" t="str">
        <f t="shared" si="230"/>
        <v/>
      </c>
      <c r="DP68" s="77" t="str">
        <f t="shared" si="230"/>
        <v/>
      </c>
      <c r="DQ68" s="77" t="str">
        <f t="shared" si="230"/>
        <v/>
      </c>
      <c r="DR68" s="77" t="str">
        <f t="shared" si="230"/>
        <v/>
      </c>
      <c r="DS68" s="77" t="str">
        <f t="shared" si="230"/>
        <v/>
      </c>
      <c r="DT68" s="77" t="str">
        <f t="shared" si="230"/>
        <v/>
      </c>
      <c r="DU68" s="77" t="str">
        <f t="shared" si="230"/>
        <v/>
      </c>
      <c r="DV68" s="77" t="str">
        <f t="shared" si="230"/>
        <v/>
      </c>
      <c r="DW68" s="77" t="str">
        <f t="shared" si="230"/>
        <v/>
      </c>
      <c r="DX68" s="77" t="str">
        <f t="shared" si="230"/>
        <v/>
      </c>
      <c r="DY68" s="77" t="str">
        <f t="shared" si="230"/>
        <v/>
      </c>
      <c r="DZ68" s="77" t="str">
        <f t="shared" si="230"/>
        <v/>
      </c>
      <c r="EA68" s="77" t="str">
        <f t="shared" si="230"/>
        <v/>
      </c>
      <c r="EB68" s="77" t="str">
        <f t="shared" si="230"/>
        <v/>
      </c>
      <c r="EC68" s="77" t="str">
        <f t="shared" ref="EC68:ER68" si="231">IFERROR(EC58-EC62,"")</f>
        <v/>
      </c>
      <c r="ED68" s="77" t="str">
        <f t="shared" si="231"/>
        <v/>
      </c>
      <c r="EE68" s="77" t="str">
        <f t="shared" si="231"/>
        <v/>
      </c>
      <c r="EF68" s="77" t="str">
        <f t="shared" si="231"/>
        <v/>
      </c>
      <c r="EG68" s="77" t="str">
        <f t="shared" si="231"/>
        <v/>
      </c>
      <c r="EH68" s="77" t="str">
        <f t="shared" si="231"/>
        <v/>
      </c>
      <c r="EI68" s="77" t="str">
        <f t="shared" si="231"/>
        <v/>
      </c>
      <c r="EJ68" s="77" t="str">
        <f t="shared" si="231"/>
        <v/>
      </c>
      <c r="EK68" s="77" t="str">
        <f t="shared" si="231"/>
        <v/>
      </c>
      <c r="EL68" s="77" t="str">
        <f t="shared" si="231"/>
        <v/>
      </c>
      <c r="EM68" s="77" t="str">
        <f t="shared" si="231"/>
        <v/>
      </c>
      <c r="EN68" s="77" t="str">
        <f t="shared" si="231"/>
        <v/>
      </c>
      <c r="EO68" s="77" t="str">
        <f t="shared" si="231"/>
        <v/>
      </c>
      <c r="EP68" s="77" t="str">
        <f t="shared" si="231"/>
        <v/>
      </c>
      <c r="EQ68" s="77" t="str">
        <f t="shared" si="231"/>
        <v/>
      </c>
      <c r="ER68" s="77" t="str">
        <f t="shared" si="231"/>
        <v/>
      </c>
      <c r="EU68" s="411"/>
      <c r="EV68" s="414" t="s">
        <v>32</v>
      </c>
      <c r="EW68" s="415"/>
      <c r="EX68" s="64" t="str">
        <f t="shared" si="226"/>
        <v/>
      </c>
      <c r="EY68" s="64" t="str">
        <f t="shared" si="226"/>
        <v/>
      </c>
      <c r="EZ68" s="64" t="str">
        <f t="shared" si="226"/>
        <v/>
      </c>
      <c r="FA68" s="64" t="str">
        <f t="shared" si="226"/>
        <v/>
      </c>
      <c r="FB68" s="64" t="str">
        <f t="shared" si="226"/>
        <v/>
      </c>
      <c r="FC68" s="64" t="str">
        <f t="shared" si="226"/>
        <v/>
      </c>
      <c r="FD68" s="64" t="str">
        <f t="shared" si="226"/>
        <v/>
      </c>
      <c r="FE68" s="64" t="str">
        <f t="shared" si="226"/>
        <v/>
      </c>
      <c r="FF68" s="64" t="str">
        <f t="shared" si="226"/>
        <v/>
      </c>
      <c r="FG68" s="64" t="str">
        <f t="shared" si="226"/>
        <v/>
      </c>
      <c r="FH68" s="64" t="str">
        <f t="shared" si="226"/>
        <v/>
      </c>
      <c r="FI68" s="64" t="str">
        <f t="shared" si="226"/>
        <v/>
      </c>
      <c r="FJ68" s="64" t="str">
        <f t="shared" si="226"/>
        <v/>
      </c>
      <c r="FK68" s="64" t="str">
        <f t="shared" si="226"/>
        <v/>
      </c>
      <c r="FL68" s="64" t="str">
        <f t="shared" si="226"/>
        <v/>
      </c>
      <c r="FM68" s="64" t="str">
        <f t="shared" si="226"/>
        <v/>
      </c>
      <c r="FN68" s="64" t="str">
        <f t="shared" si="226"/>
        <v/>
      </c>
      <c r="FO68" s="64" t="str">
        <f t="shared" si="226"/>
        <v/>
      </c>
      <c r="FP68" s="64" t="str">
        <f t="shared" si="226"/>
        <v/>
      </c>
      <c r="FQ68" s="64" t="str">
        <f t="shared" si="226"/>
        <v/>
      </c>
      <c r="FR68" s="64" t="str">
        <f t="shared" si="226"/>
        <v/>
      </c>
      <c r="FS68" s="64" t="str">
        <f t="shared" si="226"/>
        <v/>
      </c>
      <c r="FT68" s="64" t="str">
        <f t="shared" si="226"/>
        <v/>
      </c>
      <c r="FU68" s="64" t="str">
        <f t="shared" si="226"/>
        <v/>
      </c>
      <c r="FV68" s="64" t="str">
        <f t="shared" si="226"/>
        <v/>
      </c>
      <c r="FW68" s="64" t="str">
        <f t="shared" si="226"/>
        <v/>
      </c>
      <c r="FX68" s="64" t="str">
        <f t="shared" si="226"/>
        <v/>
      </c>
      <c r="FY68" s="64" t="str">
        <f t="shared" si="226"/>
        <v/>
      </c>
      <c r="FZ68" s="64" t="str">
        <f t="shared" si="226"/>
        <v/>
      </c>
      <c r="GA68" s="64" t="str">
        <f t="shared" si="226"/>
        <v/>
      </c>
      <c r="GB68" s="64" t="str">
        <f t="shared" si="226"/>
        <v/>
      </c>
      <c r="GC68" s="64" t="str">
        <f t="shared" si="226"/>
        <v/>
      </c>
      <c r="GD68" s="64" t="str">
        <f t="shared" si="226"/>
        <v/>
      </c>
      <c r="GE68" s="64" t="str">
        <f t="shared" si="226"/>
        <v/>
      </c>
      <c r="GF68" s="64" t="str">
        <f t="shared" si="226"/>
        <v/>
      </c>
      <c r="GG68" s="64" t="str">
        <f t="shared" si="226"/>
        <v/>
      </c>
      <c r="GH68" s="64" t="str">
        <f t="shared" si="226"/>
        <v/>
      </c>
      <c r="GI68" s="64" t="str">
        <f t="shared" si="226"/>
        <v/>
      </c>
      <c r="GJ68" s="64" t="str">
        <f t="shared" si="226"/>
        <v/>
      </c>
      <c r="GK68" s="64" t="str">
        <f t="shared" si="226"/>
        <v/>
      </c>
      <c r="GL68" s="64" t="str">
        <f t="shared" si="226"/>
        <v/>
      </c>
      <c r="GM68" s="64" t="str">
        <f t="shared" si="226"/>
        <v/>
      </c>
      <c r="GN68" s="64" t="str">
        <f t="shared" si="226"/>
        <v/>
      </c>
      <c r="GO68" s="64" t="str">
        <f t="shared" si="226"/>
        <v/>
      </c>
      <c r="GP68" s="64" t="str">
        <f t="shared" si="226"/>
        <v/>
      </c>
      <c r="GQ68" s="64" t="str">
        <f t="shared" si="226"/>
        <v/>
      </c>
      <c r="GR68" s="64" t="str">
        <f t="shared" si="226"/>
        <v/>
      </c>
      <c r="GS68" s="64" t="str">
        <f t="shared" si="226"/>
        <v/>
      </c>
      <c r="GT68" s="64" t="str">
        <f t="shared" si="226"/>
        <v/>
      </c>
      <c r="GU68" s="64" t="str">
        <f t="shared" si="226"/>
        <v/>
      </c>
      <c r="GV68" s="64" t="str">
        <f t="shared" si="226"/>
        <v/>
      </c>
      <c r="GW68" s="64" t="str">
        <f t="shared" si="226"/>
        <v/>
      </c>
      <c r="GX68" s="64" t="str">
        <f t="shared" si="226"/>
        <v/>
      </c>
      <c r="GY68" s="64" t="str">
        <f t="shared" si="226"/>
        <v/>
      </c>
      <c r="GZ68" s="64" t="str">
        <f t="shared" si="226"/>
        <v/>
      </c>
      <c r="HA68" s="64" t="str">
        <f t="shared" si="226"/>
        <v/>
      </c>
      <c r="HB68" s="64" t="str">
        <f t="shared" si="226"/>
        <v/>
      </c>
      <c r="HC68" s="64" t="str">
        <f t="shared" si="226"/>
        <v/>
      </c>
      <c r="HD68" s="64" t="str">
        <f t="shared" si="226"/>
        <v/>
      </c>
      <c r="HE68" s="64" t="str">
        <f t="shared" si="226"/>
        <v/>
      </c>
      <c r="HF68" s="64" t="str">
        <f t="shared" si="226"/>
        <v/>
      </c>
      <c r="HG68" s="64" t="str">
        <f t="shared" si="226"/>
        <v/>
      </c>
      <c r="HH68" s="64" t="str">
        <f t="shared" si="226"/>
        <v/>
      </c>
      <c r="HI68" s="64" t="str">
        <f t="shared" si="226"/>
        <v/>
      </c>
      <c r="HJ68" s="64" t="str">
        <f t="shared" si="227"/>
        <v/>
      </c>
      <c r="HK68" s="64" t="str">
        <f t="shared" si="227"/>
        <v/>
      </c>
      <c r="HL68" s="64" t="str">
        <f t="shared" si="227"/>
        <v/>
      </c>
      <c r="HM68" s="64" t="str">
        <f t="shared" si="227"/>
        <v/>
      </c>
      <c r="HN68" s="64" t="str">
        <f t="shared" si="227"/>
        <v/>
      </c>
      <c r="HO68" s="64" t="str">
        <f t="shared" si="227"/>
        <v/>
      </c>
      <c r="HP68" s="64" t="str">
        <f t="shared" si="227"/>
        <v/>
      </c>
      <c r="HQ68" s="64" t="str">
        <f t="shared" si="227"/>
        <v/>
      </c>
      <c r="HR68" s="64" t="str">
        <f t="shared" si="227"/>
        <v/>
      </c>
      <c r="HS68" s="64" t="str">
        <f t="shared" si="227"/>
        <v/>
      </c>
      <c r="HT68" s="64" t="str">
        <f t="shared" si="227"/>
        <v/>
      </c>
      <c r="HU68" s="64" t="str">
        <f t="shared" si="227"/>
        <v/>
      </c>
      <c r="HV68" s="64" t="str">
        <f t="shared" si="227"/>
        <v/>
      </c>
      <c r="HW68" s="64" t="str">
        <f t="shared" si="227"/>
        <v/>
      </c>
      <c r="HX68" s="64" t="str">
        <f t="shared" si="227"/>
        <v/>
      </c>
      <c r="HY68" s="64" t="str">
        <f t="shared" si="227"/>
        <v/>
      </c>
      <c r="HZ68" s="64" t="str">
        <f t="shared" si="227"/>
        <v/>
      </c>
      <c r="IA68" s="64" t="str">
        <f t="shared" si="227"/>
        <v/>
      </c>
      <c r="IB68" s="64" t="str">
        <f t="shared" si="227"/>
        <v/>
      </c>
      <c r="IC68" s="64" t="str">
        <f t="shared" si="227"/>
        <v/>
      </c>
      <c r="ID68" s="64" t="str">
        <f t="shared" si="227"/>
        <v/>
      </c>
      <c r="IE68" s="64" t="str">
        <f t="shared" si="227"/>
        <v/>
      </c>
      <c r="IF68" s="64" t="str">
        <f t="shared" si="227"/>
        <v/>
      </c>
      <c r="IG68" s="64" t="str">
        <f t="shared" si="227"/>
        <v/>
      </c>
      <c r="IH68" s="64" t="str">
        <f t="shared" si="227"/>
        <v/>
      </c>
      <c r="II68" s="64" t="str">
        <f t="shared" si="227"/>
        <v/>
      </c>
      <c r="IJ68" s="64" t="str">
        <f t="shared" si="227"/>
        <v/>
      </c>
      <c r="IK68" s="64" t="str">
        <f t="shared" si="227"/>
        <v/>
      </c>
      <c r="IL68" s="64" t="str">
        <f t="shared" si="227"/>
        <v/>
      </c>
      <c r="IM68" s="64" t="str">
        <f t="shared" si="227"/>
        <v/>
      </c>
      <c r="IN68" s="64" t="str">
        <f t="shared" si="227"/>
        <v/>
      </c>
      <c r="IO68" s="64" t="str">
        <f t="shared" si="227"/>
        <v/>
      </c>
      <c r="IP68" s="64" t="str">
        <f t="shared" si="227"/>
        <v/>
      </c>
      <c r="IQ68" s="64" t="str">
        <f t="shared" si="227"/>
        <v/>
      </c>
      <c r="IR68" s="64" t="str">
        <f t="shared" si="227"/>
        <v/>
      </c>
      <c r="IS68" s="64" t="str">
        <f t="shared" si="227"/>
        <v/>
      </c>
      <c r="IT68" s="64" t="str">
        <f t="shared" si="227"/>
        <v/>
      </c>
      <c r="IU68" s="64" t="str">
        <f t="shared" si="227"/>
        <v/>
      </c>
      <c r="IV68" s="64" t="str">
        <f t="shared" si="227"/>
        <v/>
      </c>
      <c r="IW68" s="64" t="str">
        <f t="shared" si="227"/>
        <v/>
      </c>
      <c r="IX68" s="64" t="str">
        <f t="shared" si="227"/>
        <v/>
      </c>
      <c r="IY68" s="64" t="str">
        <f t="shared" si="227"/>
        <v/>
      </c>
      <c r="IZ68" s="64" t="str">
        <f t="shared" si="227"/>
        <v/>
      </c>
      <c r="JA68" s="64" t="str">
        <f t="shared" si="227"/>
        <v/>
      </c>
      <c r="JB68" s="64" t="str">
        <f t="shared" si="227"/>
        <v/>
      </c>
      <c r="JC68" s="64" t="str">
        <f t="shared" si="227"/>
        <v/>
      </c>
      <c r="JD68" s="64" t="str">
        <f t="shared" si="227"/>
        <v/>
      </c>
      <c r="JE68" s="64" t="str">
        <f t="shared" si="227"/>
        <v/>
      </c>
      <c r="JF68" s="64" t="str">
        <f t="shared" si="227"/>
        <v/>
      </c>
      <c r="JG68" s="64" t="str">
        <f t="shared" si="227"/>
        <v/>
      </c>
      <c r="JH68" s="64" t="str">
        <f t="shared" si="227"/>
        <v/>
      </c>
      <c r="JI68" s="64" t="str">
        <f t="shared" si="227"/>
        <v/>
      </c>
      <c r="JJ68" s="64" t="str">
        <f t="shared" si="227"/>
        <v/>
      </c>
      <c r="JK68" s="64" t="str">
        <f t="shared" si="227"/>
        <v/>
      </c>
      <c r="JL68" s="64" t="str">
        <f t="shared" si="227"/>
        <v/>
      </c>
      <c r="JM68" s="64" t="str">
        <f t="shared" si="227"/>
        <v/>
      </c>
      <c r="JN68" s="64" t="str">
        <f t="shared" si="227"/>
        <v/>
      </c>
      <c r="JO68" s="64" t="str">
        <f t="shared" si="227"/>
        <v/>
      </c>
      <c r="JP68" s="64" t="str">
        <f t="shared" si="227"/>
        <v/>
      </c>
      <c r="JQ68" s="64" t="str">
        <f t="shared" si="227"/>
        <v/>
      </c>
      <c r="JR68" s="64" t="str">
        <f t="shared" si="227"/>
        <v/>
      </c>
      <c r="JS68" s="64" t="str">
        <f t="shared" si="227"/>
        <v/>
      </c>
      <c r="JT68" s="64" t="str">
        <f t="shared" si="227"/>
        <v/>
      </c>
      <c r="JU68" s="64" t="str">
        <f t="shared" si="227"/>
        <v/>
      </c>
      <c r="JV68" s="64" t="str">
        <f t="shared" si="228"/>
        <v/>
      </c>
      <c r="JW68" s="64" t="str">
        <f t="shared" si="228"/>
        <v/>
      </c>
      <c r="JX68" s="64" t="str">
        <f t="shared" si="228"/>
        <v/>
      </c>
      <c r="JY68" s="64" t="str">
        <f t="shared" si="228"/>
        <v/>
      </c>
      <c r="JZ68" s="64" t="str">
        <f t="shared" si="228"/>
        <v/>
      </c>
      <c r="KA68" s="64" t="str">
        <f t="shared" si="228"/>
        <v/>
      </c>
      <c r="KB68" s="64" t="str">
        <f t="shared" si="228"/>
        <v/>
      </c>
      <c r="KC68" s="64" t="str">
        <f t="shared" si="228"/>
        <v/>
      </c>
      <c r="KD68" s="64" t="str">
        <f t="shared" si="228"/>
        <v/>
      </c>
      <c r="KE68" s="64" t="str">
        <f t="shared" si="228"/>
        <v/>
      </c>
      <c r="KF68" s="64" t="str">
        <f t="shared" si="228"/>
        <v/>
      </c>
      <c r="KG68" s="64" t="str">
        <f t="shared" si="228"/>
        <v/>
      </c>
      <c r="KH68" s="64" t="str">
        <f t="shared" si="228"/>
        <v/>
      </c>
      <c r="KI68" s="64" t="str">
        <f t="shared" si="228"/>
        <v/>
      </c>
      <c r="KJ68" s="64" t="str">
        <f t="shared" si="228"/>
        <v/>
      </c>
      <c r="KK68" s="64" t="str">
        <f t="shared" si="228"/>
        <v/>
      </c>
      <c r="KL68" s="64" t="str">
        <f t="shared" si="228"/>
        <v/>
      </c>
      <c r="KM68" s="64" t="str">
        <f t="shared" si="228"/>
        <v/>
      </c>
      <c r="KN68" s="64" t="str">
        <f t="shared" si="228"/>
        <v/>
      </c>
      <c r="KO68" s="64" t="str">
        <f t="shared" si="228"/>
        <v/>
      </c>
      <c r="KP68" s="64" t="str">
        <f t="shared" si="228"/>
        <v/>
      </c>
      <c r="KQ68" s="64" t="str">
        <f t="shared" si="228"/>
        <v/>
      </c>
      <c r="KR68" s="64" t="str">
        <f t="shared" si="228"/>
        <v/>
      </c>
      <c r="KS68" s="64" t="str">
        <f t="shared" si="228"/>
        <v/>
      </c>
      <c r="KT68" s="64" t="str">
        <f t="shared" si="228"/>
        <v/>
      </c>
      <c r="KU68" s="64" t="str">
        <f t="shared" si="228"/>
        <v/>
      </c>
      <c r="KV68" s="64" t="str">
        <f t="shared" si="228"/>
        <v/>
      </c>
      <c r="KW68" s="64" t="str">
        <f t="shared" si="228"/>
        <v/>
      </c>
    </row>
    <row r="69" spans="1:309" ht="20.100000000000001" customHeight="1" x14ac:dyDescent="0.25">
      <c r="A69" s="406"/>
      <c r="B69" s="409" t="s">
        <v>33</v>
      </c>
      <c r="C69" s="409"/>
      <c r="D69" s="77" t="str">
        <f t="shared" si="222"/>
        <v/>
      </c>
      <c r="E69" s="77" t="str">
        <f t="shared" ref="E69:BP69" si="232">IFERROR(E59-E63,"")</f>
        <v/>
      </c>
      <c r="F69" s="77" t="str">
        <f t="shared" si="232"/>
        <v/>
      </c>
      <c r="G69" s="77" t="str">
        <f t="shared" si="232"/>
        <v/>
      </c>
      <c r="H69" s="77" t="str">
        <f t="shared" si="232"/>
        <v/>
      </c>
      <c r="I69" s="77" t="str">
        <f t="shared" si="232"/>
        <v/>
      </c>
      <c r="J69" s="77" t="str">
        <f t="shared" si="232"/>
        <v/>
      </c>
      <c r="K69" s="77" t="str">
        <f t="shared" si="232"/>
        <v/>
      </c>
      <c r="L69" s="77" t="str">
        <f t="shared" si="232"/>
        <v/>
      </c>
      <c r="M69" s="77" t="str">
        <f t="shared" si="232"/>
        <v/>
      </c>
      <c r="N69" s="77" t="str">
        <f t="shared" si="232"/>
        <v/>
      </c>
      <c r="O69" s="77" t="str">
        <f t="shared" si="232"/>
        <v/>
      </c>
      <c r="P69" s="77" t="str">
        <f t="shared" si="232"/>
        <v/>
      </c>
      <c r="Q69" s="77" t="str">
        <f t="shared" si="232"/>
        <v/>
      </c>
      <c r="R69" s="77" t="str">
        <f t="shared" si="232"/>
        <v/>
      </c>
      <c r="S69" s="77" t="str">
        <f t="shared" si="232"/>
        <v/>
      </c>
      <c r="T69" s="77" t="str">
        <f t="shared" si="232"/>
        <v/>
      </c>
      <c r="U69" s="77" t="str">
        <f t="shared" si="232"/>
        <v/>
      </c>
      <c r="V69" s="77" t="str">
        <f t="shared" si="232"/>
        <v/>
      </c>
      <c r="W69" s="77" t="str">
        <f t="shared" si="232"/>
        <v/>
      </c>
      <c r="X69" s="77" t="str">
        <f t="shared" si="232"/>
        <v/>
      </c>
      <c r="Y69" s="77" t="str">
        <f t="shared" si="232"/>
        <v/>
      </c>
      <c r="Z69" s="77" t="str">
        <f t="shared" si="232"/>
        <v/>
      </c>
      <c r="AA69" s="77" t="str">
        <f t="shared" si="232"/>
        <v/>
      </c>
      <c r="AB69" s="77" t="str">
        <f t="shared" si="232"/>
        <v/>
      </c>
      <c r="AC69" s="77" t="str">
        <f t="shared" si="232"/>
        <v/>
      </c>
      <c r="AD69" s="77" t="str">
        <f t="shared" si="232"/>
        <v/>
      </c>
      <c r="AE69" s="77" t="str">
        <f t="shared" si="232"/>
        <v/>
      </c>
      <c r="AF69" s="77" t="str">
        <f t="shared" si="232"/>
        <v/>
      </c>
      <c r="AG69" s="77" t="str">
        <f t="shared" si="232"/>
        <v/>
      </c>
      <c r="AH69" s="77" t="str">
        <f t="shared" si="232"/>
        <v/>
      </c>
      <c r="AI69" s="77" t="str">
        <f t="shared" si="232"/>
        <v/>
      </c>
      <c r="AJ69" s="77" t="str">
        <f t="shared" si="232"/>
        <v/>
      </c>
      <c r="AK69" s="77" t="str">
        <f t="shared" si="232"/>
        <v/>
      </c>
      <c r="AL69" s="77" t="str">
        <f t="shared" si="232"/>
        <v/>
      </c>
      <c r="AM69" s="77" t="str">
        <f t="shared" si="232"/>
        <v/>
      </c>
      <c r="AN69" s="77" t="str">
        <f t="shared" si="232"/>
        <v/>
      </c>
      <c r="AO69" s="77">
        <f t="shared" si="232"/>
        <v>0</v>
      </c>
      <c r="AP69" s="77">
        <f t="shared" si="232"/>
        <v>0</v>
      </c>
      <c r="AQ69" s="77">
        <f t="shared" si="232"/>
        <v>0</v>
      </c>
      <c r="AR69" s="77">
        <f t="shared" si="232"/>
        <v>0</v>
      </c>
      <c r="AS69" s="77">
        <f t="shared" si="232"/>
        <v>0</v>
      </c>
      <c r="AT69" s="77">
        <f t="shared" si="232"/>
        <v>0</v>
      </c>
      <c r="AU69" s="77">
        <f t="shared" si="232"/>
        <v>0</v>
      </c>
      <c r="AV69" s="77">
        <f t="shared" si="232"/>
        <v>0</v>
      </c>
      <c r="AW69" s="77">
        <f t="shared" si="232"/>
        <v>0</v>
      </c>
      <c r="AX69" s="77" t="str">
        <f t="shared" si="232"/>
        <v/>
      </c>
      <c r="AY69" s="77" t="str">
        <f t="shared" si="232"/>
        <v/>
      </c>
      <c r="AZ69" s="77" t="str">
        <f t="shared" si="232"/>
        <v/>
      </c>
      <c r="BA69" s="77" t="str">
        <f t="shared" si="232"/>
        <v/>
      </c>
      <c r="BB69" s="77" t="str">
        <f t="shared" si="232"/>
        <v/>
      </c>
      <c r="BC69" s="77" t="str">
        <f t="shared" si="232"/>
        <v/>
      </c>
      <c r="BD69" s="77" t="str">
        <f t="shared" si="232"/>
        <v/>
      </c>
      <c r="BE69" s="77" t="str">
        <f t="shared" si="232"/>
        <v/>
      </c>
      <c r="BF69" s="77" t="str">
        <f t="shared" si="232"/>
        <v/>
      </c>
      <c r="BG69" s="77" t="str">
        <f t="shared" si="232"/>
        <v/>
      </c>
      <c r="BH69" s="77" t="str">
        <f t="shared" si="232"/>
        <v/>
      </c>
      <c r="BI69" s="77" t="str">
        <f t="shared" si="232"/>
        <v/>
      </c>
      <c r="BJ69" s="77" t="str">
        <f t="shared" si="232"/>
        <v/>
      </c>
      <c r="BK69" s="77" t="str">
        <f t="shared" si="232"/>
        <v/>
      </c>
      <c r="BL69" s="77" t="str">
        <f t="shared" si="232"/>
        <v/>
      </c>
      <c r="BM69" s="77" t="str">
        <f t="shared" si="232"/>
        <v/>
      </c>
      <c r="BN69" s="77" t="str">
        <f t="shared" si="232"/>
        <v/>
      </c>
      <c r="BO69" s="77" t="str">
        <f t="shared" si="232"/>
        <v/>
      </c>
      <c r="BP69" s="77" t="str">
        <f t="shared" si="232"/>
        <v/>
      </c>
      <c r="BQ69" s="77" t="str">
        <f t="shared" ref="BQ69:EB69" si="233">IFERROR(BQ59-BQ63,"")</f>
        <v/>
      </c>
      <c r="BR69" s="77" t="str">
        <f t="shared" si="233"/>
        <v/>
      </c>
      <c r="BS69" s="77" t="str">
        <f t="shared" si="233"/>
        <v/>
      </c>
      <c r="BT69" s="77" t="str">
        <f t="shared" si="233"/>
        <v/>
      </c>
      <c r="BU69" s="77" t="str">
        <f t="shared" si="233"/>
        <v/>
      </c>
      <c r="BV69" s="77" t="str">
        <f t="shared" si="233"/>
        <v/>
      </c>
      <c r="BW69" s="77" t="str">
        <f t="shared" si="233"/>
        <v/>
      </c>
      <c r="BX69" s="77" t="str">
        <f t="shared" si="233"/>
        <v/>
      </c>
      <c r="BY69" s="77" t="str">
        <f t="shared" si="233"/>
        <v/>
      </c>
      <c r="BZ69" s="77" t="str">
        <f t="shared" si="233"/>
        <v/>
      </c>
      <c r="CA69" s="77" t="str">
        <f t="shared" si="233"/>
        <v/>
      </c>
      <c r="CB69" s="77" t="str">
        <f t="shared" si="233"/>
        <v/>
      </c>
      <c r="CC69" s="77" t="str">
        <f t="shared" si="233"/>
        <v/>
      </c>
      <c r="CD69" s="77" t="str">
        <f t="shared" si="233"/>
        <v/>
      </c>
      <c r="CE69" s="77" t="str">
        <f t="shared" si="233"/>
        <v/>
      </c>
      <c r="CF69" s="77" t="str">
        <f t="shared" si="233"/>
        <v/>
      </c>
      <c r="CG69" s="77" t="str">
        <f t="shared" si="233"/>
        <v/>
      </c>
      <c r="CH69" s="77" t="str">
        <f t="shared" si="233"/>
        <v/>
      </c>
      <c r="CI69" s="77" t="str">
        <f t="shared" si="233"/>
        <v/>
      </c>
      <c r="CJ69" s="77" t="str">
        <f t="shared" si="233"/>
        <v/>
      </c>
      <c r="CK69" s="77" t="str">
        <f t="shared" si="233"/>
        <v/>
      </c>
      <c r="CL69" s="77" t="str">
        <f t="shared" si="233"/>
        <v/>
      </c>
      <c r="CM69" s="77" t="str">
        <f t="shared" si="233"/>
        <v/>
      </c>
      <c r="CN69" s="77" t="str">
        <f t="shared" si="233"/>
        <v/>
      </c>
      <c r="CO69" s="77" t="str">
        <f t="shared" si="233"/>
        <v/>
      </c>
      <c r="CP69" s="77" t="str">
        <f t="shared" si="233"/>
        <v/>
      </c>
      <c r="CQ69" s="77" t="str">
        <f t="shared" si="233"/>
        <v/>
      </c>
      <c r="CR69" s="77" t="str">
        <f t="shared" si="233"/>
        <v/>
      </c>
      <c r="CS69" s="77" t="str">
        <f t="shared" si="233"/>
        <v/>
      </c>
      <c r="CT69" s="77" t="str">
        <f t="shared" si="233"/>
        <v/>
      </c>
      <c r="CU69" s="77" t="str">
        <f t="shared" si="233"/>
        <v/>
      </c>
      <c r="CV69" s="77" t="str">
        <f t="shared" si="233"/>
        <v/>
      </c>
      <c r="CW69" s="77" t="str">
        <f t="shared" si="233"/>
        <v/>
      </c>
      <c r="CX69" s="77" t="str">
        <f t="shared" si="233"/>
        <v/>
      </c>
      <c r="CY69" s="77" t="str">
        <f t="shared" si="233"/>
        <v/>
      </c>
      <c r="CZ69" s="77" t="str">
        <f t="shared" si="233"/>
        <v/>
      </c>
      <c r="DA69" s="77" t="str">
        <f t="shared" si="233"/>
        <v/>
      </c>
      <c r="DB69" s="77" t="str">
        <f t="shared" si="233"/>
        <v/>
      </c>
      <c r="DC69" s="77" t="str">
        <f t="shared" si="233"/>
        <v/>
      </c>
      <c r="DD69" s="77" t="str">
        <f t="shared" si="233"/>
        <v/>
      </c>
      <c r="DE69" s="77" t="str">
        <f t="shared" si="233"/>
        <v/>
      </c>
      <c r="DF69" s="77" t="str">
        <f t="shared" si="233"/>
        <v/>
      </c>
      <c r="DG69" s="77" t="str">
        <f t="shared" si="233"/>
        <v/>
      </c>
      <c r="DH69" s="77" t="str">
        <f t="shared" si="233"/>
        <v/>
      </c>
      <c r="DI69" s="77" t="str">
        <f t="shared" si="233"/>
        <v/>
      </c>
      <c r="DJ69" s="77" t="str">
        <f t="shared" si="233"/>
        <v/>
      </c>
      <c r="DK69" s="77" t="str">
        <f t="shared" si="233"/>
        <v/>
      </c>
      <c r="DL69" s="77" t="str">
        <f t="shared" si="233"/>
        <v/>
      </c>
      <c r="DM69" s="77" t="str">
        <f t="shared" si="233"/>
        <v/>
      </c>
      <c r="DN69" s="77" t="str">
        <f t="shared" si="233"/>
        <v/>
      </c>
      <c r="DO69" s="77" t="str">
        <f t="shared" si="233"/>
        <v/>
      </c>
      <c r="DP69" s="77" t="str">
        <f t="shared" si="233"/>
        <v/>
      </c>
      <c r="DQ69" s="77" t="str">
        <f t="shared" si="233"/>
        <v/>
      </c>
      <c r="DR69" s="77" t="str">
        <f t="shared" si="233"/>
        <v/>
      </c>
      <c r="DS69" s="77" t="str">
        <f t="shared" si="233"/>
        <v/>
      </c>
      <c r="DT69" s="77" t="str">
        <f t="shared" si="233"/>
        <v/>
      </c>
      <c r="DU69" s="77" t="str">
        <f t="shared" si="233"/>
        <v/>
      </c>
      <c r="DV69" s="77" t="str">
        <f t="shared" si="233"/>
        <v/>
      </c>
      <c r="DW69" s="77" t="str">
        <f t="shared" si="233"/>
        <v/>
      </c>
      <c r="DX69" s="77" t="str">
        <f t="shared" si="233"/>
        <v/>
      </c>
      <c r="DY69" s="77" t="str">
        <f t="shared" si="233"/>
        <v/>
      </c>
      <c r="DZ69" s="77" t="str">
        <f t="shared" si="233"/>
        <v/>
      </c>
      <c r="EA69" s="77" t="str">
        <f t="shared" si="233"/>
        <v/>
      </c>
      <c r="EB69" s="77" t="str">
        <f t="shared" si="233"/>
        <v/>
      </c>
      <c r="EC69" s="77" t="str">
        <f t="shared" ref="EC69:ER69" si="234">IFERROR(EC59-EC63,"")</f>
        <v/>
      </c>
      <c r="ED69" s="77" t="str">
        <f t="shared" si="234"/>
        <v/>
      </c>
      <c r="EE69" s="77" t="str">
        <f t="shared" si="234"/>
        <v/>
      </c>
      <c r="EF69" s="77" t="str">
        <f t="shared" si="234"/>
        <v/>
      </c>
      <c r="EG69" s="77" t="str">
        <f t="shared" si="234"/>
        <v/>
      </c>
      <c r="EH69" s="77" t="str">
        <f t="shared" si="234"/>
        <v/>
      </c>
      <c r="EI69" s="77" t="str">
        <f t="shared" si="234"/>
        <v/>
      </c>
      <c r="EJ69" s="77" t="str">
        <f t="shared" si="234"/>
        <v/>
      </c>
      <c r="EK69" s="77" t="str">
        <f t="shared" si="234"/>
        <v/>
      </c>
      <c r="EL69" s="77" t="str">
        <f t="shared" si="234"/>
        <v/>
      </c>
      <c r="EM69" s="77" t="str">
        <f t="shared" si="234"/>
        <v/>
      </c>
      <c r="EN69" s="77" t="str">
        <f t="shared" si="234"/>
        <v/>
      </c>
      <c r="EO69" s="77" t="str">
        <f t="shared" si="234"/>
        <v/>
      </c>
      <c r="EP69" s="77" t="str">
        <f t="shared" si="234"/>
        <v/>
      </c>
      <c r="EQ69" s="77" t="str">
        <f t="shared" si="234"/>
        <v/>
      </c>
      <c r="ER69" s="77" t="str">
        <f t="shared" si="234"/>
        <v/>
      </c>
      <c r="EU69" s="411"/>
      <c r="EV69" s="416" t="s">
        <v>33</v>
      </c>
      <c r="EW69" s="416"/>
      <c r="EX69" s="64" t="str">
        <f t="shared" si="226"/>
        <v/>
      </c>
      <c r="EY69" s="64" t="str">
        <f t="shared" si="226"/>
        <v/>
      </c>
      <c r="EZ69" s="64" t="str">
        <f t="shared" si="226"/>
        <v/>
      </c>
      <c r="FA69" s="64" t="str">
        <f t="shared" si="226"/>
        <v/>
      </c>
      <c r="FB69" s="64" t="str">
        <f t="shared" si="226"/>
        <v/>
      </c>
      <c r="FC69" s="64" t="str">
        <f t="shared" si="226"/>
        <v/>
      </c>
      <c r="FD69" s="64" t="str">
        <f t="shared" si="226"/>
        <v/>
      </c>
      <c r="FE69" s="64" t="str">
        <f t="shared" si="226"/>
        <v/>
      </c>
      <c r="FF69" s="64" t="str">
        <f t="shared" si="226"/>
        <v/>
      </c>
      <c r="FG69" s="64" t="str">
        <f t="shared" si="226"/>
        <v/>
      </c>
      <c r="FH69" s="64" t="str">
        <f t="shared" si="226"/>
        <v/>
      </c>
      <c r="FI69" s="64" t="str">
        <f t="shared" si="226"/>
        <v/>
      </c>
      <c r="FJ69" s="64" t="str">
        <f t="shared" si="226"/>
        <v/>
      </c>
      <c r="FK69" s="64" t="str">
        <f t="shared" si="226"/>
        <v/>
      </c>
      <c r="FL69" s="64" t="str">
        <f t="shared" si="226"/>
        <v/>
      </c>
      <c r="FM69" s="64" t="str">
        <f t="shared" si="226"/>
        <v/>
      </c>
      <c r="FN69" s="64" t="str">
        <f t="shared" si="226"/>
        <v/>
      </c>
      <c r="FO69" s="64" t="str">
        <f t="shared" si="226"/>
        <v/>
      </c>
      <c r="FP69" s="64" t="str">
        <f t="shared" si="226"/>
        <v/>
      </c>
      <c r="FQ69" s="64" t="str">
        <f t="shared" si="226"/>
        <v/>
      </c>
      <c r="FR69" s="64" t="str">
        <f t="shared" si="226"/>
        <v/>
      </c>
      <c r="FS69" s="64" t="str">
        <f t="shared" si="226"/>
        <v/>
      </c>
      <c r="FT69" s="64" t="str">
        <f t="shared" si="226"/>
        <v/>
      </c>
      <c r="FU69" s="64" t="str">
        <f t="shared" si="226"/>
        <v/>
      </c>
      <c r="FV69" s="64" t="str">
        <f t="shared" si="226"/>
        <v/>
      </c>
      <c r="FW69" s="64" t="str">
        <f t="shared" si="226"/>
        <v/>
      </c>
      <c r="FX69" s="64" t="str">
        <f t="shared" si="226"/>
        <v/>
      </c>
      <c r="FY69" s="64" t="str">
        <f t="shared" si="226"/>
        <v/>
      </c>
      <c r="FZ69" s="64" t="str">
        <f t="shared" si="226"/>
        <v/>
      </c>
      <c r="GA69" s="64" t="str">
        <f t="shared" si="226"/>
        <v/>
      </c>
      <c r="GB69" s="64" t="str">
        <f t="shared" si="226"/>
        <v/>
      </c>
      <c r="GC69" s="64" t="str">
        <f t="shared" si="226"/>
        <v/>
      </c>
      <c r="GD69" s="64" t="str">
        <f t="shared" si="226"/>
        <v/>
      </c>
      <c r="GE69" s="64" t="str">
        <f t="shared" si="226"/>
        <v/>
      </c>
      <c r="GF69" s="64" t="str">
        <f t="shared" si="226"/>
        <v/>
      </c>
      <c r="GG69" s="64" t="str">
        <f t="shared" si="226"/>
        <v/>
      </c>
      <c r="GH69" s="64" t="str">
        <f t="shared" si="226"/>
        <v/>
      </c>
      <c r="GI69" s="64" t="str">
        <f t="shared" si="226"/>
        <v/>
      </c>
      <c r="GJ69" s="64" t="str">
        <f t="shared" si="226"/>
        <v/>
      </c>
      <c r="GK69" s="64" t="str">
        <f t="shared" si="226"/>
        <v/>
      </c>
      <c r="GL69" s="64" t="str">
        <f t="shared" si="226"/>
        <v/>
      </c>
      <c r="GM69" s="64" t="str">
        <f t="shared" si="226"/>
        <v/>
      </c>
      <c r="GN69" s="64" t="str">
        <f t="shared" si="226"/>
        <v/>
      </c>
      <c r="GO69" s="64" t="str">
        <f t="shared" si="226"/>
        <v/>
      </c>
      <c r="GP69" s="64" t="str">
        <f t="shared" si="226"/>
        <v/>
      </c>
      <c r="GQ69" s="64" t="str">
        <f t="shared" si="226"/>
        <v/>
      </c>
      <c r="GR69" s="64" t="str">
        <f t="shared" si="226"/>
        <v/>
      </c>
      <c r="GS69" s="64" t="str">
        <f t="shared" si="226"/>
        <v/>
      </c>
      <c r="GT69" s="64">
        <f t="shared" si="226"/>
        <v>0</v>
      </c>
      <c r="GU69" s="64">
        <f t="shared" si="226"/>
        <v>0</v>
      </c>
      <c r="GV69" s="64">
        <f t="shared" si="226"/>
        <v>0</v>
      </c>
      <c r="GW69" s="64">
        <f t="shared" si="226"/>
        <v>0</v>
      </c>
      <c r="GX69" s="64">
        <f t="shared" si="226"/>
        <v>0</v>
      </c>
      <c r="GY69" s="64">
        <f t="shared" si="226"/>
        <v>0</v>
      </c>
      <c r="GZ69" s="64">
        <f t="shared" si="226"/>
        <v>0</v>
      </c>
      <c r="HA69" s="64">
        <f t="shared" si="226"/>
        <v>0</v>
      </c>
      <c r="HB69" s="64">
        <f t="shared" si="226"/>
        <v>0</v>
      </c>
      <c r="HC69" s="64" t="str">
        <f t="shared" si="226"/>
        <v/>
      </c>
      <c r="HD69" s="64" t="str">
        <f t="shared" si="226"/>
        <v/>
      </c>
      <c r="HE69" s="64" t="str">
        <f t="shared" si="226"/>
        <v/>
      </c>
      <c r="HF69" s="64" t="str">
        <f t="shared" si="226"/>
        <v/>
      </c>
      <c r="HG69" s="64" t="str">
        <f t="shared" si="226"/>
        <v/>
      </c>
      <c r="HH69" s="64" t="str">
        <f t="shared" si="226"/>
        <v/>
      </c>
      <c r="HI69" s="64" t="str">
        <f t="shared" si="226"/>
        <v/>
      </c>
      <c r="HJ69" s="64" t="str">
        <f t="shared" si="227"/>
        <v/>
      </c>
      <c r="HK69" s="64" t="str">
        <f t="shared" si="227"/>
        <v/>
      </c>
      <c r="HL69" s="64" t="str">
        <f t="shared" si="227"/>
        <v/>
      </c>
      <c r="HM69" s="64" t="str">
        <f t="shared" si="227"/>
        <v/>
      </c>
      <c r="HN69" s="64" t="str">
        <f t="shared" si="227"/>
        <v/>
      </c>
      <c r="HO69" s="64" t="str">
        <f t="shared" si="227"/>
        <v/>
      </c>
      <c r="HP69" s="64" t="str">
        <f t="shared" si="227"/>
        <v/>
      </c>
      <c r="HQ69" s="64" t="str">
        <f t="shared" si="227"/>
        <v/>
      </c>
      <c r="HR69" s="64" t="str">
        <f t="shared" si="227"/>
        <v/>
      </c>
      <c r="HS69" s="64" t="str">
        <f t="shared" si="227"/>
        <v/>
      </c>
      <c r="HT69" s="64" t="str">
        <f t="shared" si="227"/>
        <v/>
      </c>
      <c r="HU69" s="64" t="str">
        <f t="shared" si="227"/>
        <v/>
      </c>
      <c r="HV69" s="64" t="str">
        <f t="shared" si="227"/>
        <v/>
      </c>
      <c r="HW69" s="64" t="str">
        <f t="shared" si="227"/>
        <v/>
      </c>
      <c r="HX69" s="64" t="str">
        <f t="shared" si="227"/>
        <v/>
      </c>
      <c r="HY69" s="64" t="str">
        <f t="shared" si="227"/>
        <v/>
      </c>
      <c r="HZ69" s="64" t="str">
        <f t="shared" si="227"/>
        <v/>
      </c>
      <c r="IA69" s="64" t="str">
        <f t="shared" si="227"/>
        <v/>
      </c>
      <c r="IB69" s="64" t="str">
        <f t="shared" si="227"/>
        <v/>
      </c>
      <c r="IC69" s="64" t="str">
        <f t="shared" si="227"/>
        <v/>
      </c>
      <c r="ID69" s="64" t="str">
        <f t="shared" si="227"/>
        <v/>
      </c>
      <c r="IE69" s="64" t="str">
        <f t="shared" si="227"/>
        <v/>
      </c>
      <c r="IF69" s="64" t="str">
        <f t="shared" si="227"/>
        <v/>
      </c>
      <c r="IG69" s="64" t="str">
        <f t="shared" si="227"/>
        <v/>
      </c>
      <c r="IH69" s="64" t="str">
        <f t="shared" si="227"/>
        <v/>
      </c>
      <c r="II69" s="64" t="str">
        <f t="shared" si="227"/>
        <v/>
      </c>
      <c r="IJ69" s="64" t="str">
        <f t="shared" si="227"/>
        <v/>
      </c>
      <c r="IK69" s="64" t="str">
        <f t="shared" si="227"/>
        <v/>
      </c>
      <c r="IL69" s="64" t="str">
        <f t="shared" si="227"/>
        <v/>
      </c>
      <c r="IM69" s="64" t="str">
        <f t="shared" si="227"/>
        <v/>
      </c>
      <c r="IN69" s="64" t="str">
        <f t="shared" si="227"/>
        <v/>
      </c>
      <c r="IO69" s="64" t="str">
        <f t="shared" si="227"/>
        <v/>
      </c>
      <c r="IP69" s="64" t="str">
        <f t="shared" si="227"/>
        <v/>
      </c>
      <c r="IQ69" s="64" t="str">
        <f t="shared" si="227"/>
        <v/>
      </c>
      <c r="IR69" s="64" t="str">
        <f t="shared" si="227"/>
        <v/>
      </c>
      <c r="IS69" s="64" t="str">
        <f t="shared" si="227"/>
        <v/>
      </c>
      <c r="IT69" s="64" t="str">
        <f t="shared" si="227"/>
        <v/>
      </c>
      <c r="IU69" s="64" t="str">
        <f t="shared" si="227"/>
        <v/>
      </c>
      <c r="IV69" s="64" t="str">
        <f t="shared" si="227"/>
        <v/>
      </c>
      <c r="IW69" s="64" t="str">
        <f t="shared" si="227"/>
        <v/>
      </c>
      <c r="IX69" s="64" t="str">
        <f t="shared" si="227"/>
        <v/>
      </c>
      <c r="IY69" s="64" t="str">
        <f t="shared" si="227"/>
        <v/>
      </c>
      <c r="IZ69" s="64" t="str">
        <f t="shared" si="227"/>
        <v/>
      </c>
      <c r="JA69" s="64" t="str">
        <f t="shared" si="227"/>
        <v/>
      </c>
      <c r="JB69" s="64" t="str">
        <f t="shared" si="227"/>
        <v/>
      </c>
      <c r="JC69" s="64" t="str">
        <f t="shared" si="227"/>
        <v/>
      </c>
      <c r="JD69" s="64" t="str">
        <f t="shared" si="227"/>
        <v/>
      </c>
      <c r="JE69" s="64" t="str">
        <f t="shared" si="227"/>
        <v/>
      </c>
      <c r="JF69" s="64" t="str">
        <f t="shared" si="227"/>
        <v/>
      </c>
      <c r="JG69" s="64" t="str">
        <f t="shared" si="227"/>
        <v/>
      </c>
      <c r="JH69" s="64" t="str">
        <f t="shared" si="227"/>
        <v/>
      </c>
      <c r="JI69" s="64" t="str">
        <f t="shared" si="227"/>
        <v/>
      </c>
      <c r="JJ69" s="64" t="str">
        <f t="shared" si="227"/>
        <v/>
      </c>
      <c r="JK69" s="64" t="str">
        <f t="shared" si="227"/>
        <v/>
      </c>
      <c r="JL69" s="64" t="str">
        <f t="shared" si="227"/>
        <v/>
      </c>
      <c r="JM69" s="64" t="str">
        <f t="shared" si="227"/>
        <v/>
      </c>
      <c r="JN69" s="64" t="str">
        <f t="shared" si="227"/>
        <v/>
      </c>
      <c r="JO69" s="64" t="str">
        <f t="shared" si="227"/>
        <v/>
      </c>
      <c r="JP69" s="64" t="str">
        <f t="shared" si="227"/>
        <v/>
      </c>
      <c r="JQ69" s="64" t="str">
        <f t="shared" si="227"/>
        <v/>
      </c>
      <c r="JR69" s="64" t="str">
        <f t="shared" si="227"/>
        <v/>
      </c>
      <c r="JS69" s="64" t="str">
        <f t="shared" si="227"/>
        <v/>
      </c>
      <c r="JT69" s="64" t="str">
        <f t="shared" si="227"/>
        <v/>
      </c>
      <c r="JU69" s="64" t="str">
        <f t="shared" si="227"/>
        <v/>
      </c>
      <c r="JV69" s="64" t="str">
        <f t="shared" si="228"/>
        <v/>
      </c>
      <c r="JW69" s="64" t="str">
        <f t="shared" si="228"/>
        <v/>
      </c>
      <c r="JX69" s="64" t="str">
        <f t="shared" si="228"/>
        <v/>
      </c>
      <c r="JY69" s="64" t="str">
        <f t="shared" si="228"/>
        <v/>
      </c>
      <c r="JZ69" s="64" t="str">
        <f t="shared" si="228"/>
        <v/>
      </c>
      <c r="KA69" s="64" t="str">
        <f t="shared" si="228"/>
        <v/>
      </c>
      <c r="KB69" s="64" t="str">
        <f t="shared" si="228"/>
        <v/>
      </c>
      <c r="KC69" s="64" t="str">
        <f t="shared" si="228"/>
        <v/>
      </c>
      <c r="KD69" s="64" t="str">
        <f t="shared" si="228"/>
        <v/>
      </c>
      <c r="KE69" s="64" t="str">
        <f t="shared" si="228"/>
        <v/>
      </c>
      <c r="KF69" s="64" t="str">
        <f t="shared" si="228"/>
        <v/>
      </c>
      <c r="KG69" s="64" t="str">
        <f t="shared" si="228"/>
        <v/>
      </c>
      <c r="KH69" s="64" t="str">
        <f t="shared" si="228"/>
        <v/>
      </c>
      <c r="KI69" s="64" t="str">
        <f t="shared" si="228"/>
        <v/>
      </c>
      <c r="KJ69" s="64" t="str">
        <f t="shared" si="228"/>
        <v/>
      </c>
      <c r="KK69" s="64" t="str">
        <f t="shared" si="228"/>
        <v/>
      </c>
      <c r="KL69" s="64" t="str">
        <f t="shared" si="228"/>
        <v/>
      </c>
      <c r="KM69" s="64" t="str">
        <f t="shared" si="228"/>
        <v/>
      </c>
      <c r="KN69" s="64" t="str">
        <f t="shared" si="228"/>
        <v/>
      </c>
      <c r="KO69" s="64" t="str">
        <f t="shared" si="228"/>
        <v/>
      </c>
      <c r="KP69" s="64" t="str">
        <f t="shared" si="228"/>
        <v/>
      </c>
      <c r="KQ69" s="64" t="str">
        <f t="shared" si="228"/>
        <v/>
      </c>
      <c r="KR69" s="64" t="str">
        <f t="shared" si="228"/>
        <v/>
      </c>
      <c r="KS69" s="64" t="str">
        <f t="shared" si="228"/>
        <v/>
      </c>
      <c r="KT69" s="64" t="str">
        <f t="shared" si="228"/>
        <v/>
      </c>
      <c r="KU69" s="64" t="str">
        <f t="shared" si="228"/>
        <v/>
      </c>
      <c r="KV69" s="64" t="str">
        <f t="shared" si="228"/>
        <v/>
      </c>
      <c r="KW69" s="64" t="str">
        <f t="shared" si="228"/>
        <v/>
      </c>
    </row>
    <row r="70" spans="1:309" ht="20.100000000000001" customHeight="1" x14ac:dyDescent="0.25">
      <c r="A70" s="406"/>
      <c r="B70" s="402" t="s">
        <v>58</v>
      </c>
      <c r="C70" s="403"/>
      <c r="D70" s="77" t="str">
        <f t="shared" ref="D70" si="235">IFERROR(D42/365/D12*1000,"")</f>
        <v/>
      </c>
      <c r="E70" s="77" t="str">
        <f t="shared" ref="E70:BP70" si="236">IFERROR(E42/365/E12*1000,"")</f>
        <v/>
      </c>
      <c r="F70" s="77" t="str">
        <f t="shared" si="236"/>
        <v/>
      </c>
      <c r="G70" s="77" t="str">
        <f t="shared" si="236"/>
        <v/>
      </c>
      <c r="H70" s="77" t="str">
        <f t="shared" si="236"/>
        <v/>
      </c>
      <c r="I70" s="77" t="str">
        <f t="shared" si="236"/>
        <v/>
      </c>
      <c r="J70" s="77" t="str">
        <f t="shared" si="236"/>
        <v/>
      </c>
      <c r="K70" s="77" t="str">
        <f t="shared" si="236"/>
        <v/>
      </c>
      <c r="L70" s="77" t="str">
        <f t="shared" si="236"/>
        <v/>
      </c>
      <c r="M70" s="77" t="str">
        <f t="shared" si="236"/>
        <v/>
      </c>
      <c r="N70" s="77" t="str">
        <f t="shared" si="236"/>
        <v/>
      </c>
      <c r="O70" s="77" t="str">
        <f t="shared" si="236"/>
        <v/>
      </c>
      <c r="P70" s="77" t="str">
        <f t="shared" si="236"/>
        <v/>
      </c>
      <c r="Q70" s="77" t="str">
        <f t="shared" si="236"/>
        <v/>
      </c>
      <c r="R70" s="77" t="str">
        <f t="shared" si="236"/>
        <v/>
      </c>
      <c r="S70" s="77" t="str">
        <f t="shared" si="236"/>
        <v/>
      </c>
      <c r="T70" s="77" t="str">
        <f t="shared" si="236"/>
        <v/>
      </c>
      <c r="U70" s="77" t="str">
        <f t="shared" si="236"/>
        <v/>
      </c>
      <c r="V70" s="77" t="str">
        <f t="shared" si="236"/>
        <v/>
      </c>
      <c r="W70" s="77" t="str">
        <f t="shared" si="236"/>
        <v/>
      </c>
      <c r="X70" s="77" t="str">
        <f t="shared" si="236"/>
        <v/>
      </c>
      <c r="Y70" s="77" t="str">
        <f t="shared" si="236"/>
        <v/>
      </c>
      <c r="Z70" s="77" t="str">
        <f t="shared" si="236"/>
        <v/>
      </c>
      <c r="AA70" s="77" t="str">
        <f t="shared" si="236"/>
        <v/>
      </c>
      <c r="AB70" s="77" t="str">
        <f t="shared" si="236"/>
        <v/>
      </c>
      <c r="AC70" s="77" t="str">
        <f t="shared" si="236"/>
        <v/>
      </c>
      <c r="AD70" s="77" t="str">
        <f t="shared" si="236"/>
        <v/>
      </c>
      <c r="AE70" s="77" t="str">
        <f t="shared" si="236"/>
        <v/>
      </c>
      <c r="AF70" s="77" t="str">
        <f t="shared" si="236"/>
        <v/>
      </c>
      <c r="AG70" s="77" t="str">
        <f t="shared" si="236"/>
        <v/>
      </c>
      <c r="AH70" s="77" t="str">
        <f t="shared" si="236"/>
        <v/>
      </c>
      <c r="AI70" s="77" t="str">
        <f t="shared" si="236"/>
        <v/>
      </c>
      <c r="AJ70" s="77" t="str">
        <f t="shared" si="236"/>
        <v/>
      </c>
      <c r="AK70" s="77" t="str">
        <f t="shared" si="236"/>
        <v/>
      </c>
      <c r="AL70" s="77" t="str">
        <f t="shared" si="236"/>
        <v/>
      </c>
      <c r="AM70" s="77" t="str">
        <f t="shared" si="236"/>
        <v/>
      </c>
      <c r="AN70" s="77" t="str">
        <f t="shared" si="236"/>
        <v/>
      </c>
      <c r="AO70" s="77">
        <f t="shared" si="236"/>
        <v>0</v>
      </c>
      <c r="AP70" s="77">
        <f t="shared" si="236"/>
        <v>0</v>
      </c>
      <c r="AQ70" s="77">
        <f t="shared" si="236"/>
        <v>0</v>
      </c>
      <c r="AR70" s="77">
        <f t="shared" si="236"/>
        <v>0</v>
      </c>
      <c r="AS70" s="77">
        <f t="shared" si="236"/>
        <v>0</v>
      </c>
      <c r="AT70" s="77">
        <f t="shared" si="236"/>
        <v>0</v>
      </c>
      <c r="AU70" s="77">
        <f t="shared" si="236"/>
        <v>0</v>
      </c>
      <c r="AV70" s="77">
        <f t="shared" si="236"/>
        <v>0</v>
      </c>
      <c r="AW70" s="77">
        <f t="shared" si="236"/>
        <v>0</v>
      </c>
      <c r="AX70" s="77" t="str">
        <f t="shared" si="236"/>
        <v/>
      </c>
      <c r="AY70" s="77" t="str">
        <f t="shared" si="236"/>
        <v/>
      </c>
      <c r="AZ70" s="77" t="str">
        <f t="shared" si="236"/>
        <v/>
      </c>
      <c r="BA70" s="77" t="str">
        <f t="shared" si="236"/>
        <v/>
      </c>
      <c r="BB70" s="77" t="str">
        <f t="shared" si="236"/>
        <v/>
      </c>
      <c r="BC70" s="77" t="str">
        <f t="shared" si="236"/>
        <v/>
      </c>
      <c r="BD70" s="77" t="str">
        <f t="shared" si="236"/>
        <v/>
      </c>
      <c r="BE70" s="77" t="str">
        <f t="shared" si="236"/>
        <v/>
      </c>
      <c r="BF70" s="77" t="str">
        <f t="shared" si="236"/>
        <v/>
      </c>
      <c r="BG70" s="77" t="str">
        <f t="shared" si="236"/>
        <v/>
      </c>
      <c r="BH70" s="77" t="str">
        <f t="shared" si="236"/>
        <v/>
      </c>
      <c r="BI70" s="77" t="str">
        <f t="shared" si="236"/>
        <v/>
      </c>
      <c r="BJ70" s="77" t="str">
        <f t="shared" si="236"/>
        <v/>
      </c>
      <c r="BK70" s="77" t="str">
        <f t="shared" si="236"/>
        <v/>
      </c>
      <c r="BL70" s="77" t="str">
        <f t="shared" si="236"/>
        <v/>
      </c>
      <c r="BM70" s="77" t="str">
        <f t="shared" si="236"/>
        <v/>
      </c>
      <c r="BN70" s="77" t="str">
        <f t="shared" si="236"/>
        <v/>
      </c>
      <c r="BO70" s="77" t="str">
        <f t="shared" si="236"/>
        <v/>
      </c>
      <c r="BP70" s="77" t="str">
        <f t="shared" si="236"/>
        <v/>
      </c>
      <c r="BQ70" s="77" t="str">
        <f t="shared" ref="BQ70:EB70" si="237">IFERROR(BQ42/365/BQ12*1000,"")</f>
        <v/>
      </c>
      <c r="BR70" s="77" t="str">
        <f t="shared" si="237"/>
        <v/>
      </c>
      <c r="BS70" s="77" t="str">
        <f t="shared" si="237"/>
        <v/>
      </c>
      <c r="BT70" s="77" t="str">
        <f t="shared" si="237"/>
        <v/>
      </c>
      <c r="BU70" s="77" t="str">
        <f t="shared" si="237"/>
        <v/>
      </c>
      <c r="BV70" s="77" t="str">
        <f t="shared" si="237"/>
        <v/>
      </c>
      <c r="BW70" s="77" t="str">
        <f t="shared" si="237"/>
        <v/>
      </c>
      <c r="BX70" s="77" t="str">
        <f t="shared" si="237"/>
        <v/>
      </c>
      <c r="BY70" s="77" t="str">
        <f t="shared" si="237"/>
        <v/>
      </c>
      <c r="BZ70" s="77" t="str">
        <f t="shared" si="237"/>
        <v/>
      </c>
      <c r="CA70" s="77" t="str">
        <f t="shared" si="237"/>
        <v/>
      </c>
      <c r="CB70" s="77" t="str">
        <f t="shared" si="237"/>
        <v/>
      </c>
      <c r="CC70" s="77" t="str">
        <f t="shared" si="237"/>
        <v/>
      </c>
      <c r="CD70" s="77" t="str">
        <f t="shared" si="237"/>
        <v/>
      </c>
      <c r="CE70" s="77" t="str">
        <f t="shared" si="237"/>
        <v/>
      </c>
      <c r="CF70" s="77" t="str">
        <f t="shared" si="237"/>
        <v/>
      </c>
      <c r="CG70" s="77" t="str">
        <f t="shared" si="237"/>
        <v/>
      </c>
      <c r="CH70" s="77" t="str">
        <f t="shared" si="237"/>
        <v/>
      </c>
      <c r="CI70" s="77" t="str">
        <f t="shared" si="237"/>
        <v/>
      </c>
      <c r="CJ70" s="77" t="str">
        <f t="shared" si="237"/>
        <v/>
      </c>
      <c r="CK70" s="77" t="str">
        <f t="shared" si="237"/>
        <v/>
      </c>
      <c r="CL70" s="77" t="str">
        <f t="shared" si="237"/>
        <v/>
      </c>
      <c r="CM70" s="77" t="str">
        <f t="shared" si="237"/>
        <v/>
      </c>
      <c r="CN70" s="77" t="str">
        <f t="shared" si="237"/>
        <v/>
      </c>
      <c r="CO70" s="77" t="str">
        <f t="shared" si="237"/>
        <v/>
      </c>
      <c r="CP70" s="77" t="str">
        <f t="shared" si="237"/>
        <v/>
      </c>
      <c r="CQ70" s="77" t="str">
        <f t="shared" si="237"/>
        <v/>
      </c>
      <c r="CR70" s="77" t="str">
        <f t="shared" si="237"/>
        <v/>
      </c>
      <c r="CS70" s="77" t="str">
        <f t="shared" si="237"/>
        <v/>
      </c>
      <c r="CT70" s="77" t="str">
        <f t="shared" si="237"/>
        <v/>
      </c>
      <c r="CU70" s="77" t="str">
        <f t="shared" si="237"/>
        <v/>
      </c>
      <c r="CV70" s="77" t="str">
        <f t="shared" si="237"/>
        <v/>
      </c>
      <c r="CW70" s="77" t="str">
        <f t="shared" si="237"/>
        <v/>
      </c>
      <c r="CX70" s="77" t="str">
        <f t="shared" si="237"/>
        <v/>
      </c>
      <c r="CY70" s="77" t="str">
        <f t="shared" si="237"/>
        <v/>
      </c>
      <c r="CZ70" s="77" t="str">
        <f t="shared" si="237"/>
        <v/>
      </c>
      <c r="DA70" s="77" t="str">
        <f t="shared" si="237"/>
        <v/>
      </c>
      <c r="DB70" s="77" t="str">
        <f t="shared" si="237"/>
        <v/>
      </c>
      <c r="DC70" s="77" t="str">
        <f t="shared" si="237"/>
        <v/>
      </c>
      <c r="DD70" s="77" t="str">
        <f t="shared" si="237"/>
        <v/>
      </c>
      <c r="DE70" s="77" t="str">
        <f t="shared" si="237"/>
        <v/>
      </c>
      <c r="DF70" s="77" t="str">
        <f t="shared" si="237"/>
        <v/>
      </c>
      <c r="DG70" s="77" t="str">
        <f t="shared" si="237"/>
        <v/>
      </c>
      <c r="DH70" s="77" t="str">
        <f t="shared" si="237"/>
        <v/>
      </c>
      <c r="DI70" s="77" t="str">
        <f t="shared" si="237"/>
        <v/>
      </c>
      <c r="DJ70" s="77" t="str">
        <f t="shared" si="237"/>
        <v/>
      </c>
      <c r="DK70" s="77" t="str">
        <f t="shared" si="237"/>
        <v/>
      </c>
      <c r="DL70" s="77" t="str">
        <f t="shared" si="237"/>
        <v/>
      </c>
      <c r="DM70" s="77" t="str">
        <f t="shared" si="237"/>
        <v/>
      </c>
      <c r="DN70" s="77" t="str">
        <f t="shared" si="237"/>
        <v/>
      </c>
      <c r="DO70" s="77" t="str">
        <f t="shared" si="237"/>
        <v/>
      </c>
      <c r="DP70" s="77" t="str">
        <f t="shared" si="237"/>
        <v/>
      </c>
      <c r="DQ70" s="77" t="str">
        <f t="shared" si="237"/>
        <v/>
      </c>
      <c r="DR70" s="77" t="str">
        <f t="shared" si="237"/>
        <v/>
      </c>
      <c r="DS70" s="77" t="str">
        <f t="shared" si="237"/>
        <v/>
      </c>
      <c r="DT70" s="77" t="str">
        <f t="shared" si="237"/>
        <v/>
      </c>
      <c r="DU70" s="77" t="str">
        <f t="shared" si="237"/>
        <v/>
      </c>
      <c r="DV70" s="77" t="str">
        <f t="shared" si="237"/>
        <v/>
      </c>
      <c r="DW70" s="77" t="str">
        <f t="shared" si="237"/>
        <v/>
      </c>
      <c r="DX70" s="77" t="str">
        <f t="shared" si="237"/>
        <v/>
      </c>
      <c r="DY70" s="77" t="str">
        <f t="shared" si="237"/>
        <v/>
      </c>
      <c r="DZ70" s="77" t="str">
        <f t="shared" si="237"/>
        <v/>
      </c>
      <c r="EA70" s="77" t="str">
        <f t="shared" si="237"/>
        <v/>
      </c>
      <c r="EB70" s="77" t="str">
        <f t="shared" si="237"/>
        <v/>
      </c>
      <c r="EC70" s="77" t="str">
        <f t="shared" ref="EC70:ER70" si="238">IFERROR(EC42/365/EC12*1000,"")</f>
        <v/>
      </c>
      <c r="ED70" s="77" t="str">
        <f t="shared" si="238"/>
        <v/>
      </c>
      <c r="EE70" s="77" t="str">
        <f t="shared" si="238"/>
        <v/>
      </c>
      <c r="EF70" s="77" t="str">
        <f t="shared" si="238"/>
        <v/>
      </c>
      <c r="EG70" s="77" t="str">
        <f t="shared" si="238"/>
        <v/>
      </c>
      <c r="EH70" s="77" t="str">
        <f t="shared" si="238"/>
        <v/>
      </c>
      <c r="EI70" s="77" t="str">
        <f t="shared" si="238"/>
        <v/>
      </c>
      <c r="EJ70" s="77" t="str">
        <f t="shared" si="238"/>
        <v/>
      </c>
      <c r="EK70" s="77" t="str">
        <f t="shared" si="238"/>
        <v/>
      </c>
      <c r="EL70" s="77" t="str">
        <f t="shared" si="238"/>
        <v/>
      </c>
      <c r="EM70" s="77" t="str">
        <f t="shared" si="238"/>
        <v/>
      </c>
      <c r="EN70" s="77" t="str">
        <f t="shared" si="238"/>
        <v/>
      </c>
      <c r="EO70" s="77" t="str">
        <f t="shared" si="238"/>
        <v/>
      </c>
      <c r="EP70" s="77" t="str">
        <f t="shared" si="238"/>
        <v/>
      </c>
      <c r="EQ70" s="77" t="str">
        <f t="shared" si="238"/>
        <v/>
      </c>
      <c r="ER70" s="77" t="str">
        <f t="shared" si="238"/>
        <v/>
      </c>
      <c r="EU70" s="411"/>
      <c r="EV70" s="417" t="s">
        <v>58</v>
      </c>
      <c r="EW70" s="418"/>
      <c r="EX70" s="64" t="str">
        <f t="shared" ref="EX70:HI70" si="239">IFERROR(EX42/365/EX12*1000,"")</f>
        <v/>
      </c>
      <c r="EY70" s="64" t="str">
        <f t="shared" si="239"/>
        <v/>
      </c>
      <c r="EZ70" s="64" t="str">
        <f t="shared" si="239"/>
        <v/>
      </c>
      <c r="FA70" s="64" t="str">
        <f t="shared" si="239"/>
        <v/>
      </c>
      <c r="FB70" s="64" t="str">
        <f t="shared" si="239"/>
        <v/>
      </c>
      <c r="FC70" s="64" t="str">
        <f t="shared" si="239"/>
        <v/>
      </c>
      <c r="FD70" s="64" t="str">
        <f t="shared" si="239"/>
        <v/>
      </c>
      <c r="FE70" s="64" t="str">
        <f t="shared" si="239"/>
        <v/>
      </c>
      <c r="FF70" s="64" t="str">
        <f t="shared" si="239"/>
        <v/>
      </c>
      <c r="FG70" s="64" t="str">
        <f t="shared" si="239"/>
        <v/>
      </c>
      <c r="FH70" s="64" t="str">
        <f t="shared" si="239"/>
        <v/>
      </c>
      <c r="FI70" s="64" t="str">
        <f t="shared" si="239"/>
        <v/>
      </c>
      <c r="FJ70" s="64" t="str">
        <f t="shared" si="239"/>
        <v/>
      </c>
      <c r="FK70" s="64" t="str">
        <f t="shared" si="239"/>
        <v/>
      </c>
      <c r="FL70" s="64" t="str">
        <f t="shared" si="239"/>
        <v/>
      </c>
      <c r="FM70" s="64" t="str">
        <f t="shared" si="239"/>
        <v/>
      </c>
      <c r="FN70" s="64" t="str">
        <f t="shared" si="239"/>
        <v/>
      </c>
      <c r="FO70" s="64" t="str">
        <f t="shared" si="239"/>
        <v/>
      </c>
      <c r="FP70" s="64" t="str">
        <f t="shared" si="239"/>
        <v/>
      </c>
      <c r="FQ70" s="64" t="str">
        <f t="shared" si="239"/>
        <v/>
      </c>
      <c r="FR70" s="64" t="str">
        <f t="shared" si="239"/>
        <v/>
      </c>
      <c r="FS70" s="64" t="str">
        <f t="shared" si="239"/>
        <v/>
      </c>
      <c r="FT70" s="64" t="str">
        <f t="shared" si="239"/>
        <v/>
      </c>
      <c r="FU70" s="64" t="str">
        <f t="shared" si="239"/>
        <v/>
      </c>
      <c r="FV70" s="64" t="str">
        <f t="shared" si="239"/>
        <v/>
      </c>
      <c r="FW70" s="64" t="str">
        <f t="shared" si="239"/>
        <v/>
      </c>
      <c r="FX70" s="64" t="str">
        <f t="shared" si="239"/>
        <v/>
      </c>
      <c r="FY70" s="64" t="str">
        <f t="shared" si="239"/>
        <v/>
      </c>
      <c r="FZ70" s="64" t="str">
        <f t="shared" si="239"/>
        <v/>
      </c>
      <c r="GA70" s="64" t="str">
        <f t="shared" si="239"/>
        <v/>
      </c>
      <c r="GB70" s="64" t="str">
        <f t="shared" si="239"/>
        <v/>
      </c>
      <c r="GC70" s="64" t="str">
        <f t="shared" si="239"/>
        <v/>
      </c>
      <c r="GD70" s="64" t="str">
        <f t="shared" si="239"/>
        <v/>
      </c>
      <c r="GE70" s="64" t="str">
        <f t="shared" si="239"/>
        <v/>
      </c>
      <c r="GF70" s="64" t="str">
        <f t="shared" si="239"/>
        <v/>
      </c>
      <c r="GG70" s="64" t="str">
        <f t="shared" si="239"/>
        <v/>
      </c>
      <c r="GH70" s="64" t="str">
        <f t="shared" si="239"/>
        <v/>
      </c>
      <c r="GI70" s="64" t="str">
        <f t="shared" si="239"/>
        <v/>
      </c>
      <c r="GJ70" s="64" t="str">
        <f t="shared" si="239"/>
        <v/>
      </c>
      <c r="GK70" s="64" t="str">
        <f t="shared" si="239"/>
        <v/>
      </c>
      <c r="GL70" s="64" t="str">
        <f t="shared" si="239"/>
        <v/>
      </c>
      <c r="GM70" s="64" t="str">
        <f t="shared" si="239"/>
        <v/>
      </c>
      <c r="GN70" s="64" t="str">
        <f t="shared" si="239"/>
        <v/>
      </c>
      <c r="GO70" s="64" t="str">
        <f t="shared" si="239"/>
        <v/>
      </c>
      <c r="GP70" s="64" t="str">
        <f t="shared" si="239"/>
        <v/>
      </c>
      <c r="GQ70" s="64" t="str">
        <f t="shared" si="239"/>
        <v/>
      </c>
      <c r="GR70" s="64" t="str">
        <f t="shared" si="239"/>
        <v/>
      </c>
      <c r="GS70" s="64" t="str">
        <f t="shared" si="239"/>
        <v/>
      </c>
      <c r="GT70" s="64">
        <f t="shared" si="239"/>
        <v>0</v>
      </c>
      <c r="GU70" s="64">
        <f t="shared" si="239"/>
        <v>0</v>
      </c>
      <c r="GV70" s="64">
        <f t="shared" si="239"/>
        <v>0</v>
      </c>
      <c r="GW70" s="64">
        <f t="shared" si="239"/>
        <v>0</v>
      </c>
      <c r="GX70" s="64">
        <f t="shared" si="239"/>
        <v>0</v>
      </c>
      <c r="GY70" s="64">
        <f t="shared" si="239"/>
        <v>0</v>
      </c>
      <c r="GZ70" s="64">
        <f t="shared" si="239"/>
        <v>0</v>
      </c>
      <c r="HA70" s="64">
        <f t="shared" si="239"/>
        <v>0</v>
      </c>
      <c r="HB70" s="64">
        <f t="shared" si="239"/>
        <v>0</v>
      </c>
      <c r="HC70" s="64" t="str">
        <f t="shared" si="239"/>
        <v/>
      </c>
      <c r="HD70" s="64" t="str">
        <f t="shared" si="239"/>
        <v/>
      </c>
      <c r="HE70" s="64" t="str">
        <f t="shared" si="239"/>
        <v/>
      </c>
      <c r="HF70" s="64" t="str">
        <f t="shared" si="239"/>
        <v/>
      </c>
      <c r="HG70" s="64" t="str">
        <f t="shared" si="239"/>
        <v/>
      </c>
      <c r="HH70" s="64" t="str">
        <f t="shared" si="239"/>
        <v/>
      </c>
      <c r="HI70" s="64" t="str">
        <f t="shared" si="239"/>
        <v/>
      </c>
      <c r="HJ70" s="64" t="str">
        <f t="shared" ref="HJ70:JU70" si="240">IFERROR(HJ42/365/HJ12*1000,"")</f>
        <v/>
      </c>
      <c r="HK70" s="64" t="str">
        <f t="shared" si="240"/>
        <v/>
      </c>
      <c r="HL70" s="64" t="str">
        <f t="shared" si="240"/>
        <v/>
      </c>
      <c r="HM70" s="64" t="str">
        <f t="shared" si="240"/>
        <v/>
      </c>
      <c r="HN70" s="64" t="str">
        <f t="shared" si="240"/>
        <v/>
      </c>
      <c r="HO70" s="64" t="str">
        <f t="shared" si="240"/>
        <v/>
      </c>
      <c r="HP70" s="64" t="str">
        <f t="shared" si="240"/>
        <v/>
      </c>
      <c r="HQ70" s="64" t="str">
        <f t="shared" si="240"/>
        <v/>
      </c>
      <c r="HR70" s="64" t="str">
        <f t="shared" si="240"/>
        <v/>
      </c>
      <c r="HS70" s="64" t="str">
        <f t="shared" si="240"/>
        <v/>
      </c>
      <c r="HT70" s="64" t="str">
        <f t="shared" si="240"/>
        <v/>
      </c>
      <c r="HU70" s="64" t="str">
        <f t="shared" si="240"/>
        <v/>
      </c>
      <c r="HV70" s="64" t="str">
        <f t="shared" si="240"/>
        <v/>
      </c>
      <c r="HW70" s="64" t="str">
        <f t="shared" si="240"/>
        <v/>
      </c>
      <c r="HX70" s="64" t="str">
        <f t="shared" si="240"/>
        <v/>
      </c>
      <c r="HY70" s="64" t="str">
        <f t="shared" si="240"/>
        <v/>
      </c>
      <c r="HZ70" s="64" t="str">
        <f t="shared" si="240"/>
        <v/>
      </c>
      <c r="IA70" s="64" t="str">
        <f t="shared" si="240"/>
        <v/>
      </c>
      <c r="IB70" s="64" t="str">
        <f t="shared" si="240"/>
        <v/>
      </c>
      <c r="IC70" s="64" t="str">
        <f t="shared" si="240"/>
        <v/>
      </c>
      <c r="ID70" s="64" t="str">
        <f t="shared" si="240"/>
        <v/>
      </c>
      <c r="IE70" s="64" t="str">
        <f t="shared" si="240"/>
        <v/>
      </c>
      <c r="IF70" s="64" t="str">
        <f t="shared" si="240"/>
        <v/>
      </c>
      <c r="IG70" s="64" t="str">
        <f t="shared" si="240"/>
        <v/>
      </c>
      <c r="IH70" s="64" t="str">
        <f t="shared" si="240"/>
        <v/>
      </c>
      <c r="II70" s="64" t="str">
        <f t="shared" si="240"/>
        <v/>
      </c>
      <c r="IJ70" s="64" t="str">
        <f t="shared" si="240"/>
        <v/>
      </c>
      <c r="IK70" s="64" t="str">
        <f t="shared" si="240"/>
        <v/>
      </c>
      <c r="IL70" s="64" t="str">
        <f t="shared" si="240"/>
        <v/>
      </c>
      <c r="IM70" s="64" t="str">
        <f t="shared" si="240"/>
        <v/>
      </c>
      <c r="IN70" s="64" t="str">
        <f t="shared" si="240"/>
        <v/>
      </c>
      <c r="IO70" s="64" t="str">
        <f t="shared" si="240"/>
        <v/>
      </c>
      <c r="IP70" s="64" t="str">
        <f t="shared" si="240"/>
        <v/>
      </c>
      <c r="IQ70" s="64" t="str">
        <f t="shared" si="240"/>
        <v/>
      </c>
      <c r="IR70" s="64" t="str">
        <f t="shared" si="240"/>
        <v/>
      </c>
      <c r="IS70" s="64" t="str">
        <f t="shared" si="240"/>
        <v/>
      </c>
      <c r="IT70" s="64" t="str">
        <f t="shared" si="240"/>
        <v/>
      </c>
      <c r="IU70" s="64" t="str">
        <f t="shared" si="240"/>
        <v/>
      </c>
      <c r="IV70" s="64" t="str">
        <f t="shared" si="240"/>
        <v/>
      </c>
      <c r="IW70" s="64" t="str">
        <f t="shared" si="240"/>
        <v/>
      </c>
      <c r="IX70" s="64" t="str">
        <f t="shared" si="240"/>
        <v/>
      </c>
      <c r="IY70" s="64" t="str">
        <f t="shared" si="240"/>
        <v/>
      </c>
      <c r="IZ70" s="64" t="str">
        <f t="shared" si="240"/>
        <v/>
      </c>
      <c r="JA70" s="64" t="str">
        <f t="shared" si="240"/>
        <v/>
      </c>
      <c r="JB70" s="64" t="str">
        <f t="shared" si="240"/>
        <v/>
      </c>
      <c r="JC70" s="64" t="str">
        <f t="shared" si="240"/>
        <v/>
      </c>
      <c r="JD70" s="64" t="str">
        <f t="shared" si="240"/>
        <v/>
      </c>
      <c r="JE70" s="64" t="str">
        <f t="shared" si="240"/>
        <v/>
      </c>
      <c r="JF70" s="64" t="str">
        <f t="shared" si="240"/>
        <v/>
      </c>
      <c r="JG70" s="64" t="str">
        <f t="shared" si="240"/>
        <v/>
      </c>
      <c r="JH70" s="64" t="str">
        <f t="shared" si="240"/>
        <v/>
      </c>
      <c r="JI70" s="64" t="str">
        <f t="shared" si="240"/>
        <v/>
      </c>
      <c r="JJ70" s="64" t="str">
        <f t="shared" si="240"/>
        <v/>
      </c>
      <c r="JK70" s="64" t="str">
        <f t="shared" si="240"/>
        <v/>
      </c>
      <c r="JL70" s="64" t="str">
        <f t="shared" si="240"/>
        <v/>
      </c>
      <c r="JM70" s="64" t="str">
        <f t="shared" si="240"/>
        <v/>
      </c>
      <c r="JN70" s="64" t="str">
        <f t="shared" si="240"/>
        <v/>
      </c>
      <c r="JO70" s="64" t="str">
        <f t="shared" si="240"/>
        <v/>
      </c>
      <c r="JP70" s="64" t="str">
        <f t="shared" si="240"/>
        <v/>
      </c>
      <c r="JQ70" s="64" t="str">
        <f t="shared" si="240"/>
        <v/>
      </c>
      <c r="JR70" s="64" t="str">
        <f t="shared" si="240"/>
        <v/>
      </c>
      <c r="JS70" s="64" t="str">
        <f t="shared" si="240"/>
        <v/>
      </c>
      <c r="JT70" s="64" t="str">
        <f t="shared" si="240"/>
        <v/>
      </c>
      <c r="JU70" s="64" t="str">
        <f t="shared" si="240"/>
        <v/>
      </c>
      <c r="JV70" s="64" t="str">
        <f t="shared" ref="JV70:KW70" si="241">IFERROR(JV42/365/JV12*1000,"")</f>
        <v/>
      </c>
      <c r="JW70" s="64" t="str">
        <f t="shared" si="241"/>
        <v/>
      </c>
      <c r="JX70" s="64" t="str">
        <f t="shared" si="241"/>
        <v/>
      </c>
      <c r="JY70" s="64" t="str">
        <f t="shared" si="241"/>
        <v/>
      </c>
      <c r="JZ70" s="64" t="str">
        <f t="shared" si="241"/>
        <v/>
      </c>
      <c r="KA70" s="64" t="str">
        <f t="shared" si="241"/>
        <v/>
      </c>
      <c r="KB70" s="64" t="str">
        <f t="shared" si="241"/>
        <v/>
      </c>
      <c r="KC70" s="64" t="str">
        <f t="shared" si="241"/>
        <v/>
      </c>
      <c r="KD70" s="64" t="str">
        <f t="shared" si="241"/>
        <v/>
      </c>
      <c r="KE70" s="64" t="str">
        <f t="shared" si="241"/>
        <v/>
      </c>
      <c r="KF70" s="64" t="str">
        <f t="shared" si="241"/>
        <v/>
      </c>
      <c r="KG70" s="64" t="str">
        <f t="shared" si="241"/>
        <v/>
      </c>
      <c r="KH70" s="64" t="str">
        <f t="shared" si="241"/>
        <v/>
      </c>
      <c r="KI70" s="64" t="str">
        <f t="shared" si="241"/>
        <v/>
      </c>
      <c r="KJ70" s="64" t="str">
        <f t="shared" si="241"/>
        <v/>
      </c>
      <c r="KK70" s="64" t="str">
        <f t="shared" si="241"/>
        <v/>
      </c>
      <c r="KL70" s="64" t="str">
        <f t="shared" si="241"/>
        <v/>
      </c>
      <c r="KM70" s="64" t="str">
        <f t="shared" si="241"/>
        <v/>
      </c>
      <c r="KN70" s="64" t="str">
        <f t="shared" si="241"/>
        <v/>
      </c>
      <c r="KO70" s="64" t="str">
        <f t="shared" si="241"/>
        <v/>
      </c>
      <c r="KP70" s="64" t="str">
        <f t="shared" si="241"/>
        <v/>
      </c>
      <c r="KQ70" s="64" t="str">
        <f t="shared" si="241"/>
        <v/>
      </c>
      <c r="KR70" s="64" t="str">
        <f t="shared" si="241"/>
        <v/>
      </c>
      <c r="KS70" s="64" t="str">
        <f t="shared" si="241"/>
        <v/>
      </c>
      <c r="KT70" s="64" t="str">
        <f t="shared" si="241"/>
        <v/>
      </c>
      <c r="KU70" s="64" t="str">
        <f t="shared" si="241"/>
        <v/>
      </c>
      <c r="KV70" s="64" t="str">
        <f t="shared" si="241"/>
        <v/>
      </c>
      <c r="KW70" s="64" t="str">
        <f t="shared" si="241"/>
        <v/>
      </c>
    </row>
    <row r="71" spans="1:309" ht="20.100000000000001" customHeight="1" x14ac:dyDescent="0.25">
      <c r="A71" s="406"/>
      <c r="B71" s="402" t="s">
        <v>57</v>
      </c>
      <c r="C71" s="403"/>
      <c r="D71" s="77" t="str">
        <f t="shared" ref="D71" si="242">IFERROR(D41/365/D12*1000,"")</f>
        <v/>
      </c>
      <c r="E71" s="77" t="str">
        <f t="shared" ref="E71:BP71" si="243">IFERROR(E41/365/E12*1000,"")</f>
        <v/>
      </c>
      <c r="F71" s="77" t="str">
        <f t="shared" si="243"/>
        <v/>
      </c>
      <c r="G71" s="77" t="str">
        <f t="shared" si="243"/>
        <v/>
      </c>
      <c r="H71" s="77" t="str">
        <f t="shared" si="243"/>
        <v/>
      </c>
      <c r="I71" s="77" t="str">
        <f t="shared" si="243"/>
        <v/>
      </c>
      <c r="J71" s="77" t="str">
        <f t="shared" si="243"/>
        <v/>
      </c>
      <c r="K71" s="77" t="str">
        <f t="shared" si="243"/>
        <v/>
      </c>
      <c r="L71" s="77" t="str">
        <f t="shared" si="243"/>
        <v/>
      </c>
      <c r="M71" s="77" t="str">
        <f t="shared" si="243"/>
        <v/>
      </c>
      <c r="N71" s="77" t="str">
        <f t="shared" si="243"/>
        <v/>
      </c>
      <c r="O71" s="77" t="str">
        <f t="shared" si="243"/>
        <v/>
      </c>
      <c r="P71" s="77" t="str">
        <f t="shared" si="243"/>
        <v/>
      </c>
      <c r="Q71" s="77" t="str">
        <f t="shared" si="243"/>
        <v/>
      </c>
      <c r="R71" s="77" t="str">
        <f t="shared" si="243"/>
        <v/>
      </c>
      <c r="S71" s="77" t="str">
        <f t="shared" si="243"/>
        <v/>
      </c>
      <c r="T71" s="77" t="str">
        <f t="shared" si="243"/>
        <v/>
      </c>
      <c r="U71" s="77" t="str">
        <f t="shared" si="243"/>
        <v/>
      </c>
      <c r="V71" s="77" t="str">
        <f t="shared" si="243"/>
        <v/>
      </c>
      <c r="W71" s="77" t="str">
        <f t="shared" si="243"/>
        <v/>
      </c>
      <c r="X71" s="77" t="str">
        <f t="shared" si="243"/>
        <v/>
      </c>
      <c r="Y71" s="77" t="str">
        <f t="shared" si="243"/>
        <v/>
      </c>
      <c r="Z71" s="77" t="str">
        <f t="shared" si="243"/>
        <v/>
      </c>
      <c r="AA71" s="77" t="str">
        <f t="shared" si="243"/>
        <v/>
      </c>
      <c r="AB71" s="77" t="str">
        <f t="shared" si="243"/>
        <v/>
      </c>
      <c r="AC71" s="77" t="str">
        <f t="shared" si="243"/>
        <v/>
      </c>
      <c r="AD71" s="77" t="str">
        <f t="shared" si="243"/>
        <v/>
      </c>
      <c r="AE71" s="77" t="str">
        <f t="shared" si="243"/>
        <v/>
      </c>
      <c r="AF71" s="77" t="str">
        <f t="shared" si="243"/>
        <v/>
      </c>
      <c r="AG71" s="77" t="str">
        <f t="shared" si="243"/>
        <v/>
      </c>
      <c r="AH71" s="77" t="str">
        <f t="shared" si="243"/>
        <v/>
      </c>
      <c r="AI71" s="77" t="str">
        <f t="shared" si="243"/>
        <v/>
      </c>
      <c r="AJ71" s="77" t="str">
        <f t="shared" si="243"/>
        <v/>
      </c>
      <c r="AK71" s="77" t="str">
        <f t="shared" si="243"/>
        <v/>
      </c>
      <c r="AL71" s="77" t="str">
        <f t="shared" si="243"/>
        <v/>
      </c>
      <c r="AM71" s="77" t="str">
        <f t="shared" si="243"/>
        <v/>
      </c>
      <c r="AN71" s="77" t="str">
        <f t="shared" si="243"/>
        <v/>
      </c>
      <c r="AO71" s="77">
        <f t="shared" si="243"/>
        <v>0</v>
      </c>
      <c r="AP71" s="77">
        <f t="shared" si="243"/>
        <v>0</v>
      </c>
      <c r="AQ71" s="77">
        <f t="shared" si="243"/>
        <v>0</v>
      </c>
      <c r="AR71" s="77">
        <f t="shared" si="243"/>
        <v>0</v>
      </c>
      <c r="AS71" s="77">
        <f t="shared" si="243"/>
        <v>0</v>
      </c>
      <c r="AT71" s="77">
        <f t="shared" si="243"/>
        <v>0</v>
      </c>
      <c r="AU71" s="77">
        <f t="shared" si="243"/>
        <v>0</v>
      </c>
      <c r="AV71" s="77">
        <f t="shared" si="243"/>
        <v>0</v>
      </c>
      <c r="AW71" s="77">
        <f t="shared" si="243"/>
        <v>0</v>
      </c>
      <c r="AX71" s="77" t="str">
        <f t="shared" si="243"/>
        <v/>
      </c>
      <c r="AY71" s="77" t="str">
        <f t="shared" si="243"/>
        <v/>
      </c>
      <c r="AZ71" s="77" t="str">
        <f t="shared" si="243"/>
        <v/>
      </c>
      <c r="BA71" s="77" t="str">
        <f t="shared" si="243"/>
        <v/>
      </c>
      <c r="BB71" s="77" t="str">
        <f t="shared" si="243"/>
        <v/>
      </c>
      <c r="BC71" s="77" t="str">
        <f t="shared" si="243"/>
        <v/>
      </c>
      <c r="BD71" s="77" t="str">
        <f t="shared" si="243"/>
        <v/>
      </c>
      <c r="BE71" s="77" t="str">
        <f t="shared" si="243"/>
        <v/>
      </c>
      <c r="BF71" s="77" t="str">
        <f t="shared" si="243"/>
        <v/>
      </c>
      <c r="BG71" s="77" t="str">
        <f t="shared" si="243"/>
        <v/>
      </c>
      <c r="BH71" s="77" t="str">
        <f t="shared" si="243"/>
        <v/>
      </c>
      <c r="BI71" s="77" t="str">
        <f t="shared" si="243"/>
        <v/>
      </c>
      <c r="BJ71" s="77" t="str">
        <f t="shared" si="243"/>
        <v/>
      </c>
      <c r="BK71" s="77" t="str">
        <f t="shared" si="243"/>
        <v/>
      </c>
      <c r="BL71" s="77" t="str">
        <f t="shared" si="243"/>
        <v/>
      </c>
      <c r="BM71" s="77" t="str">
        <f t="shared" si="243"/>
        <v/>
      </c>
      <c r="BN71" s="77" t="str">
        <f t="shared" si="243"/>
        <v/>
      </c>
      <c r="BO71" s="77" t="str">
        <f t="shared" si="243"/>
        <v/>
      </c>
      <c r="BP71" s="77" t="str">
        <f t="shared" si="243"/>
        <v/>
      </c>
      <c r="BQ71" s="77" t="str">
        <f t="shared" ref="BQ71:EB71" si="244">IFERROR(BQ41/365/BQ12*1000,"")</f>
        <v/>
      </c>
      <c r="BR71" s="77" t="str">
        <f t="shared" si="244"/>
        <v/>
      </c>
      <c r="BS71" s="77" t="str">
        <f t="shared" si="244"/>
        <v/>
      </c>
      <c r="BT71" s="77" t="str">
        <f t="shared" si="244"/>
        <v/>
      </c>
      <c r="BU71" s="77" t="str">
        <f t="shared" si="244"/>
        <v/>
      </c>
      <c r="BV71" s="77" t="str">
        <f t="shared" si="244"/>
        <v/>
      </c>
      <c r="BW71" s="77" t="str">
        <f t="shared" si="244"/>
        <v/>
      </c>
      <c r="BX71" s="77" t="str">
        <f t="shared" si="244"/>
        <v/>
      </c>
      <c r="BY71" s="77" t="str">
        <f t="shared" si="244"/>
        <v/>
      </c>
      <c r="BZ71" s="77" t="str">
        <f t="shared" si="244"/>
        <v/>
      </c>
      <c r="CA71" s="77" t="str">
        <f t="shared" si="244"/>
        <v/>
      </c>
      <c r="CB71" s="77" t="str">
        <f t="shared" si="244"/>
        <v/>
      </c>
      <c r="CC71" s="77" t="str">
        <f t="shared" si="244"/>
        <v/>
      </c>
      <c r="CD71" s="77" t="str">
        <f t="shared" si="244"/>
        <v/>
      </c>
      <c r="CE71" s="77" t="str">
        <f t="shared" si="244"/>
        <v/>
      </c>
      <c r="CF71" s="77" t="str">
        <f t="shared" si="244"/>
        <v/>
      </c>
      <c r="CG71" s="77" t="str">
        <f t="shared" si="244"/>
        <v/>
      </c>
      <c r="CH71" s="77" t="str">
        <f t="shared" si="244"/>
        <v/>
      </c>
      <c r="CI71" s="77" t="str">
        <f t="shared" si="244"/>
        <v/>
      </c>
      <c r="CJ71" s="77" t="str">
        <f t="shared" si="244"/>
        <v/>
      </c>
      <c r="CK71" s="77" t="str">
        <f t="shared" si="244"/>
        <v/>
      </c>
      <c r="CL71" s="77" t="str">
        <f t="shared" si="244"/>
        <v/>
      </c>
      <c r="CM71" s="77" t="str">
        <f t="shared" si="244"/>
        <v/>
      </c>
      <c r="CN71" s="77" t="str">
        <f t="shared" si="244"/>
        <v/>
      </c>
      <c r="CO71" s="77" t="str">
        <f t="shared" si="244"/>
        <v/>
      </c>
      <c r="CP71" s="77" t="str">
        <f t="shared" si="244"/>
        <v/>
      </c>
      <c r="CQ71" s="77" t="str">
        <f t="shared" si="244"/>
        <v/>
      </c>
      <c r="CR71" s="77" t="str">
        <f t="shared" si="244"/>
        <v/>
      </c>
      <c r="CS71" s="77" t="str">
        <f t="shared" si="244"/>
        <v/>
      </c>
      <c r="CT71" s="77" t="str">
        <f t="shared" si="244"/>
        <v/>
      </c>
      <c r="CU71" s="77" t="str">
        <f t="shared" si="244"/>
        <v/>
      </c>
      <c r="CV71" s="77" t="str">
        <f t="shared" si="244"/>
        <v/>
      </c>
      <c r="CW71" s="77" t="str">
        <f t="shared" si="244"/>
        <v/>
      </c>
      <c r="CX71" s="77" t="str">
        <f t="shared" si="244"/>
        <v/>
      </c>
      <c r="CY71" s="77" t="str">
        <f t="shared" si="244"/>
        <v/>
      </c>
      <c r="CZ71" s="77" t="str">
        <f t="shared" si="244"/>
        <v/>
      </c>
      <c r="DA71" s="77" t="str">
        <f t="shared" si="244"/>
        <v/>
      </c>
      <c r="DB71" s="77" t="str">
        <f t="shared" si="244"/>
        <v/>
      </c>
      <c r="DC71" s="77" t="str">
        <f t="shared" si="244"/>
        <v/>
      </c>
      <c r="DD71" s="77" t="str">
        <f t="shared" si="244"/>
        <v/>
      </c>
      <c r="DE71" s="77" t="str">
        <f t="shared" si="244"/>
        <v/>
      </c>
      <c r="DF71" s="77" t="str">
        <f t="shared" si="244"/>
        <v/>
      </c>
      <c r="DG71" s="77" t="str">
        <f t="shared" si="244"/>
        <v/>
      </c>
      <c r="DH71" s="77" t="str">
        <f t="shared" si="244"/>
        <v/>
      </c>
      <c r="DI71" s="77" t="str">
        <f t="shared" si="244"/>
        <v/>
      </c>
      <c r="DJ71" s="77" t="str">
        <f t="shared" si="244"/>
        <v/>
      </c>
      <c r="DK71" s="77" t="str">
        <f t="shared" si="244"/>
        <v/>
      </c>
      <c r="DL71" s="77" t="str">
        <f t="shared" si="244"/>
        <v/>
      </c>
      <c r="DM71" s="77" t="str">
        <f t="shared" si="244"/>
        <v/>
      </c>
      <c r="DN71" s="77" t="str">
        <f t="shared" si="244"/>
        <v/>
      </c>
      <c r="DO71" s="77" t="str">
        <f t="shared" si="244"/>
        <v/>
      </c>
      <c r="DP71" s="77" t="str">
        <f t="shared" si="244"/>
        <v/>
      </c>
      <c r="DQ71" s="77" t="str">
        <f t="shared" si="244"/>
        <v/>
      </c>
      <c r="DR71" s="77" t="str">
        <f t="shared" si="244"/>
        <v/>
      </c>
      <c r="DS71" s="77" t="str">
        <f t="shared" si="244"/>
        <v/>
      </c>
      <c r="DT71" s="77" t="str">
        <f t="shared" si="244"/>
        <v/>
      </c>
      <c r="DU71" s="77" t="str">
        <f t="shared" si="244"/>
        <v/>
      </c>
      <c r="DV71" s="77" t="str">
        <f t="shared" si="244"/>
        <v/>
      </c>
      <c r="DW71" s="77" t="str">
        <f t="shared" si="244"/>
        <v/>
      </c>
      <c r="DX71" s="77" t="str">
        <f t="shared" si="244"/>
        <v/>
      </c>
      <c r="DY71" s="77" t="str">
        <f t="shared" si="244"/>
        <v/>
      </c>
      <c r="DZ71" s="77" t="str">
        <f t="shared" si="244"/>
        <v/>
      </c>
      <c r="EA71" s="77" t="str">
        <f t="shared" si="244"/>
        <v/>
      </c>
      <c r="EB71" s="77" t="str">
        <f t="shared" si="244"/>
        <v/>
      </c>
      <c r="EC71" s="77" t="str">
        <f t="shared" ref="EC71:ER71" si="245">IFERROR(EC41/365/EC12*1000,"")</f>
        <v/>
      </c>
      <c r="ED71" s="77" t="str">
        <f t="shared" si="245"/>
        <v/>
      </c>
      <c r="EE71" s="77" t="str">
        <f t="shared" si="245"/>
        <v/>
      </c>
      <c r="EF71" s="77" t="str">
        <f t="shared" si="245"/>
        <v/>
      </c>
      <c r="EG71" s="77" t="str">
        <f t="shared" si="245"/>
        <v/>
      </c>
      <c r="EH71" s="77" t="str">
        <f t="shared" si="245"/>
        <v/>
      </c>
      <c r="EI71" s="77" t="str">
        <f t="shared" si="245"/>
        <v/>
      </c>
      <c r="EJ71" s="77" t="str">
        <f t="shared" si="245"/>
        <v/>
      </c>
      <c r="EK71" s="77" t="str">
        <f t="shared" si="245"/>
        <v/>
      </c>
      <c r="EL71" s="77" t="str">
        <f t="shared" si="245"/>
        <v/>
      </c>
      <c r="EM71" s="77" t="str">
        <f t="shared" si="245"/>
        <v/>
      </c>
      <c r="EN71" s="77" t="str">
        <f t="shared" si="245"/>
        <v/>
      </c>
      <c r="EO71" s="77" t="str">
        <f t="shared" si="245"/>
        <v/>
      </c>
      <c r="EP71" s="77" t="str">
        <f t="shared" si="245"/>
        <v/>
      </c>
      <c r="EQ71" s="77" t="str">
        <f t="shared" si="245"/>
        <v/>
      </c>
      <c r="ER71" s="77" t="str">
        <f t="shared" si="245"/>
        <v/>
      </c>
      <c r="EU71" s="411"/>
      <c r="EV71" s="417" t="s">
        <v>57</v>
      </c>
      <c r="EW71" s="418"/>
      <c r="EX71" s="64" t="str">
        <f t="shared" ref="EX71:HI71" si="246">IFERROR(EX41/365/EX12*1000,"")</f>
        <v/>
      </c>
      <c r="EY71" s="64" t="str">
        <f t="shared" si="246"/>
        <v/>
      </c>
      <c r="EZ71" s="64" t="str">
        <f t="shared" si="246"/>
        <v/>
      </c>
      <c r="FA71" s="64" t="str">
        <f t="shared" si="246"/>
        <v/>
      </c>
      <c r="FB71" s="64" t="str">
        <f t="shared" si="246"/>
        <v/>
      </c>
      <c r="FC71" s="64" t="str">
        <f t="shared" si="246"/>
        <v/>
      </c>
      <c r="FD71" s="64" t="str">
        <f t="shared" si="246"/>
        <v/>
      </c>
      <c r="FE71" s="64" t="str">
        <f t="shared" si="246"/>
        <v/>
      </c>
      <c r="FF71" s="64" t="str">
        <f t="shared" si="246"/>
        <v/>
      </c>
      <c r="FG71" s="64" t="str">
        <f t="shared" si="246"/>
        <v/>
      </c>
      <c r="FH71" s="64" t="str">
        <f t="shared" si="246"/>
        <v/>
      </c>
      <c r="FI71" s="64" t="str">
        <f t="shared" si="246"/>
        <v/>
      </c>
      <c r="FJ71" s="64" t="str">
        <f t="shared" si="246"/>
        <v/>
      </c>
      <c r="FK71" s="64" t="str">
        <f t="shared" si="246"/>
        <v/>
      </c>
      <c r="FL71" s="64" t="str">
        <f t="shared" si="246"/>
        <v/>
      </c>
      <c r="FM71" s="64" t="str">
        <f t="shared" si="246"/>
        <v/>
      </c>
      <c r="FN71" s="64" t="str">
        <f t="shared" si="246"/>
        <v/>
      </c>
      <c r="FO71" s="64" t="str">
        <f t="shared" si="246"/>
        <v/>
      </c>
      <c r="FP71" s="64" t="str">
        <f t="shared" si="246"/>
        <v/>
      </c>
      <c r="FQ71" s="64" t="str">
        <f t="shared" si="246"/>
        <v/>
      </c>
      <c r="FR71" s="64" t="str">
        <f t="shared" si="246"/>
        <v/>
      </c>
      <c r="FS71" s="64" t="str">
        <f t="shared" si="246"/>
        <v/>
      </c>
      <c r="FT71" s="64" t="str">
        <f t="shared" si="246"/>
        <v/>
      </c>
      <c r="FU71" s="64" t="str">
        <f t="shared" si="246"/>
        <v/>
      </c>
      <c r="FV71" s="64" t="str">
        <f t="shared" si="246"/>
        <v/>
      </c>
      <c r="FW71" s="64" t="str">
        <f t="shared" si="246"/>
        <v/>
      </c>
      <c r="FX71" s="64" t="str">
        <f t="shared" si="246"/>
        <v/>
      </c>
      <c r="FY71" s="64" t="str">
        <f t="shared" si="246"/>
        <v/>
      </c>
      <c r="FZ71" s="64" t="str">
        <f t="shared" si="246"/>
        <v/>
      </c>
      <c r="GA71" s="64" t="str">
        <f t="shared" si="246"/>
        <v/>
      </c>
      <c r="GB71" s="64" t="str">
        <f t="shared" si="246"/>
        <v/>
      </c>
      <c r="GC71" s="64" t="str">
        <f t="shared" si="246"/>
        <v/>
      </c>
      <c r="GD71" s="64" t="str">
        <f t="shared" si="246"/>
        <v/>
      </c>
      <c r="GE71" s="64" t="str">
        <f t="shared" si="246"/>
        <v/>
      </c>
      <c r="GF71" s="64" t="str">
        <f t="shared" si="246"/>
        <v/>
      </c>
      <c r="GG71" s="64" t="str">
        <f t="shared" si="246"/>
        <v/>
      </c>
      <c r="GH71" s="64" t="str">
        <f t="shared" si="246"/>
        <v/>
      </c>
      <c r="GI71" s="64" t="str">
        <f t="shared" si="246"/>
        <v/>
      </c>
      <c r="GJ71" s="64" t="str">
        <f t="shared" si="246"/>
        <v/>
      </c>
      <c r="GK71" s="64" t="str">
        <f t="shared" si="246"/>
        <v/>
      </c>
      <c r="GL71" s="64" t="str">
        <f t="shared" si="246"/>
        <v/>
      </c>
      <c r="GM71" s="64" t="str">
        <f t="shared" si="246"/>
        <v/>
      </c>
      <c r="GN71" s="64" t="str">
        <f t="shared" si="246"/>
        <v/>
      </c>
      <c r="GO71" s="64" t="str">
        <f t="shared" si="246"/>
        <v/>
      </c>
      <c r="GP71" s="64" t="str">
        <f t="shared" si="246"/>
        <v/>
      </c>
      <c r="GQ71" s="64" t="str">
        <f t="shared" si="246"/>
        <v/>
      </c>
      <c r="GR71" s="64" t="str">
        <f t="shared" si="246"/>
        <v/>
      </c>
      <c r="GS71" s="64" t="str">
        <f t="shared" si="246"/>
        <v/>
      </c>
      <c r="GT71" s="64">
        <f t="shared" si="246"/>
        <v>0</v>
      </c>
      <c r="GU71" s="64">
        <f t="shared" si="246"/>
        <v>0</v>
      </c>
      <c r="GV71" s="64">
        <f t="shared" si="246"/>
        <v>0</v>
      </c>
      <c r="GW71" s="64">
        <f t="shared" si="246"/>
        <v>0</v>
      </c>
      <c r="GX71" s="64">
        <f t="shared" si="246"/>
        <v>0</v>
      </c>
      <c r="GY71" s="64">
        <f t="shared" si="246"/>
        <v>0</v>
      </c>
      <c r="GZ71" s="64">
        <f t="shared" si="246"/>
        <v>0</v>
      </c>
      <c r="HA71" s="64">
        <f t="shared" si="246"/>
        <v>0</v>
      </c>
      <c r="HB71" s="64">
        <f t="shared" si="246"/>
        <v>0</v>
      </c>
      <c r="HC71" s="64" t="str">
        <f t="shared" si="246"/>
        <v/>
      </c>
      <c r="HD71" s="64" t="str">
        <f t="shared" si="246"/>
        <v/>
      </c>
      <c r="HE71" s="64" t="str">
        <f t="shared" si="246"/>
        <v/>
      </c>
      <c r="HF71" s="64" t="str">
        <f t="shared" si="246"/>
        <v/>
      </c>
      <c r="HG71" s="64" t="str">
        <f t="shared" si="246"/>
        <v/>
      </c>
      <c r="HH71" s="64" t="str">
        <f t="shared" si="246"/>
        <v/>
      </c>
      <c r="HI71" s="64" t="str">
        <f t="shared" si="246"/>
        <v/>
      </c>
      <c r="HJ71" s="64" t="str">
        <f t="shared" ref="HJ71:JU71" si="247">IFERROR(HJ41/365/HJ12*1000,"")</f>
        <v/>
      </c>
      <c r="HK71" s="64" t="str">
        <f t="shared" si="247"/>
        <v/>
      </c>
      <c r="HL71" s="64" t="str">
        <f t="shared" si="247"/>
        <v/>
      </c>
      <c r="HM71" s="64" t="str">
        <f t="shared" si="247"/>
        <v/>
      </c>
      <c r="HN71" s="64" t="str">
        <f t="shared" si="247"/>
        <v/>
      </c>
      <c r="HO71" s="64" t="str">
        <f t="shared" si="247"/>
        <v/>
      </c>
      <c r="HP71" s="64" t="str">
        <f t="shared" si="247"/>
        <v/>
      </c>
      <c r="HQ71" s="64" t="str">
        <f t="shared" si="247"/>
        <v/>
      </c>
      <c r="HR71" s="64" t="str">
        <f t="shared" si="247"/>
        <v/>
      </c>
      <c r="HS71" s="64" t="str">
        <f t="shared" si="247"/>
        <v/>
      </c>
      <c r="HT71" s="64" t="str">
        <f t="shared" si="247"/>
        <v/>
      </c>
      <c r="HU71" s="64" t="str">
        <f t="shared" si="247"/>
        <v/>
      </c>
      <c r="HV71" s="64" t="str">
        <f t="shared" si="247"/>
        <v/>
      </c>
      <c r="HW71" s="64" t="str">
        <f t="shared" si="247"/>
        <v/>
      </c>
      <c r="HX71" s="64" t="str">
        <f t="shared" si="247"/>
        <v/>
      </c>
      <c r="HY71" s="64" t="str">
        <f t="shared" si="247"/>
        <v/>
      </c>
      <c r="HZ71" s="64" t="str">
        <f t="shared" si="247"/>
        <v/>
      </c>
      <c r="IA71" s="64" t="str">
        <f t="shared" si="247"/>
        <v/>
      </c>
      <c r="IB71" s="64" t="str">
        <f t="shared" si="247"/>
        <v/>
      </c>
      <c r="IC71" s="64" t="str">
        <f t="shared" si="247"/>
        <v/>
      </c>
      <c r="ID71" s="64" t="str">
        <f t="shared" si="247"/>
        <v/>
      </c>
      <c r="IE71" s="64" t="str">
        <f t="shared" si="247"/>
        <v/>
      </c>
      <c r="IF71" s="64" t="str">
        <f t="shared" si="247"/>
        <v/>
      </c>
      <c r="IG71" s="64" t="str">
        <f t="shared" si="247"/>
        <v/>
      </c>
      <c r="IH71" s="64" t="str">
        <f t="shared" si="247"/>
        <v/>
      </c>
      <c r="II71" s="64" t="str">
        <f t="shared" si="247"/>
        <v/>
      </c>
      <c r="IJ71" s="64" t="str">
        <f t="shared" si="247"/>
        <v/>
      </c>
      <c r="IK71" s="64" t="str">
        <f t="shared" si="247"/>
        <v/>
      </c>
      <c r="IL71" s="64" t="str">
        <f t="shared" si="247"/>
        <v/>
      </c>
      <c r="IM71" s="64" t="str">
        <f t="shared" si="247"/>
        <v/>
      </c>
      <c r="IN71" s="64" t="str">
        <f t="shared" si="247"/>
        <v/>
      </c>
      <c r="IO71" s="64" t="str">
        <f t="shared" si="247"/>
        <v/>
      </c>
      <c r="IP71" s="64" t="str">
        <f t="shared" si="247"/>
        <v/>
      </c>
      <c r="IQ71" s="64" t="str">
        <f t="shared" si="247"/>
        <v/>
      </c>
      <c r="IR71" s="64" t="str">
        <f t="shared" si="247"/>
        <v/>
      </c>
      <c r="IS71" s="64" t="str">
        <f t="shared" si="247"/>
        <v/>
      </c>
      <c r="IT71" s="64" t="str">
        <f t="shared" si="247"/>
        <v/>
      </c>
      <c r="IU71" s="64" t="str">
        <f t="shared" si="247"/>
        <v/>
      </c>
      <c r="IV71" s="64" t="str">
        <f t="shared" si="247"/>
        <v/>
      </c>
      <c r="IW71" s="64" t="str">
        <f t="shared" si="247"/>
        <v/>
      </c>
      <c r="IX71" s="64" t="str">
        <f t="shared" si="247"/>
        <v/>
      </c>
      <c r="IY71" s="64" t="str">
        <f t="shared" si="247"/>
        <v/>
      </c>
      <c r="IZ71" s="64" t="str">
        <f t="shared" si="247"/>
        <v/>
      </c>
      <c r="JA71" s="64" t="str">
        <f t="shared" si="247"/>
        <v/>
      </c>
      <c r="JB71" s="64" t="str">
        <f t="shared" si="247"/>
        <v/>
      </c>
      <c r="JC71" s="64" t="str">
        <f t="shared" si="247"/>
        <v/>
      </c>
      <c r="JD71" s="64" t="str">
        <f t="shared" si="247"/>
        <v/>
      </c>
      <c r="JE71" s="64" t="str">
        <f t="shared" si="247"/>
        <v/>
      </c>
      <c r="JF71" s="64" t="str">
        <f t="shared" si="247"/>
        <v/>
      </c>
      <c r="JG71" s="64" t="str">
        <f t="shared" si="247"/>
        <v/>
      </c>
      <c r="JH71" s="64" t="str">
        <f t="shared" si="247"/>
        <v/>
      </c>
      <c r="JI71" s="64" t="str">
        <f t="shared" si="247"/>
        <v/>
      </c>
      <c r="JJ71" s="64" t="str">
        <f t="shared" si="247"/>
        <v/>
      </c>
      <c r="JK71" s="64" t="str">
        <f t="shared" si="247"/>
        <v/>
      </c>
      <c r="JL71" s="64" t="str">
        <f t="shared" si="247"/>
        <v/>
      </c>
      <c r="JM71" s="64" t="str">
        <f t="shared" si="247"/>
        <v/>
      </c>
      <c r="JN71" s="64" t="str">
        <f t="shared" si="247"/>
        <v/>
      </c>
      <c r="JO71" s="64" t="str">
        <f t="shared" si="247"/>
        <v/>
      </c>
      <c r="JP71" s="64" t="str">
        <f t="shared" si="247"/>
        <v/>
      </c>
      <c r="JQ71" s="64" t="str">
        <f t="shared" si="247"/>
        <v/>
      </c>
      <c r="JR71" s="64" t="str">
        <f t="shared" si="247"/>
        <v/>
      </c>
      <c r="JS71" s="64" t="str">
        <f t="shared" si="247"/>
        <v/>
      </c>
      <c r="JT71" s="64" t="str">
        <f t="shared" si="247"/>
        <v/>
      </c>
      <c r="JU71" s="64" t="str">
        <f t="shared" si="247"/>
        <v/>
      </c>
      <c r="JV71" s="64" t="str">
        <f t="shared" ref="JV71:KW71" si="248">IFERROR(JV41/365/JV12*1000,"")</f>
        <v/>
      </c>
      <c r="JW71" s="64" t="str">
        <f t="shared" si="248"/>
        <v/>
      </c>
      <c r="JX71" s="64" t="str">
        <f t="shared" si="248"/>
        <v/>
      </c>
      <c r="JY71" s="64" t="str">
        <f t="shared" si="248"/>
        <v/>
      </c>
      <c r="JZ71" s="64" t="str">
        <f t="shared" si="248"/>
        <v/>
      </c>
      <c r="KA71" s="64" t="str">
        <f t="shared" si="248"/>
        <v/>
      </c>
      <c r="KB71" s="64" t="str">
        <f t="shared" si="248"/>
        <v/>
      </c>
      <c r="KC71" s="64" t="str">
        <f t="shared" si="248"/>
        <v/>
      </c>
      <c r="KD71" s="64" t="str">
        <f t="shared" si="248"/>
        <v/>
      </c>
      <c r="KE71" s="64" t="str">
        <f t="shared" si="248"/>
        <v/>
      </c>
      <c r="KF71" s="64" t="str">
        <f t="shared" si="248"/>
        <v/>
      </c>
      <c r="KG71" s="64" t="str">
        <f t="shared" si="248"/>
        <v/>
      </c>
      <c r="KH71" s="64" t="str">
        <f t="shared" si="248"/>
        <v/>
      </c>
      <c r="KI71" s="64" t="str">
        <f t="shared" si="248"/>
        <v/>
      </c>
      <c r="KJ71" s="64" t="str">
        <f t="shared" si="248"/>
        <v/>
      </c>
      <c r="KK71" s="64" t="str">
        <f t="shared" si="248"/>
        <v/>
      </c>
      <c r="KL71" s="64" t="str">
        <f t="shared" si="248"/>
        <v/>
      </c>
      <c r="KM71" s="64" t="str">
        <f t="shared" si="248"/>
        <v/>
      </c>
      <c r="KN71" s="64" t="str">
        <f t="shared" si="248"/>
        <v/>
      </c>
      <c r="KO71" s="64" t="str">
        <f t="shared" si="248"/>
        <v/>
      </c>
      <c r="KP71" s="64" t="str">
        <f t="shared" si="248"/>
        <v/>
      </c>
      <c r="KQ71" s="64" t="str">
        <f t="shared" si="248"/>
        <v/>
      </c>
      <c r="KR71" s="64" t="str">
        <f t="shared" si="248"/>
        <v/>
      </c>
      <c r="KS71" s="64" t="str">
        <f t="shared" si="248"/>
        <v/>
      </c>
      <c r="KT71" s="64" t="str">
        <f t="shared" si="248"/>
        <v/>
      </c>
      <c r="KU71" s="64" t="str">
        <f t="shared" si="248"/>
        <v/>
      </c>
      <c r="KV71" s="64" t="str">
        <f t="shared" si="248"/>
        <v/>
      </c>
      <c r="KW71" s="64" t="str">
        <f t="shared" si="248"/>
        <v/>
      </c>
    </row>
    <row r="72" spans="1:309" ht="20.100000000000001" customHeight="1" x14ac:dyDescent="0.25">
      <c r="A72" s="406"/>
      <c r="B72" s="402" t="s">
        <v>35</v>
      </c>
      <c r="C72" s="403"/>
      <c r="D72" s="78" t="str">
        <f t="shared" ref="D72" si="249">IFERROR(D71/D70,"")</f>
        <v/>
      </c>
      <c r="E72" s="78" t="str">
        <f t="shared" ref="E72:BP72" si="250">IFERROR(E71/E70,"")</f>
        <v/>
      </c>
      <c r="F72" s="78" t="str">
        <f t="shared" si="250"/>
        <v/>
      </c>
      <c r="G72" s="78" t="str">
        <f t="shared" si="250"/>
        <v/>
      </c>
      <c r="H72" s="78" t="str">
        <f t="shared" si="250"/>
        <v/>
      </c>
      <c r="I72" s="78" t="str">
        <f t="shared" si="250"/>
        <v/>
      </c>
      <c r="J72" s="78" t="str">
        <f t="shared" si="250"/>
        <v/>
      </c>
      <c r="K72" s="78" t="str">
        <f t="shared" si="250"/>
        <v/>
      </c>
      <c r="L72" s="78" t="str">
        <f t="shared" si="250"/>
        <v/>
      </c>
      <c r="M72" s="78" t="str">
        <f t="shared" si="250"/>
        <v/>
      </c>
      <c r="N72" s="78" t="str">
        <f t="shared" si="250"/>
        <v/>
      </c>
      <c r="O72" s="78" t="str">
        <f t="shared" si="250"/>
        <v/>
      </c>
      <c r="P72" s="78" t="str">
        <f t="shared" si="250"/>
        <v/>
      </c>
      <c r="Q72" s="78" t="str">
        <f t="shared" si="250"/>
        <v/>
      </c>
      <c r="R72" s="78" t="str">
        <f t="shared" si="250"/>
        <v/>
      </c>
      <c r="S72" s="78" t="str">
        <f t="shared" si="250"/>
        <v/>
      </c>
      <c r="T72" s="78" t="str">
        <f t="shared" si="250"/>
        <v/>
      </c>
      <c r="U72" s="78" t="str">
        <f t="shared" si="250"/>
        <v/>
      </c>
      <c r="V72" s="78" t="str">
        <f t="shared" si="250"/>
        <v/>
      </c>
      <c r="W72" s="78" t="str">
        <f t="shared" si="250"/>
        <v/>
      </c>
      <c r="X72" s="78" t="str">
        <f t="shared" si="250"/>
        <v/>
      </c>
      <c r="Y72" s="78" t="str">
        <f t="shared" si="250"/>
        <v/>
      </c>
      <c r="Z72" s="78" t="str">
        <f t="shared" si="250"/>
        <v/>
      </c>
      <c r="AA72" s="78" t="str">
        <f t="shared" si="250"/>
        <v/>
      </c>
      <c r="AB72" s="78" t="str">
        <f t="shared" si="250"/>
        <v/>
      </c>
      <c r="AC72" s="78" t="str">
        <f t="shared" si="250"/>
        <v/>
      </c>
      <c r="AD72" s="78" t="str">
        <f t="shared" si="250"/>
        <v/>
      </c>
      <c r="AE72" s="78" t="str">
        <f t="shared" si="250"/>
        <v/>
      </c>
      <c r="AF72" s="78" t="str">
        <f t="shared" si="250"/>
        <v/>
      </c>
      <c r="AG72" s="78" t="str">
        <f t="shared" si="250"/>
        <v/>
      </c>
      <c r="AH72" s="78" t="str">
        <f t="shared" si="250"/>
        <v/>
      </c>
      <c r="AI72" s="78" t="str">
        <f t="shared" si="250"/>
        <v/>
      </c>
      <c r="AJ72" s="78" t="str">
        <f t="shared" si="250"/>
        <v/>
      </c>
      <c r="AK72" s="78" t="str">
        <f t="shared" si="250"/>
        <v/>
      </c>
      <c r="AL72" s="78" t="str">
        <f t="shared" si="250"/>
        <v/>
      </c>
      <c r="AM72" s="78" t="str">
        <f t="shared" si="250"/>
        <v/>
      </c>
      <c r="AN72" s="78" t="str">
        <f t="shared" si="250"/>
        <v/>
      </c>
      <c r="AO72" s="78" t="str">
        <f t="shared" si="250"/>
        <v/>
      </c>
      <c r="AP72" s="78" t="str">
        <f t="shared" si="250"/>
        <v/>
      </c>
      <c r="AQ72" s="78" t="str">
        <f t="shared" si="250"/>
        <v/>
      </c>
      <c r="AR72" s="78" t="str">
        <f t="shared" si="250"/>
        <v/>
      </c>
      <c r="AS72" s="78" t="str">
        <f t="shared" si="250"/>
        <v/>
      </c>
      <c r="AT72" s="78" t="str">
        <f t="shared" si="250"/>
        <v/>
      </c>
      <c r="AU72" s="78" t="str">
        <f t="shared" si="250"/>
        <v/>
      </c>
      <c r="AV72" s="78" t="str">
        <f t="shared" si="250"/>
        <v/>
      </c>
      <c r="AW72" s="78" t="str">
        <f t="shared" si="250"/>
        <v/>
      </c>
      <c r="AX72" s="78" t="str">
        <f t="shared" si="250"/>
        <v/>
      </c>
      <c r="AY72" s="78" t="str">
        <f t="shared" si="250"/>
        <v/>
      </c>
      <c r="AZ72" s="78" t="str">
        <f t="shared" si="250"/>
        <v/>
      </c>
      <c r="BA72" s="78" t="str">
        <f t="shared" si="250"/>
        <v/>
      </c>
      <c r="BB72" s="78" t="str">
        <f t="shared" si="250"/>
        <v/>
      </c>
      <c r="BC72" s="78" t="str">
        <f t="shared" si="250"/>
        <v/>
      </c>
      <c r="BD72" s="78" t="str">
        <f t="shared" si="250"/>
        <v/>
      </c>
      <c r="BE72" s="78" t="str">
        <f t="shared" si="250"/>
        <v/>
      </c>
      <c r="BF72" s="78" t="str">
        <f t="shared" si="250"/>
        <v/>
      </c>
      <c r="BG72" s="78" t="str">
        <f t="shared" si="250"/>
        <v/>
      </c>
      <c r="BH72" s="78" t="str">
        <f t="shared" si="250"/>
        <v/>
      </c>
      <c r="BI72" s="78" t="str">
        <f t="shared" si="250"/>
        <v/>
      </c>
      <c r="BJ72" s="78" t="str">
        <f t="shared" si="250"/>
        <v/>
      </c>
      <c r="BK72" s="78" t="str">
        <f t="shared" si="250"/>
        <v/>
      </c>
      <c r="BL72" s="78" t="str">
        <f t="shared" si="250"/>
        <v/>
      </c>
      <c r="BM72" s="78" t="str">
        <f t="shared" si="250"/>
        <v/>
      </c>
      <c r="BN72" s="78" t="str">
        <f t="shared" si="250"/>
        <v/>
      </c>
      <c r="BO72" s="78" t="str">
        <f t="shared" si="250"/>
        <v/>
      </c>
      <c r="BP72" s="78" t="str">
        <f t="shared" si="250"/>
        <v/>
      </c>
      <c r="BQ72" s="78" t="str">
        <f t="shared" ref="BQ72:EB72" si="251">IFERROR(BQ71/BQ70,"")</f>
        <v/>
      </c>
      <c r="BR72" s="78" t="str">
        <f t="shared" si="251"/>
        <v/>
      </c>
      <c r="BS72" s="78" t="str">
        <f t="shared" si="251"/>
        <v/>
      </c>
      <c r="BT72" s="78" t="str">
        <f t="shared" si="251"/>
        <v/>
      </c>
      <c r="BU72" s="78" t="str">
        <f t="shared" si="251"/>
        <v/>
      </c>
      <c r="BV72" s="78" t="str">
        <f t="shared" si="251"/>
        <v/>
      </c>
      <c r="BW72" s="78" t="str">
        <f t="shared" si="251"/>
        <v/>
      </c>
      <c r="BX72" s="78" t="str">
        <f t="shared" si="251"/>
        <v/>
      </c>
      <c r="BY72" s="78" t="str">
        <f t="shared" si="251"/>
        <v/>
      </c>
      <c r="BZ72" s="78" t="str">
        <f t="shared" si="251"/>
        <v/>
      </c>
      <c r="CA72" s="78" t="str">
        <f t="shared" si="251"/>
        <v/>
      </c>
      <c r="CB72" s="78" t="str">
        <f t="shared" si="251"/>
        <v/>
      </c>
      <c r="CC72" s="78" t="str">
        <f t="shared" si="251"/>
        <v/>
      </c>
      <c r="CD72" s="78" t="str">
        <f t="shared" si="251"/>
        <v/>
      </c>
      <c r="CE72" s="78" t="str">
        <f t="shared" si="251"/>
        <v/>
      </c>
      <c r="CF72" s="78" t="str">
        <f t="shared" si="251"/>
        <v/>
      </c>
      <c r="CG72" s="78" t="str">
        <f t="shared" si="251"/>
        <v/>
      </c>
      <c r="CH72" s="78" t="str">
        <f t="shared" si="251"/>
        <v/>
      </c>
      <c r="CI72" s="78" t="str">
        <f t="shared" si="251"/>
        <v/>
      </c>
      <c r="CJ72" s="78" t="str">
        <f t="shared" si="251"/>
        <v/>
      </c>
      <c r="CK72" s="78" t="str">
        <f t="shared" si="251"/>
        <v/>
      </c>
      <c r="CL72" s="78" t="str">
        <f t="shared" si="251"/>
        <v/>
      </c>
      <c r="CM72" s="78" t="str">
        <f t="shared" si="251"/>
        <v/>
      </c>
      <c r="CN72" s="78" t="str">
        <f t="shared" si="251"/>
        <v/>
      </c>
      <c r="CO72" s="78" t="str">
        <f t="shared" si="251"/>
        <v/>
      </c>
      <c r="CP72" s="78" t="str">
        <f t="shared" si="251"/>
        <v/>
      </c>
      <c r="CQ72" s="78" t="str">
        <f t="shared" si="251"/>
        <v/>
      </c>
      <c r="CR72" s="78" t="str">
        <f t="shared" si="251"/>
        <v/>
      </c>
      <c r="CS72" s="78" t="str">
        <f t="shared" si="251"/>
        <v/>
      </c>
      <c r="CT72" s="78" t="str">
        <f t="shared" si="251"/>
        <v/>
      </c>
      <c r="CU72" s="78" t="str">
        <f t="shared" si="251"/>
        <v/>
      </c>
      <c r="CV72" s="78" t="str">
        <f t="shared" si="251"/>
        <v/>
      </c>
      <c r="CW72" s="78" t="str">
        <f t="shared" si="251"/>
        <v/>
      </c>
      <c r="CX72" s="78" t="str">
        <f t="shared" si="251"/>
        <v/>
      </c>
      <c r="CY72" s="78" t="str">
        <f t="shared" si="251"/>
        <v/>
      </c>
      <c r="CZ72" s="78" t="str">
        <f t="shared" si="251"/>
        <v/>
      </c>
      <c r="DA72" s="78" t="str">
        <f t="shared" si="251"/>
        <v/>
      </c>
      <c r="DB72" s="78" t="str">
        <f t="shared" si="251"/>
        <v/>
      </c>
      <c r="DC72" s="78" t="str">
        <f t="shared" si="251"/>
        <v/>
      </c>
      <c r="DD72" s="78" t="str">
        <f t="shared" si="251"/>
        <v/>
      </c>
      <c r="DE72" s="78" t="str">
        <f t="shared" si="251"/>
        <v/>
      </c>
      <c r="DF72" s="78" t="str">
        <f t="shared" si="251"/>
        <v/>
      </c>
      <c r="DG72" s="78" t="str">
        <f t="shared" si="251"/>
        <v/>
      </c>
      <c r="DH72" s="78" t="str">
        <f t="shared" si="251"/>
        <v/>
      </c>
      <c r="DI72" s="78" t="str">
        <f t="shared" si="251"/>
        <v/>
      </c>
      <c r="DJ72" s="78" t="str">
        <f t="shared" si="251"/>
        <v/>
      </c>
      <c r="DK72" s="78" t="str">
        <f t="shared" si="251"/>
        <v/>
      </c>
      <c r="DL72" s="78" t="str">
        <f t="shared" si="251"/>
        <v/>
      </c>
      <c r="DM72" s="78" t="str">
        <f t="shared" si="251"/>
        <v/>
      </c>
      <c r="DN72" s="78" t="str">
        <f t="shared" si="251"/>
        <v/>
      </c>
      <c r="DO72" s="78" t="str">
        <f t="shared" si="251"/>
        <v/>
      </c>
      <c r="DP72" s="78" t="str">
        <f t="shared" si="251"/>
        <v/>
      </c>
      <c r="DQ72" s="78" t="str">
        <f t="shared" si="251"/>
        <v/>
      </c>
      <c r="DR72" s="78" t="str">
        <f t="shared" si="251"/>
        <v/>
      </c>
      <c r="DS72" s="78" t="str">
        <f t="shared" si="251"/>
        <v/>
      </c>
      <c r="DT72" s="78" t="str">
        <f t="shared" si="251"/>
        <v/>
      </c>
      <c r="DU72" s="78" t="str">
        <f t="shared" si="251"/>
        <v/>
      </c>
      <c r="DV72" s="78" t="str">
        <f t="shared" si="251"/>
        <v/>
      </c>
      <c r="DW72" s="78" t="str">
        <f t="shared" si="251"/>
        <v/>
      </c>
      <c r="DX72" s="78" t="str">
        <f t="shared" si="251"/>
        <v/>
      </c>
      <c r="DY72" s="78" t="str">
        <f t="shared" si="251"/>
        <v/>
      </c>
      <c r="DZ72" s="78" t="str">
        <f t="shared" si="251"/>
        <v/>
      </c>
      <c r="EA72" s="78" t="str">
        <f t="shared" si="251"/>
        <v/>
      </c>
      <c r="EB72" s="78" t="str">
        <f t="shared" si="251"/>
        <v/>
      </c>
      <c r="EC72" s="78" t="str">
        <f t="shared" ref="EC72:ER72" si="252">IFERROR(EC71/EC70,"")</f>
        <v/>
      </c>
      <c r="ED72" s="78" t="str">
        <f t="shared" si="252"/>
        <v/>
      </c>
      <c r="EE72" s="78" t="str">
        <f t="shared" si="252"/>
        <v/>
      </c>
      <c r="EF72" s="78" t="str">
        <f t="shared" si="252"/>
        <v/>
      </c>
      <c r="EG72" s="78" t="str">
        <f t="shared" si="252"/>
        <v/>
      </c>
      <c r="EH72" s="78" t="str">
        <f t="shared" si="252"/>
        <v/>
      </c>
      <c r="EI72" s="78" t="str">
        <f t="shared" si="252"/>
        <v/>
      </c>
      <c r="EJ72" s="78" t="str">
        <f t="shared" si="252"/>
        <v/>
      </c>
      <c r="EK72" s="78" t="str">
        <f t="shared" si="252"/>
        <v/>
      </c>
      <c r="EL72" s="78" t="str">
        <f t="shared" si="252"/>
        <v/>
      </c>
      <c r="EM72" s="78" t="str">
        <f t="shared" si="252"/>
        <v/>
      </c>
      <c r="EN72" s="78" t="str">
        <f t="shared" si="252"/>
        <v/>
      </c>
      <c r="EO72" s="78" t="str">
        <f t="shared" si="252"/>
        <v/>
      </c>
      <c r="EP72" s="78" t="str">
        <f t="shared" si="252"/>
        <v/>
      </c>
      <c r="EQ72" s="78" t="str">
        <f t="shared" si="252"/>
        <v/>
      </c>
      <c r="ER72" s="78" t="str">
        <f t="shared" si="252"/>
        <v/>
      </c>
      <c r="EU72" s="411"/>
      <c r="EV72" s="417" t="s">
        <v>35</v>
      </c>
      <c r="EW72" s="418"/>
      <c r="EX72" s="65" t="str">
        <f t="shared" ref="EX72:HI72" si="253">IFERROR(EX71/EX70,"")</f>
        <v/>
      </c>
      <c r="EY72" s="65" t="str">
        <f t="shared" si="253"/>
        <v/>
      </c>
      <c r="EZ72" s="65" t="str">
        <f t="shared" si="253"/>
        <v/>
      </c>
      <c r="FA72" s="65" t="str">
        <f t="shared" si="253"/>
        <v/>
      </c>
      <c r="FB72" s="65" t="str">
        <f t="shared" si="253"/>
        <v/>
      </c>
      <c r="FC72" s="65" t="str">
        <f t="shared" si="253"/>
        <v/>
      </c>
      <c r="FD72" s="65" t="str">
        <f t="shared" si="253"/>
        <v/>
      </c>
      <c r="FE72" s="65" t="str">
        <f t="shared" si="253"/>
        <v/>
      </c>
      <c r="FF72" s="65" t="str">
        <f t="shared" si="253"/>
        <v/>
      </c>
      <c r="FG72" s="65" t="str">
        <f t="shared" si="253"/>
        <v/>
      </c>
      <c r="FH72" s="65" t="str">
        <f t="shared" si="253"/>
        <v/>
      </c>
      <c r="FI72" s="65" t="str">
        <f t="shared" si="253"/>
        <v/>
      </c>
      <c r="FJ72" s="65" t="str">
        <f t="shared" si="253"/>
        <v/>
      </c>
      <c r="FK72" s="65" t="str">
        <f t="shared" si="253"/>
        <v/>
      </c>
      <c r="FL72" s="65" t="str">
        <f t="shared" si="253"/>
        <v/>
      </c>
      <c r="FM72" s="65" t="str">
        <f t="shared" si="253"/>
        <v/>
      </c>
      <c r="FN72" s="65" t="str">
        <f t="shared" si="253"/>
        <v/>
      </c>
      <c r="FO72" s="65" t="str">
        <f t="shared" si="253"/>
        <v/>
      </c>
      <c r="FP72" s="65" t="str">
        <f t="shared" si="253"/>
        <v/>
      </c>
      <c r="FQ72" s="65" t="str">
        <f t="shared" si="253"/>
        <v/>
      </c>
      <c r="FR72" s="65" t="str">
        <f t="shared" si="253"/>
        <v/>
      </c>
      <c r="FS72" s="65" t="str">
        <f t="shared" si="253"/>
        <v/>
      </c>
      <c r="FT72" s="65" t="str">
        <f t="shared" si="253"/>
        <v/>
      </c>
      <c r="FU72" s="65" t="str">
        <f t="shared" si="253"/>
        <v/>
      </c>
      <c r="FV72" s="65" t="str">
        <f t="shared" si="253"/>
        <v/>
      </c>
      <c r="FW72" s="65" t="str">
        <f t="shared" si="253"/>
        <v/>
      </c>
      <c r="FX72" s="65" t="str">
        <f t="shared" si="253"/>
        <v/>
      </c>
      <c r="FY72" s="65" t="str">
        <f t="shared" si="253"/>
        <v/>
      </c>
      <c r="FZ72" s="65" t="str">
        <f t="shared" si="253"/>
        <v/>
      </c>
      <c r="GA72" s="65" t="str">
        <f t="shared" si="253"/>
        <v/>
      </c>
      <c r="GB72" s="65" t="str">
        <f t="shared" si="253"/>
        <v/>
      </c>
      <c r="GC72" s="65" t="str">
        <f t="shared" si="253"/>
        <v/>
      </c>
      <c r="GD72" s="65" t="str">
        <f t="shared" si="253"/>
        <v/>
      </c>
      <c r="GE72" s="65" t="str">
        <f t="shared" si="253"/>
        <v/>
      </c>
      <c r="GF72" s="65" t="str">
        <f t="shared" si="253"/>
        <v/>
      </c>
      <c r="GG72" s="65" t="str">
        <f t="shared" si="253"/>
        <v/>
      </c>
      <c r="GH72" s="65" t="str">
        <f t="shared" si="253"/>
        <v/>
      </c>
      <c r="GI72" s="65" t="str">
        <f t="shared" si="253"/>
        <v/>
      </c>
      <c r="GJ72" s="65" t="str">
        <f t="shared" si="253"/>
        <v/>
      </c>
      <c r="GK72" s="65" t="str">
        <f t="shared" si="253"/>
        <v/>
      </c>
      <c r="GL72" s="65" t="str">
        <f t="shared" si="253"/>
        <v/>
      </c>
      <c r="GM72" s="65" t="str">
        <f t="shared" si="253"/>
        <v/>
      </c>
      <c r="GN72" s="65" t="str">
        <f t="shared" si="253"/>
        <v/>
      </c>
      <c r="GO72" s="65" t="str">
        <f t="shared" si="253"/>
        <v/>
      </c>
      <c r="GP72" s="65" t="str">
        <f t="shared" si="253"/>
        <v/>
      </c>
      <c r="GQ72" s="65" t="str">
        <f t="shared" si="253"/>
        <v/>
      </c>
      <c r="GR72" s="65" t="str">
        <f t="shared" si="253"/>
        <v/>
      </c>
      <c r="GS72" s="65" t="str">
        <f t="shared" si="253"/>
        <v/>
      </c>
      <c r="GT72" s="65" t="str">
        <f t="shared" si="253"/>
        <v/>
      </c>
      <c r="GU72" s="65" t="str">
        <f t="shared" si="253"/>
        <v/>
      </c>
      <c r="GV72" s="65" t="str">
        <f t="shared" si="253"/>
        <v/>
      </c>
      <c r="GW72" s="65" t="str">
        <f t="shared" si="253"/>
        <v/>
      </c>
      <c r="GX72" s="65" t="str">
        <f t="shared" si="253"/>
        <v/>
      </c>
      <c r="GY72" s="65" t="str">
        <f t="shared" si="253"/>
        <v/>
      </c>
      <c r="GZ72" s="65" t="str">
        <f t="shared" si="253"/>
        <v/>
      </c>
      <c r="HA72" s="65" t="str">
        <f t="shared" si="253"/>
        <v/>
      </c>
      <c r="HB72" s="65" t="str">
        <f t="shared" si="253"/>
        <v/>
      </c>
      <c r="HC72" s="65" t="str">
        <f t="shared" si="253"/>
        <v/>
      </c>
      <c r="HD72" s="65" t="str">
        <f t="shared" si="253"/>
        <v/>
      </c>
      <c r="HE72" s="65" t="str">
        <f t="shared" si="253"/>
        <v/>
      </c>
      <c r="HF72" s="65" t="str">
        <f t="shared" si="253"/>
        <v/>
      </c>
      <c r="HG72" s="65" t="str">
        <f t="shared" si="253"/>
        <v/>
      </c>
      <c r="HH72" s="65" t="str">
        <f t="shared" si="253"/>
        <v/>
      </c>
      <c r="HI72" s="65" t="str">
        <f t="shared" si="253"/>
        <v/>
      </c>
      <c r="HJ72" s="65" t="str">
        <f t="shared" ref="HJ72:JU72" si="254">IFERROR(HJ71/HJ70,"")</f>
        <v/>
      </c>
      <c r="HK72" s="65" t="str">
        <f t="shared" si="254"/>
        <v/>
      </c>
      <c r="HL72" s="65" t="str">
        <f t="shared" si="254"/>
        <v/>
      </c>
      <c r="HM72" s="65" t="str">
        <f t="shared" si="254"/>
        <v/>
      </c>
      <c r="HN72" s="65" t="str">
        <f t="shared" si="254"/>
        <v/>
      </c>
      <c r="HO72" s="65" t="str">
        <f t="shared" si="254"/>
        <v/>
      </c>
      <c r="HP72" s="65" t="str">
        <f t="shared" si="254"/>
        <v/>
      </c>
      <c r="HQ72" s="65" t="str">
        <f t="shared" si="254"/>
        <v/>
      </c>
      <c r="HR72" s="65" t="str">
        <f t="shared" si="254"/>
        <v/>
      </c>
      <c r="HS72" s="65" t="str">
        <f t="shared" si="254"/>
        <v/>
      </c>
      <c r="HT72" s="65" t="str">
        <f t="shared" si="254"/>
        <v/>
      </c>
      <c r="HU72" s="65" t="str">
        <f t="shared" si="254"/>
        <v/>
      </c>
      <c r="HV72" s="65" t="str">
        <f t="shared" si="254"/>
        <v/>
      </c>
      <c r="HW72" s="65" t="str">
        <f t="shared" si="254"/>
        <v/>
      </c>
      <c r="HX72" s="65" t="str">
        <f t="shared" si="254"/>
        <v/>
      </c>
      <c r="HY72" s="65" t="str">
        <f t="shared" si="254"/>
        <v/>
      </c>
      <c r="HZ72" s="65" t="str">
        <f t="shared" si="254"/>
        <v/>
      </c>
      <c r="IA72" s="65" t="str">
        <f t="shared" si="254"/>
        <v/>
      </c>
      <c r="IB72" s="65" t="str">
        <f t="shared" si="254"/>
        <v/>
      </c>
      <c r="IC72" s="65" t="str">
        <f t="shared" si="254"/>
        <v/>
      </c>
      <c r="ID72" s="65" t="str">
        <f t="shared" si="254"/>
        <v/>
      </c>
      <c r="IE72" s="65" t="str">
        <f t="shared" si="254"/>
        <v/>
      </c>
      <c r="IF72" s="65" t="str">
        <f t="shared" si="254"/>
        <v/>
      </c>
      <c r="IG72" s="65" t="str">
        <f t="shared" si="254"/>
        <v/>
      </c>
      <c r="IH72" s="65" t="str">
        <f t="shared" si="254"/>
        <v/>
      </c>
      <c r="II72" s="65" t="str">
        <f t="shared" si="254"/>
        <v/>
      </c>
      <c r="IJ72" s="65" t="str">
        <f t="shared" si="254"/>
        <v/>
      </c>
      <c r="IK72" s="65" t="str">
        <f t="shared" si="254"/>
        <v/>
      </c>
      <c r="IL72" s="65" t="str">
        <f t="shared" si="254"/>
        <v/>
      </c>
      <c r="IM72" s="65" t="str">
        <f t="shared" si="254"/>
        <v/>
      </c>
      <c r="IN72" s="65" t="str">
        <f t="shared" si="254"/>
        <v/>
      </c>
      <c r="IO72" s="65" t="str">
        <f t="shared" si="254"/>
        <v/>
      </c>
      <c r="IP72" s="65" t="str">
        <f t="shared" si="254"/>
        <v/>
      </c>
      <c r="IQ72" s="65" t="str">
        <f t="shared" si="254"/>
        <v/>
      </c>
      <c r="IR72" s="65" t="str">
        <f t="shared" si="254"/>
        <v/>
      </c>
      <c r="IS72" s="65" t="str">
        <f t="shared" si="254"/>
        <v/>
      </c>
      <c r="IT72" s="65" t="str">
        <f t="shared" si="254"/>
        <v/>
      </c>
      <c r="IU72" s="65" t="str">
        <f t="shared" si="254"/>
        <v/>
      </c>
      <c r="IV72" s="65" t="str">
        <f t="shared" si="254"/>
        <v/>
      </c>
      <c r="IW72" s="65" t="str">
        <f t="shared" si="254"/>
        <v/>
      </c>
      <c r="IX72" s="65" t="str">
        <f t="shared" si="254"/>
        <v/>
      </c>
      <c r="IY72" s="65" t="str">
        <f t="shared" si="254"/>
        <v/>
      </c>
      <c r="IZ72" s="65" t="str">
        <f t="shared" si="254"/>
        <v/>
      </c>
      <c r="JA72" s="65" t="str">
        <f t="shared" si="254"/>
        <v/>
      </c>
      <c r="JB72" s="65" t="str">
        <f t="shared" si="254"/>
        <v/>
      </c>
      <c r="JC72" s="65" t="str">
        <f t="shared" si="254"/>
        <v/>
      </c>
      <c r="JD72" s="65" t="str">
        <f t="shared" si="254"/>
        <v/>
      </c>
      <c r="JE72" s="65" t="str">
        <f t="shared" si="254"/>
        <v/>
      </c>
      <c r="JF72" s="65" t="str">
        <f t="shared" si="254"/>
        <v/>
      </c>
      <c r="JG72" s="65" t="str">
        <f t="shared" si="254"/>
        <v/>
      </c>
      <c r="JH72" s="65" t="str">
        <f t="shared" si="254"/>
        <v/>
      </c>
      <c r="JI72" s="65" t="str">
        <f t="shared" si="254"/>
        <v/>
      </c>
      <c r="JJ72" s="65" t="str">
        <f t="shared" si="254"/>
        <v/>
      </c>
      <c r="JK72" s="65" t="str">
        <f t="shared" si="254"/>
        <v/>
      </c>
      <c r="JL72" s="65" t="str">
        <f t="shared" si="254"/>
        <v/>
      </c>
      <c r="JM72" s="65" t="str">
        <f t="shared" si="254"/>
        <v/>
      </c>
      <c r="JN72" s="65" t="str">
        <f t="shared" si="254"/>
        <v/>
      </c>
      <c r="JO72" s="65" t="str">
        <f t="shared" si="254"/>
        <v/>
      </c>
      <c r="JP72" s="65" t="str">
        <f t="shared" si="254"/>
        <v/>
      </c>
      <c r="JQ72" s="65" t="str">
        <f t="shared" si="254"/>
        <v/>
      </c>
      <c r="JR72" s="65" t="str">
        <f t="shared" si="254"/>
        <v/>
      </c>
      <c r="JS72" s="65" t="str">
        <f t="shared" si="254"/>
        <v/>
      </c>
      <c r="JT72" s="65" t="str">
        <f t="shared" si="254"/>
        <v/>
      </c>
      <c r="JU72" s="65" t="str">
        <f t="shared" si="254"/>
        <v/>
      </c>
      <c r="JV72" s="65" t="str">
        <f t="shared" ref="JV72:KW72" si="255">IFERROR(JV71/JV70,"")</f>
        <v/>
      </c>
      <c r="JW72" s="65" t="str">
        <f t="shared" si="255"/>
        <v/>
      </c>
      <c r="JX72" s="65" t="str">
        <f t="shared" si="255"/>
        <v/>
      </c>
      <c r="JY72" s="65" t="str">
        <f t="shared" si="255"/>
        <v/>
      </c>
      <c r="JZ72" s="65" t="str">
        <f t="shared" si="255"/>
        <v/>
      </c>
      <c r="KA72" s="65" t="str">
        <f t="shared" si="255"/>
        <v/>
      </c>
      <c r="KB72" s="65" t="str">
        <f t="shared" si="255"/>
        <v/>
      </c>
      <c r="KC72" s="65" t="str">
        <f t="shared" si="255"/>
        <v/>
      </c>
      <c r="KD72" s="65" t="str">
        <f t="shared" si="255"/>
        <v/>
      </c>
      <c r="KE72" s="65" t="str">
        <f t="shared" si="255"/>
        <v/>
      </c>
      <c r="KF72" s="65" t="str">
        <f t="shared" si="255"/>
        <v/>
      </c>
      <c r="KG72" s="65" t="str">
        <f t="shared" si="255"/>
        <v/>
      </c>
      <c r="KH72" s="65" t="str">
        <f t="shared" si="255"/>
        <v/>
      </c>
      <c r="KI72" s="65" t="str">
        <f t="shared" si="255"/>
        <v/>
      </c>
      <c r="KJ72" s="65" t="str">
        <f t="shared" si="255"/>
        <v/>
      </c>
      <c r="KK72" s="65" t="str">
        <f t="shared" si="255"/>
        <v/>
      </c>
      <c r="KL72" s="65" t="str">
        <f t="shared" si="255"/>
        <v/>
      </c>
      <c r="KM72" s="65" t="str">
        <f t="shared" si="255"/>
        <v/>
      </c>
      <c r="KN72" s="65" t="str">
        <f t="shared" si="255"/>
        <v/>
      </c>
      <c r="KO72" s="65" t="str">
        <f t="shared" si="255"/>
        <v/>
      </c>
      <c r="KP72" s="65" t="str">
        <f t="shared" si="255"/>
        <v/>
      </c>
      <c r="KQ72" s="65" t="str">
        <f t="shared" si="255"/>
        <v/>
      </c>
      <c r="KR72" s="65" t="str">
        <f t="shared" si="255"/>
        <v/>
      </c>
      <c r="KS72" s="65" t="str">
        <f t="shared" si="255"/>
        <v/>
      </c>
      <c r="KT72" s="65" t="str">
        <f t="shared" si="255"/>
        <v/>
      </c>
      <c r="KU72" s="65" t="str">
        <f t="shared" si="255"/>
        <v/>
      </c>
      <c r="KV72" s="65" t="str">
        <f t="shared" si="255"/>
        <v/>
      </c>
      <c r="KW72" s="65" t="str">
        <f t="shared" si="255"/>
        <v/>
      </c>
    </row>
    <row r="73" spans="1:309" ht="20.100000000000001" customHeight="1" x14ac:dyDescent="0.25">
      <c r="A73" s="406"/>
      <c r="B73" s="402" t="s">
        <v>59</v>
      </c>
      <c r="C73" s="403"/>
      <c r="D73" s="77" t="str">
        <f t="shared" ref="D73" si="256">IFERROR(D41/365/D18,"")</f>
        <v/>
      </c>
      <c r="E73" s="77" t="str">
        <f t="shared" ref="E73:BP73" si="257">IFERROR(E41/365/E18,"")</f>
        <v/>
      </c>
      <c r="F73" s="77" t="str">
        <f t="shared" si="257"/>
        <v/>
      </c>
      <c r="G73" s="77" t="str">
        <f t="shared" si="257"/>
        <v/>
      </c>
      <c r="H73" s="77" t="str">
        <f t="shared" si="257"/>
        <v/>
      </c>
      <c r="I73" s="77" t="str">
        <f t="shared" si="257"/>
        <v/>
      </c>
      <c r="J73" s="77" t="str">
        <f t="shared" si="257"/>
        <v/>
      </c>
      <c r="K73" s="77" t="str">
        <f t="shared" si="257"/>
        <v/>
      </c>
      <c r="L73" s="77" t="str">
        <f t="shared" si="257"/>
        <v/>
      </c>
      <c r="M73" s="77" t="str">
        <f t="shared" si="257"/>
        <v/>
      </c>
      <c r="N73" s="77" t="str">
        <f t="shared" si="257"/>
        <v/>
      </c>
      <c r="O73" s="77" t="str">
        <f t="shared" si="257"/>
        <v/>
      </c>
      <c r="P73" s="77" t="str">
        <f t="shared" si="257"/>
        <v/>
      </c>
      <c r="Q73" s="77" t="str">
        <f t="shared" si="257"/>
        <v/>
      </c>
      <c r="R73" s="77" t="str">
        <f t="shared" si="257"/>
        <v/>
      </c>
      <c r="S73" s="77" t="str">
        <f t="shared" si="257"/>
        <v/>
      </c>
      <c r="T73" s="77" t="str">
        <f t="shared" si="257"/>
        <v/>
      </c>
      <c r="U73" s="77" t="str">
        <f t="shared" si="257"/>
        <v/>
      </c>
      <c r="V73" s="77" t="str">
        <f t="shared" si="257"/>
        <v/>
      </c>
      <c r="W73" s="77" t="str">
        <f t="shared" si="257"/>
        <v/>
      </c>
      <c r="X73" s="77" t="str">
        <f t="shared" si="257"/>
        <v/>
      </c>
      <c r="Y73" s="77" t="str">
        <f t="shared" si="257"/>
        <v/>
      </c>
      <c r="Z73" s="77" t="str">
        <f t="shared" si="257"/>
        <v/>
      </c>
      <c r="AA73" s="77" t="str">
        <f t="shared" si="257"/>
        <v/>
      </c>
      <c r="AB73" s="77" t="str">
        <f t="shared" si="257"/>
        <v/>
      </c>
      <c r="AC73" s="77" t="str">
        <f t="shared" si="257"/>
        <v/>
      </c>
      <c r="AD73" s="77" t="str">
        <f t="shared" si="257"/>
        <v/>
      </c>
      <c r="AE73" s="77" t="str">
        <f t="shared" si="257"/>
        <v/>
      </c>
      <c r="AF73" s="77" t="str">
        <f t="shared" si="257"/>
        <v/>
      </c>
      <c r="AG73" s="77" t="str">
        <f t="shared" si="257"/>
        <v/>
      </c>
      <c r="AH73" s="77" t="str">
        <f t="shared" si="257"/>
        <v/>
      </c>
      <c r="AI73" s="77" t="str">
        <f t="shared" si="257"/>
        <v/>
      </c>
      <c r="AJ73" s="77" t="str">
        <f t="shared" si="257"/>
        <v/>
      </c>
      <c r="AK73" s="77" t="str">
        <f t="shared" si="257"/>
        <v/>
      </c>
      <c r="AL73" s="77" t="str">
        <f t="shared" si="257"/>
        <v/>
      </c>
      <c r="AM73" s="77" t="str">
        <f t="shared" si="257"/>
        <v/>
      </c>
      <c r="AN73" s="77" t="str">
        <f t="shared" si="257"/>
        <v/>
      </c>
      <c r="AO73" s="77" t="str">
        <f t="shared" si="257"/>
        <v/>
      </c>
      <c r="AP73" s="77" t="str">
        <f t="shared" si="257"/>
        <v/>
      </c>
      <c r="AQ73" s="77" t="str">
        <f t="shared" si="257"/>
        <v/>
      </c>
      <c r="AR73" s="77" t="str">
        <f t="shared" si="257"/>
        <v/>
      </c>
      <c r="AS73" s="77" t="str">
        <f t="shared" si="257"/>
        <v/>
      </c>
      <c r="AT73" s="77" t="str">
        <f t="shared" si="257"/>
        <v/>
      </c>
      <c r="AU73" s="77" t="str">
        <f t="shared" si="257"/>
        <v/>
      </c>
      <c r="AV73" s="77" t="str">
        <f t="shared" si="257"/>
        <v/>
      </c>
      <c r="AW73" s="77" t="str">
        <f t="shared" si="257"/>
        <v/>
      </c>
      <c r="AX73" s="77" t="str">
        <f t="shared" si="257"/>
        <v/>
      </c>
      <c r="AY73" s="77" t="str">
        <f t="shared" si="257"/>
        <v/>
      </c>
      <c r="AZ73" s="77" t="str">
        <f t="shared" si="257"/>
        <v/>
      </c>
      <c r="BA73" s="77" t="str">
        <f t="shared" si="257"/>
        <v/>
      </c>
      <c r="BB73" s="77" t="str">
        <f t="shared" si="257"/>
        <v/>
      </c>
      <c r="BC73" s="77" t="str">
        <f t="shared" si="257"/>
        <v/>
      </c>
      <c r="BD73" s="77" t="str">
        <f t="shared" si="257"/>
        <v/>
      </c>
      <c r="BE73" s="77" t="str">
        <f t="shared" si="257"/>
        <v/>
      </c>
      <c r="BF73" s="77" t="str">
        <f t="shared" si="257"/>
        <v/>
      </c>
      <c r="BG73" s="77" t="str">
        <f t="shared" si="257"/>
        <v/>
      </c>
      <c r="BH73" s="77" t="str">
        <f t="shared" si="257"/>
        <v/>
      </c>
      <c r="BI73" s="77" t="str">
        <f t="shared" si="257"/>
        <v/>
      </c>
      <c r="BJ73" s="77" t="str">
        <f t="shared" si="257"/>
        <v/>
      </c>
      <c r="BK73" s="77" t="str">
        <f t="shared" si="257"/>
        <v/>
      </c>
      <c r="BL73" s="77" t="str">
        <f t="shared" si="257"/>
        <v/>
      </c>
      <c r="BM73" s="77" t="str">
        <f t="shared" si="257"/>
        <v/>
      </c>
      <c r="BN73" s="77" t="str">
        <f t="shared" si="257"/>
        <v/>
      </c>
      <c r="BO73" s="77" t="str">
        <f t="shared" si="257"/>
        <v/>
      </c>
      <c r="BP73" s="77" t="str">
        <f t="shared" si="257"/>
        <v/>
      </c>
      <c r="BQ73" s="77" t="str">
        <f t="shared" ref="BQ73:EB73" si="258">IFERROR(BQ41/365/BQ18,"")</f>
        <v/>
      </c>
      <c r="BR73" s="77" t="str">
        <f t="shared" si="258"/>
        <v/>
      </c>
      <c r="BS73" s="77" t="str">
        <f t="shared" si="258"/>
        <v/>
      </c>
      <c r="BT73" s="77" t="str">
        <f t="shared" si="258"/>
        <v/>
      </c>
      <c r="BU73" s="77" t="str">
        <f t="shared" si="258"/>
        <v/>
      </c>
      <c r="BV73" s="77" t="str">
        <f t="shared" si="258"/>
        <v/>
      </c>
      <c r="BW73" s="77" t="str">
        <f t="shared" si="258"/>
        <v/>
      </c>
      <c r="BX73" s="77" t="str">
        <f t="shared" si="258"/>
        <v/>
      </c>
      <c r="BY73" s="77" t="str">
        <f t="shared" si="258"/>
        <v/>
      </c>
      <c r="BZ73" s="77" t="str">
        <f t="shared" si="258"/>
        <v/>
      </c>
      <c r="CA73" s="77" t="str">
        <f t="shared" si="258"/>
        <v/>
      </c>
      <c r="CB73" s="77" t="str">
        <f t="shared" si="258"/>
        <v/>
      </c>
      <c r="CC73" s="77" t="str">
        <f t="shared" si="258"/>
        <v/>
      </c>
      <c r="CD73" s="77" t="str">
        <f t="shared" si="258"/>
        <v/>
      </c>
      <c r="CE73" s="77" t="str">
        <f t="shared" si="258"/>
        <v/>
      </c>
      <c r="CF73" s="77" t="str">
        <f t="shared" si="258"/>
        <v/>
      </c>
      <c r="CG73" s="77" t="str">
        <f t="shared" si="258"/>
        <v/>
      </c>
      <c r="CH73" s="77" t="str">
        <f t="shared" si="258"/>
        <v/>
      </c>
      <c r="CI73" s="77" t="str">
        <f t="shared" si="258"/>
        <v/>
      </c>
      <c r="CJ73" s="77" t="str">
        <f t="shared" si="258"/>
        <v/>
      </c>
      <c r="CK73" s="77" t="str">
        <f t="shared" si="258"/>
        <v/>
      </c>
      <c r="CL73" s="77" t="str">
        <f t="shared" si="258"/>
        <v/>
      </c>
      <c r="CM73" s="77" t="str">
        <f t="shared" si="258"/>
        <v/>
      </c>
      <c r="CN73" s="77" t="str">
        <f t="shared" si="258"/>
        <v/>
      </c>
      <c r="CO73" s="77" t="str">
        <f t="shared" si="258"/>
        <v/>
      </c>
      <c r="CP73" s="77" t="str">
        <f t="shared" si="258"/>
        <v/>
      </c>
      <c r="CQ73" s="77" t="str">
        <f t="shared" si="258"/>
        <v/>
      </c>
      <c r="CR73" s="77" t="str">
        <f t="shared" si="258"/>
        <v/>
      </c>
      <c r="CS73" s="77" t="str">
        <f t="shared" si="258"/>
        <v/>
      </c>
      <c r="CT73" s="77" t="str">
        <f t="shared" si="258"/>
        <v/>
      </c>
      <c r="CU73" s="77" t="str">
        <f t="shared" si="258"/>
        <v/>
      </c>
      <c r="CV73" s="77" t="str">
        <f t="shared" si="258"/>
        <v/>
      </c>
      <c r="CW73" s="77" t="str">
        <f t="shared" si="258"/>
        <v/>
      </c>
      <c r="CX73" s="77" t="str">
        <f t="shared" si="258"/>
        <v/>
      </c>
      <c r="CY73" s="77" t="str">
        <f t="shared" si="258"/>
        <v/>
      </c>
      <c r="CZ73" s="77" t="str">
        <f t="shared" si="258"/>
        <v/>
      </c>
      <c r="DA73" s="77" t="str">
        <f t="shared" si="258"/>
        <v/>
      </c>
      <c r="DB73" s="77" t="str">
        <f t="shared" si="258"/>
        <v/>
      </c>
      <c r="DC73" s="77" t="str">
        <f t="shared" si="258"/>
        <v/>
      </c>
      <c r="DD73" s="77" t="str">
        <f t="shared" si="258"/>
        <v/>
      </c>
      <c r="DE73" s="77" t="str">
        <f t="shared" si="258"/>
        <v/>
      </c>
      <c r="DF73" s="77" t="str">
        <f t="shared" si="258"/>
        <v/>
      </c>
      <c r="DG73" s="77" t="str">
        <f t="shared" si="258"/>
        <v/>
      </c>
      <c r="DH73" s="77" t="str">
        <f t="shared" si="258"/>
        <v/>
      </c>
      <c r="DI73" s="77" t="str">
        <f t="shared" si="258"/>
        <v/>
      </c>
      <c r="DJ73" s="77" t="str">
        <f t="shared" si="258"/>
        <v/>
      </c>
      <c r="DK73" s="77" t="str">
        <f t="shared" si="258"/>
        <v/>
      </c>
      <c r="DL73" s="77" t="str">
        <f t="shared" si="258"/>
        <v/>
      </c>
      <c r="DM73" s="77" t="str">
        <f t="shared" si="258"/>
        <v/>
      </c>
      <c r="DN73" s="77" t="str">
        <f t="shared" si="258"/>
        <v/>
      </c>
      <c r="DO73" s="77" t="str">
        <f t="shared" si="258"/>
        <v/>
      </c>
      <c r="DP73" s="77" t="str">
        <f t="shared" si="258"/>
        <v/>
      </c>
      <c r="DQ73" s="77" t="str">
        <f t="shared" si="258"/>
        <v/>
      </c>
      <c r="DR73" s="77" t="str">
        <f t="shared" si="258"/>
        <v/>
      </c>
      <c r="DS73" s="77" t="str">
        <f t="shared" si="258"/>
        <v/>
      </c>
      <c r="DT73" s="77" t="str">
        <f t="shared" si="258"/>
        <v/>
      </c>
      <c r="DU73" s="77" t="str">
        <f t="shared" si="258"/>
        <v/>
      </c>
      <c r="DV73" s="77" t="str">
        <f t="shared" si="258"/>
        <v/>
      </c>
      <c r="DW73" s="77" t="str">
        <f t="shared" si="258"/>
        <v/>
      </c>
      <c r="DX73" s="77" t="str">
        <f t="shared" si="258"/>
        <v/>
      </c>
      <c r="DY73" s="77" t="str">
        <f t="shared" si="258"/>
        <v/>
      </c>
      <c r="DZ73" s="77" t="str">
        <f t="shared" si="258"/>
        <v/>
      </c>
      <c r="EA73" s="77" t="str">
        <f t="shared" si="258"/>
        <v/>
      </c>
      <c r="EB73" s="77" t="str">
        <f t="shared" si="258"/>
        <v/>
      </c>
      <c r="EC73" s="77" t="str">
        <f t="shared" ref="EC73:ER73" si="259">IFERROR(EC41/365/EC18,"")</f>
        <v/>
      </c>
      <c r="ED73" s="77" t="str">
        <f t="shared" si="259"/>
        <v/>
      </c>
      <c r="EE73" s="77" t="str">
        <f t="shared" si="259"/>
        <v/>
      </c>
      <c r="EF73" s="77" t="str">
        <f t="shared" si="259"/>
        <v/>
      </c>
      <c r="EG73" s="77" t="str">
        <f t="shared" si="259"/>
        <v/>
      </c>
      <c r="EH73" s="77" t="str">
        <f t="shared" si="259"/>
        <v/>
      </c>
      <c r="EI73" s="77" t="str">
        <f t="shared" si="259"/>
        <v/>
      </c>
      <c r="EJ73" s="77" t="str">
        <f t="shared" si="259"/>
        <v/>
      </c>
      <c r="EK73" s="77" t="str">
        <f t="shared" si="259"/>
        <v/>
      </c>
      <c r="EL73" s="77" t="str">
        <f t="shared" si="259"/>
        <v/>
      </c>
      <c r="EM73" s="77" t="str">
        <f t="shared" si="259"/>
        <v/>
      </c>
      <c r="EN73" s="77" t="str">
        <f t="shared" si="259"/>
        <v/>
      </c>
      <c r="EO73" s="77" t="str">
        <f t="shared" si="259"/>
        <v/>
      </c>
      <c r="EP73" s="77" t="str">
        <f t="shared" si="259"/>
        <v/>
      </c>
      <c r="EQ73" s="77" t="str">
        <f t="shared" si="259"/>
        <v/>
      </c>
      <c r="ER73" s="77" t="str">
        <f t="shared" si="259"/>
        <v/>
      </c>
      <c r="EU73" s="411"/>
      <c r="EV73" s="417" t="s">
        <v>59</v>
      </c>
      <c r="EW73" s="418"/>
      <c r="EX73" s="65" t="str">
        <f t="shared" ref="EX73:HI73" si="260">IFERROR(EX41/(365/12)/EX18,"")</f>
        <v/>
      </c>
      <c r="EY73" s="65" t="str">
        <f t="shared" si="260"/>
        <v/>
      </c>
      <c r="EZ73" s="65" t="str">
        <f t="shared" si="260"/>
        <v/>
      </c>
      <c r="FA73" s="65" t="str">
        <f t="shared" si="260"/>
        <v/>
      </c>
      <c r="FB73" s="65" t="str">
        <f t="shared" si="260"/>
        <v/>
      </c>
      <c r="FC73" s="65" t="str">
        <f t="shared" si="260"/>
        <v/>
      </c>
      <c r="FD73" s="65" t="str">
        <f t="shared" si="260"/>
        <v/>
      </c>
      <c r="FE73" s="65" t="str">
        <f t="shared" si="260"/>
        <v/>
      </c>
      <c r="FF73" s="65" t="str">
        <f t="shared" si="260"/>
        <v/>
      </c>
      <c r="FG73" s="65" t="str">
        <f t="shared" si="260"/>
        <v/>
      </c>
      <c r="FH73" s="65" t="str">
        <f t="shared" si="260"/>
        <v/>
      </c>
      <c r="FI73" s="65" t="str">
        <f t="shared" si="260"/>
        <v/>
      </c>
      <c r="FJ73" s="65" t="str">
        <f t="shared" si="260"/>
        <v/>
      </c>
      <c r="FK73" s="65" t="str">
        <f t="shared" si="260"/>
        <v/>
      </c>
      <c r="FL73" s="65" t="str">
        <f t="shared" si="260"/>
        <v/>
      </c>
      <c r="FM73" s="65" t="str">
        <f t="shared" si="260"/>
        <v/>
      </c>
      <c r="FN73" s="65" t="str">
        <f t="shared" si="260"/>
        <v/>
      </c>
      <c r="FO73" s="65" t="str">
        <f t="shared" si="260"/>
        <v/>
      </c>
      <c r="FP73" s="65" t="str">
        <f t="shared" si="260"/>
        <v/>
      </c>
      <c r="FQ73" s="65" t="str">
        <f t="shared" si="260"/>
        <v/>
      </c>
      <c r="FR73" s="65" t="str">
        <f t="shared" si="260"/>
        <v/>
      </c>
      <c r="FS73" s="65" t="str">
        <f t="shared" si="260"/>
        <v/>
      </c>
      <c r="FT73" s="65" t="str">
        <f t="shared" si="260"/>
        <v/>
      </c>
      <c r="FU73" s="65" t="str">
        <f t="shared" si="260"/>
        <v/>
      </c>
      <c r="FV73" s="65" t="str">
        <f t="shared" si="260"/>
        <v/>
      </c>
      <c r="FW73" s="65" t="str">
        <f t="shared" si="260"/>
        <v/>
      </c>
      <c r="FX73" s="65" t="str">
        <f t="shared" si="260"/>
        <v/>
      </c>
      <c r="FY73" s="65" t="str">
        <f t="shared" si="260"/>
        <v/>
      </c>
      <c r="FZ73" s="65" t="str">
        <f t="shared" si="260"/>
        <v/>
      </c>
      <c r="GA73" s="65" t="str">
        <f t="shared" si="260"/>
        <v/>
      </c>
      <c r="GB73" s="65" t="str">
        <f t="shared" si="260"/>
        <v/>
      </c>
      <c r="GC73" s="65" t="str">
        <f t="shared" si="260"/>
        <v/>
      </c>
      <c r="GD73" s="65" t="str">
        <f t="shared" si="260"/>
        <v/>
      </c>
      <c r="GE73" s="65" t="str">
        <f t="shared" si="260"/>
        <v/>
      </c>
      <c r="GF73" s="65" t="str">
        <f t="shared" si="260"/>
        <v/>
      </c>
      <c r="GG73" s="65" t="str">
        <f t="shared" si="260"/>
        <v/>
      </c>
      <c r="GH73" s="65" t="str">
        <f t="shared" si="260"/>
        <v/>
      </c>
      <c r="GI73" s="65" t="str">
        <f t="shared" si="260"/>
        <v/>
      </c>
      <c r="GJ73" s="65" t="str">
        <f t="shared" si="260"/>
        <v/>
      </c>
      <c r="GK73" s="65" t="str">
        <f t="shared" si="260"/>
        <v/>
      </c>
      <c r="GL73" s="65" t="str">
        <f t="shared" si="260"/>
        <v/>
      </c>
      <c r="GM73" s="65" t="str">
        <f t="shared" si="260"/>
        <v/>
      </c>
      <c r="GN73" s="65" t="str">
        <f t="shared" si="260"/>
        <v/>
      </c>
      <c r="GO73" s="65" t="str">
        <f t="shared" si="260"/>
        <v/>
      </c>
      <c r="GP73" s="65" t="str">
        <f t="shared" si="260"/>
        <v/>
      </c>
      <c r="GQ73" s="65" t="str">
        <f t="shared" si="260"/>
        <v/>
      </c>
      <c r="GR73" s="65" t="str">
        <f t="shared" si="260"/>
        <v/>
      </c>
      <c r="GS73" s="65" t="str">
        <f t="shared" si="260"/>
        <v/>
      </c>
      <c r="GT73" s="65" t="str">
        <f t="shared" si="260"/>
        <v/>
      </c>
      <c r="GU73" s="65" t="str">
        <f t="shared" si="260"/>
        <v/>
      </c>
      <c r="GV73" s="65" t="str">
        <f t="shared" si="260"/>
        <v/>
      </c>
      <c r="GW73" s="65" t="str">
        <f t="shared" si="260"/>
        <v/>
      </c>
      <c r="GX73" s="65" t="str">
        <f t="shared" si="260"/>
        <v/>
      </c>
      <c r="GY73" s="65" t="str">
        <f t="shared" si="260"/>
        <v/>
      </c>
      <c r="GZ73" s="65" t="str">
        <f t="shared" si="260"/>
        <v/>
      </c>
      <c r="HA73" s="65" t="str">
        <f t="shared" si="260"/>
        <v/>
      </c>
      <c r="HB73" s="65" t="str">
        <f t="shared" si="260"/>
        <v/>
      </c>
      <c r="HC73" s="65" t="str">
        <f t="shared" si="260"/>
        <v/>
      </c>
      <c r="HD73" s="65" t="str">
        <f t="shared" si="260"/>
        <v/>
      </c>
      <c r="HE73" s="65" t="str">
        <f t="shared" si="260"/>
        <v/>
      </c>
      <c r="HF73" s="65" t="str">
        <f t="shared" si="260"/>
        <v/>
      </c>
      <c r="HG73" s="65" t="str">
        <f t="shared" si="260"/>
        <v/>
      </c>
      <c r="HH73" s="65" t="str">
        <f t="shared" si="260"/>
        <v/>
      </c>
      <c r="HI73" s="65" t="str">
        <f t="shared" si="260"/>
        <v/>
      </c>
      <c r="HJ73" s="65" t="str">
        <f t="shared" ref="HJ73:JU73" si="261">IFERROR(HJ41/(365/12)/HJ18,"")</f>
        <v/>
      </c>
      <c r="HK73" s="65" t="str">
        <f t="shared" si="261"/>
        <v/>
      </c>
      <c r="HL73" s="65" t="str">
        <f t="shared" si="261"/>
        <v/>
      </c>
      <c r="HM73" s="65" t="str">
        <f t="shared" si="261"/>
        <v/>
      </c>
      <c r="HN73" s="65" t="str">
        <f t="shared" si="261"/>
        <v/>
      </c>
      <c r="HO73" s="65" t="str">
        <f t="shared" si="261"/>
        <v/>
      </c>
      <c r="HP73" s="65" t="str">
        <f t="shared" si="261"/>
        <v/>
      </c>
      <c r="HQ73" s="65" t="str">
        <f t="shared" si="261"/>
        <v/>
      </c>
      <c r="HR73" s="65" t="str">
        <f t="shared" si="261"/>
        <v/>
      </c>
      <c r="HS73" s="65" t="str">
        <f t="shared" si="261"/>
        <v/>
      </c>
      <c r="HT73" s="65" t="str">
        <f t="shared" si="261"/>
        <v/>
      </c>
      <c r="HU73" s="65" t="str">
        <f t="shared" si="261"/>
        <v/>
      </c>
      <c r="HV73" s="65" t="str">
        <f t="shared" si="261"/>
        <v/>
      </c>
      <c r="HW73" s="65" t="str">
        <f t="shared" si="261"/>
        <v/>
      </c>
      <c r="HX73" s="65" t="str">
        <f t="shared" si="261"/>
        <v/>
      </c>
      <c r="HY73" s="65" t="str">
        <f t="shared" si="261"/>
        <v/>
      </c>
      <c r="HZ73" s="65" t="str">
        <f t="shared" si="261"/>
        <v/>
      </c>
      <c r="IA73" s="65" t="str">
        <f t="shared" si="261"/>
        <v/>
      </c>
      <c r="IB73" s="65" t="str">
        <f t="shared" si="261"/>
        <v/>
      </c>
      <c r="IC73" s="65" t="str">
        <f t="shared" si="261"/>
        <v/>
      </c>
      <c r="ID73" s="65" t="str">
        <f t="shared" si="261"/>
        <v/>
      </c>
      <c r="IE73" s="65" t="str">
        <f t="shared" si="261"/>
        <v/>
      </c>
      <c r="IF73" s="65" t="str">
        <f t="shared" si="261"/>
        <v/>
      </c>
      <c r="IG73" s="65" t="str">
        <f t="shared" si="261"/>
        <v/>
      </c>
      <c r="IH73" s="65" t="str">
        <f t="shared" si="261"/>
        <v/>
      </c>
      <c r="II73" s="65" t="str">
        <f t="shared" si="261"/>
        <v/>
      </c>
      <c r="IJ73" s="65" t="str">
        <f t="shared" si="261"/>
        <v/>
      </c>
      <c r="IK73" s="65" t="str">
        <f t="shared" si="261"/>
        <v/>
      </c>
      <c r="IL73" s="65" t="str">
        <f t="shared" si="261"/>
        <v/>
      </c>
      <c r="IM73" s="65" t="str">
        <f t="shared" si="261"/>
        <v/>
      </c>
      <c r="IN73" s="65" t="str">
        <f t="shared" si="261"/>
        <v/>
      </c>
      <c r="IO73" s="65" t="str">
        <f t="shared" si="261"/>
        <v/>
      </c>
      <c r="IP73" s="65" t="str">
        <f t="shared" si="261"/>
        <v/>
      </c>
      <c r="IQ73" s="65" t="str">
        <f t="shared" si="261"/>
        <v/>
      </c>
      <c r="IR73" s="65" t="str">
        <f t="shared" si="261"/>
        <v/>
      </c>
      <c r="IS73" s="65" t="str">
        <f t="shared" si="261"/>
        <v/>
      </c>
      <c r="IT73" s="65" t="str">
        <f t="shared" si="261"/>
        <v/>
      </c>
      <c r="IU73" s="65" t="str">
        <f t="shared" si="261"/>
        <v/>
      </c>
      <c r="IV73" s="65" t="str">
        <f t="shared" si="261"/>
        <v/>
      </c>
      <c r="IW73" s="65" t="str">
        <f t="shared" si="261"/>
        <v/>
      </c>
      <c r="IX73" s="65" t="str">
        <f t="shared" si="261"/>
        <v/>
      </c>
      <c r="IY73" s="65" t="str">
        <f t="shared" si="261"/>
        <v/>
      </c>
      <c r="IZ73" s="65" t="str">
        <f t="shared" si="261"/>
        <v/>
      </c>
      <c r="JA73" s="65" t="str">
        <f t="shared" si="261"/>
        <v/>
      </c>
      <c r="JB73" s="65" t="str">
        <f t="shared" si="261"/>
        <v/>
      </c>
      <c r="JC73" s="65" t="str">
        <f t="shared" si="261"/>
        <v/>
      </c>
      <c r="JD73" s="65" t="str">
        <f t="shared" si="261"/>
        <v/>
      </c>
      <c r="JE73" s="65" t="str">
        <f t="shared" si="261"/>
        <v/>
      </c>
      <c r="JF73" s="65" t="str">
        <f t="shared" si="261"/>
        <v/>
      </c>
      <c r="JG73" s="65" t="str">
        <f t="shared" si="261"/>
        <v/>
      </c>
      <c r="JH73" s="65" t="str">
        <f t="shared" si="261"/>
        <v/>
      </c>
      <c r="JI73" s="65" t="str">
        <f t="shared" si="261"/>
        <v/>
      </c>
      <c r="JJ73" s="65" t="str">
        <f t="shared" si="261"/>
        <v/>
      </c>
      <c r="JK73" s="65" t="str">
        <f t="shared" si="261"/>
        <v/>
      </c>
      <c r="JL73" s="65" t="str">
        <f t="shared" si="261"/>
        <v/>
      </c>
      <c r="JM73" s="65" t="str">
        <f t="shared" si="261"/>
        <v/>
      </c>
      <c r="JN73" s="65" t="str">
        <f t="shared" si="261"/>
        <v/>
      </c>
      <c r="JO73" s="65" t="str">
        <f t="shared" si="261"/>
        <v/>
      </c>
      <c r="JP73" s="65" t="str">
        <f t="shared" si="261"/>
        <v/>
      </c>
      <c r="JQ73" s="65" t="str">
        <f t="shared" si="261"/>
        <v/>
      </c>
      <c r="JR73" s="65" t="str">
        <f t="shared" si="261"/>
        <v/>
      </c>
      <c r="JS73" s="65" t="str">
        <f t="shared" si="261"/>
        <v/>
      </c>
      <c r="JT73" s="65" t="str">
        <f t="shared" si="261"/>
        <v/>
      </c>
      <c r="JU73" s="65" t="str">
        <f t="shared" si="261"/>
        <v/>
      </c>
      <c r="JV73" s="65" t="str">
        <f t="shared" ref="JV73:KW73" si="262">IFERROR(JV41/(365/12)/JV18,"")</f>
        <v/>
      </c>
      <c r="JW73" s="65" t="str">
        <f t="shared" si="262"/>
        <v/>
      </c>
      <c r="JX73" s="65" t="str">
        <f t="shared" si="262"/>
        <v/>
      </c>
      <c r="JY73" s="65" t="str">
        <f t="shared" si="262"/>
        <v/>
      </c>
      <c r="JZ73" s="65" t="str">
        <f t="shared" si="262"/>
        <v/>
      </c>
      <c r="KA73" s="65" t="str">
        <f t="shared" si="262"/>
        <v/>
      </c>
      <c r="KB73" s="65" t="str">
        <f t="shared" si="262"/>
        <v/>
      </c>
      <c r="KC73" s="65" t="str">
        <f t="shared" si="262"/>
        <v/>
      </c>
      <c r="KD73" s="65" t="str">
        <f t="shared" si="262"/>
        <v/>
      </c>
      <c r="KE73" s="65" t="str">
        <f t="shared" si="262"/>
        <v/>
      </c>
      <c r="KF73" s="65" t="str">
        <f t="shared" si="262"/>
        <v/>
      </c>
      <c r="KG73" s="65" t="str">
        <f t="shared" si="262"/>
        <v/>
      </c>
      <c r="KH73" s="65" t="str">
        <f t="shared" si="262"/>
        <v/>
      </c>
      <c r="KI73" s="65" t="str">
        <f t="shared" si="262"/>
        <v/>
      </c>
      <c r="KJ73" s="65" t="str">
        <f t="shared" si="262"/>
        <v/>
      </c>
      <c r="KK73" s="65" t="str">
        <f t="shared" si="262"/>
        <v/>
      </c>
      <c r="KL73" s="65" t="str">
        <f t="shared" si="262"/>
        <v/>
      </c>
      <c r="KM73" s="65" t="str">
        <f t="shared" si="262"/>
        <v/>
      </c>
      <c r="KN73" s="65" t="str">
        <f t="shared" si="262"/>
        <v/>
      </c>
      <c r="KO73" s="65" t="str">
        <f t="shared" si="262"/>
        <v/>
      </c>
      <c r="KP73" s="65" t="str">
        <f t="shared" si="262"/>
        <v/>
      </c>
      <c r="KQ73" s="65" t="str">
        <f t="shared" si="262"/>
        <v/>
      </c>
      <c r="KR73" s="65" t="str">
        <f t="shared" si="262"/>
        <v/>
      </c>
      <c r="KS73" s="65" t="str">
        <f t="shared" si="262"/>
        <v/>
      </c>
      <c r="KT73" s="65" t="str">
        <f t="shared" si="262"/>
        <v/>
      </c>
      <c r="KU73" s="65" t="str">
        <f t="shared" si="262"/>
        <v/>
      </c>
      <c r="KV73" s="65" t="str">
        <f t="shared" si="262"/>
        <v/>
      </c>
      <c r="KW73" s="65" t="str">
        <f t="shared" si="262"/>
        <v/>
      </c>
    </row>
    <row r="74" spans="1:309" ht="20.100000000000001" customHeight="1" x14ac:dyDescent="0.25">
      <c r="A74" s="406"/>
      <c r="B74" s="402" t="s">
        <v>71</v>
      </c>
      <c r="C74" s="404"/>
      <c r="D74" s="79" t="str">
        <f>IFERROR(D10/#REF!-1,"")</f>
        <v/>
      </c>
      <c r="E74" s="79" t="str">
        <f>IFERROR(E10/#REF!-1,"")</f>
        <v/>
      </c>
      <c r="F74" s="79" t="str">
        <f>IFERROR(F10/#REF!-1,"")</f>
        <v/>
      </c>
      <c r="G74" s="79" t="str">
        <f>IFERROR(G10/#REF!-1,"")</f>
        <v/>
      </c>
      <c r="H74" s="79" t="str">
        <f>IFERROR(H10/#REF!-1,"")</f>
        <v/>
      </c>
      <c r="I74" s="79" t="str">
        <f>IFERROR(I10/#REF!-1,"")</f>
        <v/>
      </c>
      <c r="J74" s="79" t="str">
        <f>IFERROR(J10/#REF!-1,"")</f>
        <v/>
      </c>
      <c r="K74" s="79" t="str">
        <f>IFERROR(K10/#REF!-1,"")</f>
        <v/>
      </c>
      <c r="L74" s="79" t="str">
        <f>IFERROR(L10/#REF!-1,"")</f>
        <v/>
      </c>
      <c r="M74" s="79" t="str">
        <f>IFERROR(M10/#REF!-1,"")</f>
        <v/>
      </c>
      <c r="N74" s="79" t="str">
        <f>IFERROR(N10/#REF!-1,"")</f>
        <v/>
      </c>
      <c r="O74" s="79" t="str">
        <f>IFERROR(O10/#REF!-1,"")</f>
        <v/>
      </c>
      <c r="P74" s="79" t="str">
        <f>IFERROR(P10/#REF!-1,"")</f>
        <v/>
      </c>
      <c r="Q74" s="79" t="str">
        <f>IFERROR(Q10/#REF!-1,"")</f>
        <v/>
      </c>
      <c r="R74" s="79" t="str">
        <f>IFERROR(R10/#REF!-1,"")</f>
        <v/>
      </c>
      <c r="S74" s="79" t="str">
        <f>IFERROR(S10/#REF!-1,"")</f>
        <v/>
      </c>
      <c r="T74" s="79" t="str">
        <f>IFERROR(T10/#REF!-1,"")</f>
        <v/>
      </c>
      <c r="U74" s="79" t="str">
        <f>IFERROR(U10/#REF!-1,"")</f>
        <v/>
      </c>
      <c r="V74" s="79" t="str">
        <f>IFERROR(V10/#REF!-1,"")</f>
        <v/>
      </c>
      <c r="W74" s="79" t="str">
        <f>IFERROR(W10/#REF!-1,"")</f>
        <v/>
      </c>
      <c r="X74" s="79" t="str">
        <f>IFERROR(X10/#REF!-1,"")</f>
        <v/>
      </c>
      <c r="Y74" s="79" t="str">
        <f>IFERROR(Y10/#REF!-1,"")</f>
        <v/>
      </c>
      <c r="Z74" s="79" t="str">
        <f>IFERROR(Z10/#REF!-1,"")</f>
        <v/>
      </c>
      <c r="AA74" s="79" t="str">
        <f>IFERROR(AA10/#REF!-1,"")</f>
        <v/>
      </c>
      <c r="AB74" s="79" t="str">
        <f>IFERROR(AB10/#REF!-1,"")</f>
        <v/>
      </c>
      <c r="AC74" s="79" t="str">
        <f>IFERROR(AC10/#REF!-1,"")</f>
        <v/>
      </c>
      <c r="AD74" s="79" t="str">
        <f>IFERROR(AD10/#REF!-1,"")</f>
        <v/>
      </c>
      <c r="AE74" s="79" t="str">
        <f>IFERROR(AE10/#REF!-1,"")</f>
        <v/>
      </c>
      <c r="AF74" s="79" t="str">
        <f>IFERROR(AF10/#REF!-1,"")</f>
        <v/>
      </c>
      <c r="AG74" s="79" t="str">
        <f>IFERROR(AG10/#REF!-1,"")</f>
        <v/>
      </c>
      <c r="AH74" s="79" t="str">
        <f>IFERROR(AH10/#REF!-1,"")</f>
        <v/>
      </c>
      <c r="AI74" s="79" t="str">
        <f>IFERROR(AI10/#REF!-1,"")</f>
        <v/>
      </c>
      <c r="AJ74" s="79" t="str">
        <f>IFERROR(AJ10/#REF!-1,"")</f>
        <v/>
      </c>
      <c r="AK74" s="79" t="str">
        <f>IFERROR(AK10/#REF!-1,"")</f>
        <v/>
      </c>
      <c r="AL74" s="79" t="str">
        <f>IFERROR(AL10/#REF!-1,"")</f>
        <v/>
      </c>
      <c r="AM74" s="79" t="str">
        <f>IFERROR(AM10/#REF!-1,"")</f>
        <v/>
      </c>
      <c r="AN74" s="79" t="str">
        <f>IFERROR(AN10/#REF!-1,"")</f>
        <v/>
      </c>
      <c r="AO74" s="79" t="str">
        <f>IFERROR(AO10/#REF!-1,"")</f>
        <v/>
      </c>
      <c r="AP74" s="79" t="str">
        <f>IFERROR(AP10/#REF!-1,"")</f>
        <v/>
      </c>
      <c r="AQ74" s="79" t="str">
        <f>IFERROR(AQ10/#REF!-1,"")</f>
        <v/>
      </c>
      <c r="AR74" s="79" t="str">
        <f>IFERROR(AR10/#REF!-1,"")</f>
        <v/>
      </c>
      <c r="AS74" s="79" t="str">
        <f>IFERROR(AS10/#REF!-1,"")</f>
        <v/>
      </c>
      <c r="AT74" s="79" t="str">
        <f>IFERROR(AT10/#REF!-1,"")</f>
        <v/>
      </c>
      <c r="AU74" s="79" t="str">
        <f>IFERROR(AU10/#REF!-1,"")</f>
        <v/>
      </c>
      <c r="AV74" s="79" t="str">
        <f>IFERROR(AV10/#REF!-1,"")</f>
        <v/>
      </c>
      <c r="AW74" s="79" t="str">
        <f>IFERROR(AW10/#REF!-1,"")</f>
        <v/>
      </c>
      <c r="AX74" s="79" t="str">
        <f>IFERROR(AX10/#REF!-1,"")</f>
        <v/>
      </c>
      <c r="AY74" s="79" t="str">
        <f>IFERROR(AY10/#REF!-1,"")</f>
        <v/>
      </c>
      <c r="AZ74" s="79" t="str">
        <f>IFERROR(AZ10/#REF!-1,"")</f>
        <v/>
      </c>
      <c r="BA74" s="79" t="str">
        <f>IFERROR(BA10/#REF!-1,"")</f>
        <v/>
      </c>
      <c r="BB74" s="79" t="str">
        <f>IFERROR(BB10/#REF!-1,"")</f>
        <v/>
      </c>
      <c r="BC74" s="79" t="str">
        <f>IFERROR(BC10/#REF!-1,"")</f>
        <v/>
      </c>
      <c r="BD74" s="79" t="str">
        <f>IFERROR(BD10/#REF!-1,"")</f>
        <v/>
      </c>
      <c r="BE74" s="79" t="str">
        <f>IFERROR(BE10/#REF!-1,"")</f>
        <v/>
      </c>
      <c r="BF74" s="79" t="str">
        <f>IFERROR(BF10/#REF!-1,"")</f>
        <v/>
      </c>
      <c r="BG74" s="79" t="str">
        <f>IFERROR(BG10/#REF!-1,"")</f>
        <v/>
      </c>
      <c r="BH74" s="79" t="str">
        <f>IFERROR(BH10/#REF!-1,"")</f>
        <v/>
      </c>
      <c r="BI74" s="79" t="str">
        <f>IFERROR(BI10/#REF!-1,"")</f>
        <v/>
      </c>
      <c r="BJ74" s="79" t="str">
        <f>IFERROR(BJ10/#REF!-1,"")</f>
        <v/>
      </c>
      <c r="BK74" s="79" t="str">
        <f>IFERROR(BK10/#REF!-1,"")</f>
        <v/>
      </c>
      <c r="BL74" s="79" t="str">
        <f>IFERROR(BL10/#REF!-1,"")</f>
        <v/>
      </c>
      <c r="BM74" s="79" t="str">
        <f>IFERROR(BM10/#REF!-1,"")</f>
        <v/>
      </c>
      <c r="BN74" s="79" t="str">
        <f>IFERROR(BN10/#REF!-1,"")</f>
        <v/>
      </c>
      <c r="BO74" s="79" t="str">
        <f>IFERROR(BO10/#REF!-1,"")</f>
        <v/>
      </c>
      <c r="BP74" s="79" t="str">
        <f>IFERROR(BP10/#REF!-1,"")</f>
        <v/>
      </c>
      <c r="BQ74" s="79" t="str">
        <f>IFERROR(BQ10/#REF!-1,"")</f>
        <v/>
      </c>
      <c r="BR74" s="79" t="str">
        <f>IFERROR(BR10/#REF!-1,"")</f>
        <v/>
      </c>
      <c r="BS74" s="79" t="str">
        <f>IFERROR(BS10/#REF!-1,"")</f>
        <v/>
      </c>
      <c r="BT74" s="79" t="str">
        <f>IFERROR(BT10/#REF!-1,"")</f>
        <v/>
      </c>
      <c r="BU74" s="79" t="str">
        <f>IFERROR(BU10/#REF!-1,"")</f>
        <v/>
      </c>
      <c r="BV74" s="79" t="str">
        <f>IFERROR(BV10/#REF!-1,"")</f>
        <v/>
      </c>
      <c r="BW74" s="79" t="str">
        <f>IFERROR(BW10/#REF!-1,"")</f>
        <v/>
      </c>
      <c r="BX74" s="79" t="str">
        <f>IFERROR(BX10/#REF!-1,"")</f>
        <v/>
      </c>
      <c r="BY74" s="79" t="str">
        <f>IFERROR(BY10/#REF!-1,"")</f>
        <v/>
      </c>
      <c r="BZ74" s="79" t="str">
        <f>IFERROR(BZ10/#REF!-1,"")</f>
        <v/>
      </c>
      <c r="CA74" s="79" t="str">
        <f>IFERROR(CA10/#REF!-1,"")</f>
        <v/>
      </c>
      <c r="CB74" s="79" t="str">
        <f>IFERROR(CB10/#REF!-1,"")</f>
        <v/>
      </c>
      <c r="CC74" s="79" t="str">
        <f>IFERROR(CC10/#REF!-1,"")</f>
        <v/>
      </c>
      <c r="CD74" s="79" t="str">
        <f>IFERROR(CD10/#REF!-1,"")</f>
        <v/>
      </c>
      <c r="CE74" s="79" t="str">
        <f>IFERROR(CE10/#REF!-1,"")</f>
        <v/>
      </c>
      <c r="CF74" s="79" t="str">
        <f>IFERROR(CF10/#REF!-1,"")</f>
        <v/>
      </c>
      <c r="CG74" s="79" t="str">
        <f>IFERROR(CG10/#REF!-1,"")</f>
        <v/>
      </c>
      <c r="CH74" s="79" t="str">
        <f>IFERROR(CH10/#REF!-1,"")</f>
        <v/>
      </c>
      <c r="CI74" s="79" t="str">
        <f>IFERROR(CI10/#REF!-1,"")</f>
        <v/>
      </c>
      <c r="CJ74" s="79" t="str">
        <f>IFERROR(CJ10/#REF!-1,"")</f>
        <v/>
      </c>
      <c r="CK74" s="79" t="str">
        <f>IFERROR(CK10/#REF!-1,"")</f>
        <v/>
      </c>
      <c r="CL74" s="79" t="str">
        <f>IFERROR(CL10/#REF!-1,"")</f>
        <v/>
      </c>
      <c r="CM74" s="79" t="str">
        <f>IFERROR(CM10/#REF!-1,"")</f>
        <v/>
      </c>
      <c r="CN74" s="79" t="str">
        <f>IFERROR(CN10/#REF!-1,"")</f>
        <v/>
      </c>
      <c r="CO74" s="79" t="str">
        <f>IFERROR(CO10/#REF!-1,"")</f>
        <v/>
      </c>
      <c r="CP74" s="79" t="str">
        <f>IFERROR(CP10/#REF!-1,"")</f>
        <v/>
      </c>
      <c r="CQ74" s="79" t="str">
        <f>IFERROR(CQ10/#REF!-1,"")</f>
        <v/>
      </c>
      <c r="CR74" s="79" t="str">
        <f>IFERROR(CR10/#REF!-1,"")</f>
        <v/>
      </c>
      <c r="CS74" s="79" t="str">
        <f>IFERROR(CS10/#REF!-1,"")</f>
        <v/>
      </c>
      <c r="CT74" s="79" t="str">
        <f>IFERROR(CT10/#REF!-1,"")</f>
        <v/>
      </c>
      <c r="CU74" s="79" t="str">
        <f>IFERROR(CU10/#REF!-1,"")</f>
        <v/>
      </c>
      <c r="CV74" s="79" t="str">
        <f>IFERROR(CV10/#REF!-1,"")</f>
        <v/>
      </c>
      <c r="CW74" s="79" t="str">
        <f>IFERROR(CW10/#REF!-1,"")</f>
        <v/>
      </c>
      <c r="CX74" s="79" t="str">
        <f>IFERROR(CX10/#REF!-1,"")</f>
        <v/>
      </c>
      <c r="CY74" s="79" t="str">
        <f>IFERROR(CY10/#REF!-1,"")</f>
        <v/>
      </c>
      <c r="CZ74" s="79" t="str">
        <f>IFERROR(CZ10/#REF!-1,"")</f>
        <v/>
      </c>
      <c r="DA74" s="79" t="str">
        <f>IFERROR(DA10/#REF!-1,"")</f>
        <v/>
      </c>
      <c r="DB74" s="79" t="str">
        <f>IFERROR(DB10/#REF!-1,"")</f>
        <v/>
      </c>
      <c r="DC74" s="79" t="str">
        <f>IFERROR(DC10/#REF!-1,"")</f>
        <v/>
      </c>
      <c r="DD74" s="79" t="str">
        <f>IFERROR(DD10/#REF!-1,"")</f>
        <v/>
      </c>
      <c r="DE74" s="79" t="str">
        <f>IFERROR(DE10/#REF!-1,"")</f>
        <v/>
      </c>
      <c r="DF74" s="79" t="str">
        <f>IFERROR(DF10/#REF!-1,"")</f>
        <v/>
      </c>
      <c r="DG74" s="79" t="str">
        <f>IFERROR(DG10/#REF!-1,"")</f>
        <v/>
      </c>
      <c r="DH74" s="79" t="str">
        <f>IFERROR(DH10/#REF!-1,"")</f>
        <v/>
      </c>
      <c r="DI74" s="79" t="str">
        <f>IFERROR(DI10/#REF!-1,"")</f>
        <v/>
      </c>
      <c r="DJ74" s="79" t="str">
        <f>IFERROR(DJ10/#REF!-1,"")</f>
        <v/>
      </c>
      <c r="DK74" s="79" t="str">
        <f>IFERROR(DK10/#REF!-1,"")</f>
        <v/>
      </c>
      <c r="DL74" s="79" t="str">
        <f>IFERROR(DL10/#REF!-1,"")</f>
        <v/>
      </c>
      <c r="DM74" s="79" t="str">
        <f>IFERROR(DM10/#REF!-1,"")</f>
        <v/>
      </c>
      <c r="DN74" s="79" t="str">
        <f>IFERROR(DN10/#REF!-1,"")</f>
        <v/>
      </c>
      <c r="DO74" s="79" t="str">
        <f>IFERROR(DO10/#REF!-1,"")</f>
        <v/>
      </c>
      <c r="DP74" s="79" t="str">
        <f>IFERROR(DP10/#REF!-1,"")</f>
        <v/>
      </c>
      <c r="DQ74" s="79" t="str">
        <f>IFERROR(DQ10/#REF!-1,"")</f>
        <v/>
      </c>
      <c r="DR74" s="79" t="str">
        <f>IFERROR(DR10/#REF!-1,"")</f>
        <v/>
      </c>
      <c r="DS74" s="79" t="str">
        <f>IFERROR(DS10/#REF!-1,"")</f>
        <v/>
      </c>
      <c r="DT74" s="79" t="str">
        <f>IFERROR(DT10/#REF!-1,"")</f>
        <v/>
      </c>
      <c r="DU74" s="79" t="str">
        <f>IFERROR(DU10/#REF!-1,"")</f>
        <v/>
      </c>
      <c r="DV74" s="79" t="str">
        <f>IFERROR(DV10/#REF!-1,"")</f>
        <v/>
      </c>
      <c r="DW74" s="79" t="str">
        <f>IFERROR(DW10/#REF!-1,"")</f>
        <v/>
      </c>
      <c r="DX74" s="79" t="str">
        <f>IFERROR(DX10/#REF!-1,"")</f>
        <v/>
      </c>
      <c r="DY74" s="79" t="str">
        <f>IFERROR(DY10/#REF!-1,"")</f>
        <v/>
      </c>
      <c r="DZ74" s="79" t="str">
        <f>IFERROR(DZ10/#REF!-1,"")</f>
        <v/>
      </c>
      <c r="EA74" s="79" t="str">
        <f>IFERROR(EA10/#REF!-1,"")</f>
        <v/>
      </c>
      <c r="EB74" s="79" t="str">
        <f>IFERROR(EB10/#REF!-1,"")</f>
        <v/>
      </c>
      <c r="EC74" s="79" t="str">
        <f>IFERROR(EC10/#REF!-1,"")</f>
        <v/>
      </c>
      <c r="ED74" s="79" t="str">
        <f>IFERROR(ED10/#REF!-1,"")</f>
        <v/>
      </c>
      <c r="EE74" s="79" t="str">
        <f>IFERROR(EE10/#REF!-1,"")</f>
        <v/>
      </c>
      <c r="EF74" s="79" t="str">
        <f>IFERROR(EF10/#REF!-1,"")</f>
        <v/>
      </c>
      <c r="EG74" s="79" t="str">
        <f>IFERROR(EG10/#REF!-1,"")</f>
        <v/>
      </c>
      <c r="EH74" s="79" t="str">
        <f>IFERROR(EH10/#REF!-1,"")</f>
        <v/>
      </c>
      <c r="EI74" s="79" t="str">
        <f>IFERROR(EI10/#REF!-1,"")</f>
        <v/>
      </c>
      <c r="EJ74" s="79" t="str">
        <f>IFERROR(EJ10/#REF!-1,"")</f>
        <v/>
      </c>
      <c r="EK74" s="79" t="str">
        <f>IFERROR(EK10/#REF!-1,"")</f>
        <v/>
      </c>
      <c r="EL74" s="79" t="str">
        <f>IFERROR(EL10/#REF!-1,"")</f>
        <v/>
      </c>
      <c r="EM74" s="79" t="str">
        <f>IFERROR(EM10/#REF!-1,"")</f>
        <v/>
      </c>
      <c r="EN74" s="79" t="str">
        <f>IFERROR(EN10/#REF!-1,"")</f>
        <v/>
      </c>
      <c r="EO74" s="79" t="str">
        <f>IFERROR(EO10/#REF!-1,"")</f>
        <v/>
      </c>
      <c r="EP74" s="79" t="str">
        <f>IFERROR(EP10/#REF!-1,"")</f>
        <v/>
      </c>
      <c r="EQ74" s="79" t="str">
        <f>IFERROR(EQ10/#REF!-1,"")</f>
        <v/>
      </c>
      <c r="ER74" s="79" t="str">
        <f>IFERROR(ER10/#REF!-1,"")</f>
        <v/>
      </c>
      <c r="EU74" s="411"/>
      <c r="EV74" s="417" t="s">
        <v>345</v>
      </c>
      <c r="EW74" s="419"/>
      <c r="EX74" s="79" t="str">
        <f>IFERROR(EX10/EV10-1,"")</f>
        <v/>
      </c>
      <c r="EY74" s="79" t="str">
        <f>IFERROR(EY10/EX10-1,"")</f>
        <v/>
      </c>
      <c r="EZ74" s="79" t="str">
        <f t="shared" ref="EZ74:HK74" si="263">IFERROR(EZ10/EY10-1,"")</f>
        <v/>
      </c>
      <c r="FA74" s="79" t="str">
        <f t="shared" si="263"/>
        <v/>
      </c>
      <c r="FB74" s="79" t="str">
        <f t="shared" si="263"/>
        <v/>
      </c>
      <c r="FC74" s="79" t="str">
        <f t="shared" si="263"/>
        <v/>
      </c>
      <c r="FD74" s="79" t="str">
        <f t="shared" si="263"/>
        <v/>
      </c>
      <c r="FE74" s="79" t="str">
        <f t="shared" si="263"/>
        <v/>
      </c>
      <c r="FF74" s="79" t="str">
        <f t="shared" si="263"/>
        <v/>
      </c>
      <c r="FG74" s="79" t="str">
        <f t="shared" si="263"/>
        <v/>
      </c>
      <c r="FH74" s="79" t="str">
        <f t="shared" si="263"/>
        <v/>
      </c>
      <c r="FI74" s="79" t="str">
        <f t="shared" si="263"/>
        <v/>
      </c>
      <c r="FJ74" s="79" t="str">
        <f t="shared" si="263"/>
        <v/>
      </c>
      <c r="FK74" s="79" t="str">
        <f t="shared" si="263"/>
        <v/>
      </c>
      <c r="FL74" s="79" t="str">
        <f t="shared" si="263"/>
        <v/>
      </c>
      <c r="FM74" s="79" t="str">
        <f t="shared" si="263"/>
        <v/>
      </c>
      <c r="FN74" s="79" t="str">
        <f t="shared" si="263"/>
        <v/>
      </c>
      <c r="FO74" s="79" t="str">
        <f t="shared" si="263"/>
        <v/>
      </c>
      <c r="FP74" s="79" t="str">
        <f t="shared" si="263"/>
        <v/>
      </c>
      <c r="FQ74" s="79" t="str">
        <f t="shared" si="263"/>
        <v/>
      </c>
      <c r="FR74" s="79" t="str">
        <f t="shared" si="263"/>
        <v/>
      </c>
      <c r="FS74" s="79" t="str">
        <f t="shared" si="263"/>
        <v/>
      </c>
      <c r="FT74" s="79" t="str">
        <f t="shared" si="263"/>
        <v/>
      </c>
      <c r="FU74" s="79" t="str">
        <f t="shared" si="263"/>
        <v/>
      </c>
      <c r="FV74" s="79" t="str">
        <f t="shared" si="263"/>
        <v/>
      </c>
      <c r="FW74" s="79" t="str">
        <f t="shared" si="263"/>
        <v/>
      </c>
      <c r="FX74" s="79" t="str">
        <f t="shared" si="263"/>
        <v/>
      </c>
      <c r="FY74" s="79" t="str">
        <f t="shared" si="263"/>
        <v/>
      </c>
      <c r="FZ74" s="79" t="str">
        <f t="shared" si="263"/>
        <v/>
      </c>
      <c r="GA74" s="79" t="str">
        <f t="shared" si="263"/>
        <v/>
      </c>
      <c r="GB74" s="79" t="str">
        <f t="shared" si="263"/>
        <v/>
      </c>
      <c r="GC74" s="79" t="str">
        <f t="shared" si="263"/>
        <v/>
      </c>
      <c r="GD74" s="79" t="str">
        <f t="shared" si="263"/>
        <v/>
      </c>
      <c r="GE74" s="79" t="str">
        <f t="shared" si="263"/>
        <v/>
      </c>
      <c r="GF74" s="79" t="str">
        <f t="shared" si="263"/>
        <v/>
      </c>
      <c r="GG74" s="79" t="str">
        <f t="shared" si="263"/>
        <v/>
      </c>
      <c r="GH74" s="79" t="str">
        <f t="shared" si="263"/>
        <v/>
      </c>
      <c r="GI74" s="79" t="str">
        <f t="shared" si="263"/>
        <v/>
      </c>
      <c r="GJ74" s="79" t="str">
        <f t="shared" si="263"/>
        <v/>
      </c>
      <c r="GK74" s="79" t="str">
        <f t="shared" si="263"/>
        <v/>
      </c>
      <c r="GL74" s="79" t="str">
        <f t="shared" si="263"/>
        <v/>
      </c>
      <c r="GM74" s="79" t="str">
        <f t="shared" si="263"/>
        <v/>
      </c>
      <c r="GN74" s="79" t="str">
        <f t="shared" si="263"/>
        <v/>
      </c>
      <c r="GO74" s="79" t="str">
        <f t="shared" si="263"/>
        <v/>
      </c>
      <c r="GP74" s="79" t="str">
        <f t="shared" si="263"/>
        <v/>
      </c>
      <c r="GQ74" s="79" t="str">
        <f t="shared" si="263"/>
        <v/>
      </c>
      <c r="GR74" s="79" t="str">
        <f t="shared" si="263"/>
        <v/>
      </c>
      <c r="GS74" s="79" t="str">
        <f t="shared" si="263"/>
        <v/>
      </c>
      <c r="GT74" s="79" t="str">
        <f t="shared" si="263"/>
        <v/>
      </c>
      <c r="GU74" s="79" t="str">
        <f t="shared" si="263"/>
        <v/>
      </c>
      <c r="GV74" s="79" t="str">
        <f t="shared" si="263"/>
        <v/>
      </c>
      <c r="GW74" s="79" t="str">
        <f t="shared" si="263"/>
        <v/>
      </c>
      <c r="GX74" s="79" t="str">
        <f t="shared" si="263"/>
        <v/>
      </c>
      <c r="GY74" s="79" t="str">
        <f t="shared" si="263"/>
        <v/>
      </c>
      <c r="GZ74" s="79" t="str">
        <f t="shared" si="263"/>
        <v/>
      </c>
      <c r="HA74" s="79" t="str">
        <f t="shared" si="263"/>
        <v/>
      </c>
      <c r="HB74" s="79" t="str">
        <f t="shared" si="263"/>
        <v/>
      </c>
      <c r="HC74" s="79" t="str">
        <f t="shared" si="263"/>
        <v/>
      </c>
      <c r="HD74" s="79" t="str">
        <f t="shared" si="263"/>
        <v/>
      </c>
      <c r="HE74" s="79" t="str">
        <f t="shared" si="263"/>
        <v/>
      </c>
      <c r="HF74" s="79" t="str">
        <f t="shared" si="263"/>
        <v/>
      </c>
      <c r="HG74" s="79" t="str">
        <f t="shared" si="263"/>
        <v/>
      </c>
      <c r="HH74" s="79" t="str">
        <f t="shared" si="263"/>
        <v/>
      </c>
      <c r="HI74" s="79" t="str">
        <f t="shared" si="263"/>
        <v/>
      </c>
      <c r="HJ74" s="79" t="str">
        <f t="shared" si="263"/>
        <v/>
      </c>
      <c r="HK74" s="79" t="str">
        <f t="shared" si="263"/>
        <v/>
      </c>
      <c r="HL74" s="79" t="str">
        <f t="shared" ref="HL74:JW74" si="264">IFERROR(HL10/HK10-1,"")</f>
        <v/>
      </c>
      <c r="HM74" s="79" t="str">
        <f t="shared" si="264"/>
        <v/>
      </c>
      <c r="HN74" s="79" t="str">
        <f t="shared" si="264"/>
        <v/>
      </c>
      <c r="HO74" s="79" t="str">
        <f t="shared" si="264"/>
        <v/>
      </c>
      <c r="HP74" s="79" t="str">
        <f t="shared" si="264"/>
        <v/>
      </c>
      <c r="HQ74" s="79" t="str">
        <f t="shared" si="264"/>
        <v/>
      </c>
      <c r="HR74" s="79" t="str">
        <f t="shared" si="264"/>
        <v/>
      </c>
      <c r="HS74" s="79" t="str">
        <f t="shared" si="264"/>
        <v/>
      </c>
      <c r="HT74" s="79" t="str">
        <f t="shared" si="264"/>
        <v/>
      </c>
      <c r="HU74" s="79" t="str">
        <f t="shared" si="264"/>
        <v/>
      </c>
      <c r="HV74" s="79" t="str">
        <f t="shared" si="264"/>
        <v/>
      </c>
      <c r="HW74" s="79" t="str">
        <f t="shared" si="264"/>
        <v/>
      </c>
      <c r="HX74" s="79" t="str">
        <f t="shared" si="264"/>
        <v/>
      </c>
      <c r="HY74" s="79" t="str">
        <f t="shared" si="264"/>
        <v/>
      </c>
      <c r="HZ74" s="79" t="str">
        <f t="shared" si="264"/>
        <v/>
      </c>
      <c r="IA74" s="79" t="str">
        <f t="shared" si="264"/>
        <v/>
      </c>
      <c r="IB74" s="79" t="str">
        <f t="shared" si="264"/>
        <v/>
      </c>
      <c r="IC74" s="79" t="str">
        <f t="shared" si="264"/>
        <v/>
      </c>
      <c r="ID74" s="79" t="str">
        <f t="shared" si="264"/>
        <v/>
      </c>
      <c r="IE74" s="79" t="str">
        <f t="shared" si="264"/>
        <v/>
      </c>
      <c r="IF74" s="79" t="str">
        <f t="shared" si="264"/>
        <v/>
      </c>
      <c r="IG74" s="79" t="str">
        <f t="shared" si="264"/>
        <v/>
      </c>
      <c r="IH74" s="79" t="str">
        <f t="shared" si="264"/>
        <v/>
      </c>
      <c r="II74" s="79" t="str">
        <f t="shared" si="264"/>
        <v/>
      </c>
      <c r="IJ74" s="79" t="str">
        <f t="shared" si="264"/>
        <v/>
      </c>
      <c r="IK74" s="79" t="str">
        <f t="shared" si="264"/>
        <v/>
      </c>
      <c r="IL74" s="79" t="str">
        <f t="shared" si="264"/>
        <v/>
      </c>
      <c r="IM74" s="79" t="str">
        <f t="shared" si="264"/>
        <v/>
      </c>
      <c r="IN74" s="79" t="str">
        <f t="shared" si="264"/>
        <v/>
      </c>
      <c r="IO74" s="79" t="str">
        <f t="shared" si="264"/>
        <v/>
      </c>
      <c r="IP74" s="79" t="str">
        <f t="shared" si="264"/>
        <v/>
      </c>
      <c r="IQ74" s="79" t="str">
        <f t="shared" si="264"/>
        <v/>
      </c>
      <c r="IR74" s="79" t="str">
        <f t="shared" si="264"/>
        <v/>
      </c>
      <c r="IS74" s="79" t="str">
        <f t="shared" si="264"/>
        <v/>
      </c>
      <c r="IT74" s="79" t="str">
        <f t="shared" si="264"/>
        <v/>
      </c>
      <c r="IU74" s="79" t="str">
        <f t="shared" si="264"/>
        <v/>
      </c>
      <c r="IV74" s="79" t="str">
        <f t="shared" si="264"/>
        <v/>
      </c>
      <c r="IW74" s="79" t="str">
        <f t="shared" si="264"/>
        <v/>
      </c>
      <c r="IX74" s="79" t="str">
        <f t="shared" si="264"/>
        <v/>
      </c>
      <c r="IY74" s="79" t="str">
        <f t="shared" si="264"/>
        <v/>
      </c>
      <c r="IZ74" s="79" t="str">
        <f t="shared" si="264"/>
        <v/>
      </c>
      <c r="JA74" s="79" t="str">
        <f t="shared" si="264"/>
        <v/>
      </c>
      <c r="JB74" s="79" t="str">
        <f t="shared" si="264"/>
        <v/>
      </c>
      <c r="JC74" s="79" t="str">
        <f t="shared" si="264"/>
        <v/>
      </c>
      <c r="JD74" s="79" t="str">
        <f t="shared" si="264"/>
        <v/>
      </c>
      <c r="JE74" s="79" t="str">
        <f t="shared" si="264"/>
        <v/>
      </c>
      <c r="JF74" s="79" t="str">
        <f t="shared" si="264"/>
        <v/>
      </c>
      <c r="JG74" s="79" t="str">
        <f t="shared" si="264"/>
        <v/>
      </c>
      <c r="JH74" s="79" t="str">
        <f t="shared" si="264"/>
        <v/>
      </c>
      <c r="JI74" s="79" t="str">
        <f t="shared" si="264"/>
        <v/>
      </c>
      <c r="JJ74" s="79" t="str">
        <f t="shared" si="264"/>
        <v/>
      </c>
      <c r="JK74" s="79" t="str">
        <f t="shared" si="264"/>
        <v/>
      </c>
      <c r="JL74" s="79" t="str">
        <f t="shared" si="264"/>
        <v/>
      </c>
      <c r="JM74" s="79" t="str">
        <f t="shared" si="264"/>
        <v/>
      </c>
      <c r="JN74" s="79" t="str">
        <f t="shared" si="264"/>
        <v/>
      </c>
      <c r="JO74" s="79" t="str">
        <f t="shared" si="264"/>
        <v/>
      </c>
      <c r="JP74" s="79" t="str">
        <f t="shared" si="264"/>
        <v/>
      </c>
      <c r="JQ74" s="79" t="str">
        <f t="shared" si="264"/>
        <v/>
      </c>
      <c r="JR74" s="79" t="str">
        <f t="shared" si="264"/>
        <v/>
      </c>
      <c r="JS74" s="79" t="str">
        <f t="shared" si="264"/>
        <v/>
      </c>
      <c r="JT74" s="79" t="str">
        <f t="shared" si="264"/>
        <v/>
      </c>
      <c r="JU74" s="79" t="str">
        <f t="shared" si="264"/>
        <v/>
      </c>
      <c r="JV74" s="79" t="str">
        <f t="shared" si="264"/>
        <v/>
      </c>
      <c r="JW74" s="79" t="str">
        <f t="shared" si="264"/>
        <v/>
      </c>
      <c r="JX74" s="79" t="str">
        <f t="shared" ref="JX74:KW74" si="265">IFERROR(JX10/JW10-1,"")</f>
        <v/>
      </c>
      <c r="JY74" s="79" t="str">
        <f t="shared" si="265"/>
        <v/>
      </c>
      <c r="JZ74" s="79" t="str">
        <f t="shared" si="265"/>
        <v/>
      </c>
      <c r="KA74" s="79" t="str">
        <f t="shared" si="265"/>
        <v/>
      </c>
      <c r="KB74" s="79" t="str">
        <f t="shared" si="265"/>
        <v/>
      </c>
      <c r="KC74" s="79" t="str">
        <f t="shared" si="265"/>
        <v/>
      </c>
      <c r="KD74" s="79" t="str">
        <f t="shared" si="265"/>
        <v/>
      </c>
      <c r="KE74" s="79" t="str">
        <f t="shared" si="265"/>
        <v/>
      </c>
      <c r="KF74" s="79" t="str">
        <f t="shared" si="265"/>
        <v/>
      </c>
      <c r="KG74" s="79" t="str">
        <f t="shared" si="265"/>
        <v/>
      </c>
      <c r="KH74" s="79" t="str">
        <f t="shared" si="265"/>
        <v/>
      </c>
      <c r="KI74" s="79" t="str">
        <f t="shared" si="265"/>
        <v/>
      </c>
      <c r="KJ74" s="79" t="str">
        <f t="shared" si="265"/>
        <v/>
      </c>
      <c r="KK74" s="79" t="str">
        <f t="shared" si="265"/>
        <v/>
      </c>
      <c r="KL74" s="79" t="str">
        <f t="shared" si="265"/>
        <v/>
      </c>
      <c r="KM74" s="79" t="str">
        <f t="shared" si="265"/>
        <v/>
      </c>
      <c r="KN74" s="79" t="str">
        <f t="shared" si="265"/>
        <v/>
      </c>
      <c r="KO74" s="79" t="str">
        <f t="shared" si="265"/>
        <v/>
      </c>
      <c r="KP74" s="79" t="str">
        <f t="shared" si="265"/>
        <v/>
      </c>
      <c r="KQ74" s="79" t="str">
        <f t="shared" si="265"/>
        <v/>
      </c>
      <c r="KR74" s="79" t="str">
        <f t="shared" si="265"/>
        <v/>
      </c>
      <c r="KS74" s="79" t="str">
        <f t="shared" si="265"/>
        <v/>
      </c>
      <c r="KT74" s="79" t="str">
        <f t="shared" si="265"/>
        <v/>
      </c>
      <c r="KU74" s="79" t="str">
        <f t="shared" si="265"/>
        <v/>
      </c>
      <c r="KV74" s="79" t="str">
        <f t="shared" si="265"/>
        <v/>
      </c>
      <c r="KW74" s="79" t="str">
        <f t="shared" si="265"/>
        <v/>
      </c>
    </row>
    <row r="75" spans="1:309" ht="20.100000000000001" customHeight="1" x14ac:dyDescent="0.25">
      <c r="A75" s="406"/>
      <c r="B75" s="402" t="s">
        <v>70</v>
      </c>
      <c r="C75" s="404"/>
      <c r="D75" s="79" t="str">
        <f>IFERROR(D26/#REF!-1,"")</f>
        <v/>
      </c>
      <c r="E75" s="79" t="str">
        <f>IFERROR(E26/#REF!-1,"")</f>
        <v/>
      </c>
      <c r="F75" s="79" t="str">
        <f>IFERROR(F26/#REF!-1,"")</f>
        <v/>
      </c>
      <c r="G75" s="79" t="str">
        <f>IFERROR(G26/#REF!-1,"")</f>
        <v/>
      </c>
      <c r="H75" s="79" t="str">
        <f>IFERROR(H26/#REF!-1,"")</f>
        <v/>
      </c>
      <c r="I75" s="79" t="str">
        <f>IFERROR(I26/#REF!-1,"")</f>
        <v/>
      </c>
      <c r="J75" s="79" t="str">
        <f>IFERROR(J26/#REF!-1,"")</f>
        <v/>
      </c>
      <c r="K75" s="79" t="str">
        <f>IFERROR(K26/#REF!-1,"")</f>
        <v/>
      </c>
      <c r="L75" s="79" t="str">
        <f>IFERROR(L26/#REF!-1,"")</f>
        <v/>
      </c>
      <c r="M75" s="79" t="str">
        <f>IFERROR(M26/#REF!-1,"")</f>
        <v/>
      </c>
      <c r="N75" s="79" t="str">
        <f>IFERROR(N26/#REF!-1,"")</f>
        <v/>
      </c>
      <c r="O75" s="79" t="str">
        <f>IFERROR(O26/#REF!-1,"")</f>
        <v/>
      </c>
      <c r="P75" s="79" t="str">
        <f>IFERROR(P26/#REF!-1,"")</f>
        <v/>
      </c>
      <c r="Q75" s="79" t="str">
        <f>IFERROR(Q26/#REF!-1,"")</f>
        <v/>
      </c>
      <c r="R75" s="79" t="str">
        <f>IFERROR(R26/#REF!-1,"")</f>
        <v/>
      </c>
      <c r="S75" s="79" t="str">
        <f>IFERROR(S26/#REF!-1,"")</f>
        <v/>
      </c>
      <c r="T75" s="79" t="str">
        <f>IFERROR(T26/#REF!-1,"")</f>
        <v/>
      </c>
      <c r="U75" s="79" t="str">
        <f>IFERROR(U26/#REF!-1,"")</f>
        <v/>
      </c>
      <c r="V75" s="79" t="str">
        <f>IFERROR(V26/#REF!-1,"")</f>
        <v/>
      </c>
      <c r="W75" s="79" t="str">
        <f>IFERROR(W26/#REF!-1,"")</f>
        <v/>
      </c>
      <c r="X75" s="79" t="str">
        <f>IFERROR(X26/#REF!-1,"")</f>
        <v/>
      </c>
      <c r="Y75" s="79" t="str">
        <f>IFERROR(Y26/#REF!-1,"")</f>
        <v/>
      </c>
      <c r="Z75" s="79" t="str">
        <f>IFERROR(Z26/#REF!-1,"")</f>
        <v/>
      </c>
      <c r="AA75" s="79" t="str">
        <f>IFERROR(AA26/#REF!-1,"")</f>
        <v/>
      </c>
      <c r="AB75" s="79" t="str">
        <f>IFERROR(AB26/#REF!-1,"")</f>
        <v/>
      </c>
      <c r="AC75" s="79" t="str">
        <f>IFERROR(AC26/#REF!-1,"")</f>
        <v/>
      </c>
      <c r="AD75" s="79" t="str">
        <f>IFERROR(AD26/#REF!-1,"")</f>
        <v/>
      </c>
      <c r="AE75" s="79" t="str">
        <f>IFERROR(AE26/#REF!-1,"")</f>
        <v/>
      </c>
      <c r="AF75" s="79" t="str">
        <f>IFERROR(AF26/#REF!-1,"")</f>
        <v/>
      </c>
      <c r="AG75" s="79" t="str">
        <f>IFERROR(AG26/#REF!-1,"")</f>
        <v/>
      </c>
      <c r="AH75" s="79" t="str">
        <f>IFERROR(AH26/#REF!-1,"")</f>
        <v/>
      </c>
      <c r="AI75" s="79" t="str">
        <f>IFERROR(AI26/#REF!-1,"")</f>
        <v/>
      </c>
      <c r="AJ75" s="79" t="str">
        <f>IFERROR(AJ26/#REF!-1,"")</f>
        <v/>
      </c>
      <c r="AK75" s="79" t="str">
        <f>IFERROR(AK26/#REF!-1,"")</f>
        <v/>
      </c>
      <c r="AL75" s="79" t="str">
        <f>IFERROR(AL26/#REF!-1,"")</f>
        <v/>
      </c>
      <c r="AM75" s="79" t="str">
        <f>IFERROR(AM26/#REF!-1,"")</f>
        <v/>
      </c>
      <c r="AN75" s="79" t="str">
        <f>IFERROR(AN26/#REF!-1,"")</f>
        <v/>
      </c>
      <c r="AO75" s="79" t="str">
        <f>IFERROR(AO26/#REF!-1,"")</f>
        <v/>
      </c>
      <c r="AP75" s="79" t="str">
        <f>IFERROR(AP26/#REF!-1,"")</f>
        <v/>
      </c>
      <c r="AQ75" s="79" t="str">
        <f>IFERROR(AQ26/#REF!-1,"")</f>
        <v/>
      </c>
      <c r="AR75" s="79" t="str">
        <f>IFERROR(AR26/#REF!-1,"")</f>
        <v/>
      </c>
      <c r="AS75" s="79" t="str">
        <f>IFERROR(AS26/#REF!-1,"")</f>
        <v/>
      </c>
      <c r="AT75" s="79" t="str">
        <f>IFERROR(AT26/#REF!-1,"")</f>
        <v/>
      </c>
      <c r="AU75" s="79" t="str">
        <f>IFERROR(AU26/#REF!-1,"")</f>
        <v/>
      </c>
      <c r="AV75" s="79" t="str">
        <f>IFERROR(AV26/#REF!-1,"")</f>
        <v/>
      </c>
      <c r="AW75" s="79" t="str">
        <f>IFERROR(AW26/#REF!-1,"")</f>
        <v/>
      </c>
      <c r="AX75" s="79" t="str">
        <f>IFERROR(AX26/#REF!-1,"")</f>
        <v/>
      </c>
      <c r="AY75" s="79" t="str">
        <f>IFERROR(AY26/#REF!-1,"")</f>
        <v/>
      </c>
      <c r="AZ75" s="79" t="str">
        <f>IFERROR(AZ26/#REF!-1,"")</f>
        <v/>
      </c>
      <c r="BA75" s="79" t="str">
        <f>IFERROR(BA26/#REF!-1,"")</f>
        <v/>
      </c>
      <c r="BB75" s="79" t="str">
        <f>IFERROR(BB26/#REF!-1,"")</f>
        <v/>
      </c>
      <c r="BC75" s="79" t="str">
        <f>IFERROR(BC26/#REF!-1,"")</f>
        <v/>
      </c>
      <c r="BD75" s="79" t="str">
        <f>IFERROR(BD26/#REF!-1,"")</f>
        <v/>
      </c>
      <c r="BE75" s="79" t="str">
        <f>IFERROR(BE26/#REF!-1,"")</f>
        <v/>
      </c>
      <c r="BF75" s="79" t="str">
        <f>IFERROR(BF26/#REF!-1,"")</f>
        <v/>
      </c>
      <c r="BG75" s="79" t="str">
        <f>IFERROR(BG26/#REF!-1,"")</f>
        <v/>
      </c>
      <c r="BH75" s="79" t="str">
        <f>IFERROR(BH26/#REF!-1,"")</f>
        <v/>
      </c>
      <c r="BI75" s="79" t="str">
        <f>IFERROR(BI26/#REF!-1,"")</f>
        <v/>
      </c>
      <c r="BJ75" s="79" t="str">
        <f>IFERROR(BJ26/#REF!-1,"")</f>
        <v/>
      </c>
      <c r="BK75" s="79" t="str">
        <f>IFERROR(BK26/#REF!-1,"")</f>
        <v/>
      </c>
      <c r="BL75" s="79" t="str">
        <f>IFERROR(BL26/#REF!-1,"")</f>
        <v/>
      </c>
      <c r="BM75" s="79" t="str">
        <f>IFERROR(BM26/#REF!-1,"")</f>
        <v/>
      </c>
      <c r="BN75" s="79" t="str">
        <f>IFERROR(BN26/#REF!-1,"")</f>
        <v/>
      </c>
      <c r="BO75" s="79" t="str">
        <f>IFERROR(BO26/#REF!-1,"")</f>
        <v/>
      </c>
      <c r="BP75" s="79" t="str">
        <f>IFERROR(BP26/#REF!-1,"")</f>
        <v/>
      </c>
      <c r="BQ75" s="79" t="str">
        <f>IFERROR(BQ26/#REF!-1,"")</f>
        <v/>
      </c>
      <c r="BR75" s="79" t="str">
        <f>IFERROR(BR26/#REF!-1,"")</f>
        <v/>
      </c>
      <c r="BS75" s="79" t="str">
        <f>IFERROR(BS26/#REF!-1,"")</f>
        <v/>
      </c>
      <c r="BT75" s="79" t="str">
        <f>IFERROR(BT26/#REF!-1,"")</f>
        <v/>
      </c>
      <c r="BU75" s="79" t="str">
        <f>IFERROR(BU26/#REF!-1,"")</f>
        <v/>
      </c>
      <c r="BV75" s="79" t="str">
        <f>IFERROR(BV26/#REF!-1,"")</f>
        <v/>
      </c>
      <c r="BW75" s="79" t="str">
        <f>IFERROR(BW26/#REF!-1,"")</f>
        <v/>
      </c>
      <c r="BX75" s="79" t="str">
        <f>IFERROR(BX26/#REF!-1,"")</f>
        <v/>
      </c>
      <c r="BY75" s="79" t="str">
        <f>IFERROR(BY26/#REF!-1,"")</f>
        <v/>
      </c>
      <c r="BZ75" s="79" t="str">
        <f>IFERROR(BZ26/#REF!-1,"")</f>
        <v/>
      </c>
      <c r="CA75" s="79" t="str">
        <f>IFERROR(CA26/#REF!-1,"")</f>
        <v/>
      </c>
      <c r="CB75" s="79" t="str">
        <f>IFERROR(CB26/#REF!-1,"")</f>
        <v/>
      </c>
      <c r="CC75" s="79" t="str">
        <f>IFERROR(CC26/#REF!-1,"")</f>
        <v/>
      </c>
      <c r="CD75" s="79" t="str">
        <f>IFERROR(CD26/#REF!-1,"")</f>
        <v/>
      </c>
      <c r="CE75" s="79" t="str">
        <f>IFERROR(CE26/#REF!-1,"")</f>
        <v/>
      </c>
      <c r="CF75" s="79" t="str">
        <f>IFERROR(CF26/#REF!-1,"")</f>
        <v/>
      </c>
      <c r="CG75" s="79" t="str">
        <f>IFERROR(CG26/#REF!-1,"")</f>
        <v/>
      </c>
      <c r="CH75" s="79" t="str">
        <f>IFERROR(CH26/#REF!-1,"")</f>
        <v/>
      </c>
      <c r="CI75" s="79" t="str">
        <f>IFERROR(CI26/#REF!-1,"")</f>
        <v/>
      </c>
      <c r="CJ75" s="79" t="str">
        <f>IFERROR(CJ26/#REF!-1,"")</f>
        <v/>
      </c>
      <c r="CK75" s="79" t="str">
        <f>IFERROR(CK26/#REF!-1,"")</f>
        <v/>
      </c>
      <c r="CL75" s="79" t="str">
        <f>IFERROR(CL26/#REF!-1,"")</f>
        <v/>
      </c>
      <c r="CM75" s="79" t="str">
        <f>IFERROR(CM26/#REF!-1,"")</f>
        <v/>
      </c>
      <c r="CN75" s="79" t="str">
        <f>IFERROR(CN26/#REF!-1,"")</f>
        <v/>
      </c>
      <c r="CO75" s="79" t="str">
        <f>IFERROR(CO26/#REF!-1,"")</f>
        <v/>
      </c>
      <c r="CP75" s="79" t="str">
        <f>IFERROR(CP26/#REF!-1,"")</f>
        <v/>
      </c>
      <c r="CQ75" s="79" t="str">
        <f>IFERROR(CQ26/#REF!-1,"")</f>
        <v/>
      </c>
      <c r="CR75" s="79" t="str">
        <f>IFERROR(CR26/#REF!-1,"")</f>
        <v/>
      </c>
      <c r="CS75" s="79" t="str">
        <f>IFERROR(CS26/#REF!-1,"")</f>
        <v/>
      </c>
      <c r="CT75" s="79" t="str">
        <f>IFERROR(CT26/#REF!-1,"")</f>
        <v/>
      </c>
      <c r="CU75" s="79" t="str">
        <f>IFERROR(CU26/#REF!-1,"")</f>
        <v/>
      </c>
      <c r="CV75" s="79" t="str">
        <f>IFERROR(CV26/#REF!-1,"")</f>
        <v/>
      </c>
      <c r="CW75" s="79" t="str">
        <f>IFERROR(CW26/#REF!-1,"")</f>
        <v/>
      </c>
      <c r="CX75" s="79" t="str">
        <f>IFERROR(CX26/#REF!-1,"")</f>
        <v/>
      </c>
      <c r="CY75" s="79" t="str">
        <f>IFERROR(CY26/#REF!-1,"")</f>
        <v/>
      </c>
      <c r="CZ75" s="79" t="str">
        <f>IFERROR(CZ26/#REF!-1,"")</f>
        <v/>
      </c>
      <c r="DA75" s="79" t="str">
        <f>IFERROR(DA26/#REF!-1,"")</f>
        <v/>
      </c>
      <c r="DB75" s="79" t="str">
        <f>IFERROR(DB26/#REF!-1,"")</f>
        <v/>
      </c>
      <c r="DC75" s="79" t="str">
        <f>IFERROR(DC26/#REF!-1,"")</f>
        <v/>
      </c>
      <c r="DD75" s="79" t="str">
        <f>IFERROR(DD26/#REF!-1,"")</f>
        <v/>
      </c>
      <c r="DE75" s="79" t="str">
        <f>IFERROR(DE26/#REF!-1,"")</f>
        <v/>
      </c>
      <c r="DF75" s="79" t="str">
        <f>IFERROR(DF26/#REF!-1,"")</f>
        <v/>
      </c>
      <c r="DG75" s="79" t="str">
        <f>IFERROR(DG26/#REF!-1,"")</f>
        <v/>
      </c>
      <c r="DH75" s="79" t="str">
        <f>IFERROR(DH26/#REF!-1,"")</f>
        <v/>
      </c>
      <c r="DI75" s="79" t="str">
        <f>IFERROR(DI26/#REF!-1,"")</f>
        <v/>
      </c>
      <c r="DJ75" s="79" t="str">
        <f>IFERROR(DJ26/#REF!-1,"")</f>
        <v/>
      </c>
      <c r="DK75" s="79" t="str">
        <f>IFERROR(DK26/#REF!-1,"")</f>
        <v/>
      </c>
      <c r="DL75" s="79" t="str">
        <f>IFERROR(DL26/#REF!-1,"")</f>
        <v/>
      </c>
      <c r="DM75" s="79" t="str">
        <f>IFERROR(DM26/#REF!-1,"")</f>
        <v/>
      </c>
      <c r="DN75" s="79" t="str">
        <f>IFERROR(DN26/#REF!-1,"")</f>
        <v/>
      </c>
      <c r="DO75" s="79" t="str">
        <f>IFERROR(DO26/#REF!-1,"")</f>
        <v/>
      </c>
      <c r="DP75" s="79" t="str">
        <f>IFERROR(DP26/#REF!-1,"")</f>
        <v/>
      </c>
      <c r="DQ75" s="79" t="str">
        <f>IFERROR(DQ26/#REF!-1,"")</f>
        <v/>
      </c>
      <c r="DR75" s="79" t="str">
        <f>IFERROR(DR26/#REF!-1,"")</f>
        <v/>
      </c>
      <c r="DS75" s="79" t="str">
        <f>IFERROR(DS26/#REF!-1,"")</f>
        <v/>
      </c>
      <c r="DT75" s="79" t="str">
        <f>IFERROR(DT26/#REF!-1,"")</f>
        <v/>
      </c>
      <c r="DU75" s="79" t="str">
        <f>IFERROR(DU26/#REF!-1,"")</f>
        <v/>
      </c>
      <c r="DV75" s="79" t="str">
        <f>IFERROR(DV26/#REF!-1,"")</f>
        <v/>
      </c>
      <c r="DW75" s="79" t="str">
        <f>IFERROR(DW26/#REF!-1,"")</f>
        <v/>
      </c>
      <c r="DX75" s="79" t="str">
        <f>IFERROR(DX26/#REF!-1,"")</f>
        <v/>
      </c>
      <c r="DY75" s="79" t="str">
        <f>IFERROR(DY26/#REF!-1,"")</f>
        <v/>
      </c>
      <c r="DZ75" s="79" t="str">
        <f>IFERROR(DZ26/#REF!-1,"")</f>
        <v/>
      </c>
      <c r="EA75" s="79" t="str">
        <f>IFERROR(EA26/#REF!-1,"")</f>
        <v/>
      </c>
      <c r="EB75" s="79" t="str">
        <f>IFERROR(EB26/#REF!-1,"")</f>
        <v/>
      </c>
      <c r="EC75" s="79" t="str">
        <f>IFERROR(EC26/#REF!-1,"")</f>
        <v/>
      </c>
      <c r="ED75" s="79" t="str">
        <f>IFERROR(ED26/#REF!-1,"")</f>
        <v/>
      </c>
      <c r="EE75" s="79" t="str">
        <f>IFERROR(EE26/#REF!-1,"")</f>
        <v/>
      </c>
      <c r="EF75" s="79" t="str">
        <f>IFERROR(EF26/#REF!-1,"")</f>
        <v/>
      </c>
      <c r="EG75" s="79" t="str">
        <f>IFERROR(EG26/#REF!-1,"")</f>
        <v/>
      </c>
      <c r="EH75" s="79" t="str">
        <f>IFERROR(EH26/#REF!-1,"")</f>
        <v/>
      </c>
      <c r="EI75" s="79" t="str">
        <f>IFERROR(EI26/#REF!-1,"")</f>
        <v/>
      </c>
      <c r="EJ75" s="79" t="str">
        <f>IFERROR(EJ26/#REF!-1,"")</f>
        <v/>
      </c>
      <c r="EK75" s="79" t="str">
        <f>IFERROR(EK26/#REF!-1,"")</f>
        <v/>
      </c>
      <c r="EL75" s="79" t="str">
        <f>IFERROR(EL26/#REF!-1,"")</f>
        <v/>
      </c>
      <c r="EM75" s="79" t="str">
        <f>IFERROR(EM26/#REF!-1,"")</f>
        <v/>
      </c>
      <c r="EN75" s="79" t="str">
        <f>IFERROR(EN26/#REF!-1,"")</f>
        <v/>
      </c>
      <c r="EO75" s="79" t="str">
        <f>IFERROR(EO26/#REF!-1,"")</f>
        <v/>
      </c>
      <c r="EP75" s="79" t="str">
        <f>IFERROR(EP26/#REF!-1,"")</f>
        <v/>
      </c>
      <c r="EQ75" s="79" t="str">
        <f>IFERROR(EQ26/#REF!-1,"")</f>
        <v/>
      </c>
      <c r="ER75" s="79" t="str">
        <f>IFERROR(ER26/#REF!-1,"")</f>
        <v/>
      </c>
      <c r="EU75" s="411"/>
      <c r="EV75" s="417" t="s">
        <v>346</v>
      </c>
      <c r="EW75" s="419"/>
      <c r="EX75" s="79" t="str">
        <f>IFERROR(EX26/EV26-1,"")</f>
        <v/>
      </c>
      <c r="EY75" s="79" t="str">
        <f>IFERROR(EY26/EX26-1,"")</f>
        <v/>
      </c>
      <c r="EZ75" s="79" t="str">
        <f t="shared" ref="EZ75:HK75" si="266">IFERROR(EZ26/EY26-1,"")</f>
        <v/>
      </c>
      <c r="FA75" s="79" t="str">
        <f t="shared" si="266"/>
        <v/>
      </c>
      <c r="FB75" s="79" t="str">
        <f t="shared" si="266"/>
        <v/>
      </c>
      <c r="FC75" s="79" t="str">
        <f t="shared" si="266"/>
        <v/>
      </c>
      <c r="FD75" s="79" t="str">
        <f t="shared" si="266"/>
        <v/>
      </c>
      <c r="FE75" s="79" t="str">
        <f t="shared" si="266"/>
        <v/>
      </c>
      <c r="FF75" s="79" t="str">
        <f t="shared" si="266"/>
        <v/>
      </c>
      <c r="FG75" s="79" t="str">
        <f t="shared" si="266"/>
        <v/>
      </c>
      <c r="FH75" s="79" t="str">
        <f t="shared" si="266"/>
        <v/>
      </c>
      <c r="FI75" s="79" t="str">
        <f t="shared" si="266"/>
        <v/>
      </c>
      <c r="FJ75" s="79" t="str">
        <f t="shared" si="266"/>
        <v/>
      </c>
      <c r="FK75" s="79" t="str">
        <f t="shared" si="266"/>
        <v/>
      </c>
      <c r="FL75" s="79" t="str">
        <f t="shared" si="266"/>
        <v/>
      </c>
      <c r="FM75" s="79" t="str">
        <f t="shared" si="266"/>
        <v/>
      </c>
      <c r="FN75" s="79" t="str">
        <f t="shared" si="266"/>
        <v/>
      </c>
      <c r="FO75" s="79" t="str">
        <f t="shared" si="266"/>
        <v/>
      </c>
      <c r="FP75" s="79" t="str">
        <f t="shared" si="266"/>
        <v/>
      </c>
      <c r="FQ75" s="79" t="str">
        <f t="shared" si="266"/>
        <v/>
      </c>
      <c r="FR75" s="79" t="str">
        <f t="shared" si="266"/>
        <v/>
      </c>
      <c r="FS75" s="79" t="str">
        <f t="shared" si="266"/>
        <v/>
      </c>
      <c r="FT75" s="79" t="str">
        <f t="shared" si="266"/>
        <v/>
      </c>
      <c r="FU75" s="79" t="str">
        <f t="shared" si="266"/>
        <v/>
      </c>
      <c r="FV75" s="79" t="str">
        <f t="shared" si="266"/>
        <v/>
      </c>
      <c r="FW75" s="79" t="str">
        <f t="shared" si="266"/>
        <v/>
      </c>
      <c r="FX75" s="79" t="str">
        <f t="shared" si="266"/>
        <v/>
      </c>
      <c r="FY75" s="79" t="str">
        <f t="shared" si="266"/>
        <v/>
      </c>
      <c r="FZ75" s="79" t="str">
        <f t="shared" si="266"/>
        <v/>
      </c>
      <c r="GA75" s="79" t="str">
        <f t="shared" si="266"/>
        <v/>
      </c>
      <c r="GB75" s="79" t="str">
        <f t="shared" si="266"/>
        <v/>
      </c>
      <c r="GC75" s="79" t="str">
        <f t="shared" si="266"/>
        <v/>
      </c>
      <c r="GD75" s="79" t="str">
        <f t="shared" si="266"/>
        <v/>
      </c>
      <c r="GE75" s="79" t="str">
        <f t="shared" si="266"/>
        <v/>
      </c>
      <c r="GF75" s="79" t="str">
        <f t="shared" si="266"/>
        <v/>
      </c>
      <c r="GG75" s="79" t="str">
        <f t="shared" si="266"/>
        <v/>
      </c>
      <c r="GH75" s="79" t="str">
        <f t="shared" si="266"/>
        <v/>
      </c>
      <c r="GI75" s="79" t="str">
        <f t="shared" si="266"/>
        <v/>
      </c>
      <c r="GJ75" s="79" t="str">
        <f t="shared" si="266"/>
        <v/>
      </c>
      <c r="GK75" s="79" t="str">
        <f t="shared" si="266"/>
        <v/>
      </c>
      <c r="GL75" s="79" t="str">
        <f t="shared" si="266"/>
        <v/>
      </c>
      <c r="GM75" s="79" t="str">
        <f t="shared" si="266"/>
        <v/>
      </c>
      <c r="GN75" s="79" t="str">
        <f t="shared" si="266"/>
        <v/>
      </c>
      <c r="GO75" s="79" t="str">
        <f t="shared" si="266"/>
        <v/>
      </c>
      <c r="GP75" s="79" t="str">
        <f t="shared" si="266"/>
        <v/>
      </c>
      <c r="GQ75" s="79" t="str">
        <f t="shared" si="266"/>
        <v/>
      </c>
      <c r="GR75" s="79" t="str">
        <f t="shared" si="266"/>
        <v/>
      </c>
      <c r="GS75" s="79" t="str">
        <f t="shared" si="266"/>
        <v/>
      </c>
      <c r="GT75" s="79" t="str">
        <f t="shared" si="266"/>
        <v/>
      </c>
      <c r="GU75" s="79" t="str">
        <f t="shared" si="266"/>
        <v/>
      </c>
      <c r="GV75" s="79" t="str">
        <f t="shared" si="266"/>
        <v/>
      </c>
      <c r="GW75" s="79" t="str">
        <f t="shared" si="266"/>
        <v/>
      </c>
      <c r="GX75" s="79" t="str">
        <f t="shared" si="266"/>
        <v/>
      </c>
      <c r="GY75" s="79" t="str">
        <f t="shared" si="266"/>
        <v/>
      </c>
      <c r="GZ75" s="79" t="str">
        <f t="shared" si="266"/>
        <v/>
      </c>
      <c r="HA75" s="79" t="str">
        <f t="shared" si="266"/>
        <v/>
      </c>
      <c r="HB75" s="79" t="str">
        <f t="shared" si="266"/>
        <v/>
      </c>
      <c r="HC75" s="79" t="str">
        <f t="shared" si="266"/>
        <v/>
      </c>
      <c r="HD75" s="79" t="str">
        <f t="shared" si="266"/>
        <v/>
      </c>
      <c r="HE75" s="79" t="str">
        <f t="shared" si="266"/>
        <v/>
      </c>
      <c r="HF75" s="79" t="str">
        <f t="shared" si="266"/>
        <v/>
      </c>
      <c r="HG75" s="79" t="str">
        <f t="shared" si="266"/>
        <v/>
      </c>
      <c r="HH75" s="79" t="str">
        <f t="shared" si="266"/>
        <v/>
      </c>
      <c r="HI75" s="79" t="str">
        <f t="shared" si="266"/>
        <v/>
      </c>
      <c r="HJ75" s="79" t="str">
        <f t="shared" si="266"/>
        <v/>
      </c>
      <c r="HK75" s="79" t="str">
        <f t="shared" si="266"/>
        <v/>
      </c>
      <c r="HL75" s="79" t="str">
        <f t="shared" ref="HL75:JW75" si="267">IFERROR(HL26/HK26-1,"")</f>
        <v/>
      </c>
      <c r="HM75" s="79" t="str">
        <f t="shared" si="267"/>
        <v/>
      </c>
      <c r="HN75" s="79" t="str">
        <f t="shared" si="267"/>
        <v/>
      </c>
      <c r="HO75" s="79" t="str">
        <f t="shared" si="267"/>
        <v/>
      </c>
      <c r="HP75" s="79" t="str">
        <f t="shared" si="267"/>
        <v/>
      </c>
      <c r="HQ75" s="79" t="str">
        <f t="shared" si="267"/>
        <v/>
      </c>
      <c r="HR75" s="79" t="str">
        <f t="shared" si="267"/>
        <v/>
      </c>
      <c r="HS75" s="79" t="str">
        <f t="shared" si="267"/>
        <v/>
      </c>
      <c r="HT75" s="79" t="str">
        <f t="shared" si="267"/>
        <v/>
      </c>
      <c r="HU75" s="79" t="str">
        <f t="shared" si="267"/>
        <v/>
      </c>
      <c r="HV75" s="79" t="str">
        <f t="shared" si="267"/>
        <v/>
      </c>
      <c r="HW75" s="79" t="str">
        <f t="shared" si="267"/>
        <v/>
      </c>
      <c r="HX75" s="79" t="str">
        <f t="shared" si="267"/>
        <v/>
      </c>
      <c r="HY75" s="79" t="str">
        <f t="shared" si="267"/>
        <v/>
      </c>
      <c r="HZ75" s="79" t="str">
        <f t="shared" si="267"/>
        <v/>
      </c>
      <c r="IA75" s="79" t="str">
        <f t="shared" si="267"/>
        <v/>
      </c>
      <c r="IB75" s="79" t="str">
        <f t="shared" si="267"/>
        <v/>
      </c>
      <c r="IC75" s="79" t="str">
        <f t="shared" si="267"/>
        <v/>
      </c>
      <c r="ID75" s="79" t="str">
        <f t="shared" si="267"/>
        <v/>
      </c>
      <c r="IE75" s="79" t="str">
        <f t="shared" si="267"/>
        <v/>
      </c>
      <c r="IF75" s="79" t="str">
        <f t="shared" si="267"/>
        <v/>
      </c>
      <c r="IG75" s="79" t="str">
        <f t="shared" si="267"/>
        <v/>
      </c>
      <c r="IH75" s="79" t="str">
        <f t="shared" si="267"/>
        <v/>
      </c>
      <c r="II75" s="79" t="str">
        <f t="shared" si="267"/>
        <v/>
      </c>
      <c r="IJ75" s="79" t="str">
        <f t="shared" si="267"/>
        <v/>
      </c>
      <c r="IK75" s="79" t="str">
        <f t="shared" si="267"/>
        <v/>
      </c>
      <c r="IL75" s="79" t="str">
        <f t="shared" si="267"/>
        <v/>
      </c>
      <c r="IM75" s="79" t="str">
        <f t="shared" si="267"/>
        <v/>
      </c>
      <c r="IN75" s="79" t="str">
        <f t="shared" si="267"/>
        <v/>
      </c>
      <c r="IO75" s="79" t="str">
        <f t="shared" si="267"/>
        <v/>
      </c>
      <c r="IP75" s="79" t="str">
        <f t="shared" si="267"/>
        <v/>
      </c>
      <c r="IQ75" s="79" t="str">
        <f t="shared" si="267"/>
        <v/>
      </c>
      <c r="IR75" s="79" t="str">
        <f t="shared" si="267"/>
        <v/>
      </c>
      <c r="IS75" s="79" t="str">
        <f t="shared" si="267"/>
        <v/>
      </c>
      <c r="IT75" s="79" t="str">
        <f t="shared" si="267"/>
        <v/>
      </c>
      <c r="IU75" s="79" t="str">
        <f t="shared" si="267"/>
        <v/>
      </c>
      <c r="IV75" s="79" t="str">
        <f t="shared" si="267"/>
        <v/>
      </c>
      <c r="IW75" s="79" t="str">
        <f t="shared" si="267"/>
        <v/>
      </c>
      <c r="IX75" s="79" t="str">
        <f t="shared" si="267"/>
        <v/>
      </c>
      <c r="IY75" s="79" t="str">
        <f t="shared" si="267"/>
        <v/>
      </c>
      <c r="IZ75" s="79" t="str">
        <f t="shared" si="267"/>
        <v/>
      </c>
      <c r="JA75" s="79" t="str">
        <f t="shared" si="267"/>
        <v/>
      </c>
      <c r="JB75" s="79" t="str">
        <f t="shared" si="267"/>
        <v/>
      </c>
      <c r="JC75" s="79" t="str">
        <f t="shared" si="267"/>
        <v/>
      </c>
      <c r="JD75" s="79" t="str">
        <f t="shared" si="267"/>
        <v/>
      </c>
      <c r="JE75" s="79" t="str">
        <f t="shared" si="267"/>
        <v/>
      </c>
      <c r="JF75" s="79" t="str">
        <f t="shared" si="267"/>
        <v/>
      </c>
      <c r="JG75" s="79" t="str">
        <f t="shared" si="267"/>
        <v/>
      </c>
      <c r="JH75" s="79" t="str">
        <f t="shared" si="267"/>
        <v/>
      </c>
      <c r="JI75" s="79" t="str">
        <f t="shared" si="267"/>
        <v/>
      </c>
      <c r="JJ75" s="79" t="str">
        <f t="shared" si="267"/>
        <v/>
      </c>
      <c r="JK75" s="79" t="str">
        <f t="shared" si="267"/>
        <v/>
      </c>
      <c r="JL75" s="79" t="str">
        <f t="shared" si="267"/>
        <v/>
      </c>
      <c r="JM75" s="79" t="str">
        <f t="shared" si="267"/>
        <v/>
      </c>
      <c r="JN75" s="79" t="str">
        <f t="shared" si="267"/>
        <v/>
      </c>
      <c r="JO75" s="79" t="str">
        <f t="shared" si="267"/>
        <v/>
      </c>
      <c r="JP75" s="79" t="str">
        <f t="shared" si="267"/>
        <v/>
      </c>
      <c r="JQ75" s="79" t="str">
        <f t="shared" si="267"/>
        <v/>
      </c>
      <c r="JR75" s="79" t="str">
        <f t="shared" si="267"/>
        <v/>
      </c>
      <c r="JS75" s="79" t="str">
        <f t="shared" si="267"/>
        <v/>
      </c>
      <c r="JT75" s="79" t="str">
        <f t="shared" si="267"/>
        <v/>
      </c>
      <c r="JU75" s="79" t="str">
        <f t="shared" si="267"/>
        <v/>
      </c>
      <c r="JV75" s="79" t="str">
        <f t="shared" si="267"/>
        <v/>
      </c>
      <c r="JW75" s="79" t="str">
        <f t="shared" si="267"/>
        <v/>
      </c>
      <c r="JX75" s="79" t="str">
        <f t="shared" ref="JX75:KW75" si="268">IFERROR(JX26/JW26-1,"")</f>
        <v/>
      </c>
      <c r="JY75" s="79" t="str">
        <f t="shared" si="268"/>
        <v/>
      </c>
      <c r="JZ75" s="79" t="str">
        <f t="shared" si="268"/>
        <v/>
      </c>
      <c r="KA75" s="79" t="str">
        <f t="shared" si="268"/>
        <v/>
      </c>
      <c r="KB75" s="79" t="str">
        <f t="shared" si="268"/>
        <v/>
      </c>
      <c r="KC75" s="79" t="str">
        <f t="shared" si="268"/>
        <v/>
      </c>
      <c r="KD75" s="79" t="str">
        <f t="shared" si="268"/>
        <v/>
      </c>
      <c r="KE75" s="79" t="str">
        <f t="shared" si="268"/>
        <v/>
      </c>
      <c r="KF75" s="79" t="str">
        <f t="shared" si="268"/>
        <v/>
      </c>
      <c r="KG75" s="79" t="str">
        <f t="shared" si="268"/>
        <v/>
      </c>
      <c r="KH75" s="79" t="str">
        <f t="shared" si="268"/>
        <v/>
      </c>
      <c r="KI75" s="79" t="str">
        <f t="shared" si="268"/>
        <v/>
      </c>
      <c r="KJ75" s="79" t="str">
        <f t="shared" si="268"/>
        <v/>
      </c>
      <c r="KK75" s="79" t="str">
        <f t="shared" si="268"/>
        <v/>
      </c>
      <c r="KL75" s="79" t="str">
        <f t="shared" si="268"/>
        <v/>
      </c>
      <c r="KM75" s="79" t="str">
        <f t="shared" si="268"/>
        <v/>
      </c>
      <c r="KN75" s="79" t="str">
        <f t="shared" si="268"/>
        <v/>
      </c>
      <c r="KO75" s="79" t="str">
        <f t="shared" si="268"/>
        <v/>
      </c>
      <c r="KP75" s="79" t="str">
        <f t="shared" si="268"/>
        <v/>
      </c>
      <c r="KQ75" s="79" t="str">
        <f t="shared" si="268"/>
        <v/>
      </c>
      <c r="KR75" s="79" t="str">
        <f t="shared" si="268"/>
        <v/>
      </c>
      <c r="KS75" s="79" t="str">
        <f t="shared" si="268"/>
        <v/>
      </c>
      <c r="KT75" s="79" t="str">
        <f t="shared" si="268"/>
        <v/>
      </c>
      <c r="KU75" s="79" t="str">
        <f t="shared" si="268"/>
        <v/>
      </c>
      <c r="KV75" s="79" t="str">
        <f t="shared" si="268"/>
        <v/>
      </c>
      <c r="KW75" s="79" t="str">
        <f t="shared" si="268"/>
        <v/>
      </c>
    </row>
    <row r="76" spans="1:309" ht="20.100000000000001" customHeight="1" x14ac:dyDescent="0.25">
      <c r="A76" s="406"/>
      <c r="B76" s="402" t="s">
        <v>74</v>
      </c>
      <c r="C76" s="404"/>
      <c r="D76" s="79" t="str">
        <f>IFERROR(D46/#REF!-1,"")</f>
        <v/>
      </c>
      <c r="E76" s="79" t="str">
        <f>IFERROR(E46/#REF!-1,"")</f>
        <v/>
      </c>
      <c r="F76" s="79" t="str">
        <f>IFERROR(F46/#REF!-1,"")</f>
        <v/>
      </c>
      <c r="G76" s="79" t="str">
        <f>IFERROR(G46/#REF!-1,"")</f>
        <v/>
      </c>
      <c r="H76" s="79" t="str">
        <f>IFERROR(H46/#REF!-1,"")</f>
        <v/>
      </c>
      <c r="I76" s="79" t="str">
        <f>IFERROR(I46/#REF!-1,"")</f>
        <v/>
      </c>
      <c r="J76" s="79" t="str">
        <f>IFERROR(J46/#REF!-1,"")</f>
        <v/>
      </c>
      <c r="K76" s="79" t="str">
        <f>IFERROR(K46/#REF!-1,"")</f>
        <v/>
      </c>
      <c r="L76" s="79" t="str">
        <f>IFERROR(L46/#REF!-1,"")</f>
        <v/>
      </c>
      <c r="M76" s="79" t="str">
        <f>IFERROR(M46/#REF!-1,"")</f>
        <v/>
      </c>
      <c r="N76" s="79" t="str">
        <f>IFERROR(N46/#REF!-1,"")</f>
        <v/>
      </c>
      <c r="O76" s="79" t="str">
        <f>IFERROR(O46/#REF!-1,"")</f>
        <v/>
      </c>
      <c r="P76" s="79" t="str">
        <f>IFERROR(P46/#REF!-1,"")</f>
        <v/>
      </c>
      <c r="Q76" s="79" t="str">
        <f>IFERROR(Q46/#REF!-1,"")</f>
        <v/>
      </c>
      <c r="R76" s="79" t="str">
        <f>IFERROR(R46/#REF!-1,"")</f>
        <v/>
      </c>
      <c r="S76" s="79" t="str">
        <f>IFERROR(S46/#REF!-1,"")</f>
        <v/>
      </c>
      <c r="T76" s="79" t="str">
        <f>IFERROR(T46/#REF!-1,"")</f>
        <v/>
      </c>
      <c r="U76" s="79" t="str">
        <f>IFERROR(U46/#REF!-1,"")</f>
        <v/>
      </c>
      <c r="V76" s="79" t="str">
        <f>IFERROR(V46/#REF!-1,"")</f>
        <v/>
      </c>
      <c r="W76" s="79" t="str">
        <f>IFERROR(W46/#REF!-1,"")</f>
        <v/>
      </c>
      <c r="X76" s="79" t="str">
        <f>IFERROR(X46/#REF!-1,"")</f>
        <v/>
      </c>
      <c r="Y76" s="79" t="str">
        <f>IFERROR(Y46/#REF!-1,"")</f>
        <v/>
      </c>
      <c r="Z76" s="79" t="str">
        <f>IFERROR(Z46/#REF!-1,"")</f>
        <v/>
      </c>
      <c r="AA76" s="79" t="str">
        <f>IFERROR(AA46/#REF!-1,"")</f>
        <v/>
      </c>
      <c r="AB76" s="79" t="str">
        <f>IFERROR(AB46/#REF!-1,"")</f>
        <v/>
      </c>
      <c r="AC76" s="79" t="str">
        <f>IFERROR(AC46/#REF!-1,"")</f>
        <v/>
      </c>
      <c r="AD76" s="79" t="str">
        <f>IFERROR(AD46/#REF!-1,"")</f>
        <v/>
      </c>
      <c r="AE76" s="79" t="str">
        <f>IFERROR(AE46/#REF!-1,"")</f>
        <v/>
      </c>
      <c r="AF76" s="79" t="str">
        <f>IFERROR(AF46/#REF!-1,"")</f>
        <v/>
      </c>
      <c r="AG76" s="79" t="str">
        <f>IFERROR(AG46/#REF!-1,"")</f>
        <v/>
      </c>
      <c r="AH76" s="79" t="str">
        <f>IFERROR(AH46/#REF!-1,"")</f>
        <v/>
      </c>
      <c r="AI76" s="79" t="str">
        <f>IFERROR(AI46/#REF!-1,"")</f>
        <v/>
      </c>
      <c r="AJ76" s="79" t="str">
        <f>IFERROR(AJ46/#REF!-1,"")</f>
        <v/>
      </c>
      <c r="AK76" s="79" t="str">
        <f>IFERROR(AK46/#REF!-1,"")</f>
        <v/>
      </c>
      <c r="AL76" s="79" t="str">
        <f>IFERROR(AL46/#REF!-1,"")</f>
        <v/>
      </c>
      <c r="AM76" s="79" t="str">
        <f>IFERROR(AM46/#REF!-1,"")</f>
        <v/>
      </c>
      <c r="AN76" s="79" t="str">
        <f>IFERROR(AN46/#REF!-1,"")</f>
        <v/>
      </c>
      <c r="AO76" s="79" t="str">
        <f>IFERROR(AO46/#REF!-1,"")</f>
        <v/>
      </c>
      <c r="AP76" s="79" t="str">
        <f>IFERROR(AP46/#REF!-1,"")</f>
        <v/>
      </c>
      <c r="AQ76" s="79" t="str">
        <f>IFERROR(AQ46/#REF!-1,"")</f>
        <v/>
      </c>
      <c r="AR76" s="79" t="str">
        <f>IFERROR(AR46/#REF!-1,"")</f>
        <v/>
      </c>
      <c r="AS76" s="79" t="str">
        <f>IFERROR(AS46/#REF!-1,"")</f>
        <v/>
      </c>
      <c r="AT76" s="79" t="str">
        <f>IFERROR(AT46/#REF!-1,"")</f>
        <v/>
      </c>
      <c r="AU76" s="79" t="str">
        <f>IFERROR(AU46/#REF!-1,"")</f>
        <v/>
      </c>
      <c r="AV76" s="79" t="str">
        <f>IFERROR(AV46/#REF!-1,"")</f>
        <v/>
      </c>
      <c r="AW76" s="79" t="str">
        <f>IFERROR(AW46/#REF!-1,"")</f>
        <v/>
      </c>
      <c r="AX76" s="79" t="str">
        <f>IFERROR(AX46/#REF!-1,"")</f>
        <v/>
      </c>
      <c r="AY76" s="79" t="str">
        <f>IFERROR(AY46/#REF!-1,"")</f>
        <v/>
      </c>
      <c r="AZ76" s="79" t="str">
        <f>IFERROR(AZ46/#REF!-1,"")</f>
        <v/>
      </c>
      <c r="BA76" s="79" t="str">
        <f>IFERROR(BA46/#REF!-1,"")</f>
        <v/>
      </c>
      <c r="BB76" s="79" t="str">
        <f>IFERROR(BB46/#REF!-1,"")</f>
        <v/>
      </c>
      <c r="BC76" s="79" t="str">
        <f>IFERROR(BC46/#REF!-1,"")</f>
        <v/>
      </c>
      <c r="BD76" s="79" t="str">
        <f>IFERROR(BD46/#REF!-1,"")</f>
        <v/>
      </c>
      <c r="BE76" s="79" t="str">
        <f>IFERROR(BE46/#REF!-1,"")</f>
        <v/>
      </c>
      <c r="BF76" s="79" t="str">
        <f>IFERROR(BF46/#REF!-1,"")</f>
        <v/>
      </c>
      <c r="BG76" s="79" t="str">
        <f>IFERROR(BG46/#REF!-1,"")</f>
        <v/>
      </c>
      <c r="BH76" s="79" t="str">
        <f>IFERROR(BH46/#REF!-1,"")</f>
        <v/>
      </c>
      <c r="BI76" s="79" t="str">
        <f>IFERROR(BI46/#REF!-1,"")</f>
        <v/>
      </c>
      <c r="BJ76" s="79" t="str">
        <f>IFERROR(BJ46/#REF!-1,"")</f>
        <v/>
      </c>
      <c r="BK76" s="79" t="str">
        <f>IFERROR(BK46/#REF!-1,"")</f>
        <v/>
      </c>
      <c r="BL76" s="79" t="str">
        <f>IFERROR(BL46/#REF!-1,"")</f>
        <v/>
      </c>
      <c r="BM76" s="79" t="str">
        <f>IFERROR(BM46/#REF!-1,"")</f>
        <v/>
      </c>
      <c r="BN76" s="79" t="str">
        <f>IFERROR(BN46/#REF!-1,"")</f>
        <v/>
      </c>
      <c r="BO76" s="79" t="str">
        <f>IFERROR(BO46/#REF!-1,"")</f>
        <v/>
      </c>
      <c r="BP76" s="79" t="str">
        <f>IFERROR(BP46/#REF!-1,"")</f>
        <v/>
      </c>
      <c r="BQ76" s="79" t="str">
        <f>IFERROR(BQ46/#REF!-1,"")</f>
        <v/>
      </c>
      <c r="BR76" s="79" t="str">
        <f>IFERROR(BR46/#REF!-1,"")</f>
        <v/>
      </c>
      <c r="BS76" s="79" t="str">
        <f>IFERROR(BS46/#REF!-1,"")</f>
        <v/>
      </c>
      <c r="BT76" s="79" t="str">
        <f>IFERROR(BT46/#REF!-1,"")</f>
        <v/>
      </c>
      <c r="BU76" s="79" t="str">
        <f>IFERROR(BU46/#REF!-1,"")</f>
        <v/>
      </c>
      <c r="BV76" s="79" t="str">
        <f>IFERROR(BV46/#REF!-1,"")</f>
        <v/>
      </c>
      <c r="BW76" s="79" t="str">
        <f>IFERROR(BW46/#REF!-1,"")</f>
        <v/>
      </c>
      <c r="BX76" s="79" t="str">
        <f>IFERROR(BX46/#REF!-1,"")</f>
        <v/>
      </c>
      <c r="BY76" s="79" t="str">
        <f>IFERROR(BY46/#REF!-1,"")</f>
        <v/>
      </c>
      <c r="BZ76" s="79" t="str">
        <f>IFERROR(BZ46/#REF!-1,"")</f>
        <v/>
      </c>
      <c r="CA76" s="79" t="str">
        <f>IFERROR(CA46/#REF!-1,"")</f>
        <v/>
      </c>
      <c r="CB76" s="79" t="str">
        <f>IFERROR(CB46/#REF!-1,"")</f>
        <v/>
      </c>
      <c r="CC76" s="79" t="str">
        <f>IFERROR(CC46/#REF!-1,"")</f>
        <v/>
      </c>
      <c r="CD76" s="79" t="str">
        <f>IFERROR(CD46/#REF!-1,"")</f>
        <v/>
      </c>
      <c r="CE76" s="79" t="str">
        <f>IFERROR(CE46/#REF!-1,"")</f>
        <v/>
      </c>
      <c r="CF76" s="79" t="str">
        <f>IFERROR(CF46/#REF!-1,"")</f>
        <v/>
      </c>
      <c r="CG76" s="79" t="str">
        <f>IFERROR(CG46/#REF!-1,"")</f>
        <v/>
      </c>
      <c r="CH76" s="79" t="str">
        <f>IFERROR(CH46/#REF!-1,"")</f>
        <v/>
      </c>
      <c r="CI76" s="79" t="str">
        <f>IFERROR(CI46/#REF!-1,"")</f>
        <v/>
      </c>
      <c r="CJ76" s="79" t="str">
        <f>IFERROR(CJ46/#REF!-1,"")</f>
        <v/>
      </c>
      <c r="CK76" s="79" t="str">
        <f>IFERROR(CK46/#REF!-1,"")</f>
        <v/>
      </c>
      <c r="CL76" s="79" t="str">
        <f>IFERROR(CL46/#REF!-1,"")</f>
        <v/>
      </c>
      <c r="CM76" s="79" t="str">
        <f>IFERROR(CM46/#REF!-1,"")</f>
        <v/>
      </c>
      <c r="CN76" s="79" t="str">
        <f>IFERROR(CN46/#REF!-1,"")</f>
        <v/>
      </c>
      <c r="CO76" s="79" t="str">
        <f>IFERROR(CO46/#REF!-1,"")</f>
        <v/>
      </c>
      <c r="CP76" s="79" t="str">
        <f>IFERROR(CP46/#REF!-1,"")</f>
        <v/>
      </c>
      <c r="CQ76" s="79" t="str">
        <f>IFERROR(CQ46/#REF!-1,"")</f>
        <v/>
      </c>
      <c r="CR76" s="79" t="str">
        <f>IFERROR(CR46/#REF!-1,"")</f>
        <v/>
      </c>
      <c r="CS76" s="79" t="str">
        <f>IFERROR(CS46/#REF!-1,"")</f>
        <v/>
      </c>
      <c r="CT76" s="79" t="str">
        <f>IFERROR(CT46/#REF!-1,"")</f>
        <v/>
      </c>
      <c r="CU76" s="79" t="str">
        <f>IFERROR(CU46/#REF!-1,"")</f>
        <v/>
      </c>
      <c r="CV76" s="79" t="str">
        <f>IFERROR(CV46/#REF!-1,"")</f>
        <v/>
      </c>
      <c r="CW76" s="79" t="str">
        <f>IFERROR(CW46/#REF!-1,"")</f>
        <v/>
      </c>
      <c r="CX76" s="79" t="str">
        <f>IFERROR(CX46/#REF!-1,"")</f>
        <v/>
      </c>
      <c r="CY76" s="79" t="str">
        <f>IFERROR(CY46/#REF!-1,"")</f>
        <v/>
      </c>
      <c r="CZ76" s="79" t="str">
        <f>IFERROR(CZ46/#REF!-1,"")</f>
        <v/>
      </c>
      <c r="DA76" s="79" t="str">
        <f>IFERROR(DA46/#REF!-1,"")</f>
        <v/>
      </c>
      <c r="DB76" s="79" t="str">
        <f>IFERROR(DB46/#REF!-1,"")</f>
        <v/>
      </c>
      <c r="DC76" s="79" t="str">
        <f>IFERROR(DC46/#REF!-1,"")</f>
        <v/>
      </c>
      <c r="DD76" s="79" t="str">
        <f>IFERROR(DD46/#REF!-1,"")</f>
        <v/>
      </c>
      <c r="DE76" s="79" t="str">
        <f>IFERROR(DE46/#REF!-1,"")</f>
        <v/>
      </c>
      <c r="DF76" s="79" t="str">
        <f>IFERROR(DF46/#REF!-1,"")</f>
        <v/>
      </c>
      <c r="DG76" s="79" t="str">
        <f>IFERROR(DG46/#REF!-1,"")</f>
        <v/>
      </c>
      <c r="DH76" s="79" t="str">
        <f>IFERROR(DH46/#REF!-1,"")</f>
        <v/>
      </c>
      <c r="DI76" s="79" t="str">
        <f>IFERROR(DI46/#REF!-1,"")</f>
        <v/>
      </c>
      <c r="DJ76" s="79" t="str">
        <f>IFERROR(DJ46/#REF!-1,"")</f>
        <v/>
      </c>
      <c r="DK76" s="79" t="str">
        <f>IFERROR(DK46/#REF!-1,"")</f>
        <v/>
      </c>
      <c r="DL76" s="79" t="str">
        <f>IFERROR(DL46/#REF!-1,"")</f>
        <v/>
      </c>
      <c r="DM76" s="79" t="str">
        <f>IFERROR(DM46/#REF!-1,"")</f>
        <v/>
      </c>
      <c r="DN76" s="79" t="str">
        <f>IFERROR(DN46/#REF!-1,"")</f>
        <v/>
      </c>
      <c r="DO76" s="79" t="str">
        <f>IFERROR(DO46/#REF!-1,"")</f>
        <v/>
      </c>
      <c r="DP76" s="79" t="str">
        <f>IFERROR(DP46/#REF!-1,"")</f>
        <v/>
      </c>
      <c r="DQ76" s="79" t="str">
        <f>IFERROR(DQ46/#REF!-1,"")</f>
        <v/>
      </c>
      <c r="DR76" s="79" t="str">
        <f>IFERROR(DR46/#REF!-1,"")</f>
        <v/>
      </c>
      <c r="DS76" s="79" t="str">
        <f>IFERROR(DS46/#REF!-1,"")</f>
        <v/>
      </c>
      <c r="DT76" s="79" t="str">
        <f>IFERROR(DT46/#REF!-1,"")</f>
        <v/>
      </c>
      <c r="DU76" s="79" t="str">
        <f>IFERROR(DU46/#REF!-1,"")</f>
        <v/>
      </c>
      <c r="DV76" s="79" t="str">
        <f>IFERROR(DV46/#REF!-1,"")</f>
        <v/>
      </c>
      <c r="DW76" s="79" t="str">
        <f>IFERROR(DW46/#REF!-1,"")</f>
        <v/>
      </c>
      <c r="DX76" s="79" t="str">
        <f>IFERROR(DX46/#REF!-1,"")</f>
        <v/>
      </c>
      <c r="DY76" s="79" t="str">
        <f>IFERROR(DY46/#REF!-1,"")</f>
        <v/>
      </c>
      <c r="DZ76" s="79" t="str">
        <f>IFERROR(DZ46/#REF!-1,"")</f>
        <v/>
      </c>
      <c r="EA76" s="79" t="str">
        <f>IFERROR(EA46/#REF!-1,"")</f>
        <v/>
      </c>
      <c r="EB76" s="79" t="str">
        <f>IFERROR(EB46/#REF!-1,"")</f>
        <v/>
      </c>
      <c r="EC76" s="79" t="str">
        <f>IFERROR(EC46/#REF!-1,"")</f>
        <v/>
      </c>
      <c r="ED76" s="79" t="str">
        <f>IFERROR(ED46/#REF!-1,"")</f>
        <v/>
      </c>
      <c r="EE76" s="79" t="str">
        <f>IFERROR(EE46/#REF!-1,"")</f>
        <v/>
      </c>
      <c r="EF76" s="79" t="str">
        <f>IFERROR(EF46/#REF!-1,"")</f>
        <v/>
      </c>
      <c r="EG76" s="79" t="str">
        <f>IFERROR(EG46/#REF!-1,"")</f>
        <v/>
      </c>
      <c r="EH76" s="79" t="str">
        <f>IFERROR(EH46/#REF!-1,"")</f>
        <v/>
      </c>
      <c r="EI76" s="79" t="str">
        <f>IFERROR(EI46/#REF!-1,"")</f>
        <v/>
      </c>
      <c r="EJ76" s="79" t="str">
        <f>IFERROR(EJ46/#REF!-1,"")</f>
        <v/>
      </c>
      <c r="EK76" s="79" t="str">
        <f>IFERROR(EK46/#REF!-1,"")</f>
        <v/>
      </c>
      <c r="EL76" s="79" t="str">
        <f>IFERROR(EL46/#REF!-1,"")</f>
        <v/>
      </c>
      <c r="EM76" s="79" t="str">
        <f>IFERROR(EM46/#REF!-1,"")</f>
        <v/>
      </c>
      <c r="EN76" s="79" t="str">
        <f>IFERROR(EN46/#REF!-1,"")</f>
        <v/>
      </c>
      <c r="EO76" s="79" t="str">
        <f>IFERROR(EO46/#REF!-1,"")</f>
        <v/>
      </c>
      <c r="EP76" s="79" t="str">
        <f>IFERROR(EP46/#REF!-1,"")</f>
        <v/>
      </c>
      <c r="EQ76" s="79" t="str">
        <f>IFERROR(EQ46/#REF!-1,"")</f>
        <v/>
      </c>
      <c r="ER76" s="79" t="str">
        <f>IFERROR(ER46/#REF!-1,"")</f>
        <v/>
      </c>
      <c r="EU76" s="411"/>
      <c r="EV76" s="417" t="s">
        <v>74</v>
      </c>
      <c r="EW76" s="419"/>
      <c r="EX76" s="79" t="str">
        <f>IFERROR(EX46/EV46-1,"")</f>
        <v/>
      </c>
      <c r="EY76" s="79" t="str">
        <f>IFERROR(EY46/EX46-1,"")</f>
        <v/>
      </c>
      <c r="EZ76" s="79" t="str">
        <f t="shared" ref="EZ76:HK77" si="269">IFERROR(EZ46/EY46-1,"")</f>
        <v/>
      </c>
      <c r="FA76" s="79" t="str">
        <f t="shared" si="269"/>
        <v/>
      </c>
      <c r="FB76" s="79" t="str">
        <f t="shared" si="269"/>
        <v/>
      </c>
      <c r="FC76" s="79" t="str">
        <f t="shared" si="269"/>
        <v/>
      </c>
      <c r="FD76" s="79" t="str">
        <f t="shared" si="269"/>
        <v/>
      </c>
      <c r="FE76" s="79" t="str">
        <f t="shared" si="269"/>
        <v/>
      </c>
      <c r="FF76" s="79" t="str">
        <f t="shared" si="269"/>
        <v/>
      </c>
      <c r="FG76" s="79" t="str">
        <f t="shared" si="269"/>
        <v/>
      </c>
      <c r="FH76" s="79" t="str">
        <f t="shared" si="269"/>
        <v/>
      </c>
      <c r="FI76" s="79" t="str">
        <f t="shared" si="269"/>
        <v/>
      </c>
      <c r="FJ76" s="79" t="str">
        <f t="shared" si="269"/>
        <v/>
      </c>
      <c r="FK76" s="79" t="str">
        <f t="shared" si="269"/>
        <v/>
      </c>
      <c r="FL76" s="79" t="str">
        <f t="shared" si="269"/>
        <v/>
      </c>
      <c r="FM76" s="79" t="str">
        <f t="shared" si="269"/>
        <v/>
      </c>
      <c r="FN76" s="79" t="str">
        <f t="shared" si="269"/>
        <v/>
      </c>
      <c r="FO76" s="79" t="str">
        <f t="shared" si="269"/>
        <v/>
      </c>
      <c r="FP76" s="79" t="str">
        <f t="shared" si="269"/>
        <v/>
      </c>
      <c r="FQ76" s="79" t="str">
        <f t="shared" si="269"/>
        <v/>
      </c>
      <c r="FR76" s="79" t="str">
        <f t="shared" si="269"/>
        <v/>
      </c>
      <c r="FS76" s="79" t="str">
        <f t="shared" si="269"/>
        <v/>
      </c>
      <c r="FT76" s="79" t="str">
        <f t="shared" si="269"/>
        <v/>
      </c>
      <c r="FU76" s="79" t="str">
        <f t="shared" si="269"/>
        <v/>
      </c>
      <c r="FV76" s="79" t="str">
        <f t="shared" si="269"/>
        <v/>
      </c>
      <c r="FW76" s="79" t="str">
        <f t="shared" si="269"/>
        <v/>
      </c>
      <c r="FX76" s="79" t="str">
        <f t="shared" si="269"/>
        <v/>
      </c>
      <c r="FY76" s="79" t="str">
        <f t="shared" si="269"/>
        <v/>
      </c>
      <c r="FZ76" s="79" t="str">
        <f t="shared" si="269"/>
        <v/>
      </c>
      <c r="GA76" s="79" t="str">
        <f t="shared" si="269"/>
        <v/>
      </c>
      <c r="GB76" s="79" t="str">
        <f t="shared" si="269"/>
        <v/>
      </c>
      <c r="GC76" s="79" t="str">
        <f t="shared" si="269"/>
        <v/>
      </c>
      <c r="GD76" s="79" t="str">
        <f t="shared" si="269"/>
        <v/>
      </c>
      <c r="GE76" s="79" t="str">
        <f t="shared" si="269"/>
        <v/>
      </c>
      <c r="GF76" s="79" t="str">
        <f t="shared" si="269"/>
        <v/>
      </c>
      <c r="GG76" s="79" t="str">
        <f t="shared" si="269"/>
        <v/>
      </c>
      <c r="GH76" s="79" t="str">
        <f t="shared" si="269"/>
        <v/>
      </c>
      <c r="GI76" s="79" t="str">
        <f t="shared" si="269"/>
        <v/>
      </c>
      <c r="GJ76" s="79" t="str">
        <f t="shared" si="269"/>
        <v/>
      </c>
      <c r="GK76" s="79" t="str">
        <f t="shared" si="269"/>
        <v/>
      </c>
      <c r="GL76" s="79" t="str">
        <f t="shared" si="269"/>
        <v/>
      </c>
      <c r="GM76" s="79" t="str">
        <f t="shared" si="269"/>
        <v/>
      </c>
      <c r="GN76" s="79" t="str">
        <f t="shared" si="269"/>
        <v/>
      </c>
      <c r="GO76" s="79" t="str">
        <f t="shared" si="269"/>
        <v/>
      </c>
      <c r="GP76" s="79" t="str">
        <f t="shared" si="269"/>
        <v/>
      </c>
      <c r="GQ76" s="79" t="str">
        <f t="shared" si="269"/>
        <v/>
      </c>
      <c r="GR76" s="79" t="str">
        <f t="shared" si="269"/>
        <v/>
      </c>
      <c r="GS76" s="79" t="str">
        <f t="shared" si="269"/>
        <v/>
      </c>
      <c r="GT76" s="79" t="str">
        <f t="shared" si="269"/>
        <v/>
      </c>
      <c r="GU76" s="79" t="str">
        <f t="shared" si="269"/>
        <v/>
      </c>
      <c r="GV76" s="79" t="str">
        <f t="shared" si="269"/>
        <v/>
      </c>
      <c r="GW76" s="79" t="str">
        <f t="shared" si="269"/>
        <v/>
      </c>
      <c r="GX76" s="79" t="str">
        <f t="shared" si="269"/>
        <v/>
      </c>
      <c r="GY76" s="79" t="str">
        <f t="shared" si="269"/>
        <v/>
      </c>
      <c r="GZ76" s="79" t="str">
        <f t="shared" si="269"/>
        <v/>
      </c>
      <c r="HA76" s="79" t="str">
        <f t="shared" si="269"/>
        <v/>
      </c>
      <c r="HB76" s="79" t="str">
        <f t="shared" si="269"/>
        <v/>
      </c>
      <c r="HC76" s="79" t="str">
        <f t="shared" si="269"/>
        <v/>
      </c>
      <c r="HD76" s="79" t="str">
        <f t="shared" si="269"/>
        <v/>
      </c>
      <c r="HE76" s="79" t="str">
        <f t="shared" si="269"/>
        <v/>
      </c>
      <c r="HF76" s="79" t="str">
        <f t="shared" si="269"/>
        <v/>
      </c>
      <c r="HG76" s="79" t="str">
        <f t="shared" si="269"/>
        <v/>
      </c>
      <c r="HH76" s="79" t="str">
        <f t="shared" si="269"/>
        <v/>
      </c>
      <c r="HI76" s="79" t="str">
        <f t="shared" si="269"/>
        <v/>
      </c>
      <c r="HJ76" s="79" t="str">
        <f t="shared" si="269"/>
        <v/>
      </c>
      <c r="HK76" s="79" t="str">
        <f t="shared" si="269"/>
        <v/>
      </c>
      <c r="HL76" s="79" t="str">
        <f t="shared" ref="HL76:JW77" si="270">IFERROR(HL46/HK46-1,"")</f>
        <v/>
      </c>
      <c r="HM76" s="79" t="str">
        <f t="shared" si="270"/>
        <v/>
      </c>
      <c r="HN76" s="79" t="str">
        <f t="shared" si="270"/>
        <v/>
      </c>
      <c r="HO76" s="79" t="str">
        <f t="shared" si="270"/>
        <v/>
      </c>
      <c r="HP76" s="79" t="str">
        <f t="shared" si="270"/>
        <v/>
      </c>
      <c r="HQ76" s="79" t="str">
        <f t="shared" si="270"/>
        <v/>
      </c>
      <c r="HR76" s="79" t="str">
        <f t="shared" si="270"/>
        <v/>
      </c>
      <c r="HS76" s="79" t="str">
        <f t="shared" si="270"/>
        <v/>
      </c>
      <c r="HT76" s="79" t="str">
        <f t="shared" si="270"/>
        <v/>
      </c>
      <c r="HU76" s="79" t="str">
        <f t="shared" si="270"/>
        <v/>
      </c>
      <c r="HV76" s="79" t="str">
        <f t="shared" si="270"/>
        <v/>
      </c>
      <c r="HW76" s="79" t="str">
        <f t="shared" si="270"/>
        <v/>
      </c>
      <c r="HX76" s="79" t="str">
        <f t="shared" si="270"/>
        <v/>
      </c>
      <c r="HY76" s="79" t="str">
        <f t="shared" si="270"/>
        <v/>
      </c>
      <c r="HZ76" s="79" t="str">
        <f t="shared" si="270"/>
        <v/>
      </c>
      <c r="IA76" s="79" t="str">
        <f t="shared" si="270"/>
        <v/>
      </c>
      <c r="IB76" s="79" t="str">
        <f t="shared" si="270"/>
        <v/>
      </c>
      <c r="IC76" s="79" t="str">
        <f t="shared" si="270"/>
        <v/>
      </c>
      <c r="ID76" s="79" t="str">
        <f t="shared" si="270"/>
        <v/>
      </c>
      <c r="IE76" s="79" t="str">
        <f t="shared" si="270"/>
        <v/>
      </c>
      <c r="IF76" s="79" t="str">
        <f t="shared" si="270"/>
        <v/>
      </c>
      <c r="IG76" s="79" t="str">
        <f t="shared" si="270"/>
        <v/>
      </c>
      <c r="IH76" s="79" t="str">
        <f t="shared" si="270"/>
        <v/>
      </c>
      <c r="II76" s="79" t="str">
        <f t="shared" si="270"/>
        <v/>
      </c>
      <c r="IJ76" s="79" t="str">
        <f t="shared" si="270"/>
        <v/>
      </c>
      <c r="IK76" s="79" t="str">
        <f t="shared" si="270"/>
        <v/>
      </c>
      <c r="IL76" s="79" t="str">
        <f t="shared" si="270"/>
        <v/>
      </c>
      <c r="IM76" s="79" t="str">
        <f t="shared" si="270"/>
        <v/>
      </c>
      <c r="IN76" s="79" t="str">
        <f t="shared" si="270"/>
        <v/>
      </c>
      <c r="IO76" s="79" t="str">
        <f t="shared" si="270"/>
        <v/>
      </c>
      <c r="IP76" s="79" t="str">
        <f t="shared" si="270"/>
        <v/>
      </c>
      <c r="IQ76" s="79" t="str">
        <f t="shared" si="270"/>
        <v/>
      </c>
      <c r="IR76" s="79" t="str">
        <f t="shared" si="270"/>
        <v/>
      </c>
      <c r="IS76" s="79" t="str">
        <f t="shared" si="270"/>
        <v/>
      </c>
      <c r="IT76" s="79" t="str">
        <f t="shared" si="270"/>
        <v/>
      </c>
      <c r="IU76" s="79" t="str">
        <f t="shared" si="270"/>
        <v/>
      </c>
      <c r="IV76" s="79" t="str">
        <f t="shared" si="270"/>
        <v/>
      </c>
      <c r="IW76" s="79" t="str">
        <f t="shared" si="270"/>
        <v/>
      </c>
      <c r="IX76" s="79" t="str">
        <f t="shared" si="270"/>
        <v/>
      </c>
      <c r="IY76" s="79" t="str">
        <f t="shared" si="270"/>
        <v/>
      </c>
      <c r="IZ76" s="79" t="str">
        <f t="shared" si="270"/>
        <v/>
      </c>
      <c r="JA76" s="79" t="str">
        <f t="shared" si="270"/>
        <v/>
      </c>
      <c r="JB76" s="79" t="str">
        <f t="shared" si="270"/>
        <v/>
      </c>
      <c r="JC76" s="79" t="str">
        <f t="shared" si="270"/>
        <v/>
      </c>
      <c r="JD76" s="79" t="str">
        <f t="shared" si="270"/>
        <v/>
      </c>
      <c r="JE76" s="79" t="str">
        <f t="shared" si="270"/>
        <v/>
      </c>
      <c r="JF76" s="79" t="str">
        <f t="shared" si="270"/>
        <v/>
      </c>
      <c r="JG76" s="79" t="str">
        <f t="shared" si="270"/>
        <v/>
      </c>
      <c r="JH76" s="79" t="str">
        <f t="shared" si="270"/>
        <v/>
      </c>
      <c r="JI76" s="79" t="str">
        <f t="shared" si="270"/>
        <v/>
      </c>
      <c r="JJ76" s="79" t="str">
        <f t="shared" si="270"/>
        <v/>
      </c>
      <c r="JK76" s="79" t="str">
        <f t="shared" si="270"/>
        <v/>
      </c>
      <c r="JL76" s="79" t="str">
        <f t="shared" si="270"/>
        <v/>
      </c>
      <c r="JM76" s="79" t="str">
        <f t="shared" si="270"/>
        <v/>
      </c>
      <c r="JN76" s="79" t="str">
        <f t="shared" si="270"/>
        <v/>
      </c>
      <c r="JO76" s="79" t="str">
        <f t="shared" si="270"/>
        <v/>
      </c>
      <c r="JP76" s="79" t="str">
        <f t="shared" si="270"/>
        <v/>
      </c>
      <c r="JQ76" s="79" t="str">
        <f t="shared" si="270"/>
        <v/>
      </c>
      <c r="JR76" s="79" t="str">
        <f t="shared" si="270"/>
        <v/>
      </c>
      <c r="JS76" s="79" t="str">
        <f t="shared" si="270"/>
        <v/>
      </c>
      <c r="JT76" s="79" t="str">
        <f t="shared" si="270"/>
        <v/>
      </c>
      <c r="JU76" s="79" t="str">
        <f t="shared" si="270"/>
        <v/>
      </c>
      <c r="JV76" s="79" t="str">
        <f t="shared" si="270"/>
        <v/>
      </c>
      <c r="JW76" s="79" t="str">
        <f t="shared" si="270"/>
        <v/>
      </c>
      <c r="JX76" s="79" t="str">
        <f t="shared" ref="JX76:KW77" si="271">IFERROR(JX46/JW46-1,"")</f>
        <v/>
      </c>
      <c r="JY76" s="79" t="str">
        <f t="shared" si="271"/>
        <v/>
      </c>
      <c r="JZ76" s="79" t="str">
        <f t="shared" si="271"/>
        <v/>
      </c>
      <c r="KA76" s="79" t="str">
        <f t="shared" si="271"/>
        <v/>
      </c>
      <c r="KB76" s="79" t="str">
        <f t="shared" si="271"/>
        <v/>
      </c>
      <c r="KC76" s="79" t="str">
        <f t="shared" si="271"/>
        <v/>
      </c>
      <c r="KD76" s="79" t="str">
        <f t="shared" si="271"/>
        <v/>
      </c>
      <c r="KE76" s="79" t="str">
        <f t="shared" si="271"/>
        <v/>
      </c>
      <c r="KF76" s="79" t="str">
        <f t="shared" si="271"/>
        <v/>
      </c>
      <c r="KG76" s="79" t="str">
        <f t="shared" si="271"/>
        <v/>
      </c>
      <c r="KH76" s="79" t="str">
        <f t="shared" si="271"/>
        <v/>
      </c>
      <c r="KI76" s="79" t="str">
        <f t="shared" si="271"/>
        <v/>
      </c>
      <c r="KJ76" s="79" t="str">
        <f t="shared" si="271"/>
        <v/>
      </c>
      <c r="KK76" s="79" t="str">
        <f t="shared" si="271"/>
        <v/>
      </c>
      <c r="KL76" s="79" t="str">
        <f t="shared" si="271"/>
        <v/>
      </c>
      <c r="KM76" s="79" t="str">
        <f t="shared" si="271"/>
        <v/>
      </c>
      <c r="KN76" s="79" t="str">
        <f t="shared" si="271"/>
        <v/>
      </c>
      <c r="KO76" s="79" t="str">
        <f t="shared" si="271"/>
        <v/>
      </c>
      <c r="KP76" s="79" t="str">
        <f t="shared" si="271"/>
        <v/>
      </c>
      <c r="KQ76" s="79" t="str">
        <f t="shared" si="271"/>
        <v/>
      </c>
      <c r="KR76" s="79" t="str">
        <f t="shared" si="271"/>
        <v/>
      </c>
      <c r="KS76" s="79" t="str">
        <f t="shared" si="271"/>
        <v/>
      </c>
      <c r="KT76" s="79" t="str">
        <f t="shared" si="271"/>
        <v/>
      </c>
      <c r="KU76" s="79" t="str">
        <f t="shared" si="271"/>
        <v/>
      </c>
      <c r="KV76" s="79" t="str">
        <f t="shared" si="271"/>
        <v/>
      </c>
      <c r="KW76" s="79" t="str">
        <f t="shared" si="271"/>
        <v/>
      </c>
    </row>
    <row r="77" spans="1:309" ht="20.100000000000001" customHeight="1" x14ac:dyDescent="0.25">
      <c r="A77" s="406"/>
      <c r="B77" s="402" t="s">
        <v>75</v>
      </c>
      <c r="C77" s="404"/>
      <c r="D77" s="79" t="str">
        <f>IFERROR(D47/#REF!-1,"")</f>
        <v/>
      </c>
      <c r="E77" s="79" t="str">
        <f>IFERROR(E47/#REF!-1,"")</f>
        <v/>
      </c>
      <c r="F77" s="79" t="str">
        <f>IFERROR(F47/#REF!-1,"")</f>
        <v/>
      </c>
      <c r="G77" s="79" t="str">
        <f>IFERROR(G47/#REF!-1,"")</f>
        <v/>
      </c>
      <c r="H77" s="79" t="str">
        <f>IFERROR(H47/#REF!-1,"")</f>
        <v/>
      </c>
      <c r="I77" s="79" t="str">
        <f>IFERROR(I47/#REF!-1,"")</f>
        <v/>
      </c>
      <c r="J77" s="79" t="str">
        <f>IFERROR(J47/#REF!-1,"")</f>
        <v/>
      </c>
      <c r="K77" s="79" t="str">
        <f>IFERROR(K47/#REF!-1,"")</f>
        <v/>
      </c>
      <c r="L77" s="79" t="str">
        <f>IFERROR(L47/#REF!-1,"")</f>
        <v/>
      </c>
      <c r="M77" s="79" t="str">
        <f>IFERROR(M47/#REF!-1,"")</f>
        <v/>
      </c>
      <c r="N77" s="79" t="str">
        <f>IFERROR(N47/#REF!-1,"")</f>
        <v/>
      </c>
      <c r="O77" s="79" t="str">
        <f>IFERROR(O47/#REF!-1,"")</f>
        <v/>
      </c>
      <c r="P77" s="79" t="str">
        <f>IFERROR(P47/#REF!-1,"")</f>
        <v/>
      </c>
      <c r="Q77" s="79" t="str">
        <f>IFERROR(Q47/#REF!-1,"")</f>
        <v/>
      </c>
      <c r="R77" s="79" t="str">
        <f>IFERROR(R47/#REF!-1,"")</f>
        <v/>
      </c>
      <c r="S77" s="79" t="str">
        <f>IFERROR(S47/#REF!-1,"")</f>
        <v/>
      </c>
      <c r="T77" s="79" t="str">
        <f>IFERROR(T47/#REF!-1,"")</f>
        <v/>
      </c>
      <c r="U77" s="79" t="str">
        <f>IFERROR(U47/#REF!-1,"")</f>
        <v/>
      </c>
      <c r="V77" s="79" t="str">
        <f>IFERROR(V47/#REF!-1,"")</f>
        <v/>
      </c>
      <c r="W77" s="79" t="str">
        <f>IFERROR(W47/#REF!-1,"")</f>
        <v/>
      </c>
      <c r="X77" s="79" t="str">
        <f>IFERROR(X47/#REF!-1,"")</f>
        <v/>
      </c>
      <c r="Y77" s="79" t="str">
        <f>IFERROR(Y47/#REF!-1,"")</f>
        <v/>
      </c>
      <c r="Z77" s="79" t="str">
        <f>IFERROR(Z47/#REF!-1,"")</f>
        <v/>
      </c>
      <c r="AA77" s="79" t="str">
        <f>IFERROR(AA47/#REF!-1,"")</f>
        <v/>
      </c>
      <c r="AB77" s="79" t="str">
        <f>IFERROR(AB47/#REF!-1,"")</f>
        <v/>
      </c>
      <c r="AC77" s="79" t="str">
        <f>IFERROR(AC47/#REF!-1,"")</f>
        <v/>
      </c>
      <c r="AD77" s="79" t="str">
        <f>IFERROR(AD47/#REF!-1,"")</f>
        <v/>
      </c>
      <c r="AE77" s="79" t="str">
        <f>IFERROR(AE47/#REF!-1,"")</f>
        <v/>
      </c>
      <c r="AF77" s="79" t="str">
        <f>IFERROR(AF47/#REF!-1,"")</f>
        <v/>
      </c>
      <c r="AG77" s="79" t="str">
        <f>IFERROR(AG47/#REF!-1,"")</f>
        <v/>
      </c>
      <c r="AH77" s="79" t="str">
        <f>IFERROR(AH47/#REF!-1,"")</f>
        <v/>
      </c>
      <c r="AI77" s="79" t="str">
        <f>IFERROR(AI47/#REF!-1,"")</f>
        <v/>
      </c>
      <c r="AJ77" s="79" t="str">
        <f>IFERROR(AJ47/#REF!-1,"")</f>
        <v/>
      </c>
      <c r="AK77" s="79" t="str">
        <f>IFERROR(AK47/#REF!-1,"")</f>
        <v/>
      </c>
      <c r="AL77" s="79" t="str">
        <f>IFERROR(AL47/#REF!-1,"")</f>
        <v/>
      </c>
      <c r="AM77" s="79" t="str">
        <f>IFERROR(AM47/#REF!-1,"")</f>
        <v/>
      </c>
      <c r="AN77" s="79" t="str">
        <f>IFERROR(AN47/#REF!-1,"")</f>
        <v/>
      </c>
      <c r="AO77" s="79" t="str">
        <f>IFERROR(AO47/#REF!-1,"")</f>
        <v/>
      </c>
      <c r="AP77" s="79" t="str">
        <f>IFERROR(AP47/#REF!-1,"")</f>
        <v/>
      </c>
      <c r="AQ77" s="79" t="str">
        <f>IFERROR(AQ47/#REF!-1,"")</f>
        <v/>
      </c>
      <c r="AR77" s="79" t="str">
        <f>IFERROR(AR47/#REF!-1,"")</f>
        <v/>
      </c>
      <c r="AS77" s="79" t="str">
        <f>IFERROR(AS47/#REF!-1,"")</f>
        <v/>
      </c>
      <c r="AT77" s="79" t="str">
        <f>IFERROR(AT47/#REF!-1,"")</f>
        <v/>
      </c>
      <c r="AU77" s="79" t="str">
        <f>IFERROR(AU47/#REF!-1,"")</f>
        <v/>
      </c>
      <c r="AV77" s="79" t="str">
        <f>IFERROR(AV47/#REF!-1,"")</f>
        <v/>
      </c>
      <c r="AW77" s="79" t="str">
        <f>IFERROR(AW47/#REF!-1,"")</f>
        <v/>
      </c>
      <c r="AX77" s="79" t="str">
        <f>IFERROR(AX47/#REF!-1,"")</f>
        <v/>
      </c>
      <c r="AY77" s="79" t="str">
        <f>IFERROR(AY47/#REF!-1,"")</f>
        <v/>
      </c>
      <c r="AZ77" s="79" t="str">
        <f>IFERROR(AZ47/#REF!-1,"")</f>
        <v/>
      </c>
      <c r="BA77" s="79" t="str">
        <f>IFERROR(BA47/#REF!-1,"")</f>
        <v/>
      </c>
      <c r="BB77" s="79" t="str">
        <f>IFERROR(BB47/#REF!-1,"")</f>
        <v/>
      </c>
      <c r="BC77" s="79" t="str">
        <f>IFERROR(BC47/#REF!-1,"")</f>
        <v/>
      </c>
      <c r="BD77" s="79" t="str">
        <f>IFERROR(BD47/#REF!-1,"")</f>
        <v/>
      </c>
      <c r="BE77" s="79" t="str">
        <f>IFERROR(BE47/#REF!-1,"")</f>
        <v/>
      </c>
      <c r="BF77" s="79" t="str">
        <f>IFERROR(BF47/#REF!-1,"")</f>
        <v/>
      </c>
      <c r="BG77" s="79" t="str">
        <f>IFERROR(BG47/#REF!-1,"")</f>
        <v/>
      </c>
      <c r="BH77" s="79" t="str">
        <f>IFERROR(BH47/#REF!-1,"")</f>
        <v/>
      </c>
      <c r="BI77" s="79" t="str">
        <f>IFERROR(BI47/#REF!-1,"")</f>
        <v/>
      </c>
      <c r="BJ77" s="79" t="str">
        <f>IFERROR(BJ47/#REF!-1,"")</f>
        <v/>
      </c>
      <c r="BK77" s="79" t="str">
        <f>IFERROR(BK47/#REF!-1,"")</f>
        <v/>
      </c>
      <c r="BL77" s="79" t="str">
        <f>IFERROR(BL47/#REF!-1,"")</f>
        <v/>
      </c>
      <c r="BM77" s="79" t="str">
        <f>IFERROR(BM47/#REF!-1,"")</f>
        <v/>
      </c>
      <c r="BN77" s="79" t="str">
        <f>IFERROR(BN47/#REF!-1,"")</f>
        <v/>
      </c>
      <c r="BO77" s="79" t="str">
        <f>IFERROR(BO47/#REF!-1,"")</f>
        <v/>
      </c>
      <c r="BP77" s="79" t="str">
        <f>IFERROR(BP47/#REF!-1,"")</f>
        <v/>
      </c>
      <c r="BQ77" s="79" t="str">
        <f>IFERROR(BQ47/#REF!-1,"")</f>
        <v/>
      </c>
      <c r="BR77" s="79" t="str">
        <f>IFERROR(BR47/#REF!-1,"")</f>
        <v/>
      </c>
      <c r="BS77" s="79" t="str">
        <f>IFERROR(BS47/#REF!-1,"")</f>
        <v/>
      </c>
      <c r="BT77" s="79" t="str">
        <f>IFERROR(BT47/#REF!-1,"")</f>
        <v/>
      </c>
      <c r="BU77" s="79" t="str">
        <f>IFERROR(BU47/#REF!-1,"")</f>
        <v/>
      </c>
      <c r="BV77" s="79" t="str">
        <f>IFERROR(BV47/#REF!-1,"")</f>
        <v/>
      </c>
      <c r="BW77" s="79" t="str">
        <f>IFERROR(BW47/#REF!-1,"")</f>
        <v/>
      </c>
      <c r="BX77" s="79" t="str">
        <f>IFERROR(BX47/#REF!-1,"")</f>
        <v/>
      </c>
      <c r="BY77" s="79" t="str">
        <f>IFERROR(BY47/#REF!-1,"")</f>
        <v/>
      </c>
      <c r="BZ77" s="79" t="str">
        <f>IFERROR(BZ47/#REF!-1,"")</f>
        <v/>
      </c>
      <c r="CA77" s="79" t="str">
        <f>IFERROR(CA47/#REF!-1,"")</f>
        <v/>
      </c>
      <c r="CB77" s="79" t="str">
        <f>IFERROR(CB47/#REF!-1,"")</f>
        <v/>
      </c>
      <c r="CC77" s="79" t="str">
        <f>IFERROR(CC47/#REF!-1,"")</f>
        <v/>
      </c>
      <c r="CD77" s="79" t="str">
        <f>IFERROR(CD47/#REF!-1,"")</f>
        <v/>
      </c>
      <c r="CE77" s="79" t="str">
        <f>IFERROR(CE47/#REF!-1,"")</f>
        <v/>
      </c>
      <c r="CF77" s="79" t="str">
        <f>IFERROR(CF47/#REF!-1,"")</f>
        <v/>
      </c>
      <c r="CG77" s="79" t="str">
        <f>IFERROR(CG47/#REF!-1,"")</f>
        <v/>
      </c>
      <c r="CH77" s="79" t="str">
        <f>IFERROR(CH47/#REF!-1,"")</f>
        <v/>
      </c>
      <c r="CI77" s="79" t="str">
        <f>IFERROR(CI47/#REF!-1,"")</f>
        <v/>
      </c>
      <c r="CJ77" s="79" t="str">
        <f>IFERROR(CJ47/#REF!-1,"")</f>
        <v/>
      </c>
      <c r="CK77" s="79" t="str">
        <f>IFERROR(CK47/#REF!-1,"")</f>
        <v/>
      </c>
      <c r="CL77" s="79" t="str">
        <f>IFERROR(CL47/#REF!-1,"")</f>
        <v/>
      </c>
      <c r="CM77" s="79" t="str">
        <f>IFERROR(CM47/#REF!-1,"")</f>
        <v/>
      </c>
      <c r="CN77" s="79" t="str">
        <f>IFERROR(CN47/#REF!-1,"")</f>
        <v/>
      </c>
      <c r="CO77" s="79" t="str">
        <f>IFERROR(CO47/#REF!-1,"")</f>
        <v/>
      </c>
      <c r="CP77" s="79" t="str">
        <f>IFERROR(CP47/#REF!-1,"")</f>
        <v/>
      </c>
      <c r="CQ77" s="79" t="str">
        <f>IFERROR(CQ47/#REF!-1,"")</f>
        <v/>
      </c>
      <c r="CR77" s="79" t="str">
        <f>IFERROR(CR47/#REF!-1,"")</f>
        <v/>
      </c>
      <c r="CS77" s="79" t="str">
        <f>IFERROR(CS47/#REF!-1,"")</f>
        <v/>
      </c>
      <c r="CT77" s="79" t="str">
        <f>IFERROR(CT47/#REF!-1,"")</f>
        <v/>
      </c>
      <c r="CU77" s="79" t="str">
        <f>IFERROR(CU47/#REF!-1,"")</f>
        <v/>
      </c>
      <c r="CV77" s="79" t="str">
        <f>IFERROR(CV47/#REF!-1,"")</f>
        <v/>
      </c>
      <c r="CW77" s="79" t="str">
        <f>IFERROR(CW47/#REF!-1,"")</f>
        <v/>
      </c>
      <c r="CX77" s="79" t="str">
        <f>IFERROR(CX47/#REF!-1,"")</f>
        <v/>
      </c>
      <c r="CY77" s="79" t="str">
        <f>IFERROR(CY47/#REF!-1,"")</f>
        <v/>
      </c>
      <c r="CZ77" s="79" t="str">
        <f>IFERROR(CZ47/#REF!-1,"")</f>
        <v/>
      </c>
      <c r="DA77" s="79" t="str">
        <f>IFERROR(DA47/#REF!-1,"")</f>
        <v/>
      </c>
      <c r="DB77" s="79" t="str">
        <f>IFERROR(DB47/#REF!-1,"")</f>
        <v/>
      </c>
      <c r="DC77" s="79" t="str">
        <f>IFERROR(DC47/#REF!-1,"")</f>
        <v/>
      </c>
      <c r="DD77" s="79" t="str">
        <f>IFERROR(DD47/#REF!-1,"")</f>
        <v/>
      </c>
      <c r="DE77" s="79" t="str">
        <f>IFERROR(DE47/#REF!-1,"")</f>
        <v/>
      </c>
      <c r="DF77" s="79" t="str">
        <f>IFERROR(DF47/#REF!-1,"")</f>
        <v/>
      </c>
      <c r="DG77" s="79" t="str">
        <f>IFERROR(DG47/#REF!-1,"")</f>
        <v/>
      </c>
      <c r="DH77" s="79" t="str">
        <f>IFERROR(DH47/#REF!-1,"")</f>
        <v/>
      </c>
      <c r="DI77" s="79" t="str">
        <f>IFERROR(DI47/#REF!-1,"")</f>
        <v/>
      </c>
      <c r="DJ77" s="79" t="str">
        <f>IFERROR(DJ47/#REF!-1,"")</f>
        <v/>
      </c>
      <c r="DK77" s="79" t="str">
        <f>IFERROR(DK47/#REF!-1,"")</f>
        <v/>
      </c>
      <c r="DL77" s="79" t="str">
        <f>IFERROR(DL47/#REF!-1,"")</f>
        <v/>
      </c>
      <c r="DM77" s="79" t="str">
        <f>IFERROR(DM47/#REF!-1,"")</f>
        <v/>
      </c>
      <c r="DN77" s="79" t="str">
        <f>IFERROR(DN47/#REF!-1,"")</f>
        <v/>
      </c>
      <c r="DO77" s="79" t="str">
        <f>IFERROR(DO47/#REF!-1,"")</f>
        <v/>
      </c>
      <c r="DP77" s="79" t="str">
        <f>IFERROR(DP47/#REF!-1,"")</f>
        <v/>
      </c>
      <c r="DQ77" s="79" t="str">
        <f>IFERROR(DQ47/#REF!-1,"")</f>
        <v/>
      </c>
      <c r="DR77" s="79" t="str">
        <f>IFERROR(DR47/#REF!-1,"")</f>
        <v/>
      </c>
      <c r="DS77" s="79" t="str">
        <f>IFERROR(DS47/#REF!-1,"")</f>
        <v/>
      </c>
      <c r="DT77" s="79" t="str">
        <f>IFERROR(DT47/#REF!-1,"")</f>
        <v/>
      </c>
      <c r="DU77" s="79" t="str">
        <f>IFERROR(DU47/#REF!-1,"")</f>
        <v/>
      </c>
      <c r="DV77" s="79" t="str">
        <f>IFERROR(DV47/#REF!-1,"")</f>
        <v/>
      </c>
      <c r="DW77" s="79" t="str">
        <f>IFERROR(DW47/#REF!-1,"")</f>
        <v/>
      </c>
      <c r="DX77" s="79" t="str">
        <f>IFERROR(DX47/#REF!-1,"")</f>
        <v/>
      </c>
      <c r="DY77" s="79" t="str">
        <f>IFERROR(DY47/#REF!-1,"")</f>
        <v/>
      </c>
      <c r="DZ77" s="79" t="str">
        <f>IFERROR(DZ47/#REF!-1,"")</f>
        <v/>
      </c>
      <c r="EA77" s="79" t="str">
        <f>IFERROR(EA47/#REF!-1,"")</f>
        <v/>
      </c>
      <c r="EB77" s="79" t="str">
        <f>IFERROR(EB47/#REF!-1,"")</f>
        <v/>
      </c>
      <c r="EC77" s="79" t="str">
        <f>IFERROR(EC47/#REF!-1,"")</f>
        <v/>
      </c>
      <c r="ED77" s="79" t="str">
        <f>IFERROR(ED47/#REF!-1,"")</f>
        <v/>
      </c>
      <c r="EE77" s="79" t="str">
        <f>IFERROR(EE47/#REF!-1,"")</f>
        <v/>
      </c>
      <c r="EF77" s="79" t="str">
        <f>IFERROR(EF47/#REF!-1,"")</f>
        <v/>
      </c>
      <c r="EG77" s="79" t="str">
        <f>IFERROR(EG47/#REF!-1,"")</f>
        <v/>
      </c>
      <c r="EH77" s="79" t="str">
        <f>IFERROR(EH47/#REF!-1,"")</f>
        <v/>
      </c>
      <c r="EI77" s="79" t="str">
        <f>IFERROR(EI47/#REF!-1,"")</f>
        <v/>
      </c>
      <c r="EJ77" s="79" t="str">
        <f>IFERROR(EJ47/#REF!-1,"")</f>
        <v/>
      </c>
      <c r="EK77" s="79" t="str">
        <f>IFERROR(EK47/#REF!-1,"")</f>
        <v/>
      </c>
      <c r="EL77" s="79" t="str">
        <f>IFERROR(EL47/#REF!-1,"")</f>
        <v/>
      </c>
      <c r="EM77" s="79" t="str">
        <f>IFERROR(EM47/#REF!-1,"")</f>
        <v/>
      </c>
      <c r="EN77" s="79" t="str">
        <f>IFERROR(EN47/#REF!-1,"")</f>
        <v/>
      </c>
      <c r="EO77" s="79" t="str">
        <f>IFERROR(EO47/#REF!-1,"")</f>
        <v/>
      </c>
      <c r="EP77" s="79" t="str">
        <f>IFERROR(EP47/#REF!-1,"")</f>
        <v/>
      </c>
      <c r="EQ77" s="79" t="str">
        <f>IFERROR(EQ47/#REF!-1,"")</f>
        <v/>
      </c>
      <c r="ER77" s="79" t="str">
        <f>IFERROR(ER47/#REF!-1,"")</f>
        <v/>
      </c>
      <c r="EU77" s="411"/>
      <c r="EV77" s="417" t="s">
        <v>75</v>
      </c>
      <c r="EW77" s="419"/>
      <c r="EX77" s="79" t="str">
        <f>IFERROR(EX47/EV47-1,"")</f>
        <v/>
      </c>
      <c r="EY77" s="79" t="str">
        <f>IFERROR(EY47/EX47-1,"")</f>
        <v/>
      </c>
      <c r="EZ77" s="79" t="str">
        <f t="shared" si="269"/>
        <v/>
      </c>
      <c r="FA77" s="79" t="str">
        <f t="shared" si="269"/>
        <v/>
      </c>
      <c r="FB77" s="79" t="str">
        <f t="shared" si="269"/>
        <v/>
      </c>
      <c r="FC77" s="79" t="str">
        <f t="shared" si="269"/>
        <v/>
      </c>
      <c r="FD77" s="79" t="str">
        <f t="shared" si="269"/>
        <v/>
      </c>
      <c r="FE77" s="79" t="str">
        <f t="shared" si="269"/>
        <v/>
      </c>
      <c r="FF77" s="79" t="str">
        <f t="shared" si="269"/>
        <v/>
      </c>
      <c r="FG77" s="79" t="str">
        <f t="shared" si="269"/>
        <v/>
      </c>
      <c r="FH77" s="79" t="str">
        <f t="shared" si="269"/>
        <v/>
      </c>
      <c r="FI77" s="79" t="str">
        <f t="shared" si="269"/>
        <v/>
      </c>
      <c r="FJ77" s="79" t="str">
        <f t="shared" si="269"/>
        <v/>
      </c>
      <c r="FK77" s="79" t="str">
        <f t="shared" si="269"/>
        <v/>
      </c>
      <c r="FL77" s="79" t="str">
        <f t="shared" si="269"/>
        <v/>
      </c>
      <c r="FM77" s="79" t="str">
        <f t="shared" si="269"/>
        <v/>
      </c>
      <c r="FN77" s="79" t="str">
        <f t="shared" si="269"/>
        <v/>
      </c>
      <c r="FO77" s="79" t="str">
        <f t="shared" si="269"/>
        <v/>
      </c>
      <c r="FP77" s="79" t="str">
        <f t="shared" si="269"/>
        <v/>
      </c>
      <c r="FQ77" s="79" t="str">
        <f t="shared" si="269"/>
        <v/>
      </c>
      <c r="FR77" s="79" t="str">
        <f t="shared" si="269"/>
        <v/>
      </c>
      <c r="FS77" s="79" t="str">
        <f t="shared" si="269"/>
        <v/>
      </c>
      <c r="FT77" s="79" t="str">
        <f t="shared" si="269"/>
        <v/>
      </c>
      <c r="FU77" s="79" t="str">
        <f t="shared" si="269"/>
        <v/>
      </c>
      <c r="FV77" s="79" t="str">
        <f t="shared" si="269"/>
        <v/>
      </c>
      <c r="FW77" s="79" t="str">
        <f t="shared" si="269"/>
        <v/>
      </c>
      <c r="FX77" s="79" t="str">
        <f t="shared" si="269"/>
        <v/>
      </c>
      <c r="FY77" s="79" t="str">
        <f t="shared" si="269"/>
        <v/>
      </c>
      <c r="FZ77" s="79" t="str">
        <f t="shared" si="269"/>
        <v/>
      </c>
      <c r="GA77" s="79" t="str">
        <f t="shared" si="269"/>
        <v/>
      </c>
      <c r="GB77" s="79" t="str">
        <f t="shared" si="269"/>
        <v/>
      </c>
      <c r="GC77" s="79" t="str">
        <f t="shared" si="269"/>
        <v/>
      </c>
      <c r="GD77" s="79" t="str">
        <f t="shared" si="269"/>
        <v/>
      </c>
      <c r="GE77" s="79" t="str">
        <f t="shared" si="269"/>
        <v/>
      </c>
      <c r="GF77" s="79" t="str">
        <f t="shared" si="269"/>
        <v/>
      </c>
      <c r="GG77" s="79" t="str">
        <f t="shared" si="269"/>
        <v/>
      </c>
      <c r="GH77" s="79" t="str">
        <f t="shared" si="269"/>
        <v/>
      </c>
      <c r="GI77" s="79" t="str">
        <f t="shared" si="269"/>
        <v/>
      </c>
      <c r="GJ77" s="79" t="str">
        <f t="shared" si="269"/>
        <v/>
      </c>
      <c r="GK77" s="79" t="str">
        <f t="shared" si="269"/>
        <v/>
      </c>
      <c r="GL77" s="79" t="str">
        <f t="shared" si="269"/>
        <v/>
      </c>
      <c r="GM77" s="79" t="str">
        <f t="shared" si="269"/>
        <v/>
      </c>
      <c r="GN77" s="79" t="str">
        <f t="shared" si="269"/>
        <v/>
      </c>
      <c r="GO77" s="79" t="str">
        <f t="shared" si="269"/>
        <v/>
      </c>
      <c r="GP77" s="79" t="str">
        <f t="shared" si="269"/>
        <v/>
      </c>
      <c r="GQ77" s="79" t="str">
        <f t="shared" si="269"/>
        <v/>
      </c>
      <c r="GR77" s="79" t="str">
        <f t="shared" si="269"/>
        <v/>
      </c>
      <c r="GS77" s="79" t="str">
        <f t="shared" si="269"/>
        <v/>
      </c>
      <c r="GT77" s="79" t="str">
        <f t="shared" si="269"/>
        <v/>
      </c>
      <c r="GU77" s="79" t="str">
        <f t="shared" si="269"/>
        <v/>
      </c>
      <c r="GV77" s="79" t="str">
        <f t="shared" si="269"/>
        <v/>
      </c>
      <c r="GW77" s="79" t="str">
        <f t="shared" si="269"/>
        <v/>
      </c>
      <c r="GX77" s="79" t="str">
        <f t="shared" si="269"/>
        <v/>
      </c>
      <c r="GY77" s="79" t="str">
        <f t="shared" si="269"/>
        <v/>
      </c>
      <c r="GZ77" s="79" t="str">
        <f t="shared" si="269"/>
        <v/>
      </c>
      <c r="HA77" s="79" t="str">
        <f t="shared" si="269"/>
        <v/>
      </c>
      <c r="HB77" s="79" t="str">
        <f t="shared" si="269"/>
        <v/>
      </c>
      <c r="HC77" s="79" t="str">
        <f t="shared" si="269"/>
        <v/>
      </c>
      <c r="HD77" s="79" t="str">
        <f t="shared" si="269"/>
        <v/>
      </c>
      <c r="HE77" s="79" t="str">
        <f t="shared" si="269"/>
        <v/>
      </c>
      <c r="HF77" s="79" t="str">
        <f t="shared" si="269"/>
        <v/>
      </c>
      <c r="HG77" s="79" t="str">
        <f t="shared" si="269"/>
        <v/>
      </c>
      <c r="HH77" s="79" t="str">
        <f t="shared" si="269"/>
        <v/>
      </c>
      <c r="HI77" s="79" t="str">
        <f t="shared" si="269"/>
        <v/>
      </c>
      <c r="HJ77" s="79" t="str">
        <f t="shared" si="269"/>
        <v/>
      </c>
      <c r="HK77" s="79" t="str">
        <f t="shared" si="269"/>
        <v/>
      </c>
      <c r="HL77" s="79" t="str">
        <f t="shared" si="270"/>
        <v/>
      </c>
      <c r="HM77" s="79" t="str">
        <f t="shared" si="270"/>
        <v/>
      </c>
      <c r="HN77" s="79" t="str">
        <f t="shared" si="270"/>
        <v/>
      </c>
      <c r="HO77" s="79" t="str">
        <f t="shared" si="270"/>
        <v/>
      </c>
      <c r="HP77" s="79" t="str">
        <f t="shared" si="270"/>
        <v/>
      </c>
      <c r="HQ77" s="79" t="str">
        <f t="shared" si="270"/>
        <v/>
      </c>
      <c r="HR77" s="79" t="str">
        <f t="shared" si="270"/>
        <v/>
      </c>
      <c r="HS77" s="79" t="str">
        <f t="shared" si="270"/>
        <v/>
      </c>
      <c r="HT77" s="79" t="str">
        <f t="shared" si="270"/>
        <v/>
      </c>
      <c r="HU77" s="79" t="str">
        <f t="shared" si="270"/>
        <v/>
      </c>
      <c r="HV77" s="79" t="str">
        <f t="shared" si="270"/>
        <v/>
      </c>
      <c r="HW77" s="79" t="str">
        <f t="shared" si="270"/>
        <v/>
      </c>
      <c r="HX77" s="79" t="str">
        <f t="shared" si="270"/>
        <v/>
      </c>
      <c r="HY77" s="79" t="str">
        <f t="shared" si="270"/>
        <v/>
      </c>
      <c r="HZ77" s="79" t="str">
        <f t="shared" si="270"/>
        <v/>
      </c>
      <c r="IA77" s="79" t="str">
        <f t="shared" si="270"/>
        <v/>
      </c>
      <c r="IB77" s="79" t="str">
        <f t="shared" si="270"/>
        <v/>
      </c>
      <c r="IC77" s="79" t="str">
        <f t="shared" si="270"/>
        <v/>
      </c>
      <c r="ID77" s="79" t="str">
        <f t="shared" si="270"/>
        <v/>
      </c>
      <c r="IE77" s="79" t="str">
        <f t="shared" si="270"/>
        <v/>
      </c>
      <c r="IF77" s="79" t="str">
        <f t="shared" si="270"/>
        <v/>
      </c>
      <c r="IG77" s="79" t="str">
        <f t="shared" si="270"/>
        <v/>
      </c>
      <c r="IH77" s="79" t="str">
        <f t="shared" si="270"/>
        <v/>
      </c>
      <c r="II77" s="79" t="str">
        <f t="shared" si="270"/>
        <v/>
      </c>
      <c r="IJ77" s="79" t="str">
        <f t="shared" si="270"/>
        <v/>
      </c>
      <c r="IK77" s="79" t="str">
        <f t="shared" si="270"/>
        <v/>
      </c>
      <c r="IL77" s="79" t="str">
        <f t="shared" si="270"/>
        <v/>
      </c>
      <c r="IM77" s="79" t="str">
        <f t="shared" si="270"/>
        <v/>
      </c>
      <c r="IN77" s="79" t="str">
        <f t="shared" si="270"/>
        <v/>
      </c>
      <c r="IO77" s="79" t="str">
        <f t="shared" si="270"/>
        <v/>
      </c>
      <c r="IP77" s="79" t="str">
        <f t="shared" si="270"/>
        <v/>
      </c>
      <c r="IQ77" s="79" t="str">
        <f t="shared" si="270"/>
        <v/>
      </c>
      <c r="IR77" s="79" t="str">
        <f t="shared" si="270"/>
        <v/>
      </c>
      <c r="IS77" s="79" t="str">
        <f t="shared" si="270"/>
        <v/>
      </c>
      <c r="IT77" s="79" t="str">
        <f t="shared" si="270"/>
        <v/>
      </c>
      <c r="IU77" s="79" t="str">
        <f t="shared" si="270"/>
        <v/>
      </c>
      <c r="IV77" s="79" t="str">
        <f t="shared" si="270"/>
        <v/>
      </c>
      <c r="IW77" s="79" t="str">
        <f t="shared" si="270"/>
        <v/>
      </c>
      <c r="IX77" s="79" t="str">
        <f t="shared" si="270"/>
        <v/>
      </c>
      <c r="IY77" s="79" t="str">
        <f t="shared" si="270"/>
        <v/>
      </c>
      <c r="IZ77" s="79" t="str">
        <f t="shared" si="270"/>
        <v/>
      </c>
      <c r="JA77" s="79" t="str">
        <f t="shared" si="270"/>
        <v/>
      </c>
      <c r="JB77" s="79" t="str">
        <f t="shared" si="270"/>
        <v/>
      </c>
      <c r="JC77" s="79" t="str">
        <f t="shared" si="270"/>
        <v/>
      </c>
      <c r="JD77" s="79" t="str">
        <f t="shared" si="270"/>
        <v/>
      </c>
      <c r="JE77" s="79" t="str">
        <f t="shared" si="270"/>
        <v/>
      </c>
      <c r="JF77" s="79" t="str">
        <f t="shared" si="270"/>
        <v/>
      </c>
      <c r="JG77" s="79" t="str">
        <f t="shared" si="270"/>
        <v/>
      </c>
      <c r="JH77" s="79" t="str">
        <f t="shared" si="270"/>
        <v/>
      </c>
      <c r="JI77" s="79" t="str">
        <f t="shared" si="270"/>
        <v/>
      </c>
      <c r="JJ77" s="79" t="str">
        <f t="shared" si="270"/>
        <v/>
      </c>
      <c r="JK77" s="79" t="str">
        <f t="shared" si="270"/>
        <v/>
      </c>
      <c r="JL77" s="79" t="str">
        <f t="shared" si="270"/>
        <v/>
      </c>
      <c r="JM77" s="79" t="str">
        <f t="shared" si="270"/>
        <v/>
      </c>
      <c r="JN77" s="79" t="str">
        <f t="shared" si="270"/>
        <v/>
      </c>
      <c r="JO77" s="79" t="str">
        <f t="shared" si="270"/>
        <v/>
      </c>
      <c r="JP77" s="79" t="str">
        <f t="shared" si="270"/>
        <v/>
      </c>
      <c r="JQ77" s="79" t="str">
        <f t="shared" si="270"/>
        <v/>
      </c>
      <c r="JR77" s="79" t="str">
        <f t="shared" si="270"/>
        <v/>
      </c>
      <c r="JS77" s="79" t="str">
        <f t="shared" si="270"/>
        <v/>
      </c>
      <c r="JT77" s="79" t="str">
        <f t="shared" si="270"/>
        <v/>
      </c>
      <c r="JU77" s="79" t="str">
        <f t="shared" si="270"/>
        <v/>
      </c>
      <c r="JV77" s="79" t="str">
        <f t="shared" si="270"/>
        <v/>
      </c>
      <c r="JW77" s="79" t="str">
        <f t="shared" si="270"/>
        <v/>
      </c>
      <c r="JX77" s="79" t="str">
        <f t="shared" si="271"/>
        <v/>
      </c>
      <c r="JY77" s="79" t="str">
        <f t="shared" si="271"/>
        <v/>
      </c>
      <c r="JZ77" s="79" t="str">
        <f t="shared" si="271"/>
        <v/>
      </c>
      <c r="KA77" s="79" t="str">
        <f t="shared" si="271"/>
        <v/>
      </c>
      <c r="KB77" s="79" t="str">
        <f t="shared" si="271"/>
        <v/>
      </c>
      <c r="KC77" s="79" t="str">
        <f t="shared" si="271"/>
        <v/>
      </c>
      <c r="KD77" s="79" t="str">
        <f t="shared" si="271"/>
        <v/>
      </c>
      <c r="KE77" s="79" t="str">
        <f t="shared" si="271"/>
        <v/>
      </c>
      <c r="KF77" s="79" t="str">
        <f t="shared" si="271"/>
        <v/>
      </c>
      <c r="KG77" s="79" t="str">
        <f t="shared" si="271"/>
        <v/>
      </c>
      <c r="KH77" s="79" t="str">
        <f t="shared" si="271"/>
        <v/>
      </c>
      <c r="KI77" s="79" t="str">
        <f t="shared" si="271"/>
        <v/>
      </c>
      <c r="KJ77" s="79" t="str">
        <f t="shared" si="271"/>
        <v/>
      </c>
      <c r="KK77" s="79" t="str">
        <f t="shared" si="271"/>
        <v/>
      </c>
      <c r="KL77" s="79" t="str">
        <f t="shared" si="271"/>
        <v/>
      </c>
      <c r="KM77" s="79" t="str">
        <f t="shared" si="271"/>
        <v/>
      </c>
      <c r="KN77" s="79" t="str">
        <f t="shared" si="271"/>
        <v/>
      </c>
      <c r="KO77" s="79" t="str">
        <f t="shared" si="271"/>
        <v/>
      </c>
      <c r="KP77" s="79" t="str">
        <f t="shared" si="271"/>
        <v/>
      </c>
      <c r="KQ77" s="79" t="str">
        <f t="shared" si="271"/>
        <v/>
      </c>
      <c r="KR77" s="79" t="str">
        <f t="shared" si="271"/>
        <v/>
      </c>
      <c r="KS77" s="79" t="str">
        <f t="shared" si="271"/>
        <v/>
      </c>
      <c r="KT77" s="79" t="str">
        <f t="shared" si="271"/>
        <v/>
      </c>
      <c r="KU77" s="79" t="str">
        <f t="shared" si="271"/>
        <v/>
      </c>
      <c r="KV77" s="79" t="str">
        <f t="shared" si="271"/>
        <v/>
      </c>
      <c r="KW77" s="79" t="str">
        <f t="shared" si="271"/>
        <v/>
      </c>
    </row>
    <row r="78" spans="1:309" ht="20.100000000000001" customHeight="1" x14ac:dyDescent="0.25">
      <c r="A78" s="406"/>
      <c r="B78" s="402" t="s">
        <v>68</v>
      </c>
      <c r="C78" s="404"/>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U78" s="411"/>
      <c r="EV78" s="417" t="s">
        <v>68</v>
      </c>
      <c r="EW78" s="41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c r="KJ78" s="79"/>
      <c r="KK78" s="79"/>
      <c r="KL78" s="79"/>
      <c r="KM78" s="79"/>
      <c r="KN78" s="79"/>
      <c r="KO78" s="79"/>
      <c r="KP78" s="79"/>
      <c r="KQ78" s="79"/>
      <c r="KR78" s="79"/>
      <c r="KS78" s="79"/>
      <c r="KT78" s="79"/>
      <c r="KU78" s="79"/>
      <c r="KV78" s="79"/>
      <c r="KW78" s="79"/>
    </row>
    <row r="79" spans="1:309" ht="20.100000000000001" customHeight="1" x14ac:dyDescent="0.25">
      <c r="A79" s="408"/>
      <c r="B79" s="402" t="s">
        <v>69</v>
      </c>
      <c r="C79" s="404"/>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U79" s="413"/>
      <c r="EV79" s="417" t="s">
        <v>69</v>
      </c>
      <c r="EW79" s="41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c r="KJ79" s="79"/>
      <c r="KK79" s="79"/>
      <c r="KL79" s="79"/>
      <c r="KM79" s="79"/>
      <c r="KN79" s="79"/>
      <c r="KO79" s="79"/>
      <c r="KP79" s="79"/>
      <c r="KQ79" s="79"/>
      <c r="KR79" s="79"/>
      <c r="KS79" s="79"/>
      <c r="KT79" s="79"/>
      <c r="KU79" s="79"/>
      <c r="KV79" s="79"/>
      <c r="KW79" s="79"/>
    </row>
    <row r="80" spans="1:309" ht="20.100000000000001" customHeight="1" x14ac:dyDescent="0.25">
      <c r="A80" s="180"/>
      <c r="B80" s="180"/>
      <c r="C80" s="180"/>
      <c r="D80"/>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row>
    <row r="81" spans="1:309" ht="20.100000000000001" customHeight="1" x14ac:dyDescent="0.25">
      <c r="A81" s="401" t="s">
        <v>328</v>
      </c>
      <c r="B81" s="326" t="s">
        <v>332</v>
      </c>
      <c r="C81" s="327" t="s">
        <v>344</v>
      </c>
      <c r="D81" s="229">
        <f>SUM(EX81:FI81)</f>
        <v>0</v>
      </c>
      <c r="E81" s="229">
        <f t="shared" ref="E81:BP82" si="272">SUM(EY81:FJ81)</f>
        <v>0</v>
      </c>
      <c r="F81" s="229">
        <f t="shared" si="272"/>
        <v>0</v>
      </c>
      <c r="G81" s="229">
        <f t="shared" si="272"/>
        <v>0</v>
      </c>
      <c r="H81" s="229">
        <f t="shared" si="272"/>
        <v>0</v>
      </c>
      <c r="I81" s="229">
        <f t="shared" si="272"/>
        <v>0</v>
      </c>
      <c r="J81" s="229">
        <f t="shared" si="272"/>
        <v>0</v>
      </c>
      <c r="K81" s="229">
        <f t="shared" si="272"/>
        <v>0</v>
      </c>
      <c r="L81" s="229">
        <f t="shared" si="272"/>
        <v>0</v>
      </c>
      <c r="M81" s="229">
        <f t="shared" si="272"/>
        <v>0</v>
      </c>
      <c r="N81" s="229">
        <f t="shared" si="272"/>
        <v>0</v>
      </c>
      <c r="O81" s="229">
        <f t="shared" si="272"/>
        <v>0</v>
      </c>
      <c r="P81" s="229">
        <f t="shared" si="272"/>
        <v>0</v>
      </c>
      <c r="Q81" s="229">
        <f t="shared" si="272"/>
        <v>0</v>
      </c>
      <c r="R81" s="229">
        <f t="shared" si="272"/>
        <v>0</v>
      </c>
      <c r="S81" s="229">
        <f t="shared" si="272"/>
        <v>0</v>
      </c>
      <c r="T81" s="229">
        <f t="shared" si="272"/>
        <v>0</v>
      </c>
      <c r="U81" s="229">
        <f t="shared" si="272"/>
        <v>0</v>
      </c>
      <c r="V81" s="229">
        <f t="shared" si="272"/>
        <v>0</v>
      </c>
      <c r="W81" s="229">
        <f t="shared" si="272"/>
        <v>0</v>
      </c>
      <c r="X81" s="229">
        <f t="shared" si="272"/>
        <v>0</v>
      </c>
      <c r="Y81" s="229">
        <f t="shared" si="272"/>
        <v>0</v>
      </c>
      <c r="Z81" s="229">
        <f t="shared" si="272"/>
        <v>0</v>
      </c>
      <c r="AA81" s="229">
        <f t="shared" si="272"/>
        <v>0</v>
      </c>
      <c r="AB81" s="229">
        <f t="shared" si="272"/>
        <v>0</v>
      </c>
      <c r="AC81" s="229">
        <f t="shared" si="272"/>
        <v>0</v>
      </c>
      <c r="AD81" s="229">
        <f t="shared" si="272"/>
        <v>0</v>
      </c>
      <c r="AE81" s="229">
        <f t="shared" si="272"/>
        <v>0</v>
      </c>
      <c r="AF81" s="229">
        <f t="shared" si="272"/>
        <v>0</v>
      </c>
      <c r="AG81" s="229">
        <f t="shared" si="272"/>
        <v>0</v>
      </c>
      <c r="AH81" s="229">
        <f t="shared" si="272"/>
        <v>0</v>
      </c>
      <c r="AI81" s="229">
        <f t="shared" si="272"/>
        <v>0</v>
      </c>
      <c r="AJ81" s="229">
        <f t="shared" si="272"/>
        <v>0</v>
      </c>
      <c r="AK81" s="229">
        <f t="shared" si="272"/>
        <v>0</v>
      </c>
      <c r="AL81" s="229">
        <f t="shared" si="272"/>
        <v>0</v>
      </c>
      <c r="AM81" s="229">
        <f t="shared" si="272"/>
        <v>0</v>
      </c>
      <c r="AN81" s="229">
        <f t="shared" si="272"/>
        <v>0</v>
      </c>
      <c r="AO81" s="229">
        <f t="shared" si="272"/>
        <v>0</v>
      </c>
      <c r="AP81" s="229">
        <f t="shared" si="272"/>
        <v>0</v>
      </c>
      <c r="AQ81" s="229">
        <f t="shared" si="272"/>
        <v>0</v>
      </c>
      <c r="AR81" s="229">
        <f t="shared" si="272"/>
        <v>0</v>
      </c>
      <c r="AS81" s="229">
        <f t="shared" si="272"/>
        <v>0</v>
      </c>
      <c r="AT81" s="229">
        <f t="shared" si="272"/>
        <v>0</v>
      </c>
      <c r="AU81" s="229">
        <f t="shared" si="272"/>
        <v>0</v>
      </c>
      <c r="AV81" s="229">
        <f t="shared" si="272"/>
        <v>0</v>
      </c>
      <c r="AW81" s="229">
        <f t="shared" si="272"/>
        <v>0</v>
      </c>
      <c r="AX81" s="229">
        <f t="shared" si="272"/>
        <v>0</v>
      </c>
      <c r="AY81" s="229">
        <f t="shared" si="272"/>
        <v>0</v>
      </c>
      <c r="AZ81" s="229">
        <f t="shared" si="272"/>
        <v>0</v>
      </c>
      <c r="BA81" s="229">
        <f t="shared" si="272"/>
        <v>0</v>
      </c>
      <c r="BB81" s="229">
        <f t="shared" si="272"/>
        <v>0</v>
      </c>
      <c r="BC81" s="229">
        <f t="shared" si="272"/>
        <v>0</v>
      </c>
      <c r="BD81" s="229">
        <f t="shared" si="272"/>
        <v>0</v>
      </c>
      <c r="BE81" s="229">
        <f t="shared" si="272"/>
        <v>0</v>
      </c>
      <c r="BF81" s="229">
        <f t="shared" si="272"/>
        <v>0</v>
      </c>
      <c r="BG81" s="229">
        <f t="shared" si="272"/>
        <v>0</v>
      </c>
      <c r="BH81" s="229">
        <f t="shared" si="272"/>
        <v>0</v>
      </c>
      <c r="BI81" s="229">
        <f t="shared" si="272"/>
        <v>0</v>
      </c>
      <c r="BJ81" s="229">
        <f t="shared" si="272"/>
        <v>0</v>
      </c>
      <c r="BK81" s="229">
        <f t="shared" si="272"/>
        <v>0</v>
      </c>
      <c r="BL81" s="229">
        <f t="shared" si="272"/>
        <v>0</v>
      </c>
      <c r="BM81" s="229">
        <f t="shared" si="272"/>
        <v>0</v>
      </c>
      <c r="BN81" s="229">
        <f t="shared" si="272"/>
        <v>0</v>
      </c>
      <c r="BO81" s="229">
        <f t="shared" si="272"/>
        <v>0</v>
      </c>
      <c r="BP81" s="229">
        <f t="shared" si="272"/>
        <v>0</v>
      </c>
      <c r="BQ81" s="229">
        <f t="shared" ref="BQ81:EB82" si="273">SUM(HK81:HV81)</f>
        <v>0</v>
      </c>
      <c r="BR81" s="229">
        <f t="shared" si="273"/>
        <v>0</v>
      </c>
      <c r="BS81" s="229">
        <f t="shared" si="273"/>
        <v>0</v>
      </c>
      <c r="BT81" s="229">
        <f t="shared" si="273"/>
        <v>0</v>
      </c>
      <c r="BU81" s="229">
        <f t="shared" si="273"/>
        <v>0</v>
      </c>
      <c r="BV81" s="229">
        <f t="shared" si="273"/>
        <v>0</v>
      </c>
      <c r="BW81" s="229">
        <f t="shared" si="273"/>
        <v>0</v>
      </c>
      <c r="BX81" s="229">
        <f t="shared" si="273"/>
        <v>0</v>
      </c>
      <c r="BY81" s="229">
        <f t="shared" si="273"/>
        <v>0</v>
      </c>
      <c r="BZ81" s="229">
        <f t="shared" si="273"/>
        <v>0</v>
      </c>
      <c r="CA81" s="229">
        <f t="shared" si="273"/>
        <v>0</v>
      </c>
      <c r="CB81" s="229">
        <f t="shared" si="273"/>
        <v>0</v>
      </c>
      <c r="CC81" s="229">
        <f t="shared" si="273"/>
        <v>0</v>
      </c>
      <c r="CD81" s="229">
        <f t="shared" si="273"/>
        <v>0</v>
      </c>
      <c r="CE81" s="229">
        <f t="shared" si="273"/>
        <v>0</v>
      </c>
      <c r="CF81" s="229">
        <f t="shared" si="273"/>
        <v>0</v>
      </c>
      <c r="CG81" s="229">
        <f t="shared" si="273"/>
        <v>0</v>
      </c>
      <c r="CH81" s="229">
        <f t="shared" si="273"/>
        <v>0</v>
      </c>
      <c r="CI81" s="229">
        <f t="shared" si="273"/>
        <v>0</v>
      </c>
      <c r="CJ81" s="229">
        <f t="shared" si="273"/>
        <v>0</v>
      </c>
      <c r="CK81" s="229">
        <f t="shared" si="273"/>
        <v>0</v>
      </c>
      <c r="CL81" s="229">
        <f t="shared" si="273"/>
        <v>0</v>
      </c>
      <c r="CM81" s="229">
        <f t="shared" si="273"/>
        <v>0</v>
      </c>
      <c r="CN81" s="229">
        <f t="shared" si="273"/>
        <v>0</v>
      </c>
      <c r="CO81" s="229">
        <f t="shared" si="273"/>
        <v>0</v>
      </c>
      <c r="CP81" s="229">
        <f t="shared" si="273"/>
        <v>0</v>
      </c>
      <c r="CQ81" s="229">
        <f t="shared" si="273"/>
        <v>0</v>
      </c>
      <c r="CR81" s="229">
        <f t="shared" si="273"/>
        <v>0</v>
      </c>
      <c r="CS81" s="229">
        <f t="shared" si="273"/>
        <v>0</v>
      </c>
      <c r="CT81" s="229">
        <f t="shared" si="273"/>
        <v>0</v>
      </c>
      <c r="CU81" s="229">
        <f t="shared" si="273"/>
        <v>0</v>
      </c>
      <c r="CV81" s="229">
        <f t="shared" si="273"/>
        <v>0</v>
      </c>
      <c r="CW81" s="229">
        <f t="shared" si="273"/>
        <v>0</v>
      </c>
      <c r="CX81" s="229">
        <f t="shared" si="273"/>
        <v>0</v>
      </c>
      <c r="CY81" s="229">
        <f t="shared" si="273"/>
        <v>0</v>
      </c>
      <c r="CZ81" s="229">
        <f t="shared" si="273"/>
        <v>0</v>
      </c>
      <c r="DA81" s="229">
        <f t="shared" si="273"/>
        <v>0</v>
      </c>
      <c r="DB81" s="229">
        <f t="shared" si="273"/>
        <v>0</v>
      </c>
      <c r="DC81" s="229">
        <f t="shared" si="273"/>
        <v>0</v>
      </c>
      <c r="DD81" s="229">
        <f t="shared" si="273"/>
        <v>0</v>
      </c>
      <c r="DE81" s="229">
        <f t="shared" si="273"/>
        <v>0</v>
      </c>
      <c r="DF81" s="229">
        <f t="shared" si="273"/>
        <v>0</v>
      </c>
      <c r="DG81" s="229">
        <f t="shared" si="273"/>
        <v>0</v>
      </c>
      <c r="DH81" s="229">
        <f t="shared" si="273"/>
        <v>0</v>
      </c>
      <c r="DI81" s="229">
        <f t="shared" si="273"/>
        <v>0</v>
      </c>
      <c r="DJ81" s="229">
        <f t="shared" si="273"/>
        <v>0</v>
      </c>
      <c r="DK81" s="229">
        <f t="shared" si="273"/>
        <v>0</v>
      </c>
      <c r="DL81" s="229">
        <f t="shared" si="273"/>
        <v>0</v>
      </c>
      <c r="DM81" s="229">
        <f t="shared" si="273"/>
        <v>0</v>
      </c>
      <c r="DN81" s="229">
        <f t="shared" si="273"/>
        <v>0</v>
      </c>
      <c r="DO81" s="229">
        <f t="shared" si="273"/>
        <v>0</v>
      </c>
      <c r="DP81" s="229">
        <f t="shared" si="273"/>
        <v>0</v>
      </c>
      <c r="DQ81" s="229">
        <f t="shared" si="273"/>
        <v>0</v>
      </c>
      <c r="DR81" s="229">
        <f t="shared" si="273"/>
        <v>0</v>
      </c>
      <c r="DS81" s="229">
        <f t="shared" si="273"/>
        <v>0</v>
      </c>
      <c r="DT81" s="229">
        <f t="shared" si="273"/>
        <v>0</v>
      </c>
      <c r="DU81" s="229">
        <f t="shared" si="273"/>
        <v>0</v>
      </c>
      <c r="DV81" s="229">
        <f t="shared" si="273"/>
        <v>0</v>
      </c>
      <c r="DW81" s="229">
        <f t="shared" si="273"/>
        <v>0</v>
      </c>
      <c r="DX81" s="229">
        <f t="shared" si="273"/>
        <v>0</v>
      </c>
      <c r="DY81" s="229">
        <f t="shared" si="273"/>
        <v>0</v>
      </c>
      <c r="DZ81" s="229">
        <f t="shared" si="273"/>
        <v>0</v>
      </c>
      <c r="EA81" s="229">
        <f t="shared" si="273"/>
        <v>0</v>
      </c>
      <c r="EB81" s="229">
        <f t="shared" si="273"/>
        <v>0</v>
      </c>
      <c r="EC81" s="229">
        <f t="shared" ref="EC81:ER82" si="274">SUM(JW81:KH81)</f>
        <v>0</v>
      </c>
      <c r="ED81" s="229">
        <f t="shared" si="274"/>
        <v>0</v>
      </c>
      <c r="EE81" s="229">
        <f t="shared" si="274"/>
        <v>0</v>
      </c>
      <c r="EF81" s="229">
        <f t="shared" si="274"/>
        <v>0</v>
      </c>
      <c r="EG81" s="229">
        <f t="shared" si="274"/>
        <v>0</v>
      </c>
      <c r="EH81" s="229">
        <f t="shared" si="274"/>
        <v>0</v>
      </c>
      <c r="EI81" s="229">
        <f t="shared" si="274"/>
        <v>0</v>
      </c>
      <c r="EJ81" s="229">
        <f t="shared" si="274"/>
        <v>0</v>
      </c>
      <c r="EK81" s="229">
        <f t="shared" si="274"/>
        <v>0</v>
      </c>
      <c r="EL81" s="229">
        <f t="shared" si="274"/>
        <v>0</v>
      </c>
      <c r="EM81" s="229">
        <f t="shared" si="274"/>
        <v>0</v>
      </c>
      <c r="EN81" s="229">
        <f t="shared" si="274"/>
        <v>0</v>
      </c>
      <c r="EO81" s="229">
        <f t="shared" si="274"/>
        <v>0</v>
      </c>
      <c r="EP81" s="229">
        <f t="shared" si="274"/>
        <v>0</v>
      </c>
      <c r="EQ81" s="229">
        <f t="shared" si="274"/>
        <v>0</v>
      </c>
      <c r="ER81" s="229">
        <f t="shared" si="274"/>
        <v>0</v>
      </c>
      <c r="ES81" s="99"/>
      <c r="ET81" s="99"/>
      <c r="EU81" s="420" t="s">
        <v>328</v>
      </c>
      <c r="EV81" s="375" t="s">
        <v>332</v>
      </c>
      <c r="EW81" s="245" t="s">
        <v>341</v>
      </c>
      <c r="EX81" s="376"/>
      <c r="EY81" s="376"/>
      <c r="EZ81" s="376"/>
      <c r="FA81" s="376"/>
      <c r="FB81" s="376"/>
      <c r="FC81" s="376"/>
      <c r="FD81" s="376"/>
      <c r="FE81" s="376"/>
      <c r="FF81" s="376"/>
      <c r="FG81" s="376"/>
      <c r="FH81" s="376"/>
      <c r="FI81" s="376"/>
      <c r="FJ81" s="376"/>
      <c r="FK81" s="376"/>
      <c r="FL81" s="376"/>
      <c r="FM81" s="376"/>
      <c r="FN81" s="376"/>
      <c r="FO81" s="376"/>
      <c r="FP81" s="376"/>
      <c r="FQ81" s="376"/>
      <c r="FR81" s="376"/>
      <c r="FS81" s="376"/>
      <c r="FT81" s="376"/>
      <c r="FU81" s="376"/>
      <c r="FV81" s="376"/>
      <c r="FW81" s="376"/>
      <c r="FX81" s="376"/>
      <c r="FY81" s="376"/>
      <c r="FZ81" s="376"/>
      <c r="GA81" s="376"/>
      <c r="GB81" s="376"/>
      <c r="GC81" s="376"/>
      <c r="GD81" s="376"/>
      <c r="GE81" s="376"/>
      <c r="GF81" s="376"/>
      <c r="GG81" s="376"/>
      <c r="GH81" s="376"/>
      <c r="GI81" s="376"/>
      <c r="GJ81" s="376"/>
      <c r="GK81" s="376"/>
      <c r="GL81" s="376"/>
      <c r="GM81" s="376"/>
      <c r="GN81" s="376"/>
      <c r="GO81" s="376"/>
      <c r="GP81" s="376"/>
      <c r="GQ81" s="376"/>
      <c r="GR81" s="376"/>
      <c r="GS81" s="376"/>
      <c r="GT81" s="376"/>
      <c r="GU81" s="376"/>
      <c r="GV81" s="376"/>
      <c r="GW81" s="376"/>
      <c r="GX81" s="376"/>
      <c r="GY81" s="376"/>
      <c r="GZ81" s="376"/>
      <c r="HA81" s="376"/>
      <c r="HB81" s="376"/>
      <c r="HC81" s="376"/>
      <c r="HD81" s="376"/>
      <c r="HE81" s="376"/>
      <c r="HF81" s="376"/>
      <c r="HG81" s="376"/>
      <c r="HH81" s="376"/>
      <c r="HI81" s="376"/>
      <c r="HJ81" s="376"/>
      <c r="HK81" s="376"/>
      <c r="HL81" s="376"/>
      <c r="HM81" s="376"/>
      <c r="HN81" s="376"/>
      <c r="HO81" s="376"/>
      <c r="HP81" s="376"/>
      <c r="HQ81" s="376"/>
      <c r="HR81" s="376"/>
      <c r="HS81" s="376"/>
      <c r="HT81" s="376"/>
      <c r="HU81" s="376"/>
      <c r="HV81" s="376"/>
      <c r="HW81" s="376"/>
      <c r="HX81" s="376"/>
      <c r="HY81" s="376"/>
      <c r="HZ81" s="376"/>
      <c r="IA81" s="376"/>
      <c r="IB81" s="376"/>
      <c r="IC81" s="376"/>
      <c r="ID81" s="376"/>
      <c r="IE81" s="376"/>
      <c r="IF81" s="376"/>
      <c r="IG81" s="376"/>
      <c r="IH81" s="376"/>
      <c r="II81" s="376"/>
      <c r="IJ81" s="376"/>
      <c r="IK81" s="376"/>
      <c r="IL81" s="376"/>
      <c r="IM81" s="376"/>
      <c r="IN81" s="376"/>
      <c r="IO81" s="376"/>
      <c r="IP81" s="376"/>
      <c r="IQ81" s="376"/>
      <c r="IR81" s="376"/>
      <c r="IS81" s="376"/>
      <c r="IT81" s="376"/>
      <c r="IU81" s="376"/>
      <c r="IV81" s="376"/>
      <c r="IW81" s="376"/>
      <c r="IX81" s="376"/>
      <c r="IY81" s="376"/>
      <c r="IZ81" s="376"/>
      <c r="JA81" s="376"/>
      <c r="JB81" s="376"/>
      <c r="JC81" s="376"/>
      <c r="JD81" s="376"/>
      <c r="JE81" s="376"/>
      <c r="JF81" s="376"/>
      <c r="JG81" s="376"/>
      <c r="JH81" s="376"/>
      <c r="JI81" s="376"/>
      <c r="JJ81" s="376"/>
      <c r="JK81" s="376"/>
      <c r="JL81" s="376"/>
      <c r="JM81" s="376"/>
      <c r="JN81" s="376"/>
      <c r="JO81" s="376"/>
      <c r="JP81" s="376"/>
      <c r="JQ81" s="376"/>
      <c r="JR81" s="376"/>
      <c r="JS81" s="376"/>
      <c r="JT81" s="376"/>
      <c r="JU81" s="376"/>
      <c r="JV81" s="376"/>
      <c r="JW81" s="376"/>
      <c r="JX81" s="376"/>
      <c r="JY81" s="376"/>
      <c r="JZ81" s="376"/>
      <c r="KA81" s="376"/>
      <c r="KB81" s="376"/>
      <c r="KC81" s="376"/>
      <c r="KD81" s="376"/>
      <c r="KE81" s="376"/>
      <c r="KF81" s="376"/>
      <c r="KG81" s="376"/>
      <c r="KH81" s="376"/>
      <c r="KI81" s="376"/>
      <c r="KJ81" s="376"/>
      <c r="KK81" s="376"/>
      <c r="KL81" s="376"/>
      <c r="KM81" s="376"/>
      <c r="KN81" s="376"/>
      <c r="KO81" s="376"/>
      <c r="KP81" s="376"/>
      <c r="KQ81" s="376"/>
      <c r="KR81" s="376"/>
      <c r="KS81" s="376"/>
      <c r="KT81" s="376"/>
      <c r="KU81" s="376"/>
      <c r="KV81" s="376"/>
      <c r="KW81" s="376"/>
    </row>
    <row r="82" spans="1:309" ht="20.100000000000001" customHeight="1" x14ac:dyDescent="0.25">
      <c r="A82" s="401"/>
      <c r="B82" s="326" t="s">
        <v>334</v>
      </c>
      <c r="C82" s="327" t="s">
        <v>344</v>
      </c>
      <c r="D82" s="229">
        <f>SUM(EX82:FI82)</f>
        <v>0</v>
      </c>
      <c r="E82" s="229">
        <f t="shared" si="272"/>
        <v>0</v>
      </c>
      <c r="F82" s="229">
        <f t="shared" si="272"/>
        <v>0</v>
      </c>
      <c r="G82" s="229">
        <f t="shared" si="272"/>
        <v>0</v>
      </c>
      <c r="H82" s="229">
        <f t="shared" si="272"/>
        <v>0</v>
      </c>
      <c r="I82" s="229">
        <f t="shared" si="272"/>
        <v>0</v>
      </c>
      <c r="J82" s="229">
        <f t="shared" si="272"/>
        <v>0</v>
      </c>
      <c r="K82" s="229">
        <f t="shared" si="272"/>
        <v>0</v>
      </c>
      <c r="L82" s="229">
        <f t="shared" si="272"/>
        <v>0</v>
      </c>
      <c r="M82" s="229">
        <f t="shared" si="272"/>
        <v>0</v>
      </c>
      <c r="N82" s="229">
        <f t="shared" si="272"/>
        <v>0</v>
      </c>
      <c r="O82" s="229">
        <f t="shared" si="272"/>
        <v>0</v>
      </c>
      <c r="P82" s="229">
        <f t="shared" si="272"/>
        <v>0</v>
      </c>
      <c r="Q82" s="229">
        <f t="shared" si="272"/>
        <v>0</v>
      </c>
      <c r="R82" s="229">
        <f t="shared" si="272"/>
        <v>0</v>
      </c>
      <c r="S82" s="229">
        <f t="shared" si="272"/>
        <v>0</v>
      </c>
      <c r="T82" s="229">
        <f t="shared" si="272"/>
        <v>0</v>
      </c>
      <c r="U82" s="229">
        <f t="shared" si="272"/>
        <v>0</v>
      </c>
      <c r="V82" s="229">
        <f t="shared" si="272"/>
        <v>0</v>
      </c>
      <c r="W82" s="229">
        <f t="shared" si="272"/>
        <v>0</v>
      </c>
      <c r="X82" s="229">
        <f t="shared" si="272"/>
        <v>0</v>
      </c>
      <c r="Y82" s="229">
        <f t="shared" si="272"/>
        <v>0</v>
      </c>
      <c r="Z82" s="229">
        <f t="shared" si="272"/>
        <v>0</v>
      </c>
      <c r="AA82" s="229">
        <f t="shared" si="272"/>
        <v>0</v>
      </c>
      <c r="AB82" s="229">
        <f t="shared" si="272"/>
        <v>0</v>
      </c>
      <c r="AC82" s="229">
        <f t="shared" si="272"/>
        <v>0</v>
      </c>
      <c r="AD82" s="229">
        <f t="shared" si="272"/>
        <v>0</v>
      </c>
      <c r="AE82" s="229">
        <f t="shared" si="272"/>
        <v>0</v>
      </c>
      <c r="AF82" s="229">
        <f t="shared" si="272"/>
        <v>0</v>
      </c>
      <c r="AG82" s="229">
        <f t="shared" si="272"/>
        <v>0</v>
      </c>
      <c r="AH82" s="229">
        <f t="shared" si="272"/>
        <v>0</v>
      </c>
      <c r="AI82" s="229">
        <f t="shared" si="272"/>
        <v>0</v>
      </c>
      <c r="AJ82" s="229">
        <f t="shared" si="272"/>
        <v>0</v>
      </c>
      <c r="AK82" s="229">
        <f t="shared" si="272"/>
        <v>0</v>
      </c>
      <c r="AL82" s="229">
        <f t="shared" si="272"/>
        <v>0</v>
      </c>
      <c r="AM82" s="229">
        <f t="shared" si="272"/>
        <v>0</v>
      </c>
      <c r="AN82" s="229">
        <f t="shared" si="272"/>
        <v>0</v>
      </c>
      <c r="AO82" s="229">
        <f t="shared" si="272"/>
        <v>0</v>
      </c>
      <c r="AP82" s="229">
        <f t="shared" si="272"/>
        <v>0</v>
      </c>
      <c r="AQ82" s="229">
        <f t="shared" si="272"/>
        <v>0</v>
      </c>
      <c r="AR82" s="229">
        <f t="shared" si="272"/>
        <v>0</v>
      </c>
      <c r="AS82" s="229">
        <f t="shared" si="272"/>
        <v>0</v>
      </c>
      <c r="AT82" s="229">
        <f t="shared" si="272"/>
        <v>0</v>
      </c>
      <c r="AU82" s="229">
        <f t="shared" si="272"/>
        <v>0</v>
      </c>
      <c r="AV82" s="229">
        <f t="shared" si="272"/>
        <v>0</v>
      </c>
      <c r="AW82" s="229">
        <f t="shared" si="272"/>
        <v>0</v>
      </c>
      <c r="AX82" s="229">
        <f t="shared" si="272"/>
        <v>0</v>
      </c>
      <c r="AY82" s="229">
        <f t="shared" si="272"/>
        <v>0</v>
      </c>
      <c r="AZ82" s="229">
        <f t="shared" si="272"/>
        <v>0</v>
      </c>
      <c r="BA82" s="229">
        <f t="shared" si="272"/>
        <v>0</v>
      </c>
      <c r="BB82" s="229">
        <f t="shared" si="272"/>
        <v>0</v>
      </c>
      <c r="BC82" s="229">
        <f t="shared" si="272"/>
        <v>0</v>
      </c>
      <c r="BD82" s="229">
        <f t="shared" si="272"/>
        <v>0</v>
      </c>
      <c r="BE82" s="229">
        <f t="shared" si="272"/>
        <v>0</v>
      </c>
      <c r="BF82" s="229">
        <f t="shared" si="272"/>
        <v>0</v>
      </c>
      <c r="BG82" s="229">
        <f t="shared" si="272"/>
        <v>0</v>
      </c>
      <c r="BH82" s="229">
        <f t="shared" si="272"/>
        <v>0</v>
      </c>
      <c r="BI82" s="229">
        <f t="shared" si="272"/>
        <v>0</v>
      </c>
      <c r="BJ82" s="229">
        <f t="shared" si="272"/>
        <v>0</v>
      </c>
      <c r="BK82" s="229">
        <f t="shared" si="272"/>
        <v>0</v>
      </c>
      <c r="BL82" s="229">
        <f t="shared" si="272"/>
        <v>0</v>
      </c>
      <c r="BM82" s="229">
        <f t="shared" si="272"/>
        <v>0</v>
      </c>
      <c r="BN82" s="229">
        <f t="shared" si="272"/>
        <v>0</v>
      </c>
      <c r="BO82" s="229">
        <f t="shared" si="272"/>
        <v>0</v>
      </c>
      <c r="BP82" s="229">
        <f t="shared" si="272"/>
        <v>0</v>
      </c>
      <c r="BQ82" s="229">
        <f t="shared" si="273"/>
        <v>0</v>
      </c>
      <c r="BR82" s="229">
        <f t="shared" si="273"/>
        <v>0</v>
      </c>
      <c r="BS82" s="229">
        <f t="shared" si="273"/>
        <v>0</v>
      </c>
      <c r="BT82" s="229">
        <f t="shared" si="273"/>
        <v>0</v>
      </c>
      <c r="BU82" s="229">
        <f t="shared" si="273"/>
        <v>0</v>
      </c>
      <c r="BV82" s="229">
        <f t="shared" si="273"/>
        <v>0</v>
      </c>
      <c r="BW82" s="229">
        <f t="shared" si="273"/>
        <v>0</v>
      </c>
      <c r="BX82" s="229">
        <f t="shared" si="273"/>
        <v>0</v>
      </c>
      <c r="BY82" s="229">
        <f t="shared" si="273"/>
        <v>0</v>
      </c>
      <c r="BZ82" s="229">
        <f t="shared" si="273"/>
        <v>0</v>
      </c>
      <c r="CA82" s="229">
        <f t="shared" si="273"/>
        <v>0</v>
      </c>
      <c r="CB82" s="229">
        <f t="shared" si="273"/>
        <v>0</v>
      </c>
      <c r="CC82" s="229">
        <f t="shared" si="273"/>
        <v>0</v>
      </c>
      <c r="CD82" s="229">
        <f t="shared" si="273"/>
        <v>0</v>
      </c>
      <c r="CE82" s="229">
        <f t="shared" si="273"/>
        <v>0</v>
      </c>
      <c r="CF82" s="229">
        <f t="shared" si="273"/>
        <v>0</v>
      </c>
      <c r="CG82" s="229">
        <f t="shared" si="273"/>
        <v>0</v>
      </c>
      <c r="CH82" s="229">
        <f t="shared" si="273"/>
        <v>0</v>
      </c>
      <c r="CI82" s="229">
        <f t="shared" si="273"/>
        <v>0</v>
      </c>
      <c r="CJ82" s="229">
        <f t="shared" si="273"/>
        <v>0</v>
      </c>
      <c r="CK82" s="229">
        <f t="shared" si="273"/>
        <v>0</v>
      </c>
      <c r="CL82" s="229">
        <f t="shared" si="273"/>
        <v>0</v>
      </c>
      <c r="CM82" s="229">
        <f t="shared" si="273"/>
        <v>0</v>
      </c>
      <c r="CN82" s="229">
        <f t="shared" si="273"/>
        <v>0</v>
      </c>
      <c r="CO82" s="229">
        <f t="shared" si="273"/>
        <v>0</v>
      </c>
      <c r="CP82" s="229">
        <f t="shared" si="273"/>
        <v>0</v>
      </c>
      <c r="CQ82" s="229">
        <f t="shared" si="273"/>
        <v>0</v>
      </c>
      <c r="CR82" s="229">
        <f t="shared" si="273"/>
        <v>0</v>
      </c>
      <c r="CS82" s="229">
        <f t="shared" si="273"/>
        <v>0</v>
      </c>
      <c r="CT82" s="229">
        <f t="shared" si="273"/>
        <v>0</v>
      </c>
      <c r="CU82" s="229">
        <f t="shared" si="273"/>
        <v>0</v>
      </c>
      <c r="CV82" s="229">
        <f t="shared" si="273"/>
        <v>0</v>
      </c>
      <c r="CW82" s="229">
        <f t="shared" si="273"/>
        <v>0</v>
      </c>
      <c r="CX82" s="229">
        <f t="shared" si="273"/>
        <v>0</v>
      </c>
      <c r="CY82" s="229">
        <f t="shared" si="273"/>
        <v>0</v>
      </c>
      <c r="CZ82" s="229">
        <f t="shared" si="273"/>
        <v>0</v>
      </c>
      <c r="DA82" s="229">
        <f t="shared" si="273"/>
        <v>0</v>
      </c>
      <c r="DB82" s="229">
        <f t="shared" si="273"/>
        <v>0</v>
      </c>
      <c r="DC82" s="229">
        <f t="shared" si="273"/>
        <v>0</v>
      </c>
      <c r="DD82" s="229">
        <f t="shared" si="273"/>
        <v>0</v>
      </c>
      <c r="DE82" s="229">
        <f t="shared" si="273"/>
        <v>0</v>
      </c>
      <c r="DF82" s="229">
        <f t="shared" si="273"/>
        <v>0</v>
      </c>
      <c r="DG82" s="229">
        <f t="shared" si="273"/>
        <v>0</v>
      </c>
      <c r="DH82" s="229">
        <f t="shared" si="273"/>
        <v>0</v>
      </c>
      <c r="DI82" s="229">
        <f t="shared" si="273"/>
        <v>0</v>
      </c>
      <c r="DJ82" s="229">
        <f t="shared" si="273"/>
        <v>0</v>
      </c>
      <c r="DK82" s="229">
        <f t="shared" si="273"/>
        <v>0</v>
      </c>
      <c r="DL82" s="229">
        <f t="shared" si="273"/>
        <v>0</v>
      </c>
      <c r="DM82" s="229">
        <f t="shared" si="273"/>
        <v>0</v>
      </c>
      <c r="DN82" s="229">
        <f t="shared" si="273"/>
        <v>0</v>
      </c>
      <c r="DO82" s="229">
        <f t="shared" si="273"/>
        <v>0</v>
      </c>
      <c r="DP82" s="229">
        <f t="shared" si="273"/>
        <v>0</v>
      </c>
      <c r="DQ82" s="229">
        <f t="shared" si="273"/>
        <v>0</v>
      </c>
      <c r="DR82" s="229">
        <f t="shared" si="273"/>
        <v>0</v>
      </c>
      <c r="DS82" s="229">
        <f t="shared" si="273"/>
        <v>0</v>
      </c>
      <c r="DT82" s="229">
        <f t="shared" si="273"/>
        <v>0</v>
      </c>
      <c r="DU82" s="229">
        <f t="shared" si="273"/>
        <v>0</v>
      </c>
      <c r="DV82" s="229">
        <f t="shared" si="273"/>
        <v>0</v>
      </c>
      <c r="DW82" s="229">
        <f t="shared" si="273"/>
        <v>0</v>
      </c>
      <c r="DX82" s="229">
        <f t="shared" si="273"/>
        <v>0</v>
      </c>
      <c r="DY82" s="229">
        <f t="shared" si="273"/>
        <v>0</v>
      </c>
      <c r="DZ82" s="229">
        <f t="shared" si="273"/>
        <v>0</v>
      </c>
      <c r="EA82" s="229">
        <f t="shared" si="273"/>
        <v>0</v>
      </c>
      <c r="EB82" s="229">
        <f t="shared" si="273"/>
        <v>0</v>
      </c>
      <c r="EC82" s="229">
        <f t="shared" si="274"/>
        <v>0</v>
      </c>
      <c r="ED82" s="229">
        <f t="shared" si="274"/>
        <v>0</v>
      </c>
      <c r="EE82" s="229">
        <f t="shared" si="274"/>
        <v>0</v>
      </c>
      <c r="EF82" s="229">
        <f t="shared" si="274"/>
        <v>0</v>
      </c>
      <c r="EG82" s="229">
        <f t="shared" si="274"/>
        <v>0</v>
      </c>
      <c r="EH82" s="229">
        <f t="shared" si="274"/>
        <v>0</v>
      </c>
      <c r="EI82" s="229">
        <f t="shared" si="274"/>
        <v>0</v>
      </c>
      <c r="EJ82" s="229">
        <f t="shared" si="274"/>
        <v>0</v>
      </c>
      <c r="EK82" s="229">
        <f t="shared" si="274"/>
        <v>0</v>
      </c>
      <c r="EL82" s="229">
        <f t="shared" si="274"/>
        <v>0</v>
      </c>
      <c r="EM82" s="229">
        <f t="shared" si="274"/>
        <v>0</v>
      </c>
      <c r="EN82" s="229">
        <f t="shared" si="274"/>
        <v>0</v>
      </c>
      <c r="EO82" s="229">
        <f t="shared" si="274"/>
        <v>0</v>
      </c>
      <c r="EP82" s="229">
        <f t="shared" si="274"/>
        <v>0</v>
      </c>
      <c r="EQ82" s="229">
        <f t="shared" si="274"/>
        <v>0</v>
      </c>
      <c r="ER82" s="229">
        <f t="shared" si="274"/>
        <v>0</v>
      </c>
      <c r="ES82" s="99"/>
      <c r="ET82" s="99"/>
      <c r="EU82" s="420"/>
      <c r="EV82" s="375" t="s">
        <v>334</v>
      </c>
      <c r="EW82" s="245" t="s">
        <v>341</v>
      </c>
      <c r="EX82" s="376"/>
      <c r="EY82" s="376"/>
      <c r="EZ82" s="376"/>
      <c r="FA82" s="376"/>
      <c r="FB82" s="376"/>
      <c r="FC82" s="376"/>
      <c r="FD82" s="376"/>
      <c r="FE82" s="376"/>
      <c r="FF82" s="376"/>
      <c r="FG82" s="376"/>
      <c r="FH82" s="376"/>
      <c r="FI82" s="376"/>
      <c r="FJ82" s="376"/>
      <c r="FK82" s="376"/>
      <c r="FL82" s="376"/>
      <c r="FM82" s="376"/>
      <c r="FN82" s="376"/>
      <c r="FO82" s="376"/>
      <c r="FP82" s="376"/>
      <c r="FQ82" s="376"/>
      <c r="FR82" s="376"/>
      <c r="FS82" s="376"/>
      <c r="FT82" s="376"/>
      <c r="FU82" s="376"/>
      <c r="FV82" s="376"/>
      <c r="FW82" s="376"/>
      <c r="FX82" s="376"/>
      <c r="FY82" s="376"/>
      <c r="FZ82" s="376"/>
      <c r="GA82" s="376"/>
      <c r="GB82" s="376"/>
      <c r="GC82" s="376"/>
      <c r="GD82" s="376"/>
      <c r="GE82" s="376"/>
      <c r="GF82" s="376"/>
      <c r="GG82" s="376"/>
      <c r="GH82" s="376"/>
      <c r="GI82" s="376"/>
      <c r="GJ82" s="376"/>
      <c r="GK82" s="376"/>
      <c r="GL82" s="376"/>
      <c r="GM82" s="376"/>
      <c r="GN82" s="376"/>
      <c r="GO82" s="376"/>
      <c r="GP82" s="376"/>
      <c r="GQ82" s="376"/>
      <c r="GR82" s="376"/>
      <c r="GS82" s="376"/>
      <c r="GT82" s="376"/>
      <c r="GU82" s="376"/>
      <c r="GV82" s="376"/>
      <c r="GW82" s="376"/>
      <c r="GX82" s="376"/>
      <c r="GY82" s="376"/>
      <c r="GZ82" s="376"/>
      <c r="HA82" s="376"/>
      <c r="HB82" s="376"/>
      <c r="HC82" s="376"/>
      <c r="HD82" s="376"/>
      <c r="HE82" s="376"/>
      <c r="HF82" s="376"/>
      <c r="HG82" s="376"/>
      <c r="HH82" s="376"/>
      <c r="HI82" s="376"/>
      <c r="HJ82" s="376"/>
      <c r="HK82" s="376"/>
      <c r="HL82" s="376"/>
      <c r="HM82" s="376"/>
      <c r="HN82" s="376"/>
      <c r="HO82" s="376"/>
      <c r="HP82" s="376"/>
      <c r="HQ82" s="376"/>
      <c r="HR82" s="376"/>
      <c r="HS82" s="376"/>
      <c r="HT82" s="376"/>
      <c r="HU82" s="376"/>
      <c r="HV82" s="376"/>
      <c r="HW82" s="376"/>
      <c r="HX82" s="376"/>
      <c r="HY82" s="376"/>
      <c r="HZ82" s="376"/>
      <c r="IA82" s="376"/>
      <c r="IB82" s="376"/>
      <c r="IC82" s="376"/>
      <c r="ID82" s="376"/>
      <c r="IE82" s="376"/>
      <c r="IF82" s="376"/>
      <c r="IG82" s="376"/>
      <c r="IH82" s="376"/>
      <c r="II82" s="376"/>
      <c r="IJ82" s="376"/>
      <c r="IK82" s="376"/>
      <c r="IL82" s="376"/>
      <c r="IM82" s="376"/>
      <c r="IN82" s="376"/>
      <c r="IO82" s="376"/>
      <c r="IP82" s="376"/>
      <c r="IQ82" s="376"/>
      <c r="IR82" s="376"/>
      <c r="IS82" s="376"/>
      <c r="IT82" s="376"/>
      <c r="IU82" s="376"/>
      <c r="IV82" s="376"/>
      <c r="IW82" s="376"/>
      <c r="IX82" s="376"/>
      <c r="IY82" s="376"/>
      <c r="IZ82" s="376"/>
      <c r="JA82" s="376"/>
      <c r="JB82" s="376"/>
      <c r="JC82" s="376"/>
      <c r="JD82" s="376"/>
      <c r="JE82" s="376"/>
      <c r="JF82" s="376"/>
      <c r="JG82" s="376"/>
      <c r="JH82" s="376"/>
      <c r="JI82" s="376"/>
      <c r="JJ82" s="376"/>
      <c r="JK82" s="376"/>
      <c r="JL82" s="376"/>
      <c r="JM82" s="376"/>
      <c r="JN82" s="376"/>
      <c r="JO82" s="376"/>
      <c r="JP82" s="376"/>
      <c r="JQ82" s="376"/>
      <c r="JR82" s="376"/>
      <c r="JS82" s="376"/>
      <c r="JT82" s="376"/>
      <c r="JU82" s="376"/>
      <c r="JV82" s="376"/>
      <c r="JW82" s="376"/>
      <c r="JX82" s="376"/>
      <c r="JY82" s="376"/>
      <c r="JZ82" s="376"/>
      <c r="KA82" s="376"/>
      <c r="KB82" s="376"/>
      <c r="KC82" s="376"/>
      <c r="KD82" s="376"/>
      <c r="KE82" s="376"/>
      <c r="KF82" s="376"/>
      <c r="KG82" s="376"/>
      <c r="KH82" s="376"/>
      <c r="KI82" s="376"/>
      <c r="KJ82" s="376"/>
      <c r="KK82" s="376"/>
      <c r="KL82" s="376"/>
      <c r="KM82" s="376"/>
      <c r="KN82" s="376"/>
      <c r="KO82" s="376"/>
      <c r="KP82" s="376"/>
      <c r="KQ82" s="376"/>
      <c r="KR82" s="376"/>
      <c r="KS82" s="376"/>
      <c r="KT82" s="376"/>
      <c r="KU82" s="376"/>
      <c r="KV82" s="376"/>
      <c r="KW82" s="376"/>
    </row>
    <row r="83" spans="1:309" ht="20.100000000000001" customHeight="1" x14ac:dyDescent="0.25">
      <c r="A83" s="401"/>
      <c r="B83" s="326" t="s">
        <v>329</v>
      </c>
      <c r="C83" s="327" t="s">
        <v>344</v>
      </c>
      <c r="D83" s="230">
        <f t="shared" ref="D83:BO83" si="275">D81-D82</f>
        <v>0</v>
      </c>
      <c r="E83" s="230">
        <f t="shared" si="275"/>
        <v>0</v>
      </c>
      <c r="F83" s="230">
        <f t="shared" si="275"/>
        <v>0</v>
      </c>
      <c r="G83" s="230">
        <f t="shared" si="275"/>
        <v>0</v>
      </c>
      <c r="H83" s="230">
        <f t="shared" si="275"/>
        <v>0</v>
      </c>
      <c r="I83" s="230">
        <f t="shared" si="275"/>
        <v>0</v>
      </c>
      <c r="J83" s="230">
        <f t="shared" si="275"/>
        <v>0</v>
      </c>
      <c r="K83" s="230">
        <f t="shared" si="275"/>
        <v>0</v>
      </c>
      <c r="L83" s="230">
        <f t="shared" si="275"/>
        <v>0</v>
      </c>
      <c r="M83" s="230">
        <f t="shared" si="275"/>
        <v>0</v>
      </c>
      <c r="N83" s="230">
        <f t="shared" si="275"/>
        <v>0</v>
      </c>
      <c r="O83" s="230">
        <f t="shared" si="275"/>
        <v>0</v>
      </c>
      <c r="P83" s="230">
        <f t="shared" si="275"/>
        <v>0</v>
      </c>
      <c r="Q83" s="230">
        <f t="shared" si="275"/>
        <v>0</v>
      </c>
      <c r="R83" s="230">
        <f t="shared" si="275"/>
        <v>0</v>
      </c>
      <c r="S83" s="230">
        <f t="shared" si="275"/>
        <v>0</v>
      </c>
      <c r="T83" s="230">
        <f t="shared" si="275"/>
        <v>0</v>
      </c>
      <c r="U83" s="230">
        <f t="shared" si="275"/>
        <v>0</v>
      </c>
      <c r="V83" s="230">
        <f t="shared" si="275"/>
        <v>0</v>
      </c>
      <c r="W83" s="230">
        <f t="shared" si="275"/>
        <v>0</v>
      </c>
      <c r="X83" s="230">
        <f t="shared" si="275"/>
        <v>0</v>
      </c>
      <c r="Y83" s="230">
        <f t="shared" si="275"/>
        <v>0</v>
      </c>
      <c r="Z83" s="230">
        <f t="shared" si="275"/>
        <v>0</v>
      </c>
      <c r="AA83" s="230">
        <f t="shared" si="275"/>
        <v>0</v>
      </c>
      <c r="AB83" s="230">
        <f t="shared" si="275"/>
        <v>0</v>
      </c>
      <c r="AC83" s="230">
        <f t="shared" si="275"/>
        <v>0</v>
      </c>
      <c r="AD83" s="230">
        <f t="shared" si="275"/>
        <v>0</v>
      </c>
      <c r="AE83" s="230">
        <f t="shared" si="275"/>
        <v>0</v>
      </c>
      <c r="AF83" s="230">
        <f t="shared" si="275"/>
        <v>0</v>
      </c>
      <c r="AG83" s="230">
        <f t="shared" si="275"/>
        <v>0</v>
      </c>
      <c r="AH83" s="230">
        <f t="shared" si="275"/>
        <v>0</v>
      </c>
      <c r="AI83" s="230">
        <f t="shared" si="275"/>
        <v>0</v>
      </c>
      <c r="AJ83" s="230">
        <f t="shared" si="275"/>
        <v>0</v>
      </c>
      <c r="AK83" s="230">
        <f t="shared" si="275"/>
        <v>0</v>
      </c>
      <c r="AL83" s="230">
        <f t="shared" si="275"/>
        <v>0</v>
      </c>
      <c r="AM83" s="230">
        <f t="shared" si="275"/>
        <v>0</v>
      </c>
      <c r="AN83" s="230">
        <f t="shared" si="275"/>
        <v>0</v>
      </c>
      <c r="AO83" s="230">
        <f t="shared" si="275"/>
        <v>0</v>
      </c>
      <c r="AP83" s="230">
        <f t="shared" si="275"/>
        <v>0</v>
      </c>
      <c r="AQ83" s="230">
        <f t="shared" si="275"/>
        <v>0</v>
      </c>
      <c r="AR83" s="230">
        <f t="shared" si="275"/>
        <v>0</v>
      </c>
      <c r="AS83" s="230">
        <f t="shared" si="275"/>
        <v>0</v>
      </c>
      <c r="AT83" s="230">
        <f t="shared" si="275"/>
        <v>0</v>
      </c>
      <c r="AU83" s="230">
        <f t="shared" si="275"/>
        <v>0</v>
      </c>
      <c r="AV83" s="230">
        <f t="shared" si="275"/>
        <v>0</v>
      </c>
      <c r="AW83" s="230">
        <f t="shared" si="275"/>
        <v>0</v>
      </c>
      <c r="AX83" s="230">
        <f t="shared" si="275"/>
        <v>0</v>
      </c>
      <c r="AY83" s="230">
        <f t="shared" si="275"/>
        <v>0</v>
      </c>
      <c r="AZ83" s="230">
        <f t="shared" si="275"/>
        <v>0</v>
      </c>
      <c r="BA83" s="230">
        <f t="shared" si="275"/>
        <v>0</v>
      </c>
      <c r="BB83" s="230">
        <f t="shared" si="275"/>
        <v>0</v>
      </c>
      <c r="BC83" s="230">
        <f t="shared" si="275"/>
        <v>0</v>
      </c>
      <c r="BD83" s="230">
        <f t="shared" si="275"/>
        <v>0</v>
      </c>
      <c r="BE83" s="230">
        <f t="shared" si="275"/>
        <v>0</v>
      </c>
      <c r="BF83" s="230">
        <f t="shared" si="275"/>
        <v>0</v>
      </c>
      <c r="BG83" s="230">
        <f t="shared" si="275"/>
        <v>0</v>
      </c>
      <c r="BH83" s="230">
        <f t="shared" si="275"/>
        <v>0</v>
      </c>
      <c r="BI83" s="230">
        <f t="shared" si="275"/>
        <v>0</v>
      </c>
      <c r="BJ83" s="230">
        <f t="shared" si="275"/>
        <v>0</v>
      </c>
      <c r="BK83" s="230">
        <f t="shared" si="275"/>
        <v>0</v>
      </c>
      <c r="BL83" s="230">
        <f t="shared" si="275"/>
        <v>0</v>
      </c>
      <c r="BM83" s="230">
        <f t="shared" si="275"/>
        <v>0</v>
      </c>
      <c r="BN83" s="230">
        <f t="shared" si="275"/>
        <v>0</v>
      </c>
      <c r="BO83" s="230">
        <f t="shared" si="275"/>
        <v>0</v>
      </c>
      <c r="BP83" s="230">
        <f t="shared" ref="BP83:EA83" si="276">BP81-BP82</f>
        <v>0</v>
      </c>
      <c r="BQ83" s="230">
        <f t="shared" si="276"/>
        <v>0</v>
      </c>
      <c r="BR83" s="230">
        <f t="shared" si="276"/>
        <v>0</v>
      </c>
      <c r="BS83" s="230">
        <f t="shared" si="276"/>
        <v>0</v>
      </c>
      <c r="BT83" s="230">
        <f t="shared" si="276"/>
        <v>0</v>
      </c>
      <c r="BU83" s="230">
        <f t="shared" si="276"/>
        <v>0</v>
      </c>
      <c r="BV83" s="230">
        <f t="shared" si="276"/>
        <v>0</v>
      </c>
      <c r="BW83" s="230">
        <f t="shared" si="276"/>
        <v>0</v>
      </c>
      <c r="BX83" s="230">
        <f t="shared" si="276"/>
        <v>0</v>
      </c>
      <c r="BY83" s="230">
        <f t="shared" si="276"/>
        <v>0</v>
      </c>
      <c r="BZ83" s="230">
        <f t="shared" si="276"/>
        <v>0</v>
      </c>
      <c r="CA83" s="230">
        <f t="shared" si="276"/>
        <v>0</v>
      </c>
      <c r="CB83" s="230">
        <f t="shared" si="276"/>
        <v>0</v>
      </c>
      <c r="CC83" s="230">
        <f t="shared" si="276"/>
        <v>0</v>
      </c>
      <c r="CD83" s="230">
        <f t="shared" si="276"/>
        <v>0</v>
      </c>
      <c r="CE83" s="230">
        <f t="shared" si="276"/>
        <v>0</v>
      </c>
      <c r="CF83" s="230">
        <f t="shared" si="276"/>
        <v>0</v>
      </c>
      <c r="CG83" s="230">
        <f t="shared" si="276"/>
        <v>0</v>
      </c>
      <c r="CH83" s="230">
        <f t="shared" si="276"/>
        <v>0</v>
      </c>
      <c r="CI83" s="230">
        <f t="shared" si="276"/>
        <v>0</v>
      </c>
      <c r="CJ83" s="230">
        <f t="shared" si="276"/>
        <v>0</v>
      </c>
      <c r="CK83" s="230">
        <f t="shared" si="276"/>
        <v>0</v>
      </c>
      <c r="CL83" s="230">
        <f t="shared" si="276"/>
        <v>0</v>
      </c>
      <c r="CM83" s="230">
        <f t="shared" si="276"/>
        <v>0</v>
      </c>
      <c r="CN83" s="230">
        <f t="shared" si="276"/>
        <v>0</v>
      </c>
      <c r="CO83" s="230">
        <f t="shared" si="276"/>
        <v>0</v>
      </c>
      <c r="CP83" s="230">
        <f t="shared" si="276"/>
        <v>0</v>
      </c>
      <c r="CQ83" s="230">
        <f t="shared" si="276"/>
        <v>0</v>
      </c>
      <c r="CR83" s="230">
        <f t="shared" si="276"/>
        <v>0</v>
      </c>
      <c r="CS83" s="230">
        <f t="shared" si="276"/>
        <v>0</v>
      </c>
      <c r="CT83" s="230">
        <f t="shared" si="276"/>
        <v>0</v>
      </c>
      <c r="CU83" s="230">
        <f t="shared" si="276"/>
        <v>0</v>
      </c>
      <c r="CV83" s="230">
        <f t="shared" si="276"/>
        <v>0</v>
      </c>
      <c r="CW83" s="230">
        <f t="shared" si="276"/>
        <v>0</v>
      </c>
      <c r="CX83" s="230">
        <f t="shared" si="276"/>
        <v>0</v>
      </c>
      <c r="CY83" s="230">
        <f t="shared" si="276"/>
        <v>0</v>
      </c>
      <c r="CZ83" s="230">
        <f t="shared" si="276"/>
        <v>0</v>
      </c>
      <c r="DA83" s="230">
        <f t="shared" si="276"/>
        <v>0</v>
      </c>
      <c r="DB83" s="230">
        <f t="shared" si="276"/>
        <v>0</v>
      </c>
      <c r="DC83" s="230">
        <f t="shared" si="276"/>
        <v>0</v>
      </c>
      <c r="DD83" s="230">
        <f t="shared" si="276"/>
        <v>0</v>
      </c>
      <c r="DE83" s="230">
        <f t="shared" si="276"/>
        <v>0</v>
      </c>
      <c r="DF83" s="230">
        <f t="shared" si="276"/>
        <v>0</v>
      </c>
      <c r="DG83" s="230">
        <f t="shared" si="276"/>
        <v>0</v>
      </c>
      <c r="DH83" s="230">
        <f t="shared" si="276"/>
        <v>0</v>
      </c>
      <c r="DI83" s="230">
        <f t="shared" si="276"/>
        <v>0</v>
      </c>
      <c r="DJ83" s="230">
        <f t="shared" si="276"/>
        <v>0</v>
      </c>
      <c r="DK83" s="230">
        <f t="shared" si="276"/>
        <v>0</v>
      </c>
      <c r="DL83" s="230">
        <f t="shared" si="276"/>
        <v>0</v>
      </c>
      <c r="DM83" s="230">
        <f t="shared" si="276"/>
        <v>0</v>
      </c>
      <c r="DN83" s="230">
        <f t="shared" si="276"/>
        <v>0</v>
      </c>
      <c r="DO83" s="230">
        <f t="shared" si="276"/>
        <v>0</v>
      </c>
      <c r="DP83" s="230">
        <f t="shared" si="276"/>
        <v>0</v>
      </c>
      <c r="DQ83" s="230">
        <f t="shared" si="276"/>
        <v>0</v>
      </c>
      <c r="DR83" s="230">
        <f t="shared" si="276"/>
        <v>0</v>
      </c>
      <c r="DS83" s="230">
        <f t="shared" si="276"/>
        <v>0</v>
      </c>
      <c r="DT83" s="230">
        <f t="shared" si="276"/>
        <v>0</v>
      </c>
      <c r="DU83" s="230">
        <f t="shared" si="276"/>
        <v>0</v>
      </c>
      <c r="DV83" s="230">
        <f t="shared" si="276"/>
        <v>0</v>
      </c>
      <c r="DW83" s="230">
        <f t="shared" si="276"/>
        <v>0</v>
      </c>
      <c r="DX83" s="230">
        <f t="shared" si="276"/>
        <v>0</v>
      </c>
      <c r="DY83" s="230">
        <f t="shared" si="276"/>
        <v>0</v>
      </c>
      <c r="DZ83" s="230">
        <f t="shared" si="276"/>
        <v>0</v>
      </c>
      <c r="EA83" s="230">
        <f t="shared" si="276"/>
        <v>0</v>
      </c>
      <c r="EB83" s="230">
        <f t="shared" ref="EB83:ER83" si="277">EB81-EB82</f>
        <v>0</v>
      </c>
      <c r="EC83" s="230">
        <f t="shared" si="277"/>
        <v>0</v>
      </c>
      <c r="ED83" s="230">
        <f t="shared" si="277"/>
        <v>0</v>
      </c>
      <c r="EE83" s="230">
        <f t="shared" si="277"/>
        <v>0</v>
      </c>
      <c r="EF83" s="230">
        <f t="shared" si="277"/>
        <v>0</v>
      </c>
      <c r="EG83" s="230">
        <f t="shared" si="277"/>
        <v>0</v>
      </c>
      <c r="EH83" s="230">
        <f t="shared" si="277"/>
        <v>0</v>
      </c>
      <c r="EI83" s="230">
        <f t="shared" si="277"/>
        <v>0</v>
      </c>
      <c r="EJ83" s="230">
        <f t="shared" si="277"/>
        <v>0</v>
      </c>
      <c r="EK83" s="230">
        <f t="shared" si="277"/>
        <v>0</v>
      </c>
      <c r="EL83" s="230">
        <f t="shared" si="277"/>
        <v>0</v>
      </c>
      <c r="EM83" s="230">
        <f t="shared" si="277"/>
        <v>0</v>
      </c>
      <c r="EN83" s="230">
        <f t="shared" si="277"/>
        <v>0</v>
      </c>
      <c r="EO83" s="230">
        <f t="shared" si="277"/>
        <v>0</v>
      </c>
      <c r="EP83" s="230">
        <f t="shared" si="277"/>
        <v>0</v>
      </c>
      <c r="EQ83" s="230">
        <f t="shared" si="277"/>
        <v>0</v>
      </c>
      <c r="ER83" s="230">
        <f t="shared" si="277"/>
        <v>0</v>
      </c>
      <c r="ES83" s="99"/>
      <c r="ET83" s="99"/>
      <c r="EU83" s="420"/>
      <c r="EV83" s="375" t="s">
        <v>329</v>
      </c>
      <c r="EW83" s="245" t="s">
        <v>341</v>
      </c>
      <c r="EX83" s="218">
        <f t="shared" ref="EX83:HI83" si="278">EX81-EX82</f>
        <v>0</v>
      </c>
      <c r="EY83" s="218">
        <f t="shared" si="278"/>
        <v>0</v>
      </c>
      <c r="EZ83" s="218">
        <f t="shared" si="278"/>
        <v>0</v>
      </c>
      <c r="FA83" s="218">
        <f t="shared" si="278"/>
        <v>0</v>
      </c>
      <c r="FB83" s="218">
        <f t="shared" si="278"/>
        <v>0</v>
      </c>
      <c r="FC83" s="218">
        <f t="shared" si="278"/>
        <v>0</v>
      </c>
      <c r="FD83" s="218">
        <f t="shared" si="278"/>
        <v>0</v>
      </c>
      <c r="FE83" s="218">
        <f t="shared" si="278"/>
        <v>0</v>
      </c>
      <c r="FF83" s="218">
        <f t="shared" si="278"/>
        <v>0</v>
      </c>
      <c r="FG83" s="218">
        <f t="shared" si="278"/>
        <v>0</v>
      </c>
      <c r="FH83" s="218">
        <f t="shared" si="278"/>
        <v>0</v>
      </c>
      <c r="FI83" s="218">
        <f t="shared" si="278"/>
        <v>0</v>
      </c>
      <c r="FJ83" s="218">
        <f t="shared" si="278"/>
        <v>0</v>
      </c>
      <c r="FK83" s="218">
        <f t="shared" si="278"/>
        <v>0</v>
      </c>
      <c r="FL83" s="218">
        <f t="shared" si="278"/>
        <v>0</v>
      </c>
      <c r="FM83" s="218">
        <f t="shared" si="278"/>
        <v>0</v>
      </c>
      <c r="FN83" s="218">
        <f t="shared" si="278"/>
        <v>0</v>
      </c>
      <c r="FO83" s="218">
        <f t="shared" si="278"/>
        <v>0</v>
      </c>
      <c r="FP83" s="218">
        <f t="shared" si="278"/>
        <v>0</v>
      </c>
      <c r="FQ83" s="218">
        <f t="shared" si="278"/>
        <v>0</v>
      </c>
      <c r="FR83" s="218">
        <f t="shared" si="278"/>
        <v>0</v>
      </c>
      <c r="FS83" s="218">
        <f t="shared" si="278"/>
        <v>0</v>
      </c>
      <c r="FT83" s="218">
        <f t="shared" si="278"/>
        <v>0</v>
      </c>
      <c r="FU83" s="218">
        <f t="shared" si="278"/>
        <v>0</v>
      </c>
      <c r="FV83" s="218">
        <f t="shared" si="278"/>
        <v>0</v>
      </c>
      <c r="FW83" s="218">
        <f t="shared" si="278"/>
        <v>0</v>
      </c>
      <c r="FX83" s="218">
        <f t="shared" si="278"/>
        <v>0</v>
      </c>
      <c r="FY83" s="218">
        <f t="shared" si="278"/>
        <v>0</v>
      </c>
      <c r="FZ83" s="218">
        <f t="shared" si="278"/>
        <v>0</v>
      </c>
      <c r="GA83" s="218">
        <f t="shared" si="278"/>
        <v>0</v>
      </c>
      <c r="GB83" s="218">
        <f t="shared" si="278"/>
        <v>0</v>
      </c>
      <c r="GC83" s="218">
        <f t="shared" si="278"/>
        <v>0</v>
      </c>
      <c r="GD83" s="218">
        <f t="shared" si="278"/>
        <v>0</v>
      </c>
      <c r="GE83" s="218">
        <f t="shared" si="278"/>
        <v>0</v>
      </c>
      <c r="GF83" s="218">
        <f t="shared" si="278"/>
        <v>0</v>
      </c>
      <c r="GG83" s="218">
        <f t="shared" si="278"/>
        <v>0</v>
      </c>
      <c r="GH83" s="218">
        <f t="shared" si="278"/>
        <v>0</v>
      </c>
      <c r="GI83" s="218">
        <f t="shared" si="278"/>
        <v>0</v>
      </c>
      <c r="GJ83" s="218">
        <f t="shared" si="278"/>
        <v>0</v>
      </c>
      <c r="GK83" s="218">
        <f t="shared" si="278"/>
        <v>0</v>
      </c>
      <c r="GL83" s="218">
        <f t="shared" si="278"/>
        <v>0</v>
      </c>
      <c r="GM83" s="218">
        <f t="shared" si="278"/>
        <v>0</v>
      </c>
      <c r="GN83" s="218">
        <f t="shared" si="278"/>
        <v>0</v>
      </c>
      <c r="GO83" s="218">
        <f t="shared" si="278"/>
        <v>0</v>
      </c>
      <c r="GP83" s="218">
        <f t="shared" si="278"/>
        <v>0</v>
      </c>
      <c r="GQ83" s="218">
        <f t="shared" si="278"/>
        <v>0</v>
      </c>
      <c r="GR83" s="218">
        <f t="shared" si="278"/>
        <v>0</v>
      </c>
      <c r="GS83" s="218">
        <f t="shared" si="278"/>
        <v>0</v>
      </c>
      <c r="GT83" s="218">
        <f t="shared" si="278"/>
        <v>0</v>
      </c>
      <c r="GU83" s="218">
        <f t="shared" si="278"/>
        <v>0</v>
      </c>
      <c r="GV83" s="218">
        <f t="shared" si="278"/>
        <v>0</v>
      </c>
      <c r="GW83" s="218">
        <f t="shared" si="278"/>
        <v>0</v>
      </c>
      <c r="GX83" s="218">
        <f t="shared" si="278"/>
        <v>0</v>
      </c>
      <c r="GY83" s="218">
        <f t="shared" si="278"/>
        <v>0</v>
      </c>
      <c r="GZ83" s="218">
        <f t="shared" si="278"/>
        <v>0</v>
      </c>
      <c r="HA83" s="218">
        <f t="shared" si="278"/>
        <v>0</v>
      </c>
      <c r="HB83" s="218">
        <f t="shared" si="278"/>
        <v>0</v>
      </c>
      <c r="HC83" s="218">
        <f t="shared" si="278"/>
        <v>0</v>
      </c>
      <c r="HD83" s="218">
        <f t="shared" si="278"/>
        <v>0</v>
      </c>
      <c r="HE83" s="218">
        <f t="shared" si="278"/>
        <v>0</v>
      </c>
      <c r="HF83" s="218">
        <f t="shared" si="278"/>
        <v>0</v>
      </c>
      <c r="HG83" s="218">
        <f t="shared" si="278"/>
        <v>0</v>
      </c>
      <c r="HH83" s="218">
        <f t="shared" si="278"/>
        <v>0</v>
      </c>
      <c r="HI83" s="218">
        <f t="shared" si="278"/>
        <v>0</v>
      </c>
      <c r="HJ83" s="218">
        <f t="shared" ref="HJ83:JU83" si="279">HJ81-HJ82</f>
        <v>0</v>
      </c>
      <c r="HK83" s="218">
        <f t="shared" si="279"/>
        <v>0</v>
      </c>
      <c r="HL83" s="218">
        <f t="shared" si="279"/>
        <v>0</v>
      </c>
      <c r="HM83" s="218">
        <f t="shared" si="279"/>
        <v>0</v>
      </c>
      <c r="HN83" s="218">
        <f t="shared" si="279"/>
        <v>0</v>
      </c>
      <c r="HO83" s="218">
        <f t="shared" si="279"/>
        <v>0</v>
      </c>
      <c r="HP83" s="218">
        <f t="shared" si="279"/>
        <v>0</v>
      </c>
      <c r="HQ83" s="218">
        <f t="shared" si="279"/>
        <v>0</v>
      </c>
      <c r="HR83" s="218">
        <f t="shared" si="279"/>
        <v>0</v>
      </c>
      <c r="HS83" s="218">
        <f t="shared" si="279"/>
        <v>0</v>
      </c>
      <c r="HT83" s="218">
        <f t="shared" si="279"/>
        <v>0</v>
      </c>
      <c r="HU83" s="218">
        <f t="shared" si="279"/>
        <v>0</v>
      </c>
      <c r="HV83" s="218">
        <f t="shared" si="279"/>
        <v>0</v>
      </c>
      <c r="HW83" s="218">
        <f t="shared" si="279"/>
        <v>0</v>
      </c>
      <c r="HX83" s="218">
        <f t="shared" si="279"/>
        <v>0</v>
      </c>
      <c r="HY83" s="218">
        <f t="shared" si="279"/>
        <v>0</v>
      </c>
      <c r="HZ83" s="218">
        <f t="shared" si="279"/>
        <v>0</v>
      </c>
      <c r="IA83" s="218">
        <f t="shared" si="279"/>
        <v>0</v>
      </c>
      <c r="IB83" s="218">
        <f t="shared" si="279"/>
        <v>0</v>
      </c>
      <c r="IC83" s="218">
        <f t="shared" si="279"/>
        <v>0</v>
      </c>
      <c r="ID83" s="218">
        <f t="shared" si="279"/>
        <v>0</v>
      </c>
      <c r="IE83" s="218">
        <f t="shared" si="279"/>
        <v>0</v>
      </c>
      <c r="IF83" s="218">
        <f t="shared" si="279"/>
        <v>0</v>
      </c>
      <c r="IG83" s="218">
        <f t="shared" si="279"/>
        <v>0</v>
      </c>
      <c r="IH83" s="218">
        <f t="shared" si="279"/>
        <v>0</v>
      </c>
      <c r="II83" s="218">
        <f t="shared" si="279"/>
        <v>0</v>
      </c>
      <c r="IJ83" s="218">
        <f t="shared" si="279"/>
        <v>0</v>
      </c>
      <c r="IK83" s="218">
        <f t="shared" si="279"/>
        <v>0</v>
      </c>
      <c r="IL83" s="218">
        <f t="shared" si="279"/>
        <v>0</v>
      </c>
      <c r="IM83" s="218">
        <f t="shared" si="279"/>
        <v>0</v>
      </c>
      <c r="IN83" s="218">
        <f t="shared" si="279"/>
        <v>0</v>
      </c>
      <c r="IO83" s="218">
        <f t="shared" si="279"/>
        <v>0</v>
      </c>
      <c r="IP83" s="218">
        <f t="shared" si="279"/>
        <v>0</v>
      </c>
      <c r="IQ83" s="218">
        <f t="shared" si="279"/>
        <v>0</v>
      </c>
      <c r="IR83" s="218">
        <f t="shared" si="279"/>
        <v>0</v>
      </c>
      <c r="IS83" s="218">
        <f t="shared" si="279"/>
        <v>0</v>
      </c>
      <c r="IT83" s="218">
        <f t="shared" si="279"/>
        <v>0</v>
      </c>
      <c r="IU83" s="218">
        <f t="shared" si="279"/>
        <v>0</v>
      </c>
      <c r="IV83" s="218">
        <f t="shared" si="279"/>
        <v>0</v>
      </c>
      <c r="IW83" s="218">
        <f t="shared" si="279"/>
        <v>0</v>
      </c>
      <c r="IX83" s="218">
        <f t="shared" si="279"/>
        <v>0</v>
      </c>
      <c r="IY83" s="218">
        <f t="shared" si="279"/>
        <v>0</v>
      </c>
      <c r="IZ83" s="218">
        <f t="shared" si="279"/>
        <v>0</v>
      </c>
      <c r="JA83" s="218">
        <f t="shared" si="279"/>
        <v>0</v>
      </c>
      <c r="JB83" s="218">
        <f t="shared" si="279"/>
        <v>0</v>
      </c>
      <c r="JC83" s="218">
        <f t="shared" si="279"/>
        <v>0</v>
      </c>
      <c r="JD83" s="218">
        <f t="shared" si="279"/>
        <v>0</v>
      </c>
      <c r="JE83" s="218">
        <f t="shared" si="279"/>
        <v>0</v>
      </c>
      <c r="JF83" s="218">
        <f t="shared" si="279"/>
        <v>0</v>
      </c>
      <c r="JG83" s="218">
        <f t="shared" si="279"/>
        <v>0</v>
      </c>
      <c r="JH83" s="218">
        <f t="shared" si="279"/>
        <v>0</v>
      </c>
      <c r="JI83" s="218">
        <f t="shared" si="279"/>
        <v>0</v>
      </c>
      <c r="JJ83" s="218">
        <f t="shared" si="279"/>
        <v>0</v>
      </c>
      <c r="JK83" s="218">
        <f t="shared" si="279"/>
        <v>0</v>
      </c>
      <c r="JL83" s="218">
        <f t="shared" si="279"/>
        <v>0</v>
      </c>
      <c r="JM83" s="218">
        <f t="shared" si="279"/>
        <v>0</v>
      </c>
      <c r="JN83" s="218">
        <f t="shared" si="279"/>
        <v>0</v>
      </c>
      <c r="JO83" s="218">
        <f t="shared" si="279"/>
        <v>0</v>
      </c>
      <c r="JP83" s="218">
        <f t="shared" si="279"/>
        <v>0</v>
      </c>
      <c r="JQ83" s="218">
        <f t="shared" si="279"/>
        <v>0</v>
      </c>
      <c r="JR83" s="218">
        <f t="shared" si="279"/>
        <v>0</v>
      </c>
      <c r="JS83" s="218">
        <f t="shared" si="279"/>
        <v>0</v>
      </c>
      <c r="JT83" s="218">
        <f t="shared" si="279"/>
        <v>0</v>
      </c>
      <c r="JU83" s="218">
        <f t="shared" si="279"/>
        <v>0</v>
      </c>
      <c r="JV83" s="218">
        <f t="shared" ref="JV83:KW83" si="280">JV81-JV82</f>
        <v>0</v>
      </c>
      <c r="JW83" s="218">
        <f t="shared" si="280"/>
        <v>0</v>
      </c>
      <c r="JX83" s="218">
        <f t="shared" si="280"/>
        <v>0</v>
      </c>
      <c r="JY83" s="218">
        <f t="shared" si="280"/>
        <v>0</v>
      </c>
      <c r="JZ83" s="218">
        <f t="shared" si="280"/>
        <v>0</v>
      </c>
      <c r="KA83" s="218">
        <f t="shared" si="280"/>
        <v>0</v>
      </c>
      <c r="KB83" s="218">
        <f t="shared" si="280"/>
        <v>0</v>
      </c>
      <c r="KC83" s="218">
        <f t="shared" si="280"/>
        <v>0</v>
      </c>
      <c r="KD83" s="218">
        <f t="shared" si="280"/>
        <v>0</v>
      </c>
      <c r="KE83" s="218">
        <f t="shared" si="280"/>
        <v>0</v>
      </c>
      <c r="KF83" s="218">
        <f t="shared" si="280"/>
        <v>0</v>
      </c>
      <c r="KG83" s="218">
        <f t="shared" si="280"/>
        <v>0</v>
      </c>
      <c r="KH83" s="218">
        <f t="shared" si="280"/>
        <v>0</v>
      </c>
      <c r="KI83" s="218">
        <f t="shared" si="280"/>
        <v>0</v>
      </c>
      <c r="KJ83" s="218">
        <f t="shared" si="280"/>
        <v>0</v>
      </c>
      <c r="KK83" s="218">
        <f t="shared" si="280"/>
        <v>0</v>
      </c>
      <c r="KL83" s="218">
        <f t="shared" si="280"/>
        <v>0</v>
      </c>
      <c r="KM83" s="218">
        <f t="shared" si="280"/>
        <v>0</v>
      </c>
      <c r="KN83" s="218">
        <f t="shared" si="280"/>
        <v>0</v>
      </c>
      <c r="KO83" s="218">
        <f t="shared" si="280"/>
        <v>0</v>
      </c>
      <c r="KP83" s="218">
        <f t="shared" si="280"/>
        <v>0</v>
      </c>
      <c r="KQ83" s="218">
        <f t="shared" si="280"/>
        <v>0</v>
      </c>
      <c r="KR83" s="218">
        <f t="shared" si="280"/>
        <v>0</v>
      </c>
      <c r="KS83" s="218">
        <f t="shared" si="280"/>
        <v>0</v>
      </c>
      <c r="KT83" s="218">
        <f t="shared" si="280"/>
        <v>0</v>
      </c>
      <c r="KU83" s="218">
        <f t="shared" si="280"/>
        <v>0</v>
      </c>
      <c r="KV83" s="218">
        <f t="shared" si="280"/>
        <v>0</v>
      </c>
      <c r="KW83" s="218">
        <f t="shared" si="280"/>
        <v>0</v>
      </c>
    </row>
    <row r="84" spans="1:309" ht="20.100000000000001" customHeight="1" x14ac:dyDescent="0.25">
      <c r="A84" s="401"/>
      <c r="B84" s="326" t="s">
        <v>335</v>
      </c>
      <c r="C84" s="327" t="s">
        <v>331</v>
      </c>
      <c r="D84" s="231" t="str">
        <f>IFERROR(D81*1000000/D26,"")</f>
        <v/>
      </c>
      <c r="E84" s="231" t="str">
        <f t="shared" ref="E84:BP84" si="281">IFERROR(E81*1000000/E26,"")</f>
        <v/>
      </c>
      <c r="F84" s="231" t="str">
        <f t="shared" si="281"/>
        <v/>
      </c>
      <c r="G84" s="231" t="str">
        <f t="shared" si="281"/>
        <v/>
      </c>
      <c r="H84" s="231" t="str">
        <f t="shared" si="281"/>
        <v/>
      </c>
      <c r="I84" s="231" t="str">
        <f t="shared" si="281"/>
        <v/>
      </c>
      <c r="J84" s="231" t="str">
        <f t="shared" si="281"/>
        <v/>
      </c>
      <c r="K84" s="231" t="str">
        <f t="shared" si="281"/>
        <v/>
      </c>
      <c r="L84" s="231" t="str">
        <f t="shared" si="281"/>
        <v/>
      </c>
      <c r="M84" s="231" t="str">
        <f t="shared" si="281"/>
        <v/>
      </c>
      <c r="N84" s="231" t="str">
        <f t="shared" si="281"/>
        <v/>
      </c>
      <c r="O84" s="231" t="str">
        <f t="shared" si="281"/>
        <v/>
      </c>
      <c r="P84" s="231" t="str">
        <f t="shared" si="281"/>
        <v/>
      </c>
      <c r="Q84" s="231" t="str">
        <f t="shared" si="281"/>
        <v/>
      </c>
      <c r="R84" s="231" t="str">
        <f t="shared" si="281"/>
        <v/>
      </c>
      <c r="S84" s="231" t="str">
        <f t="shared" si="281"/>
        <v/>
      </c>
      <c r="T84" s="231" t="str">
        <f t="shared" si="281"/>
        <v/>
      </c>
      <c r="U84" s="231" t="str">
        <f t="shared" si="281"/>
        <v/>
      </c>
      <c r="V84" s="231" t="str">
        <f t="shared" si="281"/>
        <v/>
      </c>
      <c r="W84" s="231" t="str">
        <f t="shared" si="281"/>
        <v/>
      </c>
      <c r="X84" s="231" t="str">
        <f t="shared" si="281"/>
        <v/>
      </c>
      <c r="Y84" s="231" t="str">
        <f t="shared" si="281"/>
        <v/>
      </c>
      <c r="Z84" s="231" t="str">
        <f t="shared" si="281"/>
        <v/>
      </c>
      <c r="AA84" s="231" t="str">
        <f t="shared" si="281"/>
        <v/>
      </c>
      <c r="AB84" s="231" t="str">
        <f t="shared" si="281"/>
        <v/>
      </c>
      <c r="AC84" s="231" t="str">
        <f t="shared" si="281"/>
        <v/>
      </c>
      <c r="AD84" s="231" t="str">
        <f t="shared" si="281"/>
        <v/>
      </c>
      <c r="AE84" s="231" t="str">
        <f t="shared" si="281"/>
        <v/>
      </c>
      <c r="AF84" s="231" t="str">
        <f t="shared" si="281"/>
        <v/>
      </c>
      <c r="AG84" s="231" t="str">
        <f t="shared" si="281"/>
        <v/>
      </c>
      <c r="AH84" s="231" t="str">
        <f t="shared" si="281"/>
        <v/>
      </c>
      <c r="AI84" s="231" t="str">
        <f t="shared" si="281"/>
        <v/>
      </c>
      <c r="AJ84" s="231" t="str">
        <f t="shared" si="281"/>
        <v/>
      </c>
      <c r="AK84" s="231" t="str">
        <f t="shared" si="281"/>
        <v/>
      </c>
      <c r="AL84" s="231" t="str">
        <f t="shared" si="281"/>
        <v/>
      </c>
      <c r="AM84" s="231" t="str">
        <f t="shared" si="281"/>
        <v/>
      </c>
      <c r="AN84" s="231" t="str">
        <f t="shared" si="281"/>
        <v/>
      </c>
      <c r="AO84" s="231" t="str">
        <f t="shared" si="281"/>
        <v/>
      </c>
      <c r="AP84" s="231" t="str">
        <f t="shared" si="281"/>
        <v/>
      </c>
      <c r="AQ84" s="231" t="str">
        <f t="shared" si="281"/>
        <v/>
      </c>
      <c r="AR84" s="231" t="str">
        <f t="shared" si="281"/>
        <v/>
      </c>
      <c r="AS84" s="231" t="str">
        <f t="shared" si="281"/>
        <v/>
      </c>
      <c r="AT84" s="231" t="str">
        <f t="shared" si="281"/>
        <v/>
      </c>
      <c r="AU84" s="231" t="str">
        <f t="shared" si="281"/>
        <v/>
      </c>
      <c r="AV84" s="231" t="str">
        <f t="shared" si="281"/>
        <v/>
      </c>
      <c r="AW84" s="231" t="str">
        <f t="shared" si="281"/>
        <v/>
      </c>
      <c r="AX84" s="231" t="str">
        <f t="shared" si="281"/>
        <v/>
      </c>
      <c r="AY84" s="231" t="str">
        <f t="shared" si="281"/>
        <v/>
      </c>
      <c r="AZ84" s="231" t="str">
        <f t="shared" si="281"/>
        <v/>
      </c>
      <c r="BA84" s="231" t="str">
        <f t="shared" si="281"/>
        <v/>
      </c>
      <c r="BB84" s="231" t="str">
        <f t="shared" si="281"/>
        <v/>
      </c>
      <c r="BC84" s="231" t="str">
        <f t="shared" si="281"/>
        <v/>
      </c>
      <c r="BD84" s="231" t="str">
        <f t="shared" si="281"/>
        <v/>
      </c>
      <c r="BE84" s="231" t="str">
        <f t="shared" si="281"/>
        <v/>
      </c>
      <c r="BF84" s="231" t="str">
        <f t="shared" si="281"/>
        <v/>
      </c>
      <c r="BG84" s="231" t="str">
        <f t="shared" si="281"/>
        <v/>
      </c>
      <c r="BH84" s="231" t="str">
        <f t="shared" si="281"/>
        <v/>
      </c>
      <c r="BI84" s="231" t="str">
        <f t="shared" si="281"/>
        <v/>
      </c>
      <c r="BJ84" s="231" t="str">
        <f t="shared" si="281"/>
        <v/>
      </c>
      <c r="BK84" s="231" t="str">
        <f t="shared" si="281"/>
        <v/>
      </c>
      <c r="BL84" s="231" t="str">
        <f t="shared" si="281"/>
        <v/>
      </c>
      <c r="BM84" s="231" t="str">
        <f t="shared" si="281"/>
        <v/>
      </c>
      <c r="BN84" s="231" t="str">
        <f t="shared" si="281"/>
        <v/>
      </c>
      <c r="BO84" s="231" t="str">
        <f t="shared" si="281"/>
        <v/>
      </c>
      <c r="BP84" s="231" t="str">
        <f t="shared" si="281"/>
        <v/>
      </c>
      <c r="BQ84" s="231" t="str">
        <f t="shared" ref="BQ84:EB84" si="282">IFERROR(BQ81*1000000/BQ26,"")</f>
        <v/>
      </c>
      <c r="BR84" s="231" t="str">
        <f t="shared" si="282"/>
        <v/>
      </c>
      <c r="BS84" s="231" t="str">
        <f t="shared" si="282"/>
        <v/>
      </c>
      <c r="BT84" s="231" t="str">
        <f t="shared" si="282"/>
        <v/>
      </c>
      <c r="BU84" s="231" t="str">
        <f t="shared" si="282"/>
        <v/>
      </c>
      <c r="BV84" s="231" t="str">
        <f t="shared" si="282"/>
        <v/>
      </c>
      <c r="BW84" s="231" t="str">
        <f t="shared" si="282"/>
        <v/>
      </c>
      <c r="BX84" s="231" t="str">
        <f t="shared" si="282"/>
        <v/>
      </c>
      <c r="BY84" s="231" t="str">
        <f t="shared" si="282"/>
        <v/>
      </c>
      <c r="BZ84" s="231" t="str">
        <f t="shared" si="282"/>
        <v/>
      </c>
      <c r="CA84" s="231" t="str">
        <f t="shared" si="282"/>
        <v/>
      </c>
      <c r="CB84" s="231" t="str">
        <f t="shared" si="282"/>
        <v/>
      </c>
      <c r="CC84" s="231" t="str">
        <f t="shared" si="282"/>
        <v/>
      </c>
      <c r="CD84" s="231" t="str">
        <f t="shared" si="282"/>
        <v/>
      </c>
      <c r="CE84" s="231" t="str">
        <f t="shared" si="282"/>
        <v/>
      </c>
      <c r="CF84" s="231" t="str">
        <f t="shared" si="282"/>
        <v/>
      </c>
      <c r="CG84" s="231" t="str">
        <f t="shared" si="282"/>
        <v/>
      </c>
      <c r="CH84" s="231" t="str">
        <f t="shared" si="282"/>
        <v/>
      </c>
      <c r="CI84" s="231" t="str">
        <f t="shared" si="282"/>
        <v/>
      </c>
      <c r="CJ84" s="231" t="str">
        <f t="shared" si="282"/>
        <v/>
      </c>
      <c r="CK84" s="231" t="str">
        <f t="shared" si="282"/>
        <v/>
      </c>
      <c r="CL84" s="231" t="str">
        <f t="shared" si="282"/>
        <v/>
      </c>
      <c r="CM84" s="231" t="str">
        <f t="shared" si="282"/>
        <v/>
      </c>
      <c r="CN84" s="231" t="str">
        <f t="shared" si="282"/>
        <v/>
      </c>
      <c r="CO84" s="231" t="str">
        <f t="shared" si="282"/>
        <v/>
      </c>
      <c r="CP84" s="231" t="str">
        <f t="shared" si="282"/>
        <v/>
      </c>
      <c r="CQ84" s="231" t="str">
        <f t="shared" si="282"/>
        <v/>
      </c>
      <c r="CR84" s="231" t="str">
        <f t="shared" si="282"/>
        <v/>
      </c>
      <c r="CS84" s="231" t="str">
        <f t="shared" si="282"/>
        <v/>
      </c>
      <c r="CT84" s="231" t="str">
        <f t="shared" si="282"/>
        <v/>
      </c>
      <c r="CU84" s="231" t="str">
        <f t="shared" si="282"/>
        <v/>
      </c>
      <c r="CV84" s="231" t="str">
        <f t="shared" si="282"/>
        <v/>
      </c>
      <c r="CW84" s="231" t="str">
        <f t="shared" si="282"/>
        <v/>
      </c>
      <c r="CX84" s="231" t="str">
        <f t="shared" si="282"/>
        <v/>
      </c>
      <c r="CY84" s="231" t="str">
        <f t="shared" si="282"/>
        <v/>
      </c>
      <c r="CZ84" s="231" t="str">
        <f t="shared" si="282"/>
        <v/>
      </c>
      <c r="DA84" s="231" t="str">
        <f t="shared" si="282"/>
        <v/>
      </c>
      <c r="DB84" s="231" t="str">
        <f t="shared" si="282"/>
        <v/>
      </c>
      <c r="DC84" s="231" t="str">
        <f t="shared" si="282"/>
        <v/>
      </c>
      <c r="DD84" s="231" t="str">
        <f t="shared" si="282"/>
        <v/>
      </c>
      <c r="DE84" s="231" t="str">
        <f t="shared" si="282"/>
        <v/>
      </c>
      <c r="DF84" s="231" t="str">
        <f t="shared" si="282"/>
        <v/>
      </c>
      <c r="DG84" s="231" t="str">
        <f t="shared" si="282"/>
        <v/>
      </c>
      <c r="DH84" s="231" t="str">
        <f t="shared" si="282"/>
        <v/>
      </c>
      <c r="DI84" s="231" t="str">
        <f t="shared" si="282"/>
        <v/>
      </c>
      <c r="DJ84" s="231" t="str">
        <f t="shared" si="282"/>
        <v/>
      </c>
      <c r="DK84" s="231" t="str">
        <f t="shared" si="282"/>
        <v/>
      </c>
      <c r="DL84" s="231" t="str">
        <f t="shared" si="282"/>
        <v/>
      </c>
      <c r="DM84" s="231" t="str">
        <f t="shared" si="282"/>
        <v/>
      </c>
      <c r="DN84" s="231" t="str">
        <f t="shared" si="282"/>
        <v/>
      </c>
      <c r="DO84" s="231" t="str">
        <f t="shared" si="282"/>
        <v/>
      </c>
      <c r="DP84" s="231" t="str">
        <f t="shared" si="282"/>
        <v/>
      </c>
      <c r="DQ84" s="231" t="str">
        <f t="shared" si="282"/>
        <v/>
      </c>
      <c r="DR84" s="231" t="str">
        <f t="shared" si="282"/>
        <v/>
      </c>
      <c r="DS84" s="231" t="str">
        <f t="shared" si="282"/>
        <v/>
      </c>
      <c r="DT84" s="231" t="str">
        <f t="shared" si="282"/>
        <v/>
      </c>
      <c r="DU84" s="231" t="str">
        <f t="shared" si="282"/>
        <v/>
      </c>
      <c r="DV84" s="231" t="str">
        <f t="shared" si="282"/>
        <v/>
      </c>
      <c r="DW84" s="231" t="str">
        <f t="shared" si="282"/>
        <v/>
      </c>
      <c r="DX84" s="231" t="str">
        <f t="shared" si="282"/>
        <v/>
      </c>
      <c r="DY84" s="231" t="str">
        <f t="shared" si="282"/>
        <v/>
      </c>
      <c r="DZ84" s="231" t="str">
        <f t="shared" si="282"/>
        <v/>
      </c>
      <c r="EA84" s="231" t="str">
        <f t="shared" si="282"/>
        <v/>
      </c>
      <c r="EB84" s="231" t="str">
        <f t="shared" si="282"/>
        <v/>
      </c>
      <c r="EC84" s="231" t="str">
        <f t="shared" ref="EC84:ER84" si="283">IFERROR(EC81*1000000/EC26,"")</f>
        <v/>
      </c>
      <c r="ED84" s="231" t="str">
        <f t="shared" si="283"/>
        <v/>
      </c>
      <c r="EE84" s="231" t="str">
        <f t="shared" si="283"/>
        <v/>
      </c>
      <c r="EF84" s="231" t="str">
        <f t="shared" si="283"/>
        <v/>
      </c>
      <c r="EG84" s="231" t="str">
        <f t="shared" si="283"/>
        <v/>
      </c>
      <c r="EH84" s="231" t="str">
        <f t="shared" si="283"/>
        <v/>
      </c>
      <c r="EI84" s="231" t="str">
        <f t="shared" si="283"/>
        <v/>
      </c>
      <c r="EJ84" s="231" t="str">
        <f t="shared" si="283"/>
        <v/>
      </c>
      <c r="EK84" s="231" t="str">
        <f t="shared" si="283"/>
        <v/>
      </c>
      <c r="EL84" s="231" t="str">
        <f t="shared" si="283"/>
        <v/>
      </c>
      <c r="EM84" s="231" t="str">
        <f t="shared" si="283"/>
        <v/>
      </c>
      <c r="EN84" s="231" t="str">
        <f t="shared" si="283"/>
        <v/>
      </c>
      <c r="EO84" s="231" t="str">
        <f t="shared" si="283"/>
        <v/>
      </c>
      <c r="EP84" s="231" t="str">
        <f t="shared" si="283"/>
        <v/>
      </c>
      <c r="EQ84" s="231" t="str">
        <f t="shared" si="283"/>
        <v/>
      </c>
      <c r="ER84" s="231" t="str">
        <f t="shared" si="283"/>
        <v/>
      </c>
      <c r="ES84" s="99"/>
      <c r="ET84" s="99"/>
      <c r="EU84" s="420"/>
      <c r="EV84" s="375" t="s">
        <v>335</v>
      </c>
      <c r="EW84" s="245" t="s">
        <v>331</v>
      </c>
      <c r="EX84" s="217" t="str">
        <f>IFERROR(EX81/EX26,"")</f>
        <v/>
      </c>
      <c r="EY84" s="217" t="str">
        <f>IFERROR(EY81/EY26,"")</f>
        <v/>
      </c>
      <c r="EZ84" s="217" t="str">
        <f t="shared" ref="EZ84:HK84" si="284">IFERROR(EZ81/EZ26,"")</f>
        <v/>
      </c>
      <c r="FA84" s="217" t="str">
        <f t="shared" si="284"/>
        <v/>
      </c>
      <c r="FB84" s="217" t="str">
        <f t="shared" si="284"/>
        <v/>
      </c>
      <c r="FC84" s="217" t="str">
        <f t="shared" si="284"/>
        <v/>
      </c>
      <c r="FD84" s="217" t="str">
        <f t="shared" si="284"/>
        <v/>
      </c>
      <c r="FE84" s="217" t="str">
        <f t="shared" si="284"/>
        <v/>
      </c>
      <c r="FF84" s="217" t="str">
        <f t="shared" si="284"/>
        <v/>
      </c>
      <c r="FG84" s="217" t="str">
        <f t="shared" si="284"/>
        <v/>
      </c>
      <c r="FH84" s="217" t="str">
        <f t="shared" si="284"/>
        <v/>
      </c>
      <c r="FI84" s="217" t="str">
        <f t="shared" si="284"/>
        <v/>
      </c>
      <c r="FJ84" s="217" t="str">
        <f t="shared" si="284"/>
        <v/>
      </c>
      <c r="FK84" s="217" t="str">
        <f t="shared" si="284"/>
        <v/>
      </c>
      <c r="FL84" s="217" t="str">
        <f t="shared" si="284"/>
        <v/>
      </c>
      <c r="FM84" s="217" t="str">
        <f t="shared" si="284"/>
        <v/>
      </c>
      <c r="FN84" s="217" t="str">
        <f t="shared" si="284"/>
        <v/>
      </c>
      <c r="FO84" s="217" t="str">
        <f t="shared" si="284"/>
        <v/>
      </c>
      <c r="FP84" s="217" t="str">
        <f t="shared" si="284"/>
        <v/>
      </c>
      <c r="FQ84" s="217" t="str">
        <f t="shared" si="284"/>
        <v/>
      </c>
      <c r="FR84" s="217" t="str">
        <f t="shared" si="284"/>
        <v/>
      </c>
      <c r="FS84" s="217" t="str">
        <f t="shared" si="284"/>
        <v/>
      </c>
      <c r="FT84" s="217" t="str">
        <f t="shared" si="284"/>
        <v/>
      </c>
      <c r="FU84" s="217" t="str">
        <f t="shared" si="284"/>
        <v/>
      </c>
      <c r="FV84" s="217" t="str">
        <f t="shared" si="284"/>
        <v/>
      </c>
      <c r="FW84" s="217" t="str">
        <f t="shared" si="284"/>
        <v/>
      </c>
      <c r="FX84" s="217" t="str">
        <f t="shared" si="284"/>
        <v/>
      </c>
      <c r="FY84" s="217" t="str">
        <f t="shared" si="284"/>
        <v/>
      </c>
      <c r="FZ84" s="217" t="str">
        <f t="shared" si="284"/>
        <v/>
      </c>
      <c r="GA84" s="217" t="str">
        <f t="shared" si="284"/>
        <v/>
      </c>
      <c r="GB84" s="217" t="str">
        <f t="shared" si="284"/>
        <v/>
      </c>
      <c r="GC84" s="217" t="str">
        <f t="shared" si="284"/>
        <v/>
      </c>
      <c r="GD84" s="217" t="str">
        <f t="shared" si="284"/>
        <v/>
      </c>
      <c r="GE84" s="217" t="str">
        <f t="shared" si="284"/>
        <v/>
      </c>
      <c r="GF84" s="217" t="str">
        <f t="shared" si="284"/>
        <v/>
      </c>
      <c r="GG84" s="217" t="str">
        <f t="shared" si="284"/>
        <v/>
      </c>
      <c r="GH84" s="217" t="str">
        <f t="shared" si="284"/>
        <v/>
      </c>
      <c r="GI84" s="217" t="str">
        <f t="shared" si="284"/>
        <v/>
      </c>
      <c r="GJ84" s="217" t="str">
        <f t="shared" si="284"/>
        <v/>
      </c>
      <c r="GK84" s="217" t="str">
        <f t="shared" si="284"/>
        <v/>
      </c>
      <c r="GL84" s="217" t="str">
        <f t="shared" si="284"/>
        <v/>
      </c>
      <c r="GM84" s="217" t="str">
        <f t="shared" si="284"/>
        <v/>
      </c>
      <c r="GN84" s="217" t="str">
        <f t="shared" si="284"/>
        <v/>
      </c>
      <c r="GO84" s="217" t="str">
        <f t="shared" si="284"/>
        <v/>
      </c>
      <c r="GP84" s="217" t="str">
        <f t="shared" si="284"/>
        <v/>
      </c>
      <c r="GQ84" s="217" t="str">
        <f t="shared" si="284"/>
        <v/>
      </c>
      <c r="GR84" s="217" t="str">
        <f t="shared" si="284"/>
        <v/>
      </c>
      <c r="GS84" s="217" t="str">
        <f t="shared" si="284"/>
        <v/>
      </c>
      <c r="GT84" s="217" t="str">
        <f t="shared" si="284"/>
        <v/>
      </c>
      <c r="GU84" s="217" t="str">
        <f t="shared" si="284"/>
        <v/>
      </c>
      <c r="GV84" s="217" t="str">
        <f t="shared" si="284"/>
        <v/>
      </c>
      <c r="GW84" s="217" t="str">
        <f t="shared" si="284"/>
        <v/>
      </c>
      <c r="GX84" s="217" t="str">
        <f t="shared" si="284"/>
        <v/>
      </c>
      <c r="GY84" s="217" t="str">
        <f t="shared" si="284"/>
        <v/>
      </c>
      <c r="GZ84" s="217" t="str">
        <f t="shared" si="284"/>
        <v/>
      </c>
      <c r="HA84" s="217" t="str">
        <f t="shared" si="284"/>
        <v/>
      </c>
      <c r="HB84" s="217" t="str">
        <f t="shared" si="284"/>
        <v/>
      </c>
      <c r="HC84" s="217" t="str">
        <f t="shared" si="284"/>
        <v/>
      </c>
      <c r="HD84" s="217" t="str">
        <f t="shared" si="284"/>
        <v/>
      </c>
      <c r="HE84" s="217" t="str">
        <f t="shared" si="284"/>
        <v/>
      </c>
      <c r="HF84" s="217" t="str">
        <f t="shared" si="284"/>
        <v/>
      </c>
      <c r="HG84" s="217" t="str">
        <f t="shared" si="284"/>
        <v/>
      </c>
      <c r="HH84" s="217" t="str">
        <f t="shared" si="284"/>
        <v/>
      </c>
      <c r="HI84" s="217" t="str">
        <f t="shared" si="284"/>
        <v/>
      </c>
      <c r="HJ84" s="217" t="str">
        <f t="shared" si="284"/>
        <v/>
      </c>
      <c r="HK84" s="217" t="str">
        <f t="shared" si="284"/>
        <v/>
      </c>
      <c r="HL84" s="217" t="str">
        <f t="shared" ref="HL84:JW84" si="285">IFERROR(HL81/HL26,"")</f>
        <v/>
      </c>
      <c r="HM84" s="217" t="str">
        <f t="shared" si="285"/>
        <v/>
      </c>
      <c r="HN84" s="217" t="str">
        <f t="shared" si="285"/>
        <v/>
      </c>
      <c r="HO84" s="217" t="str">
        <f t="shared" si="285"/>
        <v/>
      </c>
      <c r="HP84" s="217" t="str">
        <f t="shared" si="285"/>
        <v/>
      </c>
      <c r="HQ84" s="217" t="str">
        <f t="shared" si="285"/>
        <v/>
      </c>
      <c r="HR84" s="217" t="str">
        <f t="shared" si="285"/>
        <v/>
      </c>
      <c r="HS84" s="217" t="str">
        <f t="shared" si="285"/>
        <v/>
      </c>
      <c r="HT84" s="217" t="str">
        <f t="shared" si="285"/>
        <v/>
      </c>
      <c r="HU84" s="217" t="str">
        <f t="shared" si="285"/>
        <v/>
      </c>
      <c r="HV84" s="217" t="str">
        <f t="shared" si="285"/>
        <v/>
      </c>
      <c r="HW84" s="217" t="str">
        <f t="shared" si="285"/>
        <v/>
      </c>
      <c r="HX84" s="217" t="str">
        <f t="shared" si="285"/>
        <v/>
      </c>
      <c r="HY84" s="217" t="str">
        <f t="shared" si="285"/>
        <v/>
      </c>
      <c r="HZ84" s="217" t="str">
        <f t="shared" si="285"/>
        <v/>
      </c>
      <c r="IA84" s="217" t="str">
        <f t="shared" si="285"/>
        <v/>
      </c>
      <c r="IB84" s="217" t="str">
        <f t="shared" si="285"/>
        <v/>
      </c>
      <c r="IC84" s="217" t="str">
        <f t="shared" si="285"/>
        <v/>
      </c>
      <c r="ID84" s="217" t="str">
        <f t="shared" si="285"/>
        <v/>
      </c>
      <c r="IE84" s="217" t="str">
        <f t="shared" si="285"/>
        <v/>
      </c>
      <c r="IF84" s="217" t="str">
        <f t="shared" si="285"/>
        <v/>
      </c>
      <c r="IG84" s="217" t="str">
        <f t="shared" si="285"/>
        <v/>
      </c>
      <c r="IH84" s="217" t="str">
        <f t="shared" si="285"/>
        <v/>
      </c>
      <c r="II84" s="217" t="str">
        <f t="shared" si="285"/>
        <v/>
      </c>
      <c r="IJ84" s="217" t="str">
        <f t="shared" si="285"/>
        <v/>
      </c>
      <c r="IK84" s="217" t="str">
        <f t="shared" si="285"/>
        <v/>
      </c>
      <c r="IL84" s="217" t="str">
        <f t="shared" si="285"/>
        <v/>
      </c>
      <c r="IM84" s="217" t="str">
        <f t="shared" si="285"/>
        <v/>
      </c>
      <c r="IN84" s="217" t="str">
        <f t="shared" si="285"/>
        <v/>
      </c>
      <c r="IO84" s="217" t="str">
        <f t="shared" si="285"/>
        <v/>
      </c>
      <c r="IP84" s="217" t="str">
        <f t="shared" si="285"/>
        <v/>
      </c>
      <c r="IQ84" s="217" t="str">
        <f t="shared" si="285"/>
        <v/>
      </c>
      <c r="IR84" s="217" t="str">
        <f t="shared" si="285"/>
        <v/>
      </c>
      <c r="IS84" s="217" t="str">
        <f t="shared" si="285"/>
        <v/>
      </c>
      <c r="IT84" s="217" t="str">
        <f t="shared" si="285"/>
        <v/>
      </c>
      <c r="IU84" s="217" t="str">
        <f t="shared" si="285"/>
        <v/>
      </c>
      <c r="IV84" s="217" t="str">
        <f t="shared" si="285"/>
        <v/>
      </c>
      <c r="IW84" s="217" t="str">
        <f t="shared" si="285"/>
        <v/>
      </c>
      <c r="IX84" s="217" t="str">
        <f t="shared" si="285"/>
        <v/>
      </c>
      <c r="IY84" s="217" t="str">
        <f t="shared" si="285"/>
        <v/>
      </c>
      <c r="IZ84" s="217" t="str">
        <f t="shared" si="285"/>
        <v/>
      </c>
      <c r="JA84" s="217" t="str">
        <f t="shared" si="285"/>
        <v/>
      </c>
      <c r="JB84" s="217" t="str">
        <f t="shared" si="285"/>
        <v/>
      </c>
      <c r="JC84" s="217" t="str">
        <f t="shared" si="285"/>
        <v/>
      </c>
      <c r="JD84" s="217" t="str">
        <f t="shared" si="285"/>
        <v/>
      </c>
      <c r="JE84" s="217" t="str">
        <f t="shared" si="285"/>
        <v/>
      </c>
      <c r="JF84" s="217" t="str">
        <f t="shared" si="285"/>
        <v/>
      </c>
      <c r="JG84" s="217" t="str">
        <f t="shared" si="285"/>
        <v/>
      </c>
      <c r="JH84" s="217" t="str">
        <f t="shared" si="285"/>
        <v/>
      </c>
      <c r="JI84" s="217" t="str">
        <f t="shared" si="285"/>
        <v/>
      </c>
      <c r="JJ84" s="217" t="str">
        <f t="shared" si="285"/>
        <v/>
      </c>
      <c r="JK84" s="217" t="str">
        <f t="shared" si="285"/>
        <v/>
      </c>
      <c r="JL84" s="217" t="str">
        <f t="shared" si="285"/>
        <v/>
      </c>
      <c r="JM84" s="217" t="str">
        <f t="shared" si="285"/>
        <v/>
      </c>
      <c r="JN84" s="217" t="str">
        <f t="shared" si="285"/>
        <v/>
      </c>
      <c r="JO84" s="217" t="str">
        <f t="shared" si="285"/>
        <v/>
      </c>
      <c r="JP84" s="217" t="str">
        <f t="shared" si="285"/>
        <v/>
      </c>
      <c r="JQ84" s="217" t="str">
        <f t="shared" si="285"/>
        <v/>
      </c>
      <c r="JR84" s="217" t="str">
        <f t="shared" si="285"/>
        <v/>
      </c>
      <c r="JS84" s="217" t="str">
        <f t="shared" si="285"/>
        <v/>
      </c>
      <c r="JT84" s="217" t="str">
        <f t="shared" si="285"/>
        <v/>
      </c>
      <c r="JU84" s="217" t="str">
        <f t="shared" si="285"/>
        <v/>
      </c>
      <c r="JV84" s="217" t="str">
        <f t="shared" si="285"/>
        <v/>
      </c>
      <c r="JW84" s="217" t="str">
        <f t="shared" si="285"/>
        <v/>
      </c>
      <c r="JX84" s="217" t="str">
        <f t="shared" ref="JX84:KW84" si="286">IFERROR(JX81/JX26,"")</f>
        <v/>
      </c>
      <c r="JY84" s="217" t="str">
        <f t="shared" si="286"/>
        <v/>
      </c>
      <c r="JZ84" s="217" t="str">
        <f t="shared" si="286"/>
        <v/>
      </c>
      <c r="KA84" s="217" t="str">
        <f t="shared" si="286"/>
        <v/>
      </c>
      <c r="KB84" s="217" t="str">
        <f t="shared" si="286"/>
        <v/>
      </c>
      <c r="KC84" s="217" t="str">
        <f t="shared" si="286"/>
        <v/>
      </c>
      <c r="KD84" s="217" t="str">
        <f t="shared" si="286"/>
        <v/>
      </c>
      <c r="KE84" s="217" t="str">
        <f t="shared" si="286"/>
        <v/>
      </c>
      <c r="KF84" s="217" t="str">
        <f t="shared" si="286"/>
        <v/>
      </c>
      <c r="KG84" s="217" t="str">
        <f t="shared" si="286"/>
        <v/>
      </c>
      <c r="KH84" s="217" t="str">
        <f t="shared" si="286"/>
        <v/>
      </c>
      <c r="KI84" s="217" t="str">
        <f t="shared" si="286"/>
        <v/>
      </c>
      <c r="KJ84" s="217" t="str">
        <f t="shared" si="286"/>
        <v/>
      </c>
      <c r="KK84" s="217" t="str">
        <f t="shared" si="286"/>
        <v/>
      </c>
      <c r="KL84" s="217" t="str">
        <f t="shared" si="286"/>
        <v/>
      </c>
      <c r="KM84" s="217" t="str">
        <f t="shared" si="286"/>
        <v/>
      </c>
      <c r="KN84" s="217" t="str">
        <f t="shared" si="286"/>
        <v/>
      </c>
      <c r="KO84" s="217" t="str">
        <f t="shared" si="286"/>
        <v/>
      </c>
      <c r="KP84" s="217" t="str">
        <f t="shared" si="286"/>
        <v/>
      </c>
      <c r="KQ84" s="217" t="str">
        <f t="shared" si="286"/>
        <v/>
      </c>
      <c r="KR84" s="217" t="str">
        <f t="shared" si="286"/>
        <v/>
      </c>
      <c r="KS84" s="217" t="str">
        <f t="shared" si="286"/>
        <v/>
      </c>
      <c r="KT84" s="217" t="str">
        <f t="shared" si="286"/>
        <v/>
      </c>
      <c r="KU84" s="217" t="str">
        <f t="shared" si="286"/>
        <v/>
      </c>
      <c r="KV84" s="217" t="str">
        <f t="shared" si="286"/>
        <v/>
      </c>
      <c r="KW84" s="217" t="str">
        <f t="shared" si="286"/>
        <v/>
      </c>
    </row>
    <row r="85" spans="1:309" ht="20.100000000000001" customHeight="1" x14ac:dyDescent="0.25">
      <c r="A85" s="401"/>
      <c r="B85" s="326" t="s">
        <v>330</v>
      </c>
      <c r="C85" s="327" t="s">
        <v>331</v>
      </c>
      <c r="D85" s="231" t="str">
        <f>IFERROR(D82*1000000/D30,"")</f>
        <v/>
      </c>
      <c r="E85" s="231" t="str">
        <f t="shared" ref="E85:BP85" si="287">IFERROR(E82*1000000/E30,"")</f>
        <v/>
      </c>
      <c r="F85" s="231" t="str">
        <f t="shared" si="287"/>
        <v/>
      </c>
      <c r="G85" s="231" t="str">
        <f t="shared" si="287"/>
        <v/>
      </c>
      <c r="H85" s="231" t="str">
        <f t="shared" si="287"/>
        <v/>
      </c>
      <c r="I85" s="231" t="str">
        <f t="shared" si="287"/>
        <v/>
      </c>
      <c r="J85" s="231" t="str">
        <f t="shared" si="287"/>
        <v/>
      </c>
      <c r="K85" s="231" t="str">
        <f t="shared" si="287"/>
        <v/>
      </c>
      <c r="L85" s="231" t="str">
        <f t="shared" si="287"/>
        <v/>
      </c>
      <c r="M85" s="231" t="str">
        <f t="shared" si="287"/>
        <v/>
      </c>
      <c r="N85" s="231" t="str">
        <f t="shared" si="287"/>
        <v/>
      </c>
      <c r="O85" s="231" t="str">
        <f t="shared" si="287"/>
        <v/>
      </c>
      <c r="P85" s="231" t="str">
        <f t="shared" si="287"/>
        <v/>
      </c>
      <c r="Q85" s="231" t="str">
        <f t="shared" si="287"/>
        <v/>
      </c>
      <c r="R85" s="231" t="str">
        <f t="shared" si="287"/>
        <v/>
      </c>
      <c r="S85" s="231" t="str">
        <f t="shared" si="287"/>
        <v/>
      </c>
      <c r="T85" s="231" t="str">
        <f t="shared" si="287"/>
        <v/>
      </c>
      <c r="U85" s="231" t="str">
        <f t="shared" si="287"/>
        <v/>
      </c>
      <c r="V85" s="231" t="str">
        <f t="shared" si="287"/>
        <v/>
      </c>
      <c r="W85" s="231" t="str">
        <f t="shared" si="287"/>
        <v/>
      </c>
      <c r="X85" s="231" t="str">
        <f t="shared" si="287"/>
        <v/>
      </c>
      <c r="Y85" s="231" t="str">
        <f t="shared" si="287"/>
        <v/>
      </c>
      <c r="Z85" s="231" t="str">
        <f t="shared" si="287"/>
        <v/>
      </c>
      <c r="AA85" s="231" t="str">
        <f t="shared" si="287"/>
        <v/>
      </c>
      <c r="AB85" s="231" t="str">
        <f t="shared" si="287"/>
        <v/>
      </c>
      <c r="AC85" s="231" t="str">
        <f t="shared" si="287"/>
        <v/>
      </c>
      <c r="AD85" s="231" t="str">
        <f t="shared" si="287"/>
        <v/>
      </c>
      <c r="AE85" s="231" t="str">
        <f t="shared" si="287"/>
        <v/>
      </c>
      <c r="AF85" s="231" t="str">
        <f t="shared" si="287"/>
        <v/>
      </c>
      <c r="AG85" s="231" t="str">
        <f t="shared" si="287"/>
        <v/>
      </c>
      <c r="AH85" s="231" t="str">
        <f t="shared" si="287"/>
        <v/>
      </c>
      <c r="AI85" s="231" t="str">
        <f t="shared" si="287"/>
        <v/>
      </c>
      <c r="AJ85" s="231" t="str">
        <f t="shared" si="287"/>
        <v/>
      </c>
      <c r="AK85" s="231" t="str">
        <f t="shared" si="287"/>
        <v/>
      </c>
      <c r="AL85" s="231" t="str">
        <f t="shared" si="287"/>
        <v/>
      </c>
      <c r="AM85" s="231" t="str">
        <f t="shared" si="287"/>
        <v/>
      </c>
      <c r="AN85" s="231" t="str">
        <f t="shared" si="287"/>
        <v/>
      </c>
      <c r="AO85" s="231" t="str">
        <f t="shared" si="287"/>
        <v/>
      </c>
      <c r="AP85" s="231" t="str">
        <f t="shared" si="287"/>
        <v/>
      </c>
      <c r="AQ85" s="231" t="str">
        <f t="shared" si="287"/>
        <v/>
      </c>
      <c r="AR85" s="231" t="str">
        <f t="shared" si="287"/>
        <v/>
      </c>
      <c r="AS85" s="231" t="str">
        <f t="shared" si="287"/>
        <v/>
      </c>
      <c r="AT85" s="231" t="str">
        <f t="shared" si="287"/>
        <v/>
      </c>
      <c r="AU85" s="231" t="str">
        <f t="shared" si="287"/>
        <v/>
      </c>
      <c r="AV85" s="231" t="str">
        <f t="shared" si="287"/>
        <v/>
      </c>
      <c r="AW85" s="231" t="str">
        <f t="shared" si="287"/>
        <v/>
      </c>
      <c r="AX85" s="231" t="str">
        <f t="shared" si="287"/>
        <v/>
      </c>
      <c r="AY85" s="231" t="str">
        <f t="shared" si="287"/>
        <v/>
      </c>
      <c r="AZ85" s="231" t="str">
        <f t="shared" si="287"/>
        <v/>
      </c>
      <c r="BA85" s="231" t="str">
        <f t="shared" si="287"/>
        <v/>
      </c>
      <c r="BB85" s="231" t="str">
        <f t="shared" si="287"/>
        <v/>
      </c>
      <c r="BC85" s="231" t="str">
        <f t="shared" si="287"/>
        <v/>
      </c>
      <c r="BD85" s="231" t="str">
        <f t="shared" si="287"/>
        <v/>
      </c>
      <c r="BE85" s="231" t="str">
        <f t="shared" si="287"/>
        <v/>
      </c>
      <c r="BF85" s="231" t="str">
        <f t="shared" si="287"/>
        <v/>
      </c>
      <c r="BG85" s="231" t="str">
        <f t="shared" si="287"/>
        <v/>
      </c>
      <c r="BH85" s="231" t="str">
        <f t="shared" si="287"/>
        <v/>
      </c>
      <c r="BI85" s="231" t="str">
        <f t="shared" si="287"/>
        <v/>
      </c>
      <c r="BJ85" s="231" t="str">
        <f t="shared" si="287"/>
        <v/>
      </c>
      <c r="BK85" s="231" t="str">
        <f t="shared" si="287"/>
        <v/>
      </c>
      <c r="BL85" s="231" t="str">
        <f t="shared" si="287"/>
        <v/>
      </c>
      <c r="BM85" s="231" t="str">
        <f t="shared" si="287"/>
        <v/>
      </c>
      <c r="BN85" s="231" t="str">
        <f t="shared" si="287"/>
        <v/>
      </c>
      <c r="BO85" s="231" t="str">
        <f t="shared" si="287"/>
        <v/>
      </c>
      <c r="BP85" s="231" t="str">
        <f t="shared" si="287"/>
        <v/>
      </c>
      <c r="BQ85" s="231" t="str">
        <f t="shared" ref="BQ85:EB85" si="288">IFERROR(BQ82*1000000/BQ30,"")</f>
        <v/>
      </c>
      <c r="BR85" s="231" t="str">
        <f t="shared" si="288"/>
        <v/>
      </c>
      <c r="BS85" s="231" t="str">
        <f t="shared" si="288"/>
        <v/>
      </c>
      <c r="BT85" s="231" t="str">
        <f t="shared" si="288"/>
        <v/>
      </c>
      <c r="BU85" s="231" t="str">
        <f t="shared" si="288"/>
        <v/>
      </c>
      <c r="BV85" s="231" t="str">
        <f t="shared" si="288"/>
        <v/>
      </c>
      <c r="BW85" s="231" t="str">
        <f t="shared" si="288"/>
        <v/>
      </c>
      <c r="BX85" s="231" t="str">
        <f t="shared" si="288"/>
        <v/>
      </c>
      <c r="BY85" s="231" t="str">
        <f t="shared" si="288"/>
        <v/>
      </c>
      <c r="BZ85" s="231" t="str">
        <f t="shared" si="288"/>
        <v/>
      </c>
      <c r="CA85" s="231" t="str">
        <f t="shared" si="288"/>
        <v/>
      </c>
      <c r="CB85" s="231" t="str">
        <f t="shared" si="288"/>
        <v/>
      </c>
      <c r="CC85" s="231" t="str">
        <f t="shared" si="288"/>
        <v/>
      </c>
      <c r="CD85" s="231" t="str">
        <f t="shared" si="288"/>
        <v/>
      </c>
      <c r="CE85" s="231" t="str">
        <f t="shared" si="288"/>
        <v/>
      </c>
      <c r="CF85" s="231" t="str">
        <f t="shared" si="288"/>
        <v/>
      </c>
      <c r="CG85" s="231" t="str">
        <f t="shared" si="288"/>
        <v/>
      </c>
      <c r="CH85" s="231" t="str">
        <f t="shared" si="288"/>
        <v/>
      </c>
      <c r="CI85" s="231" t="str">
        <f t="shared" si="288"/>
        <v/>
      </c>
      <c r="CJ85" s="231" t="str">
        <f t="shared" si="288"/>
        <v/>
      </c>
      <c r="CK85" s="231" t="str">
        <f t="shared" si="288"/>
        <v/>
      </c>
      <c r="CL85" s="231" t="str">
        <f t="shared" si="288"/>
        <v/>
      </c>
      <c r="CM85" s="231" t="str">
        <f t="shared" si="288"/>
        <v/>
      </c>
      <c r="CN85" s="231" t="str">
        <f t="shared" si="288"/>
        <v/>
      </c>
      <c r="CO85" s="231" t="str">
        <f t="shared" si="288"/>
        <v/>
      </c>
      <c r="CP85" s="231" t="str">
        <f t="shared" si="288"/>
        <v/>
      </c>
      <c r="CQ85" s="231" t="str">
        <f t="shared" si="288"/>
        <v/>
      </c>
      <c r="CR85" s="231" t="str">
        <f t="shared" si="288"/>
        <v/>
      </c>
      <c r="CS85" s="231" t="str">
        <f t="shared" si="288"/>
        <v/>
      </c>
      <c r="CT85" s="231" t="str">
        <f t="shared" si="288"/>
        <v/>
      </c>
      <c r="CU85" s="231" t="str">
        <f t="shared" si="288"/>
        <v/>
      </c>
      <c r="CV85" s="231" t="str">
        <f t="shared" si="288"/>
        <v/>
      </c>
      <c r="CW85" s="231" t="str">
        <f t="shared" si="288"/>
        <v/>
      </c>
      <c r="CX85" s="231" t="str">
        <f t="shared" si="288"/>
        <v/>
      </c>
      <c r="CY85" s="231" t="str">
        <f t="shared" si="288"/>
        <v/>
      </c>
      <c r="CZ85" s="231" t="str">
        <f t="shared" si="288"/>
        <v/>
      </c>
      <c r="DA85" s="231" t="str">
        <f t="shared" si="288"/>
        <v/>
      </c>
      <c r="DB85" s="231" t="str">
        <f t="shared" si="288"/>
        <v/>
      </c>
      <c r="DC85" s="231" t="str">
        <f t="shared" si="288"/>
        <v/>
      </c>
      <c r="DD85" s="231" t="str">
        <f t="shared" si="288"/>
        <v/>
      </c>
      <c r="DE85" s="231" t="str">
        <f t="shared" si="288"/>
        <v/>
      </c>
      <c r="DF85" s="231" t="str">
        <f t="shared" si="288"/>
        <v/>
      </c>
      <c r="DG85" s="231" t="str">
        <f t="shared" si="288"/>
        <v/>
      </c>
      <c r="DH85" s="231" t="str">
        <f t="shared" si="288"/>
        <v/>
      </c>
      <c r="DI85" s="231" t="str">
        <f t="shared" si="288"/>
        <v/>
      </c>
      <c r="DJ85" s="231" t="str">
        <f t="shared" si="288"/>
        <v/>
      </c>
      <c r="DK85" s="231" t="str">
        <f t="shared" si="288"/>
        <v/>
      </c>
      <c r="DL85" s="231" t="str">
        <f t="shared" si="288"/>
        <v/>
      </c>
      <c r="DM85" s="231" t="str">
        <f t="shared" si="288"/>
        <v/>
      </c>
      <c r="DN85" s="231" t="str">
        <f t="shared" si="288"/>
        <v/>
      </c>
      <c r="DO85" s="231" t="str">
        <f t="shared" si="288"/>
        <v/>
      </c>
      <c r="DP85" s="231" t="str">
        <f t="shared" si="288"/>
        <v/>
      </c>
      <c r="DQ85" s="231" t="str">
        <f t="shared" si="288"/>
        <v/>
      </c>
      <c r="DR85" s="231" t="str">
        <f t="shared" si="288"/>
        <v/>
      </c>
      <c r="DS85" s="231" t="str">
        <f t="shared" si="288"/>
        <v/>
      </c>
      <c r="DT85" s="231" t="str">
        <f t="shared" si="288"/>
        <v/>
      </c>
      <c r="DU85" s="231" t="str">
        <f t="shared" si="288"/>
        <v/>
      </c>
      <c r="DV85" s="231" t="str">
        <f t="shared" si="288"/>
        <v/>
      </c>
      <c r="DW85" s="231" t="str">
        <f t="shared" si="288"/>
        <v/>
      </c>
      <c r="DX85" s="231" t="str">
        <f t="shared" si="288"/>
        <v/>
      </c>
      <c r="DY85" s="231" t="str">
        <f t="shared" si="288"/>
        <v/>
      </c>
      <c r="DZ85" s="231" t="str">
        <f t="shared" si="288"/>
        <v/>
      </c>
      <c r="EA85" s="231" t="str">
        <f t="shared" si="288"/>
        <v/>
      </c>
      <c r="EB85" s="231" t="str">
        <f t="shared" si="288"/>
        <v/>
      </c>
      <c r="EC85" s="231" t="str">
        <f t="shared" ref="EC85:ER85" si="289">IFERROR(EC82*1000000/EC30,"")</f>
        <v/>
      </c>
      <c r="ED85" s="231" t="str">
        <f t="shared" si="289"/>
        <v/>
      </c>
      <c r="EE85" s="231" t="str">
        <f t="shared" si="289"/>
        <v/>
      </c>
      <c r="EF85" s="231" t="str">
        <f t="shared" si="289"/>
        <v/>
      </c>
      <c r="EG85" s="231" t="str">
        <f t="shared" si="289"/>
        <v/>
      </c>
      <c r="EH85" s="231" t="str">
        <f t="shared" si="289"/>
        <v/>
      </c>
      <c r="EI85" s="231" t="str">
        <f t="shared" si="289"/>
        <v/>
      </c>
      <c r="EJ85" s="231" t="str">
        <f t="shared" si="289"/>
        <v/>
      </c>
      <c r="EK85" s="231" t="str">
        <f t="shared" si="289"/>
        <v/>
      </c>
      <c r="EL85" s="231" t="str">
        <f t="shared" si="289"/>
        <v/>
      </c>
      <c r="EM85" s="231" t="str">
        <f t="shared" si="289"/>
        <v/>
      </c>
      <c r="EN85" s="231" t="str">
        <f t="shared" si="289"/>
        <v/>
      </c>
      <c r="EO85" s="231" t="str">
        <f t="shared" si="289"/>
        <v/>
      </c>
      <c r="EP85" s="231" t="str">
        <f t="shared" si="289"/>
        <v/>
      </c>
      <c r="EQ85" s="231" t="str">
        <f t="shared" si="289"/>
        <v/>
      </c>
      <c r="ER85" s="231" t="str">
        <f t="shared" si="289"/>
        <v/>
      </c>
      <c r="ES85" s="99"/>
      <c r="ET85" s="99"/>
      <c r="EU85" s="420"/>
      <c r="EV85" s="375" t="s">
        <v>330</v>
      </c>
      <c r="EW85" s="245" t="s">
        <v>331</v>
      </c>
      <c r="EX85" s="217" t="str">
        <f>IFERROR(EX82/EX30,"")</f>
        <v/>
      </c>
      <c r="EY85" s="217" t="str">
        <f>IFERROR(EY82/EY30,"")</f>
        <v/>
      </c>
      <c r="EZ85" s="217" t="str">
        <f t="shared" ref="EZ85:HK85" si="290">IFERROR(EZ82/EZ30,"")</f>
        <v/>
      </c>
      <c r="FA85" s="217" t="str">
        <f t="shared" si="290"/>
        <v/>
      </c>
      <c r="FB85" s="217" t="str">
        <f t="shared" si="290"/>
        <v/>
      </c>
      <c r="FC85" s="217" t="str">
        <f t="shared" si="290"/>
        <v/>
      </c>
      <c r="FD85" s="217" t="str">
        <f t="shared" si="290"/>
        <v/>
      </c>
      <c r="FE85" s="217" t="str">
        <f t="shared" si="290"/>
        <v/>
      </c>
      <c r="FF85" s="217" t="str">
        <f t="shared" si="290"/>
        <v/>
      </c>
      <c r="FG85" s="217" t="str">
        <f t="shared" si="290"/>
        <v/>
      </c>
      <c r="FH85" s="217" t="str">
        <f t="shared" si="290"/>
        <v/>
      </c>
      <c r="FI85" s="217" t="str">
        <f t="shared" si="290"/>
        <v/>
      </c>
      <c r="FJ85" s="217" t="str">
        <f t="shared" si="290"/>
        <v/>
      </c>
      <c r="FK85" s="217" t="str">
        <f t="shared" si="290"/>
        <v/>
      </c>
      <c r="FL85" s="217" t="str">
        <f t="shared" si="290"/>
        <v/>
      </c>
      <c r="FM85" s="217" t="str">
        <f t="shared" si="290"/>
        <v/>
      </c>
      <c r="FN85" s="217" t="str">
        <f t="shared" si="290"/>
        <v/>
      </c>
      <c r="FO85" s="217" t="str">
        <f t="shared" si="290"/>
        <v/>
      </c>
      <c r="FP85" s="217" t="str">
        <f t="shared" si="290"/>
        <v/>
      </c>
      <c r="FQ85" s="217" t="str">
        <f t="shared" si="290"/>
        <v/>
      </c>
      <c r="FR85" s="217" t="str">
        <f t="shared" si="290"/>
        <v/>
      </c>
      <c r="FS85" s="217" t="str">
        <f t="shared" si="290"/>
        <v/>
      </c>
      <c r="FT85" s="217" t="str">
        <f t="shared" si="290"/>
        <v/>
      </c>
      <c r="FU85" s="217" t="str">
        <f t="shared" si="290"/>
        <v/>
      </c>
      <c r="FV85" s="217" t="str">
        <f t="shared" si="290"/>
        <v/>
      </c>
      <c r="FW85" s="217" t="str">
        <f t="shared" si="290"/>
        <v/>
      </c>
      <c r="FX85" s="217" t="str">
        <f t="shared" si="290"/>
        <v/>
      </c>
      <c r="FY85" s="217" t="str">
        <f t="shared" si="290"/>
        <v/>
      </c>
      <c r="FZ85" s="217" t="str">
        <f t="shared" si="290"/>
        <v/>
      </c>
      <c r="GA85" s="217" t="str">
        <f t="shared" si="290"/>
        <v/>
      </c>
      <c r="GB85" s="217" t="str">
        <f t="shared" si="290"/>
        <v/>
      </c>
      <c r="GC85" s="217" t="str">
        <f t="shared" si="290"/>
        <v/>
      </c>
      <c r="GD85" s="217" t="str">
        <f t="shared" si="290"/>
        <v/>
      </c>
      <c r="GE85" s="217" t="str">
        <f t="shared" si="290"/>
        <v/>
      </c>
      <c r="GF85" s="217" t="str">
        <f t="shared" si="290"/>
        <v/>
      </c>
      <c r="GG85" s="217" t="str">
        <f t="shared" si="290"/>
        <v/>
      </c>
      <c r="GH85" s="217" t="str">
        <f t="shared" si="290"/>
        <v/>
      </c>
      <c r="GI85" s="217" t="str">
        <f t="shared" si="290"/>
        <v/>
      </c>
      <c r="GJ85" s="217" t="str">
        <f t="shared" si="290"/>
        <v/>
      </c>
      <c r="GK85" s="217" t="str">
        <f t="shared" si="290"/>
        <v/>
      </c>
      <c r="GL85" s="217" t="str">
        <f t="shared" si="290"/>
        <v/>
      </c>
      <c r="GM85" s="217" t="str">
        <f t="shared" si="290"/>
        <v/>
      </c>
      <c r="GN85" s="217" t="str">
        <f t="shared" si="290"/>
        <v/>
      </c>
      <c r="GO85" s="217" t="str">
        <f t="shared" si="290"/>
        <v/>
      </c>
      <c r="GP85" s="217" t="str">
        <f t="shared" si="290"/>
        <v/>
      </c>
      <c r="GQ85" s="217" t="str">
        <f t="shared" si="290"/>
        <v/>
      </c>
      <c r="GR85" s="217" t="str">
        <f t="shared" si="290"/>
        <v/>
      </c>
      <c r="GS85" s="217" t="str">
        <f t="shared" si="290"/>
        <v/>
      </c>
      <c r="GT85" s="217" t="str">
        <f t="shared" si="290"/>
        <v/>
      </c>
      <c r="GU85" s="217" t="str">
        <f t="shared" si="290"/>
        <v/>
      </c>
      <c r="GV85" s="217" t="str">
        <f t="shared" si="290"/>
        <v/>
      </c>
      <c r="GW85" s="217" t="str">
        <f t="shared" si="290"/>
        <v/>
      </c>
      <c r="GX85" s="217" t="str">
        <f t="shared" si="290"/>
        <v/>
      </c>
      <c r="GY85" s="217" t="str">
        <f t="shared" si="290"/>
        <v/>
      </c>
      <c r="GZ85" s="217" t="str">
        <f t="shared" si="290"/>
        <v/>
      </c>
      <c r="HA85" s="217" t="str">
        <f t="shared" si="290"/>
        <v/>
      </c>
      <c r="HB85" s="217" t="str">
        <f t="shared" si="290"/>
        <v/>
      </c>
      <c r="HC85" s="217" t="str">
        <f t="shared" si="290"/>
        <v/>
      </c>
      <c r="HD85" s="217" t="str">
        <f t="shared" si="290"/>
        <v/>
      </c>
      <c r="HE85" s="217" t="str">
        <f t="shared" si="290"/>
        <v/>
      </c>
      <c r="HF85" s="217" t="str">
        <f t="shared" si="290"/>
        <v/>
      </c>
      <c r="HG85" s="217" t="str">
        <f t="shared" si="290"/>
        <v/>
      </c>
      <c r="HH85" s="217" t="str">
        <f t="shared" si="290"/>
        <v/>
      </c>
      <c r="HI85" s="217" t="str">
        <f t="shared" si="290"/>
        <v/>
      </c>
      <c r="HJ85" s="217" t="str">
        <f t="shared" si="290"/>
        <v/>
      </c>
      <c r="HK85" s="217" t="str">
        <f t="shared" si="290"/>
        <v/>
      </c>
      <c r="HL85" s="217" t="str">
        <f t="shared" ref="HL85:JW85" si="291">IFERROR(HL82/HL30,"")</f>
        <v/>
      </c>
      <c r="HM85" s="217" t="str">
        <f t="shared" si="291"/>
        <v/>
      </c>
      <c r="HN85" s="217" t="str">
        <f t="shared" si="291"/>
        <v/>
      </c>
      <c r="HO85" s="217" t="str">
        <f t="shared" si="291"/>
        <v/>
      </c>
      <c r="HP85" s="217" t="str">
        <f t="shared" si="291"/>
        <v/>
      </c>
      <c r="HQ85" s="217" t="str">
        <f t="shared" si="291"/>
        <v/>
      </c>
      <c r="HR85" s="217" t="str">
        <f t="shared" si="291"/>
        <v/>
      </c>
      <c r="HS85" s="217" t="str">
        <f t="shared" si="291"/>
        <v/>
      </c>
      <c r="HT85" s="217" t="str">
        <f t="shared" si="291"/>
        <v/>
      </c>
      <c r="HU85" s="217" t="str">
        <f t="shared" si="291"/>
        <v/>
      </c>
      <c r="HV85" s="217" t="str">
        <f t="shared" si="291"/>
        <v/>
      </c>
      <c r="HW85" s="217" t="str">
        <f t="shared" si="291"/>
        <v/>
      </c>
      <c r="HX85" s="217" t="str">
        <f t="shared" si="291"/>
        <v/>
      </c>
      <c r="HY85" s="217" t="str">
        <f t="shared" si="291"/>
        <v/>
      </c>
      <c r="HZ85" s="217" t="str">
        <f t="shared" si="291"/>
        <v/>
      </c>
      <c r="IA85" s="217" t="str">
        <f t="shared" si="291"/>
        <v/>
      </c>
      <c r="IB85" s="217" t="str">
        <f t="shared" si="291"/>
        <v/>
      </c>
      <c r="IC85" s="217" t="str">
        <f t="shared" si="291"/>
        <v/>
      </c>
      <c r="ID85" s="217" t="str">
        <f t="shared" si="291"/>
        <v/>
      </c>
      <c r="IE85" s="217" t="str">
        <f t="shared" si="291"/>
        <v/>
      </c>
      <c r="IF85" s="217" t="str">
        <f t="shared" si="291"/>
        <v/>
      </c>
      <c r="IG85" s="217" t="str">
        <f t="shared" si="291"/>
        <v/>
      </c>
      <c r="IH85" s="217" t="str">
        <f t="shared" si="291"/>
        <v/>
      </c>
      <c r="II85" s="217" t="str">
        <f t="shared" si="291"/>
        <v/>
      </c>
      <c r="IJ85" s="217" t="str">
        <f t="shared" si="291"/>
        <v/>
      </c>
      <c r="IK85" s="217" t="str">
        <f t="shared" si="291"/>
        <v/>
      </c>
      <c r="IL85" s="217" t="str">
        <f t="shared" si="291"/>
        <v/>
      </c>
      <c r="IM85" s="217" t="str">
        <f t="shared" si="291"/>
        <v/>
      </c>
      <c r="IN85" s="217" t="str">
        <f t="shared" si="291"/>
        <v/>
      </c>
      <c r="IO85" s="217" t="str">
        <f t="shared" si="291"/>
        <v/>
      </c>
      <c r="IP85" s="217" t="str">
        <f t="shared" si="291"/>
        <v/>
      </c>
      <c r="IQ85" s="217" t="str">
        <f t="shared" si="291"/>
        <v/>
      </c>
      <c r="IR85" s="217" t="str">
        <f t="shared" si="291"/>
        <v/>
      </c>
      <c r="IS85" s="217" t="str">
        <f t="shared" si="291"/>
        <v/>
      </c>
      <c r="IT85" s="217" t="str">
        <f t="shared" si="291"/>
        <v/>
      </c>
      <c r="IU85" s="217" t="str">
        <f t="shared" si="291"/>
        <v/>
      </c>
      <c r="IV85" s="217" t="str">
        <f t="shared" si="291"/>
        <v/>
      </c>
      <c r="IW85" s="217" t="str">
        <f t="shared" si="291"/>
        <v/>
      </c>
      <c r="IX85" s="217" t="str">
        <f t="shared" si="291"/>
        <v/>
      </c>
      <c r="IY85" s="217" t="str">
        <f t="shared" si="291"/>
        <v/>
      </c>
      <c r="IZ85" s="217" t="str">
        <f t="shared" si="291"/>
        <v/>
      </c>
      <c r="JA85" s="217" t="str">
        <f t="shared" si="291"/>
        <v/>
      </c>
      <c r="JB85" s="217" t="str">
        <f t="shared" si="291"/>
        <v/>
      </c>
      <c r="JC85" s="217" t="str">
        <f t="shared" si="291"/>
        <v/>
      </c>
      <c r="JD85" s="217" t="str">
        <f t="shared" si="291"/>
        <v/>
      </c>
      <c r="JE85" s="217" t="str">
        <f t="shared" si="291"/>
        <v/>
      </c>
      <c r="JF85" s="217" t="str">
        <f t="shared" si="291"/>
        <v/>
      </c>
      <c r="JG85" s="217" t="str">
        <f t="shared" si="291"/>
        <v/>
      </c>
      <c r="JH85" s="217" t="str">
        <f t="shared" si="291"/>
        <v/>
      </c>
      <c r="JI85" s="217" t="str">
        <f t="shared" si="291"/>
        <v/>
      </c>
      <c r="JJ85" s="217" t="str">
        <f t="shared" si="291"/>
        <v/>
      </c>
      <c r="JK85" s="217" t="str">
        <f t="shared" si="291"/>
        <v/>
      </c>
      <c r="JL85" s="217" t="str">
        <f t="shared" si="291"/>
        <v/>
      </c>
      <c r="JM85" s="217" t="str">
        <f t="shared" si="291"/>
        <v/>
      </c>
      <c r="JN85" s="217" t="str">
        <f t="shared" si="291"/>
        <v/>
      </c>
      <c r="JO85" s="217" t="str">
        <f t="shared" si="291"/>
        <v/>
      </c>
      <c r="JP85" s="217" t="str">
        <f t="shared" si="291"/>
        <v/>
      </c>
      <c r="JQ85" s="217" t="str">
        <f t="shared" si="291"/>
        <v/>
      </c>
      <c r="JR85" s="217" t="str">
        <f t="shared" si="291"/>
        <v/>
      </c>
      <c r="JS85" s="217" t="str">
        <f t="shared" si="291"/>
        <v/>
      </c>
      <c r="JT85" s="217" t="str">
        <f t="shared" si="291"/>
        <v/>
      </c>
      <c r="JU85" s="217" t="str">
        <f t="shared" si="291"/>
        <v/>
      </c>
      <c r="JV85" s="217" t="str">
        <f t="shared" si="291"/>
        <v/>
      </c>
      <c r="JW85" s="217" t="str">
        <f t="shared" si="291"/>
        <v/>
      </c>
      <c r="JX85" s="217" t="str">
        <f t="shared" ref="JX85:KW85" si="292">IFERROR(JX82/JX30,"")</f>
        <v/>
      </c>
      <c r="JY85" s="217" t="str">
        <f t="shared" si="292"/>
        <v/>
      </c>
      <c r="JZ85" s="217" t="str">
        <f t="shared" si="292"/>
        <v/>
      </c>
      <c r="KA85" s="217" t="str">
        <f t="shared" si="292"/>
        <v/>
      </c>
      <c r="KB85" s="217" t="str">
        <f t="shared" si="292"/>
        <v/>
      </c>
      <c r="KC85" s="217" t="str">
        <f t="shared" si="292"/>
        <v/>
      </c>
      <c r="KD85" s="217" t="str">
        <f t="shared" si="292"/>
        <v/>
      </c>
      <c r="KE85" s="217" t="str">
        <f t="shared" si="292"/>
        <v/>
      </c>
      <c r="KF85" s="217" t="str">
        <f t="shared" si="292"/>
        <v/>
      </c>
      <c r="KG85" s="217" t="str">
        <f t="shared" si="292"/>
        <v/>
      </c>
      <c r="KH85" s="217" t="str">
        <f t="shared" si="292"/>
        <v/>
      </c>
      <c r="KI85" s="217" t="str">
        <f t="shared" si="292"/>
        <v/>
      </c>
      <c r="KJ85" s="217" t="str">
        <f t="shared" si="292"/>
        <v/>
      </c>
      <c r="KK85" s="217" t="str">
        <f t="shared" si="292"/>
        <v/>
      </c>
      <c r="KL85" s="217" t="str">
        <f t="shared" si="292"/>
        <v/>
      </c>
      <c r="KM85" s="217" t="str">
        <f t="shared" si="292"/>
        <v/>
      </c>
      <c r="KN85" s="217" t="str">
        <f t="shared" si="292"/>
        <v/>
      </c>
      <c r="KO85" s="217" t="str">
        <f t="shared" si="292"/>
        <v/>
      </c>
      <c r="KP85" s="217" t="str">
        <f t="shared" si="292"/>
        <v/>
      </c>
      <c r="KQ85" s="217" t="str">
        <f t="shared" si="292"/>
        <v/>
      </c>
      <c r="KR85" s="217" t="str">
        <f t="shared" si="292"/>
        <v/>
      </c>
      <c r="KS85" s="217" t="str">
        <f t="shared" si="292"/>
        <v/>
      </c>
      <c r="KT85" s="217" t="str">
        <f t="shared" si="292"/>
        <v/>
      </c>
      <c r="KU85" s="217" t="str">
        <f t="shared" si="292"/>
        <v/>
      </c>
      <c r="KV85" s="217" t="str">
        <f t="shared" si="292"/>
        <v/>
      </c>
      <c r="KW85" s="217" t="str">
        <f t="shared" si="292"/>
        <v/>
      </c>
    </row>
    <row r="86" spans="1:309" ht="20.100000000000001" customHeight="1" x14ac:dyDescent="0.25">
      <c r="A86" s="401"/>
      <c r="B86" s="326" t="s">
        <v>336</v>
      </c>
      <c r="C86" s="327" t="s">
        <v>333</v>
      </c>
      <c r="D86" s="232" t="str">
        <f t="shared" ref="D86:BO86" si="293">IFERROR(D81*1000000/12/D12,"")</f>
        <v/>
      </c>
      <c r="E86" s="232" t="str">
        <f t="shared" si="293"/>
        <v/>
      </c>
      <c r="F86" s="232" t="str">
        <f t="shared" si="293"/>
        <v/>
      </c>
      <c r="G86" s="232" t="str">
        <f t="shared" si="293"/>
        <v/>
      </c>
      <c r="H86" s="232" t="str">
        <f t="shared" si="293"/>
        <v/>
      </c>
      <c r="I86" s="232" t="str">
        <f t="shared" si="293"/>
        <v/>
      </c>
      <c r="J86" s="232" t="str">
        <f t="shared" si="293"/>
        <v/>
      </c>
      <c r="K86" s="232" t="str">
        <f t="shared" si="293"/>
        <v/>
      </c>
      <c r="L86" s="232" t="str">
        <f t="shared" si="293"/>
        <v/>
      </c>
      <c r="M86" s="232" t="str">
        <f t="shared" si="293"/>
        <v/>
      </c>
      <c r="N86" s="232" t="str">
        <f t="shared" si="293"/>
        <v/>
      </c>
      <c r="O86" s="232" t="str">
        <f t="shared" si="293"/>
        <v/>
      </c>
      <c r="P86" s="232" t="str">
        <f t="shared" si="293"/>
        <v/>
      </c>
      <c r="Q86" s="232" t="str">
        <f t="shared" si="293"/>
        <v/>
      </c>
      <c r="R86" s="232" t="str">
        <f t="shared" si="293"/>
        <v/>
      </c>
      <c r="S86" s="232" t="str">
        <f t="shared" si="293"/>
        <v/>
      </c>
      <c r="T86" s="232" t="str">
        <f t="shared" si="293"/>
        <v/>
      </c>
      <c r="U86" s="232" t="str">
        <f t="shared" si="293"/>
        <v/>
      </c>
      <c r="V86" s="232" t="str">
        <f t="shared" si="293"/>
        <v/>
      </c>
      <c r="W86" s="232" t="str">
        <f t="shared" si="293"/>
        <v/>
      </c>
      <c r="X86" s="232" t="str">
        <f t="shared" si="293"/>
        <v/>
      </c>
      <c r="Y86" s="232" t="str">
        <f t="shared" si="293"/>
        <v/>
      </c>
      <c r="Z86" s="232" t="str">
        <f t="shared" si="293"/>
        <v/>
      </c>
      <c r="AA86" s="232" t="str">
        <f t="shared" si="293"/>
        <v/>
      </c>
      <c r="AB86" s="232" t="str">
        <f t="shared" si="293"/>
        <v/>
      </c>
      <c r="AC86" s="232" t="str">
        <f t="shared" si="293"/>
        <v/>
      </c>
      <c r="AD86" s="232" t="str">
        <f t="shared" si="293"/>
        <v/>
      </c>
      <c r="AE86" s="232" t="str">
        <f t="shared" si="293"/>
        <v/>
      </c>
      <c r="AF86" s="232" t="str">
        <f t="shared" si="293"/>
        <v/>
      </c>
      <c r="AG86" s="232" t="str">
        <f t="shared" si="293"/>
        <v/>
      </c>
      <c r="AH86" s="232" t="str">
        <f t="shared" si="293"/>
        <v/>
      </c>
      <c r="AI86" s="232" t="str">
        <f t="shared" si="293"/>
        <v/>
      </c>
      <c r="AJ86" s="232" t="str">
        <f t="shared" si="293"/>
        <v/>
      </c>
      <c r="AK86" s="232" t="str">
        <f t="shared" si="293"/>
        <v/>
      </c>
      <c r="AL86" s="232" t="str">
        <f t="shared" si="293"/>
        <v/>
      </c>
      <c r="AM86" s="232" t="str">
        <f t="shared" si="293"/>
        <v/>
      </c>
      <c r="AN86" s="232" t="str">
        <f t="shared" si="293"/>
        <v/>
      </c>
      <c r="AO86" s="232">
        <f t="shared" si="293"/>
        <v>0</v>
      </c>
      <c r="AP86" s="232">
        <f t="shared" si="293"/>
        <v>0</v>
      </c>
      <c r="AQ86" s="232">
        <f t="shared" si="293"/>
        <v>0</v>
      </c>
      <c r="AR86" s="232">
        <f t="shared" si="293"/>
        <v>0</v>
      </c>
      <c r="AS86" s="232">
        <f t="shared" si="293"/>
        <v>0</v>
      </c>
      <c r="AT86" s="232">
        <f t="shared" si="293"/>
        <v>0</v>
      </c>
      <c r="AU86" s="232">
        <f t="shared" si="293"/>
        <v>0</v>
      </c>
      <c r="AV86" s="232">
        <f t="shared" si="293"/>
        <v>0</v>
      </c>
      <c r="AW86" s="232">
        <f t="shared" si="293"/>
        <v>0</v>
      </c>
      <c r="AX86" s="232" t="str">
        <f t="shared" si="293"/>
        <v/>
      </c>
      <c r="AY86" s="232" t="str">
        <f t="shared" si="293"/>
        <v/>
      </c>
      <c r="AZ86" s="232" t="str">
        <f t="shared" si="293"/>
        <v/>
      </c>
      <c r="BA86" s="232" t="str">
        <f t="shared" si="293"/>
        <v/>
      </c>
      <c r="BB86" s="232" t="str">
        <f t="shared" si="293"/>
        <v/>
      </c>
      <c r="BC86" s="232" t="str">
        <f t="shared" si="293"/>
        <v/>
      </c>
      <c r="BD86" s="232" t="str">
        <f t="shared" si="293"/>
        <v/>
      </c>
      <c r="BE86" s="232" t="str">
        <f t="shared" si="293"/>
        <v/>
      </c>
      <c r="BF86" s="232" t="str">
        <f t="shared" si="293"/>
        <v/>
      </c>
      <c r="BG86" s="232" t="str">
        <f t="shared" si="293"/>
        <v/>
      </c>
      <c r="BH86" s="232" t="str">
        <f t="shared" si="293"/>
        <v/>
      </c>
      <c r="BI86" s="232" t="str">
        <f t="shared" si="293"/>
        <v/>
      </c>
      <c r="BJ86" s="232" t="str">
        <f t="shared" si="293"/>
        <v/>
      </c>
      <c r="BK86" s="232" t="str">
        <f t="shared" si="293"/>
        <v/>
      </c>
      <c r="BL86" s="232" t="str">
        <f t="shared" si="293"/>
        <v/>
      </c>
      <c r="BM86" s="232" t="str">
        <f t="shared" si="293"/>
        <v/>
      </c>
      <c r="BN86" s="232" t="str">
        <f t="shared" si="293"/>
        <v/>
      </c>
      <c r="BO86" s="232" t="str">
        <f t="shared" si="293"/>
        <v/>
      </c>
      <c r="BP86" s="232" t="str">
        <f t="shared" ref="BP86:EA86" si="294">IFERROR(BP81*1000000/12/BP12,"")</f>
        <v/>
      </c>
      <c r="BQ86" s="232" t="str">
        <f t="shared" si="294"/>
        <v/>
      </c>
      <c r="BR86" s="232" t="str">
        <f t="shared" si="294"/>
        <v/>
      </c>
      <c r="BS86" s="232" t="str">
        <f t="shared" si="294"/>
        <v/>
      </c>
      <c r="BT86" s="232" t="str">
        <f t="shared" si="294"/>
        <v/>
      </c>
      <c r="BU86" s="232" t="str">
        <f t="shared" si="294"/>
        <v/>
      </c>
      <c r="BV86" s="232" t="str">
        <f t="shared" si="294"/>
        <v/>
      </c>
      <c r="BW86" s="232" t="str">
        <f t="shared" si="294"/>
        <v/>
      </c>
      <c r="BX86" s="232" t="str">
        <f t="shared" si="294"/>
        <v/>
      </c>
      <c r="BY86" s="232" t="str">
        <f t="shared" si="294"/>
        <v/>
      </c>
      <c r="BZ86" s="232" t="str">
        <f t="shared" si="294"/>
        <v/>
      </c>
      <c r="CA86" s="232" t="str">
        <f t="shared" si="294"/>
        <v/>
      </c>
      <c r="CB86" s="232" t="str">
        <f t="shared" si="294"/>
        <v/>
      </c>
      <c r="CC86" s="232" t="str">
        <f t="shared" si="294"/>
        <v/>
      </c>
      <c r="CD86" s="232" t="str">
        <f t="shared" si="294"/>
        <v/>
      </c>
      <c r="CE86" s="232" t="str">
        <f t="shared" si="294"/>
        <v/>
      </c>
      <c r="CF86" s="232" t="str">
        <f t="shared" si="294"/>
        <v/>
      </c>
      <c r="CG86" s="232" t="str">
        <f t="shared" si="294"/>
        <v/>
      </c>
      <c r="CH86" s="232" t="str">
        <f t="shared" si="294"/>
        <v/>
      </c>
      <c r="CI86" s="232" t="str">
        <f t="shared" si="294"/>
        <v/>
      </c>
      <c r="CJ86" s="232" t="str">
        <f t="shared" si="294"/>
        <v/>
      </c>
      <c r="CK86" s="232" t="str">
        <f t="shared" si="294"/>
        <v/>
      </c>
      <c r="CL86" s="232" t="str">
        <f t="shared" si="294"/>
        <v/>
      </c>
      <c r="CM86" s="232" t="str">
        <f t="shared" si="294"/>
        <v/>
      </c>
      <c r="CN86" s="232" t="str">
        <f t="shared" si="294"/>
        <v/>
      </c>
      <c r="CO86" s="232" t="str">
        <f t="shared" si="294"/>
        <v/>
      </c>
      <c r="CP86" s="232" t="str">
        <f t="shared" si="294"/>
        <v/>
      </c>
      <c r="CQ86" s="232" t="str">
        <f t="shared" si="294"/>
        <v/>
      </c>
      <c r="CR86" s="232" t="str">
        <f t="shared" si="294"/>
        <v/>
      </c>
      <c r="CS86" s="232" t="str">
        <f t="shared" si="294"/>
        <v/>
      </c>
      <c r="CT86" s="232" t="str">
        <f t="shared" si="294"/>
        <v/>
      </c>
      <c r="CU86" s="232" t="str">
        <f t="shared" si="294"/>
        <v/>
      </c>
      <c r="CV86" s="232" t="str">
        <f t="shared" si="294"/>
        <v/>
      </c>
      <c r="CW86" s="232" t="str">
        <f t="shared" si="294"/>
        <v/>
      </c>
      <c r="CX86" s="232" t="str">
        <f t="shared" si="294"/>
        <v/>
      </c>
      <c r="CY86" s="232" t="str">
        <f t="shared" si="294"/>
        <v/>
      </c>
      <c r="CZ86" s="232" t="str">
        <f t="shared" si="294"/>
        <v/>
      </c>
      <c r="DA86" s="232" t="str">
        <f t="shared" si="294"/>
        <v/>
      </c>
      <c r="DB86" s="232" t="str">
        <f t="shared" si="294"/>
        <v/>
      </c>
      <c r="DC86" s="232" t="str">
        <f t="shared" si="294"/>
        <v/>
      </c>
      <c r="DD86" s="232" t="str">
        <f t="shared" si="294"/>
        <v/>
      </c>
      <c r="DE86" s="232" t="str">
        <f t="shared" si="294"/>
        <v/>
      </c>
      <c r="DF86" s="232" t="str">
        <f t="shared" si="294"/>
        <v/>
      </c>
      <c r="DG86" s="232" t="str">
        <f t="shared" si="294"/>
        <v/>
      </c>
      <c r="DH86" s="232" t="str">
        <f t="shared" si="294"/>
        <v/>
      </c>
      <c r="DI86" s="232" t="str">
        <f t="shared" si="294"/>
        <v/>
      </c>
      <c r="DJ86" s="232" t="str">
        <f t="shared" si="294"/>
        <v/>
      </c>
      <c r="DK86" s="232" t="str">
        <f t="shared" si="294"/>
        <v/>
      </c>
      <c r="DL86" s="232" t="str">
        <f t="shared" si="294"/>
        <v/>
      </c>
      <c r="DM86" s="232" t="str">
        <f t="shared" si="294"/>
        <v/>
      </c>
      <c r="DN86" s="232" t="str">
        <f t="shared" si="294"/>
        <v/>
      </c>
      <c r="DO86" s="232" t="str">
        <f t="shared" si="294"/>
        <v/>
      </c>
      <c r="DP86" s="232" t="str">
        <f t="shared" si="294"/>
        <v/>
      </c>
      <c r="DQ86" s="232" t="str">
        <f t="shared" si="294"/>
        <v/>
      </c>
      <c r="DR86" s="232" t="str">
        <f t="shared" si="294"/>
        <v/>
      </c>
      <c r="DS86" s="232" t="str">
        <f t="shared" si="294"/>
        <v/>
      </c>
      <c r="DT86" s="232" t="str">
        <f t="shared" si="294"/>
        <v/>
      </c>
      <c r="DU86" s="232" t="str">
        <f t="shared" si="294"/>
        <v/>
      </c>
      <c r="DV86" s="232" t="str">
        <f t="shared" si="294"/>
        <v/>
      </c>
      <c r="DW86" s="232" t="str">
        <f t="shared" si="294"/>
        <v/>
      </c>
      <c r="DX86" s="232" t="str">
        <f t="shared" si="294"/>
        <v/>
      </c>
      <c r="DY86" s="232" t="str">
        <f t="shared" si="294"/>
        <v/>
      </c>
      <c r="DZ86" s="232" t="str">
        <f t="shared" si="294"/>
        <v/>
      </c>
      <c r="EA86" s="232" t="str">
        <f t="shared" si="294"/>
        <v/>
      </c>
      <c r="EB86" s="232" t="str">
        <f t="shared" ref="EB86:ER86" si="295">IFERROR(EB81*1000000/12/EB12,"")</f>
        <v/>
      </c>
      <c r="EC86" s="232" t="str">
        <f t="shared" si="295"/>
        <v/>
      </c>
      <c r="ED86" s="232" t="str">
        <f t="shared" si="295"/>
        <v/>
      </c>
      <c r="EE86" s="232" t="str">
        <f t="shared" si="295"/>
        <v/>
      </c>
      <c r="EF86" s="232" t="str">
        <f t="shared" si="295"/>
        <v/>
      </c>
      <c r="EG86" s="232" t="str">
        <f t="shared" si="295"/>
        <v/>
      </c>
      <c r="EH86" s="232" t="str">
        <f t="shared" si="295"/>
        <v/>
      </c>
      <c r="EI86" s="232" t="str">
        <f t="shared" si="295"/>
        <v/>
      </c>
      <c r="EJ86" s="232" t="str">
        <f t="shared" si="295"/>
        <v/>
      </c>
      <c r="EK86" s="232" t="str">
        <f t="shared" si="295"/>
        <v/>
      </c>
      <c r="EL86" s="232" t="str">
        <f t="shared" si="295"/>
        <v/>
      </c>
      <c r="EM86" s="232" t="str">
        <f t="shared" si="295"/>
        <v/>
      </c>
      <c r="EN86" s="232" t="str">
        <f t="shared" si="295"/>
        <v/>
      </c>
      <c r="EO86" s="232" t="str">
        <f t="shared" si="295"/>
        <v/>
      </c>
      <c r="EP86" s="232" t="str">
        <f t="shared" si="295"/>
        <v/>
      </c>
      <c r="EQ86" s="232" t="str">
        <f t="shared" si="295"/>
        <v/>
      </c>
      <c r="ER86" s="232" t="str">
        <f t="shared" si="295"/>
        <v/>
      </c>
      <c r="ES86" s="99"/>
      <c r="ET86" s="99"/>
      <c r="EU86" s="420"/>
      <c r="EV86" s="375" t="s">
        <v>336</v>
      </c>
      <c r="EW86" s="245" t="s">
        <v>333</v>
      </c>
      <c r="EX86" s="217" t="str">
        <f>IFERROR(EX81/EX12,"")</f>
        <v/>
      </c>
      <c r="EY86" s="217" t="str">
        <f>IFERROR(EY81/EY12,"")</f>
        <v/>
      </c>
      <c r="EZ86" s="217" t="str">
        <f t="shared" ref="EZ86:HK86" si="296">IFERROR(EZ81/EZ12,"")</f>
        <v/>
      </c>
      <c r="FA86" s="217" t="str">
        <f t="shared" si="296"/>
        <v/>
      </c>
      <c r="FB86" s="217" t="str">
        <f t="shared" si="296"/>
        <v/>
      </c>
      <c r="FC86" s="217" t="str">
        <f t="shared" si="296"/>
        <v/>
      </c>
      <c r="FD86" s="217" t="str">
        <f t="shared" si="296"/>
        <v/>
      </c>
      <c r="FE86" s="217" t="str">
        <f t="shared" si="296"/>
        <v/>
      </c>
      <c r="FF86" s="217" t="str">
        <f t="shared" si="296"/>
        <v/>
      </c>
      <c r="FG86" s="217" t="str">
        <f t="shared" si="296"/>
        <v/>
      </c>
      <c r="FH86" s="217" t="str">
        <f t="shared" si="296"/>
        <v/>
      </c>
      <c r="FI86" s="217" t="str">
        <f t="shared" si="296"/>
        <v/>
      </c>
      <c r="FJ86" s="217" t="str">
        <f t="shared" si="296"/>
        <v/>
      </c>
      <c r="FK86" s="217" t="str">
        <f t="shared" si="296"/>
        <v/>
      </c>
      <c r="FL86" s="217" t="str">
        <f t="shared" si="296"/>
        <v/>
      </c>
      <c r="FM86" s="217" t="str">
        <f t="shared" si="296"/>
        <v/>
      </c>
      <c r="FN86" s="217" t="str">
        <f t="shared" si="296"/>
        <v/>
      </c>
      <c r="FO86" s="217" t="str">
        <f t="shared" si="296"/>
        <v/>
      </c>
      <c r="FP86" s="217" t="str">
        <f t="shared" si="296"/>
        <v/>
      </c>
      <c r="FQ86" s="217" t="str">
        <f t="shared" si="296"/>
        <v/>
      </c>
      <c r="FR86" s="217" t="str">
        <f t="shared" si="296"/>
        <v/>
      </c>
      <c r="FS86" s="217" t="str">
        <f t="shared" si="296"/>
        <v/>
      </c>
      <c r="FT86" s="217" t="str">
        <f t="shared" si="296"/>
        <v/>
      </c>
      <c r="FU86" s="217" t="str">
        <f t="shared" si="296"/>
        <v/>
      </c>
      <c r="FV86" s="217" t="str">
        <f t="shared" si="296"/>
        <v/>
      </c>
      <c r="FW86" s="217" t="str">
        <f t="shared" si="296"/>
        <v/>
      </c>
      <c r="FX86" s="217" t="str">
        <f t="shared" si="296"/>
        <v/>
      </c>
      <c r="FY86" s="217" t="str">
        <f t="shared" si="296"/>
        <v/>
      </c>
      <c r="FZ86" s="217" t="str">
        <f t="shared" si="296"/>
        <v/>
      </c>
      <c r="GA86" s="217" t="str">
        <f t="shared" si="296"/>
        <v/>
      </c>
      <c r="GB86" s="217" t="str">
        <f t="shared" si="296"/>
        <v/>
      </c>
      <c r="GC86" s="217" t="str">
        <f t="shared" si="296"/>
        <v/>
      </c>
      <c r="GD86" s="217" t="str">
        <f t="shared" si="296"/>
        <v/>
      </c>
      <c r="GE86" s="217" t="str">
        <f t="shared" si="296"/>
        <v/>
      </c>
      <c r="GF86" s="217" t="str">
        <f t="shared" si="296"/>
        <v/>
      </c>
      <c r="GG86" s="217" t="str">
        <f t="shared" si="296"/>
        <v/>
      </c>
      <c r="GH86" s="217" t="str">
        <f t="shared" si="296"/>
        <v/>
      </c>
      <c r="GI86" s="217" t="str">
        <f t="shared" si="296"/>
        <v/>
      </c>
      <c r="GJ86" s="217" t="str">
        <f t="shared" si="296"/>
        <v/>
      </c>
      <c r="GK86" s="217" t="str">
        <f t="shared" si="296"/>
        <v/>
      </c>
      <c r="GL86" s="217" t="str">
        <f t="shared" si="296"/>
        <v/>
      </c>
      <c r="GM86" s="217" t="str">
        <f t="shared" si="296"/>
        <v/>
      </c>
      <c r="GN86" s="217" t="str">
        <f t="shared" si="296"/>
        <v/>
      </c>
      <c r="GO86" s="217" t="str">
        <f t="shared" si="296"/>
        <v/>
      </c>
      <c r="GP86" s="217" t="str">
        <f t="shared" si="296"/>
        <v/>
      </c>
      <c r="GQ86" s="217" t="str">
        <f t="shared" si="296"/>
        <v/>
      </c>
      <c r="GR86" s="217" t="str">
        <f t="shared" si="296"/>
        <v/>
      </c>
      <c r="GS86" s="217" t="str">
        <f t="shared" si="296"/>
        <v/>
      </c>
      <c r="GT86" s="217">
        <f t="shared" si="296"/>
        <v>0</v>
      </c>
      <c r="GU86" s="217">
        <f t="shared" si="296"/>
        <v>0</v>
      </c>
      <c r="GV86" s="217">
        <f t="shared" si="296"/>
        <v>0</v>
      </c>
      <c r="GW86" s="217">
        <f t="shared" si="296"/>
        <v>0</v>
      </c>
      <c r="GX86" s="217">
        <f t="shared" si="296"/>
        <v>0</v>
      </c>
      <c r="GY86" s="217">
        <f t="shared" si="296"/>
        <v>0</v>
      </c>
      <c r="GZ86" s="217">
        <f t="shared" si="296"/>
        <v>0</v>
      </c>
      <c r="HA86" s="217">
        <f t="shared" si="296"/>
        <v>0</v>
      </c>
      <c r="HB86" s="217">
        <f t="shared" si="296"/>
        <v>0</v>
      </c>
      <c r="HC86" s="217" t="str">
        <f t="shared" si="296"/>
        <v/>
      </c>
      <c r="HD86" s="217" t="str">
        <f t="shared" si="296"/>
        <v/>
      </c>
      <c r="HE86" s="217" t="str">
        <f t="shared" si="296"/>
        <v/>
      </c>
      <c r="HF86" s="217" t="str">
        <f t="shared" si="296"/>
        <v/>
      </c>
      <c r="HG86" s="217" t="str">
        <f t="shared" si="296"/>
        <v/>
      </c>
      <c r="HH86" s="217" t="str">
        <f t="shared" si="296"/>
        <v/>
      </c>
      <c r="HI86" s="217" t="str">
        <f t="shared" si="296"/>
        <v/>
      </c>
      <c r="HJ86" s="217" t="str">
        <f t="shared" si="296"/>
        <v/>
      </c>
      <c r="HK86" s="217" t="str">
        <f t="shared" si="296"/>
        <v/>
      </c>
      <c r="HL86" s="217" t="str">
        <f t="shared" ref="HL86:JW86" si="297">IFERROR(HL81/HL12,"")</f>
        <v/>
      </c>
      <c r="HM86" s="217" t="str">
        <f t="shared" si="297"/>
        <v/>
      </c>
      <c r="HN86" s="217" t="str">
        <f t="shared" si="297"/>
        <v/>
      </c>
      <c r="HO86" s="217" t="str">
        <f t="shared" si="297"/>
        <v/>
      </c>
      <c r="HP86" s="217" t="str">
        <f t="shared" si="297"/>
        <v/>
      </c>
      <c r="HQ86" s="217" t="str">
        <f t="shared" si="297"/>
        <v/>
      </c>
      <c r="HR86" s="217" t="str">
        <f t="shared" si="297"/>
        <v/>
      </c>
      <c r="HS86" s="217" t="str">
        <f t="shared" si="297"/>
        <v/>
      </c>
      <c r="HT86" s="217" t="str">
        <f t="shared" si="297"/>
        <v/>
      </c>
      <c r="HU86" s="217" t="str">
        <f t="shared" si="297"/>
        <v/>
      </c>
      <c r="HV86" s="217" t="str">
        <f t="shared" si="297"/>
        <v/>
      </c>
      <c r="HW86" s="217" t="str">
        <f t="shared" si="297"/>
        <v/>
      </c>
      <c r="HX86" s="217" t="str">
        <f t="shared" si="297"/>
        <v/>
      </c>
      <c r="HY86" s="217" t="str">
        <f t="shared" si="297"/>
        <v/>
      </c>
      <c r="HZ86" s="217" t="str">
        <f t="shared" si="297"/>
        <v/>
      </c>
      <c r="IA86" s="217" t="str">
        <f t="shared" si="297"/>
        <v/>
      </c>
      <c r="IB86" s="217" t="str">
        <f t="shared" si="297"/>
        <v/>
      </c>
      <c r="IC86" s="217" t="str">
        <f t="shared" si="297"/>
        <v/>
      </c>
      <c r="ID86" s="217" t="str">
        <f t="shared" si="297"/>
        <v/>
      </c>
      <c r="IE86" s="217" t="str">
        <f t="shared" si="297"/>
        <v/>
      </c>
      <c r="IF86" s="217" t="str">
        <f t="shared" si="297"/>
        <v/>
      </c>
      <c r="IG86" s="217" t="str">
        <f t="shared" si="297"/>
        <v/>
      </c>
      <c r="IH86" s="217" t="str">
        <f t="shared" si="297"/>
        <v/>
      </c>
      <c r="II86" s="217" t="str">
        <f t="shared" si="297"/>
        <v/>
      </c>
      <c r="IJ86" s="217" t="str">
        <f t="shared" si="297"/>
        <v/>
      </c>
      <c r="IK86" s="217" t="str">
        <f t="shared" si="297"/>
        <v/>
      </c>
      <c r="IL86" s="217" t="str">
        <f t="shared" si="297"/>
        <v/>
      </c>
      <c r="IM86" s="217" t="str">
        <f t="shared" si="297"/>
        <v/>
      </c>
      <c r="IN86" s="217" t="str">
        <f t="shared" si="297"/>
        <v/>
      </c>
      <c r="IO86" s="217" t="str">
        <f t="shared" si="297"/>
        <v/>
      </c>
      <c r="IP86" s="217" t="str">
        <f t="shared" si="297"/>
        <v/>
      </c>
      <c r="IQ86" s="217" t="str">
        <f t="shared" si="297"/>
        <v/>
      </c>
      <c r="IR86" s="217" t="str">
        <f t="shared" si="297"/>
        <v/>
      </c>
      <c r="IS86" s="217" t="str">
        <f t="shared" si="297"/>
        <v/>
      </c>
      <c r="IT86" s="217" t="str">
        <f t="shared" si="297"/>
        <v/>
      </c>
      <c r="IU86" s="217" t="str">
        <f t="shared" si="297"/>
        <v/>
      </c>
      <c r="IV86" s="217" t="str">
        <f t="shared" si="297"/>
        <v/>
      </c>
      <c r="IW86" s="217" t="str">
        <f t="shared" si="297"/>
        <v/>
      </c>
      <c r="IX86" s="217" t="str">
        <f t="shared" si="297"/>
        <v/>
      </c>
      <c r="IY86" s="217" t="str">
        <f t="shared" si="297"/>
        <v/>
      </c>
      <c r="IZ86" s="217" t="str">
        <f t="shared" si="297"/>
        <v/>
      </c>
      <c r="JA86" s="217" t="str">
        <f t="shared" si="297"/>
        <v/>
      </c>
      <c r="JB86" s="217" t="str">
        <f t="shared" si="297"/>
        <v/>
      </c>
      <c r="JC86" s="217" t="str">
        <f t="shared" si="297"/>
        <v/>
      </c>
      <c r="JD86" s="217" t="str">
        <f t="shared" si="297"/>
        <v/>
      </c>
      <c r="JE86" s="217" t="str">
        <f t="shared" si="297"/>
        <v/>
      </c>
      <c r="JF86" s="217" t="str">
        <f t="shared" si="297"/>
        <v/>
      </c>
      <c r="JG86" s="217" t="str">
        <f t="shared" si="297"/>
        <v/>
      </c>
      <c r="JH86" s="217" t="str">
        <f t="shared" si="297"/>
        <v/>
      </c>
      <c r="JI86" s="217" t="str">
        <f t="shared" si="297"/>
        <v/>
      </c>
      <c r="JJ86" s="217" t="str">
        <f t="shared" si="297"/>
        <v/>
      </c>
      <c r="JK86" s="217" t="str">
        <f t="shared" si="297"/>
        <v/>
      </c>
      <c r="JL86" s="217" t="str">
        <f t="shared" si="297"/>
        <v/>
      </c>
      <c r="JM86" s="217" t="str">
        <f t="shared" si="297"/>
        <v/>
      </c>
      <c r="JN86" s="217" t="str">
        <f t="shared" si="297"/>
        <v/>
      </c>
      <c r="JO86" s="217" t="str">
        <f t="shared" si="297"/>
        <v/>
      </c>
      <c r="JP86" s="217" t="str">
        <f t="shared" si="297"/>
        <v/>
      </c>
      <c r="JQ86" s="217" t="str">
        <f t="shared" si="297"/>
        <v/>
      </c>
      <c r="JR86" s="217" t="str">
        <f t="shared" si="297"/>
        <v/>
      </c>
      <c r="JS86" s="217" t="str">
        <f t="shared" si="297"/>
        <v/>
      </c>
      <c r="JT86" s="217" t="str">
        <f t="shared" si="297"/>
        <v/>
      </c>
      <c r="JU86" s="217" t="str">
        <f t="shared" si="297"/>
        <v/>
      </c>
      <c r="JV86" s="217" t="str">
        <f t="shared" si="297"/>
        <v/>
      </c>
      <c r="JW86" s="217" t="str">
        <f t="shared" si="297"/>
        <v/>
      </c>
      <c r="JX86" s="217" t="str">
        <f t="shared" ref="JX86:KW86" si="298">IFERROR(JX81/JX12,"")</f>
        <v/>
      </c>
      <c r="JY86" s="217" t="str">
        <f t="shared" si="298"/>
        <v/>
      </c>
      <c r="JZ86" s="217" t="str">
        <f t="shared" si="298"/>
        <v/>
      </c>
      <c r="KA86" s="217" t="str">
        <f t="shared" si="298"/>
        <v/>
      </c>
      <c r="KB86" s="217" t="str">
        <f t="shared" si="298"/>
        <v/>
      </c>
      <c r="KC86" s="217" t="str">
        <f t="shared" si="298"/>
        <v/>
      </c>
      <c r="KD86" s="217" t="str">
        <f t="shared" si="298"/>
        <v/>
      </c>
      <c r="KE86" s="217" t="str">
        <f t="shared" si="298"/>
        <v/>
      </c>
      <c r="KF86" s="217" t="str">
        <f t="shared" si="298"/>
        <v/>
      </c>
      <c r="KG86" s="217" t="str">
        <f t="shared" si="298"/>
        <v/>
      </c>
      <c r="KH86" s="217" t="str">
        <f t="shared" si="298"/>
        <v/>
      </c>
      <c r="KI86" s="217" t="str">
        <f t="shared" si="298"/>
        <v/>
      </c>
      <c r="KJ86" s="217" t="str">
        <f t="shared" si="298"/>
        <v/>
      </c>
      <c r="KK86" s="217" t="str">
        <f t="shared" si="298"/>
        <v/>
      </c>
      <c r="KL86" s="217" t="str">
        <f t="shared" si="298"/>
        <v/>
      </c>
      <c r="KM86" s="217" t="str">
        <f t="shared" si="298"/>
        <v/>
      </c>
      <c r="KN86" s="217" t="str">
        <f t="shared" si="298"/>
        <v/>
      </c>
      <c r="KO86" s="217" t="str">
        <f t="shared" si="298"/>
        <v/>
      </c>
      <c r="KP86" s="217" t="str">
        <f t="shared" si="298"/>
        <v/>
      </c>
      <c r="KQ86" s="217" t="str">
        <f t="shared" si="298"/>
        <v/>
      </c>
      <c r="KR86" s="217" t="str">
        <f t="shared" si="298"/>
        <v/>
      </c>
      <c r="KS86" s="217" t="str">
        <f t="shared" si="298"/>
        <v/>
      </c>
      <c r="KT86" s="217" t="str">
        <f t="shared" si="298"/>
        <v/>
      </c>
      <c r="KU86" s="217" t="str">
        <f t="shared" si="298"/>
        <v/>
      </c>
      <c r="KV86" s="217" t="str">
        <f t="shared" si="298"/>
        <v/>
      </c>
      <c r="KW86" s="217" t="str">
        <f t="shared" si="298"/>
        <v/>
      </c>
    </row>
    <row r="87" spans="1:309" ht="20.100000000000001" customHeight="1" x14ac:dyDescent="0.25">
      <c r="A87" s="401"/>
      <c r="B87" s="326" t="s">
        <v>337</v>
      </c>
      <c r="C87" s="327" t="s">
        <v>333</v>
      </c>
      <c r="D87" s="232" t="str">
        <f>IFERROR(D82*1000000/12/D12,"")</f>
        <v/>
      </c>
      <c r="E87" s="232" t="str">
        <f t="shared" ref="E87:BP87" si="299">IFERROR(E82*1000000/12/E12,"")</f>
        <v/>
      </c>
      <c r="F87" s="232" t="str">
        <f t="shared" si="299"/>
        <v/>
      </c>
      <c r="G87" s="232" t="str">
        <f t="shared" si="299"/>
        <v/>
      </c>
      <c r="H87" s="232" t="str">
        <f t="shared" si="299"/>
        <v/>
      </c>
      <c r="I87" s="232" t="str">
        <f t="shared" si="299"/>
        <v/>
      </c>
      <c r="J87" s="232" t="str">
        <f t="shared" si="299"/>
        <v/>
      </c>
      <c r="K87" s="232" t="str">
        <f t="shared" si="299"/>
        <v/>
      </c>
      <c r="L87" s="232" t="str">
        <f t="shared" si="299"/>
        <v/>
      </c>
      <c r="M87" s="232" t="str">
        <f t="shared" si="299"/>
        <v/>
      </c>
      <c r="N87" s="232" t="str">
        <f t="shared" si="299"/>
        <v/>
      </c>
      <c r="O87" s="232" t="str">
        <f t="shared" si="299"/>
        <v/>
      </c>
      <c r="P87" s="232" t="str">
        <f t="shared" si="299"/>
        <v/>
      </c>
      <c r="Q87" s="232" t="str">
        <f t="shared" si="299"/>
        <v/>
      </c>
      <c r="R87" s="232" t="str">
        <f t="shared" si="299"/>
        <v/>
      </c>
      <c r="S87" s="232" t="str">
        <f t="shared" si="299"/>
        <v/>
      </c>
      <c r="T87" s="232" t="str">
        <f t="shared" si="299"/>
        <v/>
      </c>
      <c r="U87" s="232" t="str">
        <f t="shared" si="299"/>
        <v/>
      </c>
      <c r="V87" s="232" t="str">
        <f t="shared" si="299"/>
        <v/>
      </c>
      <c r="W87" s="232" t="str">
        <f t="shared" si="299"/>
        <v/>
      </c>
      <c r="X87" s="232" t="str">
        <f t="shared" si="299"/>
        <v/>
      </c>
      <c r="Y87" s="232" t="str">
        <f t="shared" si="299"/>
        <v/>
      </c>
      <c r="Z87" s="232" t="str">
        <f t="shared" si="299"/>
        <v/>
      </c>
      <c r="AA87" s="232" t="str">
        <f t="shared" si="299"/>
        <v/>
      </c>
      <c r="AB87" s="232" t="str">
        <f t="shared" si="299"/>
        <v/>
      </c>
      <c r="AC87" s="232" t="str">
        <f t="shared" si="299"/>
        <v/>
      </c>
      <c r="AD87" s="232" t="str">
        <f t="shared" si="299"/>
        <v/>
      </c>
      <c r="AE87" s="232" t="str">
        <f t="shared" si="299"/>
        <v/>
      </c>
      <c r="AF87" s="232" t="str">
        <f t="shared" si="299"/>
        <v/>
      </c>
      <c r="AG87" s="232" t="str">
        <f t="shared" si="299"/>
        <v/>
      </c>
      <c r="AH87" s="232" t="str">
        <f t="shared" si="299"/>
        <v/>
      </c>
      <c r="AI87" s="232" t="str">
        <f t="shared" si="299"/>
        <v/>
      </c>
      <c r="AJ87" s="232" t="str">
        <f t="shared" si="299"/>
        <v/>
      </c>
      <c r="AK87" s="232" t="str">
        <f t="shared" si="299"/>
        <v/>
      </c>
      <c r="AL87" s="232" t="str">
        <f t="shared" si="299"/>
        <v/>
      </c>
      <c r="AM87" s="232" t="str">
        <f t="shared" si="299"/>
        <v/>
      </c>
      <c r="AN87" s="232" t="str">
        <f t="shared" si="299"/>
        <v/>
      </c>
      <c r="AO87" s="232">
        <f t="shared" si="299"/>
        <v>0</v>
      </c>
      <c r="AP87" s="232">
        <f t="shared" si="299"/>
        <v>0</v>
      </c>
      <c r="AQ87" s="232">
        <f t="shared" si="299"/>
        <v>0</v>
      </c>
      <c r="AR87" s="232">
        <f t="shared" si="299"/>
        <v>0</v>
      </c>
      <c r="AS87" s="232">
        <f t="shared" si="299"/>
        <v>0</v>
      </c>
      <c r="AT87" s="232">
        <f t="shared" si="299"/>
        <v>0</v>
      </c>
      <c r="AU87" s="232">
        <f t="shared" si="299"/>
        <v>0</v>
      </c>
      <c r="AV87" s="232">
        <f t="shared" si="299"/>
        <v>0</v>
      </c>
      <c r="AW87" s="232">
        <f t="shared" si="299"/>
        <v>0</v>
      </c>
      <c r="AX87" s="232" t="str">
        <f t="shared" si="299"/>
        <v/>
      </c>
      <c r="AY87" s="232" t="str">
        <f t="shared" si="299"/>
        <v/>
      </c>
      <c r="AZ87" s="232" t="str">
        <f t="shared" si="299"/>
        <v/>
      </c>
      <c r="BA87" s="232" t="str">
        <f t="shared" si="299"/>
        <v/>
      </c>
      <c r="BB87" s="232" t="str">
        <f t="shared" si="299"/>
        <v/>
      </c>
      <c r="BC87" s="232" t="str">
        <f t="shared" si="299"/>
        <v/>
      </c>
      <c r="BD87" s="232" t="str">
        <f t="shared" si="299"/>
        <v/>
      </c>
      <c r="BE87" s="232" t="str">
        <f t="shared" si="299"/>
        <v/>
      </c>
      <c r="BF87" s="232" t="str">
        <f t="shared" si="299"/>
        <v/>
      </c>
      <c r="BG87" s="232" t="str">
        <f t="shared" si="299"/>
        <v/>
      </c>
      <c r="BH87" s="232" t="str">
        <f t="shared" si="299"/>
        <v/>
      </c>
      <c r="BI87" s="232" t="str">
        <f t="shared" si="299"/>
        <v/>
      </c>
      <c r="BJ87" s="232" t="str">
        <f t="shared" si="299"/>
        <v/>
      </c>
      <c r="BK87" s="232" t="str">
        <f t="shared" si="299"/>
        <v/>
      </c>
      <c r="BL87" s="232" t="str">
        <f t="shared" si="299"/>
        <v/>
      </c>
      <c r="BM87" s="232" t="str">
        <f t="shared" si="299"/>
        <v/>
      </c>
      <c r="BN87" s="232" t="str">
        <f t="shared" si="299"/>
        <v/>
      </c>
      <c r="BO87" s="232" t="str">
        <f t="shared" si="299"/>
        <v/>
      </c>
      <c r="BP87" s="232" t="str">
        <f t="shared" si="299"/>
        <v/>
      </c>
      <c r="BQ87" s="232" t="str">
        <f t="shared" ref="BQ87:EB87" si="300">IFERROR(BQ82*1000000/12/BQ12,"")</f>
        <v/>
      </c>
      <c r="BR87" s="232" t="str">
        <f t="shared" si="300"/>
        <v/>
      </c>
      <c r="BS87" s="232" t="str">
        <f t="shared" si="300"/>
        <v/>
      </c>
      <c r="BT87" s="232" t="str">
        <f t="shared" si="300"/>
        <v/>
      </c>
      <c r="BU87" s="232" t="str">
        <f t="shared" si="300"/>
        <v/>
      </c>
      <c r="BV87" s="232" t="str">
        <f t="shared" si="300"/>
        <v/>
      </c>
      <c r="BW87" s="232" t="str">
        <f t="shared" si="300"/>
        <v/>
      </c>
      <c r="BX87" s="232" t="str">
        <f t="shared" si="300"/>
        <v/>
      </c>
      <c r="BY87" s="232" t="str">
        <f t="shared" si="300"/>
        <v/>
      </c>
      <c r="BZ87" s="232" t="str">
        <f t="shared" si="300"/>
        <v/>
      </c>
      <c r="CA87" s="232" t="str">
        <f t="shared" si="300"/>
        <v/>
      </c>
      <c r="CB87" s="232" t="str">
        <f t="shared" si="300"/>
        <v/>
      </c>
      <c r="CC87" s="232" t="str">
        <f t="shared" si="300"/>
        <v/>
      </c>
      <c r="CD87" s="232" t="str">
        <f t="shared" si="300"/>
        <v/>
      </c>
      <c r="CE87" s="232" t="str">
        <f t="shared" si="300"/>
        <v/>
      </c>
      <c r="CF87" s="232" t="str">
        <f t="shared" si="300"/>
        <v/>
      </c>
      <c r="CG87" s="232" t="str">
        <f t="shared" si="300"/>
        <v/>
      </c>
      <c r="CH87" s="232" t="str">
        <f t="shared" si="300"/>
        <v/>
      </c>
      <c r="CI87" s="232" t="str">
        <f t="shared" si="300"/>
        <v/>
      </c>
      <c r="CJ87" s="232" t="str">
        <f t="shared" si="300"/>
        <v/>
      </c>
      <c r="CK87" s="232" t="str">
        <f t="shared" si="300"/>
        <v/>
      </c>
      <c r="CL87" s="232" t="str">
        <f t="shared" si="300"/>
        <v/>
      </c>
      <c r="CM87" s="232" t="str">
        <f t="shared" si="300"/>
        <v/>
      </c>
      <c r="CN87" s="232" t="str">
        <f t="shared" si="300"/>
        <v/>
      </c>
      <c r="CO87" s="232" t="str">
        <f t="shared" si="300"/>
        <v/>
      </c>
      <c r="CP87" s="232" t="str">
        <f t="shared" si="300"/>
        <v/>
      </c>
      <c r="CQ87" s="232" t="str">
        <f t="shared" si="300"/>
        <v/>
      </c>
      <c r="CR87" s="232" t="str">
        <f t="shared" si="300"/>
        <v/>
      </c>
      <c r="CS87" s="232" t="str">
        <f t="shared" si="300"/>
        <v/>
      </c>
      <c r="CT87" s="232" t="str">
        <f t="shared" si="300"/>
        <v/>
      </c>
      <c r="CU87" s="232" t="str">
        <f t="shared" si="300"/>
        <v/>
      </c>
      <c r="CV87" s="232" t="str">
        <f t="shared" si="300"/>
        <v/>
      </c>
      <c r="CW87" s="232" t="str">
        <f t="shared" si="300"/>
        <v/>
      </c>
      <c r="CX87" s="232" t="str">
        <f t="shared" si="300"/>
        <v/>
      </c>
      <c r="CY87" s="232" t="str">
        <f t="shared" si="300"/>
        <v/>
      </c>
      <c r="CZ87" s="232" t="str">
        <f t="shared" si="300"/>
        <v/>
      </c>
      <c r="DA87" s="232" t="str">
        <f t="shared" si="300"/>
        <v/>
      </c>
      <c r="DB87" s="232" t="str">
        <f t="shared" si="300"/>
        <v/>
      </c>
      <c r="DC87" s="232" t="str">
        <f t="shared" si="300"/>
        <v/>
      </c>
      <c r="DD87" s="232" t="str">
        <f t="shared" si="300"/>
        <v/>
      </c>
      <c r="DE87" s="232" t="str">
        <f t="shared" si="300"/>
        <v/>
      </c>
      <c r="DF87" s="232" t="str">
        <f t="shared" si="300"/>
        <v/>
      </c>
      <c r="DG87" s="232" t="str">
        <f t="shared" si="300"/>
        <v/>
      </c>
      <c r="DH87" s="232" t="str">
        <f t="shared" si="300"/>
        <v/>
      </c>
      <c r="DI87" s="232" t="str">
        <f t="shared" si="300"/>
        <v/>
      </c>
      <c r="DJ87" s="232" t="str">
        <f t="shared" si="300"/>
        <v/>
      </c>
      <c r="DK87" s="232" t="str">
        <f t="shared" si="300"/>
        <v/>
      </c>
      <c r="DL87" s="232" t="str">
        <f t="shared" si="300"/>
        <v/>
      </c>
      <c r="DM87" s="232" t="str">
        <f t="shared" si="300"/>
        <v/>
      </c>
      <c r="DN87" s="232" t="str">
        <f t="shared" si="300"/>
        <v/>
      </c>
      <c r="DO87" s="232" t="str">
        <f t="shared" si="300"/>
        <v/>
      </c>
      <c r="DP87" s="232" t="str">
        <f t="shared" si="300"/>
        <v/>
      </c>
      <c r="DQ87" s="232" t="str">
        <f t="shared" si="300"/>
        <v/>
      </c>
      <c r="DR87" s="232" t="str">
        <f t="shared" si="300"/>
        <v/>
      </c>
      <c r="DS87" s="232" t="str">
        <f t="shared" si="300"/>
        <v/>
      </c>
      <c r="DT87" s="232" t="str">
        <f t="shared" si="300"/>
        <v/>
      </c>
      <c r="DU87" s="232" t="str">
        <f t="shared" si="300"/>
        <v/>
      </c>
      <c r="DV87" s="232" t="str">
        <f t="shared" si="300"/>
        <v/>
      </c>
      <c r="DW87" s="232" t="str">
        <f t="shared" si="300"/>
        <v/>
      </c>
      <c r="DX87" s="232" t="str">
        <f t="shared" si="300"/>
        <v/>
      </c>
      <c r="DY87" s="232" t="str">
        <f t="shared" si="300"/>
        <v/>
      </c>
      <c r="DZ87" s="232" t="str">
        <f t="shared" si="300"/>
        <v/>
      </c>
      <c r="EA87" s="232" t="str">
        <f t="shared" si="300"/>
        <v/>
      </c>
      <c r="EB87" s="232" t="str">
        <f t="shared" si="300"/>
        <v/>
      </c>
      <c r="EC87" s="232" t="str">
        <f t="shared" ref="EC87:ER87" si="301">IFERROR(EC82*1000000/12/EC12,"")</f>
        <v/>
      </c>
      <c r="ED87" s="232" t="str">
        <f t="shared" si="301"/>
        <v/>
      </c>
      <c r="EE87" s="232" t="str">
        <f t="shared" si="301"/>
        <v/>
      </c>
      <c r="EF87" s="232" t="str">
        <f t="shared" si="301"/>
        <v/>
      </c>
      <c r="EG87" s="232" t="str">
        <f t="shared" si="301"/>
        <v/>
      </c>
      <c r="EH87" s="232" t="str">
        <f t="shared" si="301"/>
        <v/>
      </c>
      <c r="EI87" s="232" t="str">
        <f t="shared" si="301"/>
        <v/>
      </c>
      <c r="EJ87" s="232" t="str">
        <f t="shared" si="301"/>
        <v/>
      </c>
      <c r="EK87" s="232" t="str">
        <f t="shared" si="301"/>
        <v/>
      </c>
      <c r="EL87" s="232" t="str">
        <f t="shared" si="301"/>
        <v/>
      </c>
      <c r="EM87" s="232" t="str">
        <f t="shared" si="301"/>
        <v/>
      </c>
      <c r="EN87" s="232" t="str">
        <f t="shared" si="301"/>
        <v/>
      </c>
      <c r="EO87" s="232" t="str">
        <f t="shared" si="301"/>
        <v/>
      </c>
      <c r="EP87" s="232" t="str">
        <f t="shared" si="301"/>
        <v/>
      </c>
      <c r="EQ87" s="232" t="str">
        <f t="shared" si="301"/>
        <v/>
      </c>
      <c r="ER87" s="232" t="str">
        <f t="shared" si="301"/>
        <v/>
      </c>
      <c r="ES87" s="99"/>
      <c r="ET87" s="99"/>
      <c r="EU87" s="420"/>
      <c r="EV87" s="375" t="s">
        <v>337</v>
      </c>
      <c r="EW87" s="245" t="s">
        <v>333</v>
      </c>
      <c r="EX87" s="217" t="str">
        <f>IFERROR(EX82/EX12,"")</f>
        <v/>
      </c>
      <c r="EY87" s="217" t="str">
        <f>IFERROR(EY82/EY12,"")</f>
        <v/>
      </c>
      <c r="EZ87" s="217" t="str">
        <f t="shared" ref="EZ87:HK87" si="302">IFERROR(EZ82/EZ12,"")</f>
        <v/>
      </c>
      <c r="FA87" s="217" t="str">
        <f t="shared" si="302"/>
        <v/>
      </c>
      <c r="FB87" s="217" t="str">
        <f t="shared" si="302"/>
        <v/>
      </c>
      <c r="FC87" s="217" t="str">
        <f t="shared" si="302"/>
        <v/>
      </c>
      <c r="FD87" s="217" t="str">
        <f t="shared" si="302"/>
        <v/>
      </c>
      <c r="FE87" s="217" t="str">
        <f t="shared" si="302"/>
        <v/>
      </c>
      <c r="FF87" s="217" t="str">
        <f t="shared" si="302"/>
        <v/>
      </c>
      <c r="FG87" s="217" t="str">
        <f t="shared" si="302"/>
        <v/>
      </c>
      <c r="FH87" s="217" t="str">
        <f t="shared" si="302"/>
        <v/>
      </c>
      <c r="FI87" s="217" t="str">
        <f t="shared" si="302"/>
        <v/>
      </c>
      <c r="FJ87" s="217" t="str">
        <f t="shared" si="302"/>
        <v/>
      </c>
      <c r="FK87" s="217" t="str">
        <f t="shared" si="302"/>
        <v/>
      </c>
      <c r="FL87" s="217" t="str">
        <f t="shared" si="302"/>
        <v/>
      </c>
      <c r="FM87" s="217" t="str">
        <f t="shared" si="302"/>
        <v/>
      </c>
      <c r="FN87" s="217" t="str">
        <f t="shared" si="302"/>
        <v/>
      </c>
      <c r="FO87" s="217" t="str">
        <f t="shared" si="302"/>
        <v/>
      </c>
      <c r="FP87" s="217" t="str">
        <f t="shared" si="302"/>
        <v/>
      </c>
      <c r="FQ87" s="217" t="str">
        <f t="shared" si="302"/>
        <v/>
      </c>
      <c r="FR87" s="217" t="str">
        <f t="shared" si="302"/>
        <v/>
      </c>
      <c r="FS87" s="217" t="str">
        <f t="shared" si="302"/>
        <v/>
      </c>
      <c r="FT87" s="217" t="str">
        <f t="shared" si="302"/>
        <v/>
      </c>
      <c r="FU87" s="217" t="str">
        <f t="shared" si="302"/>
        <v/>
      </c>
      <c r="FV87" s="217" t="str">
        <f t="shared" si="302"/>
        <v/>
      </c>
      <c r="FW87" s="217" t="str">
        <f t="shared" si="302"/>
        <v/>
      </c>
      <c r="FX87" s="217" t="str">
        <f t="shared" si="302"/>
        <v/>
      </c>
      <c r="FY87" s="217" t="str">
        <f t="shared" si="302"/>
        <v/>
      </c>
      <c r="FZ87" s="217" t="str">
        <f t="shared" si="302"/>
        <v/>
      </c>
      <c r="GA87" s="217" t="str">
        <f t="shared" si="302"/>
        <v/>
      </c>
      <c r="GB87" s="217" t="str">
        <f t="shared" si="302"/>
        <v/>
      </c>
      <c r="GC87" s="217" t="str">
        <f t="shared" si="302"/>
        <v/>
      </c>
      <c r="GD87" s="217" t="str">
        <f t="shared" si="302"/>
        <v/>
      </c>
      <c r="GE87" s="217" t="str">
        <f t="shared" si="302"/>
        <v/>
      </c>
      <c r="GF87" s="217" t="str">
        <f t="shared" si="302"/>
        <v/>
      </c>
      <c r="GG87" s="217" t="str">
        <f t="shared" si="302"/>
        <v/>
      </c>
      <c r="GH87" s="217" t="str">
        <f t="shared" si="302"/>
        <v/>
      </c>
      <c r="GI87" s="217" t="str">
        <f t="shared" si="302"/>
        <v/>
      </c>
      <c r="GJ87" s="217" t="str">
        <f t="shared" si="302"/>
        <v/>
      </c>
      <c r="GK87" s="217" t="str">
        <f t="shared" si="302"/>
        <v/>
      </c>
      <c r="GL87" s="217" t="str">
        <f t="shared" si="302"/>
        <v/>
      </c>
      <c r="GM87" s="217" t="str">
        <f t="shared" si="302"/>
        <v/>
      </c>
      <c r="GN87" s="217" t="str">
        <f t="shared" si="302"/>
        <v/>
      </c>
      <c r="GO87" s="217" t="str">
        <f t="shared" si="302"/>
        <v/>
      </c>
      <c r="GP87" s="217" t="str">
        <f t="shared" si="302"/>
        <v/>
      </c>
      <c r="GQ87" s="217" t="str">
        <f t="shared" si="302"/>
        <v/>
      </c>
      <c r="GR87" s="217" t="str">
        <f t="shared" si="302"/>
        <v/>
      </c>
      <c r="GS87" s="217" t="str">
        <f t="shared" si="302"/>
        <v/>
      </c>
      <c r="GT87" s="217">
        <f t="shared" si="302"/>
        <v>0</v>
      </c>
      <c r="GU87" s="217">
        <f t="shared" si="302"/>
        <v>0</v>
      </c>
      <c r="GV87" s="217">
        <f t="shared" si="302"/>
        <v>0</v>
      </c>
      <c r="GW87" s="217">
        <f t="shared" si="302"/>
        <v>0</v>
      </c>
      <c r="GX87" s="217">
        <f t="shared" si="302"/>
        <v>0</v>
      </c>
      <c r="GY87" s="217">
        <f t="shared" si="302"/>
        <v>0</v>
      </c>
      <c r="GZ87" s="217">
        <f t="shared" si="302"/>
        <v>0</v>
      </c>
      <c r="HA87" s="217">
        <f t="shared" si="302"/>
        <v>0</v>
      </c>
      <c r="HB87" s="217">
        <f t="shared" si="302"/>
        <v>0</v>
      </c>
      <c r="HC87" s="217" t="str">
        <f t="shared" si="302"/>
        <v/>
      </c>
      <c r="HD87" s="217" t="str">
        <f t="shared" si="302"/>
        <v/>
      </c>
      <c r="HE87" s="217" t="str">
        <f t="shared" si="302"/>
        <v/>
      </c>
      <c r="HF87" s="217" t="str">
        <f t="shared" si="302"/>
        <v/>
      </c>
      <c r="HG87" s="217" t="str">
        <f t="shared" si="302"/>
        <v/>
      </c>
      <c r="HH87" s="217" t="str">
        <f t="shared" si="302"/>
        <v/>
      </c>
      <c r="HI87" s="217" t="str">
        <f t="shared" si="302"/>
        <v/>
      </c>
      <c r="HJ87" s="217" t="str">
        <f t="shared" si="302"/>
        <v/>
      </c>
      <c r="HK87" s="217" t="str">
        <f t="shared" si="302"/>
        <v/>
      </c>
      <c r="HL87" s="217" t="str">
        <f t="shared" ref="HL87:JW87" si="303">IFERROR(HL82/HL12,"")</f>
        <v/>
      </c>
      <c r="HM87" s="217" t="str">
        <f t="shared" si="303"/>
        <v/>
      </c>
      <c r="HN87" s="217" t="str">
        <f t="shared" si="303"/>
        <v/>
      </c>
      <c r="HO87" s="217" t="str">
        <f t="shared" si="303"/>
        <v/>
      </c>
      <c r="HP87" s="217" t="str">
        <f t="shared" si="303"/>
        <v/>
      </c>
      <c r="HQ87" s="217" t="str">
        <f t="shared" si="303"/>
        <v/>
      </c>
      <c r="HR87" s="217" t="str">
        <f t="shared" si="303"/>
        <v/>
      </c>
      <c r="HS87" s="217" t="str">
        <f t="shared" si="303"/>
        <v/>
      </c>
      <c r="HT87" s="217" t="str">
        <f t="shared" si="303"/>
        <v/>
      </c>
      <c r="HU87" s="217" t="str">
        <f t="shared" si="303"/>
        <v/>
      </c>
      <c r="HV87" s="217" t="str">
        <f t="shared" si="303"/>
        <v/>
      </c>
      <c r="HW87" s="217" t="str">
        <f t="shared" si="303"/>
        <v/>
      </c>
      <c r="HX87" s="217" t="str">
        <f t="shared" si="303"/>
        <v/>
      </c>
      <c r="HY87" s="217" t="str">
        <f t="shared" si="303"/>
        <v/>
      </c>
      <c r="HZ87" s="217" t="str">
        <f t="shared" si="303"/>
        <v/>
      </c>
      <c r="IA87" s="217" t="str">
        <f t="shared" si="303"/>
        <v/>
      </c>
      <c r="IB87" s="217" t="str">
        <f t="shared" si="303"/>
        <v/>
      </c>
      <c r="IC87" s="217" t="str">
        <f t="shared" si="303"/>
        <v/>
      </c>
      <c r="ID87" s="217" t="str">
        <f t="shared" si="303"/>
        <v/>
      </c>
      <c r="IE87" s="217" t="str">
        <f t="shared" si="303"/>
        <v/>
      </c>
      <c r="IF87" s="217" t="str">
        <f t="shared" si="303"/>
        <v/>
      </c>
      <c r="IG87" s="217" t="str">
        <f t="shared" si="303"/>
        <v/>
      </c>
      <c r="IH87" s="217" t="str">
        <f t="shared" si="303"/>
        <v/>
      </c>
      <c r="II87" s="217" t="str">
        <f t="shared" si="303"/>
        <v/>
      </c>
      <c r="IJ87" s="217" t="str">
        <f t="shared" si="303"/>
        <v/>
      </c>
      <c r="IK87" s="217" t="str">
        <f t="shared" si="303"/>
        <v/>
      </c>
      <c r="IL87" s="217" t="str">
        <f t="shared" si="303"/>
        <v/>
      </c>
      <c r="IM87" s="217" t="str">
        <f t="shared" si="303"/>
        <v/>
      </c>
      <c r="IN87" s="217" t="str">
        <f t="shared" si="303"/>
        <v/>
      </c>
      <c r="IO87" s="217" t="str">
        <f t="shared" si="303"/>
        <v/>
      </c>
      <c r="IP87" s="217" t="str">
        <f t="shared" si="303"/>
        <v/>
      </c>
      <c r="IQ87" s="217" t="str">
        <f t="shared" si="303"/>
        <v/>
      </c>
      <c r="IR87" s="217" t="str">
        <f t="shared" si="303"/>
        <v/>
      </c>
      <c r="IS87" s="217" t="str">
        <f t="shared" si="303"/>
        <v/>
      </c>
      <c r="IT87" s="217" t="str">
        <f t="shared" si="303"/>
        <v/>
      </c>
      <c r="IU87" s="217" t="str">
        <f t="shared" si="303"/>
        <v/>
      </c>
      <c r="IV87" s="217" t="str">
        <f t="shared" si="303"/>
        <v/>
      </c>
      <c r="IW87" s="217" t="str">
        <f t="shared" si="303"/>
        <v/>
      </c>
      <c r="IX87" s="217" t="str">
        <f t="shared" si="303"/>
        <v/>
      </c>
      <c r="IY87" s="217" t="str">
        <f t="shared" si="303"/>
        <v/>
      </c>
      <c r="IZ87" s="217" t="str">
        <f t="shared" si="303"/>
        <v/>
      </c>
      <c r="JA87" s="217" t="str">
        <f t="shared" si="303"/>
        <v/>
      </c>
      <c r="JB87" s="217" t="str">
        <f t="shared" si="303"/>
        <v/>
      </c>
      <c r="JC87" s="217" t="str">
        <f t="shared" si="303"/>
        <v/>
      </c>
      <c r="JD87" s="217" t="str">
        <f t="shared" si="303"/>
        <v/>
      </c>
      <c r="JE87" s="217" t="str">
        <f t="shared" si="303"/>
        <v/>
      </c>
      <c r="JF87" s="217" t="str">
        <f t="shared" si="303"/>
        <v/>
      </c>
      <c r="JG87" s="217" t="str">
        <f t="shared" si="303"/>
        <v/>
      </c>
      <c r="JH87" s="217" t="str">
        <f t="shared" si="303"/>
        <v/>
      </c>
      <c r="JI87" s="217" t="str">
        <f t="shared" si="303"/>
        <v/>
      </c>
      <c r="JJ87" s="217" t="str">
        <f t="shared" si="303"/>
        <v/>
      </c>
      <c r="JK87" s="217" t="str">
        <f t="shared" si="303"/>
        <v/>
      </c>
      <c r="JL87" s="217" t="str">
        <f t="shared" si="303"/>
        <v/>
      </c>
      <c r="JM87" s="217" t="str">
        <f t="shared" si="303"/>
        <v/>
      </c>
      <c r="JN87" s="217" t="str">
        <f t="shared" si="303"/>
        <v/>
      </c>
      <c r="JO87" s="217" t="str">
        <f t="shared" si="303"/>
        <v/>
      </c>
      <c r="JP87" s="217" t="str">
        <f t="shared" si="303"/>
        <v/>
      </c>
      <c r="JQ87" s="217" t="str">
        <f t="shared" si="303"/>
        <v/>
      </c>
      <c r="JR87" s="217" t="str">
        <f t="shared" si="303"/>
        <v/>
      </c>
      <c r="JS87" s="217" t="str">
        <f t="shared" si="303"/>
        <v/>
      </c>
      <c r="JT87" s="217" t="str">
        <f t="shared" si="303"/>
        <v/>
      </c>
      <c r="JU87" s="217" t="str">
        <f t="shared" si="303"/>
        <v/>
      </c>
      <c r="JV87" s="217" t="str">
        <f t="shared" si="303"/>
        <v/>
      </c>
      <c r="JW87" s="217" t="str">
        <f t="shared" si="303"/>
        <v/>
      </c>
      <c r="JX87" s="217" t="str">
        <f t="shared" ref="JX87:KW87" si="304">IFERROR(JX82/JX12,"")</f>
        <v/>
      </c>
      <c r="JY87" s="217" t="str">
        <f t="shared" si="304"/>
        <v/>
      </c>
      <c r="JZ87" s="217" t="str">
        <f t="shared" si="304"/>
        <v/>
      </c>
      <c r="KA87" s="217" t="str">
        <f t="shared" si="304"/>
        <v/>
      </c>
      <c r="KB87" s="217" t="str">
        <f t="shared" si="304"/>
        <v/>
      </c>
      <c r="KC87" s="217" t="str">
        <f t="shared" si="304"/>
        <v/>
      </c>
      <c r="KD87" s="217" t="str">
        <f t="shared" si="304"/>
        <v/>
      </c>
      <c r="KE87" s="217" t="str">
        <f t="shared" si="304"/>
        <v/>
      </c>
      <c r="KF87" s="217" t="str">
        <f t="shared" si="304"/>
        <v/>
      </c>
      <c r="KG87" s="217" t="str">
        <f t="shared" si="304"/>
        <v/>
      </c>
      <c r="KH87" s="217" t="str">
        <f t="shared" si="304"/>
        <v/>
      </c>
      <c r="KI87" s="217" t="str">
        <f t="shared" si="304"/>
        <v/>
      </c>
      <c r="KJ87" s="217" t="str">
        <f t="shared" si="304"/>
        <v/>
      </c>
      <c r="KK87" s="217" t="str">
        <f t="shared" si="304"/>
        <v/>
      </c>
      <c r="KL87" s="217" t="str">
        <f t="shared" si="304"/>
        <v/>
      </c>
      <c r="KM87" s="217" t="str">
        <f t="shared" si="304"/>
        <v/>
      </c>
      <c r="KN87" s="217" t="str">
        <f t="shared" si="304"/>
        <v/>
      </c>
      <c r="KO87" s="217" t="str">
        <f t="shared" si="304"/>
        <v/>
      </c>
      <c r="KP87" s="217" t="str">
        <f t="shared" si="304"/>
        <v/>
      </c>
      <c r="KQ87" s="217" t="str">
        <f t="shared" si="304"/>
        <v/>
      </c>
      <c r="KR87" s="217" t="str">
        <f t="shared" si="304"/>
        <v/>
      </c>
      <c r="KS87" s="217" t="str">
        <f t="shared" si="304"/>
        <v/>
      </c>
      <c r="KT87" s="217" t="str">
        <f t="shared" si="304"/>
        <v/>
      </c>
      <c r="KU87" s="217" t="str">
        <f t="shared" si="304"/>
        <v/>
      </c>
      <c r="KV87" s="217" t="str">
        <f t="shared" si="304"/>
        <v/>
      </c>
      <c r="KW87" s="217" t="str">
        <f t="shared" si="304"/>
        <v/>
      </c>
    </row>
    <row r="88" spans="1:309" ht="20.100000000000001" customHeight="1" x14ac:dyDescent="0.25">
      <c r="A88" s="228" t="s">
        <v>343</v>
      </c>
      <c r="B88"/>
      <c r="C88"/>
      <c r="D88"/>
      <c r="EU88"/>
      <c r="EV88"/>
      <c r="EW88"/>
    </row>
    <row r="89" spans="1:309" ht="20.100000000000001" customHeight="1" x14ac:dyDescent="0.25">
      <c r="A89" s="400" t="s">
        <v>265</v>
      </c>
      <c r="B89" s="222" t="s">
        <v>338</v>
      </c>
      <c r="C89" s="225" t="s">
        <v>339</v>
      </c>
      <c r="D89" s="310"/>
      <c r="E89" s="311"/>
      <c r="F89" s="311"/>
      <c r="G89" s="311"/>
      <c r="H89" s="311"/>
      <c r="I89" s="311"/>
      <c r="J89" s="311"/>
      <c r="K89" s="311"/>
      <c r="L89" s="311"/>
      <c r="M89" s="311"/>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19"/>
      <c r="BR89" s="219"/>
      <c r="BS89" s="219"/>
      <c r="BT89" s="219"/>
      <c r="BU89" s="219"/>
      <c r="BV89" s="219"/>
      <c r="BW89" s="219"/>
      <c r="BX89" s="219"/>
      <c r="BY89" s="219"/>
      <c r="BZ89" s="219"/>
      <c r="CA89" s="219"/>
      <c r="CB89" s="219"/>
      <c r="CC89" s="219"/>
      <c r="CD89" s="219"/>
      <c r="CE89" s="219"/>
      <c r="CF89" s="219"/>
      <c r="CG89" s="219"/>
      <c r="CH89" s="219"/>
      <c r="CI89" s="219"/>
      <c r="CJ89" s="219"/>
      <c r="CK89" s="219"/>
      <c r="CL89" s="219"/>
      <c r="CM89" s="219"/>
      <c r="CN89" s="219"/>
      <c r="CO89" s="219"/>
      <c r="CP89" s="219"/>
      <c r="CQ89" s="219"/>
      <c r="CR89" s="219"/>
      <c r="CS89" s="219"/>
      <c r="CT89" s="219"/>
      <c r="CU89" s="219"/>
      <c r="CV89" s="219"/>
      <c r="CW89" s="219"/>
      <c r="CX89" s="219"/>
      <c r="CY89" s="219"/>
      <c r="CZ89" s="219"/>
      <c r="DA89" s="219"/>
      <c r="DB89" s="219"/>
      <c r="DC89" s="219"/>
      <c r="DD89" s="219"/>
      <c r="DE89" s="219"/>
      <c r="DF89" s="219"/>
      <c r="DG89" s="219"/>
      <c r="DH89" s="219"/>
      <c r="DI89" s="219"/>
      <c r="DJ89" s="219"/>
      <c r="DK89" s="219"/>
      <c r="DL89" s="219"/>
      <c r="DM89" s="219"/>
      <c r="DN89" s="219"/>
      <c r="DO89" s="219"/>
      <c r="DP89" s="219"/>
      <c r="DQ89" s="219"/>
      <c r="DR89" s="219"/>
      <c r="DS89" s="219"/>
      <c r="DT89" s="219"/>
      <c r="DU89" s="219"/>
      <c r="DV89" s="219"/>
      <c r="DW89" s="219"/>
      <c r="DX89" s="219"/>
      <c r="DY89" s="219"/>
      <c r="DZ89" s="219"/>
      <c r="EA89" s="219"/>
      <c r="EB89" s="219"/>
      <c r="EC89" s="219"/>
      <c r="ED89" s="219"/>
      <c r="EE89" s="219"/>
      <c r="EF89" s="219"/>
      <c r="EG89" s="219"/>
      <c r="EH89" s="219"/>
      <c r="EI89" s="219"/>
      <c r="EJ89" s="219"/>
      <c r="EK89" s="219"/>
      <c r="EL89" s="219"/>
      <c r="EM89" s="219"/>
      <c r="EN89" s="219"/>
      <c r="EO89" s="219"/>
      <c r="EP89" s="219"/>
      <c r="EQ89" s="219"/>
      <c r="ER89" s="219"/>
      <c r="EU89"/>
      <c r="EV89"/>
      <c r="EW89"/>
    </row>
    <row r="90" spans="1:309" ht="20.100000000000001" customHeight="1" x14ac:dyDescent="0.25">
      <c r="A90" s="400"/>
      <c r="B90" s="223"/>
      <c r="C90" s="226" t="s">
        <v>340</v>
      </c>
      <c r="D90" s="312"/>
      <c r="E90" s="313"/>
      <c r="F90" s="313"/>
      <c r="G90" s="313"/>
      <c r="H90" s="313"/>
      <c r="I90" s="313"/>
      <c r="J90" s="313"/>
      <c r="K90" s="313"/>
      <c r="L90" s="313"/>
      <c r="M90" s="313"/>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U90"/>
      <c r="EV90"/>
      <c r="EW90"/>
    </row>
    <row r="91" spans="1:309" ht="20.100000000000001" customHeight="1" x14ac:dyDescent="0.25">
      <c r="A91" s="400"/>
      <c r="B91" s="223"/>
      <c r="C91" s="226" t="s">
        <v>266</v>
      </c>
      <c r="D91" s="312"/>
      <c r="E91" s="313"/>
      <c r="F91" s="313"/>
      <c r="G91" s="313"/>
      <c r="H91" s="313"/>
      <c r="I91" s="313"/>
      <c r="J91" s="313"/>
      <c r="K91" s="313"/>
      <c r="L91" s="313"/>
      <c r="M91" s="31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U91"/>
      <c r="EV91"/>
      <c r="EW91"/>
    </row>
    <row r="92" spans="1:309" ht="20.100000000000001" customHeight="1" x14ac:dyDescent="0.25">
      <c r="A92" s="400"/>
      <c r="B92" s="224"/>
      <c r="C92" s="227" t="s">
        <v>267</v>
      </c>
      <c r="D92" s="314"/>
      <c r="E92" s="314"/>
      <c r="F92" s="314"/>
      <c r="G92" s="314"/>
      <c r="H92" s="314"/>
      <c r="I92" s="314"/>
      <c r="J92" s="314"/>
      <c r="K92" s="314"/>
      <c r="L92" s="314"/>
      <c r="M92" s="314"/>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c r="BX92" s="221"/>
      <c r="BY92" s="221"/>
      <c r="BZ92" s="221"/>
      <c r="CA92" s="221"/>
      <c r="CB92" s="221"/>
      <c r="CC92" s="221"/>
      <c r="CD92" s="221"/>
      <c r="CE92" s="221"/>
      <c r="CF92" s="221"/>
      <c r="CG92" s="221"/>
      <c r="CH92" s="221"/>
      <c r="CI92" s="221"/>
      <c r="CJ92" s="221"/>
      <c r="CK92" s="221"/>
      <c r="CL92" s="221"/>
      <c r="CM92" s="221"/>
      <c r="CN92" s="221"/>
      <c r="CO92" s="221"/>
      <c r="CP92" s="221"/>
      <c r="CQ92" s="221"/>
      <c r="CR92" s="221"/>
      <c r="CS92" s="221"/>
      <c r="CT92" s="221"/>
      <c r="CU92" s="221"/>
      <c r="CV92" s="221"/>
      <c r="CW92" s="221"/>
      <c r="CX92" s="221"/>
      <c r="CY92" s="221"/>
      <c r="CZ92" s="221"/>
      <c r="DA92" s="221"/>
      <c r="DB92" s="221"/>
      <c r="DC92" s="221"/>
      <c r="DD92" s="221"/>
      <c r="DE92" s="221"/>
      <c r="DF92" s="221"/>
      <c r="DG92" s="221"/>
      <c r="DH92" s="221"/>
      <c r="DI92" s="221"/>
      <c r="DJ92" s="221"/>
      <c r="DK92" s="221"/>
      <c r="DL92" s="221"/>
      <c r="DM92" s="221"/>
      <c r="DN92" s="221"/>
      <c r="DO92" s="221"/>
      <c r="DP92" s="221"/>
      <c r="DQ92" s="221"/>
      <c r="DR92" s="221"/>
      <c r="DS92" s="221"/>
      <c r="DT92" s="221"/>
      <c r="DU92" s="221"/>
      <c r="DV92" s="221"/>
      <c r="DW92" s="221"/>
      <c r="DX92" s="221"/>
      <c r="DY92" s="221"/>
      <c r="DZ92" s="221"/>
      <c r="EA92" s="221"/>
      <c r="EB92" s="221"/>
      <c r="EC92" s="221"/>
      <c r="ED92" s="221"/>
      <c r="EE92" s="221"/>
      <c r="EF92" s="221"/>
      <c r="EG92" s="221"/>
      <c r="EH92" s="221"/>
      <c r="EI92" s="221"/>
      <c r="EJ92" s="221"/>
      <c r="EK92" s="221"/>
      <c r="EL92" s="221"/>
      <c r="EM92" s="221"/>
      <c r="EN92" s="221"/>
      <c r="EO92" s="221"/>
      <c r="EP92" s="221"/>
      <c r="EQ92" s="221"/>
      <c r="ER92" s="221"/>
      <c r="EU92"/>
      <c r="EV92"/>
      <c r="EW92"/>
    </row>
    <row r="93" spans="1:309" ht="20.100000000000001" customHeight="1" x14ac:dyDescent="0.25">
      <c r="A93" s="400"/>
      <c r="B93" s="222" t="s">
        <v>326</v>
      </c>
      <c r="C93" s="225" t="s">
        <v>339</v>
      </c>
      <c r="D93" s="315"/>
      <c r="E93" s="311"/>
      <c r="F93" s="311"/>
      <c r="G93" s="311"/>
      <c r="H93" s="311"/>
      <c r="I93" s="311"/>
      <c r="J93" s="311"/>
      <c r="K93" s="311"/>
      <c r="L93" s="311"/>
      <c r="M93" s="311"/>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c r="CL93" s="219"/>
      <c r="CM93" s="219"/>
      <c r="CN93" s="219"/>
      <c r="CO93" s="219"/>
      <c r="CP93" s="219"/>
      <c r="CQ93" s="219"/>
      <c r="CR93" s="219"/>
      <c r="CS93" s="219"/>
      <c r="CT93" s="219"/>
      <c r="CU93" s="219"/>
      <c r="CV93" s="219"/>
      <c r="CW93" s="219"/>
      <c r="CX93" s="219"/>
      <c r="CY93" s="219"/>
      <c r="CZ93" s="219"/>
      <c r="DA93" s="219"/>
      <c r="DB93" s="219"/>
      <c r="DC93" s="219"/>
      <c r="DD93" s="219"/>
      <c r="DE93" s="219"/>
      <c r="DF93" s="219"/>
      <c r="DG93" s="219"/>
      <c r="DH93" s="219"/>
      <c r="DI93" s="219"/>
      <c r="DJ93" s="219"/>
      <c r="DK93" s="219"/>
      <c r="DL93" s="219"/>
      <c r="DM93" s="219"/>
      <c r="DN93" s="219"/>
      <c r="DO93" s="219"/>
      <c r="DP93" s="219"/>
      <c r="DQ93" s="219"/>
      <c r="DR93" s="219"/>
      <c r="DS93" s="219"/>
      <c r="DT93" s="219"/>
      <c r="DU93" s="219"/>
      <c r="DV93" s="219"/>
      <c r="DW93" s="219"/>
      <c r="DX93" s="219"/>
      <c r="DY93" s="219"/>
      <c r="DZ93" s="219"/>
      <c r="EA93" s="219"/>
      <c r="EB93" s="219"/>
      <c r="EC93" s="219"/>
      <c r="ED93" s="219"/>
      <c r="EE93" s="219"/>
      <c r="EF93" s="219"/>
      <c r="EG93" s="219"/>
      <c r="EH93" s="219"/>
      <c r="EI93" s="219"/>
      <c r="EJ93" s="219"/>
      <c r="EK93" s="219"/>
      <c r="EL93" s="219"/>
      <c r="EM93" s="219"/>
      <c r="EN93" s="219"/>
      <c r="EO93" s="219"/>
      <c r="EP93" s="219"/>
      <c r="EQ93" s="219"/>
      <c r="ER93" s="219"/>
      <c r="EU93"/>
      <c r="EV93"/>
      <c r="EW93"/>
    </row>
    <row r="94" spans="1:309" ht="20.100000000000001" customHeight="1" x14ac:dyDescent="0.25">
      <c r="A94" s="400"/>
      <c r="B94" s="223"/>
      <c r="C94" s="226" t="s">
        <v>340</v>
      </c>
      <c r="D94" s="313"/>
      <c r="E94" s="313"/>
      <c r="F94" s="313"/>
      <c r="G94" s="313"/>
      <c r="H94" s="313"/>
      <c r="I94" s="313"/>
      <c r="J94" s="313"/>
      <c r="K94" s="313"/>
      <c r="L94" s="313"/>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U94"/>
      <c r="EV94"/>
      <c r="EW94"/>
    </row>
    <row r="95" spans="1:309" ht="20.100000000000001" customHeight="1" x14ac:dyDescent="0.25">
      <c r="A95" s="400"/>
      <c r="B95" s="223"/>
      <c r="C95" s="226" t="s">
        <v>266</v>
      </c>
      <c r="D95" s="313"/>
      <c r="E95" s="313"/>
      <c r="F95" s="313"/>
      <c r="G95" s="313"/>
      <c r="H95" s="313"/>
      <c r="I95" s="313"/>
      <c r="J95" s="313"/>
      <c r="K95" s="313"/>
      <c r="L95" s="313"/>
      <c r="M95" s="220"/>
      <c r="N95" s="220"/>
      <c r="O95" s="220"/>
      <c r="P95" s="220"/>
      <c r="Q95" s="220"/>
      <c r="R95" s="220"/>
      <c r="S95" s="220"/>
      <c r="T95" s="220"/>
      <c r="U95" s="220"/>
      <c r="V95" s="220"/>
      <c r="W95" s="220"/>
      <c r="X95" s="220"/>
      <c r="Y95" s="220"/>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U95"/>
      <c r="EV95"/>
      <c r="EW95"/>
    </row>
    <row r="96" spans="1:309" ht="20.100000000000001" customHeight="1" x14ac:dyDescent="0.25">
      <c r="A96" s="400"/>
      <c r="B96" s="224"/>
      <c r="C96" s="227" t="s">
        <v>267</v>
      </c>
      <c r="D96" s="314"/>
      <c r="E96" s="314"/>
      <c r="F96" s="314"/>
      <c r="G96" s="314"/>
      <c r="H96" s="314"/>
      <c r="I96" s="314"/>
      <c r="J96" s="314"/>
      <c r="K96" s="314"/>
      <c r="L96" s="314"/>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21"/>
      <c r="BL96" s="221"/>
      <c r="BM96" s="221"/>
      <c r="BN96" s="221"/>
      <c r="BO96" s="221"/>
      <c r="BP96" s="221"/>
      <c r="BQ96" s="221"/>
      <c r="BR96" s="221"/>
      <c r="BS96" s="221"/>
      <c r="BT96" s="221"/>
      <c r="BU96" s="221"/>
      <c r="BV96" s="221"/>
      <c r="BW96" s="221"/>
      <c r="BX96" s="221"/>
      <c r="BY96" s="221"/>
      <c r="BZ96" s="221"/>
      <c r="CA96" s="221"/>
      <c r="CB96" s="221"/>
      <c r="CC96" s="221"/>
      <c r="CD96" s="221"/>
      <c r="CE96" s="221"/>
      <c r="CF96" s="221"/>
      <c r="CG96" s="221"/>
      <c r="CH96" s="221"/>
      <c r="CI96" s="221"/>
      <c r="CJ96" s="221"/>
      <c r="CK96" s="221"/>
      <c r="CL96" s="221"/>
      <c r="CM96" s="221"/>
      <c r="CN96" s="221"/>
      <c r="CO96" s="221"/>
      <c r="CP96" s="221"/>
      <c r="CQ96" s="221"/>
      <c r="CR96" s="221"/>
      <c r="CS96" s="221"/>
      <c r="CT96" s="221"/>
      <c r="CU96" s="221"/>
      <c r="CV96" s="221"/>
      <c r="CW96" s="221"/>
      <c r="CX96" s="221"/>
      <c r="CY96" s="221"/>
      <c r="CZ96" s="221"/>
      <c r="DA96" s="221"/>
      <c r="DB96" s="221"/>
      <c r="DC96" s="221"/>
      <c r="DD96" s="221"/>
      <c r="DE96" s="221"/>
      <c r="DF96" s="221"/>
      <c r="DG96" s="221"/>
      <c r="DH96" s="221"/>
      <c r="DI96" s="221"/>
      <c r="DJ96" s="221"/>
      <c r="DK96" s="221"/>
      <c r="DL96" s="221"/>
      <c r="DM96" s="221"/>
      <c r="DN96" s="221"/>
      <c r="DO96" s="221"/>
      <c r="DP96" s="221"/>
      <c r="DQ96" s="221"/>
      <c r="DR96" s="221"/>
      <c r="DS96" s="221"/>
      <c r="DT96" s="221"/>
      <c r="DU96" s="221"/>
      <c r="DV96" s="221"/>
      <c r="DW96" s="221"/>
      <c r="DX96" s="221"/>
      <c r="DY96" s="221"/>
      <c r="DZ96" s="221"/>
      <c r="EA96" s="221"/>
      <c r="EB96" s="221"/>
      <c r="EC96" s="221"/>
      <c r="ED96" s="221"/>
      <c r="EE96" s="221"/>
      <c r="EF96" s="221"/>
      <c r="EG96" s="221"/>
      <c r="EH96" s="221"/>
      <c r="EI96" s="221"/>
      <c r="EJ96" s="221"/>
      <c r="EK96" s="221"/>
      <c r="EL96" s="221"/>
      <c r="EM96" s="221"/>
      <c r="EN96" s="221"/>
      <c r="EO96" s="221"/>
      <c r="EP96" s="221"/>
      <c r="EQ96" s="221"/>
      <c r="ER96" s="221"/>
      <c r="EU96"/>
      <c r="EV96"/>
      <c r="EW96"/>
    </row>
    <row r="97" spans="1:153" x14ac:dyDescent="0.25">
      <c r="A97" s="11"/>
      <c r="B97" s="11"/>
      <c r="C97" s="11"/>
      <c r="D97"/>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U97"/>
      <c r="EV97"/>
      <c r="EW97"/>
    </row>
    <row r="98" spans="1:153" x14ac:dyDescent="0.25">
      <c r="A98"/>
      <c r="B98"/>
      <c r="C98"/>
      <c r="D98"/>
      <c r="EU98"/>
      <c r="EV98"/>
      <c r="EW98"/>
    </row>
    <row r="99" spans="1:153" x14ac:dyDescent="0.25">
      <c r="A99"/>
      <c r="B99"/>
      <c r="C99"/>
      <c r="D99"/>
      <c r="EU99"/>
      <c r="EV99"/>
      <c r="EW99"/>
    </row>
    <row r="100" spans="1:153" x14ac:dyDescent="0.25">
      <c r="C100" s="48"/>
      <c r="D100" s="52"/>
      <c r="E100" s="52"/>
      <c r="F100" s="52"/>
      <c r="G100" s="52"/>
      <c r="H100" s="52"/>
      <c r="I100" s="52"/>
      <c r="J100" s="52"/>
      <c r="K100" s="52"/>
      <c r="L100" s="52"/>
      <c r="M100" s="52" t="str">
        <f t="shared" ref="M100:BX100" si="305">M55</f>
        <v/>
      </c>
      <c r="N100" s="52" t="str">
        <f t="shared" si="305"/>
        <v/>
      </c>
      <c r="O100" s="52" t="str">
        <f t="shared" si="305"/>
        <v/>
      </c>
      <c r="P100" s="52" t="str">
        <f t="shared" si="305"/>
        <v/>
      </c>
      <c r="Q100" s="52" t="str">
        <f t="shared" si="305"/>
        <v/>
      </c>
      <c r="R100" s="52" t="str">
        <f t="shared" si="305"/>
        <v/>
      </c>
      <c r="S100" s="52" t="str">
        <f t="shared" si="305"/>
        <v/>
      </c>
      <c r="T100" s="52" t="str">
        <f t="shared" si="305"/>
        <v/>
      </c>
      <c r="U100" s="52" t="str">
        <f t="shared" si="305"/>
        <v/>
      </c>
      <c r="V100" s="52" t="str">
        <f t="shared" si="305"/>
        <v/>
      </c>
      <c r="W100" s="52" t="str">
        <f t="shared" si="305"/>
        <v/>
      </c>
      <c r="X100" s="52" t="str">
        <f t="shared" si="305"/>
        <v/>
      </c>
      <c r="Y100" s="52" t="str">
        <f t="shared" si="305"/>
        <v/>
      </c>
      <c r="Z100" s="52" t="str">
        <f t="shared" si="305"/>
        <v/>
      </c>
      <c r="AA100" s="52" t="str">
        <f t="shared" si="305"/>
        <v/>
      </c>
      <c r="AB100" s="52" t="str">
        <f t="shared" si="305"/>
        <v/>
      </c>
      <c r="AC100" s="52" t="str">
        <f t="shared" si="305"/>
        <v/>
      </c>
      <c r="AD100" s="52" t="str">
        <f t="shared" si="305"/>
        <v/>
      </c>
      <c r="AE100" s="52" t="str">
        <f t="shared" si="305"/>
        <v/>
      </c>
      <c r="AF100" s="52" t="str">
        <f t="shared" si="305"/>
        <v/>
      </c>
      <c r="AG100" s="52" t="str">
        <f t="shared" si="305"/>
        <v/>
      </c>
      <c r="AH100" s="52" t="str">
        <f t="shared" si="305"/>
        <v/>
      </c>
      <c r="AI100" s="52" t="str">
        <f t="shared" si="305"/>
        <v/>
      </c>
      <c r="AJ100" s="52" t="str">
        <f t="shared" si="305"/>
        <v/>
      </c>
      <c r="AK100" s="52" t="str">
        <f t="shared" si="305"/>
        <v/>
      </c>
      <c r="AL100" s="52" t="str">
        <f t="shared" si="305"/>
        <v/>
      </c>
      <c r="AM100" s="52" t="str">
        <f t="shared" si="305"/>
        <v/>
      </c>
      <c r="AN100" s="52" t="str">
        <f t="shared" si="305"/>
        <v/>
      </c>
      <c r="AO100" s="52" t="str">
        <f t="shared" si="305"/>
        <v/>
      </c>
      <c r="AP100" s="52" t="str">
        <f t="shared" si="305"/>
        <v/>
      </c>
      <c r="AQ100" s="52" t="str">
        <f t="shared" si="305"/>
        <v/>
      </c>
      <c r="AR100" s="52" t="str">
        <f t="shared" si="305"/>
        <v/>
      </c>
      <c r="AS100" s="52" t="str">
        <f t="shared" si="305"/>
        <v/>
      </c>
      <c r="AT100" s="52" t="str">
        <f t="shared" si="305"/>
        <v/>
      </c>
      <c r="AU100" s="52" t="str">
        <f t="shared" si="305"/>
        <v/>
      </c>
      <c r="AV100" s="52" t="str">
        <f t="shared" si="305"/>
        <v/>
      </c>
      <c r="AW100" s="52" t="str">
        <f t="shared" si="305"/>
        <v/>
      </c>
      <c r="AX100" s="52" t="str">
        <f t="shared" si="305"/>
        <v/>
      </c>
      <c r="AY100" s="52" t="str">
        <f t="shared" si="305"/>
        <v/>
      </c>
      <c r="AZ100" s="52" t="str">
        <f t="shared" si="305"/>
        <v/>
      </c>
      <c r="BA100" s="52" t="str">
        <f t="shared" si="305"/>
        <v/>
      </c>
      <c r="BB100" s="52" t="str">
        <f t="shared" si="305"/>
        <v/>
      </c>
      <c r="BC100" s="52" t="str">
        <f t="shared" si="305"/>
        <v/>
      </c>
      <c r="BD100" s="52" t="str">
        <f t="shared" si="305"/>
        <v/>
      </c>
      <c r="BE100" s="52" t="str">
        <f t="shared" si="305"/>
        <v/>
      </c>
      <c r="BF100" s="52" t="str">
        <f t="shared" si="305"/>
        <v/>
      </c>
      <c r="BG100" s="52" t="str">
        <f t="shared" si="305"/>
        <v/>
      </c>
      <c r="BH100" s="52" t="str">
        <f t="shared" si="305"/>
        <v/>
      </c>
      <c r="BI100" s="52" t="str">
        <f t="shared" si="305"/>
        <v/>
      </c>
      <c r="BJ100" s="52" t="str">
        <f t="shared" si="305"/>
        <v/>
      </c>
      <c r="BK100" s="52" t="str">
        <f t="shared" si="305"/>
        <v/>
      </c>
      <c r="BL100" s="52" t="str">
        <f t="shared" si="305"/>
        <v/>
      </c>
      <c r="BM100" s="52" t="str">
        <f t="shared" si="305"/>
        <v/>
      </c>
      <c r="BN100" s="52" t="str">
        <f t="shared" si="305"/>
        <v/>
      </c>
      <c r="BO100" s="52" t="str">
        <f t="shared" si="305"/>
        <v/>
      </c>
      <c r="BP100" s="52" t="str">
        <f t="shared" si="305"/>
        <v/>
      </c>
      <c r="BQ100" s="52" t="str">
        <f t="shared" si="305"/>
        <v/>
      </c>
      <c r="BR100" s="52" t="str">
        <f t="shared" si="305"/>
        <v/>
      </c>
      <c r="BS100" s="52" t="str">
        <f t="shared" si="305"/>
        <v/>
      </c>
      <c r="BT100" s="52" t="str">
        <f t="shared" si="305"/>
        <v/>
      </c>
      <c r="BU100" s="52" t="str">
        <f t="shared" si="305"/>
        <v/>
      </c>
      <c r="BV100" s="52" t="str">
        <f t="shared" si="305"/>
        <v/>
      </c>
      <c r="BW100" s="52" t="str">
        <f t="shared" si="305"/>
        <v/>
      </c>
      <c r="BX100" s="52" t="str">
        <f t="shared" si="305"/>
        <v/>
      </c>
      <c r="BY100" s="52" t="str">
        <f t="shared" ref="BY100:CD100" si="306">BY55</f>
        <v/>
      </c>
      <c r="BZ100" s="52" t="str">
        <f t="shared" si="306"/>
        <v/>
      </c>
      <c r="CA100" s="52" t="str">
        <f t="shared" si="306"/>
        <v/>
      </c>
      <c r="CB100" s="52" t="str">
        <f t="shared" si="306"/>
        <v/>
      </c>
      <c r="CC100" s="52" t="str">
        <f t="shared" si="306"/>
        <v/>
      </c>
      <c r="CD100" s="52" t="str">
        <f t="shared" si="306"/>
        <v/>
      </c>
      <c r="CE100" s="52"/>
      <c r="CF100" s="52"/>
      <c r="CG100" s="52"/>
      <c r="CH100" s="52"/>
      <c r="CI100" s="52"/>
      <c r="CJ100" s="52"/>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c r="DG100" s="52"/>
      <c r="DH100" s="52"/>
      <c r="DI100" s="52"/>
      <c r="DJ100" s="52"/>
      <c r="DK100" s="52"/>
      <c r="DL100" s="52"/>
      <c r="DM100" s="52"/>
      <c r="DN100" s="52"/>
      <c r="DO100" s="52"/>
      <c r="DP100" s="52"/>
      <c r="DQ100" s="52"/>
      <c r="DR100" s="52"/>
      <c r="DS100" s="52"/>
      <c r="DT100" s="52"/>
      <c r="DU100" s="52"/>
      <c r="DV100" s="52"/>
      <c r="DW100" s="52"/>
      <c r="DX100" s="52"/>
      <c r="DY100" s="52"/>
      <c r="DZ100" s="52"/>
      <c r="EA100" s="52"/>
      <c r="EB100" s="52"/>
      <c r="EC100" s="52"/>
      <c r="ED100" s="52"/>
      <c r="EE100" s="52"/>
      <c r="EF100" s="52"/>
      <c r="EG100" s="52"/>
      <c r="EH100" s="52"/>
      <c r="EI100" s="52"/>
      <c r="EJ100" s="52"/>
      <c r="EK100" s="52"/>
      <c r="EL100" s="52"/>
      <c r="EM100" s="52"/>
      <c r="EN100" s="52"/>
      <c r="EO100" s="52"/>
      <c r="EP100" s="52"/>
      <c r="EQ100" s="52"/>
      <c r="ER100" s="52"/>
      <c r="EU100"/>
      <c r="EV100"/>
      <c r="EW100"/>
    </row>
    <row r="101" spans="1:153" x14ac:dyDescent="0.25">
      <c r="C101" s="52"/>
      <c r="D101" s="52"/>
      <c r="E101" s="52"/>
      <c r="F101" s="52"/>
      <c r="G101" s="52"/>
      <c r="H101" s="52"/>
      <c r="I101" s="52"/>
      <c r="J101" s="52"/>
      <c r="K101" s="52"/>
      <c r="L101" s="52"/>
      <c r="M101" s="52" t="str">
        <f t="shared" ref="M101:BX101" si="307">M54</f>
        <v/>
      </c>
      <c r="N101" s="52" t="str">
        <f t="shared" si="307"/>
        <v/>
      </c>
      <c r="O101" s="52" t="str">
        <f t="shared" si="307"/>
        <v/>
      </c>
      <c r="P101" s="52" t="str">
        <f t="shared" si="307"/>
        <v/>
      </c>
      <c r="Q101" s="52" t="str">
        <f t="shared" si="307"/>
        <v/>
      </c>
      <c r="R101" s="52" t="str">
        <f t="shared" si="307"/>
        <v/>
      </c>
      <c r="S101" s="52" t="str">
        <f t="shared" si="307"/>
        <v/>
      </c>
      <c r="T101" s="52" t="str">
        <f t="shared" si="307"/>
        <v/>
      </c>
      <c r="U101" s="52" t="str">
        <f t="shared" si="307"/>
        <v/>
      </c>
      <c r="V101" s="52" t="str">
        <f t="shared" si="307"/>
        <v/>
      </c>
      <c r="W101" s="52" t="str">
        <f t="shared" si="307"/>
        <v/>
      </c>
      <c r="X101" s="52" t="str">
        <f t="shared" si="307"/>
        <v/>
      </c>
      <c r="Y101" s="52" t="str">
        <f t="shared" si="307"/>
        <v/>
      </c>
      <c r="Z101" s="52" t="str">
        <f t="shared" si="307"/>
        <v/>
      </c>
      <c r="AA101" s="52" t="str">
        <f t="shared" si="307"/>
        <v/>
      </c>
      <c r="AB101" s="52" t="str">
        <f t="shared" si="307"/>
        <v/>
      </c>
      <c r="AC101" s="52" t="str">
        <f t="shared" si="307"/>
        <v/>
      </c>
      <c r="AD101" s="52" t="str">
        <f t="shared" si="307"/>
        <v/>
      </c>
      <c r="AE101" s="52" t="str">
        <f t="shared" si="307"/>
        <v/>
      </c>
      <c r="AF101" s="52" t="str">
        <f t="shared" si="307"/>
        <v/>
      </c>
      <c r="AG101" s="52" t="str">
        <f t="shared" si="307"/>
        <v/>
      </c>
      <c r="AH101" s="52" t="str">
        <f t="shared" si="307"/>
        <v/>
      </c>
      <c r="AI101" s="52" t="str">
        <f t="shared" si="307"/>
        <v/>
      </c>
      <c r="AJ101" s="52" t="str">
        <f t="shared" si="307"/>
        <v/>
      </c>
      <c r="AK101" s="52" t="str">
        <f t="shared" si="307"/>
        <v/>
      </c>
      <c r="AL101" s="52" t="str">
        <f t="shared" si="307"/>
        <v/>
      </c>
      <c r="AM101" s="52" t="str">
        <f t="shared" si="307"/>
        <v/>
      </c>
      <c r="AN101" s="52" t="str">
        <f t="shared" si="307"/>
        <v/>
      </c>
      <c r="AO101" s="52" t="str">
        <f t="shared" si="307"/>
        <v/>
      </c>
      <c r="AP101" s="52" t="str">
        <f t="shared" si="307"/>
        <v/>
      </c>
      <c r="AQ101" s="52" t="str">
        <f t="shared" si="307"/>
        <v/>
      </c>
      <c r="AR101" s="52" t="str">
        <f t="shared" si="307"/>
        <v/>
      </c>
      <c r="AS101" s="52" t="str">
        <f t="shared" si="307"/>
        <v/>
      </c>
      <c r="AT101" s="52" t="str">
        <f t="shared" si="307"/>
        <v/>
      </c>
      <c r="AU101" s="52" t="str">
        <f t="shared" si="307"/>
        <v/>
      </c>
      <c r="AV101" s="52" t="str">
        <f t="shared" si="307"/>
        <v/>
      </c>
      <c r="AW101" s="52" t="str">
        <f t="shared" si="307"/>
        <v/>
      </c>
      <c r="AX101" s="52" t="str">
        <f t="shared" si="307"/>
        <v/>
      </c>
      <c r="AY101" s="52" t="str">
        <f t="shared" si="307"/>
        <v/>
      </c>
      <c r="AZ101" s="52" t="str">
        <f t="shared" si="307"/>
        <v/>
      </c>
      <c r="BA101" s="52" t="str">
        <f t="shared" si="307"/>
        <v/>
      </c>
      <c r="BB101" s="52" t="str">
        <f t="shared" si="307"/>
        <v/>
      </c>
      <c r="BC101" s="52" t="str">
        <f t="shared" si="307"/>
        <v/>
      </c>
      <c r="BD101" s="52" t="str">
        <f t="shared" si="307"/>
        <v/>
      </c>
      <c r="BE101" s="52" t="str">
        <f t="shared" si="307"/>
        <v/>
      </c>
      <c r="BF101" s="52" t="str">
        <f t="shared" si="307"/>
        <v/>
      </c>
      <c r="BG101" s="52" t="str">
        <f t="shared" si="307"/>
        <v/>
      </c>
      <c r="BH101" s="52" t="str">
        <f t="shared" si="307"/>
        <v/>
      </c>
      <c r="BI101" s="52" t="str">
        <f t="shared" si="307"/>
        <v/>
      </c>
      <c r="BJ101" s="52" t="str">
        <f t="shared" si="307"/>
        <v/>
      </c>
      <c r="BK101" s="52" t="str">
        <f t="shared" si="307"/>
        <v/>
      </c>
      <c r="BL101" s="52" t="str">
        <f t="shared" si="307"/>
        <v/>
      </c>
      <c r="BM101" s="52" t="str">
        <f t="shared" si="307"/>
        <v/>
      </c>
      <c r="BN101" s="52" t="str">
        <f t="shared" si="307"/>
        <v/>
      </c>
      <c r="BO101" s="52" t="str">
        <f t="shared" si="307"/>
        <v/>
      </c>
      <c r="BP101" s="52" t="str">
        <f t="shared" si="307"/>
        <v/>
      </c>
      <c r="BQ101" s="52" t="str">
        <f t="shared" si="307"/>
        <v/>
      </c>
      <c r="BR101" s="52" t="str">
        <f t="shared" si="307"/>
        <v/>
      </c>
      <c r="BS101" s="52" t="str">
        <f t="shared" si="307"/>
        <v/>
      </c>
      <c r="BT101" s="52" t="str">
        <f t="shared" si="307"/>
        <v/>
      </c>
      <c r="BU101" s="52" t="str">
        <f t="shared" si="307"/>
        <v/>
      </c>
      <c r="BV101" s="52" t="str">
        <f t="shared" si="307"/>
        <v/>
      </c>
      <c r="BW101" s="52" t="str">
        <f t="shared" si="307"/>
        <v/>
      </c>
      <c r="BX101" s="52" t="str">
        <f t="shared" si="307"/>
        <v/>
      </c>
      <c r="BY101" s="52" t="str">
        <f t="shared" ref="BY101:CD101" si="308">BY54</f>
        <v/>
      </c>
      <c r="BZ101" s="52" t="str">
        <f t="shared" si="308"/>
        <v/>
      </c>
      <c r="CA101" s="52" t="str">
        <f t="shared" si="308"/>
        <v/>
      </c>
      <c r="CB101" s="52" t="str">
        <f t="shared" si="308"/>
        <v/>
      </c>
      <c r="CC101" s="52" t="str">
        <f t="shared" si="308"/>
        <v/>
      </c>
      <c r="CD101" s="52" t="str">
        <f t="shared" si="308"/>
        <v/>
      </c>
      <c r="CE101" s="52"/>
      <c r="CF101" s="52"/>
      <c r="CG101" s="52"/>
      <c r="CH101" s="52"/>
      <c r="CI101" s="52"/>
      <c r="CJ101" s="52"/>
      <c r="CK101" s="52"/>
      <c r="CL101" s="52"/>
      <c r="CM101" s="52"/>
      <c r="CN101" s="52"/>
      <c r="CO101" s="52"/>
      <c r="CP101" s="52"/>
      <c r="CQ101" s="52"/>
      <c r="CR101" s="52"/>
      <c r="CS101" s="52"/>
      <c r="CT101" s="52"/>
      <c r="CU101" s="52"/>
      <c r="CV101" s="52"/>
      <c r="CW101" s="52"/>
      <c r="CX101" s="52"/>
      <c r="CY101" s="52"/>
      <c r="CZ101" s="52"/>
      <c r="DA101" s="52"/>
      <c r="DB101" s="52"/>
      <c r="DC101" s="52"/>
      <c r="DD101" s="52"/>
      <c r="DE101" s="52"/>
      <c r="DF101" s="52"/>
      <c r="DG101" s="52"/>
      <c r="DH101" s="52"/>
      <c r="DI101" s="52"/>
      <c r="DJ101" s="52"/>
      <c r="DK101" s="52"/>
      <c r="DL101" s="52"/>
      <c r="DM101" s="52"/>
      <c r="DN101" s="52"/>
      <c r="DO101" s="52"/>
      <c r="DP101" s="52"/>
      <c r="DQ101" s="52"/>
      <c r="DR101" s="52"/>
      <c r="DS101" s="52"/>
      <c r="DT101" s="52"/>
      <c r="DU101" s="52"/>
      <c r="DV101" s="52"/>
      <c r="DW101" s="52"/>
      <c r="DX101" s="52"/>
      <c r="DY101" s="52"/>
      <c r="DZ101" s="52"/>
      <c r="EA101" s="52"/>
      <c r="EB101" s="52"/>
      <c r="EC101" s="52"/>
      <c r="ED101" s="52"/>
      <c r="EE101" s="52"/>
      <c r="EF101" s="52"/>
      <c r="EG101" s="52"/>
      <c r="EH101" s="52"/>
      <c r="EI101" s="52"/>
      <c r="EJ101" s="52"/>
      <c r="EK101" s="52"/>
      <c r="EL101" s="52"/>
      <c r="EM101" s="52"/>
      <c r="EN101" s="52"/>
      <c r="EO101" s="52"/>
      <c r="EP101" s="52"/>
      <c r="EQ101" s="52"/>
      <c r="ER101" s="52"/>
      <c r="EU101"/>
      <c r="EV101"/>
      <c r="EW101"/>
    </row>
    <row r="102" spans="1:153" x14ac:dyDescent="0.25">
      <c r="EU102"/>
      <c r="EV102"/>
      <c r="EW102"/>
    </row>
    <row r="103" spans="1:153" x14ac:dyDescent="0.25">
      <c r="EU103"/>
      <c r="EV103"/>
      <c r="EW103"/>
    </row>
    <row r="104" spans="1:153" x14ac:dyDescent="0.25">
      <c r="EU104"/>
      <c r="EV104"/>
      <c r="EW104"/>
    </row>
    <row r="105" spans="1:153" x14ac:dyDescent="0.25">
      <c r="EU105"/>
      <c r="EV105"/>
      <c r="EW105"/>
    </row>
    <row r="106" spans="1:153" x14ac:dyDescent="0.25">
      <c r="EU106"/>
      <c r="EV106"/>
      <c r="EW106"/>
    </row>
    <row r="107" spans="1:153" x14ac:dyDescent="0.25">
      <c r="EU107"/>
      <c r="EV107"/>
      <c r="EW107"/>
    </row>
    <row r="108" spans="1:153" x14ac:dyDescent="0.25">
      <c r="EU108"/>
      <c r="EV108"/>
      <c r="EW108"/>
    </row>
    <row r="109" spans="1:153" x14ac:dyDescent="0.25">
      <c r="EU109"/>
      <c r="EV109"/>
      <c r="EW109"/>
    </row>
    <row r="110" spans="1:153" x14ac:dyDescent="0.25">
      <c r="EU110"/>
      <c r="EV110"/>
      <c r="EW110"/>
    </row>
    <row r="111" spans="1:153" x14ac:dyDescent="0.25">
      <c r="EU111"/>
      <c r="EV111"/>
      <c r="EW111"/>
    </row>
    <row r="112" spans="1:153" x14ac:dyDescent="0.25">
      <c r="A112"/>
      <c r="B112"/>
      <c r="C112"/>
      <c r="D112"/>
      <c r="EU112"/>
      <c r="EV112"/>
      <c r="EW112"/>
    </row>
    <row r="113" customFormat="1" x14ac:dyDescent="0.25"/>
    <row r="114" customFormat="1" x14ac:dyDescent="0.25"/>
    <row r="115" customFormat="1" x14ac:dyDescent="0.25"/>
    <row r="116" customFormat="1" x14ac:dyDescent="0.25"/>
    <row r="117" customFormat="1" x14ac:dyDescent="0.25"/>
  </sheetData>
  <sheetProtection algorithmName="SHA-512" hashValue="CyW8a9DAVzslywTsUP9qcyGANQPCvukDXRKZA3H3atCdSea0mqHcULRN8hhjlBGdHFpFdLuguguz3CLxymC0PA==" saltValue="Mn1kExc30QRytDTOJe2M6g==" spinCount="100000" sheet="1" objects="1" scenarios="1"/>
  <mergeCells count="53">
    <mergeCell ref="A10:A25"/>
    <mergeCell ref="EU10:EU25"/>
    <mergeCell ref="A26:A45"/>
    <mergeCell ref="EU26:EU45"/>
    <mergeCell ref="A52:A79"/>
    <mergeCell ref="EU52:EU79"/>
    <mergeCell ref="B53:C53"/>
    <mergeCell ref="B61:C61"/>
    <mergeCell ref="B65:C65"/>
    <mergeCell ref="B70:C70"/>
    <mergeCell ref="B64:C64"/>
    <mergeCell ref="B73:C73"/>
    <mergeCell ref="B74:C74"/>
    <mergeCell ref="EV64:EW64"/>
    <mergeCell ref="EV53:EW53"/>
    <mergeCell ref="B57:C57"/>
    <mergeCell ref="EV57:EW57"/>
    <mergeCell ref="B58:C58"/>
    <mergeCell ref="EV58:EW58"/>
    <mergeCell ref="B59:C59"/>
    <mergeCell ref="EV59:EW59"/>
    <mergeCell ref="EV61:EW61"/>
    <mergeCell ref="B62:C62"/>
    <mergeCell ref="EV62:EW62"/>
    <mergeCell ref="B63:C63"/>
    <mergeCell ref="EV63:EW63"/>
    <mergeCell ref="EV73:EW73"/>
    <mergeCell ref="EV65:EW65"/>
    <mergeCell ref="B67:C67"/>
    <mergeCell ref="EV67:EW67"/>
    <mergeCell ref="B68:C68"/>
    <mergeCell ref="EV68:EW68"/>
    <mergeCell ref="B69:C69"/>
    <mergeCell ref="EV69:EW69"/>
    <mergeCell ref="EV70:EW70"/>
    <mergeCell ref="B71:C71"/>
    <mergeCell ref="EV71:EW71"/>
    <mergeCell ref="B72:C72"/>
    <mergeCell ref="EV72:EW72"/>
    <mergeCell ref="EV74:EW74"/>
    <mergeCell ref="B75:C75"/>
    <mergeCell ref="EV75:EW75"/>
    <mergeCell ref="B76:C76"/>
    <mergeCell ref="EV76:EW76"/>
    <mergeCell ref="A81:A87"/>
    <mergeCell ref="EU81:EU87"/>
    <mergeCell ref="A89:A96"/>
    <mergeCell ref="B77:C77"/>
    <mergeCell ref="EV77:EW77"/>
    <mergeCell ref="B78:C78"/>
    <mergeCell ref="EV78:EW78"/>
    <mergeCell ref="B79:C79"/>
    <mergeCell ref="EV79:EW79"/>
  </mergeCells>
  <conditionalFormatting sqref="EX39:KW45">
    <cfRule type="cellIs" dxfId="5" priority="1" operator="lessThan">
      <formula>0</formula>
    </cfRule>
  </conditionalFormatting>
  <printOptions horizontalCentered="1"/>
  <pageMargins left="0.43307086614173229" right="0.43307086614173229" top="0.55118110236220474" bottom="0.55118110236220474" header="0.31496062992125984" footer="0.31496062992125984"/>
  <pageSetup paperSize="9" scale="80" orientation="landscape" r:id="rId1"/>
  <headerFooter>
    <oddFooter>&amp;L&amp;9&amp;F/&amp;A&amp;C&amp;9Page &amp;P of &amp;N&amp;R&amp;9&amp;D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9"/>
  </sheetPr>
  <dimension ref="A1:KW112"/>
  <sheetViews>
    <sheetView view="pageBreakPreview" topLeftCell="EU1" zoomScaleNormal="100" zoomScaleSheetLayoutView="100" workbookViewId="0">
      <pane xSplit="3" ySplit="9" topLeftCell="HC51" activePane="bottomRight" state="frozen"/>
      <selection activeCell="EU1" sqref="EU1"/>
      <selection pane="topRight" activeCell="EX1" sqref="EX1"/>
      <selection pane="bottomLeft" activeCell="EU10" sqref="EU10"/>
      <selection pane="bottomRight" activeCell="EW8" sqref="EW8"/>
    </sheetView>
  </sheetViews>
  <sheetFormatPr defaultColWidth="9.28515625" defaultRowHeight="15" x14ac:dyDescent="0.25"/>
  <cols>
    <col min="1" max="1" width="5.7109375" style="42" customWidth="1"/>
    <col min="2" max="2" width="23.7109375" style="42" customWidth="1"/>
    <col min="3" max="4" width="8.7109375" style="42" customWidth="1"/>
    <col min="5" max="70" width="8.7109375" customWidth="1"/>
    <col min="71" max="148" width="8.7109375" hidden="1" customWidth="1"/>
    <col min="149" max="149" width="10.7109375" bestFit="1" customWidth="1"/>
    <col min="151" max="151" width="5.7109375" style="42" customWidth="1"/>
    <col min="152" max="152" width="23.7109375" style="42" customWidth="1"/>
    <col min="153" max="153" width="8.7109375" style="42" customWidth="1"/>
    <col min="154" max="213" width="9.28515625" customWidth="1"/>
    <col min="250" max="308" width="9.28515625" customWidth="1"/>
  </cols>
  <sheetData>
    <row r="1" spans="1:309" ht="30" customHeight="1" x14ac:dyDescent="0.25">
      <c r="A1" s="207" t="s">
        <v>325</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3"/>
      <c r="CH1" s="213"/>
      <c r="CI1" s="213"/>
      <c r="CJ1" s="213"/>
      <c r="CK1" s="213"/>
      <c r="CL1" s="213"/>
      <c r="CM1" s="213"/>
      <c r="CN1" s="213"/>
      <c r="CO1" s="213"/>
      <c r="CP1" s="213"/>
      <c r="CQ1" s="213"/>
      <c r="CR1" s="213"/>
      <c r="CS1" s="213"/>
      <c r="CT1" s="213"/>
      <c r="CU1" s="213"/>
      <c r="CV1" s="213"/>
      <c r="CW1" s="213"/>
      <c r="CX1" s="213"/>
      <c r="CY1" s="213"/>
      <c r="CZ1" s="213"/>
      <c r="DA1" s="213"/>
      <c r="DB1" s="213"/>
      <c r="DC1" s="213"/>
      <c r="DD1" s="213"/>
      <c r="DE1" s="213"/>
      <c r="DF1" s="213"/>
      <c r="DG1" s="213"/>
      <c r="DH1" s="213"/>
      <c r="DI1" s="213"/>
      <c r="DJ1" s="213"/>
      <c r="DK1" s="213"/>
      <c r="DL1" s="213"/>
      <c r="DM1" s="213"/>
      <c r="DN1" s="213"/>
      <c r="DO1" s="213"/>
      <c r="DP1" s="213"/>
      <c r="DQ1" s="213"/>
      <c r="DR1" s="213"/>
      <c r="DS1" s="213"/>
      <c r="DT1" s="213"/>
      <c r="DU1" s="213"/>
      <c r="DV1" s="213"/>
      <c r="DW1" s="213"/>
      <c r="DX1" s="213"/>
      <c r="DY1" s="213"/>
      <c r="DZ1" s="213"/>
      <c r="EA1" s="213"/>
      <c r="EB1" s="213"/>
      <c r="EC1" s="213"/>
      <c r="ED1" s="213"/>
      <c r="EE1" s="213"/>
      <c r="EF1" s="213"/>
      <c r="EG1" s="213"/>
      <c r="EH1" s="213"/>
      <c r="EI1" s="213"/>
      <c r="EJ1" s="213"/>
      <c r="EK1" s="213"/>
      <c r="EL1" s="213"/>
      <c r="EM1" s="213"/>
      <c r="EN1" s="213"/>
      <c r="EO1" s="213"/>
      <c r="EP1" s="213"/>
      <c r="EQ1" s="213"/>
      <c r="ER1" s="213"/>
      <c r="EU1" s="207" t="s">
        <v>324</v>
      </c>
      <c r="EV1" s="206"/>
      <c r="EW1" s="206"/>
    </row>
    <row r="2" spans="1:309" ht="20.100000000000001" customHeight="1" x14ac:dyDescent="0.3">
      <c r="A2" s="56"/>
      <c r="B2" s="55" t="s">
        <v>0</v>
      </c>
      <c r="C2" s="66">
        <f>'Contact &amp; source info '!C5</f>
        <v>0</v>
      </c>
      <c r="D2" s="208"/>
      <c r="E2" s="208"/>
      <c r="F2" s="208"/>
      <c r="G2" s="208"/>
      <c r="H2" s="208"/>
      <c r="I2" s="208"/>
      <c r="J2" s="208"/>
      <c r="K2" s="208"/>
      <c r="L2" s="208"/>
      <c r="M2" s="215"/>
      <c r="N2" s="215"/>
      <c r="O2" s="215"/>
      <c r="P2" s="208"/>
      <c r="Q2" s="208"/>
      <c r="R2" s="208"/>
      <c r="S2" s="208"/>
      <c r="T2" s="208"/>
      <c r="U2" s="208"/>
      <c r="V2" s="208"/>
      <c r="W2" s="47"/>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U2" s="56"/>
      <c r="EV2" s="55" t="s">
        <v>0</v>
      </c>
      <c r="EW2" s="167"/>
      <c r="EX2" s="202"/>
      <c r="EY2" s="202"/>
      <c r="EZ2" s="202"/>
      <c r="FA2" s="202"/>
      <c r="FB2" s="202"/>
      <c r="FC2" s="202"/>
      <c r="FD2" s="202"/>
      <c r="FE2" s="202"/>
      <c r="FF2" s="202"/>
      <c r="FG2" s="202"/>
      <c r="FH2" s="202"/>
      <c r="FI2" s="202"/>
      <c r="FJ2" s="202"/>
      <c r="FK2" s="202"/>
      <c r="FL2" s="202"/>
      <c r="FM2" s="202"/>
      <c r="FN2" s="202"/>
      <c r="FO2" s="202"/>
      <c r="FP2" s="202"/>
      <c r="FQ2" s="202"/>
      <c r="FR2" s="202"/>
      <c r="FS2" s="202"/>
      <c r="FT2" s="202"/>
      <c r="FU2" s="202"/>
      <c r="FV2" s="202"/>
      <c r="FW2" s="202"/>
      <c r="FX2" s="202"/>
      <c r="FY2" s="202"/>
      <c r="FZ2" s="202"/>
      <c r="GA2" s="202"/>
      <c r="GB2" s="202"/>
      <c r="GC2" s="202"/>
      <c r="GD2" s="202"/>
      <c r="GE2" s="202"/>
      <c r="GF2" s="202"/>
      <c r="GG2" s="202"/>
      <c r="GH2" s="202"/>
      <c r="GI2" s="202"/>
      <c r="GJ2" s="202"/>
      <c r="GK2" s="202"/>
      <c r="GL2" s="202"/>
      <c r="GM2" s="202"/>
      <c r="GN2" s="202"/>
      <c r="GO2" s="202"/>
      <c r="GP2" s="202"/>
      <c r="GQ2" s="202"/>
      <c r="GR2" s="202"/>
      <c r="GS2" s="202"/>
      <c r="GT2" s="202"/>
      <c r="GU2" s="202"/>
      <c r="GV2" s="202"/>
      <c r="GW2" s="202"/>
      <c r="GX2" s="202"/>
      <c r="GY2" s="202"/>
      <c r="GZ2" s="202"/>
      <c r="HA2" s="202"/>
      <c r="HB2" s="202"/>
      <c r="HC2" s="202"/>
      <c r="HD2" s="202"/>
      <c r="HE2" s="202"/>
      <c r="HF2" s="202"/>
      <c r="HG2" s="202"/>
      <c r="HH2" s="202"/>
      <c r="HI2" s="202"/>
      <c r="HJ2" s="202"/>
      <c r="HK2" s="202"/>
      <c r="HL2" s="202"/>
      <c r="HM2" s="202"/>
      <c r="HN2" s="202"/>
      <c r="HO2" s="202"/>
      <c r="HP2" s="202"/>
      <c r="HQ2" s="202"/>
      <c r="HR2" s="202"/>
      <c r="HS2" s="202"/>
      <c r="HT2" s="202"/>
      <c r="HU2" s="202"/>
      <c r="HV2" s="202"/>
      <c r="HW2" s="202"/>
      <c r="HX2" s="202"/>
      <c r="HY2" s="202"/>
      <c r="HZ2" s="202"/>
      <c r="IA2" s="202"/>
      <c r="IB2" s="202"/>
      <c r="IC2" s="202"/>
      <c r="ID2" s="202"/>
      <c r="IE2" s="202"/>
      <c r="IF2" s="202"/>
      <c r="IG2" s="202"/>
      <c r="IH2" s="202"/>
      <c r="II2" s="202"/>
      <c r="IJ2" s="202"/>
      <c r="IK2" s="202"/>
      <c r="IL2" s="202"/>
      <c r="IM2" s="202"/>
      <c r="IN2" s="202"/>
      <c r="IO2" s="202"/>
      <c r="IP2" s="202"/>
      <c r="IQ2" s="202"/>
      <c r="IR2" s="202"/>
      <c r="IS2" s="202"/>
      <c r="IT2" s="202"/>
      <c r="IU2" s="202"/>
      <c r="IV2" s="202"/>
      <c r="IW2" s="202"/>
      <c r="IX2" s="202"/>
      <c r="IY2" s="202"/>
      <c r="IZ2" s="202"/>
      <c r="JA2" s="202"/>
      <c r="JB2" s="202"/>
      <c r="JC2" s="202"/>
      <c r="JD2" s="202"/>
      <c r="JE2" s="202"/>
      <c r="JF2" s="202"/>
      <c r="JG2" s="202"/>
      <c r="JH2" s="202"/>
      <c r="JI2" s="202"/>
      <c r="JJ2" s="202"/>
      <c r="JK2" s="202"/>
      <c r="JL2" s="202"/>
      <c r="JM2" s="202"/>
      <c r="JN2" s="202"/>
      <c r="JO2" s="202"/>
      <c r="JP2" s="202"/>
      <c r="JQ2" s="202"/>
      <c r="JR2" s="202"/>
      <c r="JS2" s="202"/>
      <c r="JT2" s="202"/>
      <c r="JU2" s="202"/>
      <c r="JV2" s="202"/>
      <c r="JW2" s="202"/>
      <c r="JX2" s="202"/>
      <c r="JY2" s="202"/>
      <c r="JZ2" s="202"/>
      <c r="KA2" s="202"/>
      <c r="KB2" s="202"/>
      <c r="KC2" s="202"/>
      <c r="KD2" s="202"/>
      <c r="KE2" s="202"/>
      <c r="KF2" s="202"/>
      <c r="KG2" s="202"/>
      <c r="KH2" s="202"/>
      <c r="KI2" s="202"/>
      <c r="KJ2" s="202"/>
      <c r="KK2" s="202"/>
      <c r="KL2" s="202"/>
      <c r="KM2" s="202"/>
      <c r="KN2" s="202"/>
      <c r="KO2" s="202"/>
      <c r="KP2" s="202"/>
      <c r="KQ2" s="202"/>
      <c r="KR2" s="202"/>
      <c r="KS2" s="202"/>
      <c r="KT2" s="202"/>
      <c r="KU2" s="202"/>
      <c r="KV2" s="202"/>
      <c r="KW2" s="202"/>
    </row>
    <row r="3" spans="1:309" ht="20.100000000000001" customHeight="1" x14ac:dyDescent="0.3">
      <c r="A3" s="56"/>
      <c r="B3" s="55" t="s">
        <v>1</v>
      </c>
      <c r="C3" s="66">
        <f>'Contact &amp; source info '!C6</f>
        <v>0</v>
      </c>
      <c r="D3" s="208"/>
      <c r="E3" s="208"/>
      <c r="F3" s="208"/>
      <c r="G3" s="208"/>
      <c r="H3" s="208"/>
      <c r="I3" s="208"/>
      <c r="J3" s="208"/>
      <c r="K3" s="208"/>
      <c r="L3" s="208"/>
      <c r="M3" s="215"/>
      <c r="N3" s="215"/>
      <c r="O3" s="215"/>
      <c r="P3" s="208"/>
      <c r="Q3" s="208"/>
      <c r="R3" s="208"/>
      <c r="S3" s="208"/>
      <c r="T3" s="208"/>
      <c r="U3" s="208"/>
      <c r="V3" s="208"/>
      <c r="W3" s="47"/>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U3" s="56"/>
      <c r="EV3" s="55" t="s">
        <v>1</v>
      </c>
      <c r="EW3" s="167"/>
      <c r="EX3" s="202"/>
      <c r="EY3" s="202"/>
      <c r="EZ3" s="202"/>
      <c r="FA3" s="202"/>
      <c r="FB3" s="202"/>
      <c r="FC3" s="202"/>
      <c r="FD3" s="202"/>
      <c r="FE3" s="202"/>
      <c r="FF3" s="202"/>
      <c r="FG3" s="202"/>
      <c r="FH3" s="202"/>
      <c r="FI3" s="202"/>
      <c r="FJ3" s="202"/>
      <c r="FK3" s="202"/>
      <c r="FL3" s="202"/>
      <c r="FM3" s="202"/>
      <c r="FN3" s="202"/>
      <c r="FO3" s="202"/>
      <c r="FP3" s="202"/>
      <c r="FQ3" s="202"/>
      <c r="FR3" s="202"/>
      <c r="FS3" s="202"/>
      <c r="FT3" s="202"/>
      <c r="FU3" s="202"/>
      <c r="FV3" s="202"/>
      <c r="FW3" s="202"/>
      <c r="FX3" s="202"/>
      <c r="FY3" s="202"/>
      <c r="FZ3" s="202"/>
      <c r="GA3" s="202"/>
      <c r="GB3" s="202"/>
      <c r="GC3" s="202"/>
      <c r="GD3" s="202"/>
      <c r="GE3" s="202"/>
      <c r="GF3" s="202"/>
      <c r="GG3" s="202"/>
      <c r="GH3" s="202"/>
      <c r="GI3" s="202"/>
      <c r="GJ3" s="202"/>
      <c r="GK3" s="202"/>
      <c r="GL3" s="202"/>
      <c r="GM3" s="202"/>
      <c r="GN3" s="202"/>
      <c r="GO3" s="202"/>
      <c r="GP3" s="202"/>
      <c r="GQ3" s="202"/>
      <c r="GR3" s="202"/>
      <c r="GS3" s="202"/>
      <c r="GT3" s="202"/>
      <c r="GU3" s="202"/>
      <c r="GV3" s="202"/>
      <c r="GW3" s="202"/>
      <c r="GX3" s="202"/>
      <c r="GY3" s="202"/>
      <c r="GZ3" s="202"/>
      <c r="HA3" s="202"/>
      <c r="HB3" s="202"/>
      <c r="HC3" s="202"/>
      <c r="HD3" s="202"/>
      <c r="HE3" s="202"/>
      <c r="HF3" s="202"/>
      <c r="HG3" s="202"/>
      <c r="HH3" s="202"/>
      <c r="HI3" s="202"/>
      <c r="HJ3" s="202"/>
      <c r="HK3" s="202"/>
      <c r="HL3" s="202"/>
      <c r="HM3" s="202"/>
      <c r="HN3" s="202"/>
      <c r="HO3" s="202"/>
      <c r="HP3" s="202"/>
      <c r="HQ3" s="202"/>
      <c r="HR3" s="202"/>
      <c r="HS3" s="202"/>
      <c r="HT3" s="202"/>
      <c r="HU3" s="202"/>
      <c r="HV3" s="202"/>
      <c r="HW3" s="202"/>
      <c r="HX3" s="202"/>
      <c r="HY3" s="202"/>
      <c r="HZ3" s="202"/>
      <c r="IA3" s="202"/>
      <c r="IB3" s="202"/>
      <c r="IC3" s="202"/>
      <c r="ID3" s="202"/>
      <c r="IE3" s="202"/>
      <c r="IF3" s="202"/>
      <c r="IG3" s="202"/>
      <c r="IH3" s="202"/>
      <c r="II3" s="202"/>
      <c r="IJ3" s="202"/>
      <c r="IK3" s="202"/>
      <c r="IL3" s="202"/>
      <c r="IM3" s="202"/>
      <c r="IN3" s="202"/>
      <c r="IO3" s="202"/>
      <c r="IP3" s="202"/>
      <c r="IQ3" s="202"/>
      <c r="IR3" s="202"/>
      <c r="IS3" s="202"/>
      <c r="IT3" s="202"/>
      <c r="IU3" s="202"/>
      <c r="IV3" s="202"/>
      <c r="IW3" s="202"/>
      <c r="IX3" s="202"/>
      <c r="IY3" s="202"/>
      <c r="IZ3" s="202"/>
      <c r="JA3" s="202"/>
      <c r="JB3" s="202"/>
      <c r="JC3" s="202"/>
      <c r="JD3" s="202"/>
      <c r="JE3" s="202"/>
      <c r="JF3" s="202"/>
      <c r="JG3" s="202"/>
      <c r="JH3" s="202"/>
      <c r="JI3" s="202"/>
      <c r="JJ3" s="202"/>
      <c r="JK3" s="202"/>
      <c r="JL3" s="202"/>
      <c r="JM3" s="202"/>
      <c r="JN3" s="202"/>
      <c r="JO3" s="202"/>
      <c r="JP3" s="202"/>
      <c r="JQ3" s="202"/>
      <c r="JR3" s="202"/>
      <c r="JS3" s="202"/>
      <c r="JT3" s="202"/>
      <c r="JU3" s="202"/>
      <c r="JV3" s="202"/>
      <c r="JW3" s="202"/>
      <c r="JX3" s="202"/>
      <c r="JY3" s="202"/>
      <c r="JZ3" s="202"/>
      <c r="KA3" s="202"/>
      <c r="KB3" s="202"/>
      <c r="KC3" s="202"/>
      <c r="KD3" s="202"/>
      <c r="KE3" s="202"/>
      <c r="KF3" s="202"/>
      <c r="KG3" s="202"/>
      <c r="KH3" s="202"/>
      <c r="KI3" s="202"/>
      <c r="KJ3" s="202"/>
      <c r="KK3" s="202"/>
      <c r="KL3" s="202"/>
      <c r="KM3" s="202"/>
      <c r="KN3" s="202"/>
      <c r="KO3" s="202"/>
      <c r="KP3" s="202"/>
      <c r="KQ3" s="202"/>
      <c r="KR3" s="202"/>
      <c r="KS3" s="202"/>
      <c r="KT3" s="202"/>
      <c r="KU3" s="202"/>
      <c r="KV3" s="202"/>
      <c r="KW3" s="202"/>
    </row>
    <row r="4" spans="1:309" ht="20.100000000000001" customHeight="1" x14ac:dyDescent="0.3">
      <c r="A4" s="214"/>
      <c r="B4" s="55" t="s">
        <v>107</v>
      </c>
      <c r="C4" s="66">
        <f>'Contact &amp; source info '!C7</f>
        <v>0</v>
      </c>
      <c r="D4" s="208"/>
      <c r="E4" s="208"/>
      <c r="F4" s="208"/>
      <c r="G4" s="208"/>
      <c r="H4" s="208"/>
      <c r="I4" s="208"/>
      <c r="J4" s="208"/>
      <c r="K4" s="208"/>
      <c r="L4" s="208"/>
      <c r="M4" s="215"/>
      <c r="N4" s="215"/>
      <c r="O4" s="215"/>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U4" s="214"/>
      <c r="EV4" s="55" t="s">
        <v>107</v>
      </c>
      <c r="EW4" s="167"/>
      <c r="EX4" s="215"/>
      <c r="EY4" s="215"/>
      <c r="EZ4" s="215"/>
      <c r="FA4" s="215"/>
      <c r="FB4" s="215"/>
      <c r="FC4" s="215"/>
      <c r="FD4" s="215"/>
      <c r="FE4" s="215"/>
      <c r="FF4" s="215"/>
      <c r="FG4" s="215"/>
      <c r="FH4" s="215"/>
      <c r="FI4" s="215"/>
      <c r="FJ4" s="215"/>
      <c r="FK4" s="215"/>
      <c r="FL4" s="215"/>
      <c r="FM4" s="215"/>
      <c r="FN4" s="215"/>
      <c r="FO4" s="215"/>
      <c r="FP4" s="215"/>
      <c r="FQ4" s="215"/>
      <c r="FR4" s="215"/>
      <c r="FS4" s="215"/>
      <c r="FT4" s="215"/>
      <c r="FU4" s="215"/>
      <c r="FV4" s="215"/>
      <c r="FW4" s="215"/>
      <c r="FX4" s="215"/>
      <c r="FY4" s="215"/>
      <c r="FZ4" s="215"/>
      <c r="GA4" s="215"/>
      <c r="GB4" s="215"/>
      <c r="GC4" s="215"/>
      <c r="GD4" s="215"/>
      <c r="GE4" s="215"/>
      <c r="GF4" s="215"/>
      <c r="GG4" s="215"/>
      <c r="GH4" s="215"/>
      <c r="GI4" s="215"/>
      <c r="GJ4" s="215"/>
      <c r="GK4" s="215"/>
      <c r="GL4" s="215"/>
      <c r="GM4" s="215"/>
      <c r="GN4" s="215"/>
      <c r="GO4" s="215"/>
      <c r="GP4" s="215"/>
      <c r="GQ4" s="215"/>
      <c r="GR4" s="215"/>
      <c r="GS4" s="215"/>
      <c r="GT4" s="215"/>
      <c r="GU4" s="215"/>
      <c r="GV4" s="215"/>
      <c r="GW4" s="215"/>
      <c r="GX4" s="215"/>
      <c r="GY4" s="215"/>
      <c r="GZ4" s="215"/>
      <c r="HA4" s="215"/>
      <c r="HB4" s="215"/>
      <c r="HC4" s="215"/>
      <c r="HD4" s="215"/>
      <c r="HE4" s="215"/>
      <c r="HF4" s="215"/>
      <c r="HG4" s="215"/>
      <c r="HH4" s="215"/>
      <c r="HI4" s="215"/>
      <c r="HJ4" s="215"/>
      <c r="HK4" s="215"/>
      <c r="HL4" s="215"/>
      <c r="HM4" s="215"/>
      <c r="HN4" s="215"/>
      <c r="HO4" s="215"/>
      <c r="HP4" s="215"/>
      <c r="HQ4" s="215"/>
      <c r="HR4" s="215"/>
      <c r="HS4" s="215"/>
      <c r="HT4" s="215"/>
      <c r="HU4" s="215"/>
      <c r="HV4" s="215"/>
      <c r="HW4" s="215"/>
      <c r="HX4" s="215"/>
      <c r="HY4" s="215"/>
      <c r="HZ4" s="215"/>
      <c r="IA4" s="215"/>
      <c r="IB4" s="215"/>
      <c r="IC4" s="215"/>
      <c r="ID4" s="215"/>
      <c r="IE4" s="215"/>
      <c r="IF4" s="215"/>
      <c r="IG4" s="215"/>
      <c r="IH4" s="215"/>
      <c r="II4" s="215"/>
      <c r="IJ4" s="215"/>
      <c r="IK4" s="215"/>
      <c r="IL4" s="215"/>
      <c r="IM4" s="215"/>
      <c r="IN4" s="215"/>
      <c r="IO4" s="215"/>
      <c r="IP4" s="215"/>
      <c r="IQ4" s="215"/>
      <c r="IR4" s="215"/>
      <c r="IS4" s="215"/>
      <c r="IT4" s="215"/>
      <c r="IU4" s="215"/>
      <c r="IV4" s="215"/>
      <c r="IW4" s="215"/>
      <c r="IX4" s="215"/>
      <c r="IY4" s="215"/>
      <c r="IZ4" s="215"/>
      <c r="JA4" s="215"/>
      <c r="JB4" s="215"/>
      <c r="JC4" s="215"/>
      <c r="JD4" s="215"/>
      <c r="JE4" s="215"/>
      <c r="JF4" s="215"/>
      <c r="JG4" s="215"/>
      <c r="JH4" s="215"/>
      <c r="JI4" s="215"/>
      <c r="JJ4" s="215"/>
      <c r="JK4" s="215"/>
      <c r="JL4" s="215"/>
      <c r="JM4" s="215"/>
      <c r="JN4" s="215"/>
      <c r="JO4" s="215"/>
      <c r="JP4" s="215"/>
      <c r="JQ4" s="215"/>
      <c r="JR4" s="215"/>
      <c r="JS4" s="215"/>
      <c r="JT4" s="215"/>
      <c r="JU4" s="215"/>
      <c r="JV4" s="215"/>
      <c r="JW4" s="215"/>
      <c r="JX4" s="215"/>
      <c r="JY4" s="215"/>
      <c r="JZ4" s="215"/>
      <c r="KA4" s="215"/>
      <c r="KB4" s="215"/>
      <c r="KC4" s="215"/>
      <c r="KD4" s="215"/>
      <c r="KE4" s="215"/>
      <c r="KF4" s="215"/>
      <c r="KG4" s="215"/>
      <c r="KH4" s="215"/>
      <c r="KI4" s="215"/>
      <c r="KJ4" s="215"/>
      <c r="KK4" s="215"/>
      <c r="KL4" s="215"/>
      <c r="KM4" s="215"/>
      <c r="KN4" s="215"/>
      <c r="KO4" s="215"/>
      <c r="KP4" s="215"/>
      <c r="KQ4" s="215"/>
      <c r="KR4" s="215"/>
      <c r="KS4" s="215"/>
      <c r="KT4" s="215"/>
      <c r="KU4" s="215"/>
      <c r="KV4" s="215"/>
      <c r="KW4" s="215"/>
    </row>
    <row r="5" spans="1:309" ht="20.100000000000001" customHeight="1" x14ac:dyDescent="0.3">
      <c r="A5" s="56"/>
      <c r="B5" s="55" t="s">
        <v>2</v>
      </c>
      <c r="C5" s="66">
        <f>'Contact &amp; source info '!C8</f>
        <v>0</v>
      </c>
      <c r="D5" s="208"/>
      <c r="E5" s="208"/>
      <c r="F5" s="208"/>
      <c r="G5" s="208"/>
      <c r="H5" s="208"/>
      <c r="I5" s="208"/>
      <c r="J5" s="208"/>
      <c r="K5" s="208"/>
      <c r="L5" s="208"/>
      <c r="M5" s="215"/>
      <c r="N5" s="215"/>
      <c r="O5" s="215"/>
      <c r="P5" s="208"/>
      <c r="Q5" s="208"/>
      <c r="R5" s="208"/>
      <c r="S5" s="208"/>
      <c r="T5" s="208"/>
      <c r="U5" s="208"/>
      <c r="V5" s="208"/>
      <c r="W5" s="47"/>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U5" s="56"/>
      <c r="EV5" s="55" t="s">
        <v>2</v>
      </c>
      <c r="EW5" s="167"/>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c r="FY5" s="202"/>
      <c r="FZ5" s="202"/>
      <c r="GA5" s="202"/>
      <c r="GB5" s="202"/>
      <c r="GC5" s="202"/>
      <c r="GD5" s="202"/>
      <c r="GE5" s="202"/>
      <c r="GF5" s="202"/>
      <c r="GG5" s="202"/>
      <c r="GH5" s="202"/>
      <c r="GI5" s="202"/>
      <c r="GJ5" s="202"/>
      <c r="GK5" s="202"/>
      <c r="GL5" s="202"/>
      <c r="GM5" s="202"/>
      <c r="GN5" s="202"/>
      <c r="GO5" s="202"/>
      <c r="GP5" s="202"/>
      <c r="GQ5" s="202"/>
      <c r="GR5" s="202"/>
      <c r="GS5" s="202"/>
      <c r="GT5" s="202"/>
      <c r="GU5" s="202"/>
      <c r="GV5" s="202"/>
      <c r="GW5" s="202"/>
      <c r="GX5" s="202"/>
      <c r="GY5" s="202"/>
      <c r="GZ5" s="202"/>
      <c r="HA5" s="202"/>
      <c r="HB5" s="202"/>
      <c r="HC5" s="202"/>
      <c r="HD5" s="202"/>
      <c r="HE5" s="202"/>
      <c r="HF5" s="202"/>
      <c r="HG5" s="202"/>
      <c r="HH5" s="202"/>
      <c r="HI5" s="202"/>
      <c r="HJ5" s="202"/>
      <c r="HK5" s="202"/>
      <c r="HL5" s="202"/>
      <c r="HM5" s="202"/>
      <c r="HN5" s="202"/>
      <c r="HO5" s="202"/>
      <c r="HP5" s="202"/>
      <c r="HQ5" s="202"/>
      <c r="HR5" s="202"/>
      <c r="HS5" s="202"/>
      <c r="HT5" s="202"/>
      <c r="HU5" s="202"/>
      <c r="HV5" s="202"/>
      <c r="HW5" s="202"/>
      <c r="HX5" s="202"/>
      <c r="HY5" s="202"/>
      <c r="HZ5" s="202"/>
      <c r="IA5" s="202"/>
      <c r="IB5" s="202"/>
      <c r="IC5" s="202"/>
      <c r="ID5" s="202"/>
      <c r="IE5" s="202"/>
      <c r="IF5" s="202"/>
      <c r="IG5" s="202"/>
      <c r="IH5" s="202"/>
      <c r="II5" s="202"/>
      <c r="IJ5" s="202"/>
      <c r="IK5" s="202"/>
      <c r="IL5" s="202"/>
      <c r="IM5" s="202"/>
      <c r="IN5" s="202"/>
      <c r="IO5" s="202"/>
      <c r="IP5" s="202"/>
      <c r="IQ5" s="202"/>
      <c r="IR5" s="202"/>
      <c r="IS5" s="202"/>
      <c r="IT5" s="202"/>
      <c r="IU5" s="202"/>
      <c r="IV5" s="202"/>
      <c r="IW5" s="202"/>
      <c r="IX5" s="202"/>
      <c r="IY5" s="202"/>
      <c r="IZ5" s="202"/>
      <c r="JA5" s="202"/>
      <c r="JB5" s="202"/>
      <c r="JC5" s="202"/>
      <c r="JD5" s="202"/>
      <c r="JE5" s="202"/>
      <c r="JF5" s="202"/>
      <c r="JG5" s="202"/>
      <c r="JH5" s="202"/>
      <c r="JI5" s="202"/>
      <c r="JJ5" s="202"/>
      <c r="JK5" s="202"/>
      <c r="JL5" s="202"/>
      <c r="JM5" s="202"/>
      <c r="JN5" s="202"/>
      <c r="JO5" s="202"/>
      <c r="JP5" s="202"/>
      <c r="JQ5" s="202"/>
      <c r="JR5" s="202"/>
      <c r="JS5" s="202"/>
      <c r="JT5" s="202"/>
      <c r="JU5" s="202"/>
      <c r="JV5" s="202"/>
      <c r="JW5" s="202"/>
      <c r="JX5" s="202"/>
      <c r="JY5" s="202"/>
      <c r="JZ5" s="202"/>
      <c r="KA5" s="202"/>
      <c r="KB5" s="202"/>
      <c r="KC5" s="202"/>
      <c r="KD5" s="202"/>
      <c r="KE5" s="202"/>
      <c r="KF5" s="202"/>
      <c r="KG5" s="202"/>
      <c r="KH5" s="202"/>
      <c r="KI5" s="202"/>
      <c r="KJ5" s="202"/>
      <c r="KK5" s="202"/>
      <c r="KL5" s="202"/>
      <c r="KM5" s="202"/>
      <c r="KN5" s="202"/>
      <c r="KO5" s="202"/>
      <c r="KP5" s="202"/>
      <c r="KQ5" s="202"/>
      <c r="KR5" s="202"/>
      <c r="KS5" s="202"/>
      <c r="KT5" s="202"/>
      <c r="KU5" s="202"/>
      <c r="KV5" s="202"/>
      <c r="KW5" s="202"/>
    </row>
    <row r="6" spans="1:309" ht="20.100000000000001" customHeight="1" x14ac:dyDescent="0.3">
      <c r="A6" s="56"/>
      <c r="B6" s="55" t="s">
        <v>79</v>
      </c>
      <c r="C6" s="167" t="s">
        <v>342</v>
      </c>
      <c r="D6" s="208"/>
      <c r="E6" s="208"/>
      <c r="F6" s="208"/>
      <c r="G6" s="208"/>
      <c r="H6" s="208"/>
      <c r="I6" s="208"/>
      <c r="J6" s="208"/>
      <c r="K6" s="208"/>
      <c r="L6" s="208"/>
      <c r="M6" s="215"/>
      <c r="N6" s="215"/>
      <c r="O6" s="215"/>
      <c r="P6" s="208"/>
      <c r="Q6" s="208"/>
      <c r="R6" s="208"/>
      <c r="S6" s="208"/>
      <c r="T6" s="208"/>
      <c r="U6" s="208"/>
      <c r="V6" s="208"/>
      <c r="W6" s="47"/>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U6" s="56"/>
      <c r="EV6" s="55" t="s">
        <v>79</v>
      </c>
      <c r="EW6" s="167"/>
      <c r="EX6" s="202"/>
      <c r="EY6" s="202"/>
      <c r="EZ6" s="202"/>
      <c r="FA6" s="202"/>
      <c r="FB6" s="202"/>
      <c r="FC6" s="202"/>
      <c r="FD6" s="202"/>
      <c r="FE6" s="202"/>
      <c r="FF6" s="202"/>
      <c r="FG6" s="202"/>
      <c r="FH6" s="202"/>
      <c r="FI6" s="202"/>
      <c r="FJ6" s="202"/>
      <c r="FK6" s="202"/>
      <c r="FL6" s="202"/>
      <c r="FM6" s="202"/>
      <c r="FN6" s="202"/>
      <c r="FO6" s="202"/>
      <c r="FP6" s="202"/>
      <c r="FQ6" s="202"/>
      <c r="FR6" s="202"/>
      <c r="FS6" s="202"/>
      <c r="FT6" s="202"/>
      <c r="FU6" s="202"/>
      <c r="FV6" s="202"/>
      <c r="FW6" s="202"/>
      <c r="FX6" s="202"/>
      <c r="FY6" s="202"/>
      <c r="FZ6" s="202"/>
      <c r="GA6" s="202"/>
      <c r="GB6" s="202"/>
      <c r="GC6" s="202"/>
      <c r="GD6" s="202"/>
      <c r="GE6" s="202"/>
      <c r="GF6" s="202"/>
      <c r="GG6" s="202"/>
      <c r="GH6" s="202"/>
      <c r="GI6" s="202"/>
      <c r="GJ6" s="202"/>
      <c r="GK6" s="202"/>
      <c r="GL6" s="202"/>
      <c r="GM6" s="202"/>
      <c r="GN6" s="202"/>
      <c r="GO6" s="202"/>
      <c r="GP6" s="202"/>
      <c r="GQ6" s="202"/>
      <c r="GR6" s="202"/>
      <c r="GS6" s="202"/>
      <c r="GT6" s="202"/>
      <c r="GU6" s="202"/>
      <c r="GV6" s="202"/>
      <c r="GW6" s="202"/>
      <c r="GX6" s="202"/>
      <c r="GY6" s="202"/>
      <c r="GZ6" s="202"/>
      <c r="HA6" s="202"/>
      <c r="HB6" s="202"/>
      <c r="HC6" s="202"/>
      <c r="HD6" s="202"/>
      <c r="HE6" s="202"/>
      <c r="HF6" s="202"/>
      <c r="HG6" s="202"/>
      <c r="HH6" s="202"/>
      <c r="HI6" s="202"/>
      <c r="HJ6" s="202"/>
      <c r="HK6" s="202"/>
      <c r="HL6" s="202"/>
      <c r="HM6" s="202"/>
      <c r="HN6" s="202"/>
      <c r="HO6" s="202"/>
      <c r="HP6" s="202"/>
      <c r="HQ6" s="202"/>
      <c r="HR6" s="202"/>
      <c r="HS6" s="202"/>
      <c r="HT6" s="202"/>
      <c r="HU6" s="202"/>
      <c r="HV6" s="202"/>
      <c r="HW6" s="202"/>
      <c r="HX6" s="202"/>
      <c r="HY6" s="202"/>
      <c r="HZ6" s="202"/>
      <c r="IA6" s="202"/>
      <c r="IB6" s="202"/>
      <c r="IC6" s="202"/>
      <c r="ID6" s="202"/>
      <c r="IE6" s="202"/>
      <c r="IF6" s="202"/>
      <c r="IG6" s="202"/>
      <c r="IH6" s="202"/>
      <c r="II6" s="202"/>
      <c r="IJ6" s="202"/>
      <c r="IK6" s="202"/>
      <c r="IL6" s="202"/>
      <c r="IM6" s="202"/>
      <c r="IN6" s="202"/>
      <c r="IO6" s="202"/>
      <c r="IP6" s="202"/>
      <c r="IQ6" s="202"/>
      <c r="IR6" s="202"/>
      <c r="IS6" s="202"/>
      <c r="IT6" s="202"/>
      <c r="IU6" s="202"/>
      <c r="IV6" s="202"/>
      <c r="IW6" s="202"/>
      <c r="IX6" s="202"/>
      <c r="IY6" s="202"/>
      <c r="IZ6" s="202"/>
      <c r="JA6" s="202"/>
      <c r="JB6" s="202"/>
      <c r="JC6" s="202"/>
      <c r="JD6" s="202"/>
      <c r="JE6" s="202"/>
      <c r="JF6" s="202"/>
      <c r="JG6" s="202"/>
      <c r="JH6" s="202"/>
      <c r="JI6" s="202"/>
      <c r="JJ6" s="202"/>
      <c r="JK6" s="202"/>
      <c r="JL6" s="202"/>
      <c r="JM6" s="202"/>
      <c r="JN6" s="202"/>
      <c r="JO6" s="202"/>
      <c r="JP6" s="202"/>
      <c r="JQ6" s="202"/>
      <c r="JR6" s="202"/>
      <c r="JS6" s="202"/>
      <c r="JT6" s="202"/>
      <c r="JU6" s="202"/>
      <c r="JV6" s="202"/>
      <c r="JW6" s="202"/>
      <c r="JX6" s="202"/>
      <c r="JY6" s="202"/>
      <c r="JZ6" s="202"/>
      <c r="KA6" s="202"/>
      <c r="KB6" s="202"/>
      <c r="KC6" s="202"/>
      <c r="KD6" s="202"/>
      <c r="KE6" s="202"/>
      <c r="KF6" s="202"/>
      <c r="KG6" s="202"/>
      <c r="KH6" s="202"/>
      <c r="KI6" s="202"/>
      <c r="KJ6" s="202"/>
      <c r="KK6" s="202"/>
      <c r="KL6" s="202"/>
      <c r="KM6" s="202"/>
      <c r="KN6" s="202"/>
      <c r="KO6" s="202"/>
      <c r="KP6" s="202"/>
      <c r="KQ6" s="202"/>
      <c r="KR6" s="202"/>
      <c r="KS6" s="202"/>
      <c r="KT6" s="202"/>
      <c r="KU6" s="202"/>
      <c r="KV6" s="202"/>
      <c r="KW6" s="202"/>
    </row>
    <row r="7" spans="1:309" ht="20.100000000000001" customHeight="1" x14ac:dyDescent="0.3">
      <c r="A7" s="56"/>
      <c r="B7" s="55" t="s">
        <v>347</v>
      </c>
      <c r="C7" s="203">
        <f>COUNT(Sheet1:Sheet6!C7)-1</f>
        <v>5</v>
      </c>
      <c r="D7" s="233"/>
      <c r="E7" s="233"/>
      <c r="F7" s="233"/>
      <c r="G7" s="233"/>
      <c r="H7" s="233"/>
      <c r="I7" s="233"/>
      <c r="J7" s="233"/>
      <c r="K7" s="233"/>
      <c r="L7" s="233"/>
      <c r="M7" s="215"/>
      <c r="N7" s="215"/>
      <c r="O7" s="215"/>
      <c r="P7" s="233"/>
      <c r="Q7" s="233"/>
      <c r="R7" s="209"/>
      <c r="S7" s="209"/>
      <c r="T7" s="209"/>
      <c r="U7" s="209"/>
      <c r="V7" s="209"/>
      <c r="W7" s="7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U7" s="56"/>
      <c r="EV7" s="55" t="s">
        <v>88</v>
      </c>
      <c r="EW7" s="167"/>
      <c r="EX7" s="202"/>
      <c r="EY7" s="202"/>
      <c r="EZ7" s="202"/>
      <c r="FA7" s="202"/>
      <c r="FB7" s="202"/>
      <c r="FC7" s="202"/>
      <c r="FD7" s="202"/>
      <c r="FE7" s="202"/>
      <c r="FF7" s="202"/>
      <c r="FG7" s="202"/>
      <c r="FH7" s="202"/>
      <c r="FI7" s="202"/>
      <c r="FJ7" s="202"/>
      <c r="FK7" s="202"/>
      <c r="FL7" s="202"/>
      <c r="FM7" s="202"/>
      <c r="FN7" s="202"/>
      <c r="FO7" s="202"/>
      <c r="FP7" s="202"/>
      <c r="FQ7" s="202"/>
      <c r="FR7" s="202"/>
      <c r="FS7" s="202"/>
      <c r="FT7" s="202"/>
      <c r="FU7" s="202"/>
      <c r="FV7" s="202"/>
      <c r="FW7" s="202"/>
      <c r="FX7" s="202"/>
      <c r="FY7" s="202"/>
      <c r="FZ7" s="202"/>
      <c r="GA7" s="202"/>
      <c r="GB7" s="202"/>
      <c r="GC7" s="202"/>
      <c r="GD7" s="202"/>
      <c r="GE7" s="202"/>
      <c r="GF7" s="202"/>
      <c r="GG7" s="202"/>
      <c r="GH7" s="202"/>
      <c r="GI7" s="202"/>
      <c r="GJ7" s="202"/>
      <c r="GK7" s="202"/>
      <c r="GL7" s="202"/>
      <c r="GM7" s="202"/>
      <c r="GN7" s="202"/>
      <c r="GO7" s="202"/>
      <c r="GP7" s="202"/>
      <c r="GQ7" s="202"/>
      <c r="GR7" s="202"/>
      <c r="GS7" s="202"/>
      <c r="GT7" s="202"/>
      <c r="GU7" s="202"/>
      <c r="GV7" s="202"/>
      <c r="GW7" s="202"/>
      <c r="GX7" s="202"/>
      <c r="GY7" s="202"/>
      <c r="GZ7" s="202"/>
      <c r="HA7" s="202"/>
      <c r="HB7" s="202"/>
      <c r="HC7" s="202"/>
      <c r="HD7" s="202"/>
      <c r="HE7" s="202"/>
      <c r="HF7" s="202"/>
      <c r="HG7" s="202"/>
      <c r="HH7" s="202"/>
      <c r="HI7" s="202"/>
      <c r="HJ7" s="202"/>
      <c r="HK7" s="202"/>
      <c r="HL7" s="202"/>
      <c r="HM7" s="202"/>
      <c r="HN7" s="202"/>
      <c r="HO7" s="202"/>
      <c r="HP7" s="202"/>
      <c r="HQ7" s="202"/>
      <c r="HR7" s="202"/>
      <c r="HS7" s="202"/>
      <c r="HT7" s="202"/>
      <c r="HU7" s="202"/>
      <c r="HV7" s="202"/>
      <c r="HW7" s="202"/>
      <c r="HX7" s="202"/>
      <c r="HY7" s="202"/>
      <c r="HZ7" s="202"/>
      <c r="IA7" s="202"/>
      <c r="IB7" s="202"/>
      <c r="IC7" s="202"/>
      <c r="ID7" s="202"/>
      <c r="IE7" s="202"/>
      <c r="IF7" s="202"/>
      <c r="IG7" s="202"/>
      <c r="IH7" s="202"/>
      <c r="II7" s="202"/>
      <c r="IJ7" s="202"/>
      <c r="IK7" s="202"/>
      <c r="IL7" s="202"/>
      <c r="IM7" s="202"/>
      <c r="IN7" s="202"/>
      <c r="IO7" s="202"/>
      <c r="IP7" s="202"/>
      <c r="IQ7" s="202"/>
      <c r="IR7" s="202"/>
      <c r="IS7" s="202"/>
      <c r="IT7" s="202"/>
      <c r="IU7" s="202"/>
      <c r="IV7" s="202"/>
      <c r="IW7" s="202"/>
      <c r="IX7" s="202"/>
      <c r="IY7" s="202"/>
      <c r="IZ7" s="202"/>
      <c r="JA7" s="202"/>
      <c r="JB7" s="202"/>
      <c r="JC7" s="202"/>
      <c r="JD7" s="202"/>
      <c r="JE7" s="202"/>
      <c r="JF7" s="202"/>
      <c r="JG7" s="202"/>
      <c r="JH7" s="202"/>
      <c r="JI7" s="202"/>
      <c r="JJ7" s="202"/>
      <c r="JK7" s="202"/>
      <c r="JL7" s="202"/>
      <c r="JM7" s="202"/>
      <c r="JN7" s="202"/>
      <c r="JO7" s="202"/>
      <c r="JP7" s="202"/>
      <c r="JQ7" s="202"/>
      <c r="JR7" s="202"/>
      <c r="JS7" s="202"/>
      <c r="JT7" s="202"/>
      <c r="JU7" s="202"/>
      <c r="JV7" s="202"/>
      <c r="JW7" s="202"/>
      <c r="JX7" s="202"/>
      <c r="JY7" s="202"/>
      <c r="JZ7" s="202"/>
      <c r="KA7" s="202"/>
      <c r="KB7" s="202"/>
      <c r="KC7" s="202"/>
      <c r="KD7" s="202"/>
      <c r="KE7" s="202"/>
      <c r="KF7" s="202"/>
      <c r="KG7" s="202"/>
      <c r="KH7" s="202"/>
      <c r="KI7" s="202"/>
      <c r="KJ7" s="202"/>
      <c r="KK7" s="202"/>
      <c r="KL7" s="202"/>
      <c r="KM7" s="202"/>
      <c r="KN7" s="202"/>
      <c r="KO7" s="202"/>
      <c r="KP7" s="202"/>
      <c r="KQ7" s="202"/>
      <c r="KR7" s="202"/>
      <c r="KS7" s="202"/>
      <c r="KT7" s="202"/>
      <c r="KU7" s="202"/>
      <c r="KV7" s="202"/>
      <c r="KW7" s="202"/>
    </row>
    <row r="8" spans="1:309" ht="20.100000000000001" customHeight="1" x14ac:dyDescent="0.25">
      <c r="A8" s="56"/>
      <c r="B8" s="55" t="s">
        <v>3</v>
      </c>
      <c r="C8" s="66" t="s">
        <v>84</v>
      </c>
      <c r="D8" s="2"/>
      <c r="E8" s="2"/>
      <c r="F8" s="4"/>
      <c r="G8" s="4"/>
      <c r="H8" s="4"/>
      <c r="I8" s="4"/>
      <c r="J8" s="4"/>
      <c r="K8" s="4"/>
      <c r="L8" s="4"/>
      <c r="M8" s="4"/>
      <c r="N8" s="4"/>
      <c r="O8" s="4"/>
      <c r="P8" s="4"/>
      <c r="Q8" s="4"/>
      <c r="R8" s="4"/>
      <c r="S8" s="4"/>
      <c r="T8" s="4"/>
      <c r="U8" s="4"/>
      <c r="V8" s="4"/>
      <c r="W8" s="4"/>
      <c r="X8" s="211"/>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U8" s="56"/>
      <c r="EV8" s="55" t="s">
        <v>3</v>
      </c>
      <c r="EW8" s="167"/>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c r="GD8" s="202"/>
      <c r="GE8" s="202"/>
      <c r="GF8" s="202"/>
      <c r="GG8" s="202"/>
      <c r="GH8" s="202"/>
      <c r="GI8" s="202"/>
      <c r="GJ8" s="202"/>
      <c r="GK8" s="202"/>
      <c r="GL8" s="202"/>
      <c r="GM8" s="202"/>
      <c r="GN8" s="202"/>
      <c r="GO8" s="202"/>
      <c r="GP8" s="202"/>
      <c r="GQ8" s="202"/>
      <c r="GR8" s="202"/>
      <c r="GS8" s="202"/>
      <c r="GT8" s="202"/>
      <c r="GU8" s="202"/>
      <c r="GV8" s="202"/>
      <c r="GW8" s="202"/>
      <c r="GX8" s="202"/>
      <c r="GY8" s="202"/>
      <c r="GZ8" s="202"/>
      <c r="HA8" s="202"/>
      <c r="HB8" s="202"/>
      <c r="HC8" s="202"/>
      <c r="HD8" s="202"/>
      <c r="HE8" s="202"/>
      <c r="HF8" s="202"/>
      <c r="HG8" s="202"/>
      <c r="HH8" s="202"/>
      <c r="HI8" s="202"/>
      <c r="HJ8" s="202"/>
      <c r="HK8" s="202"/>
      <c r="HL8" s="202"/>
      <c r="HM8" s="202"/>
      <c r="HN8" s="202"/>
      <c r="HO8" s="202"/>
      <c r="HP8" s="202"/>
      <c r="HQ8" s="202"/>
      <c r="HR8" s="202"/>
      <c r="HS8" s="202"/>
      <c r="HT8" s="202"/>
      <c r="HU8" s="202"/>
      <c r="HV8" s="202"/>
      <c r="HW8" s="202"/>
      <c r="HX8" s="202"/>
      <c r="HY8" s="202"/>
      <c r="HZ8" s="202"/>
      <c r="IA8" s="202"/>
      <c r="IB8" s="202"/>
      <c r="IC8" s="202"/>
      <c r="ID8" s="202"/>
      <c r="IE8" s="202"/>
      <c r="IF8" s="202"/>
      <c r="IG8" s="202"/>
      <c r="IH8" s="202"/>
      <c r="II8" s="202"/>
      <c r="IJ8" s="202"/>
      <c r="IK8" s="202"/>
      <c r="IL8" s="202"/>
      <c r="IM8" s="202"/>
      <c r="IN8" s="202"/>
      <c r="IO8" s="202"/>
      <c r="IP8" s="202"/>
      <c r="IQ8" s="202"/>
      <c r="IR8" s="202"/>
      <c r="IS8" s="202"/>
      <c r="IT8" s="202"/>
      <c r="IU8" s="202"/>
      <c r="IV8" s="202"/>
      <c r="IW8" s="202"/>
      <c r="IX8" s="202"/>
      <c r="IY8" s="202"/>
      <c r="IZ8" s="202"/>
      <c r="JA8" s="202"/>
      <c r="JB8" s="202"/>
      <c r="JC8" s="202"/>
      <c r="JD8" s="202"/>
      <c r="JE8" s="202"/>
      <c r="JF8" s="202"/>
      <c r="JG8" s="202"/>
      <c r="JH8" s="202"/>
      <c r="JI8" s="202"/>
      <c r="JJ8" s="202"/>
      <c r="JK8" s="202"/>
      <c r="JL8" s="202"/>
      <c r="JM8" s="202"/>
      <c r="JN8" s="202"/>
      <c r="JO8" s="202"/>
      <c r="JP8" s="202"/>
      <c r="JQ8" s="202"/>
      <c r="JR8" s="202"/>
      <c r="JS8" s="202"/>
      <c r="JT8" s="202"/>
      <c r="JU8" s="202"/>
      <c r="JV8" s="202"/>
      <c r="JW8" s="202"/>
      <c r="JX8" s="202"/>
      <c r="JY8" s="202"/>
      <c r="JZ8" s="202"/>
      <c r="KA8" s="202"/>
      <c r="KB8" s="202"/>
      <c r="KC8" s="202"/>
      <c r="KD8" s="202"/>
      <c r="KE8" s="202"/>
      <c r="KF8" s="202"/>
      <c r="KG8" s="202"/>
      <c r="KH8" s="202"/>
      <c r="KI8" s="202"/>
      <c r="KJ8" s="202"/>
      <c r="KK8" s="202"/>
      <c r="KL8" s="202"/>
      <c r="KM8" s="202"/>
      <c r="KN8" s="202"/>
      <c r="KO8" s="202"/>
      <c r="KP8" s="202"/>
      <c r="KQ8" s="202"/>
      <c r="KR8" s="202"/>
      <c r="KS8" s="202"/>
      <c r="KT8" s="202"/>
      <c r="KU8" s="202"/>
      <c r="KV8" s="202"/>
      <c r="KW8" s="202"/>
    </row>
    <row r="9" spans="1:309" ht="20.100000000000001" customHeight="1" x14ac:dyDescent="0.25">
      <c r="A9" s="358"/>
      <c r="B9" s="359"/>
      <c r="C9" s="360" t="s">
        <v>13</v>
      </c>
      <c r="D9" s="361">
        <f>FI9</f>
        <v>43252</v>
      </c>
      <c r="E9" s="361">
        <f t="shared" ref="E9:BQ9" si="0">EDATE(D9,1)</f>
        <v>43282</v>
      </c>
      <c r="F9" s="361">
        <f t="shared" si="0"/>
        <v>43313</v>
      </c>
      <c r="G9" s="361">
        <f t="shared" si="0"/>
        <v>43344</v>
      </c>
      <c r="H9" s="361">
        <f t="shared" si="0"/>
        <v>43374</v>
      </c>
      <c r="I9" s="361">
        <f t="shared" si="0"/>
        <v>43405</v>
      </c>
      <c r="J9" s="361">
        <f t="shared" si="0"/>
        <v>43435</v>
      </c>
      <c r="K9" s="361">
        <f t="shared" si="0"/>
        <v>43466</v>
      </c>
      <c r="L9" s="361">
        <f t="shared" si="0"/>
        <v>43497</v>
      </c>
      <c r="M9" s="361">
        <f t="shared" si="0"/>
        <v>43525</v>
      </c>
      <c r="N9" s="361">
        <f t="shared" si="0"/>
        <v>43556</v>
      </c>
      <c r="O9" s="361">
        <f t="shared" si="0"/>
        <v>43586</v>
      </c>
      <c r="P9" s="361">
        <f t="shared" si="0"/>
        <v>43617</v>
      </c>
      <c r="Q9" s="361">
        <f t="shared" si="0"/>
        <v>43647</v>
      </c>
      <c r="R9" s="361">
        <f t="shared" si="0"/>
        <v>43678</v>
      </c>
      <c r="S9" s="361">
        <f t="shared" si="0"/>
        <v>43709</v>
      </c>
      <c r="T9" s="361">
        <f t="shared" si="0"/>
        <v>43739</v>
      </c>
      <c r="U9" s="361">
        <f t="shared" si="0"/>
        <v>43770</v>
      </c>
      <c r="V9" s="361">
        <f t="shared" si="0"/>
        <v>43800</v>
      </c>
      <c r="W9" s="361">
        <f t="shared" si="0"/>
        <v>43831</v>
      </c>
      <c r="X9" s="361">
        <f t="shared" si="0"/>
        <v>43862</v>
      </c>
      <c r="Y9" s="361">
        <f t="shared" si="0"/>
        <v>43891</v>
      </c>
      <c r="Z9" s="361">
        <f t="shared" si="0"/>
        <v>43922</v>
      </c>
      <c r="AA9" s="361">
        <f t="shared" si="0"/>
        <v>43952</v>
      </c>
      <c r="AB9" s="361">
        <f t="shared" si="0"/>
        <v>43983</v>
      </c>
      <c r="AC9" s="361">
        <f t="shared" si="0"/>
        <v>44013</v>
      </c>
      <c r="AD9" s="361">
        <f t="shared" si="0"/>
        <v>44044</v>
      </c>
      <c r="AE9" s="361">
        <f t="shared" si="0"/>
        <v>44075</v>
      </c>
      <c r="AF9" s="361">
        <f t="shared" si="0"/>
        <v>44105</v>
      </c>
      <c r="AG9" s="361">
        <f t="shared" si="0"/>
        <v>44136</v>
      </c>
      <c r="AH9" s="361">
        <f t="shared" si="0"/>
        <v>44166</v>
      </c>
      <c r="AI9" s="361">
        <f t="shared" si="0"/>
        <v>44197</v>
      </c>
      <c r="AJ9" s="361">
        <f t="shared" si="0"/>
        <v>44228</v>
      </c>
      <c r="AK9" s="361">
        <f t="shared" si="0"/>
        <v>44256</v>
      </c>
      <c r="AL9" s="361">
        <f t="shared" si="0"/>
        <v>44287</v>
      </c>
      <c r="AM9" s="361">
        <f t="shared" si="0"/>
        <v>44317</v>
      </c>
      <c r="AN9" s="361">
        <f t="shared" si="0"/>
        <v>44348</v>
      </c>
      <c r="AO9" s="361">
        <f t="shared" si="0"/>
        <v>44378</v>
      </c>
      <c r="AP9" s="361">
        <f t="shared" si="0"/>
        <v>44409</v>
      </c>
      <c r="AQ9" s="361">
        <f t="shared" si="0"/>
        <v>44440</v>
      </c>
      <c r="AR9" s="361">
        <f t="shared" si="0"/>
        <v>44470</v>
      </c>
      <c r="AS9" s="361">
        <f t="shared" si="0"/>
        <v>44501</v>
      </c>
      <c r="AT9" s="361">
        <f t="shared" si="0"/>
        <v>44531</v>
      </c>
      <c r="AU9" s="361">
        <f t="shared" si="0"/>
        <v>44562</v>
      </c>
      <c r="AV9" s="361">
        <f t="shared" si="0"/>
        <v>44593</v>
      </c>
      <c r="AW9" s="361">
        <f t="shared" si="0"/>
        <v>44621</v>
      </c>
      <c r="AX9" s="361">
        <f t="shared" si="0"/>
        <v>44652</v>
      </c>
      <c r="AY9" s="361">
        <f t="shared" si="0"/>
        <v>44682</v>
      </c>
      <c r="AZ9" s="361">
        <f t="shared" si="0"/>
        <v>44713</v>
      </c>
      <c r="BA9" s="361">
        <f t="shared" si="0"/>
        <v>44743</v>
      </c>
      <c r="BB9" s="361">
        <f t="shared" si="0"/>
        <v>44774</v>
      </c>
      <c r="BC9" s="361">
        <f t="shared" si="0"/>
        <v>44805</v>
      </c>
      <c r="BD9" s="361">
        <f t="shared" si="0"/>
        <v>44835</v>
      </c>
      <c r="BE9" s="361">
        <f t="shared" si="0"/>
        <v>44866</v>
      </c>
      <c r="BF9" s="361">
        <f t="shared" si="0"/>
        <v>44896</v>
      </c>
      <c r="BG9" s="361">
        <f t="shared" si="0"/>
        <v>44927</v>
      </c>
      <c r="BH9" s="361">
        <f t="shared" si="0"/>
        <v>44958</v>
      </c>
      <c r="BI9" s="361">
        <f t="shared" si="0"/>
        <v>44986</v>
      </c>
      <c r="BJ9" s="361">
        <f t="shared" si="0"/>
        <v>45017</v>
      </c>
      <c r="BK9" s="361">
        <f t="shared" si="0"/>
        <v>45047</v>
      </c>
      <c r="BL9" s="361">
        <f t="shared" si="0"/>
        <v>45078</v>
      </c>
      <c r="BM9" s="361">
        <f t="shared" si="0"/>
        <v>45108</v>
      </c>
      <c r="BN9" s="361">
        <f t="shared" si="0"/>
        <v>45139</v>
      </c>
      <c r="BO9" s="361">
        <f t="shared" si="0"/>
        <v>45170</v>
      </c>
      <c r="BP9" s="361">
        <f t="shared" si="0"/>
        <v>45200</v>
      </c>
      <c r="BQ9" s="361">
        <f t="shared" si="0"/>
        <v>45231</v>
      </c>
      <c r="BR9" s="361">
        <f t="shared" ref="BR9:EC9" si="1">EDATE(BQ9,1)</f>
        <v>45261</v>
      </c>
      <c r="BS9" s="361">
        <f t="shared" si="1"/>
        <v>45292</v>
      </c>
      <c r="BT9" s="361">
        <f t="shared" si="1"/>
        <v>45323</v>
      </c>
      <c r="BU9" s="361">
        <f t="shared" si="1"/>
        <v>45352</v>
      </c>
      <c r="BV9" s="361">
        <f t="shared" si="1"/>
        <v>45383</v>
      </c>
      <c r="BW9" s="361">
        <f t="shared" si="1"/>
        <v>45413</v>
      </c>
      <c r="BX9" s="361">
        <f t="shared" si="1"/>
        <v>45444</v>
      </c>
      <c r="BY9" s="361">
        <f t="shared" si="1"/>
        <v>45474</v>
      </c>
      <c r="BZ9" s="361">
        <f t="shared" si="1"/>
        <v>45505</v>
      </c>
      <c r="CA9" s="361">
        <f t="shared" si="1"/>
        <v>45536</v>
      </c>
      <c r="CB9" s="361">
        <f t="shared" si="1"/>
        <v>45566</v>
      </c>
      <c r="CC9" s="361">
        <f t="shared" si="1"/>
        <v>45597</v>
      </c>
      <c r="CD9" s="361">
        <f t="shared" si="1"/>
        <v>45627</v>
      </c>
      <c r="CE9" s="361">
        <f t="shared" si="1"/>
        <v>45658</v>
      </c>
      <c r="CF9" s="361">
        <f t="shared" si="1"/>
        <v>45689</v>
      </c>
      <c r="CG9" s="361">
        <f t="shared" si="1"/>
        <v>45717</v>
      </c>
      <c r="CH9" s="361">
        <f t="shared" si="1"/>
        <v>45748</v>
      </c>
      <c r="CI9" s="361">
        <f t="shared" si="1"/>
        <v>45778</v>
      </c>
      <c r="CJ9" s="361">
        <f t="shared" si="1"/>
        <v>45809</v>
      </c>
      <c r="CK9" s="361">
        <f t="shared" si="1"/>
        <v>45839</v>
      </c>
      <c r="CL9" s="361">
        <f t="shared" si="1"/>
        <v>45870</v>
      </c>
      <c r="CM9" s="361">
        <f t="shared" si="1"/>
        <v>45901</v>
      </c>
      <c r="CN9" s="361">
        <f t="shared" si="1"/>
        <v>45931</v>
      </c>
      <c r="CO9" s="361">
        <f t="shared" si="1"/>
        <v>45962</v>
      </c>
      <c r="CP9" s="361">
        <f t="shared" si="1"/>
        <v>45992</v>
      </c>
      <c r="CQ9" s="361">
        <f t="shared" si="1"/>
        <v>46023</v>
      </c>
      <c r="CR9" s="361">
        <f t="shared" si="1"/>
        <v>46054</v>
      </c>
      <c r="CS9" s="361">
        <f t="shared" si="1"/>
        <v>46082</v>
      </c>
      <c r="CT9" s="361">
        <f t="shared" si="1"/>
        <v>46113</v>
      </c>
      <c r="CU9" s="361">
        <f t="shared" si="1"/>
        <v>46143</v>
      </c>
      <c r="CV9" s="361">
        <f t="shared" si="1"/>
        <v>46174</v>
      </c>
      <c r="CW9" s="361">
        <f t="shared" si="1"/>
        <v>46204</v>
      </c>
      <c r="CX9" s="361">
        <f t="shared" si="1"/>
        <v>46235</v>
      </c>
      <c r="CY9" s="361">
        <f t="shared" si="1"/>
        <v>46266</v>
      </c>
      <c r="CZ9" s="361">
        <f t="shared" si="1"/>
        <v>46296</v>
      </c>
      <c r="DA9" s="361">
        <f t="shared" si="1"/>
        <v>46327</v>
      </c>
      <c r="DB9" s="361">
        <f t="shared" si="1"/>
        <v>46357</v>
      </c>
      <c r="DC9" s="361">
        <f t="shared" si="1"/>
        <v>46388</v>
      </c>
      <c r="DD9" s="361">
        <f t="shared" si="1"/>
        <v>46419</v>
      </c>
      <c r="DE9" s="361">
        <f t="shared" si="1"/>
        <v>46447</v>
      </c>
      <c r="DF9" s="361">
        <f t="shared" si="1"/>
        <v>46478</v>
      </c>
      <c r="DG9" s="361">
        <f t="shared" si="1"/>
        <v>46508</v>
      </c>
      <c r="DH9" s="361">
        <f t="shared" si="1"/>
        <v>46539</v>
      </c>
      <c r="DI9" s="361">
        <f t="shared" si="1"/>
        <v>46569</v>
      </c>
      <c r="DJ9" s="361">
        <f t="shared" si="1"/>
        <v>46600</v>
      </c>
      <c r="DK9" s="361">
        <f t="shared" si="1"/>
        <v>46631</v>
      </c>
      <c r="DL9" s="361">
        <f t="shared" si="1"/>
        <v>46661</v>
      </c>
      <c r="DM9" s="361">
        <f t="shared" si="1"/>
        <v>46692</v>
      </c>
      <c r="DN9" s="361">
        <f t="shared" si="1"/>
        <v>46722</v>
      </c>
      <c r="DO9" s="361">
        <f t="shared" si="1"/>
        <v>46753</v>
      </c>
      <c r="DP9" s="361">
        <f t="shared" si="1"/>
        <v>46784</v>
      </c>
      <c r="DQ9" s="361">
        <f t="shared" si="1"/>
        <v>46813</v>
      </c>
      <c r="DR9" s="361">
        <f t="shared" si="1"/>
        <v>46844</v>
      </c>
      <c r="DS9" s="361">
        <f t="shared" si="1"/>
        <v>46874</v>
      </c>
      <c r="DT9" s="361">
        <f t="shared" si="1"/>
        <v>46905</v>
      </c>
      <c r="DU9" s="361">
        <f t="shared" si="1"/>
        <v>46935</v>
      </c>
      <c r="DV9" s="361">
        <f t="shared" si="1"/>
        <v>46966</v>
      </c>
      <c r="DW9" s="361">
        <f t="shared" si="1"/>
        <v>46997</v>
      </c>
      <c r="DX9" s="361">
        <f t="shared" si="1"/>
        <v>47027</v>
      </c>
      <c r="DY9" s="361">
        <f t="shared" si="1"/>
        <v>47058</v>
      </c>
      <c r="DZ9" s="361">
        <f t="shared" si="1"/>
        <v>47088</v>
      </c>
      <c r="EA9" s="361">
        <f t="shared" si="1"/>
        <v>47119</v>
      </c>
      <c r="EB9" s="361">
        <f t="shared" si="1"/>
        <v>47150</v>
      </c>
      <c r="EC9" s="361">
        <f t="shared" si="1"/>
        <v>47178</v>
      </c>
      <c r="ED9" s="361">
        <f t="shared" ref="ED9:ER9" si="2">EDATE(EC9,1)</f>
        <v>47209</v>
      </c>
      <c r="EE9" s="361">
        <f t="shared" si="2"/>
        <v>47239</v>
      </c>
      <c r="EF9" s="361">
        <f t="shared" si="2"/>
        <v>47270</v>
      </c>
      <c r="EG9" s="361">
        <f t="shared" si="2"/>
        <v>47300</v>
      </c>
      <c r="EH9" s="361">
        <f t="shared" si="2"/>
        <v>47331</v>
      </c>
      <c r="EI9" s="361">
        <f t="shared" si="2"/>
        <v>47362</v>
      </c>
      <c r="EJ9" s="361">
        <f t="shared" si="2"/>
        <v>47392</v>
      </c>
      <c r="EK9" s="361">
        <f t="shared" si="2"/>
        <v>47423</v>
      </c>
      <c r="EL9" s="361">
        <f t="shared" si="2"/>
        <v>47453</v>
      </c>
      <c r="EM9" s="361">
        <f t="shared" si="2"/>
        <v>47484</v>
      </c>
      <c r="EN9" s="361">
        <f t="shared" si="2"/>
        <v>47515</v>
      </c>
      <c r="EO9" s="361">
        <f t="shared" si="2"/>
        <v>47543</v>
      </c>
      <c r="EP9" s="361">
        <f t="shared" si="2"/>
        <v>47574</v>
      </c>
      <c r="EQ9" s="361">
        <f t="shared" si="2"/>
        <v>47604</v>
      </c>
      <c r="ER9" s="361">
        <f t="shared" si="2"/>
        <v>47635</v>
      </c>
      <c r="ES9" s="13"/>
      <c r="ET9" s="13"/>
      <c r="EU9" s="358"/>
      <c r="EV9" s="359"/>
      <c r="EW9" s="360" t="s">
        <v>86</v>
      </c>
      <c r="EX9" s="361">
        <f>'Contact &amp; source info '!C20</f>
        <v>42917</v>
      </c>
      <c r="EY9" s="361">
        <f t="shared" ref="EY9:HJ9" si="3">EDATE(EX9,1)</f>
        <v>42948</v>
      </c>
      <c r="EZ9" s="361">
        <f t="shared" si="3"/>
        <v>42979</v>
      </c>
      <c r="FA9" s="361">
        <f t="shared" si="3"/>
        <v>43009</v>
      </c>
      <c r="FB9" s="361">
        <f t="shared" si="3"/>
        <v>43040</v>
      </c>
      <c r="FC9" s="361">
        <f t="shared" si="3"/>
        <v>43070</v>
      </c>
      <c r="FD9" s="361">
        <f t="shared" si="3"/>
        <v>43101</v>
      </c>
      <c r="FE9" s="361">
        <f t="shared" si="3"/>
        <v>43132</v>
      </c>
      <c r="FF9" s="361">
        <f t="shared" si="3"/>
        <v>43160</v>
      </c>
      <c r="FG9" s="361">
        <f t="shared" si="3"/>
        <v>43191</v>
      </c>
      <c r="FH9" s="361">
        <f t="shared" si="3"/>
        <v>43221</v>
      </c>
      <c r="FI9" s="361">
        <f t="shared" si="3"/>
        <v>43252</v>
      </c>
      <c r="FJ9" s="361">
        <f t="shared" si="3"/>
        <v>43282</v>
      </c>
      <c r="FK9" s="361">
        <f t="shared" si="3"/>
        <v>43313</v>
      </c>
      <c r="FL9" s="361">
        <f t="shared" si="3"/>
        <v>43344</v>
      </c>
      <c r="FM9" s="361">
        <f t="shared" si="3"/>
        <v>43374</v>
      </c>
      <c r="FN9" s="361">
        <f t="shared" si="3"/>
        <v>43405</v>
      </c>
      <c r="FO9" s="361">
        <f t="shared" si="3"/>
        <v>43435</v>
      </c>
      <c r="FP9" s="361">
        <f t="shared" si="3"/>
        <v>43466</v>
      </c>
      <c r="FQ9" s="361">
        <f t="shared" si="3"/>
        <v>43497</v>
      </c>
      <c r="FR9" s="361">
        <f t="shared" si="3"/>
        <v>43525</v>
      </c>
      <c r="FS9" s="361">
        <f t="shared" si="3"/>
        <v>43556</v>
      </c>
      <c r="FT9" s="361">
        <f t="shared" si="3"/>
        <v>43586</v>
      </c>
      <c r="FU9" s="361">
        <f t="shared" si="3"/>
        <v>43617</v>
      </c>
      <c r="FV9" s="361">
        <f t="shared" si="3"/>
        <v>43647</v>
      </c>
      <c r="FW9" s="361">
        <f t="shared" si="3"/>
        <v>43678</v>
      </c>
      <c r="FX9" s="361">
        <f t="shared" si="3"/>
        <v>43709</v>
      </c>
      <c r="FY9" s="361">
        <f t="shared" si="3"/>
        <v>43739</v>
      </c>
      <c r="FZ9" s="361">
        <f t="shared" si="3"/>
        <v>43770</v>
      </c>
      <c r="GA9" s="361">
        <f t="shared" si="3"/>
        <v>43800</v>
      </c>
      <c r="GB9" s="361">
        <f t="shared" si="3"/>
        <v>43831</v>
      </c>
      <c r="GC9" s="361">
        <f t="shared" si="3"/>
        <v>43862</v>
      </c>
      <c r="GD9" s="361">
        <f t="shared" si="3"/>
        <v>43891</v>
      </c>
      <c r="GE9" s="361">
        <f t="shared" si="3"/>
        <v>43922</v>
      </c>
      <c r="GF9" s="361">
        <f t="shared" si="3"/>
        <v>43952</v>
      </c>
      <c r="GG9" s="361">
        <f t="shared" si="3"/>
        <v>43983</v>
      </c>
      <c r="GH9" s="361">
        <f t="shared" si="3"/>
        <v>44013</v>
      </c>
      <c r="GI9" s="361">
        <f t="shared" si="3"/>
        <v>44044</v>
      </c>
      <c r="GJ9" s="361">
        <f t="shared" si="3"/>
        <v>44075</v>
      </c>
      <c r="GK9" s="361">
        <f t="shared" si="3"/>
        <v>44105</v>
      </c>
      <c r="GL9" s="361">
        <f t="shared" si="3"/>
        <v>44136</v>
      </c>
      <c r="GM9" s="361">
        <f t="shared" si="3"/>
        <v>44166</v>
      </c>
      <c r="GN9" s="361">
        <f t="shared" si="3"/>
        <v>44197</v>
      </c>
      <c r="GO9" s="361">
        <f t="shared" si="3"/>
        <v>44228</v>
      </c>
      <c r="GP9" s="361">
        <f t="shared" si="3"/>
        <v>44256</v>
      </c>
      <c r="GQ9" s="361">
        <f t="shared" si="3"/>
        <v>44287</v>
      </c>
      <c r="GR9" s="361">
        <f t="shared" si="3"/>
        <v>44317</v>
      </c>
      <c r="GS9" s="361">
        <f t="shared" si="3"/>
        <v>44348</v>
      </c>
      <c r="GT9" s="361">
        <f t="shared" si="3"/>
        <v>44378</v>
      </c>
      <c r="GU9" s="361">
        <f t="shared" si="3"/>
        <v>44409</v>
      </c>
      <c r="GV9" s="361">
        <f t="shared" si="3"/>
        <v>44440</v>
      </c>
      <c r="GW9" s="361">
        <f t="shared" si="3"/>
        <v>44470</v>
      </c>
      <c r="GX9" s="361">
        <f t="shared" si="3"/>
        <v>44501</v>
      </c>
      <c r="GY9" s="361">
        <f t="shared" si="3"/>
        <v>44531</v>
      </c>
      <c r="GZ9" s="361">
        <f t="shared" si="3"/>
        <v>44562</v>
      </c>
      <c r="HA9" s="361">
        <f t="shared" si="3"/>
        <v>44593</v>
      </c>
      <c r="HB9" s="361">
        <f t="shared" si="3"/>
        <v>44621</v>
      </c>
      <c r="HC9" s="361">
        <f t="shared" si="3"/>
        <v>44652</v>
      </c>
      <c r="HD9" s="361">
        <f t="shared" si="3"/>
        <v>44682</v>
      </c>
      <c r="HE9" s="361">
        <f t="shared" si="3"/>
        <v>44713</v>
      </c>
      <c r="HF9" s="361">
        <f t="shared" si="3"/>
        <v>44743</v>
      </c>
      <c r="HG9" s="361">
        <f t="shared" si="3"/>
        <v>44774</v>
      </c>
      <c r="HH9" s="361">
        <f t="shared" si="3"/>
        <v>44805</v>
      </c>
      <c r="HI9" s="361">
        <f t="shared" si="3"/>
        <v>44835</v>
      </c>
      <c r="HJ9" s="361">
        <f t="shared" si="3"/>
        <v>44866</v>
      </c>
      <c r="HK9" s="361">
        <f t="shared" ref="HK9:JV9" si="4">EDATE(HJ9,1)</f>
        <v>44896</v>
      </c>
      <c r="HL9" s="361">
        <f t="shared" si="4"/>
        <v>44927</v>
      </c>
      <c r="HM9" s="361">
        <f t="shared" si="4"/>
        <v>44958</v>
      </c>
      <c r="HN9" s="361">
        <f t="shared" si="4"/>
        <v>44986</v>
      </c>
      <c r="HO9" s="361">
        <f t="shared" si="4"/>
        <v>45017</v>
      </c>
      <c r="HP9" s="361">
        <f t="shared" si="4"/>
        <v>45047</v>
      </c>
      <c r="HQ9" s="361">
        <f t="shared" si="4"/>
        <v>45078</v>
      </c>
      <c r="HR9" s="361">
        <f t="shared" si="4"/>
        <v>45108</v>
      </c>
      <c r="HS9" s="361">
        <f t="shared" si="4"/>
        <v>45139</v>
      </c>
      <c r="HT9" s="361">
        <f t="shared" si="4"/>
        <v>45170</v>
      </c>
      <c r="HU9" s="361">
        <f t="shared" si="4"/>
        <v>45200</v>
      </c>
      <c r="HV9" s="361">
        <f t="shared" si="4"/>
        <v>45231</v>
      </c>
      <c r="HW9" s="361">
        <f t="shared" si="4"/>
        <v>45261</v>
      </c>
      <c r="HX9" s="361">
        <f t="shared" si="4"/>
        <v>45292</v>
      </c>
      <c r="HY9" s="361">
        <f t="shared" si="4"/>
        <v>45323</v>
      </c>
      <c r="HZ9" s="361">
        <f t="shared" si="4"/>
        <v>45352</v>
      </c>
      <c r="IA9" s="361">
        <f t="shared" si="4"/>
        <v>45383</v>
      </c>
      <c r="IB9" s="361">
        <f t="shared" si="4"/>
        <v>45413</v>
      </c>
      <c r="IC9" s="361">
        <f t="shared" si="4"/>
        <v>45444</v>
      </c>
      <c r="ID9" s="361">
        <f t="shared" si="4"/>
        <v>45474</v>
      </c>
      <c r="IE9" s="361">
        <f t="shared" si="4"/>
        <v>45505</v>
      </c>
      <c r="IF9" s="361">
        <f t="shared" si="4"/>
        <v>45536</v>
      </c>
      <c r="IG9" s="361">
        <f t="shared" si="4"/>
        <v>45566</v>
      </c>
      <c r="IH9" s="361">
        <f t="shared" si="4"/>
        <v>45597</v>
      </c>
      <c r="II9" s="361">
        <f t="shared" si="4"/>
        <v>45627</v>
      </c>
      <c r="IJ9" s="361">
        <f t="shared" si="4"/>
        <v>45658</v>
      </c>
      <c r="IK9" s="361">
        <f t="shared" si="4"/>
        <v>45689</v>
      </c>
      <c r="IL9" s="361">
        <f t="shared" si="4"/>
        <v>45717</v>
      </c>
      <c r="IM9" s="361">
        <f t="shared" si="4"/>
        <v>45748</v>
      </c>
      <c r="IN9" s="361">
        <f t="shared" si="4"/>
        <v>45778</v>
      </c>
      <c r="IO9" s="361">
        <f t="shared" si="4"/>
        <v>45809</v>
      </c>
      <c r="IP9" s="361">
        <f t="shared" si="4"/>
        <v>45839</v>
      </c>
      <c r="IQ9" s="361">
        <f t="shared" si="4"/>
        <v>45870</v>
      </c>
      <c r="IR9" s="361">
        <f t="shared" si="4"/>
        <v>45901</v>
      </c>
      <c r="IS9" s="361">
        <f t="shared" si="4"/>
        <v>45931</v>
      </c>
      <c r="IT9" s="361">
        <f t="shared" si="4"/>
        <v>45962</v>
      </c>
      <c r="IU9" s="361">
        <f t="shared" si="4"/>
        <v>45992</v>
      </c>
      <c r="IV9" s="361">
        <f t="shared" si="4"/>
        <v>46023</v>
      </c>
      <c r="IW9" s="361">
        <f t="shared" si="4"/>
        <v>46054</v>
      </c>
      <c r="IX9" s="361">
        <f t="shared" si="4"/>
        <v>46082</v>
      </c>
      <c r="IY9" s="361">
        <f t="shared" si="4"/>
        <v>46113</v>
      </c>
      <c r="IZ9" s="361">
        <f t="shared" si="4"/>
        <v>46143</v>
      </c>
      <c r="JA9" s="361">
        <f t="shared" si="4"/>
        <v>46174</v>
      </c>
      <c r="JB9" s="361">
        <f t="shared" si="4"/>
        <v>46204</v>
      </c>
      <c r="JC9" s="361">
        <f t="shared" si="4"/>
        <v>46235</v>
      </c>
      <c r="JD9" s="361">
        <f t="shared" si="4"/>
        <v>46266</v>
      </c>
      <c r="JE9" s="361">
        <f t="shared" si="4"/>
        <v>46296</v>
      </c>
      <c r="JF9" s="361">
        <f t="shared" si="4"/>
        <v>46327</v>
      </c>
      <c r="JG9" s="361">
        <f t="shared" si="4"/>
        <v>46357</v>
      </c>
      <c r="JH9" s="361">
        <f t="shared" si="4"/>
        <v>46388</v>
      </c>
      <c r="JI9" s="361">
        <f t="shared" si="4"/>
        <v>46419</v>
      </c>
      <c r="JJ9" s="361">
        <f t="shared" si="4"/>
        <v>46447</v>
      </c>
      <c r="JK9" s="361">
        <f t="shared" si="4"/>
        <v>46478</v>
      </c>
      <c r="JL9" s="361">
        <f t="shared" si="4"/>
        <v>46508</v>
      </c>
      <c r="JM9" s="361">
        <f t="shared" si="4"/>
        <v>46539</v>
      </c>
      <c r="JN9" s="361">
        <f t="shared" si="4"/>
        <v>46569</v>
      </c>
      <c r="JO9" s="361">
        <f t="shared" si="4"/>
        <v>46600</v>
      </c>
      <c r="JP9" s="361">
        <f t="shared" si="4"/>
        <v>46631</v>
      </c>
      <c r="JQ9" s="361">
        <f t="shared" si="4"/>
        <v>46661</v>
      </c>
      <c r="JR9" s="361">
        <f t="shared" si="4"/>
        <v>46692</v>
      </c>
      <c r="JS9" s="361">
        <f t="shared" si="4"/>
        <v>46722</v>
      </c>
      <c r="JT9" s="361">
        <f t="shared" si="4"/>
        <v>46753</v>
      </c>
      <c r="JU9" s="361">
        <f t="shared" si="4"/>
        <v>46784</v>
      </c>
      <c r="JV9" s="361">
        <f t="shared" si="4"/>
        <v>46813</v>
      </c>
      <c r="JW9" s="361">
        <f t="shared" ref="JW9:KW9" si="5">EDATE(JV9,1)</f>
        <v>46844</v>
      </c>
      <c r="JX9" s="361">
        <f t="shared" si="5"/>
        <v>46874</v>
      </c>
      <c r="JY9" s="361">
        <f t="shared" si="5"/>
        <v>46905</v>
      </c>
      <c r="JZ9" s="361">
        <f t="shared" si="5"/>
        <v>46935</v>
      </c>
      <c r="KA9" s="361">
        <f t="shared" si="5"/>
        <v>46966</v>
      </c>
      <c r="KB9" s="361">
        <f t="shared" si="5"/>
        <v>46997</v>
      </c>
      <c r="KC9" s="361">
        <f t="shared" si="5"/>
        <v>47027</v>
      </c>
      <c r="KD9" s="361">
        <f t="shared" si="5"/>
        <v>47058</v>
      </c>
      <c r="KE9" s="361">
        <f t="shared" si="5"/>
        <v>47088</v>
      </c>
      <c r="KF9" s="361">
        <f t="shared" si="5"/>
        <v>47119</v>
      </c>
      <c r="KG9" s="361">
        <f t="shared" si="5"/>
        <v>47150</v>
      </c>
      <c r="KH9" s="361">
        <f t="shared" si="5"/>
        <v>47178</v>
      </c>
      <c r="KI9" s="361">
        <f t="shared" si="5"/>
        <v>47209</v>
      </c>
      <c r="KJ9" s="361">
        <f t="shared" si="5"/>
        <v>47239</v>
      </c>
      <c r="KK9" s="361">
        <f t="shared" si="5"/>
        <v>47270</v>
      </c>
      <c r="KL9" s="361">
        <f t="shared" si="5"/>
        <v>47300</v>
      </c>
      <c r="KM9" s="361">
        <f t="shared" si="5"/>
        <v>47331</v>
      </c>
      <c r="KN9" s="361">
        <f t="shared" si="5"/>
        <v>47362</v>
      </c>
      <c r="KO9" s="361">
        <f t="shared" si="5"/>
        <v>47392</v>
      </c>
      <c r="KP9" s="361">
        <f t="shared" si="5"/>
        <v>47423</v>
      </c>
      <c r="KQ9" s="361">
        <f t="shared" si="5"/>
        <v>47453</v>
      </c>
      <c r="KR9" s="361">
        <f t="shared" si="5"/>
        <v>47484</v>
      </c>
      <c r="KS9" s="361">
        <f t="shared" si="5"/>
        <v>47515</v>
      </c>
      <c r="KT9" s="361">
        <f t="shared" si="5"/>
        <v>47543</v>
      </c>
      <c r="KU9" s="361">
        <f t="shared" si="5"/>
        <v>47574</v>
      </c>
      <c r="KV9" s="361">
        <f t="shared" si="5"/>
        <v>47604</v>
      </c>
      <c r="KW9" s="361">
        <f t="shared" si="5"/>
        <v>47635</v>
      </c>
    </row>
    <row r="10" spans="1:309" s="13" customFormat="1" ht="20.100000000000001" customHeight="1" x14ac:dyDescent="0.25">
      <c r="A10" s="410" t="s">
        <v>4</v>
      </c>
      <c r="B10" s="242" t="s">
        <v>52</v>
      </c>
      <c r="C10" s="243" t="s">
        <v>25</v>
      </c>
      <c r="D10" s="377">
        <f>FI10</f>
        <v>0</v>
      </c>
      <c r="E10" s="377">
        <f t="shared" ref="E10:BP10" si="6">FJ10</f>
        <v>0</v>
      </c>
      <c r="F10" s="377">
        <f t="shared" si="6"/>
        <v>0</v>
      </c>
      <c r="G10" s="377">
        <f t="shared" si="6"/>
        <v>0</v>
      </c>
      <c r="H10" s="377">
        <f t="shared" si="6"/>
        <v>0</v>
      </c>
      <c r="I10" s="377">
        <f t="shared" si="6"/>
        <v>0</v>
      </c>
      <c r="J10" s="377">
        <f t="shared" si="6"/>
        <v>0</v>
      </c>
      <c r="K10" s="377">
        <f t="shared" si="6"/>
        <v>0</v>
      </c>
      <c r="L10" s="377">
        <f t="shared" si="6"/>
        <v>0</v>
      </c>
      <c r="M10" s="377">
        <f t="shared" si="6"/>
        <v>0</v>
      </c>
      <c r="N10" s="377">
        <f t="shared" si="6"/>
        <v>0</v>
      </c>
      <c r="O10" s="377">
        <f t="shared" si="6"/>
        <v>0</v>
      </c>
      <c r="P10" s="377">
        <f t="shared" si="6"/>
        <v>0</v>
      </c>
      <c r="Q10" s="377">
        <f t="shared" si="6"/>
        <v>0</v>
      </c>
      <c r="R10" s="377">
        <f t="shared" si="6"/>
        <v>0</v>
      </c>
      <c r="S10" s="377">
        <f t="shared" si="6"/>
        <v>0</v>
      </c>
      <c r="T10" s="377">
        <f t="shared" si="6"/>
        <v>0</v>
      </c>
      <c r="U10" s="377">
        <f t="shared" si="6"/>
        <v>0</v>
      </c>
      <c r="V10" s="377">
        <f t="shared" si="6"/>
        <v>0</v>
      </c>
      <c r="W10" s="377">
        <f t="shared" si="6"/>
        <v>0</v>
      </c>
      <c r="X10" s="377">
        <f t="shared" si="6"/>
        <v>0</v>
      </c>
      <c r="Y10" s="377">
        <f t="shared" si="6"/>
        <v>0</v>
      </c>
      <c r="Z10" s="377">
        <f t="shared" si="6"/>
        <v>0</v>
      </c>
      <c r="AA10" s="377">
        <f t="shared" si="6"/>
        <v>0</v>
      </c>
      <c r="AB10" s="377">
        <f t="shared" si="6"/>
        <v>0</v>
      </c>
      <c r="AC10" s="377">
        <f t="shared" si="6"/>
        <v>0</v>
      </c>
      <c r="AD10" s="377">
        <f t="shared" si="6"/>
        <v>0</v>
      </c>
      <c r="AE10" s="377">
        <f t="shared" si="6"/>
        <v>0</v>
      </c>
      <c r="AF10" s="377">
        <f t="shared" si="6"/>
        <v>0</v>
      </c>
      <c r="AG10" s="377">
        <f t="shared" si="6"/>
        <v>0</v>
      </c>
      <c r="AH10" s="377">
        <f t="shared" si="6"/>
        <v>0</v>
      </c>
      <c r="AI10" s="377">
        <f t="shared" si="6"/>
        <v>0</v>
      </c>
      <c r="AJ10" s="377">
        <f t="shared" si="6"/>
        <v>0</v>
      </c>
      <c r="AK10" s="377">
        <f t="shared" si="6"/>
        <v>0</v>
      </c>
      <c r="AL10" s="377">
        <f t="shared" si="6"/>
        <v>0</v>
      </c>
      <c r="AM10" s="377">
        <f t="shared" si="6"/>
        <v>0</v>
      </c>
      <c r="AN10" s="377">
        <f t="shared" si="6"/>
        <v>0</v>
      </c>
      <c r="AO10" s="377">
        <f t="shared" si="6"/>
        <v>46200</v>
      </c>
      <c r="AP10" s="377">
        <f t="shared" si="6"/>
        <v>46200</v>
      </c>
      <c r="AQ10" s="377">
        <f t="shared" si="6"/>
        <v>46200</v>
      </c>
      <c r="AR10" s="377">
        <f t="shared" si="6"/>
        <v>46200</v>
      </c>
      <c r="AS10" s="377">
        <f t="shared" si="6"/>
        <v>46200</v>
      </c>
      <c r="AT10" s="377">
        <f t="shared" si="6"/>
        <v>46200</v>
      </c>
      <c r="AU10" s="377">
        <f t="shared" si="6"/>
        <v>46200</v>
      </c>
      <c r="AV10" s="377">
        <f t="shared" si="6"/>
        <v>46200</v>
      </c>
      <c r="AW10" s="377">
        <f t="shared" si="6"/>
        <v>46200</v>
      </c>
      <c r="AX10" s="377">
        <f t="shared" si="6"/>
        <v>0</v>
      </c>
      <c r="AY10" s="377">
        <f t="shared" si="6"/>
        <v>0</v>
      </c>
      <c r="AZ10" s="377">
        <f t="shared" si="6"/>
        <v>0</v>
      </c>
      <c r="BA10" s="377">
        <f t="shared" si="6"/>
        <v>0</v>
      </c>
      <c r="BB10" s="377">
        <f t="shared" si="6"/>
        <v>0</v>
      </c>
      <c r="BC10" s="377">
        <f t="shared" si="6"/>
        <v>0</v>
      </c>
      <c r="BD10" s="377">
        <f t="shared" si="6"/>
        <v>0</v>
      </c>
      <c r="BE10" s="377">
        <f t="shared" si="6"/>
        <v>0</v>
      </c>
      <c r="BF10" s="377">
        <f t="shared" si="6"/>
        <v>0</v>
      </c>
      <c r="BG10" s="377">
        <f t="shared" si="6"/>
        <v>0</v>
      </c>
      <c r="BH10" s="377">
        <f t="shared" si="6"/>
        <v>0</v>
      </c>
      <c r="BI10" s="377">
        <f t="shared" si="6"/>
        <v>0</v>
      </c>
      <c r="BJ10" s="377">
        <f t="shared" si="6"/>
        <v>0</v>
      </c>
      <c r="BK10" s="377">
        <f t="shared" si="6"/>
        <v>0</v>
      </c>
      <c r="BL10" s="377">
        <f t="shared" si="6"/>
        <v>0</v>
      </c>
      <c r="BM10" s="377">
        <f t="shared" si="6"/>
        <v>0</v>
      </c>
      <c r="BN10" s="377">
        <f t="shared" si="6"/>
        <v>0</v>
      </c>
      <c r="BO10" s="377">
        <f t="shared" si="6"/>
        <v>0</v>
      </c>
      <c r="BP10" s="377">
        <f t="shared" si="6"/>
        <v>0</v>
      </c>
      <c r="BQ10" s="377">
        <f t="shared" ref="BQ10:EB10" si="7">HV10</f>
        <v>0</v>
      </c>
      <c r="BR10" s="377">
        <f t="shared" si="7"/>
        <v>0</v>
      </c>
      <c r="BS10" s="377">
        <f t="shared" si="7"/>
        <v>0</v>
      </c>
      <c r="BT10" s="377">
        <f t="shared" si="7"/>
        <v>0</v>
      </c>
      <c r="BU10" s="377">
        <f t="shared" si="7"/>
        <v>0</v>
      </c>
      <c r="BV10" s="377">
        <f t="shared" si="7"/>
        <v>0</v>
      </c>
      <c r="BW10" s="377">
        <f t="shared" si="7"/>
        <v>0</v>
      </c>
      <c r="BX10" s="377">
        <f t="shared" si="7"/>
        <v>0</v>
      </c>
      <c r="BY10" s="377">
        <f t="shared" si="7"/>
        <v>0</v>
      </c>
      <c r="BZ10" s="377">
        <f t="shared" si="7"/>
        <v>0</v>
      </c>
      <c r="CA10" s="377">
        <f t="shared" si="7"/>
        <v>0</v>
      </c>
      <c r="CB10" s="377">
        <f t="shared" si="7"/>
        <v>0</v>
      </c>
      <c r="CC10" s="377">
        <f t="shared" si="7"/>
        <v>0</v>
      </c>
      <c r="CD10" s="377">
        <f t="shared" si="7"/>
        <v>0</v>
      </c>
      <c r="CE10" s="377">
        <f t="shared" si="7"/>
        <v>0</v>
      </c>
      <c r="CF10" s="377">
        <f t="shared" si="7"/>
        <v>0</v>
      </c>
      <c r="CG10" s="377">
        <f t="shared" si="7"/>
        <v>0</v>
      </c>
      <c r="CH10" s="377">
        <f t="shared" si="7"/>
        <v>0</v>
      </c>
      <c r="CI10" s="377">
        <f t="shared" si="7"/>
        <v>0</v>
      </c>
      <c r="CJ10" s="377">
        <f t="shared" si="7"/>
        <v>0</v>
      </c>
      <c r="CK10" s="377">
        <f t="shared" si="7"/>
        <v>0</v>
      </c>
      <c r="CL10" s="377">
        <f t="shared" si="7"/>
        <v>0</v>
      </c>
      <c r="CM10" s="377">
        <f t="shared" si="7"/>
        <v>0</v>
      </c>
      <c r="CN10" s="377">
        <f t="shared" si="7"/>
        <v>0</v>
      </c>
      <c r="CO10" s="377">
        <f t="shared" si="7"/>
        <v>0</v>
      </c>
      <c r="CP10" s="377">
        <f t="shared" si="7"/>
        <v>0</v>
      </c>
      <c r="CQ10" s="377">
        <f t="shared" si="7"/>
        <v>0</v>
      </c>
      <c r="CR10" s="377">
        <f t="shared" si="7"/>
        <v>0</v>
      </c>
      <c r="CS10" s="377">
        <f t="shared" si="7"/>
        <v>0</v>
      </c>
      <c r="CT10" s="377">
        <f t="shared" si="7"/>
        <v>0</v>
      </c>
      <c r="CU10" s="377">
        <f t="shared" si="7"/>
        <v>0</v>
      </c>
      <c r="CV10" s="377">
        <f t="shared" si="7"/>
        <v>0</v>
      </c>
      <c r="CW10" s="377">
        <f t="shared" si="7"/>
        <v>0</v>
      </c>
      <c r="CX10" s="377">
        <f t="shared" si="7"/>
        <v>0</v>
      </c>
      <c r="CY10" s="377">
        <f t="shared" si="7"/>
        <v>0</v>
      </c>
      <c r="CZ10" s="377">
        <f t="shared" si="7"/>
        <v>0</v>
      </c>
      <c r="DA10" s="377">
        <f t="shared" si="7"/>
        <v>0</v>
      </c>
      <c r="DB10" s="377">
        <f t="shared" si="7"/>
        <v>0</v>
      </c>
      <c r="DC10" s="377">
        <f t="shared" si="7"/>
        <v>0</v>
      </c>
      <c r="DD10" s="377">
        <f t="shared" si="7"/>
        <v>0</v>
      </c>
      <c r="DE10" s="377">
        <f t="shared" si="7"/>
        <v>0</v>
      </c>
      <c r="DF10" s="377">
        <f t="shared" si="7"/>
        <v>0</v>
      </c>
      <c r="DG10" s="377">
        <f t="shared" si="7"/>
        <v>0</v>
      </c>
      <c r="DH10" s="377">
        <f t="shared" si="7"/>
        <v>0</v>
      </c>
      <c r="DI10" s="377">
        <f t="shared" si="7"/>
        <v>0</v>
      </c>
      <c r="DJ10" s="377">
        <f t="shared" si="7"/>
        <v>0</v>
      </c>
      <c r="DK10" s="377">
        <f t="shared" si="7"/>
        <v>0</v>
      </c>
      <c r="DL10" s="377">
        <f t="shared" si="7"/>
        <v>0</v>
      </c>
      <c r="DM10" s="377">
        <f t="shared" si="7"/>
        <v>0</v>
      </c>
      <c r="DN10" s="377">
        <f t="shared" si="7"/>
        <v>0</v>
      </c>
      <c r="DO10" s="377">
        <f t="shared" si="7"/>
        <v>0</v>
      </c>
      <c r="DP10" s="377">
        <f t="shared" si="7"/>
        <v>0</v>
      </c>
      <c r="DQ10" s="377">
        <f t="shared" si="7"/>
        <v>0</v>
      </c>
      <c r="DR10" s="377">
        <f t="shared" si="7"/>
        <v>0</v>
      </c>
      <c r="DS10" s="377">
        <f t="shared" si="7"/>
        <v>0</v>
      </c>
      <c r="DT10" s="377">
        <f t="shared" si="7"/>
        <v>0</v>
      </c>
      <c r="DU10" s="377">
        <f t="shared" si="7"/>
        <v>0</v>
      </c>
      <c r="DV10" s="377">
        <f t="shared" si="7"/>
        <v>0</v>
      </c>
      <c r="DW10" s="377">
        <f t="shared" si="7"/>
        <v>0</v>
      </c>
      <c r="DX10" s="377">
        <f t="shared" si="7"/>
        <v>0</v>
      </c>
      <c r="DY10" s="377">
        <f t="shared" si="7"/>
        <v>0</v>
      </c>
      <c r="DZ10" s="377">
        <f t="shared" si="7"/>
        <v>0</v>
      </c>
      <c r="EA10" s="377">
        <f t="shared" si="7"/>
        <v>0</v>
      </c>
      <c r="EB10" s="377">
        <f t="shared" si="7"/>
        <v>0</v>
      </c>
      <c r="EC10" s="377">
        <f t="shared" ref="EC10:EQ10" si="8">KH10</f>
        <v>0</v>
      </c>
      <c r="ED10" s="377">
        <f t="shared" si="8"/>
        <v>0</v>
      </c>
      <c r="EE10" s="377">
        <f t="shared" si="8"/>
        <v>0</v>
      </c>
      <c r="EF10" s="377">
        <f t="shared" si="8"/>
        <v>0</v>
      </c>
      <c r="EG10" s="377">
        <f t="shared" si="8"/>
        <v>0</v>
      </c>
      <c r="EH10" s="377">
        <f t="shared" si="8"/>
        <v>0</v>
      </c>
      <c r="EI10" s="377">
        <f t="shared" si="8"/>
        <v>0</v>
      </c>
      <c r="EJ10" s="377">
        <f t="shared" si="8"/>
        <v>0</v>
      </c>
      <c r="EK10" s="377">
        <f t="shared" si="8"/>
        <v>0</v>
      </c>
      <c r="EL10" s="377">
        <f t="shared" si="8"/>
        <v>0</v>
      </c>
      <c r="EM10" s="377">
        <f t="shared" si="8"/>
        <v>0</v>
      </c>
      <c r="EN10" s="377">
        <f t="shared" si="8"/>
        <v>0</v>
      </c>
      <c r="EO10" s="377">
        <f t="shared" si="8"/>
        <v>0</v>
      </c>
      <c r="EP10" s="377">
        <f t="shared" si="8"/>
        <v>0</v>
      </c>
      <c r="EQ10" s="377">
        <f t="shared" si="8"/>
        <v>0</v>
      </c>
      <c r="ER10" s="377">
        <f>KW10</f>
        <v>0</v>
      </c>
      <c r="EU10" s="410" t="s">
        <v>4</v>
      </c>
      <c r="EV10" s="242" t="s">
        <v>52</v>
      </c>
      <c r="EW10" s="239" t="s">
        <v>25</v>
      </c>
      <c r="EX10" s="377">
        <f>SUM(Sheet1:Sheet6!EX10)</f>
        <v>0</v>
      </c>
      <c r="EY10" s="377">
        <f>SUM(Sheet1:Sheet6!EY10)</f>
        <v>0</v>
      </c>
      <c r="EZ10" s="377">
        <f>SUM(Sheet1:Sheet6!EZ10)</f>
        <v>0</v>
      </c>
      <c r="FA10" s="377">
        <f>SUM(Sheet1:Sheet6!FA10)</f>
        <v>0</v>
      </c>
      <c r="FB10" s="377">
        <f>SUM(Sheet1:Sheet6!FB10)</f>
        <v>0</v>
      </c>
      <c r="FC10" s="377">
        <f>SUM(Sheet1:Sheet6!FC10)</f>
        <v>0</v>
      </c>
      <c r="FD10" s="377">
        <f>SUM(Sheet1:Sheet6!FD10)</f>
        <v>0</v>
      </c>
      <c r="FE10" s="377">
        <f>SUM(Sheet1:Sheet6!FE10)</f>
        <v>0</v>
      </c>
      <c r="FF10" s="377">
        <f>SUM(Sheet1:Sheet6!FF10)</f>
        <v>0</v>
      </c>
      <c r="FG10" s="377">
        <f>SUM(Sheet1:Sheet6!FG10)</f>
        <v>0</v>
      </c>
      <c r="FH10" s="377">
        <f>SUM(Sheet1:Sheet6!FH10)</f>
        <v>0</v>
      </c>
      <c r="FI10" s="377">
        <f>SUM(Sheet1:Sheet6!FI10)</f>
        <v>0</v>
      </c>
      <c r="FJ10" s="377">
        <f>SUM(Sheet1:Sheet6!FJ10)</f>
        <v>0</v>
      </c>
      <c r="FK10" s="377">
        <f>SUM(Sheet1:Sheet6!FK10)</f>
        <v>0</v>
      </c>
      <c r="FL10" s="377">
        <f>SUM(Sheet1:Sheet6!FL10)</f>
        <v>0</v>
      </c>
      <c r="FM10" s="377">
        <f>SUM(Sheet1:Sheet6!FM10)</f>
        <v>0</v>
      </c>
      <c r="FN10" s="377">
        <f>SUM(Sheet1:Sheet6!FN10)</f>
        <v>0</v>
      </c>
      <c r="FO10" s="377">
        <f>SUM(Sheet1:Sheet6!FO10)</f>
        <v>0</v>
      </c>
      <c r="FP10" s="377">
        <f>SUM(Sheet1:Sheet6!FP10)</f>
        <v>0</v>
      </c>
      <c r="FQ10" s="377">
        <f>SUM(Sheet1:Sheet6!FQ10)</f>
        <v>0</v>
      </c>
      <c r="FR10" s="377">
        <f>SUM(Sheet1:Sheet6!FR10)</f>
        <v>0</v>
      </c>
      <c r="FS10" s="377">
        <f>SUM(Sheet1:Sheet6!FS10)</f>
        <v>0</v>
      </c>
      <c r="FT10" s="377">
        <f>SUM(Sheet1:Sheet6!FT10)</f>
        <v>0</v>
      </c>
      <c r="FU10" s="377">
        <f>SUM(Sheet1:Sheet6!FU10)</f>
        <v>0</v>
      </c>
      <c r="FV10" s="377">
        <f>SUM(Sheet1:Sheet6!FV10)</f>
        <v>0</v>
      </c>
      <c r="FW10" s="377">
        <f>SUM(Sheet1:Sheet6!FW10)</f>
        <v>0</v>
      </c>
      <c r="FX10" s="377">
        <f>SUM(Sheet1:Sheet6!FX10)</f>
        <v>0</v>
      </c>
      <c r="FY10" s="377">
        <f>SUM(Sheet1:Sheet6!FY10)</f>
        <v>0</v>
      </c>
      <c r="FZ10" s="377">
        <f>SUM(Sheet1:Sheet6!FZ10)</f>
        <v>0</v>
      </c>
      <c r="GA10" s="377">
        <f>SUM(Sheet1:Sheet6!GA10)</f>
        <v>0</v>
      </c>
      <c r="GB10" s="377">
        <f>SUM(Sheet1:Sheet6!GB10)</f>
        <v>0</v>
      </c>
      <c r="GC10" s="377">
        <f>SUM(Sheet1:Sheet6!GC10)</f>
        <v>0</v>
      </c>
      <c r="GD10" s="377">
        <f>SUM(Sheet1:Sheet6!GD10)</f>
        <v>0</v>
      </c>
      <c r="GE10" s="377">
        <f>SUM(Sheet1:Sheet6!GE10)</f>
        <v>0</v>
      </c>
      <c r="GF10" s="377">
        <f>SUM(Sheet1:Sheet6!GF10)</f>
        <v>0</v>
      </c>
      <c r="GG10" s="377">
        <f>SUM(Sheet1:Sheet6!GG10)</f>
        <v>0</v>
      </c>
      <c r="GH10" s="377">
        <f>SUM(Sheet1:Sheet6!GH10)</f>
        <v>0</v>
      </c>
      <c r="GI10" s="377">
        <f>SUM(Sheet1:Sheet6!GI10)</f>
        <v>0</v>
      </c>
      <c r="GJ10" s="377">
        <f>SUM(Sheet1:Sheet6!GJ10)</f>
        <v>0</v>
      </c>
      <c r="GK10" s="377">
        <f>SUM(Sheet1:Sheet6!GK10)</f>
        <v>0</v>
      </c>
      <c r="GL10" s="377">
        <f>SUM(Sheet1:Sheet6!GL10)</f>
        <v>0</v>
      </c>
      <c r="GM10" s="377">
        <f>SUM(Sheet1:Sheet6!GM10)</f>
        <v>0</v>
      </c>
      <c r="GN10" s="377">
        <f>SUM(Sheet1:Sheet6!GN10)</f>
        <v>0</v>
      </c>
      <c r="GO10" s="377">
        <f>SUM(Sheet1:Sheet6!GO10)</f>
        <v>0</v>
      </c>
      <c r="GP10" s="377">
        <f>SUM(Sheet1:Sheet6!GP10)</f>
        <v>0</v>
      </c>
      <c r="GQ10" s="377">
        <f>SUM(Sheet1:Sheet6!GQ10)</f>
        <v>0</v>
      </c>
      <c r="GR10" s="377">
        <f>SUM(Sheet1:Sheet6!GR10)</f>
        <v>0</v>
      </c>
      <c r="GS10" s="377">
        <f>SUM(Sheet1:Sheet6!GS10)</f>
        <v>0</v>
      </c>
      <c r="GT10" s="377">
        <f>SUM(Sheet1:Sheet6!GT10)</f>
        <v>46200</v>
      </c>
      <c r="GU10" s="377">
        <f>SUM(Sheet1:Sheet6!GU10)</f>
        <v>46200</v>
      </c>
      <c r="GV10" s="377">
        <f>SUM(Sheet1:Sheet6!GV10)</f>
        <v>46200</v>
      </c>
      <c r="GW10" s="377">
        <f>SUM(Sheet1:Sheet6!GW10)</f>
        <v>46200</v>
      </c>
      <c r="GX10" s="377">
        <f>SUM(Sheet1:Sheet6!GX10)</f>
        <v>46200</v>
      </c>
      <c r="GY10" s="377">
        <f>SUM(Sheet1:Sheet6!GY10)</f>
        <v>46200</v>
      </c>
      <c r="GZ10" s="377">
        <f>SUM(Sheet1:Sheet6!GZ10)</f>
        <v>46200</v>
      </c>
      <c r="HA10" s="377">
        <f>SUM(Sheet1:Sheet6!HA10)</f>
        <v>46200</v>
      </c>
      <c r="HB10" s="377">
        <f>SUM(Sheet1:Sheet6!HB10)</f>
        <v>46200</v>
      </c>
      <c r="HC10" s="377">
        <f>SUM(Sheet1:Sheet6!HC10)</f>
        <v>0</v>
      </c>
      <c r="HD10" s="377">
        <f>SUM(Sheet1:Sheet6!HD10)</f>
        <v>0</v>
      </c>
      <c r="HE10" s="377">
        <f>SUM(Sheet1:Sheet6!HE10)</f>
        <v>0</v>
      </c>
      <c r="HF10" s="377">
        <f>SUM(Sheet1:Sheet6!HF10)</f>
        <v>0</v>
      </c>
      <c r="HG10" s="377">
        <f>SUM(Sheet1:Sheet6!HG10)</f>
        <v>0</v>
      </c>
      <c r="HH10" s="377">
        <f>SUM(Sheet1:Sheet6!HH10)</f>
        <v>0</v>
      </c>
      <c r="HI10" s="377">
        <f>SUM(Sheet1:Sheet6!HI10)</f>
        <v>0</v>
      </c>
      <c r="HJ10" s="377">
        <f>SUM(Sheet1:Sheet6!HJ10)</f>
        <v>0</v>
      </c>
      <c r="HK10" s="377">
        <f>SUM(Sheet1:Sheet6!HK10)</f>
        <v>0</v>
      </c>
      <c r="HL10" s="377">
        <f>SUM(Sheet1:Sheet6!HL10)</f>
        <v>0</v>
      </c>
      <c r="HM10" s="377">
        <f>SUM(Sheet1:Sheet6!HM10)</f>
        <v>0</v>
      </c>
      <c r="HN10" s="377">
        <f>SUM(Sheet1:Sheet6!HN10)</f>
        <v>0</v>
      </c>
      <c r="HO10" s="377">
        <f>SUM(Sheet1:Sheet6!HO10)</f>
        <v>0</v>
      </c>
      <c r="HP10" s="377">
        <f>SUM(Sheet1:Sheet6!HP10)</f>
        <v>0</v>
      </c>
      <c r="HQ10" s="377">
        <f>SUM(Sheet1:Sheet6!HQ10)</f>
        <v>0</v>
      </c>
      <c r="HR10" s="377">
        <f>SUM(Sheet1:Sheet6!HR10)</f>
        <v>0</v>
      </c>
      <c r="HS10" s="377">
        <f>SUM(Sheet1:Sheet6!HS10)</f>
        <v>0</v>
      </c>
      <c r="HT10" s="377">
        <f>SUM(Sheet1:Sheet6!HT10)</f>
        <v>0</v>
      </c>
      <c r="HU10" s="377">
        <f>SUM(Sheet1:Sheet6!HU10)</f>
        <v>0</v>
      </c>
      <c r="HV10" s="377">
        <f>SUM(Sheet1:Sheet6!HV10)</f>
        <v>0</v>
      </c>
      <c r="HW10" s="377">
        <f>SUM(Sheet1:Sheet6!HW10)</f>
        <v>0</v>
      </c>
      <c r="HX10" s="377">
        <f>SUM(Sheet1:Sheet6!HX10)</f>
        <v>0</v>
      </c>
      <c r="HY10" s="377">
        <f>SUM(Sheet1:Sheet6!HY10)</f>
        <v>0</v>
      </c>
      <c r="HZ10" s="377">
        <f>SUM(Sheet1:Sheet6!HZ10)</f>
        <v>0</v>
      </c>
      <c r="IA10" s="377">
        <f>SUM(Sheet1:Sheet6!IA10)</f>
        <v>0</v>
      </c>
      <c r="IB10" s="377">
        <f>SUM(Sheet1:Sheet6!IB10)</f>
        <v>0</v>
      </c>
      <c r="IC10" s="377">
        <f>SUM(Sheet1:Sheet6!IC10)</f>
        <v>0</v>
      </c>
      <c r="ID10" s="377">
        <f>SUM(Sheet1:Sheet6!ID10)</f>
        <v>0</v>
      </c>
      <c r="IE10" s="377">
        <f>SUM(Sheet1:Sheet6!IE10)</f>
        <v>0</v>
      </c>
      <c r="IF10" s="377">
        <f>SUM(Sheet1:Sheet6!IF10)</f>
        <v>0</v>
      </c>
      <c r="IG10" s="377">
        <f>SUM(Sheet1:Sheet6!IG10)</f>
        <v>0</v>
      </c>
      <c r="IH10" s="377">
        <f>SUM(Sheet1:Sheet6!IH10)</f>
        <v>0</v>
      </c>
      <c r="II10" s="377">
        <f>SUM(Sheet1:Sheet6!II10)</f>
        <v>0</v>
      </c>
      <c r="IJ10" s="377">
        <f>SUM(Sheet1:Sheet6!IJ10)</f>
        <v>0</v>
      </c>
      <c r="IK10" s="377">
        <f>SUM(Sheet1:Sheet6!IK10)</f>
        <v>0</v>
      </c>
      <c r="IL10" s="377">
        <f>SUM(Sheet1:Sheet6!IL10)</f>
        <v>0</v>
      </c>
      <c r="IM10" s="377">
        <f>SUM(Sheet1:Sheet6!IM10)</f>
        <v>0</v>
      </c>
      <c r="IN10" s="377">
        <f>SUM(Sheet1:Sheet6!IN10)</f>
        <v>0</v>
      </c>
      <c r="IO10" s="377">
        <f>SUM(Sheet1:Sheet6!IO10)</f>
        <v>0</v>
      </c>
      <c r="IP10" s="377">
        <f>SUM(Sheet1:Sheet6!IP10)</f>
        <v>0</v>
      </c>
      <c r="IQ10" s="377">
        <f>SUM(Sheet1:Sheet6!IQ10)</f>
        <v>0</v>
      </c>
      <c r="IR10" s="377">
        <f>SUM(Sheet1:Sheet6!IR10)</f>
        <v>0</v>
      </c>
      <c r="IS10" s="377">
        <f>SUM(Sheet1:Sheet6!IS10)</f>
        <v>0</v>
      </c>
      <c r="IT10" s="377">
        <f>SUM(Sheet1:Sheet6!IT10)</f>
        <v>0</v>
      </c>
      <c r="IU10" s="377">
        <f>SUM(Sheet1:Sheet6!IU10)</f>
        <v>0</v>
      </c>
      <c r="IV10" s="377">
        <f>SUM(Sheet1:Sheet6!IV10)</f>
        <v>0</v>
      </c>
      <c r="IW10" s="377">
        <f>SUM(Sheet1:Sheet6!IW10)</f>
        <v>0</v>
      </c>
      <c r="IX10" s="377">
        <f>SUM(Sheet1:Sheet6!IX10)</f>
        <v>0</v>
      </c>
      <c r="IY10" s="377">
        <f>SUM(Sheet1:Sheet6!IY10)</f>
        <v>0</v>
      </c>
      <c r="IZ10" s="377">
        <f>SUM(Sheet1:Sheet6!IZ10)</f>
        <v>0</v>
      </c>
      <c r="JA10" s="377">
        <f>SUM(Sheet1:Sheet6!JA10)</f>
        <v>0</v>
      </c>
      <c r="JB10" s="377">
        <f>SUM(Sheet1:Sheet6!JB10)</f>
        <v>0</v>
      </c>
      <c r="JC10" s="377">
        <f>SUM(Sheet1:Sheet6!JC10)</f>
        <v>0</v>
      </c>
      <c r="JD10" s="377">
        <f>SUM(Sheet1:Sheet6!JD10)</f>
        <v>0</v>
      </c>
      <c r="JE10" s="377">
        <f>SUM(Sheet1:Sheet6!JE10)</f>
        <v>0</v>
      </c>
      <c r="JF10" s="377">
        <f>SUM(Sheet1:Sheet6!JF10)</f>
        <v>0</v>
      </c>
      <c r="JG10" s="377">
        <f>SUM(Sheet1:Sheet6!JG10)</f>
        <v>0</v>
      </c>
      <c r="JH10" s="377">
        <f>SUM(Sheet1:Sheet6!JH10)</f>
        <v>0</v>
      </c>
      <c r="JI10" s="377">
        <f>SUM(Sheet1:Sheet6!JI10)</f>
        <v>0</v>
      </c>
      <c r="JJ10" s="377">
        <f>SUM(Sheet1:Sheet6!JJ10)</f>
        <v>0</v>
      </c>
      <c r="JK10" s="377">
        <f>SUM(Sheet1:Sheet6!JK10)</f>
        <v>0</v>
      </c>
      <c r="JL10" s="377">
        <f>SUM(Sheet1:Sheet6!JL10)</f>
        <v>0</v>
      </c>
      <c r="JM10" s="377">
        <f>SUM(Sheet1:Sheet6!JM10)</f>
        <v>0</v>
      </c>
      <c r="JN10" s="377">
        <f>SUM(Sheet1:Sheet6!JN10)</f>
        <v>0</v>
      </c>
      <c r="JO10" s="377">
        <f>SUM(Sheet1:Sheet6!JO10)</f>
        <v>0</v>
      </c>
      <c r="JP10" s="377">
        <f>SUM(Sheet1:Sheet6!JP10)</f>
        <v>0</v>
      </c>
      <c r="JQ10" s="377">
        <f>SUM(Sheet1:Sheet6!JQ10)</f>
        <v>0</v>
      </c>
      <c r="JR10" s="377">
        <f>SUM(Sheet1:Sheet6!JR10)</f>
        <v>0</v>
      </c>
      <c r="JS10" s="377">
        <f>SUM(Sheet1:Sheet6!JS10)</f>
        <v>0</v>
      </c>
      <c r="JT10" s="377">
        <f>SUM(Sheet1:Sheet6!JT10)</f>
        <v>0</v>
      </c>
      <c r="JU10" s="377">
        <f>SUM(Sheet1:Sheet6!JU10)</f>
        <v>0</v>
      </c>
      <c r="JV10" s="377">
        <f>SUM(Sheet1:Sheet6!JV10)</f>
        <v>0</v>
      </c>
      <c r="JW10" s="377">
        <f>SUM(Sheet1:Sheet6!JW10)</f>
        <v>0</v>
      </c>
      <c r="JX10" s="377">
        <f>SUM(Sheet1:Sheet6!JX10)</f>
        <v>0</v>
      </c>
      <c r="JY10" s="377">
        <f>SUM(Sheet1:Sheet6!JY10)</f>
        <v>0</v>
      </c>
      <c r="JZ10" s="377">
        <f>SUM(Sheet1:Sheet6!JZ10)</f>
        <v>0</v>
      </c>
      <c r="KA10" s="377">
        <f>SUM(Sheet1:Sheet6!KA10)</f>
        <v>0</v>
      </c>
      <c r="KB10" s="377">
        <f>SUM(Sheet1:Sheet6!KB10)</f>
        <v>0</v>
      </c>
      <c r="KC10" s="377">
        <f>SUM(Sheet1:Sheet6!KC10)</f>
        <v>0</v>
      </c>
      <c r="KD10" s="377">
        <f>SUM(Sheet1:Sheet6!KD10)</f>
        <v>0</v>
      </c>
      <c r="KE10" s="377">
        <f>SUM(Sheet1:Sheet6!KE10)</f>
        <v>0</v>
      </c>
      <c r="KF10" s="377">
        <f>SUM(Sheet1:Sheet6!KF10)</f>
        <v>0</v>
      </c>
      <c r="KG10" s="377">
        <f>SUM(Sheet1:Sheet6!KG10)</f>
        <v>0</v>
      </c>
      <c r="KH10" s="377">
        <f>SUM(Sheet1:Sheet6!KH10)</f>
        <v>0</v>
      </c>
      <c r="KI10" s="377">
        <f>SUM(Sheet1:Sheet6!KI10)</f>
        <v>0</v>
      </c>
      <c r="KJ10" s="377">
        <f>SUM(Sheet1:Sheet6!KJ10)</f>
        <v>0</v>
      </c>
      <c r="KK10" s="377">
        <f>SUM(Sheet1:Sheet6!KK10)</f>
        <v>0</v>
      </c>
      <c r="KL10" s="377">
        <f>SUM(Sheet1:Sheet6!KL10)</f>
        <v>0</v>
      </c>
      <c r="KM10" s="377">
        <f>SUM(Sheet1:Sheet6!KM10)</f>
        <v>0</v>
      </c>
      <c r="KN10" s="377">
        <f>SUM(Sheet1:Sheet6!KN10)</f>
        <v>0</v>
      </c>
      <c r="KO10" s="377">
        <f>SUM(Sheet1:Sheet6!KO10)</f>
        <v>0</v>
      </c>
      <c r="KP10" s="377">
        <f>SUM(Sheet1:Sheet6!KP10)</f>
        <v>0</v>
      </c>
      <c r="KQ10" s="377">
        <f>SUM(Sheet1:Sheet6!KQ10)</f>
        <v>0</v>
      </c>
      <c r="KR10" s="377">
        <f>SUM(Sheet1:Sheet6!KR10)</f>
        <v>0</v>
      </c>
      <c r="KS10" s="377">
        <f>SUM(Sheet1:Sheet6!KS10)</f>
        <v>0</v>
      </c>
      <c r="KT10" s="377">
        <f>SUM(Sheet1:Sheet6!KT10)</f>
        <v>0</v>
      </c>
      <c r="KU10" s="377">
        <f>SUM(Sheet1:Sheet6!KU10)</f>
        <v>0</v>
      </c>
      <c r="KV10" s="377">
        <f>SUM(Sheet1:Sheet6!KV10)</f>
        <v>0</v>
      </c>
      <c r="KW10" s="377">
        <f>SUM(Sheet1:Sheet6!KW10)</f>
        <v>0</v>
      </c>
    </row>
    <row r="11" spans="1:309" s="13" customFormat="1" ht="20.100000000000001" customHeight="1" x14ac:dyDescent="0.25">
      <c r="A11" s="411"/>
      <c r="B11" s="242" t="s">
        <v>53</v>
      </c>
      <c r="C11" s="243" t="s">
        <v>25</v>
      </c>
      <c r="D11" s="377">
        <f>SUM(Sheet1:Sheet6!D11)</f>
        <v>0</v>
      </c>
      <c r="E11" s="377">
        <f>SUM(Sheet1:Sheet6!E11)</f>
        <v>0</v>
      </c>
      <c r="F11" s="377">
        <f>SUM(Sheet1:Sheet6!F11)</f>
        <v>0</v>
      </c>
      <c r="G11" s="377">
        <f>SUM(Sheet1:Sheet6!G11)</f>
        <v>0</v>
      </c>
      <c r="H11" s="377">
        <f>SUM(Sheet1:Sheet6!H11)</f>
        <v>0</v>
      </c>
      <c r="I11" s="377">
        <f>SUM(Sheet1:Sheet6!I11)</f>
        <v>0</v>
      </c>
      <c r="J11" s="377">
        <f>SUM(Sheet1:Sheet6!J11)</f>
        <v>0</v>
      </c>
      <c r="K11" s="377">
        <f>SUM(Sheet1:Sheet6!K11)</f>
        <v>0</v>
      </c>
      <c r="L11" s="377">
        <f>SUM(Sheet1:Sheet6!L11)</f>
        <v>0</v>
      </c>
      <c r="M11" s="377">
        <f>SUM(Sheet1:Sheet6!M11)</f>
        <v>0</v>
      </c>
      <c r="N11" s="377">
        <f>SUM(Sheet1:Sheet6!N11)</f>
        <v>0</v>
      </c>
      <c r="O11" s="377">
        <f>SUM(Sheet1:Sheet6!O11)</f>
        <v>0</v>
      </c>
      <c r="P11" s="377">
        <f>SUM(Sheet1:Sheet6!P11)</f>
        <v>0</v>
      </c>
      <c r="Q11" s="377">
        <f>SUM(Sheet1:Sheet6!Q11)</f>
        <v>0</v>
      </c>
      <c r="R11" s="377">
        <f>SUM(Sheet1:Sheet6!R11)</f>
        <v>0</v>
      </c>
      <c r="S11" s="377">
        <f>SUM(Sheet1:Sheet6!S11)</f>
        <v>0</v>
      </c>
      <c r="T11" s="377">
        <f>SUM(Sheet1:Sheet6!T11)</f>
        <v>0</v>
      </c>
      <c r="U11" s="377">
        <f>SUM(Sheet1:Sheet6!U11)</f>
        <v>0</v>
      </c>
      <c r="V11" s="377">
        <f>SUM(Sheet1:Sheet6!V11)</f>
        <v>0</v>
      </c>
      <c r="W11" s="377">
        <f>SUM(Sheet1:Sheet6!W11)</f>
        <v>0</v>
      </c>
      <c r="X11" s="377">
        <f>SUM(Sheet1:Sheet6!X11)</f>
        <v>0</v>
      </c>
      <c r="Y11" s="377">
        <f>SUM(Sheet1:Sheet6!Y11)</f>
        <v>0</v>
      </c>
      <c r="Z11" s="377">
        <f>SUM(Sheet1:Sheet6!Z11)</f>
        <v>0</v>
      </c>
      <c r="AA11" s="377">
        <f>SUM(Sheet1:Sheet6!AA11)</f>
        <v>0</v>
      </c>
      <c r="AB11" s="377">
        <f>SUM(Sheet1:Sheet6!AB11)</f>
        <v>0</v>
      </c>
      <c r="AC11" s="377">
        <f>SUM(Sheet1:Sheet6!AC11)</f>
        <v>0</v>
      </c>
      <c r="AD11" s="377">
        <f>SUM(Sheet1:Sheet6!AD11)</f>
        <v>0</v>
      </c>
      <c r="AE11" s="377">
        <f>SUM(Sheet1:Sheet6!AE11)</f>
        <v>0</v>
      </c>
      <c r="AF11" s="377">
        <f>SUM(Sheet1:Sheet6!AF11)</f>
        <v>0</v>
      </c>
      <c r="AG11" s="377">
        <f>SUM(Sheet1:Sheet6!AG11)</f>
        <v>0</v>
      </c>
      <c r="AH11" s="377">
        <f>SUM(Sheet1:Sheet6!AH11)</f>
        <v>0</v>
      </c>
      <c r="AI11" s="377">
        <f>SUM(Sheet1:Sheet6!AI11)</f>
        <v>0</v>
      </c>
      <c r="AJ11" s="377">
        <f>SUM(Sheet1:Sheet6!AJ11)</f>
        <v>0</v>
      </c>
      <c r="AK11" s="377">
        <f>SUM(Sheet1:Sheet6!AK11)</f>
        <v>0</v>
      </c>
      <c r="AL11" s="377">
        <f>SUM(Sheet1:Sheet6!AL11)</f>
        <v>0</v>
      </c>
      <c r="AM11" s="377">
        <f>SUM(Sheet1:Sheet6!AM11)</f>
        <v>0</v>
      </c>
      <c r="AN11" s="377">
        <f>SUM(Sheet1:Sheet6!AN11)</f>
        <v>0</v>
      </c>
      <c r="AO11" s="377">
        <f>SUM(Sheet1:Sheet6!AO11)</f>
        <v>10636</v>
      </c>
      <c r="AP11" s="377">
        <f>SUM(Sheet1:Sheet6!AP11)</f>
        <v>10636</v>
      </c>
      <c r="AQ11" s="377">
        <f>SUM(Sheet1:Sheet6!AQ11)</f>
        <v>10636</v>
      </c>
      <c r="AR11" s="377">
        <f>SUM(Sheet1:Sheet6!AR11)</f>
        <v>10636</v>
      </c>
      <c r="AS11" s="377">
        <f>SUM(Sheet1:Sheet6!AS11)</f>
        <v>10636</v>
      </c>
      <c r="AT11" s="377">
        <f>SUM(Sheet1:Sheet6!AT11)</f>
        <v>10636</v>
      </c>
      <c r="AU11" s="377">
        <f>SUM(Sheet1:Sheet6!AU11)</f>
        <v>10636</v>
      </c>
      <c r="AV11" s="377">
        <f>SUM(Sheet1:Sheet6!AV11)</f>
        <v>10636</v>
      </c>
      <c r="AW11" s="377">
        <f>SUM(Sheet1:Sheet6!AW11)</f>
        <v>9240</v>
      </c>
      <c r="AX11" s="377">
        <f>SUM(Sheet1:Sheet6!AX11)</f>
        <v>0</v>
      </c>
      <c r="AY11" s="377">
        <f>SUM(Sheet1:Sheet6!AY11)</f>
        <v>0</v>
      </c>
      <c r="AZ11" s="377">
        <f>SUM(Sheet1:Sheet6!AZ11)</f>
        <v>0</v>
      </c>
      <c r="BA11" s="377">
        <f>SUM(Sheet1:Sheet6!BA11)</f>
        <v>0</v>
      </c>
      <c r="BB11" s="377">
        <f>SUM(Sheet1:Sheet6!BB11)</f>
        <v>0</v>
      </c>
      <c r="BC11" s="377">
        <f>SUM(Sheet1:Sheet6!BC11)</f>
        <v>0</v>
      </c>
      <c r="BD11" s="377">
        <f>SUM(Sheet1:Sheet6!BD11)</f>
        <v>0</v>
      </c>
      <c r="BE11" s="377">
        <f>SUM(Sheet1:Sheet6!BE11)</f>
        <v>0</v>
      </c>
      <c r="BF11" s="377">
        <f>SUM(Sheet1:Sheet6!BF11)</f>
        <v>0</v>
      </c>
      <c r="BG11" s="377">
        <f>SUM(Sheet1:Sheet6!BG11)</f>
        <v>0</v>
      </c>
      <c r="BH11" s="377">
        <f>SUM(Sheet1:Sheet6!BH11)</f>
        <v>0</v>
      </c>
      <c r="BI11" s="377">
        <f>SUM(Sheet1:Sheet6!BI11)</f>
        <v>0</v>
      </c>
      <c r="BJ11" s="377">
        <f>SUM(Sheet1:Sheet6!BJ11)</f>
        <v>0</v>
      </c>
      <c r="BK11" s="377">
        <f>SUM(Sheet1:Sheet6!BK11)</f>
        <v>0</v>
      </c>
      <c r="BL11" s="377">
        <f>SUM(Sheet1:Sheet6!BL11)</f>
        <v>0</v>
      </c>
      <c r="BM11" s="377">
        <f>SUM(Sheet1:Sheet6!BM11)</f>
        <v>0</v>
      </c>
      <c r="BN11" s="377">
        <f>SUM(Sheet1:Sheet6!BN11)</f>
        <v>0</v>
      </c>
      <c r="BO11" s="377">
        <f>SUM(Sheet1:Sheet6!BO11)</f>
        <v>0</v>
      </c>
      <c r="BP11" s="377">
        <f>SUM(Sheet1:Sheet6!BP11)</f>
        <v>0</v>
      </c>
      <c r="BQ11" s="377">
        <f>SUM(Sheet1:Sheet6!BQ11)</f>
        <v>0</v>
      </c>
      <c r="BR11" s="377">
        <f>SUM(Sheet1:Sheet6!BR11)</f>
        <v>0</v>
      </c>
      <c r="BS11" s="377">
        <f>SUM(Sheet1:Sheet6!BS11)</f>
        <v>0</v>
      </c>
      <c r="BT11" s="377">
        <f>SUM(Sheet1:Sheet6!BT11)</f>
        <v>0</v>
      </c>
      <c r="BU11" s="377">
        <f>SUM(Sheet1:Sheet6!BU11)</f>
        <v>0</v>
      </c>
      <c r="BV11" s="377">
        <f>SUM(Sheet1:Sheet6!BV11)</f>
        <v>0</v>
      </c>
      <c r="BW11" s="377">
        <f>SUM(Sheet1:Sheet6!BW11)</f>
        <v>0</v>
      </c>
      <c r="BX11" s="377">
        <f>SUM(Sheet1:Sheet6!BX11)</f>
        <v>0</v>
      </c>
      <c r="BY11" s="377">
        <f>SUM(Sheet1:Sheet6!BY11)</f>
        <v>0</v>
      </c>
      <c r="BZ11" s="377">
        <f>SUM(Sheet1:Sheet6!BZ11)</f>
        <v>0</v>
      </c>
      <c r="CA11" s="377">
        <f>SUM(Sheet1:Sheet6!CA11)</f>
        <v>0</v>
      </c>
      <c r="CB11" s="377">
        <f>SUM(Sheet1:Sheet6!CB11)</f>
        <v>0</v>
      </c>
      <c r="CC11" s="377">
        <f>SUM(Sheet1:Sheet6!CC11)</f>
        <v>0</v>
      </c>
      <c r="CD11" s="377">
        <f>SUM(Sheet1:Sheet6!CD11)</f>
        <v>0</v>
      </c>
      <c r="CE11" s="377">
        <f>SUM(Sheet1:Sheet6!CE11)</f>
        <v>0</v>
      </c>
      <c r="CF11" s="377">
        <f>SUM(Sheet1:Sheet6!CF11)</f>
        <v>0</v>
      </c>
      <c r="CG11" s="377">
        <f>SUM(Sheet1:Sheet6!CG11)</f>
        <v>0</v>
      </c>
      <c r="CH11" s="377">
        <f>SUM(Sheet1:Sheet6!CH11)</f>
        <v>0</v>
      </c>
      <c r="CI11" s="377">
        <f>SUM(Sheet1:Sheet6!CI11)</f>
        <v>0</v>
      </c>
      <c r="CJ11" s="377">
        <f>SUM(Sheet1:Sheet6!CJ11)</f>
        <v>0</v>
      </c>
      <c r="CK11" s="377">
        <f>SUM(Sheet1:Sheet6!CK11)</f>
        <v>0</v>
      </c>
      <c r="CL11" s="377">
        <f>SUM(Sheet1:Sheet6!CL11)</f>
        <v>0</v>
      </c>
      <c r="CM11" s="377">
        <f>SUM(Sheet1:Sheet6!CM11)</f>
        <v>0</v>
      </c>
      <c r="CN11" s="377">
        <f>SUM(Sheet1:Sheet6!CN11)</f>
        <v>0</v>
      </c>
      <c r="CO11" s="377">
        <f>SUM(Sheet1:Sheet6!CO11)</f>
        <v>0</v>
      </c>
      <c r="CP11" s="377">
        <f>SUM(Sheet1:Sheet6!CP11)</f>
        <v>0</v>
      </c>
      <c r="CQ11" s="377">
        <f>SUM(Sheet1:Sheet6!CQ11)</f>
        <v>0</v>
      </c>
      <c r="CR11" s="377">
        <f>SUM(Sheet1:Sheet6!CR11)</f>
        <v>0</v>
      </c>
      <c r="CS11" s="377">
        <f>SUM(Sheet1:Sheet6!CS11)</f>
        <v>0</v>
      </c>
      <c r="CT11" s="377">
        <f>SUM(Sheet1:Sheet6!CT11)</f>
        <v>0</v>
      </c>
      <c r="CU11" s="377">
        <f>SUM(Sheet1:Sheet6!CU11)</f>
        <v>0</v>
      </c>
      <c r="CV11" s="377">
        <f>SUM(Sheet1:Sheet6!CV11)</f>
        <v>0</v>
      </c>
      <c r="CW11" s="377">
        <f>SUM(Sheet1:Sheet6!CW11)</f>
        <v>0</v>
      </c>
      <c r="CX11" s="377">
        <f>SUM(Sheet1:Sheet6!CX11)</f>
        <v>0</v>
      </c>
      <c r="CY11" s="377">
        <f>SUM(Sheet1:Sheet6!CY11)</f>
        <v>0</v>
      </c>
      <c r="CZ11" s="377">
        <f>SUM(Sheet1:Sheet6!CZ11)</f>
        <v>0</v>
      </c>
      <c r="DA11" s="377">
        <f>SUM(Sheet1:Sheet6!DA11)</f>
        <v>0</v>
      </c>
      <c r="DB11" s="377">
        <f>SUM(Sheet1:Sheet6!DB11)</f>
        <v>0</v>
      </c>
      <c r="DC11" s="377">
        <f>SUM(Sheet1:Sheet6!DC11)</f>
        <v>0</v>
      </c>
      <c r="DD11" s="377">
        <f>SUM(Sheet1:Sheet6!DD11)</f>
        <v>0</v>
      </c>
      <c r="DE11" s="377">
        <f>SUM(Sheet1:Sheet6!DE11)</f>
        <v>0</v>
      </c>
      <c r="DF11" s="377">
        <f>SUM(Sheet1:Sheet6!DF11)</f>
        <v>0</v>
      </c>
      <c r="DG11" s="377">
        <f>SUM(Sheet1:Sheet6!DG11)</f>
        <v>0</v>
      </c>
      <c r="DH11" s="377">
        <f>SUM(Sheet1:Sheet6!DH11)</f>
        <v>0</v>
      </c>
      <c r="DI11" s="377">
        <f>SUM(Sheet1:Sheet6!DI11)</f>
        <v>0</v>
      </c>
      <c r="DJ11" s="377">
        <f>SUM(Sheet1:Sheet6!DJ11)</f>
        <v>0</v>
      </c>
      <c r="DK11" s="377">
        <f>SUM(Sheet1:Sheet6!DK11)</f>
        <v>0</v>
      </c>
      <c r="DL11" s="377">
        <f>SUM(Sheet1:Sheet6!DL11)</f>
        <v>0</v>
      </c>
      <c r="DM11" s="377">
        <f>SUM(Sheet1:Sheet6!DM11)</f>
        <v>0</v>
      </c>
      <c r="DN11" s="377">
        <f>SUM(Sheet1:Sheet6!DN11)</f>
        <v>0</v>
      </c>
      <c r="DO11" s="377">
        <f>SUM(Sheet1:Sheet6!DO11)</f>
        <v>0</v>
      </c>
      <c r="DP11" s="377">
        <f>SUM(Sheet1:Sheet6!DP11)</f>
        <v>0</v>
      </c>
      <c r="DQ11" s="377">
        <f>SUM(Sheet1:Sheet6!DQ11)</f>
        <v>0</v>
      </c>
      <c r="DR11" s="377">
        <f>SUM(Sheet1:Sheet6!DR11)</f>
        <v>0</v>
      </c>
      <c r="DS11" s="377">
        <f>SUM(Sheet1:Sheet6!DS11)</f>
        <v>0</v>
      </c>
      <c r="DT11" s="377">
        <f>SUM(Sheet1:Sheet6!DT11)</f>
        <v>0</v>
      </c>
      <c r="DU11" s="377">
        <f>SUM(Sheet1:Sheet6!DU11)</f>
        <v>0</v>
      </c>
      <c r="DV11" s="377">
        <f>SUM(Sheet1:Sheet6!DV11)</f>
        <v>0</v>
      </c>
      <c r="DW11" s="377">
        <f>SUM(Sheet1:Sheet6!DW11)</f>
        <v>0</v>
      </c>
      <c r="DX11" s="377">
        <f>SUM(Sheet1:Sheet6!DX11)</f>
        <v>0</v>
      </c>
      <c r="DY11" s="377">
        <f>SUM(Sheet1:Sheet6!DY11)</f>
        <v>0</v>
      </c>
      <c r="DZ11" s="377">
        <f>SUM(Sheet1:Sheet6!DZ11)</f>
        <v>0</v>
      </c>
      <c r="EA11" s="377">
        <f>SUM(Sheet1:Sheet6!EA11)</f>
        <v>0</v>
      </c>
      <c r="EB11" s="377">
        <f>SUM(Sheet1:Sheet6!EB11)</f>
        <v>0</v>
      </c>
      <c r="EC11" s="377">
        <f>SUM(Sheet1:Sheet6!EC11)</f>
        <v>0</v>
      </c>
      <c r="ED11" s="377">
        <f>SUM(Sheet1:Sheet6!ED11)</f>
        <v>0</v>
      </c>
      <c r="EE11" s="377">
        <f>SUM(Sheet1:Sheet6!EE11)</f>
        <v>0</v>
      </c>
      <c r="EF11" s="377">
        <f>SUM(Sheet1:Sheet6!EF11)</f>
        <v>0</v>
      </c>
      <c r="EG11" s="377">
        <f>SUM(Sheet1:Sheet6!EG11)</f>
        <v>0</v>
      </c>
      <c r="EH11" s="377">
        <f>SUM(Sheet1:Sheet6!EH11)</f>
        <v>0</v>
      </c>
      <c r="EI11" s="377">
        <f>SUM(Sheet1:Sheet6!EI11)</f>
        <v>0</v>
      </c>
      <c r="EJ11" s="377">
        <f>SUM(Sheet1:Sheet6!EJ11)</f>
        <v>0</v>
      </c>
      <c r="EK11" s="377">
        <f>SUM(Sheet1:Sheet6!EK11)</f>
        <v>0</v>
      </c>
      <c r="EL11" s="377">
        <f>SUM(Sheet1:Sheet6!EL11)</f>
        <v>0</v>
      </c>
      <c r="EM11" s="377">
        <f>SUM(Sheet1:Sheet6!EM11)</f>
        <v>0</v>
      </c>
      <c r="EN11" s="377">
        <f>SUM(Sheet1:Sheet6!EN11)</f>
        <v>0</v>
      </c>
      <c r="EO11" s="377">
        <f>SUM(Sheet1:Sheet6!EO11)</f>
        <v>0</v>
      </c>
      <c r="EP11" s="377">
        <f>SUM(Sheet1:Sheet6!EP11)</f>
        <v>0</v>
      </c>
      <c r="EQ11" s="377">
        <f>SUM(Sheet1:Sheet6!EQ11)</f>
        <v>0</v>
      </c>
      <c r="ER11" s="377">
        <f>SUM(Sheet1:Sheet6!ER11)</f>
        <v>0</v>
      </c>
      <c r="EU11" s="411"/>
      <c r="EV11" s="242" t="s">
        <v>53</v>
      </c>
      <c r="EW11" s="239" t="s">
        <v>25</v>
      </c>
      <c r="EX11" s="377">
        <f>SUM(Sheet1:Sheet6!EX11)</f>
        <v>0</v>
      </c>
      <c r="EY11" s="377">
        <f>SUM(Sheet1:Sheet6!EY11)</f>
        <v>0</v>
      </c>
      <c r="EZ11" s="377">
        <f>SUM(Sheet1:Sheet6!EZ11)</f>
        <v>0</v>
      </c>
      <c r="FA11" s="377">
        <f>SUM(Sheet1:Sheet6!FA11)</f>
        <v>0</v>
      </c>
      <c r="FB11" s="377">
        <f>SUM(Sheet1:Sheet6!FB11)</f>
        <v>0</v>
      </c>
      <c r="FC11" s="377">
        <f>SUM(Sheet1:Sheet6!FC11)</f>
        <v>0</v>
      </c>
      <c r="FD11" s="377">
        <f>SUM(Sheet1:Sheet6!FD11)</f>
        <v>0</v>
      </c>
      <c r="FE11" s="377">
        <f>SUM(Sheet1:Sheet6!FE11)</f>
        <v>0</v>
      </c>
      <c r="FF11" s="377">
        <f>SUM(Sheet1:Sheet6!FF11)</f>
        <v>0</v>
      </c>
      <c r="FG11" s="377">
        <f>SUM(Sheet1:Sheet6!FG11)</f>
        <v>0</v>
      </c>
      <c r="FH11" s="377">
        <f>SUM(Sheet1:Sheet6!FH11)</f>
        <v>0</v>
      </c>
      <c r="FI11" s="377">
        <f>SUM(Sheet1:Sheet6!FI11)</f>
        <v>0</v>
      </c>
      <c r="FJ11" s="377">
        <f>SUM(Sheet1:Sheet6!FJ11)</f>
        <v>0</v>
      </c>
      <c r="FK11" s="377">
        <f>SUM(Sheet1:Sheet6!FK11)</f>
        <v>0</v>
      </c>
      <c r="FL11" s="377">
        <f>SUM(Sheet1:Sheet6!FL11)</f>
        <v>0</v>
      </c>
      <c r="FM11" s="377">
        <f>SUM(Sheet1:Sheet6!FM11)</f>
        <v>0</v>
      </c>
      <c r="FN11" s="377">
        <f>SUM(Sheet1:Sheet6!FN11)</f>
        <v>0</v>
      </c>
      <c r="FO11" s="377">
        <f>SUM(Sheet1:Sheet6!FO11)</f>
        <v>0</v>
      </c>
      <c r="FP11" s="377">
        <f>SUM(Sheet1:Sheet6!FP11)</f>
        <v>0</v>
      </c>
      <c r="FQ11" s="377">
        <f>SUM(Sheet1:Sheet6!FQ11)</f>
        <v>0</v>
      </c>
      <c r="FR11" s="377">
        <f>SUM(Sheet1:Sheet6!FR11)</f>
        <v>0</v>
      </c>
      <c r="FS11" s="377">
        <f>SUM(Sheet1:Sheet6!FS11)</f>
        <v>0</v>
      </c>
      <c r="FT11" s="377">
        <f>SUM(Sheet1:Sheet6!FT11)</f>
        <v>0</v>
      </c>
      <c r="FU11" s="377">
        <f>SUM(Sheet1:Sheet6!FU11)</f>
        <v>0</v>
      </c>
      <c r="FV11" s="377">
        <f>SUM(Sheet1:Sheet6!FV11)</f>
        <v>0</v>
      </c>
      <c r="FW11" s="377">
        <f>SUM(Sheet1:Sheet6!FW11)</f>
        <v>0</v>
      </c>
      <c r="FX11" s="377">
        <f>SUM(Sheet1:Sheet6!FX11)</f>
        <v>0</v>
      </c>
      <c r="FY11" s="377">
        <f>SUM(Sheet1:Sheet6!FY11)</f>
        <v>0</v>
      </c>
      <c r="FZ11" s="377">
        <f>SUM(Sheet1:Sheet6!FZ11)</f>
        <v>0</v>
      </c>
      <c r="GA11" s="377">
        <f>SUM(Sheet1:Sheet6!GA11)</f>
        <v>0</v>
      </c>
      <c r="GB11" s="377">
        <f>SUM(Sheet1:Sheet6!GB11)</f>
        <v>0</v>
      </c>
      <c r="GC11" s="377">
        <f>SUM(Sheet1:Sheet6!GC11)</f>
        <v>0</v>
      </c>
      <c r="GD11" s="377">
        <f>SUM(Sheet1:Sheet6!GD11)</f>
        <v>0</v>
      </c>
      <c r="GE11" s="377">
        <f>SUM(Sheet1:Sheet6!GE11)</f>
        <v>0</v>
      </c>
      <c r="GF11" s="377">
        <f>SUM(Sheet1:Sheet6!GF11)</f>
        <v>0</v>
      </c>
      <c r="GG11" s="377">
        <f>SUM(Sheet1:Sheet6!GG11)</f>
        <v>0</v>
      </c>
      <c r="GH11" s="377">
        <f>SUM(Sheet1:Sheet6!GH11)</f>
        <v>0</v>
      </c>
      <c r="GI11" s="377">
        <f>SUM(Sheet1:Sheet6!GI11)</f>
        <v>0</v>
      </c>
      <c r="GJ11" s="377">
        <f>SUM(Sheet1:Sheet6!GJ11)</f>
        <v>0</v>
      </c>
      <c r="GK11" s="377">
        <f>SUM(Sheet1:Sheet6!GK11)</f>
        <v>0</v>
      </c>
      <c r="GL11" s="377">
        <f>SUM(Sheet1:Sheet6!GL11)</f>
        <v>0</v>
      </c>
      <c r="GM11" s="377">
        <f>SUM(Sheet1:Sheet6!GM11)</f>
        <v>0</v>
      </c>
      <c r="GN11" s="377">
        <f>SUM(Sheet1:Sheet6!GN11)</f>
        <v>0</v>
      </c>
      <c r="GO11" s="377">
        <f>SUM(Sheet1:Sheet6!GO11)</f>
        <v>0</v>
      </c>
      <c r="GP11" s="377">
        <f>SUM(Sheet1:Sheet6!GP11)</f>
        <v>0</v>
      </c>
      <c r="GQ11" s="377">
        <f>SUM(Sheet1:Sheet6!GQ11)</f>
        <v>0</v>
      </c>
      <c r="GR11" s="377">
        <f>SUM(Sheet1:Sheet6!GR11)</f>
        <v>0</v>
      </c>
      <c r="GS11" s="377">
        <f>SUM(Sheet1:Sheet6!GS11)</f>
        <v>0</v>
      </c>
      <c r="GT11" s="377">
        <f>SUM(Sheet1:Sheet6!GT11)</f>
        <v>10636</v>
      </c>
      <c r="GU11" s="377">
        <f>SUM(Sheet1:Sheet6!GU11)</f>
        <v>10636</v>
      </c>
      <c r="GV11" s="377">
        <f>SUM(Sheet1:Sheet6!GV11)</f>
        <v>10636</v>
      </c>
      <c r="GW11" s="377">
        <f>SUM(Sheet1:Sheet6!GW11)</f>
        <v>10636</v>
      </c>
      <c r="GX11" s="377">
        <f>SUM(Sheet1:Sheet6!GX11)</f>
        <v>10636</v>
      </c>
      <c r="GY11" s="377">
        <f>SUM(Sheet1:Sheet6!GY11)</f>
        <v>10636</v>
      </c>
      <c r="GZ11" s="377">
        <f>SUM(Sheet1:Sheet6!GZ11)</f>
        <v>10636</v>
      </c>
      <c r="HA11" s="377">
        <f>SUM(Sheet1:Sheet6!HA11)</f>
        <v>10636</v>
      </c>
      <c r="HB11" s="377">
        <f>SUM(Sheet1:Sheet6!HB11)</f>
        <v>9240</v>
      </c>
      <c r="HC11" s="377">
        <f>SUM(Sheet1:Sheet6!HC11)</f>
        <v>0</v>
      </c>
      <c r="HD11" s="377">
        <f>SUM(Sheet1:Sheet6!HD11)</f>
        <v>0</v>
      </c>
      <c r="HE11" s="377">
        <f>SUM(Sheet1:Sheet6!HE11)</f>
        <v>0</v>
      </c>
      <c r="HF11" s="377">
        <f>SUM(Sheet1:Sheet6!HF11)</f>
        <v>0</v>
      </c>
      <c r="HG11" s="377">
        <f>SUM(Sheet1:Sheet6!HG11)</f>
        <v>0</v>
      </c>
      <c r="HH11" s="377">
        <f>SUM(Sheet1:Sheet6!HH11)</f>
        <v>0</v>
      </c>
      <c r="HI11" s="377">
        <f>SUM(Sheet1:Sheet6!HI11)</f>
        <v>0</v>
      </c>
      <c r="HJ11" s="377">
        <f>SUM(Sheet1:Sheet6!HJ11)</f>
        <v>0</v>
      </c>
      <c r="HK11" s="377">
        <f>SUM(Sheet1:Sheet6!HK11)</f>
        <v>0</v>
      </c>
      <c r="HL11" s="377">
        <f>SUM(Sheet1:Sheet6!HL11)</f>
        <v>0</v>
      </c>
      <c r="HM11" s="377">
        <f>SUM(Sheet1:Sheet6!HM11)</f>
        <v>0</v>
      </c>
      <c r="HN11" s="377">
        <f>SUM(Sheet1:Sheet6!HN11)</f>
        <v>0</v>
      </c>
      <c r="HO11" s="377">
        <f>SUM(Sheet1:Sheet6!HO11)</f>
        <v>0</v>
      </c>
      <c r="HP11" s="377">
        <f>SUM(Sheet1:Sheet6!HP11)</f>
        <v>0</v>
      </c>
      <c r="HQ11" s="377">
        <f>SUM(Sheet1:Sheet6!HQ11)</f>
        <v>0</v>
      </c>
      <c r="HR11" s="377">
        <f>SUM(Sheet1:Sheet6!HR11)</f>
        <v>0</v>
      </c>
      <c r="HS11" s="377">
        <f>SUM(Sheet1:Sheet6!HS11)</f>
        <v>0</v>
      </c>
      <c r="HT11" s="377">
        <f>SUM(Sheet1:Sheet6!HT11)</f>
        <v>0</v>
      </c>
      <c r="HU11" s="377">
        <f>SUM(Sheet1:Sheet6!HU11)</f>
        <v>0</v>
      </c>
      <c r="HV11" s="377">
        <f>SUM(Sheet1:Sheet6!HV11)</f>
        <v>0</v>
      </c>
      <c r="HW11" s="377">
        <f>SUM(Sheet1:Sheet6!HW11)</f>
        <v>0</v>
      </c>
      <c r="HX11" s="377">
        <f>SUM(Sheet1:Sheet6!HX11)</f>
        <v>0</v>
      </c>
      <c r="HY11" s="377">
        <f>SUM(Sheet1:Sheet6!HY11)</f>
        <v>0</v>
      </c>
      <c r="HZ11" s="377">
        <f>SUM(Sheet1:Sheet6!HZ11)</f>
        <v>0</v>
      </c>
      <c r="IA11" s="377">
        <f>SUM(Sheet1:Sheet6!IA11)</f>
        <v>0</v>
      </c>
      <c r="IB11" s="377">
        <f>SUM(Sheet1:Sheet6!IB11)</f>
        <v>0</v>
      </c>
      <c r="IC11" s="377">
        <f>SUM(Sheet1:Sheet6!IC11)</f>
        <v>0</v>
      </c>
      <c r="ID11" s="377">
        <f>SUM(Sheet1:Sheet6!ID11)</f>
        <v>0</v>
      </c>
      <c r="IE11" s="377">
        <f>SUM(Sheet1:Sheet6!IE11)</f>
        <v>0</v>
      </c>
      <c r="IF11" s="377">
        <f>SUM(Sheet1:Sheet6!IF11)</f>
        <v>0</v>
      </c>
      <c r="IG11" s="377">
        <f>SUM(Sheet1:Sheet6!IG11)</f>
        <v>0</v>
      </c>
      <c r="IH11" s="377">
        <f>SUM(Sheet1:Sheet6!IH11)</f>
        <v>0</v>
      </c>
      <c r="II11" s="377">
        <f>SUM(Sheet1:Sheet6!II11)</f>
        <v>0</v>
      </c>
      <c r="IJ11" s="377">
        <f>SUM(Sheet1:Sheet6!IJ11)</f>
        <v>0</v>
      </c>
      <c r="IK11" s="377">
        <f>SUM(Sheet1:Sheet6!IK11)</f>
        <v>0</v>
      </c>
      <c r="IL11" s="377">
        <f>SUM(Sheet1:Sheet6!IL11)</f>
        <v>0</v>
      </c>
      <c r="IM11" s="377">
        <f>SUM(Sheet1:Sheet6!IM11)</f>
        <v>0</v>
      </c>
      <c r="IN11" s="377">
        <f>SUM(Sheet1:Sheet6!IN11)</f>
        <v>0</v>
      </c>
      <c r="IO11" s="377">
        <f>SUM(Sheet1:Sheet6!IO11)</f>
        <v>0</v>
      </c>
      <c r="IP11" s="377">
        <f>SUM(Sheet1:Sheet6!IP11)</f>
        <v>0</v>
      </c>
      <c r="IQ11" s="377">
        <f>SUM(Sheet1:Sheet6!IQ11)</f>
        <v>0</v>
      </c>
      <c r="IR11" s="377">
        <f>SUM(Sheet1:Sheet6!IR11)</f>
        <v>0</v>
      </c>
      <c r="IS11" s="377">
        <f>SUM(Sheet1:Sheet6!IS11)</f>
        <v>0</v>
      </c>
      <c r="IT11" s="377">
        <f>SUM(Sheet1:Sheet6!IT11)</f>
        <v>0</v>
      </c>
      <c r="IU11" s="377">
        <f>SUM(Sheet1:Sheet6!IU11)</f>
        <v>0</v>
      </c>
      <c r="IV11" s="377">
        <f>SUM(Sheet1:Sheet6!IV11)</f>
        <v>0</v>
      </c>
      <c r="IW11" s="377">
        <f>SUM(Sheet1:Sheet6!IW11)</f>
        <v>0</v>
      </c>
      <c r="IX11" s="377">
        <f>SUM(Sheet1:Sheet6!IX11)</f>
        <v>0</v>
      </c>
      <c r="IY11" s="377">
        <f>SUM(Sheet1:Sheet6!IY11)</f>
        <v>0</v>
      </c>
      <c r="IZ11" s="377">
        <f>SUM(Sheet1:Sheet6!IZ11)</f>
        <v>0</v>
      </c>
      <c r="JA11" s="377">
        <f>SUM(Sheet1:Sheet6!JA11)</f>
        <v>0</v>
      </c>
      <c r="JB11" s="377">
        <f>SUM(Sheet1:Sheet6!JB11)</f>
        <v>0</v>
      </c>
      <c r="JC11" s="377">
        <f>SUM(Sheet1:Sheet6!JC11)</f>
        <v>0</v>
      </c>
      <c r="JD11" s="377">
        <f>SUM(Sheet1:Sheet6!JD11)</f>
        <v>0</v>
      </c>
      <c r="JE11" s="377">
        <f>SUM(Sheet1:Sheet6!JE11)</f>
        <v>0</v>
      </c>
      <c r="JF11" s="377">
        <f>SUM(Sheet1:Sheet6!JF11)</f>
        <v>0</v>
      </c>
      <c r="JG11" s="377">
        <f>SUM(Sheet1:Sheet6!JG11)</f>
        <v>0</v>
      </c>
      <c r="JH11" s="377">
        <f>SUM(Sheet1:Sheet6!JH11)</f>
        <v>0</v>
      </c>
      <c r="JI11" s="377">
        <f>SUM(Sheet1:Sheet6!JI11)</f>
        <v>0</v>
      </c>
      <c r="JJ11" s="377">
        <f>SUM(Sheet1:Sheet6!JJ11)</f>
        <v>0</v>
      </c>
      <c r="JK11" s="377">
        <f>SUM(Sheet1:Sheet6!JK11)</f>
        <v>0</v>
      </c>
      <c r="JL11" s="377">
        <f>SUM(Sheet1:Sheet6!JL11)</f>
        <v>0</v>
      </c>
      <c r="JM11" s="377">
        <f>SUM(Sheet1:Sheet6!JM11)</f>
        <v>0</v>
      </c>
      <c r="JN11" s="377">
        <f>SUM(Sheet1:Sheet6!JN11)</f>
        <v>0</v>
      </c>
      <c r="JO11" s="377">
        <f>SUM(Sheet1:Sheet6!JO11)</f>
        <v>0</v>
      </c>
      <c r="JP11" s="377">
        <f>SUM(Sheet1:Sheet6!JP11)</f>
        <v>0</v>
      </c>
      <c r="JQ11" s="377">
        <f>SUM(Sheet1:Sheet6!JQ11)</f>
        <v>0</v>
      </c>
      <c r="JR11" s="377">
        <f>SUM(Sheet1:Sheet6!JR11)</f>
        <v>0</v>
      </c>
      <c r="JS11" s="377">
        <f>SUM(Sheet1:Sheet6!JS11)</f>
        <v>0</v>
      </c>
      <c r="JT11" s="377">
        <f>SUM(Sheet1:Sheet6!JT11)</f>
        <v>0</v>
      </c>
      <c r="JU11" s="377">
        <f>SUM(Sheet1:Sheet6!JU11)</f>
        <v>0</v>
      </c>
      <c r="JV11" s="377">
        <f>SUM(Sheet1:Sheet6!JV11)</f>
        <v>0</v>
      </c>
      <c r="JW11" s="377">
        <f>SUM(Sheet1:Sheet6!JW11)</f>
        <v>0</v>
      </c>
      <c r="JX11" s="377">
        <f>SUM(Sheet1:Sheet6!JX11)</f>
        <v>0</v>
      </c>
      <c r="JY11" s="377">
        <f>SUM(Sheet1:Sheet6!JY11)</f>
        <v>0</v>
      </c>
      <c r="JZ11" s="377">
        <f>SUM(Sheet1:Sheet6!JZ11)</f>
        <v>0</v>
      </c>
      <c r="KA11" s="377">
        <f>SUM(Sheet1:Sheet6!KA11)</f>
        <v>0</v>
      </c>
      <c r="KB11" s="377">
        <f>SUM(Sheet1:Sheet6!KB11)</f>
        <v>0</v>
      </c>
      <c r="KC11" s="377">
        <f>SUM(Sheet1:Sheet6!KC11)</f>
        <v>0</v>
      </c>
      <c r="KD11" s="377">
        <f>SUM(Sheet1:Sheet6!KD11)</f>
        <v>0</v>
      </c>
      <c r="KE11" s="377">
        <f>SUM(Sheet1:Sheet6!KE11)</f>
        <v>0</v>
      </c>
      <c r="KF11" s="377">
        <f>SUM(Sheet1:Sheet6!KF11)</f>
        <v>0</v>
      </c>
      <c r="KG11" s="377">
        <f>SUM(Sheet1:Sheet6!KG11)</f>
        <v>0</v>
      </c>
      <c r="KH11" s="377">
        <f>SUM(Sheet1:Sheet6!KH11)</f>
        <v>0</v>
      </c>
      <c r="KI11" s="377">
        <f>SUM(Sheet1:Sheet6!KI11)</f>
        <v>0</v>
      </c>
      <c r="KJ11" s="377">
        <f>SUM(Sheet1:Sheet6!KJ11)</f>
        <v>0</v>
      </c>
      <c r="KK11" s="377">
        <f>SUM(Sheet1:Sheet6!KK11)</f>
        <v>0</v>
      </c>
      <c r="KL11" s="377">
        <f>SUM(Sheet1:Sheet6!KL11)</f>
        <v>0</v>
      </c>
      <c r="KM11" s="377">
        <f>SUM(Sheet1:Sheet6!KM11)</f>
        <v>0</v>
      </c>
      <c r="KN11" s="377">
        <f>SUM(Sheet1:Sheet6!KN11)</f>
        <v>0</v>
      </c>
      <c r="KO11" s="377">
        <f>SUM(Sheet1:Sheet6!KO11)</f>
        <v>0</v>
      </c>
      <c r="KP11" s="377">
        <f>SUM(Sheet1:Sheet6!KP11)</f>
        <v>0</v>
      </c>
      <c r="KQ11" s="377">
        <f>SUM(Sheet1:Sheet6!KQ11)</f>
        <v>0</v>
      </c>
      <c r="KR11" s="377">
        <f>SUM(Sheet1:Sheet6!KR11)</f>
        <v>0</v>
      </c>
      <c r="KS11" s="377">
        <f>SUM(Sheet1:Sheet6!KS11)</f>
        <v>0</v>
      </c>
      <c r="KT11" s="377">
        <f>SUM(Sheet1:Sheet6!KT11)</f>
        <v>0</v>
      </c>
      <c r="KU11" s="377">
        <f>SUM(Sheet1:Sheet6!KU11)</f>
        <v>0</v>
      </c>
      <c r="KV11" s="377">
        <f>SUM(Sheet1:Sheet6!KV11)</f>
        <v>0</v>
      </c>
      <c r="KW11" s="377">
        <f>SUM(Sheet1:Sheet6!KW11)</f>
        <v>0</v>
      </c>
    </row>
    <row r="12" spans="1:309" s="13" customFormat="1" ht="20.100000000000001" customHeight="1" x14ac:dyDescent="0.25">
      <c r="A12" s="411"/>
      <c r="B12" s="242" t="s">
        <v>51</v>
      </c>
      <c r="C12" s="243" t="s">
        <v>25</v>
      </c>
      <c r="D12" s="71">
        <f>D13+D16</f>
        <v>0</v>
      </c>
      <c r="E12" s="71">
        <f t="shared" ref="E12:BP12" si="9">E13+E16</f>
        <v>0</v>
      </c>
      <c r="F12" s="71">
        <f t="shared" si="9"/>
        <v>0</v>
      </c>
      <c r="G12" s="71">
        <f t="shared" si="9"/>
        <v>0</v>
      </c>
      <c r="H12" s="71">
        <f t="shared" si="9"/>
        <v>0</v>
      </c>
      <c r="I12" s="71">
        <f t="shared" si="9"/>
        <v>0</v>
      </c>
      <c r="J12" s="71">
        <f t="shared" si="9"/>
        <v>0</v>
      </c>
      <c r="K12" s="71">
        <f t="shared" si="9"/>
        <v>0</v>
      </c>
      <c r="L12" s="71">
        <f t="shared" si="9"/>
        <v>0</v>
      </c>
      <c r="M12" s="71">
        <f t="shared" si="9"/>
        <v>0</v>
      </c>
      <c r="N12" s="71">
        <f t="shared" si="9"/>
        <v>0</v>
      </c>
      <c r="O12" s="71">
        <f t="shared" si="9"/>
        <v>0</v>
      </c>
      <c r="P12" s="71">
        <f t="shared" si="9"/>
        <v>0</v>
      </c>
      <c r="Q12" s="71">
        <f t="shared" si="9"/>
        <v>0</v>
      </c>
      <c r="R12" s="71">
        <f t="shared" si="9"/>
        <v>0</v>
      </c>
      <c r="S12" s="71">
        <f t="shared" si="9"/>
        <v>0</v>
      </c>
      <c r="T12" s="71">
        <f t="shared" si="9"/>
        <v>0</v>
      </c>
      <c r="U12" s="71">
        <f t="shared" si="9"/>
        <v>0</v>
      </c>
      <c r="V12" s="71">
        <f t="shared" si="9"/>
        <v>0</v>
      </c>
      <c r="W12" s="71">
        <f t="shared" si="9"/>
        <v>0</v>
      </c>
      <c r="X12" s="71">
        <f t="shared" si="9"/>
        <v>0</v>
      </c>
      <c r="Y12" s="71">
        <f t="shared" si="9"/>
        <v>0</v>
      </c>
      <c r="Z12" s="71">
        <f t="shared" si="9"/>
        <v>0</v>
      </c>
      <c r="AA12" s="71">
        <f t="shared" si="9"/>
        <v>0</v>
      </c>
      <c r="AB12" s="71">
        <f t="shared" si="9"/>
        <v>0</v>
      </c>
      <c r="AC12" s="71">
        <f t="shared" si="9"/>
        <v>0</v>
      </c>
      <c r="AD12" s="71">
        <f t="shared" si="9"/>
        <v>0</v>
      </c>
      <c r="AE12" s="71">
        <f t="shared" si="9"/>
        <v>0</v>
      </c>
      <c r="AF12" s="71">
        <f t="shared" si="9"/>
        <v>0</v>
      </c>
      <c r="AG12" s="71">
        <f t="shared" si="9"/>
        <v>0</v>
      </c>
      <c r="AH12" s="71">
        <f t="shared" si="9"/>
        <v>0</v>
      </c>
      <c r="AI12" s="71">
        <f t="shared" si="9"/>
        <v>0</v>
      </c>
      <c r="AJ12" s="71">
        <f t="shared" si="9"/>
        <v>0</v>
      </c>
      <c r="AK12" s="71">
        <f t="shared" si="9"/>
        <v>0</v>
      </c>
      <c r="AL12" s="71">
        <f t="shared" si="9"/>
        <v>0</v>
      </c>
      <c r="AM12" s="71">
        <f t="shared" si="9"/>
        <v>0</v>
      </c>
      <c r="AN12" s="71">
        <f t="shared" si="9"/>
        <v>0</v>
      </c>
      <c r="AO12" s="71">
        <f t="shared" si="9"/>
        <v>343</v>
      </c>
      <c r="AP12" s="71">
        <f t="shared" si="9"/>
        <v>343</v>
      </c>
      <c r="AQ12" s="71">
        <f t="shared" si="9"/>
        <v>343</v>
      </c>
      <c r="AR12" s="71">
        <f t="shared" si="9"/>
        <v>343</v>
      </c>
      <c r="AS12" s="71">
        <f t="shared" si="9"/>
        <v>343</v>
      </c>
      <c r="AT12" s="71">
        <f t="shared" si="9"/>
        <v>343</v>
      </c>
      <c r="AU12" s="71">
        <f t="shared" si="9"/>
        <v>343</v>
      </c>
      <c r="AV12" s="71">
        <f t="shared" si="9"/>
        <v>343</v>
      </c>
      <c r="AW12" s="71">
        <f t="shared" si="9"/>
        <v>343</v>
      </c>
      <c r="AX12" s="71">
        <f t="shared" si="9"/>
        <v>0</v>
      </c>
      <c r="AY12" s="71">
        <f t="shared" si="9"/>
        <v>0</v>
      </c>
      <c r="AZ12" s="71">
        <f t="shared" si="9"/>
        <v>0</v>
      </c>
      <c r="BA12" s="71">
        <f t="shared" si="9"/>
        <v>0</v>
      </c>
      <c r="BB12" s="71">
        <f t="shared" si="9"/>
        <v>0</v>
      </c>
      <c r="BC12" s="71">
        <f t="shared" si="9"/>
        <v>0</v>
      </c>
      <c r="BD12" s="71">
        <f t="shared" si="9"/>
        <v>0</v>
      </c>
      <c r="BE12" s="71">
        <f t="shared" si="9"/>
        <v>0</v>
      </c>
      <c r="BF12" s="71">
        <f t="shared" si="9"/>
        <v>0</v>
      </c>
      <c r="BG12" s="71">
        <f t="shared" si="9"/>
        <v>0</v>
      </c>
      <c r="BH12" s="71">
        <f t="shared" si="9"/>
        <v>0</v>
      </c>
      <c r="BI12" s="71">
        <f t="shared" si="9"/>
        <v>0</v>
      </c>
      <c r="BJ12" s="71">
        <f t="shared" si="9"/>
        <v>0</v>
      </c>
      <c r="BK12" s="71">
        <f t="shared" si="9"/>
        <v>0</v>
      </c>
      <c r="BL12" s="71">
        <f t="shared" si="9"/>
        <v>0</v>
      </c>
      <c r="BM12" s="71">
        <f t="shared" si="9"/>
        <v>0</v>
      </c>
      <c r="BN12" s="71">
        <f t="shared" si="9"/>
        <v>0</v>
      </c>
      <c r="BO12" s="71">
        <f t="shared" si="9"/>
        <v>0</v>
      </c>
      <c r="BP12" s="71">
        <f t="shared" si="9"/>
        <v>0</v>
      </c>
      <c r="BQ12" s="71">
        <f t="shared" ref="BQ12:EB12" si="10">BQ13+BQ16</f>
        <v>0</v>
      </c>
      <c r="BR12" s="71">
        <f t="shared" si="10"/>
        <v>0</v>
      </c>
      <c r="BS12" s="71">
        <f t="shared" si="10"/>
        <v>0</v>
      </c>
      <c r="BT12" s="71">
        <f t="shared" si="10"/>
        <v>0</v>
      </c>
      <c r="BU12" s="71">
        <f t="shared" si="10"/>
        <v>0</v>
      </c>
      <c r="BV12" s="71">
        <f t="shared" si="10"/>
        <v>0</v>
      </c>
      <c r="BW12" s="71">
        <f t="shared" si="10"/>
        <v>0</v>
      </c>
      <c r="BX12" s="71">
        <f t="shared" si="10"/>
        <v>0</v>
      </c>
      <c r="BY12" s="71">
        <f t="shared" si="10"/>
        <v>0</v>
      </c>
      <c r="BZ12" s="71">
        <f t="shared" si="10"/>
        <v>0</v>
      </c>
      <c r="CA12" s="71">
        <f t="shared" si="10"/>
        <v>0</v>
      </c>
      <c r="CB12" s="71">
        <f t="shared" si="10"/>
        <v>0</v>
      </c>
      <c r="CC12" s="71">
        <f t="shared" si="10"/>
        <v>0</v>
      </c>
      <c r="CD12" s="71">
        <f t="shared" si="10"/>
        <v>0</v>
      </c>
      <c r="CE12" s="71">
        <f t="shared" si="10"/>
        <v>0</v>
      </c>
      <c r="CF12" s="71">
        <f t="shared" si="10"/>
        <v>0</v>
      </c>
      <c r="CG12" s="71">
        <f t="shared" si="10"/>
        <v>0</v>
      </c>
      <c r="CH12" s="71">
        <f t="shared" si="10"/>
        <v>0</v>
      </c>
      <c r="CI12" s="71">
        <f t="shared" si="10"/>
        <v>0</v>
      </c>
      <c r="CJ12" s="71">
        <f t="shared" si="10"/>
        <v>0</v>
      </c>
      <c r="CK12" s="71">
        <f t="shared" si="10"/>
        <v>0</v>
      </c>
      <c r="CL12" s="71">
        <f t="shared" si="10"/>
        <v>0</v>
      </c>
      <c r="CM12" s="71">
        <f t="shared" si="10"/>
        <v>0</v>
      </c>
      <c r="CN12" s="71">
        <f t="shared" si="10"/>
        <v>0</v>
      </c>
      <c r="CO12" s="71">
        <f t="shared" si="10"/>
        <v>0</v>
      </c>
      <c r="CP12" s="71">
        <f t="shared" si="10"/>
        <v>0</v>
      </c>
      <c r="CQ12" s="71">
        <f t="shared" si="10"/>
        <v>0</v>
      </c>
      <c r="CR12" s="71">
        <f t="shared" si="10"/>
        <v>0</v>
      </c>
      <c r="CS12" s="71">
        <f t="shared" si="10"/>
        <v>0</v>
      </c>
      <c r="CT12" s="71">
        <f t="shared" si="10"/>
        <v>0</v>
      </c>
      <c r="CU12" s="71">
        <f t="shared" si="10"/>
        <v>0</v>
      </c>
      <c r="CV12" s="71">
        <f t="shared" si="10"/>
        <v>0</v>
      </c>
      <c r="CW12" s="71">
        <f t="shared" si="10"/>
        <v>0</v>
      </c>
      <c r="CX12" s="71">
        <f t="shared" si="10"/>
        <v>0</v>
      </c>
      <c r="CY12" s="71">
        <f t="shared" si="10"/>
        <v>0</v>
      </c>
      <c r="CZ12" s="71">
        <f t="shared" si="10"/>
        <v>0</v>
      </c>
      <c r="DA12" s="71">
        <f t="shared" si="10"/>
        <v>0</v>
      </c>
      <c r="DB12" s="71">
        <f t="shared" si="10"/>
        <v>0</v>
      </c>
      <c r="DC12" s="71">
        <f t="shared" si="10"/>
        <v>0</v>
      </c>
      <c r="DD12" s="71">
        <f t="shared" si="10"/>
        <v>0</v>
      </c>
      <c r="DE12" s="71">
        <f t="shared" si="10"/>
        <v>0</v>
      </c>
      <c r="DF12" s="71">
        <f t="shared" si="10"/>
        <v>0</v>
      </c>
      <c r="DG12" s="71">
        <f t="shared" si="10"/>
        <v>0</v>
      </c>
      <c r="DH12" s="71">
        <f t="shared" si="10"/>
        <v>0</v>
      </c>
      <c r="DI12" s="71">
        <f t="shared" si="10"/>
        <v>0</v>
      </c>
      <c r="DJ12" s="71">
        <f t="shared" si="10"/>
        <v>0</v>
      </c>
      <c r="DK12" s="71">
        <f t="shared" si="10"/>
        <v>0</v>
      </c>
      <c r="DL12" s="71">
        <f t="shared" si="10"/>
        <v>0</v>
      </c>
      <c r="DM12" s="71">
        <f t="shared" si="10"/>
        <v>0</v>
      </c>
      <c r="DN12" s="71">
        <f t="shared" si="10"/>
        <v>0</v>
      </c>
      <c r="DO12" s="71">
        <f t="shared" si="10"/>
        <v>0</v>
      </c>
      <c r="DP12" s="71">
        <f t="shared" si="10"/>
        <v>0</v>
      </c>
      <c r="DQ12" s="71">
        <f t="shared" si="10"/>
        <v>0</v>
      </c>
      <c r="DR12" s="71">
        <f t="shared" si="10"/>
        <v>0</v>
      </c>
      <c r="DS12" s="71">
        <f t="shared" si="10"/>
        <v>0</v>
      </c>
      <c r="DT12" s="71">
        <f t="shared" si="10"/>
        <v>0</v>
      </c>
      <c r="DU12" s="71">
        <f t="shared" si="10"/>
        <v>0</v>
      </c>
      <c r="DV12" s="71">
        <f t="shared" si="10"/>
        <v>0</v>
      </c>
      <c r="DW12" s="71">
        <f t="shared" si="10"/>
        <v>0</v>
      </c>
      <c r="DX12" s="71">
        <f t="shared" si="10"/>
        <v>0</v>
      </c>
      <c r="DY12" s="71">
        <f t="shared" si="10"/>
        <v>0</v>
      </c>
      <c r="DZ12" s="71">
        <f t="shared" si="10"/>
        <v>0</v>
      </c>
      <c r="EA12" s="71">
        <f t="shared" si="10"/>
        <v>0</v>
      </c>
      <c r="EB12" s="71">
        <f t="shared" si="10"/>
        <v>0</v>
      </c>
      <c r="EC12" s="71">
        <f t="shared" ref="EC12:ER12" si="11">EC13+EC16</f>
        <v>0</v>
      </c>
      <c r="ED12" s="71">
        <f t="shared" si="11"/>
        <v>0</v>
      </c>
      <c r="EE12" s="71">
        <f t="shared" si="11"/>
        <v>0</v>
      </c>
      <c r="EF12" s="71">
        <f t="shared" si="11"/>
        <v>0</v>
      </c>
      <c r="EG12" s="71">
        <f t="shared" si="11"/>
        <v>0</v>
      </c>
      <c r="EH12" s="71">
        <f t="shared" si="11"/>
        <v>0</v>
      </c>
      <c r="EI12" s="71">
        <f t="shared" si="11"/>
        <v>0</v>
      </c>
      <c r="EJ12" s="71">
        <f t="shared" si="11"/>
        <v>0</v>
      </c>
      <c r="EK12" s="71">
        <f t="shared" si="11"/>
        <v>0</v>
      </c>
      <c r="EL12" s="71">
        <f t="shared" si="11"/>
        <v>0</v>
      </c>
      <c r="EM12" s="71">
        <f t="shared" si="11"/>
        <v>0</v>
      </c>
      <c r="EN12" s="71">
        <f t="shared" si="11"/>
        <v>0</v>
      </c>
      <c r="EO12" s="71">
        <f t="shared" si="11"/>
        <v>0</v>
      </c>
      <c r="EP12" s="71">
        <f t="shared" si="11"/>
        <v>0</v>
      </c>
      <c r="EQ12" s="71">
        <f t="shared" si="11"/>
        <v>0</v>
      </c>
      <c r="ER12" s="71">
        <f t="shared" si="11"/>
        <v>0</v>
      </c>
      <c r="EU12" s="411"/>
      <c r="EV12" s="242" t="s">
        <v>51</v>
      </c>
      <c r="EW12" s="239" t="s">
        <v>25</v>
      </c>
      <c r="EX12" s="59">
        <f>EX13+EX16</f>
        <v>0</v>
      </c>
      <c r="EY12" s="59">
        <f t="shared" ref="EY12:HI12" si="12">EY13+EY16</f>
        <v>0</v>
      </c>
      <c r="EZ12" s="59">
        <f t="shared" si="12"/>
        <v>0</v>
      </c>
      <c r="FA12" s="59">
        <f t="shared" si="12"/>
        <v>0</v>
      </c>
      <c r="FB12" s="59">
        <f t="shared" si="12"/>
        <v>0</v>
      </c>
      <c r="FC12" s="59">
        <f t="shared" si="12"/>
        <v>0</v>
      </c>
      <c r="FD12" s="59">
        <f t="shared" si="12"/>
        <v>0</v>
      </c>
      <c r="FE12" s="59">
        <f t="shared" si="12"/>
        <v>0</v>
      </c>
      <c r="FF12" s="59">
        <f t="shared" si="12"/>
        <v>0</v>
      </c>
      <c r="FG12" s="59">
        <f t="shared" si="12"/>
        <v>0</v>
      </c>
      <c r="FH12" s="59">
        <f t="shared" si="12"/>
        <v>0</v>
      </c>
      <c r="FI12" s="59">
        <f t="shared" si="12"/>
        <v>0</v>
      </c>
      <c r="FJ12" s="59">
        <f t="shared" si="12"/>
        <v>0</v>
      </c>
      <c r="FK12" s="59">
        <f t="shared" si="12"/>
        <v>0</v>
      </c>
      <c r="FL12" s="59">
        <f t="shared" si="12"/>
        <v>0</v>
      </c>
      <c r="FM12" s="59">
        <f t="shared" si="12"/>
        <v>0</v>
      </c>
      <c r="FN12" s="59">
        <f t="shared" si="12"/>
        <v>0</v>
      </c>
      <c r="FO12" s="59">
        <f t="shared" si="12"/>
        <v>0</v>
      </c>
      <c r="FP12" s="59">
        <f t="shared" si="12"/>
        <v>0</v>
      </c>
      <c r="FQ12" s="59">
        <f t="shared" si="12"/>
        <v>0</v>
      </c>
      <c r="FR12" s="59">
        <f t="shared" si="12"/>
        <v>0</v>
      </c>
      <c r="FS12" s="59">
        <f t="shared" si="12"/>
        <v>0</v>
      </c>
      <c r="FT12" s="59">
        <f t="shared" si="12"/>
        <v>0</v>
      </c>
      <c r="FU12" s="59">
        <f t="shared" si="12"/>
        <v>0</v>
      </c>
      <c r="FV12" s="59">
        <f t="shared" si="12"/>
        <v>0</v>
      </c>
      <c r="FW12" s="59">
        <f t="shared" si="12"/>
        <v>0</v>
      </c>
      <c r="FX12" s="59">
        <f t="shared" si="12"/>
        <v>0</v>
      </c>
      <c r="FY12" s="59">
        <f t="shared" si="12"/>
        <v>0</v>
      </c>
      <c r="FZ12" s="59">
        <f t="shared" si="12"/>
        <v>0</v>
      </c>
      <c r="GA12" s="59">
        <f t="shared" si="12"/>
        <v>0</v>
      </c>
      <c r="GB12" s="59">
        <f t="shared" si="12"/>
        <v>0</v>
      </c>
      <c r="GC12" s="59">
        <f t="shared" si="12"/>
        <v>0</v>
      </c>
      <c r="GD12" s="59">
        <f t="shared" si="12"/>
        <v>0</v>
      </c>
      <c r="GE12" s="59">
        <f t="shared" si="12"/>
        <v>0</v>
      </c>
      <c r="GF12" s="59">
        <f t="shared" si="12"/>
        <v>0</v>
      </c>
      <c r="GG12" s="59">
        <f t="shared" si="12"/>
        <v>0</v>
      </c>
      <c r="GH12" s="59">
        <f t="shared" si="12"/>
        <v>0</v>
      </c>
      <c r="GI12" s="59">
        <f t="shared" si="12"/>
        <v>0</v>
      </c>
      <c r="GJ12" s="59">
        <f t="shared" si="12"/>
        <v>0</v>
      </c>
      <c r="GK12" s="59">
        <f t="shared" si="12"/>
        <v>0</v>
      </c>
      <c r="GL12" s="59">
        <f t="shared" si="12"/>
        <v>0</v>
      </c>
      <c r="GM12" s="59">
        <f t="shared" si="12"/>
        <v>0</v>
      </c>
      <c r="GN12" s="59">
        <f t="shared" si="12"/>
        <v>0</v>
      </c>
      <c r="GO12" s="59">
        <f t="shared" si="12"/>
        <v>0</v>
      </c>
      <c r="GP12" s="59">
        <f t="shared" si="12"/>
        <v>0</v>
      </c>
      <c r="GQ12" s="59">
        <f t="shared" si="12"/>
        <v>0</v>
      </c>
      <c r="GR12" s="59">
        <f t="shared" si="12"/>
        <v>0</v>
      </c>
      <c r="GS12" s="59">
        <f t="shared" si="12"/>
        <v>0</v>
      </c>
      <c r="GT12" s="59">
        <f t="shared" si="12"/>
        <v>343</v>
      </c>
      <c r="GU12" s="59">
        <f t="shared" si="12"/>
        <v>343</v>
      </c>
      <c r="GV12" s="59">
        <f t="shared" si="12"/>
        <v>343</v>
      </c>
      <c r="GW12" s="59">
        <f t="shared" si="12"/>
        <v>343</v>
      </c>
      <c r="GX12" s="59">
        <f t="shared" si="12"/>
        <v>343</v>
      </c>
      <c r="GY12" s="59">
        <f t="shared" si="12"/>
        <v>343</v>
      </c>
      <c r="GZ12" s="59">
        <f t="shared" si="12"/>
        <v>343</v>
      </c>
      <c r="HA12" s="59">
        <f t="shared" si="12"/>
        <v>343</v>
      </c>
      <c r="HB12" s="59">
        <f t="shared" si="12"/>
        <v>343</v>
      </c>
      <c r="HC12" s="59">
        <f t="shared" si="12"/>
        <v>0</v>
      </c>
      <c r="HD12" s="59">
        <f t="shared" si="12"/>
        <v>0</v>
      </c>
      <c r="HE12" s="59">
        <f t="shared" si="12"/>
        <v>0</v>
      </c>
      <c r="HF12" s="59">
        <f t="shared" si="12"/>
        <v>0</v>
      </c>
      <c r="HG12" s="59">
        <f t="shared" si="12"/>
        <v>0</v>
      </c>
      <c r="HH12" s="59">
        <f t="shared" si="12"/>
        <v>0</v>
      </c>
      <c r="HI12" s="59">
        <f t="shared" si="12"/>
        <v>0</v>
      </c>
      <c r="HJ12" s="59">
        <f t="shared" ref="HJ12:JU12" si="13">HJ13+HJ16</f>
        <v>0</v>
      </c>
      <c r="HK12" s="59">
        <f t="shared" si="13"/>
        <v>0</v>
      </c>
      <c r="HL12" s="59">
        <f t="shared" si="13"/>
        <v>0</v>
      </c>
      <c r="HM12" s="59">
        <f t="shared" si="13"/>
        <v>0</v>
      </c>
      <c r="HN12" s="59">
        <f t="shared" si="13"/>
        <v>0</v>
      </c>
      <c r="HO12" s="59">
        <f t="shared" si="13"/>
        <v>0</v>
      </c>
      <c r="HP12" s="59">
        <f t="shared" si="13"/>
        <v>0</v>
      </c>
      <c r="HQ12" s="59">
        <f t="shared" si="13"/>
        <v>0</v>
      </c>
      <c r="HR12" s="59">
        <f t="shared" si="13"/>
        <v>0</v>
      </c>
      <c r="HS12" s="59">
        <f t="shared" si="13"/>
        <v>0</v>
      </c>
      <c r="HT12" s="59">
        <f t="shared" si="13"/>
        <v>0</v>
      </c>
      <c r="HU12" s="59">
        <f t="shared" si="13"/>
        <v>0</v>
      </c>
      <c r="HV12" s="59">
        <f t="shared" si="13"/>
        <v>0</v>
      </c>
      <c r="HW12" s="59">
        <f t="shared" si="13"/>
        <v>0</v>
      </c>
      <c r="HX12" s="59">
        <f t="shared" si="13"/>
        <v>0</v>
      </c>
      <c r="HY12" s="59">
        <f t="shared" si="13"/>
        <v>0</v>
      </c>
      <c r="HZ12" s="59">
        <f t="shared" si="13"/>
        <v>0</v>
      </c>
      <c r="IA12" s="59">
        <f t="shared" si="13"/>
        <v>0</v>
      </c>
      <c r="IB12" s="59">
        <f t="shared" si="13"/>
        <v>0</v>
      </c>
      <c r="IC12" s="59">
        <f t="shared" si="13"/>
        <v>0</v>
      </c>
      <c r="ID12" s="59">
        <f t="shared" si="13"/>
        <v>0</v>
      </c>
      <c r="IE12" s="59">
        <f t="shared" si="13"/>
        <v>0</v>
      </c>
      <c r="IF12" s="59">
        <f t="shared" si="13"/>
        <v>0</v>
      </c>
      <c r="IG12" s="59">
        <f t="shared" si="13"/>
        <v>0</v>
      </c>
      <c r="IH12" s="59">
        <f t="shared" si="13"/>
        <v>0</v>
      </c>
      <c r="II12" s="59">
        <f t="shared" si="13"/>
        <v>0</v>
      </c>
      <c r="IJ12" s="59">
        <f t="shared" si="13"/>
        <v>0</v>
      </c>
      <c r="IK12" s="59">
        <f t="shared" si="13"/>
        <v>0</v>
      </c>
      <c r="IL12" s="59">
        <f t="shared" si="13"/>
        <v>0</v>
      </c>
      <c r="IM12" s="59">
        <f t="shared" si="13"/>
        <v>0</v>
      </c>
      <c r="IN12" s="59">
        <f t="shared" si="13"/>
        <v>0</v>
      </c>
      <c r="IO12" s="59">
        <f t="shared" si="13"/>
        <v>0</v>
      </c>
      <c r="IP12" s="59">
        <f t="shared" si="13"/>
        <v>0</v>
      </c>
      <c r="IQ12" s="59">
        <f t="shared" si="13"/>
        <v>0</v>
      </c>
      <c r="IR12" s="59">
        <f t="shared" si="13"/>
        <v>0</v>
      </c>
      <c r="IS12" s="59">
        <f t="shared" si="13"/>
        <v>0</v>
      </c>
      <c r="IT12" s="59">
        <f t="shared" si="13"/>
        <v>0</v>
      </c>
      <c r="IU12" s="59">
        <f t="shared" si="13"/>
        <v>0</v>
      </c>
      <c r="IV12" s="59">
        <f t="shared" si="13"/>
        <v>0</v>
      </c>
      <c r="IW12" s="59">
        <f t="shared" si="13"/>
        <v>0</v>
      </c>
      <c r="IX12" s="59">
        <f t="shared" si="13"/>
        <v>0</v>
      </c>
      <c r="IY12" s="59">
        <f t="shared" si="13"/>
        <v>0</v>
      </c>
      <c r="IZ12" s="59">
        <f t="shared" si="13"/>
        <v>0</v>
      </c>
      <c r="JA12" s="59">
        <f t="shared" si="13"/>
        <v>0</v>
      </c>
      <c r="JB12" s="59">
        <f t="shared" si="13"/>
        <v>0</v>
      </c>
      <c r="JC12" s="59">
        <f t="shared" si="13"/>
        <v>0</v>
      </c>
      <c r="JD12" s="59">
        <f t="shared" si="13"/>
        <v>0</v>
      </c>
      <c r="JE12" s="59">
        <f t="shared" si="13"/>
        <v>0</v>
      </c>
      <c r="JF12" s="59">
        <f t="shared" si="13"/>
        <v>0</v>
      </c>
      <c r="JG12" s="59">
        <f t="shared" si="13"/>
        <v>0</v>
      </c>
      <c r="JH12" s="59">
        <f t="shared" si="13"/>
        <v>0</v>
      </c>
      <c r="JI12" s="59">
        <f t="shared" si="13"/>
        <v>0</v>
      </c>
      <c r="JJ12" s="59">
        <f t="shared" si="13"/>
        <v>0</v>
      </c>
      <c r="JK12" s="59">
        <f t="shared" si="13"/>
        <v>0</v>
      </c>
      <c r="JL12" s="59">
        <f t="shared" si="13"/>
        <v>0</v>
      </c>
      <c r="JM12" s="59">
        <f t="shared" si="13"/>
        <v>0</v>
      </c>
      <c r="JN12" s="59">
        <f t="shared" si="13"/>
        <v>0</v>
      </c>
      <c r="JO12" s="59">
        <f t="shared" si="13"/>
        <v>0</v>
      </c>
      <c r="JP12" s="59">
        <f t="shared" si="13"/>
        <v>0</v>
      </c>
      <c r="JQ12" s="59">
        <f t="shared" si="13"/>
        <v>0</v>
      </c>
      <c r="JR12" s="59">
        <f t="shared" si="13"/>
        <v>0</v>
      </c>
      <c r="JS12" s="59">
        <f t="shared" si="13"/>
        <v>0</v>
      </c>
      <c r="JT12" s="59">
        <f t="shared" si="13"/>
        <v>0</v>
      </c>
      <c r="JU12" s="59">
        <f t="shared" si="13"/>
        <v>0</v>
      </c>
      <c r="JV12" s="59">
        <f t="shared" ref="JV12:KW12" si="14">JV13+JV16</f>
        <v>0</v>
      </c>
      <c r="JW12" s="59">
        <f t="shared" si="14"/>
        <v>0</v>
      </c>
      <c r="JX12" s="59">
        <f t="shared" si="14"/>
        <v>0</v>
      </c>
      <c r="JY12" s="59">
        <f t="shared" si="14"/>
        <v>0</v>
      </c>
      <c r="JZ12" s="59">
        <f t="shared" si="14"/>
        <v>0</v>
      </c>
      <c r="KA12" s="59">
        <f t="shared" si="14"/>
        <v>0</v>
      </c>
      <c r="KB12" s="59">
        <f t="shared" si="14"/>
        <v>0</v>
      </c>
      <c r="KC12" s="59">
        <f t="shared" si="14"/>
        <v>0</v>
      </c>
      <c r="KD12" s="59">
        <f t="shared" si="14"/>
        <v>0</v>
      </c>
      <c r="KE12" s="59">
        <f t="shared" si="14"/>
        <v>0</v>
      </c>
      <c r="KF12" s="59">
        <f t="shared" si="14"/>
        <v>0</v>
      </c>
      <c r="KG12" s="59">
        <f t="shared" si="14"/>
        <v>0</v>
      </c>
      <c r="KH12" s="59">
        <f t="shared" si="14"/>
        <v>0</v>
      </c>
      <c r="KI12" s="59">
        <f t="shared" si="14"/>
        <v>0</v>
      </c>
      <c r="KJ12" s="59">
        <f t="shared" si="14"/>
        <v>0</v>
      </c>
      <c r="KK12" s="59">
        <f t="shared" si="14"/>
        <v>0</v>
      </c>
      <c r="KL12" s="59">
        <f t="shared" si="14"/>
        <v>0</v>
      </c>
      <c r="KM12" s="59">
        <f t="shared" si="14"/>
        <v>0</v>
      </c>
      <c r="KN12" s="59">
        <f t="shared" si="14"/>
        <v>0</v>
      </c>
      <c r="KO12" s="59">
        <f t="shared" si="14"/>
        <v>0</v>
      </c>
      <c r="KP12" s="59">
        <f t="shared" si="14"/>
        <v>0</v>
      </c>
      <c r="KQ12" s="59">
        <f t="shared" si="14"/>
        <v>0</v>
      </c>
      <c r="KR12" s="59">
        <f t="shared" si="14"/>
        <v>0</v>
      </c>
      <c r="KS12" s="59">
        <f t="shared" si="14"/>
        <v>0</v>
      </c>
      <c r="KT12" s="59">
        <f t="shared" si="14"/>
        <v>0</v>
      </c>
      <c r="KU12" s="59">
        <f t="shared" si="14"/>
        <v>0</v>
      </c>
      <c r="KV12" s="59">
        <f t="shared" si="14"/>
        <v>0</v>
      </c>
      <c r="KW12" s="59">
        <f t="shared" si="14"/>
        <v>0</v>
      </c>
    </row>
    <row r="13" spans="1:309" s="13" customFormat="1" ht="20.100000000000001" customHeight="1" x14ac:dyDescent="0.25">
      <c r="A13" s="411"/>
      <c r="B13" s="251" t="s">
        <v>7</v>
      </c>
      <c r="C13" s="243" t="s">
        <v>25</v>
      </c>
      <c r="D13" s="142">
        <f>SUM(D14:D15)</f>
        <v>0</v>
      </c>
      <c r="E13" s="142">
        <f t="shared" ref="E13:BP13" si="15">SUM(E14:E15)</f>
        <v>0</v>
      </c>
      <c r="F13" s="142">
        <f t="shared" si="15"/>
        <v>0</v>
      </c>
      <c r="G13" s="142">
        <f t="shared" si="15"/>
        <v>0</v>
      </c>
      <c r="H13" s="142">
        <f t="shared" si="15"/>
        <v>0</v>
      </c>
      <c r="I13" s="142">
        <f t="shared" si="15"/>
        <v>0</v>
      </c>
      <c r="J13" s="142">
        <f t="shared" si="15"/>
        <v>0</v>
      </c>
      <c r="K13" s="142">
        <f t="shared" si="15"/>
        <v>0</v>
      </c>
      <c r="L13" s="142">
        <f t="shared" si="15"/>
        <v>0</v>
      </c>
      <c r="M13" s="142">
        <f t="shared" si="15"/>
        <v>0</v>
      </c>
      <c r="N13" s="142">
        <f t="shared" si="15"/>
        <v>0</v>
      </c>
      <c r="O13" s="142">
        <f t="shared" si="15"/>
        <v>0</v>
      </c>
      <c r="P13" s="142">
        <f t="shared" si="15"/>
        <v>0</v>
      </c>
      <c r="Q13" s="142">
        <f t="shared" si="15"/>
        <v>0</v>
      </c>
      <c r="R13" s="142">
        <f t="shared" si="15"/>
        <v>0</v>
      </c>
      <c r="S13" s="142">
        <f t="shared" si="15"/>
        <v>0</v>
      </c>
      <c r="T13" s="142">
        <f t="shared" si="15"/>
        <v>0</v>
      </c>
      <c r="U13" s="142">
        <f t="shared" si="15"/>
        <v>0</v>
      </c>
      <c r="V13" s="142">
        <f t="shared" si="15"/>
        <v>0</v>
      </c>
      <c r="W13" s="142">
        <f t="shared" si="15"/>
        <v>0</v>
      </c>
      <c r="X13" s="142">
        <f t="shared" si="15"/>
        <v>0</v>
      </c>
      <c r="Y13" s="142">
        <f t="shared" si="15"/>
        <v>0</v>
      </c>
      <c r="Z13" s="142">
        <f t="shared" si="15"/>
        <v>0</v>
      </c>
      <c r="AA13" s="142">
        <f t="shared" si="15"/>
        <v>0</v>
      </c>
      <c r="AB13" s="142">
        <f t="shared" si="15"/>
        <v>0</v>
      </c>
      <c r="AC13" s="142">
        <f t="shared" si="15"/>
        <v>0</v>
      </c>
      <c r="AD13" s="142">
        <f t="shared" si="15"/>
        <v>0</v>
      </c>
      <c r="AE13" s="142">
        <f t="shared" si="15"/>
        <v>0</v>
      </c>
      <c r="AF13" s="142">
        <f t="shared" si="15"/>
        <v>0</v>
      </c>
      <c r="AG13" s="142">
        <f t="shared" si="15"/>
        <v>0</v>
      </c>
      <c r="AH13" s="142">
        <f t="shared" si="15"/>
        <v>0</v>
      </c>
      <c r="AI13" s="142">
        <f t="shared" si="15"/>
        <v>0</v>
      </c>
      <c r="AJ13" s="142">
        <f t="shared" si="15"/>
        <v>0</v>
      </c>
      <c r="AK13" s="142">
        <f t="shared" si="15"/>
        <v>0</v>
      </c>
      <c r="AL13" s="142">
        <f t="shared" si="15"/>
        <v>0</v>
      </c>
      <c r="AM13" s="142">
        <f t="shared" si="15"/>
        <v>0</v>
      </c>
      <c r="AN13" s="142">
        <f t="shared" si="15"/>
        <v>0</v>
      </c>
      <c r="AO13" s="142">
        <f t="shared" si="15"/>
        <v>343</v>
      </c>
      <c r="AP13" s="142">
        <f t="shared" si="15"/>
        <v>343</v>
      </c>
      <c r="AQ13" s="142">
        <f t="shared" si="15"/>
        <v>343</v>
      </c>
      <c r="AR13" s="142">
        <f t="shared" si="15"/>
        <v>343</v>
      </c>
      <c r="AS13" s="142">
        <f t="shared" si="15"/>
        <v>343</v>
      </c>
      <c r="AT13" s="142">
        <f t="shared" si="15"/>
        <v>343</v>
      </c>
      <c r="AU13" s="142">
        <f t="shared" si="15"/>
        <v>343</v>
      </c>
      <c r="AV13" s="142">
        <f t="shared" si="15"/>
        <v>343</v>
      </c>
      <c r="AW13" s="142">
        <f t="shared" si="15"/>
        <v>343</v>
      </c>
      <c r="AX13" s="142">
        <f t="shared" si="15"/>
        <v>0</v>
      </c>
      <c r="AY13" s="142">
        <f t="shared" si="15"/>
        <v>0</v>
      </c>
      <c r="AZ13" s="142">
        <f t="shared" si="15"/>
        <v>0</v>
      </c>
      <c r="BA13" s="142">
        <f t="shared" si="15"/>
        <v>0</v>
      </c>
      <c r="BB13" s="142">
        <f t="shared" si="15"/>
        <v>0</v>
      </c>
      <c r="BC13" s="142">
        <f t="shared" si="15"/>
        <v>0</v>
      </c>
      <c r="BD13" s="142">
        <f t="shared" si="15"/>
        <v>0</v>
      </c>
      <c r="BE13" s="142">
        <f t="shared" si="15"/>
        <v>0</v>
      </c>
      <c r="BF13" s="142">
        <f t="shared" si="15"/>
        <v>0</v>
      </c>
      <c r="BG13" s="142">
        <f t="shared" si="15"/>
        <v>0</v>
      </c>
      <c r="BH13" s="142">
        <f t="shared" si="15"/>
        <v>0</v>
      </c>
      <c r="BI13" s="142">
        <f t="shared" si="15"/>
        <v>0</v>
      </c>
      <c r="BJ13" s="142">
        <f t="shared" si="15"/>
        <v>0</v>
      </c>
      <c r="BK13" s="142">
        <f t="shared" si="15"/>
        <v>0</v>
      </c>
      <c r="BL13" s="142">
        <f t="shared" si="15"/>
        <v>0</v>
      </c>
      <c r="BM13" s="142">
        <f t="shared" si="15"/>
        <v>0</v>
      </c>
      <c r="BN13" s="142">
        <f t="shared" si="15"/>
        <v>0</v>
      </c>
      <c r="BO13" s="142">
        <f t="shared" si="15"/>
        <v>0</v>
      </c>
      <c r="BP13" s="142">
        <f t="shared" si="15"/>
        <v>0</v>
      </c>
      <c r="BQ13" s="142">
        <f t="shared" ref="BQ13:EB13" si="16">SUM(BQ14:BQ15)</f>
        <v>0</v>
      </c>
      <c r="BR13" s="142">
        <f t="shared" si="16"/>
        <v>0</v>
      </c>
      <c r="BS13" s="142">
        <f t="shared" si="16"/>
        <v>0</v>
      </c>
      <c r="BT13" s="142">
        <f t="shared" si="16"/>
        <v>0</v>
      </c>
      <c r="BU13" s="142">
        <f t="shared" si="16"/>
        <v>0</v>
      </c>
      <c r="BV13" s="142">
        <f t="shared" si="16"/>
        <v>0</v>
      </c>
      <c r="BW13" s="142">
        <f t="shared" si="16"/>
        <v>0</v>
      </c>
      <c r="BX13" s="142">
        <f t="shared" si="16"/>
        <v>0</v>
      </c>
      <c r="BY13" s="142">
        <f t="shared" si="16"/>
        <v>0</v>
      </c>
      <c r="BZ13" s="142">
        <f t="shared" si="16"/>
        <v>0</v>
      </c>
      <c r="CA13" s="142">
        <f t="shared" si="16"/>
        <v>0</v>
      </c>
      <c r="CB13" s="142">
        <f t="shared" si="16"/>
        <v>0</v>
      </c>
      <c r="CC13" s="142">
        <f t="shared" si="16"/>
        <v>0</v>
      </c>
      <c r="CD13" s="142">
        <f t="shared" si="16"/>
        <v>0</v>
      </c>
      <c r="CE13" s="142">
        <f t="shared" si="16"/>
        <v>0</v>
      </c>
      <c r="CF13" s="142">
        <f t="shared" si="16"/>
        <v>0</v>
      </c>
      <c r="CG13" s="142">
        <f t="shared" si="16"/>
        <v>0</v>
      </c>
      <c r="CH13" s="142">
        <f t="shared" si="16"/>
        <v>0</v>
      </c>
      <c r="CI13" s="142">
        <f t="shared" si="16"/>
        <v>0</v>
      </c>
      <c r="CJ13" s="142">
        <f t="shared" si="16"/>
        <v>0</v>
      </c>
      <c r="CK13" s="142">
        <f t="shared" si="16"/>
        <v>0</v>
      </c>
      <c r="CL13" s="142">
        <f t="shared" si="16"/>
        <v>0</v>
      </c>
      <c r="CM13" s="142">
        <f t="shared" si="16"/>
        <v>0</v>
      </c>
      <c r="CN13" s="142">
        <f t="shared" si="16"/>
        <v>0</v>
      </c>
      <c r="CO13" s="142">
        <f t="shared" si="16"/>
        <v>0</v>
      </c>
      <c r="CP13" s="142">
        <f t="shared" si="16"/>
        <v>0</v>
      </c>
      <c r="CQ13" s="142">
        <f t="shared" si="16"/>
        <v>0</v>
      </c>
      <c r="CR13" s="142">
        <f t="shared" si="16"/>
        <v>0</v>
      </c>
      <c r="CS13" s="142">
        <f t="shared" si="16"/>
        <v>0</v>
      </c>
      <c r="CT13" s="142">
        <f t="shared" si="16"/>
        <v>0</v>
      </c>
      <c r="CU13" s="142">
        <f t="shared" si="16"/>
        <v>0</v>
      </c>
      <c r="CV13" s="142">
        <f t="shared" si="16"/>
        <v>0</v>
      </c>
      <c r="CW13" s="142">
        <f t="shared" si="16"/>
        <v>0</v>
      </c>
      <c r="CX13" s="142">
        <f t="shared" si="16"/>
        <v>0</v>
      </c>
      <c r="CY13" s="142">
        <f t="shared" si="16"/>
        <v>0</v>
      </c>
      <c r="CZ13" s="142">
        <f t="shared" si="16"/>
        <v>0</v>
      </c>
      <c r="DA13" s="142">
        <f t="shared" si="16"/>
        <v>0</v>
      </c>
      <c r="DB13" s="142">
        <f t="shared" si="16"/>
        <v>0</v>
      </c>
      <c r="DC13" s="142">
        <f t="shared" si="16"/>
        <v>0</v>
      </c>
      <c r="DD13" s="142">
        <f t="shared" si="16"/>
        <v>0</v>
      </c>
      <c r="DE13" s="142">
        <f t="shared" si="16"/>
        <v>0</v>
      </c>
      <c r="DF13" s="142">
        <f t="shared" si="16"/>
        <v>0</v>
      </c>
      <c r="DG13" s="142">
        <f t="shared" si="16"/>
        <v>0</v>
      </c>
      <c r="DH13" s="142">
        <f t="shared" si="16"/>
        <v>0</v>
      </c>
      <c r="DI13" s="142">
        <f t="shared" si="16"/>
        <v>0</v>
      </c>
      <c r="DJ13" s="142">
        <f t="shared" si="16"/>
        <v>0</v>
      </c>
      <c r="DK13" s="142">
        <f t="shared" si="16"/>
        <v>0</v>
      </c>
      <c r="DL13" s="142">
        <f t="shared" si="16"/>
        <v>0</v>
      </c>
      <c r="DM13" s="142">
        <f t="shared" si="16"/>
        <v>0</v>
      </c>
      <c r="DN13" s="142">
        <f t="shared" si="16"/>
        <v>0</v>
      </c>
      <c r="DO13" s="142">
        <f t="shared" si="16"/>
        <v>0</v>
      </c>
      <c r="DP13" s="142">
        <f t="shared" si="16"/>
        <v>0</v>
      </c>
      <c r="DQ13" s="142">
        <f t="shared" si="16"/>
        <v>0</v>
      </c>
      <c r="DR13" s="142">
        <f t="shared" si="16"/>
        <v>0</v>
      </c>
      <c r="DS13" s="142">
        <f t="shared" si="16"/>
        <v>0</v>
      </c>
      <c r="DT13" s="142">
        <f t="shared" si="16"/>
        <v>0</v>
      </c>
      <c r="DU13" s="142">
        <f t="shared" si="16"/>
        <v>0</v>
      </c>
      <c r="DV13" s="142">
        <f t="shared" si="16"/>
        <v>0</v>
      </c>
      <c r="DW13" s="142">
        <f t="shared" si="16"/>
        <v>0</v>
      </c>
      <c r="DX13" s="142">
        <f t="shared" si="16"/>
        <v>0</v>
      </c>
      <c r="DY13" s="142">
        <f t="shared" si="16"/>
        <v>0</v>
      </c>
      <c r="DZ13" s="142">
        <f t="shared" si="16"/>
        <v>0</v>
      </c>
      <c r="EA13" s="142">
        <f t="shared" si="16"/>
        <v>0</v>
      </c>
      <c r="EB13" s="142">
        <f t="shared" si="16"/>
        <v>0</v>
      </c>
      <c r="EC13" s="142">
        <f t="shared" ref="EC13:ER13" si="17">SUM(EC14:EC15)</f>
        <v>0</v>
      </c>
      <c r="ED13" s="142">
        <f t="shared" si="17"/>
        <v>0</v>
      </c>
      <c r="EE13" s="142">
        <f t="shared" si="17"/>
        <v>0</v>
      </c>
      <c r="EF13" s="142">
        <f t="shared" si="17"/>
        <v>0</v>
      </c>
      <c r="EG13" s="142">
        <f t="shared" si="17"/>
        <v>0</v>
      </c>
      <c r="EH13" s="142">
        <f t="shared" si="17"/>
        <v>0</v>
      </c>
      <c r="EI13" s="142">
        <f t="shared" si="17"/>
        <v>0</v>
      </c>
      <c r="EJ13" s="142">
        <f t="shared" si="17"/>
        <v>0</v>
      </c>
      <c r="EK13" s="142">
        <f t="shared" si="17"/>
        <v>0</v>
      </c>
      <c r="EL13" s="142">
        <f t="shared" si="17"/>
        <v>0</v>
      </c>
      <c r="EM13" s="142">
        <f t="shared" si="17"/>
        <v>0</v>
      </c>
      <c r="EN13" s="142">
        <f t="shared" si="17"/>
        <v>0</v>
      </c>
      <c r="EO13" s="142">
        <f t="shared" si="17"/>
        <v>0</v>
      </c>
      <c r="EP13" s="142">
        <f t="shared" si="17"/>
        <v>0</v>
      </c>
      <c r="EQ13" s="142">
        <f t="shared" si="17"/>
        <v>0</v>
      </c>
      <c r="ER13" s="142">
        <f t="shared" si="17"/>
        <v>0</v>
      </c>
      <c r="EU13" s="411"/>
      <c r="EV13" s="251" t="s">
        <v>7</v>
      </c>
      <c r="EW13" s="239" t="s">
        <v>25</v>
      </c>
      <c r="EX13" s="143">
        <f>SUM(EX14:EX15)</f>
        <v>0</v>
      </c>
      <c r="EY13" s="143">
        <f t="shared" ref="EY13:HI13" si="18">SUM(EY14:EY15)</f>
        <v>0</v>
      </c>
      <c r="EZ13" s="143">
        <f t="shared" si="18"/>
        <v>0</v>
      </c>
      <c r="FA13" s="143">
        <f t="shared" si="18"/>
        <v>0</v>
      </c>
      <c r="FB13" s="143">
        <f t="shared" si="18"/>
        <v>0</v>
      </c>
      <c r="FC13" s="143">
        <f t="shared" si="18"/>
        <v>0</v>
      </c>
      <c r="FD13" s="143">
        <f t="shared" si="18"/>
        <v>0</v>
      </c>
      <c r="FE13" s="143">
        <f t="shared" si="18"/>
        <v>0</v>
      </c>
      <c r="FF13" s="143">
        <f t="shared" si="18"/>
        <v>0</v>
      </c>
      <c r="FG13" s="143">
        <f t="shared" si="18"/>
        <v>0</v>
      </c>
      <c r="FH13" s="143">
        <f t="shared" si="18"/>
        <v>0</v>
      </c>
      <c r="FI13" s="143">
        <f t="shared" si="18"/>
        <v>0</v>
      </c>
      <c r="FJ13" s="143">
        <f t="shared" si="18"/>
        <v>0</v>
      </c>
      <c r="FK13" s="143">
        <f t="shared" si="18"/>
        <v>0</v>
      </c>
      <c r="FL13" s="143">
        <f t="shared" si="18"/>
        <v>0</v>
      </c>
      <c r="FM13" s="143">
        <f t="shared" si="18"/>
        <v>0</v>
      </c>
      <c r="FN13" s="143">
        <f t="shared" si="18"/>
        <v>0</v>
      </c>
      <c r="FO13" s="143">
        <f t="shared" si="18"/>
        <v>0</v>
      </c>
      <c r="FP13" s="143">
        <f t="shared" si="18"/>
        <v>0</v>
      </c>
      <c r="FQ13" s="143">
        <f t="shared" si="18"/>
        <v>0</v>
      </c>
      <c r="FR13" s="143">
        <f t="shared" si="18"/>
        <v>0</v>
      </c>
      <c r="FS13" s="143">
        <f t="shared" si="18"/>
        <v>0</v>
      </c>
      <c r="FT13" s="143">
        <f t="shared" si="18"/>
        <v>0</v>
      </c>
      <c r="FU13" s="143">
        <f t="shared" si="18"/>
        <v>0</v>
      </c>
      <c r="FV13" s="143">
        <f t="shared" si="18"/>
        <v>0</v>
      </c>
      <c r="FW13" s="143">
        <f t="shared" si="18"/>
        <v>0</v>
      </c>
      <c r="FX13" s="143">
        <f t="shared" si="18"/>
        <v>0</v>
      </c>
      <c r="FY13" s="143">
        <f t="shared" si="18"/>
        <v>0</v>
      </c>
      <c r="FZ13" s="143">
        <f t="shared" si="18"/>
        <v>0</v>
      </c>
      <c r="GA13" s="143">
        <f t="shared" si="18"/>
        <v>0</v>
      </c>
      <c r="GB13" s="143">
        <f t="shared" si="18"/>
        <v>0</v>
      </c>
      <c r="GC13" s="143">
        <f t="shared" si="18"/>
        <v>0</v>
      </c>
      <c r="GD13" s="143">
        <f t="shared" si="18"/>
        <v>0</v>
      </c>
      <c r="GE13" s="143">
        <f t="shared" si="18"/>
        <v>0</v>
      </c>
      <c r="GF13" s="143">
        <f t="shared" si="18"/>
        <v>0</v>
      </c>
      <c r="GG13" s="143">
        <f t="shared" si="18"/>
        <v>0</v>
      </c>
      <c r="GH13" s="143">
        <f t="shared" si="18"/>
        <v>0</v>
      </c>
      <c r="GI13" s="143">
        <f t="shared" si="18"/>
        <v>0</v>
      </c>
      <c r="GJ13" s="143">
        <f t="shared" si="18"/>
        <v>0</v>
      </c>
      <c r="GK13" s="143">
        <f t="shared" si="18"/>
        <v>0</v>
      </c>
      <c r="GL13" s="143">
        <f t="shared" si="18"/>
        <v>0</v>
      </c>
      <c r="GM13" s="143">
        <f t="shared" si="18"/>
        <v>0</v>
      </c>
      <c r="GN13" s="143">
        <f t="shared" si="18"/>
        <v>0</v>
      </c>
      <c r="GO13" s="143">
        <f t="shared" si="18"/>
        <v>0</v>
      </c>
      <c r="GP13" s="143">
        <f t="shared" si="18"/>
        <v>0</v>
      </c>
      <c r="GQ13" s="143">
        <f t="shared" si="18"/>
        <v>0</v>
      </c>
      <c r="GR13" s="143">
        <f t="shared" si="18"/>
        <v>0</v>
      </c>
      <c r="GS13" s="143">
        <f t="shared" si="18"/>
        <v>0</v>
      </c>
      <c r="GT13" s="143">
        <f t="shared" si="18"/>
        <v>343</v>
      </c>
      <c r="GU13" s="143">
        <f t="shared" si="18"/>
        <v>343</v>
      </c>
      <c r="GV13" s="143">
        <f t="shared" si="18"/>
        <v>343</v>
      </c>
      <c r="GW13" s="143">
        <f t="shared" si="18"/>
        <v>343</v>
      </c>
      <c r="GX13" s="143">
        <f t="shared" si="18"/>
        <v>343</v>
      </c>
      <c r="GY13" s="143">
        <f t="shared" si="18"/>
        <v>343</v>
      </c>
      <c r="GZ13" s="143">
        <f t="shared" si="18"/>
        <v>343</v>
      </c>
      <c r="HA13" s="143">
        <f t="shared" si="18"/>
        <v>343</v>
      </c>
      <c r="HB13" s="143">
        <f t="shared" si="18"/>
        <v>343</v>
      </c>
      <c r="HC13" s="143">
        <f t="shared" si="18"/>
        <v>0</v>
      </c>
      <c r="HD13" s="143">
        <f t="shared" si="18"/>
        <v>0</v>
      </c>
      <c r="HE13" s="143">
        <f t="shared" si="18"/>
        <v>0</v>
      </c>
      <c r="HF13" s="143">
        <f t="shared" si="18"/>
        <v>0</v>
      </c>
      <c r="HG13" s="143">
        <f t="shared" si="18"/>
        <v>0</v>
      </c>
      <c r="HH13" s="143">
        <f t="shared" si="18"/>
        <v>0</v>
      </c>
      <c r="HI13" s="143">
        <f t="shared" si="18"/>
        <v>0</v>
      </c>
      <c r="HJ13" s="143">
        <f t="shared" ref="HJ13:JU13" si="19">SUM(HJ14:HJ15)</f>
        <v>0</v>
      </c>
      <c r="HK13" s="143">
        <f t="shared" si="19"/>
        <v>0</v>
      </c>
      <c r="HL13" s="143">
        <f t="shared" si="19"/>
        <v>0</v>
      </c>
      <c r="HM13" s="143">
        <f t="shared" si="19"/>
        <v>0</v>
      </c>
      <c r="HN13" s="143">
        <f t="shared" si="19"/>
        <v>0</v>
      </c>
      <c r="HO13" s="143">
        <f t="shared" si="19"/>
        <v>0</v>
      </c>
      <c r="HP13" s="143">
        <f t="shared" si="19"/>
        <v>0</v>
      </c>
      <c r="HQ13" s="143">
        <f t="shared" si="19"/>
        <v>0</v>
      </c>
      <c r="HR13" s="143">
        <f t="shared" si="19"/>
        <v>0</v>
      </c>
      <c r="HS13" s="143">
        <f t="shared" si="19"/>
        <v>0</v>
      </c>
      <c r="HT13" s="143">
        <f t="shared" si="19"/>
        <v>0</v>
      </c>
      <c r="HU13" s="143">
        <f t="shared" si="19"/>
        <v>0</v>
      </c>
      <c r="HV13" s="143">
        <f t="shared" si="19"/>
        <v>0</v>
      </c>
      <c r="HW13" s="143">
        <f t="shared" si="19"/>
        <v>0</v>
      </c>
      <c r="HX13" s="143">
        <f t="shared" si="19"/>
        <v>0</v>
      </c>
      <c r="HY13" s="143">
        <f t="shared" si="19"/>
        <v>0</v>
      </c>
      <c r="HZ13" s="143">
        <f t="shared" si="19"/>
        <v>0</v>
      </c>
      <c r="IA13" s="143">
        <f t="shared" si="19"/>
        <v>0</v>
      </c>
      <c r="IB13" s="143">
        <f t="shared" si="19"/>
        <v>0</v>
      </c>
      <c r="IC13" s="143">
        <f t="shared" si="19"/>
        <v>0</v>
      </c>
      <c r="ID13" s="143">
        <f t="shared" si="19"/>
        <v>0</v>
      </c>
      <c r="IE13" s="143">
        <f t="shared" si="19"/>
        <v>0</v>
      </c>
      <c r="IF13" s="143">
        <f t="shared" si="19"/>
        <v>0</v>
      </c>
      <c r="IG13" s="143">
        <f t="shared" si="19"/>
        <v>0</v>
      </c>
      <c r="IH13" s="143">
        <f t="shared" si="19"/>
        <v>0</v>
      </c>
      <c r="II13" s="143">
        <f t="shared" si="19"/>
        <v>0</v>
      </c>
      <c r="IJ13" s="143">
        <f t="shared" si="19"/>
        <v>0</v>
      </c>
      <c r="IK13" s="143">
        <f t="shared" si="19"/>
        <v>0</v>
      </c>
      <c r="IL13" s="143">
        <f t="shared" si="19"/>
        <v>0</v>
      </c>
      <c r="IM13" s="143">
        <f t="shared" si="19"/>
        <v>0</v>
      </c>
      <c r="IN13" s="143">
        <f t="shared" si="19"/>
        <v>0</v>
      </c>
      <c r="IO13" s="143">
        <f t="shared" si="19"/>
        <v>0</v>
      </c>
      <c r="IP13" s="143">
        <f t="shared" si="19"/>
        <v>0</v>
      </c>
      <c r="IQ13" s="143">
        <f t="shared" si="19"/>
        <v>0</v>
      </c>
      <c r="IR13" s="143">
        <f t="shared" si="19"/>
        <v>0</v>
      </c>
      <c r="IS13" s="143">
        <f t="shared" si="19"/>
        <v>0</v>
      </c>
      <c r="IT13" s="143">
        <f t="shared" si="19"/>
        <v>0</v>
      </c>
      <c r="IU13" s="143">
        <f t="shared" si="19"/>
        <v>0</v>
      </c>
      <c r="IV13" s="143">
        <f t="shared" si="19"/>
        <v>0</v>
      </c>
      <c r="IW13" s="143">
        <f t="shared" si="19"/>
        <v>0</v>
      </c>
      <c r="IX13" s="143">
        <f t="shared" si="19"/>
        <v>0</v>
      </c>
      <c r="IY13" s="143">
        <f t="shared" si="19"/>
        <v>0</v>
      </c>
      <c r="IZ13" s="143">
        <f t="shared" si="19"/>
        <v>0</v>
      </c>
      <c r="JA13" s="143">
        <f t="shared" si="19"/>
        <v>0</v>
      </c>
      <c r="JB13" s="143">
        <f t="shared" si="19"/>
        <v>0</v>
      </c>
      <c r="JC13" s="143">
        <f t="shared" si="19"/>
        <v>0</v>
      </c>
      <c r="JD13" s="143">
        <f t="shared" si="19"/>
        <v>0</v>
      </c>
      <c r="JE13" s="143">
        <f t="shared" si="19"/>
        <v>0</v>
      </c>
      <c r="JF13" s="143">
        <f t="shared" si="19"/>
        <v>0</v>
      </c>
      <c r="JG13" s="143">
        <f t="shared" si="19"/>
        <v>0</v>
      </c>
      <c r="JH13" s="143">
        <f t="shared" si="19"/>
        <v>0</v>
      </c>
      <c r="JI13" s="143">
        <f t="shared" si="19"/>
        <v>0</v>
      </c>
      <c r="JJ13" s="143">
        <f t="shared" si="19"/>
        <v>0</v>
      </c>
      <c r="JK13" s="143">
        <f t="shared" si="19"/>
        <v>0</v>
      </c>
      <c r="JL13" s="143">
        <f t="shared" si="19"/>
        <v>0</v>
      </c>
      <c r="JM13" s="143">
        <f t="shared" si="19"/>
        <v>0</v>
      </c>
      <c r="JN13" s="143">
        <f t="shared" si="19"/>
        <v>0</v>
      </c>
      <c r="JO13" s="143">
        <f t="shared" si="19"/>
        <v>0</v>
      </c>
      <c r="JP13" s="143">
        <f t="shared" si="19"/>
        <v>0</v>
      </c>
      <c r="JQ13" s="143">
        <f t="shared" si="19"/>
        <v>0</v>
      </c>
      <c r="JR13" s="143">
        <f t="shared" si="19"/>
        <v>0</v>
      </c>
      <c r="JS13" s="143">
        <f t="shared" si="19"/>
        <v>0</v>
      </c>
      <c r="JT13" s="143">
        <f t="shared" si="19"/>
        <v>0</v>
      </c>
      <c r="JU13" s="143">
        <f t="shared" si="19"/>
        <v>0</v>
      </c>
      <c r="JV13" s="143">
        <f t="shared" ref="JV13:KW13" si="20">SUM(JV14:JV15)</f>
        <v>0</v>
      </c>
      <c r="JW13" s="143">
        <f t="shared" si="20"/>
        <v>0</v>
      </c>
      <c r="JX13" s="143">
        <f t="shared" si="20"/>
        <v>0</v>
      </c>
      <c r="JY13" s="143">
        <f t="shared" si="20"/>
        <v>0</v>
      </c>
      <c r="JZ13" s="143">
        <f t="shared" si="20"/>
        <v>0</v>
      </c>
      <c r="KA13" s="143">
        <f t="shared" si="20"/>
        <v>0</v>
      </c>
      <c r="KB13" s="143">
        <f t="shared" si="20"/>
        <v>0</v>
      </c>
      <c r="KC13" s="143">
        <f t="shared" si="20"/>
        <v>0</v>
      </c>
      <c r="KD13" s="143">
        <f t="shared" si="20"/>
        <v>0</v>
      </c>
      <c r="KE13" s="143">
        <f t="shared" si="20"/>
        <v>0</v>
      </c>
      <c r="KF13" s="143">
        <f t="shared" si="20"/>
        <v>0</v>
      </c>
      <c r="KG13" s="143">
        <f t="shared" si="20"/>
        <v>0</v>
      </c>
      <c r="KH13" s="143">
        <f t="shared" si="20"/>
        <v>0</v>
      </c>
      <c r="KI13" s="143">
        <f t="shared" si="20"/>
        <v>0</v>
      </c>
      <c r="KJ13" s="143">
        <f t="shared" si="20"/>
        <v>0</v>
      </c>
      <c r="KK13" s="143">
        <f t="shared" si="20"/>
        <v>0</v>
      </c>
      <c r="KL13" s="143">
        <f t="shared" si="20"/>
        <v>0</v>
      </c>
      <c r="KM13" s="143">
        <f t="shared" si="20"/>
        <v>0</v>
      </c>
      <c r="KN13" s="143">
        <f t="shared" si="20"/>
        <v>0</v>
      </c>
      <c r="KO13" s="143">
        <f t="shared" si="20"/>
        <v>0</v>
      </c>
      <c r="KP13" s="143">
        <f t="shared" si="20"/>
        <v>0</v>
      </c>
      <c r="KQ13" s="143">
        <f t="shared" si="20"/>
        <v>0</v>
      </c>
      <c r="KR13" s="143">
        <f t="shared" si="20"/>
        <v>0</v>
      </c>
      <c r="KS13" s="143">
        <f t="shared" si="20"/>
        <v>0</v>
      </c>
      <c r="KT13" s="143">
        <f t="shared" si="20"/>
        <v>0</v>
      </c>
      <c r="KU13" s="143">
        <f t="shared" si="20"/>
        <v>0</v>
      </c>
      <c r="KV13" s="143">
        <f t="shared" si="20"/>
        <v>0</v>
      </c>
      <c r="KW13" s="143">
        <f t="shared" si="20"/>
        <v>0</v>
      </c>
    </row>
    <row r="14" spans="1:309" s="13" customFormat="1" ht="20.100000000000001" customHeight="1" x14ac:dyDescent="0.25">
      <c r="A14" s="411"/>
      <c r="B14" s="252" t="s">
        <v>282</v>
      </c>
      <c r="C14" s="244" t="s">
        <v>25</v>
      </c>
      <c r="D14" s="377">
        <f>SUM(Sheet1:Sheet6!D14)</f>
        <v>0</v>
      </c>
      <c r="E14" s="377">
        <f>SUM(Sheet1:Sheet6!E14)</f>
        <v>0</v>
      </c>
      <c r="F14" s="377">
        <f>SUM(Sheet1:Sheet6!F14)</f>
        <v>0</v>
      </c>
      <c r="G14" s="377">
        <f>SUM(Sheet1:Sheet6!G14)</f>
        <v>0</v>
      </c>
      <c r="H14" s="377">
        <f>SUM(Sheet1:Sheet6!H14)</f>
        <v>0</v>
      </c>
      <c r="I14" s="377">
        <f>SUM(Sheet1:Sheet6!I14)</f>
        <v>0</v>
      </c>
      <c r="J14" s="377">
        <f>SUM(Sheet1:Sheet6!J14)</f>
        <v>0</v>
      </c>
      <c r="K14" s="377">
        <f>SUM(Sheet1:Sheet6!K14)</f>
        <v>0</v>
      </c>
      <c r="L14" s="377">
        <f>SUM(Sheet1:Sheet6!L14)</f>
        <v>0</v>
      </c>
      <c r="M14" s="377">
        <f>SUM(Sheet1:Sheet6!M14)</f>
        <v>0</v>
      </c>
      <c r="N14" s="377">
        <f>SUM(Sheet1:Sheet6!N14)</f>
        <v>0</v>
      </c>
      <c r="O14" s="377">
        <f>SUM(Sheet1:Sheet6!O14)</f>
        <v>0</v>
      </c>
      <c r="P14" s="377">
        <f>SUM(Sheet1:Sheet6!P14)</f>
        <v>0</v>
      </c>
      <c r="Q14" s="377">
        <f>SUM(Sheet1:Sheet6!Q14)</f>
        <v>0</v>
      </c>
      <c r="R14" s="377">
        <f>SUM(Sheet1:Sheet6!R14)</f>
        <v>0</v>
      </c>
      <c r="S14" s="377">
        <f>SUM(Sheet1:Sheet6!S14)</f>
        <v>0</v>
      </c>
      <c r="T14" s="377">
        <f>SUM(Sheet1:Sheet6!T14)</f>
        <v>0</v>
      </c>
      <c r="U14" s="377">
        <f>SUM(Sheet1:Sheet6!U14)</f>
        <v>0</v>
      </c>
      <c r="V14" s="377">
        <f>SUM(Sheet1:Sheet6!V14)</f>
        <v>0</v>
      </c>
      <c r="W14" s="377">
        <f>SUM(Sheet1:Sheet6!W14)</f>
        <v>0</v>
      </c>
      <c r="X14" s="377">
        <f>SUM(Sheet1:Sheet6!X14)</f>
        <v>0</v>
      </c>
      <c r="Y14" s="377">
        <f>SUM(Sheet1:Sheet6!Y14)</f>
        <v>0</v>
      </c>
      <c r="Z14" s="377">
        <f>SUM(Sheet1:Sheet6!Z14)</f>
        <v>0</v>
      </c>
      <c r="AA14" s="377">
        <f>SUM(Sheet1:Sheet6!AA14)</f>
        <v>0</v>
      </c>
      <c r="AB14" s="377">
        <f>SUM(Sheet1:Sheet6!AB14)</f>
        <v>0</v>
      </c>
      <c r="AC14" s="377">
        <f>SUM(Sheet1:Sheet6!AC14)</f>
        <v>0</v>
      </c>
      <c r="AD14" s="377">
        <f>SUM(Sheet1:Sheet6!AD14)</f>
        <v>0</v>
      </c>
      <c r="AE14" s="377">
        <f>SUM(Sheet1:Sheet6!AE14)</f>
        <v>0</v>
      </c>
      <c r="AF14" s="377">
        <f>SUM(Sheet1:Sheet6!AF14)</f>
        <v>0</v>
      </c>
      <c r="AG14" s="377">
        <f>SUM(Sheet1:Sheet6!AG14)</f>
        <v>0</v>
      </c>
      <c r="AH14" s="377">
        <f>SUM(Sheet1:Sheet6!AH14)</f>
        <v>0</v>
      </c>
      <c r="AI14" s="377">
        <f>SUM(Sheet1:Sheet6!AI14)</f>
        <v>0</v>
      </c>
      <c r="AJ14" s="377">
        <f>SUM(Sheet1:Sheet6!AJ14)</f>
        <v>0</v>
      </c>
      <c r="AK14" s="377">
        <f>SUM(Sheet1:Sheet6!AK14)</f>
        <v>0</v>
      </c>
      <c r="AL14" s="377">
        <f>SUM(Sheet1:Sheet6!AL14)</f>
        <v>0</v>
      </c>
      <c r="AM14" s="377">
        <f>SUM(Sheet1:Sheet6!AM14)</f>
        <v>0</v>
      </c>
      <c r="AN14" s="377">
        <f>SUM(Sheet1:Sheet6!AN14)</f>
        <v>0</v>
      </c>
      <c r="AO14" s="377">
        <f>SUM(Sheet1:Sheet6!AO14)</f>
        <v>343</v>
      </c>
      <c r="AP14" s="377">
        <f>SUM(Sheet1:Sheet6!AP14)</f>
        <v>343</v>
      </c>
      <c r="AQ14" s="377">
        <f>SUM(Sheet1:Sheet6!AQ14)</f>
        <v>343</v>
      </c>
      <c r="AR14" s="377">
        <f>SUM(Sheet1:Sheet6!AR14)</f>
        <v>343</v>
      </c>
      <c r="AS14" s="377">
        <f>SUM(Sheet1:Sheet6!AS14)</f>
        <v>343</v>
      </c>
      <c r="AT14" s="377">
        <f>SUM(Sheet1:Sheet6!AT14)</f>
        <v>343</v>
      </c>
      <c r="AU14" s="377">
        <f>SUM(Sheet1:Sheet6!AU14)</f>
        <v>343</v>
      </c>
      <c r="AV14" s="377">
        <f>SUM(Sheet1:Sheet6!AV14)</f>
        <v>343</v>
      </c>
      <c r="AW14" s="377">
        <f>SUM(Sheet1:Sheet6!AW14)</f>
        <v>343</v>
      </c>
      <c r="AX14" s="377">
        <f>SUM(Sheet1:Sheet6!AX14)</f>
        <v>0</v>
      </c>
      <c r="AY14" s="377">
        <f>SUM(Sheet1:Sheet6!AY14)</f>
        <v>0</v>
      </c>
      <c r="AZ14" s="377">
        <f>SUM(Sheet1:Sheet6!AZ14)</f>
        <v>0</v>
      </c>
      <c r="BA14" s="377">
        <f>SUM(Sheet1:Sheet6!BA14)</f>
        <v>0</v>
      </c>
      <c r="BB14" s="377">
        <f>SUM(Sheet1:Sheet6!BB14)</f>
        <v>0</v>
      </c>
      <c r="BC14" s="377">
        <f>SUM(Sheet1:Sheet6!BC14)</f>
        <v>0</v>
      </c>
      <c r="BD14" s="377">
        <f>SUM(Sheet1:Sheet6!BD14)</f>
        <v>0</v>
      </c>
      <c r="BE14" s="377">
        <f>SUM(Sheet1:Sheet6!BE14)</f>
        <v>0</v>
      </c>
      <c r="BF14" s="377">
        <f>SUM(Sheet1:Sheet6!BF14)</f>
        <v>0</v>
      </c>
      <c r="BG14" s="377">
        <f>SUM(Sheet1:Sheet6!BG14)</f>
        <v>0</v>
      </c>
      <c r="BH14" s="377">
        <f>SUM(Sheet1:Sheet6!BH14)</f>
        <v>0</v>
      </c>
      <c r="BI14" s="377">
        <f>SUM(Sheet1:Sheet6!BI14)</f>
        <v>0</v>
      </c>
      <c r="BJ14" s="377">
        <f>SUM(Sheet1:Sheet6!BJ14)</f>
        <v>0</v>
      </c>
      <c r="BK14" s="377">
        <f>SUM(Sheet1:Sheet6!BK14)</f>
        <v>0</v>
      </c>
      <c r="BL14" s="377">
        <f>SUM(Sheet1:Sheet6!BL14)</f>
        <v>0</v>
      </c>
      <c r="BM14" s="377">
        <f>SUM(Sheet1:Sheet6!BM14)</f>
        <v>0</v>
      </c>
      <c r="BN14" s="377">
        <f>SUM(Sheet1:Sheet6!BN14)</f>
        <v>0</v>
      </c>
      <c r="BO14" s="377">
        <f>SUM(Sheet1:Sheet6!BO14)</f>
        <v>0</v>
      </c>
      <c r="BP14" s="377">
        <f>SUM(Sheet1:Sheet6!BP14)</f>
        <v>0</v>
      </c>
      <c r="BQ14" s="377">
        <f>SUM(Sheet1:Sheet6!BQ14)</f>
        <v>0</v>
      </c>
      <c r="BR14" s="377">
        <f>SUM(Sheet1:Sheet6!BR14)</f>
        <v>0</v>
      </c>
      <c r="BS14" s="377">
        <f>SUM(Sheet1:Sheet6!BS14)</f>
        <v>0</v>
      </c>
      <c r="BT14" s="377">
        <f>SUM(Sheet1:Sheet6!BT14)</f>
        <v>0</v>
      </c>
      <c r="BU14" s="377">
        <f>SUM(Sheet1:Sheet6!BU14)</f>
        <v>0</v>
      </c>
      <c r="BV14" s="377">
        <f>SUM(Sheet1:Sheet6!BV14)</f>
        <v>0</v>
      </c>
      <c r="BW14" s="377">
        <f>SUM(Sheet1:Sheet6!BW14)</f>
        <v>0</v>
      </c>
      <c r="BX14" s="377">
        <f>SUM(Sheet1:Sheet6!BX14)</f>
        <v>0</v>
      </c>
      <c r="BY14" s="377">
        <f>SUM(Sheet1:Sheet6!BY14)</f>
        <v>0</v>
      </c>
      <c r="BZ14" s="377">
        <f>SUM(Sheet1:Sheet6!BZ14)</f>
        <v>0</v>
      </c>
      <c r="CA14" s="377">
        <f>SUM(Sheet1:Sheet6!CA14)</f>
        <v>0</v>
      </c>
      <c r="CB14" s="377">
        <f>SUM(Sheet1:Sheet6!CB14)</f>
        <v>0</v>
      </c>
      <c r="CC14" s="377">
        <f>SUM(Sheet1:Sheet6!CC14)</f>
        <v>0</v>
      </c>
      <c r="CD14" s="377">
        <f>SUM(Sheet1:Sheet6!CD14)</f>
        <v>0</v>
      </c>
      <c r="CE14" s="377">
        <f>SUM(Sheet1:Sheet6!CE14)</f>
        <v>0</v>
      </c>
      <c r="CF14" s="377">
        <f>SUM(Sheet1:Sheet6!CF14)</f>
        <v>0</v>
      </c>
      <c r="CG14" s="377">
        <f>SUM(Sheet1:Sheet6!CG14)</f>
        <v>0</v>
      </c>
      <c r="CH14" s="377">
        <f>SUM(Sheet1:Sheet6!CH14)</f>
        <v>0</v>
      </c>
      <c r="CI14" s="377">
        <f>SUM(Sheet1:Sheet6!CI14)</f>
        <v>0</v>
      </c>
      <c r="CJ14" s="377">
        <f>SUM(Sheet1:Sheet6!CJ14)</f>
        <v>0</v>
      </c>
      <c r="CK14" s="377">
        <f>SUM(Sheet1:Sheet6!CK14)</f>
        <v>0</v>
      </c>
      <c r="CL14" s="377">
        <f>SUM(Sheet1:Sheet6!CL14)</f>
        <v>0</v>
      </c>
      <c r="CM14" s="377">
        <f>SUM(Sheet1:Sheet6!CM14)</f>
        <v>0</v>
      </c>
      <c r="CN14" s="377">
        <f>SUM(Sheet1:Sheet6!CN14)</f>
        <v>0</v>
      </c>
      <c r="CO14" s="377">
        <f>SUM(Sheet1:Sheet6!CO14)</f>
        <v>0</v>
      </c>
      <c r="CP14" s="377">
        <f>SUM(Sheet1:Sheet6!CP14)</f>
        <v>0</v>
      </c>
      <c r="CQ14" s="377">
        <f>SUM(Sheet1:Sheet6!CQ14)</f>
        <v>0</v>
      </c>
      <c r="CR14" s="377">
        <f>SUM(Sheet1:Sheet6!CR14)</f>
        <v>0</v>
      </c>
      <c r="CS14" s="377">
        <f>SUM(Sheet1:Sheet6!CS14)</f>
        <v>0</v>
      </c>
      <c r="CT14" s="377">
        <f>SUM(Sheet1:Sheet6!CT14)</f>
        <v>0</v>
      </c>
      <c r="CU14" s="377">
        <f>SUM(Sheet1:Sheet6!CU14)</f>
        <v>0</v>
      </c>
      <c r="CV14" s="377">
        <f>SUM(Sheet1:Sheet6!CV14)</f>
        <v>0</v>
      </c>
      <c r="CW14" s="377">
        <f>SUM(Sheet1:Sheet6!CW14)</f>
        <v>0</v>
      </c>
      <c r="CX14" s="377">
        <f>SUM(Sheet1:Sheet6!CX14)</f>
        <v>0</v>
      </c>
      <c r="CY14" s="377">
        <f>SUM(Sheet1:Sheet6!CY14)</f>
        <v>0</v>
      </c>
      <c r="CZ14" s="377">
        <f>SUM(Sheet1:Sheet6!CZ14)</f>
        <v>0</v>
      </c>
      <c r="DA14" s="377">
        <f>SUM(Sheet1:Sheet6!DA14)</f>
        <v>0</v>
      </c>
      <c r="DB14" s="377">
        <f>SUM(Sheet1:Sheet6!DB14)</f>
        <v>0</v>
      </c>
      <c r="DC14" s="377">
        <f>SUM(Sheet1:Sheet6!DC14)</f>
        <v>0</v>
      </c>
      <c r="DD14" s="377">
        <f>SUM(Sheet1:Sheet6!DD14)</f>
        <v>0</v>
      </c>
      <c r="DE14" s="377">
        <f>SUM(Sheet1:Sheet6!DE14)</f>
        <v>0</v>
      </c>
      <c r="DF14" s="377">
        <f>SUM(Sheet1:Sheet6!DF14)</f>
        <v>0</v>
      </c>
      <c r="DG14" s="377">
        <f>SUM(Sheet1:Sheet6!DG14)</f>
        <v>0</v>
      </c>
      <c r="DH14" s="377">
        <f>SUM(Sheet1:Sheet6!DH14)</f>
        <v>0</v>
      </c>
      <c r="DI14" s="377">
        <f>SUM(Sheet1:Sheet6!DI14)</f>
        <v>0</v>
      </c>
      <c r="DJ14" s="377">
        <f>SUM(Sheet1:Sheet6!DJ14)</f>
        <v>0</v>
      </c>
      <c r="DK14" s="377">
        <f>SUM(Sheet1:Sheet6!DK14)</f>
        <v>0</v>
      </c>
      <c r="DL14" s="377">
        <f>SUM(Sheet1:Sheet6!DL14)</f>
        <v>0</v>
      </c>
      <c r="DM14" s="377">
        <f>SUM(Sheet1:Sheet6!DM14)</f>
        <v>0</v>
      </c>
      <c r="DN14" s="377">
        <f>SUM(Sheet1:Sheet6!DN14)</f>
        <v>0</v>
      </c>
      <c r="DO14" s="377">
        <f>SUM(Sheet1:Sheet6!DO14)</f>
        <v>0</v>
      </c>
      <c r="DP14" s="377">
        <f>SUM(Sheet1:Sheet6!DP14)</f>
        <v>0</v>
      </c>
      <c r="DQ14" s="377">
        <f>SUM(Sheet1:Sheet6!DQ14)</f>
        <v>0</v>
      </c>
      <c r="DR14" s="377">
        <f>SUM(Sheet1:Sheet6!DR14)</f>
        <v>0</v>
      </c>
      <c r="DS14" s="377">
        <f>SUM(Sheet1:Sheet6!DS14)</f>
        <v>0</v>
      </c>
      <c r="DT14" s="377">
        <f>SUM(Sheet1:Sheet6!DT14)</f>
        <v>0</v>
      </c>
      <c r="DU14" s="377">
        <f>SUM(Sheet1:Sheet6!DU14)</f>
        <v>0</v>
      </c>
      <c r="DV14" s="377">
        <f>SUM(Sheet1:Sheet6!DV14)</f>
        <v>0</v>
      </c>
      <c r="DW14" s="377">
        <f>SUM(Sheet1:Sheet6!DW14)</f>
        <v>0</v>
      </c>
      <c r="DX14" s="377">
        <f>SUM(Sheet1:Sheet6!DX14)</f>
        <v>0</v>
      </c>
      <c r="DY14" s="377">
        <f>SUM(Sheet1:Sheet6!DY14)</f>
        <v>0</v>
      </c>
      <c r="DZ14" s="377">
        <f>SUM(Sheet1:Sheet6!DZ14)</f>
        <v>0</v>
      </c>
      <c r="EA14" s="377">
        <f>SUM(Sheet1:Sheet6!EA14)</f>
        <v>0</v>
      </c>
      <c r="EB14" s="377">
        <f>SUM(Sheet1:Sheet6!EB14)</f>
        <v>0</v>
      </c>
      <c r="EC14" s="377">
        <f>SUM(Sheet1:Sheet6!EC14)</f>
        <v>0</v>
      </c>
      <c r="ED14" s="377">
        <f>SUM(Sheet1:Sheet6!ED14)</f>
        <v>0</v>
      </c>
      <c r="EE14" s="377">
        <f>SUM(Sheet1:Sheet6!EE14)</f>
        <v>0</v>
      </c>
      <c r="EF14" s="377">
        <f>SUM(Sheet1:Sheet6!EF14)</f>
        <v>0</v>
      </c>
      <c r="EG14" s="377">
        <f>SUM(Sheet1:Sheet6!EG14)</f>
        <v>0</v>
      </c>
      <c r="EH14" s="377">
        <f>SUM(Sheet1:Sheet6!EH14)</f>
        <v>0</v>
      </c>
      <c r="EI14" s="377">
        <f>SUM(Sheet1:Sheet6!EI14)</f>
        <v>0</v>
      </c>
      <c r="EJ14" s="377">
        <f>SUM(Sheet1:Sheet6!EJ14)</f>
        <v>0</v>
      </c>
      <c r="EK14" s="377">
        <f>SUM(Sheet1:Sheet6!EK14)</f>
        <v>0</v>
      </c>
      <c r="EL14" s="377">
        <f>SUM(Sheet1:Sheet6!EL14)</f>
        <v>0</v>
      </c>
      <c r="EM14" s="377">
        <f>SUM(Sheet1:Sheet6!EM14)</f>
        <v>0</v>
      </c>
      <c r="EN14" s="377">
        <f>SUM(Sheet1:Sheet6!EN14)</f>
        <v>0</v>
      </c>
      <c r="EO14" s="377">
        <f>SUM(Sheet1:Sheet6!EO14)</f>
        <v>0</v>
      </c>
      <c r="EP14" s="377">
        <f>SUM(Sheet1:Sheet6!EP14)</f>
        <v>0</v>
      </c>
      <c r="EQ14" s="377">
        <f>SUM(Sheet1:Sheet6!EQ14)</f>
        <v>0</v>
      </c>
      <c r="ER14" s="377">
        <f>SUM(Sheet1:Sheet6!ER14)</f>
        <v>0</v>
      </c>
      <c r="EU14" s="411"/>
      <c r="EV14" s="252" t="s">
        <v>282</v>
      </c>
      <c r="EW14" s="240" t="s">
        <v>25</v>
      </c>
      <c r="EX14" s="377">
        <f>SUM(Sheet1:Sheet6!EX14)</f>
        <v>0</v>
      </c>
      <c r="EY14" s="377">
        <f>SUM(Sheet1:Sheet6!EY14)</f>
        <v>0</v>
      </c>
      <c r="EZ14" s="377">
        <f>SUM(Sheet1:Sheet6!EZ14)</f>
        <v>0</v>
      </c>
      <c r="FA14" s="377">
        <f>SUM(Sheet1:Sheet6!FA14)</f>
        <v>0</v>
      </c>
      <c r="FB14" s="377">
        <f>SUM(Sheet1:Sheet6!FB14)</f>
        <v>0</v>
      </c>
      <c r="FC14" s="377">
        <f>SUM(Sheet1:Sheet6!FC14)</f>
        <v>0</v>
      </c>
      <c r="FD14" s="377">
        <f>SUM(Sheet1:Sheet6!FD14)</f>
        <v>0</v>
      </c>
      <c r="FE14" s="377">
        <f>SUM(Sheet1:Sheet6!FE14)</f>
        <v>0</v>
      </c>
      <c r="FF14" s="377">
        <f>SUM(Sheet1:Sheet6!FF14)</f>
        <v>0</v>
      </c>
      <c r="FG14" s="377">
        <f>SUM(Sheet1:Sheet6!FG14)</f>
        <v>0</v>
      </c>
      <c r="FH14" s="377">
        <f>SUM(Sheet1:Sheet6!FH14)</f>
        <v>0</v>
      </c>
      <c r="FI14" s="377">
        <f>SUM(Sheet1:Sheet6!FI14)</f>
        <v>0</v>
      </c>
      <c r="FJ14" s="377">
        <f>SUM(Sheet1:Sheet6!FJ14)</f>
        <v>0</v>
      </c>
      <c r="FK14" s="377">
        <f>SUM(Sheet1:Sheet6!FK14)</f>
        <v>0</v>
      </c>
      <c r="FL14" s="377">
        <f>SUM(Sheet1:Sheet6!FL14)</f>
        <v>0</v>
      </c>
      <c r="FM14" s="377">
        <f>SUM(Sheet1:Sheet6!FM14)</f>
        <v>0</v>
      </c>
      <c r="FN14" s="377">
        <f>SUM(Sheet1:Sheet6!FN14)</f>
        <v>0</v>
      </c>
      <c r="FO14" s="377">
        <f>SUM(Sheet1:Sheet6!FO14)</f>
        <v>0</v>
      </c>
      <c r="FP14" s="377">
        <f>SUM(Sheet1:Sheet6!FP14)</f>
        <v>0</v>
      </c>
      <c r="FQ14" s="377">
        <f>SUM(Sheet1:Sheet6!FQ14)</f>
        <v>0</v>
      </c>
      <c r="FR14" s="377">
        <f>SUM(Sheet1:Sheet6!FR14)</f>
        <v>0</v>
      </c>
      <c r="FS14" s="377">
        <f>SUM(Sheet1:Sheet6!FS14)</f>
        <v>0</v>
      </c>
      <c r="FT14" s="377">
        <f>SUM(Sheet1:Sheet6!FT14)</f>
        <v>0</v>
      </c>
      <c r="FU14" s="377">
        <f>SUM(Sheet1:Sheet6!FU14)</f>
        <v>0</v>
      </c>
      <c r="FV14" s="377">
        <f>SUM(Sheet1:Sheet6!FV14)</f>
        <v>0</v>
      </c>
      <c r="FW14" s="377">
        <f>SUM(Sheet1:Sheet6!FW14)</f>
        <v>0</v>
      </c>
      <c r="FX14" s="377">
        <f>SUM(Sheet1:Sheet6!FX14)</f>
        <v>0</v>
      </c>
      <c r="FY14" s="377">
        <f>SUM(Sheet1:Sheet6!FY14)</f>
        <v>0</v>
      </c>
      <c r="FZ14" s="377">
        <f>SUM(Sheet1:Sheet6!FZ14)</f>
        <v>0</v>
      </c>
      <c r="GA14" s="377">
        <f>SUM(Sheet1:Sheet6!GA14)</f>
        <v>0</v>
      </c>
      <c r="GB14" s="377">
        <f>SUM(Sheet1:Sheet6!GB14)</f>
        <v>0</v>
      </c>
      <c r="GC14" s="377">
        <f>SUM(Sheet1:Sheet6!GC14)</f>
        <v>0</v>
      </c>
      <c r="GD14" s="377">
        <f>SUM(Sheet1:Sheet6!GD14)</f>
        <v>0</v>
      </c>
      <c r="GE14" s="377">
        <f>SUM(Sheet1:Sheet6!GE14)</f>
        <v>0</v>
      </c>
      <c r="GF14" s="377">
        <f>SUM(Sheet1:Sheet6!GF14)</f>
        <v>0</v>
      </c>
      <c r="GG14" s="377">
        <f>SUM(Sheet1:Sheet6!GG14)</f>
        <v>0</v>
      </c>
      <c r="GH14" s="377">
        <f>SUM(Sheet1:Sheet6!GH14)</f>
        <v>0</v>
      </c>
      <c r="GI14" s="377">
        <f>SUM(Sheet1:Sheet6!GI14)</f>
        <v>0</v>
      </c>
      <c r="GJ14" s="377">
        <f>SUM(Sheet1:Sheet6!GJ14)</f>
        <v>0</v>
      </c>
      <c r="GK14" s="377">
        <f>SUM(Sheet1:Sheet6!GK14)</f>
        <v>0</v>
      </c>
      <c r="GL14" s="377">
        <f>SUM(Sheet1:Sheet6!GL14)</f>
        <v>0</v>
      </c>
      <c r="GM14" s="377">
        <f>SUM(Sheet1:Sheet6!GM14)</f>
        <v>0</v>
      </c>
      <c r="GN14" s="377">
        <f>SUM(Sheet1:Sheet6!GN14)</f>
        <v>0</v>
      </c>
      <c r="GO14" s="377">
        <f>SUM(Sheet1:Sheet6!GO14)</f>
        <v>0</v>
      </c>
      <c r="GP14" s="377">
        <f>SUM(Sheet1:Sheet6!GP14)</f>
        <v>0</v>
      </c>
      <c r="GQ14" s="377">
        <f>SUM(Sheet1:Sheet6!GQ14)</f>
        <v>0</v>
      </c>
      <c r="GR14" s="377">
        <f>SUM(Sheet1:Sheet6!GR14)</f>
        <v>0</v>
      </c>
      <c r="GS14" s="377">
        <f>SUM(Sheet1:Sheet6!GS14)</f>
        <v>0</v>
      </c>
      <c r="GT14" s="377">
        <f>SUM(Sheet1:Sheet6!GT14)</f>
        <v>343</v>
      </c>
      <c r="GU14" s="377">
        <f>SUM(Sheet1:Sheet6!GU14)</f>
        <v>343</v>
      </c>
      <c r="GV14" s="377">
        <f>SUM(Sheet1:Sheet6!GV14)</f>
        <v>343</v>
      </c>
      <c r="GW14" s="377">
        <f>SUM(Sheet1:Sheet6!GW14)</f>
        <v>343</v>
      </c>
      <c r="GX14" s="377">
        <f>SUM(Sheet1:Sheet6!GX14)</f>
        <v>343</v>
      </c>
      <c r="GY14" s="377">
        <f>SUM(Sheet1:Sheet6!GY14)</f>
        <v>343</v>
      </c>
      <c r="GZ14" s="377">
        <f>SUM(Sheet1:Sheet6!GZ14)</f>
        <v>343</v>
      </c>
      <c r="HA14" s="377">
        <f>SUM(Sheet1:Sheet6!HA14)</f>
        <v>343</v>
      </c>
      <c r="HB14" s="377">
        <f>SUM(Sheet1:Sheet6!HB14)</f>
        <v>343</v>
      </c>
      <c r="HC14" s="377">
        <f>SUM(Sheet1:Sheet6!HC14)</f>
        <v>0</v>
      </c>
      <c r="HD14" s="377">
        <f>SUM(Sheet1:Sheet6!HD14)</f>
        <v>0</v>
      </c>
      <c r="HE14" s="377">
        <f>SUM(Sheet1:Sheet6!HE14)</f>
        <v>0</v>
      </c>
      <c r="HF14" s="377">
        <f>SUM(Sheet1:Sheet6!HF14)</f>
        <v>0</v>
      </c>
      <c r="HG14" s="377">
        <f>SUM(Sheet1:Sheet6!HG14)</f>
        <v>0</v>
      </c>
      <c r="HH14" s="377">
        <f>SUM(Sheet1:Sheet6!HH14)</f>
        <v>0</v>
      </c>
      <c r="HI14" s="377">
        <f>SUM(Sheet1:Sheet6!HI14)</f>
        <v>0</v>
      </c>
      <c r="HJ14" s="377">
        <f>SUM(Sheet1:Sheet6!HJ14)</f>
        <v>0</v>
      </c>
      <c r="HK14" s="377">
        <f>SUM(Sheet1:Sheet6!HK14)</f>
        <v>0</v>
      </c>
      <c r="HL14" s="377">
        <f>SUM(Sheet1:Sheet6!HL14)</f>
        <v>0</v>
      </c>
      <c r="HM14" s="377">
        <f>SUM(Sheet1:Sheet6!HM14)</f>
        <v>0</v>
      </c>
      <c r="HN14" s="377">
        <f>SUM(Sheet1:Sheet6!HN14)</f>
        <v>0</v>
      </c>
      <c r="HO14" s="377">
        <f>SUM(Sheet1:Sheet6!HO14)</f>
        <v>0</v>
      </c>
      <c r="HP14" s="377">
        <f>SUM(Sheet1:Sheet6!HP14)</f>
        <v>0</v>
      </c>
      <c r="HQ14" s="377">
        <f>SUM(Sheet1:Sheet6!HQ14)</f>
        <v>0</v>
      </c>
      <c r="HR14" s="377">
        <f>SUM(Sheet1:Sheet6!HR14)</f>
        <v>0</v>
      </c>
      <c r="HS14" s="377">
        <f>SUM(Sheet1:Sheet6!HS14)</f>
        <v>0</v>
      </c>
      <c r="HT14" s="377">
        <f>SUM(Sheet1:Sheet6!HT14)</f>
        <v>0</v>
      </c>
      <c r="HU14" s="377">
        <f>SUM(Sheet1:Sheet6!HU14)</f>
        <v>0</v>
      </c>
      <c r="HV14" s="377">
        <f>SUM(Sheet1:Sheet6!HV14)</f>
        <v>0</v>
      </c>
      <c r="HW14" s="377">
        <f>SUM(Sheet1:Sheet6!HW14)</f>
        <v>0</v>
      </c>
      <c r="HX14" s="377">
        <f>SUM(Sheet1:Sheet6!HX14)</f>
        <v>0</v>
      </c>
      <c r="HY14" s="377">
        <f>SUM(Sheet1:Sheet6!HY14)</f>
        <v>0</v>
      </c>
      <c r="HZ14" s="377">
        <f>SUM(Sheet1:Sheet6!HZ14)</f>
        <v>0</v>
      </c>
      <c r="IA14" s="377">
        <f>SUM(Sheet1:Sheet6!IA14)</f>
        <v>0</v>
      </c>
      <c r="IB14" s="377">
        <f>SUM(Sheet1:Sheet6!IB14)</f>
        <v>0</v>
      </c>
      <c r="IC14" s="377">
        <f>SUM(Sheet1:Sheet6!IC14)</f>
        <v>0</v>
      </c>
      <c r="ID14" s="377">
        <f>SUM(Sheet1:Sheet6!ID14)</f>
        <v>0</v>
      </c>
      <c r="IE14" s="377">
        <f>SUM(Sheet1:Sheet6!IE14)</f>
        <v>0</v>
      </c>
      <c r="IF14" s="377">
        <f>SUM(Sheet1:Sheet6!IF14)</f>
        <v>0</v>
      </c>
      <c r="IG14" s="377">
        <f>SUM(Sheet1:Sheet6!IG14)</f>
        <v>0</v>
      </c>
      <c r="IH14" s="377">
        <f>SUM(Sheet1:Sheet6!IH14)</f>
        <v>0</v>
      </c>
      <c r="II14" s="377">
        <f>SUM(Sheet1:Sheet6!II14)</f>
        <v>0</v>
      </c>
      <c r="IJ14" s="377">
        <f>SUM(Sheet1:Sheet6!IJ14)</f>
        <v>0</v>
      </c>
      <c r="IK14" s="377">
        <f>SUM(Sheet1:Sheet6!IK14)</f>
        <v>0</v>
      </c>
      <c r="IL14" s="377">
        <f>SUM(Sheet1:Sheet6!IL14)</f>
        <v>0</v>
      </c>
      <c r="IM14" s="377">
        <f>SUM(Sheet1:Sheet6!IM14)</f>
        <v>0</v>
      </c>
      <c r="IN14" s="377">
        <f>SUM(Sheet1:Sheet6!IN14)</f>
        <v>0</v>
      </c>
      <c r="IO14" s="377">
        <f>SUM(Sheet1:Sheet6!IO14)</f>
        <v>0</v>
      </c>
      <c r="IP14" s="377">
        <f>SUM(Sheet1:Sheet6!IP14)</f>
        <v>0</v>
      </c>
      <c r="IQ14" s="377">
        <f>SUM(Sheet1:Sheet6!IQ14)</f>
        <v>0</v>
      </c>
      <c r="IR14" s="377">
        <f>SUM(Sheet1:Sheet6!IR14)</f>
        <v>0</v>
      </c>
      <c r="IS14" s="377">
        <f>SUM(Sheet1:Sheet6!IS14)</f>
        <v>0</v>
      </c>
      <c r="IT14" s="377">
        <f>SUM(Sheet1:Sheet6!IT14)</f>
        <v>0</v>
      </c>
      <c r="IU14" s="377">
        <f>SUM(Sheet1:Sheet6!IU14)</f>
        <v>0</v>
      </c>
      <c r="IV14" s="377">
        <f>SUM(Sheet1:Sheet6!IV14)</f>
        <v>0</v>
      </c>
      <c r="IW14" s="377">
        <f>SUM(Sheet1:Sheet6!IW14)</f>
        <v>0</v>
      </c>
      <c r="IX14" s="377">
        <f>SUM(Sheet1:Sheet6!IX14)</f>
        <v>0</v>
      </c>
      <c r="IY14" s="377">
        <f>SUM(Sheet1:Sheet6!IY14)</f>
        <v>0</v>
      </c>
      <c r="IZ14" s="377">
        <f>SUM(Sheet1:Sheet6!IZ14)</f>
        <v>0</v>
      </c>
      <c r="JA14" s="377">
        <f>SUM(Sheet1:Sheet6!JA14)</f>
        <v>0</v>
      </c>
      <c r="JB14" s="377">
        <f>SUM(Sheet1:Sheet6!JB14)</f>
        <v>0</v>
      </c>
      <c r="JC14" s="377">
        <f>SUM(Sheet1:Sheet6!JC14)</f>
        <v>0</v>
      </c>
      <c r="JD14" s="377">
        <f>SUM(Sheet1:Sheet6!JD14)</f>
        <v>0</v>
      </c>
      <c r="JE14" s="377">
        <f>SUM(Sheet1:Sheet6!JE14)</f>
        <v>0</v>
      </c>
      <c r="JF14" s="377">
        <f>SUM(Sheet1:Sheet6!JF14)</f>
        <v>0</v>
      </c>
      <c r="JG14" s="377">
        <f>SUM(Sheet1:Sheet6!JG14)</f>
        <v>0</v>
      </c>
      <c r="JH14" s="377">
        <f>SUM(Sheet1:Sheet6!JH14)</f>
        <v>0</v>
      </c>
      <c r="JI14" s="377">
        <f>SUM(Sheet1:Sheet6!JI14)</f>
        <v>0</v>
      </c>
      <c r="JJ14" s="377">
        <f>SUM(Sheet1:Sheet6!JJ14)</f>
        <v>0</v>
      </c>
      <c r="JK14" s="377">
        <f>SUM(Sheet1:Sheet6!JK14)</f>
        <v>0</v>
      </c>
      <c r="JL14" s="377">
        <f>SUM(Sheet1:Sheet6!JL14)</f>
        <v>0</v>
      </c>
      <c r="JM14" s="377">
        <f>SUM(Sheet1:Sheet6!JM14)</f>
        <v>0</v>
      </c>
      <c r="JN14" s="377">
        <f>SUM(Sheet1:Sheet6!JN14)</f>
        <v>0</v>
      </c>
      <c r="JO14" s="377">
        <f>SUM(Sheet1:Sheet6!JO14)</f>
        <v>0</v>
      </c>
      <c r="JP14" s="377">
        <f>SUM(Sheet1:Sheet6!JP14)</f>
        <v>0</v>
      </c>
      <c r="JQ14" s="377">
        <f>SUM(Sheet1:Sheet6!JQ14)</f>
        <v>0</v>
      </c>
      <c r="JR14" s="377">
        <f>SUM(Sheet1:Sheet6!JR14)</f>
        <v>0</v>
      </c>
      <c r="JS14" s="377">
        <f>SUM(Sheet1:Sheet6!JS14)</f>
        <v>0</v>
      </c>
      <c r="JT14" s="377">
        <f>SUM(Sheet1:Sheet6!JT14)</f>
        <v>0</v>
      </c>
      <c r="JU14" s="377">
        <f>SUM(Sheet1:Sheet6!JU14)</f>
        <v>0</v>
      </c>
      <c r="JV14" s="377">
        <f>SUM(Sheet1:Sheet6!JV14)</f>
        <v>0</v>
      </c>
      <c r="JW14" s="377">
        <f>SUM(Sheet1:Sheet6!JW14)</f>
        <v>0</v>
      </c>
      <c r="JX14" s="377">
        <f>SUM(Sheet1:Sheet6!JX14)</f>
        <v>0</v>
      </c>
      <c r="JY14" s="377">
        <f>SUM(Sheet1:Sheet6!JY14)</f>
        <v>0</v>
      </c>
      <c r="JZ14" s="377">
        <f>SUM(Sheet1:Sheet6!JZ14)</f>
        <v>0</v>
      </c>
      <c r="KA14" s="377">
        <f>SUM(Sheet1:Sheet6!KA14)</f>
        <v>0</v>
      </c>
      <c r="KB14" s="377">
        <f>SUM(Sheet1:Sheet6!KB14)</f>
        <v>0</v>
      </c>
      <c r="KC14" s="377">
        <f>SUM(Sheet1:Sheet6!KC14)</f>
        <v>0</v>
      </c>
      <c r="KD14" s="377">
        <f>SUM(Sheet1:Sheet6!KD14)</f>
        <v>0</v>
      </c>
      <c r="KE14" s="377">
        <f>SUM(Sheet1:Sheet6!KE14)</f>
        <v>0</v>
      </c>
      <c r="KF14" s="377">
        <f>SUM(Sheet1:Sheet6!KF14)</f>
        <v>0</v>
      </c>
      <c r="KG14" s="377">
        <f>SUM(Sheet1:Sheet6!KG14)</f>
        <v>0</v>
      </c>
      <c r="KH14" s="377">
        <f>SUM(Sheet1:Sheet6!KH14)</f>
        <v>0</v>
      </c>
      <c r="KI14" s="377">
        <f>SUM(Sheet1:Sheet6!KI14)</f>
        <v>0</v>
      </c>
      <c r="KJ14" s="377">
        <f>SUM(Sheet1:Sheet6!KJ14)</f>
        <v>0</v>
      </c>
      <c r="KK14" s="377">
        <f>SUM(Sheet1:Sheet6!KK14)</f>
        <v>0</v>
      </c>
      <c r="KL14" s="377">
        <f>SUM(Sheet1:Sheet6!KL14)</f>
        <v>0</v>
      </c>
      <c r="KM14" s="377">
        <f>SUM(Sheet1:Sheet6!KM14)</f>
        <v>0</v>
      </c>
      <c r="KN14" s="377">
        <f>SUM(Sheet1:Sheet6!KN14)</f>
        <v>0</v>
      </c>
      <c r="KO14" s="377">
        <f>SUM(Sheet1:Sheet6!KO14)</f>
        <v>0</v>
      </c>
      <c r="KP14" s="377">
        <f>SUM(Sheet1:Sheet6!KP14)</f>
        <v>0</v>
      </c>
      <c r="KQ14" s="377">
        <f>SUM(Sheet1:Sheet6!KQ14)</f>
        <v>0</v>
      </c>
      <c r="KR14" s="377">
        <f>SUM(Sheet1:Sheet6!KR14)</f>
        <v>0</v>
      </c>
      <c r="KS14" s="377">
        <f>SUM(Sheet1:Sheet6!KS14)</f>
        <v>0</v>
      </c>
      <c r="KT14" s="377">
        <f>SUM(Sheet1:Sheet6!KT14)</f>
        <v>0</v>
      </c>
      <c r="KU14" s="377">
        <f>SUM(Sheet1:Sheet6!KU14)</f>
        <v>0</v>
      </c>
      <c r="KV14" s="377">
        <f>SUM(Sheet1:Sheet6!KV14)</f>
        <v>0</v>
      </c>
      <c r="KW14" s="377">
        <f>SUM(Sheet1:Sheet6!KW14)</f>
        <v>0</v>
      </c>
    </row>
    <row r="15" spans="1:309" s="13" customFormat="1" ht="20.100000000000001" customHeight="1" x14ac:dyDescent="0.25">
      <c r="A15" s="411"/>
      <c r="B15" s="252" t="s">
        <v>66</v>
      </c>
      <c r="C15" s="244" t="s">
        <v>25</v>
      </c>
      <c r="D15" s="377">
        <f>SUM(Sheet1:Sheet6!D15)</f>
        <v>0</v>
      </c>
      <c r="E15" s="377">
        <f>SUM(Sheet1:Sheet6!E15)</f>
        <v>0</v>
      </c>
      <c r="F15" s="377">
        <f>SUM(Sheet1:Sheet6!F15)</f>
        <v>0</v>
      </c>
      <c r="G15" s="377">
        <f>SUM(Sheet1:Sheet6!G15)</f>
        <v>0</v>
      </c>
      <c r="H15" s="377">
        <f>SUM(Sheet1:Sheet6!H15)</f>
        <v>0</v>
      </c>
      <c r="I15" s="377">
        <f>SUM(Sheet1:Sheet6!I15)</f>
        <v>0</v>
      </c>
      <c r="J15" s="377">
        <f>SUM(Sheet1:Sheet6!J15)</f>
        <v>0</v>
      </c>
      <c r="K15" s="377">
        <f>SUM(Sheet1:Sheet6!K15)</f>
        <v>0</v>
      </c>
      <c r="L15" s="377">
        <f>SUM(Sheet1:Sheet6!L15)</f>
        <v>0</v>
      </c>
      <c r="M15" s="377">
        <f>SUM(Sheet1:Sheet6!M15)</f>
        <v>0</v>
      </c>
      <c r="N15" s="377">
        <f>SUM(Sheet1:Sheet6!N15)</f>
        <v>0</v>
      </c>
      <c r="O15" s="377">
        <f>SUM(Sheet1:Sheet6!O15)</f>
        <v>0</v>
      </c>
      <c r="P15" s="377">
        <f>SUM(Sheet1:Sheet6!P15)</f>
        <v>0</v>
      </c>
      <c r="Q15" s="377">
        <f>SUM(Sheet1:Sheet6!Q15)</f>
        <v>0</v>
      </c>
      <c r="R15" s="377">
        <f>SUM(Sheet1:Sheet6!R15)</f>
        <v>0</v>
      </c>
      <c r="S15" s="377">
        <f>SUM(Sheet1:Sheet6!S15)</f>
        <v>0</v>
      </c>
      <c r="T15" s="377">
        <f>SUM(Sheet1:Sheet6!T15)</f>
        <v>0</v>
      </c>
      <c r="U15" s="377">
        <f>SUM(Sheet1:Sheet6!U15)</f>
        <v>0</v>
      </c>
      <c r="V15" s="377">
        <f>SUM(Sheet1:Sheet6!V15)</f>
        <v>0</v>
      </c>
      <c r="W15" s="377">
        <f>SUM(Sheet1:Sheet6!W15)</f>
        <v>0</v>
      </c>
      <c r="X15" s="377">
        <f>SUM(Sheet1:Sheet6!X15)</f>
        <v>0</v>
      </c>
      <c r="Y15" s="377">
        <f>SUM(Sheet1:Sheet6!Y15)</f>
        <v>0</v>
      </c>
      <c r="Z15" s="377">
        <f>SUM(Sheet1:Sheet6!Z15)</f>
        <v>0</v>
      </c>
      <c r="AA15" s="377">
        <f>SUM(Sheet1:Sheet6!AA15)</f>
        <v>0</v>
      </c>
      <c r="AB15" s="377">
        <f>SUM(Sheet1:Sheet6!AB15)</f>
        <v>0</v>
      </c>
      <c r="AC15" s="377">
        <f>SUM(Sheet1:Sheet6!AC15)</f>
        <v>0</v>
      </c>
      <c r="AD15" s="377">
        <f>SUM(Sheet1:Sheet6!AD15)</f>
        <v>0</v>
      </c>
      <c r="AE15" s="377">
        <f>SUM(Sheet1:Sheet6!AE15)</f>
        <v>0</v>
      </c>
      <c r="AF15" s="377">
        <f>SUM(Sheet1:Sheet6!AF15)</f>
        <v>0</v>
      </c>
      <c r="AG15" s="377">
        <f>SUM(Sheet1:Sheet6!AG15)</f>
        <v>0</v>
      </c>
      <c r="AH15" s="377">
        <f>SUM(Sheet1:Sheet6!AH15)</f>
        <v>0</v>
      </c>
      <c r="AI15" s="377">
        <f>SUM(Sheet1:Sheet6!AI15)</f>
        <v>0</v>
      </c>
      <c r="AJ15" s="377">
        <f>SUM(Sheet1:Sheet6!AJ15)</f>
        <v>0</v>
      </c>
      <c r="AK15" s="377">
        <f>SUM(Sheet1:Sheet6!AK15)</f>
        <v>0</v>
      </c>
      <c r="AL15" s="377">
        <f>SUM(Sheet1:Sheet6!AL15)</f>
        <v>0</v>
      </c>
      <c r="AM15" s="377">
        <f>SUM(Sheet1:Sheet6!AM15)</f>
        <v>0</v>
      </c>
      <c r="AN15" s="377">
        <f>SUM(Sheet1:Sheet6!AN15)</f>
        <v>0</v>
      </c>
      <c r="AO15" s="377">
        <f>SUM(Sheet1:Sheet6!AO15)</f>
        <v>0</v>
      </c>
      <c r="AP15" s="377">
        <f>SUM(Sheet1:Sheet6!AP15)</f>
        <v>0</v>
      </c>
      <c r="AQ15" s="377">
        <f>SUM(Sheet1:Sheet6!AQ15)</f>
        <v>0</v>
      </c>
      <c r="AR15" s="377">
        <f>SUM(Sheet1:Sheet6!AR15)</f>
        <v>0</v>
      </c>
      <c r="AS15" s="377">
        <f>SUM(Sheet1:Sheet6!AS15)</f>
        <v>0</v>
      </c>
      <c r="AT15" s="377">
        <f>SUM(Sheet1:Sheet6!AT15)</f>
        <v>0</v>
      </c>
      <c r="AU15" s="377">
        <f>SUM(Sheet1:Sheet6!AU15)</f>
        <v>0</v>
      </c>
      <c r="AV15" s="377">
        <f>SUM(Sheet1:Sheet6!AV15)</f>
        <v>0</v>
      </c>
      <c r="AW15" s="377">
        <f>SUM(Sheet1:Sheet6!AW15)</f>
        <v>0</v>
      </c>
      <c r="AX15" s="377">
        <f>SUM(Sheet1:Sheet6!AX15)</f>
        <v>0</v>
      </c>
      <c r="AY15" s="377">
        <f>SUM(Sheet1:Sheet6!AY15)</f>
        <v>0</v>
      </c>
      <c r="AZ15" s="377">
        <f>SUM(Sheet1:Sheet6!AZ15)</f>
        <v>0</v>
      </c>
      <c r="BA15" s="377">
        <f>SUM(Sheet1:Sheet6!BA15)</f>
        <v>0</v>
      </c>
      <c r="BB15" s="377">
        <f>SUM(Sheet1:Sheet6!BB15)</f>
        <v>0</v>
      </c>
      <c r="BC15" s="377">
        <f>SUM(Sheet1:Sheet6!BC15)</f>
        <v>0</v>
      </c>
      <c r="BD15" s="377">
        <f>SUM(Sheet1:Sheet6!BD15)</f>
        <v>0</v>
      </c>
      <c r="BE15" s="377">
        <f>SUM(Sheet1:Sheet6!BE15)</f>
        <v>0</v>
      </c>
      <c r="BF15" s="377">
        <f>SUM(Sheet1:Sheet6!BF15)</f>
        <v>0</v>
      </c>
      <c r="BG15" s="377">
        <f>SUM(Sheet1:Sheet6!BG15)</f>
        <v>0</v>
      </c>
      <c r="BH15" s="377">
        <f>SUM(Sheet1:Sheet6!BH15)</f>
        <v>0</v>
      </c>
      <c r="BI15" s="377">
        <f>SUM(Sheet1:Sheet6!BI15)</f>
        <v>0</v>
      </c>
      <c r="BJ15" s="377">
        <f>SUM(Sheet1:Sheet6!BJ15)</f>
        <v>0</v>
      </c>
      <c r="BK15" s="377">
        <f>SUM(Sheet1:Sheet6!BK15)</f>
        <v>0</v>
      </c>
      <c r="BL15" s="377">
        <f>SUM(Sheet1:Sheet6!BL15)</f>
        <v>0</v>
      </c>
      <c r="BM15" s="377">
        <f>SUM(Sheet1:Sheet6!BM15)</f>
        <v>0</v>
      </c>
      <c r="BN15" s="377">
        <f>SUM(Sheet1:Sheet6!BN15)</f>
        <v>0</v>
      </c>
      <c r="BO15" s="377">
        <f>SUM(Sheet1:Sheet6!BO15)</f>
        <v>0</v>
      </c>
      <c r="BP15" s="377">
        <f>SUM(Sheet1:Sheet6!BP15)</f>
        <v>0</v>
      </c>
      <c r="BQ15" s="377">
        <f>SUM(Sheet1:Sheet6!BQ15)</f>
        <v>0</v>
      </c>
      <c r="BR15" s="377">
        <f>SUM(Sheet1:Sheet6!BR15)</f>
        <v>0</v>
      </c>
      <c r="BS15" s="377">
        <f>SUM(Sheet1:Sheet6!BS15)</f>
        <v>0</v>
      </c>
      <c r="BT15" s="377">
        <f>SUM(Sheet1:Sheet6!BT15)</f>
        <v>0</v>
      </c>
      <c r="BU15" s="377">
        <f>SUM(Sheet1:Sheet6!BU15)</f>
        <v>0</v>
      </c>
      <c r="BV15" s="377">
        <f>SUM(Sheet1:Sheet6!BV15)</f>
        <v>0</v>
      </c>
      <c r="BW15" s="377">
        <f>SUM(Sheet1:Sheet6!BW15)</f>
        <v>0</v>
      </c>
      <c r="BX15" s="377">
        <f>SUM(Sheet1:Sheet6!BX15)</f>
        <v>0</v>
      </c>
      <c r="BY15" s="377">
        <f>SUM(Sheet1:Sheet6!BY15)</f>
        <v>0</v>
      </c>
      <c r="BZ15" s="377">
        <f>SUM(Sheet1:Sheet6!BZ15)</f>
        <v>0</v>
      </c>
      <c r="CA15" s="377">
        <f>SUM(Sheet1:Sheet6!CA15)</f>
        <v>0</v>
      </c>
      <c r="CB15" s="377">
        <f>SUM(Sheet1:Sheet6!CB15)</f>
        <v>0</v>
      </c>
      <c r="CC15" s="377">
        <f>SUM(Sheet1:Sheet6!CC15)</f>
        <v>0</v>
      </c>
      <c r="CD15" s="377">
        <f>SUM(Sheet1:Sheet6!CD15)</f>
        <v>0</v>
      </c>
      <c r="CE15" s="377">
        <f>SUM(Sheet1:Sheet6!CE15)</f>
        <v>0</v>
      </c>
      <c r="CF15" s="377">
        <f>SUM(Sheet1:Sheet6!CF15)</f>
        <v>0</v>
      </c>
      <c r="CG15" s="377">
        <f>SUM(Sheet1:Sheet6!CG15)</f>
        <v>0</v>
      </c>
      <c r="CH15" s="377">
        <f>SUM(Sheet1:Sheet6!CH15)</f>
        <v>0</v>
      </c>
      <c r="CI15" s="377">
        <f>SUM(Sheet1:Sheet6!CI15)</f>
        <v>0</v>
      </c>
      <c r="CJ15" s="377">
        <f>SUM(Sheet1:Sheet6!CJ15)</f>
        <v>0</v>
      </c>
      <c r="CK15" s="377">
        <f>SUM(Sheet1:Sheet6!CK15)</f>
        <v>0</v>
      </c>
      <c r="CL15" s="377">
        <f>SUM(Sheet1:Sheet6!CL15)</f>
        <v>0</v>
      </c>
      <c r="CM15" s="377">
        <f>SUM(Sheet1:Sheet6!CM15)</f>
        <v>0</v>
      </c>
      <c r="CN15" s="377">
        <f>SUM(Sheet1:Sheet6!CN15)</f>
        <v>0</v>
      </c>
      <c r="CO15" s="377">
        <f>SUM(Sheet1:Sheet6!CO15)</f>
        <v>0</v>
      </c>
      <c r="CP15" s="377">
        <f>SUM(Sheet1:Sheet6!CP15)</f>
        <v>0</v>
      </c>
      <c r="CQ15" s="377">
        <f>SUM(Sheet1:Sheet6!CQ15)</f>
        <v>0</v>
      </c>
      <c r="CR15" s="377">
        <f>SUM(Sheet1:Sheet6!CR15)</f>
        <v>0</v>
      </c>
      <c r="CS15" s="377">
        <f>SUM(Sheet1:Sheet6!CS15)</f>
        <v>0</v>
      </c>
      <c r="CT15" s="377">
        <f>SUM(Sheet1:Sheet6!CT15)</f>
        <v>0</v>
      </c>
      <c r="CU15" s="377">
        <f>SUM(Sheet1:Sheet6!CU15)</f>
        <v>0</v>
      </c>
      <c r="CV15" s="377">
        <f>SUM(Sheet1:Sheet6!CV15)</f>
        <v>0</v>
      </c>
      <c r="CW15" s="377">
        <f>SUM(Sheet1:Sheet6!CW15)</f>
        <v>0</v>
      </c>
      <c r="CX15" s="377">
        <f>SUM(Sheet1:Sheet6!CX15)</f>
        <v>0</v>
      </c>
      <c r="CY15" s="377">
        <f>SUM(Sheet1:Sheet6!CY15)</f>
        <v>0</v>
      </c>
      <c r="CZ15" s="377">
        <f>SUM(Sheet1:Sheet6!CZ15)</f>
        <v>0</v>
      </c>
      <c r="DA15" s="377">
        <f>SUM(Sheet1:Sheet6!DA15)</f>
        <v>0</v>
      </c>
      <c r="DB15" s="377">
        <f>SUM(Sheet1:Sheet6!DB15)</f>
        <v>0</v>
      </c>
      <c r="DC15" s="377">
        <f>SUM(Sheet1:Sheet6!DC15)</f>
        <v>0</v>
      </c>
      <c r="DD15" s="377">
        <f>SUM(Sheet1:Sheet6!DD15)</f>
        <v>0</v>
      </c>
      <c r="DE15" s="377">
        <f>SUM(Sheet1:Sheet6!DE15)</f>
        <v>0</v>
      </c>
      <c r="DF15" s="377">
        <f>SUM(Sheet1:Sheet6!DF15)</f>
        <v>0</v>
      </c>
      <c r="DG15" s="377">
        <f>SUM(Sheet1:Sheet6!DG15)</f>
        <v>0</v>
      </c>
      <c r="DH15" s="377">
        <f>SUM(Sheet1:Sheet6!DH15)</f>
        <v>0</v>
      </c>
      <c r="DI15" s="377">
        <f>SUM(Sheet1:Sheet6!DI15)</f>
        <v>0</v>
      </c>
      <c r="DJ15" s="377">
        <f>SUM(Sheet1:Sheet6!DJ15)</f>
        <v>0</v>
      </c>
      <c r="DK15" s="377">
        <f>SUM(Sheet1:Sheet6!DK15)</f>
        <v>0</v>
      </c>
      <c r="DL15" s="377">
        <f>SUM(Sheet1:Sheet6!DL15)</f>
        <v>0</v>
      </c>
      <c r="DM15" s="377">
        <f>SUM(Sheet1:Sheet6!DM15)</f>
        <v>0</v>
      </c>
      <c r="DN15" s="377">
        <f>SUM(Sheet1:Sheet6!DN15)</f>
        <v>0</v>
      </c>
      <c r="DO15" s="377">
        <f>SUM(Sheet1:Sheet6!DO15)</f>
        <v>0</v>
      </c>
      <c r="DP15" s="377">
        <f>SUM(Sheet1:Sheet6!DP15)</f>
        <v>0</v>
      </c>
      <c r="DQ15" s="377">
        <f>SUM(Sheet1:Sheet6!DQ15)</f>
        <v>0</v>
      </c>
      <c r="DR15" s="377">
        <f>SUM(Sheet1:Sheet6!DR15)</f>
        <v>0</v>
      </c>
      <c r="DS15" s="377">
        <f>SUM(Sheet1:Sheet6!DS15)</f>
        <v>0</v>
      </c>
      <c r="DT15" s="377">
        <f>SUM(Sheet1:Sheet6!DT15)</f>
        <v>0</v>
      </c>
      <c r="DU15" s="377">
        <f>SUM(Sheet1:Sheet6!DU15)</f>
        <v>0</v>
      </c>
      <c r="DV15" s="377">
        <f>SUM(Sheet1:Sheet6!DV15)</f>
        <v>0</v>
      </c>
      <c r="DW15" s="377">
        <f>SUM(Sheet1:Sheet6!DW15)</f>
        <v>0</v>
      </c>
      <c r="DX15" s="377">
        <f>SUM(Sheet1:Sheet6!DX15)</f>
        <v>0</v>
      </c>
      <c r="DY15" s="377">
        <f>SUM(Sheet1:Sheet6!DY15)</f>
        <v>0</v>
      </c>
      <c r="DZ15" s="377">
        <f>SUM(Sheet1:Sheet6!DZ15)</f>
        <v>0</v>
      </c>
      <c r="EA15" s="377">
        <f>SUM(Sheet1:Sheet6!EA15)</f>
        <v>0</v>
      </c>
      <c r="EB15" s="377">
        <f>SUM(Sheet1:Sheet6!EB15)</f>
        <v>0</v>
      </c>
      <c r="EC15" s="377">
        <f>SUM(Sheet1:Sheet6!EC15)</f>
        <v>0</v>
      </c>
      <c r="ED15" s="377">
        <f>SUM(Sheet1:Sheet6!ED15)</f>
        <v>0</v>
      </c>
      <c r="EE15" s="377">
        <f>SUM(Sheet1:Sheet6!EE15)</f>
        <v>0</v>
      </c>
      <c r="EF15" s="377">
        <f>SUM(Sheet1:Sheet6!EF15)</f>
        <v>0</v>
      </c>
      <c r="EG15" s="377">
        <f>SUM(Sheet1:Sheet6!EG15)</f>
        <v>0</v>
      </c>
      <c r="EH15" s="377">
        <f>SUM(Sheet1:Sheet6!EH15)</f>
        <v>0</v>
      </c>
      <c r="EI15" s="377">
        <f>SUM(Sheet1:Sheet6!EI15)</f>
        <v>0</v>
      </c>
      <c r="EJ15" s="377">
        <f>SUM(Sheet1:Sheet6!EJ15)</f>
        <v>0</v>
      </c>
      <c r="EK15" s="377">
        <f>SUM(Sheet1:Sheet6!EK15)</f>
        <v>0</v>
      </c>
      <c r="EL15" s="377">
        <f>SUM(Sheet1:Sheet6!EL15)</f>
        <v>0</v>
      </c>
      <c r="EM15" s="377">
        <f>SUM(Sheet1:Sheet6!EM15)</f>
        <v>0</v>
      </c>
      <c r="EN15" s="377">
        <f>SUM(Sheet1:Sheet6!EN15)</f>
        <v>0</v>
      </c>
      <c r="EO15" s="377">
        <f>SUM(Sheet1:Sheet6!EO15)</f>
        <v>0</v>
      </c>
      <c r="EP15" s="377">
        <f>SUM(Sheet1:Sheet6!EP15)</f>
        <v>0</v>
      </c>
      <c r="EQ15" s="377">
        <f>SUM(Sheet1:Sheet6!EQ15)</f>
        <v>0</v>
      </c>
      <c r="ER15" s="377">
        <f>SUM(Sheet1:Sheet6!ER15)</f>
        <v>0</v>
      </c>
      <c r="EU15" s="411"/>
      <c r="EV15" s="252" t="s">
        <v>66</v>
      </c>
      <c r="EW15" s="240" t="s">
        <v>25</v>
      </c>
      <c r="EX15" s="377">
        <f>SUM(Sheet1:Sheet6!EX15)</f>
        <v>0</v>
      </c>
      <c r="EY15" s="377">
        <f>SUM(Sheet1:Sheet6!EY15)</f>
        <v>0</v>
      </c>
      <c r="EZ15" s="377">
        <f>SUM(Sheet1:Sheet6!EZ15)</f>
        <v>0</v>
      </c>
      <c r="FA15" s="377">
        <f>SUM(Sheet1:Sheet6!FA15)</f>
        <v>0</v>
      </c>
      <c r="FB15" s="377">
        <f>SUM(Sheet1:Sheet6!FB15)</f>
        <v>0</v>
      </c>
      <c r="FC15" s="377">
        <f>SUM(Sheet1:Sheet6!FC15)</f>
        <v>0</v>
      </c>
      <c r="FD15" s="377">
        <f>SUM(Sheet1:Sheet6!FD15)</f>
        <v>0</v>
      </c>
      <c r="FE15" s="377">
        <f>SUM(Sheet1:Sheet6!FE15)</f>
        <v>0</v>
      </c>
      <c r="FF15" s="377">
        <f>SUM(Sheet1:Sheet6!FF15)</f>
        <v>0</v>
      </c>
      <c r="FG15" s="377">
        <f>SUM(Sheet1:Sheet6!FG15)</f>
        <v>0</v>
      </c>
      <c r="FH15" s="377">
        <f>SUM(Sheet1:Sheet6!FH15)</f>
        <v>0</v>
      </c>
      <c r="FI15" s="377">
        <f>SUM(Sheet1:Sheet6!FI15)</f>
        <v>0</v>
      </c>
      <c r="FJ15" s="377">
        <f>SUM(Sheet1:Sheet6!FJ15)</f>
        <v>0</v>
      </c>
      <c r="FK15" s="377">
        <f>SUM(Sheet1:Sheet6!FK15)</f>
        <v>0</v>
      </c>
      <c r="FL15" s="377">
        <f>SUM(Sheet1:Sheet6!FL15)</f>
        <v>0</v>
      </c>
      <c r="FM15" s="377">
        <f>SUM(Sheet1:Sheet6!FM15)</f>
        <v>0</v>
      </c>
      <c r="FN15" s="377">
        <f>SUM(Sheet1:Sheet6!FN15)</f>
        <v>0</v>
      </c>
      <c r="FO15" s="377">
        <f>SUM(Sheet1:Sheet6!FO15)</f>
        <v>0</v>
      </c>
      <c r="FP15" s="377">
        <f>SUM(Sheet1:Sheet6!FP15)</f>
        <v>0</v>
      </c>
      <c r="FQ15" s="377">
        <f>SUM(Sheet1:Sheet6!FQ15)</f>
        <v>0</v>
      </c>
      <c r="FR15" s="377">
        <f>SUM(Sheet1:Sheet6!FR15)</f>
        <v>0</v>
      </c>
      <c r="FS15" s="377">
        <f>SUM(Sheet1:Sheet6!FS15)</f>
        <v>0</v>
      </c>
      <c r="FT15" s="377">
        <f>SUM(Sheet1:Sheet6!FT15)</f>
        <v>0</v>
      </c>
      <c r="FU15" s="377">
        <f>SUM(Sheet1:Sheet6!FU15)</f>
        <v>0</v>
      </c>
      <c r="FV15" s="377">
        <f>SUM(Sheet1:Sheet6!FV15)</f>
        <v>0</v>
      </c>
      <c r="FW15" s="377">
        <f>SUM(Sheet1:Sheet6!FW15)</f>
        <v>0</v>
      </c>
      <c r="FX15" s="377">
        <f>SUM(Sheet1:Sheet6!FX15)</f>
        <v>0</v>
      </c>
      <c r="FY15" s="377">
        <f>SUM(Sheet1:Sheet6!FY15)</f>
        <v>0</v>
      </c>
      <c r="FZ15" s="377">
        <f>SUM(Sheet1:Sheet6!FZ15)</f>
        <v>0</v>
      </c>
      <c r="GA15" s="377">
        <f>SUM(Sheet1:Sheet6!GA15)</f>
        <v>0</v>
      </c>
      <c r="GB15" s="377">
        <f>SUM(Sheet1:Sheet6!GB15)</f>
        <v>0</v>
      </c>
      <c r="GC15" s="377">
        <f>SUM(Sheet1:Sheet6!GC15)</f>
        <v>0</v>
      </c>
      <c r="GD15" s="377">
        <f>SUM(Sheet1:Sheet6!GD15)</f>
        <v>0</v>
      </c>
      <c r="GE15" s="377">
        <f>SUM(Sheet1:Sheet6!GE15)</f>
        <v>0</v>
      </c>
      <c r="GF15" s="377">
        <f>SUM(Sheet1:Sheet6!GF15)</f>
        <v>0</v>
      </c>
      <c r="GG15" s="377">
        <f>SUM(Sheet1:Sheet6!GG15)</f>
        <v>0</v>
      </c>
      <c r="GH15" s="377">
        <f>SUM(Sheet1:Sheet6!GH15)</f>
        <v>0</v>
      </c>
      <c r="GI15" s="377">
        <f>SUM(Sheet1:Sheet6!GI15)</f>
        <v>0</v>
      </c>
      <c r="GJ15" s="377">
        <f>SUM(Sheet1:Sheet6!GJ15)</f>
        <v>0</v>
      </c>
      <c r="GK15" s="377">
        <f>SUM(Sheet1:Sheet6!GK15)</f>
        <v>0</v>
      </c>
      <c r="GL15" s="377">
        <f>SUM(Sheet1:Sheet6!GL15)</f>
        <v>0</v>
      </c>
      <c r="GM15" s="377">
        <f>SUM(Sheet1:Sheet6!GM15)</f>
        <v>0</v>
      </c>
      <c r="GN15" s="377">
        <f>SUM(Sheet1:Sheet6!GN15)</f>
        <v>0</v>
      </c>
      <c r="GO15" s="377">
        <f>SUM(Sheet1:Sheet6!GO15)</f>
        <v>0</v>
      </c>
      <c r="GP15" s="377">
        <f>SUM(Sheet1:Sheet6!GP15)</f>
        <v>0</v>
      </c>
      <c r="GQ15" s="377">
        <f>SUM(Sheet1:Sheet6!GQ15)</f>
        <v>0</v>
      </c>
      <c r="GR15" s="377">
        <f>SUM(Sheet1:Sheet6!GR15)</f>
        <v>0</v>
      </c>
      <c r="GS15" s="377">
        <f>SUM(Sheet1:Sheet6!GS15)</f>
        <v>0</v>
      </c>
      <c r="GT15" s="377">
        <f>SUM(Sheet1:Sheet6!GT15)</f>
        <v>0</v>
      </c>
      <c r="GU15" s="377">
        <f>SUM(Sheet1:Sheet6!GU15)</f>
        <v>0</v>
      </c>
      <c r="GV15" s="377">
        <f>SUM(Sheet1:Sheet6!GV15)</f>
        <v>0</v>
      </c>
      <c r="GW15" s="377">
        <f>SUM(Sheet1:Sheet6!GW15)</f>
        <v>0</v>
      </c>
      <c r="GX15" s="377">
        <f>SUM(Sheet1:Sheet6!GX15)</f>
        <v>0</v>
      </c>
      <c r="GY15" s="377">
        <f>SUM(Sheet1:Sheet6!GY15)</f>
        <v>0</v>
      </c>
      <c r="GZ15" s="377">
        <f>SUM(Sheet1:Sheet6!GZ15)</f>
        <v>0</v>
      </c>
      <c r="HA15" s="377">
        <f>SUM(Sheet1:Sheet6!HA15)</f>
        <v>0</v>
      </c>
      <c r="HB15" s="377">
        <f>SUM(Sheet1:Sheet6!HB15)</f>
        <v>0</v>
      </c>
      <c r="HC15" s="377">
        <f>SUM(Sheet1:Sheet6!HC15)</f>
        <v>0</v>
      </c>
      <c r="HD15" s="377">
        <f>SUM(Sheet1:Sheet6!HD15)</f>
        <v>0</v>
      </c>
      <c r="HE15" s="377">
        <f>SUM(Sheet1:Sheet6!HE15)</f>
        <v>0</v>
      </c>
      <c r="HF15" s="377">
        <f>SUM(Sheet1:Sheet6!HF15)</f>
        <v>0</v>
      </c>
      <c r="HG15" s="377">
        <f>SUM(Sheet1:Sheet6!HG15)</f>
        <v>0</v>
      </c>
      <c r="HH15" s="377">
        <f>SUM(Sheet1:Sheet6!HH15)</f>
        <v>0</v>
      </c>
      <c r="HI15" s="377">
        <f>SUM(Sheet1:Sheet6!HI15)</f>
        <v>0</v>
      </c>
      <c r="HJ15" s="377">
        <f>SUM(Sheet1:Sheet6!HJ15)</f>
        <v>0</v>
      </c>
      <c r="HK15" s="377">
        <f>SUM(Sheet1:Sheet6!HK15)</f>
        <v>0</v>
      </c>
      <c r="HL15" s="377">
        <f>SUM(Sheet1:Sheet6!HL15)</f>
        <v>0</v>
      </c>
      <c r="HM15" s="377">
        <f>SUM(Sheet1:Sheet6!HM15)</f>
        <v>0</v>
      </c>
      <c r="HN15" s="377">
        <f>SUM(Sheet1:Sheet6!HN15)</f>
        <v>0</v>
      </c>
      <c r="HO15" s="377">
        <f>SUM(Sheet1:Sheet6!HO15)</f>
        <v>0</v>
      </c>
      <c r="HP15" s="377">
        <f>SUM(Sheet1:Sheet6!HP15)</f>
        <v>0</v>
      </c>
      <c r="HQ15" s="377">
        <f>SUM(Sheet1:Sheet6!HQ15)</f>
        <v>0</v>
      </c>
      <c r="HR15" s="377">
        <f>SUM(Sheet1:Sheet6!HR15)</f>
        <v>0</v>
      </c>
      <c r="HS15" s="377">
        <f>SUM(Sheet1:Sheet6!HS15)</f>
        <v>0</v>
      </c>
      <c r="HT15" s="377">
        <f>SUM(Sheet1:Sheet6!HT15)</f>
        <v>0</v>
      </c>
      <c r="HU15" s="377">
        <f>SUM(Sheet1:Sheet6!HU15)</f>
        <v>0</v>
      </c>
      <c r="HV15" s="377">
        <f>SUM(Sheet1:Sheet6!HV15)</f>
        <v>0</v>
      </c>
      <c r="HW15" s="377">
        <f>SUM(Sheet1:Sheet6!HW15)</f>
        <v>0</v>
      </c>
      <c r="HX15" s="377">
        <f>SUM(Sheet1:Sheet6!HX15)</f>
        <v>0</v>
      </c>
      <c r="HY15" s="377">
        <f>SUM(Sheet1:Sheet6!HY15)</f>
        <v>0</v>
      </c>
      <c r="HZ15" s="377">
        <f>SUM(Sheet1:Sheet6!HZ15)</f>
        <v>0</v>
      </c>
      <c r="IA15" s="377">
        <f>SUM(Sheet1:Sheet6!IA15)</f>
        <v>0</v>
      </c>
      <c r="IB15" s="377">
        <f>SUM(Sheet1:Sheet6!IB15)</f>
        <v>0</v>
      </c>
      <c r="IC15" s="377">
        <f>SUM(Sheet1:Sheet6!IC15)</f>
        <v>0</v>
      </c>
      <c r="ID15" s="377">
        <f>SUM(Sheet1:Sheet6!ID15)</f>
        <v>0</v>
      </c>
      <c r="IE15" s="377">
        <f>SUM(Sheet1:Sheet6!IE15)</f>
        <v>0</v>
      </c>
      <c r="IF15" s="377">
        <f>SUM(Sheet1:Sheet6!IF15)</f>
        <v>0</v>
      </c>
      <c r="IG15" s="377">
        <f>SUM(Sheet1:Sheet6!IG15)</f>
        <v>0</v>
      </c>
      <c r="IH15" s="377">
        <f>SUM(Sheet1:Sheet6!IH15)</f>
        <v>0</v>
      </c>
      <c r="II15" s="377">
        <f>SUM(Sheet1:Sheet6!II15)</f>
        <v>0</v>
      </c>
      <c r="IJ15" s="377">
        <f>SUM(Sheet1:Sheet6!IJ15)</f>
        <v>0</v>
      </c>
      <c r="IK15" s="377">
        <f>SUM(Sheet1:Sheet6!IK15)</f>
        <v>0</v>
      </c>
      <c r="IL15" s="377">
        <f>SUM(Sheet1:Sheet6!IL15)</f>
        <v>0</v>
      </c>
      <c r="IM15" s="377">
        <f>SUM(Sheet1:Sheet6!IM15)</f>
        <v>0</v>
      </c>
      <c r="IN15" s="377">
        <f>SUM(Sheet1:Sheet6!IN15)</f>
        <v>0</v>
      </c>
      <c r="IO15" s="377">
        <f>SUM(Sheet1:Sheet6!IO15)</f>
        <v>0</v>
      </c>
      <c r="IP15" s="377">
        <f>SUM(Sheet1:Sheet6!IP15)</f>
        <v>0</v>
      </c>
      <c r="IQ15" s="377">
        <f>SUM(Sheet1:Sheet6!IQ15)</f>
        <v>0</v>
      </c>
      <c r="IR15" s="377">
        <f>SUM(Sheet1:Sheet6!IR15)</f>
        <v>0</v>
      </c>
      <c r="IS15" s="377">
        <f>SUM(Sheet1:Sheet6!IS15)</f>
        <v>0</v>
      </c>
      <c r="IT15" s="377">
        <f>SUM(Sheet1:Sheet6!IT15)</f>
        <v>0</v>
      </c>
      <c r="IU15" s="377">
        <f>SUM(Sheet1:Sheet6!IU15)</f>
        <v>0</v>
      </c>
      <c r="IV15" s="377">
        <f>SUM(Sheet1:Sheet6!IV15)</f>
        <v>0</v>
      </c>
      <c r="IW15" s="377">
        <f>SUM(Sheet1:Sheet6!IW15)</f>
        <v>0</v>
      </c>
      <c r="IX15" s="377">
        <f>SUM(Sheet1:Sheet6!IX15)</f>
        <v>0</v>
      </c>
      <c r="IY15" s="377">
        <f>SUM(Sheet1:Sheet6!IY15)</f>
        <v>0</v>
      </c>
      <c r="IZ15" s="377">
        <f>SUM(Sheet1:Sheet6!IZ15)</f>
        <v>0</v>
      </c>
      <c r="JA15" s="377">
        <f>SUM(Sheet1:Sheet6!JA15)</f>
        <v>0</v>
      </c>
      <c r="JB15" s="377">
        <f>SUM(Sheet1:Sheet6!JB15)</f>
        <v>0</v>
      </c>
      <c r="JC15" s="377">
        <f>SUM(Sheet1:Sheet6!JC15)</f>
        <v>0</v>
      </c>
      <c r="JD15" s="377">
        <f>SUM(Sheet1:Sheet6!JD15)</f>
        <v>0</v>
      </c>
      <c r="JE15" s="377">
        <f>SUM(Sheet1:Sheet6!JE15)</f>
        <v>0</v>
      </c>
      <c r="JF15" s="377">
        <f>SUM(Sheet1:Sheet6!JF15)</f>
        <v>0</v>
      </c>
      <c r="JG15" s="377">
        <f>SUM(Sheet1:Sheet6!JG15)</f>
        <v>0</v>
      </c>
      <c r="JH15" s="377">
        <f>SUM(Sheet1:Sheet6!JH15)</f>
        <v>0</v>
      </c>
      <c r="JI15" s="377">
        <f>SUM(Sheet1:Sheet6!JI15)</f>
        <v>0</v>
      </c>
      <c r="JJ15" s="377">
        <f>SUM(Sheet1:Sheet6!JJ15)</f>
        <v>0</v>
      </c>
      <c r="JK15" s="377">
        <f>SUM(Sheet1:Sheet6!JK15)</f>
        <v>0</v>
      </c>
      <c r="JL15" s="377">
        <f>SUM(Sheet1:Sheet6!JL15)</f>
        <v>0</v>
      </c>
      <c r="JM15" s="377">
        <f>SUM(Sheet1:Sheet6!JM15)</f>
        <v>0</v>
      </c>
      <c r="JN15" s="377">
        <f>SUM(Sheet1:Sheet6!JN15)</f>
        <v>0</v>
      </c>
      <c r="JO15" s="377">
        <f>SUM(Sheet1:Sheet6!JO15)</f>
        <v>0</v>
      </c>
      <c r="JP15" s="377">
        <f>SUM(Sheet1:Sheet6!JP15)</f>
        <v>0</v>
      </c>
      <c r="JQ15" s="377">
        <f>SUM(Sheet1:Sheet6!JQ15)</f>
        <v>0</v>
      </c>
      <c r="JR15" s="377">
        <f>SUM(Sheet1:Sheet6!JR15)</f>
        <v>0</v>
      </c>
      <c r="JS15" s="377">
        <f>SUM(Sheet1:Sheet6!JS15)</f>
        <v>0</v>
      </c>
      <c r="JT15" s="377">
        <f>SUM(Sheet1:Sheet6!JT15)</f>
        <v>0</v>
      </c>
      <c r="JU15" s="377">
        <f>SUM(Sheet1:Sheet6!JU15)</f>
        <v>0</v>
      </c>
      <c r="JV15" s="377">
        <f>SUM(Sheet1:Sheet6!JV15)</f>
        <v>0</v>
      </c>
      <c r="JW15" s="377">
        <f>SUM(Sheet1:Sheet6!JW15)</f>
        <v>0</v>
      </c>
      <c r="JX15" s="377">
        <f>SUM(Sheet1:Sheet6!JX15)</f>
        <v>0</v>
      </c>
      <c r="JY15" s="377">
        <f>SUM(Sheet1:Sheet6!JY15)</f>
        <v>0</v>
      </c>
      <c r="JZ15" s="377">
        <f>SUM(Sheet1:Sheet6!JZ15)</f>
        <v>0</v>
      </c>
      <c r="KA15" s="377">
        <f>SUM(Sheet1:Sheet6!KA15)</f>
        <v>0</v>
      </c>
      <c r="KB15" s="377">
        <f>SUM(Sheet1:Sheet6!KB15)</f>
        <v>0</v>
      </c>
      <c r="KC15" s="377">
        <f>SUM(Sheet1:Sheet6!KC15)</f>
        <v>0</v>
      </c>
      <c r="KD15" s="377">
        <f>SUM(Sheet1:Sheet6!KD15)</f>
        <v>0</v>
      </c>
      <c r="KE15" s="377">
        <f>SUM(Sheet1:Sheet6!KE15)</f>
        <v>0</v>
      </c>
      <c r="KF15" s="377">
        <f>SUM(Sheet1:Sheet6!KF15)</f>
        <v>0</v>
      </c>
      <c r="KG15" s="377">
        <f>SUM(Sheet1:Sheet6!KG15)</f>
        <v>0</v>
      </c>
      <c r="KH15" s="377">
        <f>SUM(Sheet1:Sheet6!KH15)</f>
        <v>0</v>
      </c>
      <c r="KI15" s="377">
        <f>SUM(Sheet1:Sheet6!KI15)</f>
        <v>0</v>
      </c>
      <c r="KJ15" s="377">
        <f>SUM(Sheet1:Sheet6!KJ15)</f>
        <v>0</v>
      </c>
      <c r="KK15" s="377">
        <f>SUM(Sheet1:Sheet6!KK15)</f>
        <v>0</v>
      </c>
      <c r="KL15" s="377">
        <f>SUM(Sheet1:Sheet6!KL15)</f>
        <v>0</v>
      </c>
      <c r="KM15" s="377">
        <f>SUM(Sheet1:Sheet6!KM15)</f>
        <v>0</v>
      </c>
      <c r="KN15" s="377">
        <f>SUM(Sheet1:Sheet6!KN15)</f>
        <v>0</v>
      </c>
      <c r="KO15" s="377">
        <f>SUM(Sheet1:Sheet6!KO15)</f>
        <v>0</v>
      </c>
      <c r="KP15" s="377">
        <f>SUM(Sheet1:Sheet6!KP15)</f>
        <v>0</v>
      </c>
      <c r="KQ15" s="377">
        <f>SUM(Sheet1:Sheet6!KQ15)</f>
        <v>0</v>
      </c>
      <c r="KR15" s="377">
        <f>SUM(Sheet1:Sheet6!KR15)</f>
        <v>0</v>
      </c>
      <c r="KS15" s="377">
        <f>SUM(Sheet1:Sheet6!KS15)</f>
        <v>0</v>
      </c>
      <c r="KT15" s="377">
        <f>SUM(Sheet1:Sheet6!KT15)</f>
        <v>0</v>
      </c>
      <c r="KU15" s="377">
        <f>SUM(Sheet1:Sheet6!KU15)</f>
        <v>0</v>
      </c>
      <c r="KV15" s="377">
        <f>SUM(Sheet1:Sheet6!KV15)</f>
        <v>0</v>
      </c>
      <c r="KW15" s="377">
        <f>SUM(Sheet1:Sheet6!KW15)</f>
        <v>0</v>
      </c>
    </row>
    <row r="16" spans="1:309" s="13" customFormat="1" ht="20.100000000000001" customHeight="1" x14ac:dyDescent="0.25">
      <c r="A16" s="411"/>
      <c r="B16" s="251" t="s">
        <v>50</v>
      </c>
      <c r="C16" s="243" t="s">
        <v>25</v>
      </c>
      <c r="D16" s="377">
        <f>SUM(Sheet1:Sheet6!D16)</f>
        <v>0</v>
      </c>
      <c r="E16" s="377">
        <f>SUM(Sheet1:Sheet6!E16)</f>
        <v>0</v>
      </c>
      <c r="F16" s="377">
        <f>SUM(Sheet1:Sheet6!F16)</f>
        <v>0</v>
      </c>
      <c r="G16" s="377">
        <f>SUM(Sheet1:Sheet6!G16)</f>
        <v>0</v>
      </c>
      <c r="H16" s="377">
        <f>SUM(Sheet1:Sheet6!H16)</f>
        <v>0</v>
      </c>
      <c r="I16" s="377">
        <f>SUM(Sheet1:Sheet6!I16)</f>
        <v>0</v>
      </c>
      <c r="J16" s="377">
        <f>SUM(Sheet1:Sheet6!J16)</f>
        <v>0</v>
      </c>
      <c r="K16" s="377">
        <f>SUM(Sheet1:Sheet6!K16)</f>
        <v>0</v>
      </c>
      <c r="L16" s="377">
        <f>SUM(Sheet1:Sheet6!L16)</f>
        <v>0</v>
      </c>
      <c r="M16" s="377">
        <f>SUM(Sheet1:Sheet6!M16)</f>
        <v>0</v>
      </c>
      <c r="N16" s="377">
        <f>SUM(Sheet1:Sheet6!N16)</f>
        <v>0</v>
      </c>
      <c r="O16" s="377">
        <f>SUM(Sheet1:Sheet6!O16)</f>
        <v>0</v>
      </c>
      <c r="P16" s="377">
        <f>SUM(Sheet1:Sheet6!P16)</f>
        <v>0</v>
      </c>
      <c r="Q16" s="377">
        <f>SUM(Sheet1:Sheet6!Q16)</f>
        <v>0</v>
      </c>
      <c r="R16" s="377">
        <f>SUM(Sheet1:Sheet6!R16)</f>
        <v>0</v>
      </c>
      <c r="S16" s="377">
        <f>SUM(Sheet1:Sheet6!S16)</f>
        <v>0</v>
      </c>
      <c r="T16" s="377">
        <f>SUM(Sheet1:Sheet6!T16)</f>
        <v>0</v>
      </c>
      <c r="U16" s="377">
        <f>SUM(Sheet1:Sheet6!U16)</f>
        <v>0</v>
      </c>
      <c r="V16" s="377">
        <f>SUM(Sheet1:Sheet6!V16)</f>
        <v>0</v>
      </c>
      <c r="W16" s="377">
        <f>SUM(Sheet1:Sheet6!W16)</f>
        <v>0</v>
      </c>
      <c r="X16" s="377">
        <f>SUM(Sheet1:Sheet6!X16)</f>
        <v>0</v>
      </c>
      <c r="Y16" s="377">
        <f>SUM(Sheet1:Sheet6!Y16)</f>
        <v>0</v>
      </c>
      <c r="Z16" s="377">
        <f>SUM(Sheet1:Sheet6!Z16)</f>
        <v>0</v>
      </c>
      <c r="AA16" s="377">
        <f>SUM(Sheet1:Sheet6!AA16)</f>
        <v>0</v>
      </c>
      <c r="AB16" s="377">
        <f>SUM(Sheet1:Sheet6!AB16)</f>
        <v>0</v>
      </c>
      <c r="AC16" s="377">
        <f>SUM(Sheet1:Sheet6!AC16)</f>
        <v>0</v>
      </c>
      <c r="AD16" s="377">
        <f>SUM(Sheet1:Sheet6!AD16)</f>
        <v>0</v>
      </c>
      <c r="AE16" s="377">
        <f>SUM(Sheet1:Sheet6!AE16)</f>
        <v>0</v>
      </c>
      <c r="AF16" s="377">
        <f>SUM(Sheet1:Sheet6!AF16)</f>
        <v>0</v>
      </c>
      <c r="AG16" s="377">
        <f>SUM(Sheet1:Sheet6!AG16)</f>
        <v>0</v>
      </c>
      <c r="AH16" s="377">
        <f>SUM(Sheet1:Sheet6!AH16)</f>
        <v>0</v>
      </c>
      <c r="AI16" s="377">
        <f>SUM(Sheet1:Sheet6!AI16)</f>
        <v>0</v>
      </c>
      <c r="AJ16" s="377">
        <f>SUM(Sheet1:Sheet6!AJ16)</f>
        <v>0</v>
      </c>
      <c r="AK16" s="377">
        <f>SUM(Sheet1:Sheet6!AK16)</f>
        <v>0</v>
      </c>
      <c r="AL16" s="377">
        <f>SUM(Sheet1:Sheet6!AL16)</f>
        <v>0</v>
      </c>
      <c r="AM16" s="377">
        <f>SUM(Sheet1:Sheet6!AM16)</f>
        <v>0</v>
      </c>
      <c r="AN16" s="377">
        <f>SUM(Sheet1:Sheet6!AN16)</f>
        <v>0</v>
      </c>
      <c r="AO16" s="377">
        <f>SUM(Sheet1:Sheet6!AO16)</f>
        <v>0</v>
      </c>
      <c r="AP16" s="377">
        <f>SUM(Sheet1:Sheet6!AP16)</f>
        <v>0</v>
      </c>
      <c r="AQ16" s="377">
        <f>SUM(Sheet1:Sheet6!AQ16)</f>
        <v>0</v>
      </c>
      <c r="AR16" s="377">
        <f>SUM(Sheet1:Sheet6!AR16)</f>
        <v>0</v>
      </c>
      <c r="AS16" s="377">
        <f>SUM(Sheet1:Sheet6!AS16)</f>
        <v>0</v>
      </c>
      <c r="AT16" s="377">
        <f>SUM(Sheet1:Sheet6!AT16)</f>
        <v>0</v>
      </c>
      <c r="AU16" s="377">
        <f>SUM(Sheet1:Sheet6!AU16)</f>
        <v>0</v>
      </c>
      <c r="AV16" s="377">
        <f>SUM(Sheet1:Sheet6!AV16)</f>
        <v>0</v>
      </c>
      <c r="AW16" s="377">
        <f>SUM(Sheet1:Sheet6!AW16)</f>
        <v>0</v>
      </c>
      <c r="AX16" s="377">
        <f>SUM(Sheet1:Sheet6!AX16)</f>
        <v>0</v>
      </c>
      <c r="AY16" s="377">
        <f>SUM(Sheet1:Sheet6!AY16)</f>
        <v>0</v>
      </c>
      <c r="AZ16" s="377">
        <f>SUM(Sheet1:Sheet6!AZ16)</f>
        <v>0</v>
      </c>
      <c r="BA16" s="377">
        <f>SUM(Sheet1:Sheet6!BA16)</f>
        <v>0</v>
      </c>
      <c r="BB16" s="377">
        <f>SUM(Sheet1:Sheet6!BB16)</f>
        <v>0</v>
      </c>
      <c r="BC16" s="377">
        <f>SUM(Sheet1:Sheet6!BC16)</f>
        <v>0</v>
      </c>
      <c r="BD16" s="377">
        <f>SUM(Sheet1:Sheet6!BD16)</f>
        <v>0</v>
      </c>
      <c r="BE16" s="377">
        <f>SUM(Sheet1:Sheet6!BE16)</f>
        <v>0</v>
      </c>
      <c r="BF16" s="377">
        <f>SUM(Sheet1:Sheet6!BF16)</f>
        <v>0</v>
      </c>
      <c r="BG16" s="377">
        <f>SUM(Sheet1:Sheet6!BG16)</f>
        <v>0</v>
      </c>
      <c r="BH16" s="377">
        <f>SUM(Sheet1:Sheet6!BH16)</f>
        <v>0</v>
      </c>
      <c r="BI16" s="377">
        <f>SUM(Sheet1:Sheet6!BI16)</f>
        <v>0</v>
      </c>
      <c r="BJ16" s="377">
        <f>SUM(Sheet1:Sheet6!BJ16)</f>
        <v>0</v>
      </c>
      <c r="BK16" s="377">
        <f>SUM(Sheet1:Sheet6!BK16)</f>
        <v>0</v>
      </c>
      <c r="BL16" s="377">
        <f>SUM(Sheet1:Sheet6!BL16)</f>
        <v>0</v>
      </c>
      <c r="BM16" s="377">
        <f>SUM(Sheet1:Sheet6!BM16)</f>
        <v>0</v>
      </c>
      <c r="BN16" s="377">
        <f>SUM(Sheet1:Sheet6!BN16)</f>
        <v>0</v>
      </c>
      <c r="BO16" s="377">
        <f>SUM(Sheet1:Sheet6!BO16)</f>
        <v>0</v>
      </c>
      <c r="BP16" s="377">
        <f>SUM(Sheet1:Sheet6!BP16)</f>
        <v>0</v>
      </c>
      <c r="BQ16" s="377">
        <f>SUM(Sheet1:Sheet6!BQ16)</f>
        <v>0</v>
      </c>
      <c r="BR16" s="377">
        <f>SUM(Sheet1:Sheet6!BR16)</f>
        <v>0</v>
      </c>
      <c r="BS16" s="377">
        <f>SUM(Sheet1:Sheet6!BS16)</f>
        <v>0</v>
      </c>
      <c r="BT16" s="377">
        <f>SUM(Sheet1:Sheet6!BT16)</f>
        <v>0</v>
      </c>
      <c r="BU16" s="377">
        <f>SUM(Sheet1:Sheet6!BU16)</f>
        <v>0</v>
      </c>
      <c r="BV16" s="377">
        <f>SUM(Sheet1:Sheet6!BV16)</f>
        <v>0</v>
      </c>
      <c r="BW16" s="377">
        <f>SUM(Sheet1:Sheet6!BW16)</f>
        <v>0</v>
      </c>
      <c r="BX16" s="377">
        <f>SUM(Sheet1:Sheet6!BX16)</f>
        <v>0</v>
      </c>
      <c r="BY16" s="377">
        <f>SUM(Sheet1:Sheet6!BY16)</f>
        <v>0</v>
      </c>
      <c r="BZ16" s="377">
        <f>SUM(Sheet1:Sheet6!BZ16)</f>
        <v>0</v>
      </c>
      <c r="CA16" s="377">
        <f>SUM(Sheet1:Sheet6!CA16)</f>
        <v>0</v>
      </c>
      <c r="CB16" s="377">
        <f>SUM(Sheet1:Sheet6!CB16)</f>
        <v>0</v>
      </c>
      <c r="CC16" s="377">
        <f>SUM(Sheet1:Sheet6!CC16)</f>
        <v>0</v>
      </c>
      <c r="CD16" s="377">
        <f>SUM(Sheet1:Sheet6!CD16)</f>
        <v>0</v>
      </c>
      <c r="CE16" s="377">
        <f>SUM(Sheet1:Sheet6!CE16)</f>
        <v>0</v>
      </c>
      <c r="CF16" s="377">
        <f>SUM(Sheet1:Sheet6!CF16)</f>
        <v>0</v>
      </c>
      <c r="CG16" s="377">
        <f>SUM(Sheet1:Sheet6!CG16)</f>
        <v>0</v>
      </c>
      <c r="CH16" s="377">
        <f>SUM(Sheet1:Sheet6!CH16)</f>
        <v>0</v>
      </c>
      <c r="CI16" s="377">
        <f>SUM(Sheet1:Sheet6!CI16)</f>
        <v>0</v>
      </c>
      <c r="CJ16" s="377">
        <f>SUM(Sheet1:Sheet6!CJ16)</f>
        <v>0</v>
      </c>
      <c r="CK16" s="377">
        <f>SUM(Sheet1:Sheet6!CK16)</f>
        <v>0</v>
      </c>
      <c r="CL16" s="377">
        <f>SUM(Sheet1:Sheet6!CL16)</f>
        <v>0</v>
      </c>
      <c r="CM16" s="377">
        <f>SUM(Sheet1:Sheet6!CM16)</f>
        <v>0</v>
      </c>
      <c r="CN16" s="377">
        <f>SUM(Sheet1:Sheet6!CN16)</f>
        <v>0</v>
      </c>
      <c r="CO16" s="377">
        <f>SUM(Sheet1:Sheet6!CO16)</f>
        <v>0</v>
      </c>
      <c r="CP16" s="377">
        <f>SUM(Sheet1:Sheet6!CP16)</f>
        <v>0</v>
      </c>
      <c r="CQ16" s="377">
        <f>SUM(Sheet1:Sheet6!CQ16)</f>
        <v>0</v>
      </c>
      <c r="CR16" s="377">
        <f>SUM(Sheet1:Sheet6!CR16)</f>
        <v>0</v>
      </c>
      <c r="CS16" s="377">
        <f>SUM(Sheet1:Sheet6!CS16)</f>
        <v>0</v>
      </c>
      <c r="CT16" s="377">
        <f>SUM(Sheet1:Sheet6!CT16)</f>
        <v>0</v>
      </c>
      <c r="CU16" s="377">
        <f>SUM(Sheet1:Sheet6!CU16)</f>
        <v>0</v>
      </c>
      <c r="CV16" s="377">
        <f>SUM(Sheet1:Sheet6!CV16)</f>
        <v>0</v>
      </c>
      <c r="CW16" s="377">
        <f>SUM(Sheet1:Sheet6!CW16)</f>
        <v>0</v>
      </c>
      <c r="CX16" s="377">
        <f>SUM(Sheet1:Sheet6!CX16)</f>
        <v>0</v>
      </c>
      <c r="CY16" s="377">
        <f>SUM(Sheet1:Sheet6!CY16)</f>
        <v>0</v>
      </c>
      <c r="CZ16" s="377">
        <f>SUM(Sheet1:Sheet6!CZ16)</f>
        <v>0</v>
      </c>
      <c r="DA16" s="377">
        <f>SUM(Sheet1:Sheet6!DA16)</f>
        <v>0</v>
      </c>
      <c r="DB16" s="377">
        <f>SUM(Sheet1:Sheet6!DB16)</f>
        <v>0</v>
      </c>
      <c r="DC16" s="377">
        <f>SUM(Sheet1:Sheet6!DC16)</f>
        <v>0</v>
      </c>
      <c r="DD16" s="377">
        <f>SUM(Sheet1:Sheet6!DD16)</f>
        <v>0</v>
      </c>
      <c r="DE16" s="377">
        <f>SUM(Sheet1:Sheet6!DE16)</f>
        <v>0</v>
      </c>
      <c r="DF16" s="377">
        <f>SUM(Sheet1:Sheet6!DF16)</f>
        <v>0</v>
      </c>
      <c r="DG16" s="377">
        <f>SUM(Sheet1:Sheet6!DG16)</f>
        <v>0</v>
      </c>
      <c r="DH16" s="377">
        <f>SUM(Sheet1:Sheet6!DH16)</f>
        <v>0</v>
      </c>
      <c r="DI16" s="377">
        <f>SUM(Sheet1:Sheet6!DI16)</f>
        <v>0</v>
      </c>
      <c r="DJ16" s="377">
        <f>SUM(Sheet1:Sheet6!DJ16)</f>
        <v>0</v>
      </c>
      <c r="DK16" s="377">
        <f>SUM(Sheet1:Sheet6!DK16)</f>
        <v>0</v>
      </c>
      <c r="DL16" s="377">
        <f>SUM(Sheet1:Sheet6!DL16)</f>
        <v>0</v>
      </c>
      <c r="DM16" s="377">
        <f>SUM(Sheet1:Sheet6!DM16)</f>
        <v>0</v>
      </c>
      <c r="DN16" s="377">
        <f>SUM(Sheet1:Sheet6!DN16)</f>
        <v>0</v>
      </c>
      <c r="DO16" s="377">
        <f>SUM(Sheet1:Sheet6!DO16)</f>
        <v>0</v>
      </c>
      <c r="DP16" s="377">
        <f>SUM(Sheet1:Sheet6!DP16)</f>
        <v>0</v>
      </c>
      <c r="DQ16" s="377">
        <f>SUM(Sheet1:Sheet6!DQ16)</f>
        <v>0</v>
      </c>
      <c r="DR16" s="377">
        <f>SUM(Sheet1:Sheet6!DR16)</f>
        <v>0</v>
      </c>
      <c r="DS16" s="377">
        <f>SUM(Sheet1:Sheet6!DS16)</f>
        <v>0</v>
      </c>
      <c r="DT16" s="377">
        <f>SUM(Sheet1:Sheet6!DT16)</f>
        <v>0</v>
      </c>
      <c r="DU16" s="377">
        <f>SUM(Sheet1:Sheet6!DU16)</f>
        <v>0</v>
      </c>
      <c r="DV16" s="377">
        <f>SUM(Sheet1:Sheet6!DV16)</f>
        <v>0</v>
      </c>
      <c r="DW16" s="377">
        <f>SUM(Sheet1:Sheet6!DW16)</f>
        <v>0</v>
      </c>
      <c r="DX16" s="377">
        <f>SUM(Sheet1:Sheet6!DX16)</f>
        <v>0</v>
      </c>
      <c r="DY16" s="377">
        <f>SUM(Sheet1:Sheet6!DY16)</f>
        <v>0</v>
      </c>
      <c r="DZ16" s="377">
        <f>SUM(Sheet1:Sheet6!DZ16)</f>
        <v>0</v>
      </c>
      <c r="EA16" s="377">
        <f>SUM(Sheet1:Sheet6!EA16)</f>
        <v>0</v>
      </c>
      <c r="EB16" s="377">
        <f>SUM(Sheet1:Sheet6!EB16)</f>
        <v>0</v>
      </c>
      <c r="EC16" s="377">
        <f>SUM(Sheet1:Sheet6!EC16)</f>
        <v>0</v>
      </c>
      <c r="ED16" s="377">
        <f>SUM(Sheet1:Sheet6!ED16)</f>
        <v>0</v>
      </c>
      <c r="EE16" s="377">
        <f>SUM(Sheet1:Sheet6!EE16)</f>
        <v>0</v>
      </c>
      <c r="EF16" s="377">
        <f>SUM(Sheet1:Sheet6!EF16)</f>
        <v>0</v>
      </c>
      <c r="EG16" s="377">
        <f>SUM(Sheet1:Sheet6!EG16)</f>
        <v>0</v>
      </c>
      <c r="EH16" s="377">
        <f>SUM(Sheet1:Sheet6!EH16)</f>
        <v>0</v>
      </c>
      <c r="EI16" s="377">
        <f>SUM(Sheet1:Sheet6!EI16)</f>
        <v>0</v>
      </c>
      <c r="EJ16" s="377">
        <f>SUM(Sheet1:Sheet6!EJ16)</f>
        <v>0</v>
      </c>
      <c r="EK16" s="377">
        <f>SUM(Sheet1:Sheet6!EK16)</f>
        <v>0</v>
      </c>
      <c r="EL16" s="377">
        <f>SUM(Sheet1:Sheet6!EL16)</f>
        <v>0</v>
      </c>
      <c r="EM16" s="377">
        <f>SUM(Sheet1:Sheet6!EM16)</f>
        <v>0</v>
      </c>
      <c r="EN16" s="377">
        <f>SUM(Sheet1:Sheet6!EN16)</f>
        <v>0</v>
      </c>
      <c r="EO16" s="377">
        <f>SUM(Sheet1:Sheet6!EO16)</f>
        <v>0</v>
      </c>
      <c r="EP16" s="377">
        <f>SUM(Sheet1:Sheet6!EP16)</f>
        <v>0</v>
      </c>
      <c r="EQ16" s="377">
        <f>SUM(Sheet1:Sheet6!EQ16)</f>
        <v>0</v>
      </c>
      <c r="ER16" s="377">
        <f>SUM(Sheet1:Sheet6!ER16)</f>
        <v>0</v>
      </c>
      <c r="EU16" s="411"/>
      <c r="EV16" s="251" t="s">
        <v>50</v>
      </c>
      <c r="EW16" s="239" t="s">
        <v>25</v>
      </c>
      <c r="EX16" s="377">
        <f>SUM(Sheet1:Sheet6!EX16)</f>
        <v>0</v>
      </c>
      <c r="EY16" s="377">
        <f>SUM(Sheet1:Sheet6!EY16)</f>
        <v>0</v>
      </c>
      <c r="EZ16" s="377">
        <f>SUM(Sheet1:Sheet6!EZ16)</f>
        <v>0</v>
      </c>
      <c r="FA16" s="377">
        <f>SUM(Sheet1:Sheet6!FA16)</f>
        <v>0</v>
      </c>
      <c r="FB16" s="377">
        <f>SUM(Sheet1:Sheet6!FB16)</f>
        <v>0</v>
      </c>
      <c r="FC16" s="377">
        <f>SUM(Sheet1:Sheet6!FC16)</f>
        <v>0</v>
      </c>
      <c r="FD16" s="377">
        <f>SUM(Sheet1:Sheet6!FD16)</f>
        <v>0</v>
      </c>
      <c r="FE16" s="377">
        <f>SUM(Sheet1:Sheet6!FE16)</f>
        <v>0</v>
      </c>
      <c r="FF16" s="377">
        <f>SUM(Sheet1:Sheet6!FF16)</f>
        <v>0</v>
      </c>
      <c r="FG16" s="377">
        <f>SUM(Sheet1:Sheet6!FG16)</f>
        <v>0</v>
      </c>
      <c r="FH16" s="377">
        <f>SUM(Sheet1:Sheet6!FH16)</f>
        <v>0</v>
      </c>
      <c r="FI16" s="377">
        <f>SUM(Sheet1:Sheet6!FI16)</f>
        <v>0</v>
      </c>
      <c r="FJ16" s="377">
        <f>SUM(Sheet1:Sheet6!FJ16)</f>
        <v>0</v>
      </c>
      <c r="FK16" s="377">
        <f>SUM(Sheet1:Sheet6!FK16)</f>
        <v>0</v>
      </c>
      <c r="FL16" s="377">
        <f>SUM(Sheet1:Sheet6!FL16)</f>
        <v>0</v>
      </c>
      <c r="FM16" s="377">
        <f>SUM(Sheet1:Sheet6!FM16)</f>
        <v>0</v>
      </c>
      <c r="FN16" s="377">
        <f>SUM(Sheet1:Sheet6!FN16)</f>
        <v>0</v>
      </c>
      <c r="FO16" s="377">
        <f>SUM(Sheet1:Sheet6!FO16)</f>
        <v>0</v>
      </c>
      <c r="FP16" s="377">
        <f>SUM(Sheet1:Sheet6!FP16)</f>
        <v>0</v>
      </c>
      <c r="FQ16" s="377">
        <f>SUM(Sheet1:Sheet6!FQ16)</f>
        <v>0</v>
      </c>
      <c r="FR16" s="377">
        <f>SUM(Sheet1:Sheet6!FR16)</f>
        <v>0</v>
      </c>
      <c r="FS16" s="377">
        <f>SUM(Sheet1:Sheet6!FS16)</f>
        <v>0</v>
      </c>
      <c r="FT16" s="377">
        <f>SUM(Sheet1:Sheet6!FT16)</f>
        <v>0</v>
      </c>
      <c r="FU16" s="377">
        <f>SUM(Sheet1:Sheet6!FU16)</f>
        <v>0</v>
      </c>
      <c r="FV16" s="377">
        <f>SUM(Sheet1:Sheet6!FV16)</f>
        <v>0</v>
      </c>
      <c r="FW16" s="377">
        <f>SUM(Sheet1:Sheet6!FW16)</f>
        <v>0</v>
      </c>
      <c r="FX16" s="377">
        <f>SUM(Sheet1:Sheet6!FX16)</f>
        <v>0</v>
      </c>
      <c r="FY16" s="377">
        <f>SUM(Sheet1:Sheet6!FY16)</f>
        <v>0</v>
      </c>
      <c r="FZ16" s="377">
        <f>SUM(Sheet1:Sheet6!FZ16)</f>
        <v>0</v>
      </c>
      <c r="GA16" s="377">
        <f>SUM(Sheet1:Sheet6!GA16)</f>
        <v>0</v>
      </c>
      <c r="GB16" s="377">
        <f>SUM(Sheet1:Sheet6!GB16)</f>
        <v>0</v>
      </c>
      <c r="GC16" s="377">
        <f>SUM(Sheet1:Sheet6!GC16)</f>
        <v>0</v>
      </c>
      <c r="GD16" s="377">
        <f>SUM(Sheet1:Sheet6!GD16)</f>
        <v>0</v>
      </c>
      <c r="GE16" s="377">
        <f>SUM(Sheet1:Sheet6!GE16)</f>
        <v>0</v>
      </c>
      <c r="GF16" s="377">
        <f>SUM(Sheet1:Sheet6!GF16)</f>
        <v>0</v>
      </c>
      <c r="GG16" s="377">
        <f>SUM(Sheet1:Sheet6!GG16)</f>
        <v>0</v>
      </c>
      <c r="GH16" s="377">
        <f>SUM(Sheet1:Sheet6!GH16)</f>
        <v>0</v>
      </c>
      <c r="GI16" s="377">
        <f>SUM(Sheet1:Sheet6!GI16)</f>
        <v>0</v>
      </c>
      <c r="GJ16" s="377">
        <f>SUM(Sheet1:Sheet6!GJ16)</f>
        <v>0</v>
      </c>
      <c r="GK16" s="377">
        <f>SUM(Sheet1:Sheet6!GK16)</f>
        <v>0</v>
      </c>
      <c r="GL16" s="377">
        <f>SUM(Sheet1:Sheet6!GL16)</f>
        <v>0</v>
      </c>
      <c r="GM16" s="377">
        <f>SUM(Sheet1:Sheet6!GM16)</f>
        <v>0</v>
      </c>
      <c r="GN16" s="377">
        <f>SUM(Sheet1:Sheet6!GN16)</f>
        <v>0</v>
      </c>
      <c r="GO16" s="377">
        <f>SUM(Sheet1:Sheet6!GO16)</f>
        <v>0</v>
      </c>
      <c r="GP16" s="377">
        <f>SUM(Sheet1:Sheet6!GP16)</f>
        <v>0</v>
      </c>
      <c r="GQ16" s="377">
        <f>SUM(Sheet1:Sheet6!GQ16)</f>
        <v>0</v>
      </c>
      <c r="GR16" s="377">
        <f>SUM(Sheet1:Sheet6!GR16)</f>
        <v>0</v>
      </c>
      <c r="GS16" s="377">
        <f>SUM(Sheet1:Sheet6!GS16)</f>
        <v>0</v>
      </c>
      <c r="GT16" s="377">
        <f>SUM(Sheet1:Sheet6!GT16)</f>
        <v>0</v>
      </c>
      <c r="GU16" s="377">
        <f>SUM(Sheet1:Sheet6!GU16)</f>
        <v>0</v>
      </c>
      <c r="GV16" s="377">
        <f>SUM(Sheet1:Sheet6!GV16)</f>
        <v>0</v>
      </c>
      <c r="GW16" s="377">
        <f>SUM(Sheet1:Sheet6!GW16)</f>
        <v>0</v>
      </c>
      <c r="GX16" s="377">
        <f>SUM(Sheet1:Sheet6!GX16)</f>
        <v>0</v>
      </c>
      <c r="GY16" s="377">
        <f>SUM(Sheet1:Sheet6!GY16)</f>
        <v>0</v>
      </c>
      <c r="GZ16" s="377">
        <f>SUM(Sheet1:Sheet6!GZ16)</f>
        <v>0</v>
      </c>
      <c r="HA16" s="377">
        <f>SUM(Sheet1:Sheet6!HA16)</f>
        <v>0</v>
      </c>
      <c r="HB16" s="377">
        <f>SUM(Sheet1:Sheet6!HB16)</f>
        <v>0</v>
      </c>
      <c r="HC16" s="377">
        <f>SUM(Sheet1:Sheet6!HC16)</f>
        <v>0</v>
      </c>
      <c r="HD16" s="377">
        <f>SUM(Sheet1:Sheet6!HD16)</f>
        <v>0</v>
      </c>
      <c r="HE16" s="377">
        <f>SUM(Sheet1:Sheet6!HE16)</f>
        <v>0</v>
      </c>
      <c r="HF16" s="377">
        <f>SUM(Sheet1:Sheet6!HF16)</f>
        <v>0</v>
      </c>
      <c r="HG16" s="377">
        <f>SUM(Sheet1:Sheet6!HG16)</f>
        <v>0</v>
      </c>
      <c r="HH16" s="377">
        <f>SUM(Sheet1:Sheet6!HH16)</f>
        <v>0</v>
      </c>
      <c r="HI16" s="377">
        <f>SUM(Sheet1:Sheet6!HI16)</f>
        <v>0</v>
      </c>
      <c r="HJ16" s="377">
        <f>SUM(Sheet1:Sheet6!HJ16)</f>
        <v>0</v>
      </c>
      <c r="HK16" s="377">
        <f>SUM(Sheet1:Sheet6!HK16)</f>
        <v>0</v>
      </c>
      <c r="HL16" s="377">
        <f>SUM(Sheet1:Sheet6!HL16)</f>
        <v>0</v>
      </c>
      <c r="HM16" s="377">
        <f>SUM(Sheet1:Sheet6!HM16)</f>
        <v>0</v>
      </c>
      <c r="HN16" s="377">
        <f>SUM(Sheet1:Sheet6!HN16)</f>
        <v>0</v>
      </c>
      <c r="HO16" s="377">
        <f>SUM(Sheet1:Sheet6!HO16)</f>
        <v>0</v>
      </c>
      <c r="HP16" s="377">
        <f>SUM(Sheet1:Sheet6!HP16)</f>
        <v>0</v>
      </c>
      <c r="HQ16" s="377">
        <f>SUM(Sheet1:Sheet6!HQ16)</f>
        <v>0</v>
      </c>
      <c r="HR16" s="377">
        <f>SUM(Sheet1:Sheet6!HR16)</f>
        <v>0</v>
      </c>
      <c r="HS16" s="377">
        <f>SUM(Sheet1:Sheet6!HS16)</f>
        <v>0</v>
      </c>
      <c r="HT16" s="377">
        <f>SUM(Sheet1:Sheet6!HT16)</f>
        <v>0</v>
      </c>
      <c r="HU16" s="377">
        <f>SUM(Sheet1:Sheet6!HU16)</f>
        <v>0</v>
      </c>
      <c r="HV16" s="377">
        <f>SUM(Sheet1:Sheet6!HV16)</f>
        <v>0</v>
      </c>
      <c r="HW16" s="377">
        <f>SUM(Sheet1:Sheet6!HW16)</f>
        <v>0</v>
      </c>
      <c r="HX16" s="377">
        <f>SUM(Sheet1:Sheet6!HX16)</f>
        <v>0</v>
      </c>
      <c r="HY16" s="377">
        <f>SUM(Sheet1:Sheet6!HY16)</f>
        <v>0</v>
      </c>
      <c r="HZ16" s="377">
        <f>SUM(Sheet1:Sheet6!HZ16)</f>
        <v>0</v>
      </c>
      <c r="IA16" s="377">
        <f>SUM(Sheet1:Sheet6!IA16)</f>
        <v>0</v>
      </c>
      <c r="IB16" s="377">
        <f>SUM(Sheet1:Sheet6!IB16)</f>
        <v>0</v>
      </c>
      <c r="IC16" s="377">
        <f>SUM(Sheet1:Sheet6!IC16)</f>
        <v>0</v>
      </c>
      <c r="ID16" s="377">
        <f>SUM(Sheet1:Sheet6!ID16)</f>
        <v>0</v>
      </c>
      <c r="IE16" s="377">
        <f>SUM(Sheet1:Sheet6!IE16)</f>
        <v>0</v>
      </c>
      <c r="IF16" s="377">
        <f>SUM(Sheet1:Sheet6!IF16)</f>
        <v>0</v>
      </c>
      <c r="IG16" s="377">
        <f>SUM(Sheet1:Sheet6!IG16)</f>
        <v>0</v>
      </c>
      <c r="IH16" s="377">
        <f>SUM(Sheet1:Sheet6!IH16)</f>
        <v>0</v>
      </c>
      <c r="II16" s="377">
        <f>SUM(Sheet1:Sheet6!II16)</f>
        <v>0</v>
      </c>
      <c r="IJ16" s="377">
        <f>SUM(Sheet1:Sheet6!IJ16)</f>
        <v>0</v>
      </c>
      <c r="IK16" s="377">
        <f>SUM(Sheet1:Sheet6!IK16)</f>
        <v>0</v>
      </c>
      <c r="IL16" s="377">
        <f>SUM(Sheet1:Sheet6!IL16)</f>
        <v>0</v>
      </c>
      <c r="IM16" s="377">
        <f>SUM(Sheet1:Sheet6!IM16)</f>
        <v>0</v>
      </c>
      <c r="IN16" s="377">
        <f>SUM(Sheet1:Sheet6!IN16)</f>
        <v>0</v>
      </c>
      <c r="IO16" s="377">
        <f>SUM(Sheet1:Sheet6!IO16)</f>
        <v>0</v>
      </c>
      <c r="IP16" s="377">
        <f>SUM(Sheet1:Sheet6!IP16)</f>
        <v>0</v>
      </c>
      <c r="IQ16" s="377">
        <f>SUM(Sheet1:Sheet6!IQ16)</f>
        <v>0</v>
      </c>
      <c r="IR16" s="377">
        <f>SUM(Sheet1:Sheet6!IR16)</f>
        <v>0</v>
      </c>
      <c r="IS16" s="377">
        <f>SUM(Sheet1:Sheet6!IS16)</f>
        <v>0</v>
      </c>
      <c r="IT16" s="377">
        <f>SUM(Sheet1:Sheet6!IT16)</f>
        <v>0</v>
      </c>
      <c r="IU16" s="377">
        <f>SUM(Sheet1:Sheet6!IU16)</f>
        <v>0</v>
      </c>
      <c r="IV16" s="377">
        <f>SUM(Sheet1:Sheet6!IV16)</f>
        <v>0</v>
      </c>
      <c r="IW16" s="377">
        <f>SUM(Sheet1:Sheet6!IW16)</f>
        <v>0</v>
      </c>
      <c r="IX16" s="377">
        <f>SUM(Sheet1:Sheet6!IX16)</f>
        <v>0</v>
      </c>
      <c r="IY16" s="377">
        <f>SUM(Sheet1:Sheet6!IY16)</f>
        <v>0</v>
      </c>
      <c r="IZ16" s="377">
        <f>SUM(Sheet1:Sheet6!IZ16)</f>
        <v>0</v>
      </c>
      <c r="JA16" s="377">
        <f>SUM(Sheet1:Sheet6!JA16)</f>
        <v>0</v>
      </c>
      <c r="JB16" s="377">
        <f>SUM(Sheet1:Sheet6!JB16)</f>
        <v>0</v>
      </c>
      <c r="JC16" s="377">
        <f>SUM(Sheet1:Sheet6!JC16)</f>
        <v>0</v>
      </c>
      <c r="JD16" s="377">
        <f>SUM(Sheet1:Sheet6!JD16)</f>
        <v>0</v>
      </c>
      <c r="JE16" s="377">
        <f>SUM(Sheet1:Sheet6!JE16)</f>
        <v>0</v>
      </c>
      <c r="JF16" s="377">
        <f>SUM(Sheet1:Sheet6!JF16)</f>
        <v>0</v>
      </c>
      <c r="JG16" s="377">
        <f>SUM(Sheet1:Sheet6!JG16)</f>
        <v>0</v>
      </c>
      <c r="JH16" s="377">
        <f>SUM(Sheet1:Sheet6!JH16)</f>
        <v>0</v>
      </c>
      <c r="JI16" s="377">
        <f>SUM(Sheet1:Sheet6!JI16)</f>
        <v>0</v>
      </c>
      <c r="JJ16" s="377">
        <f>SUM(Sheet1:Sheet6!JJ16)</f>
        <v>0</v>
      </c>
      <c r="JK16" s="377">
        <f>SUM(Sheet1:Sheet6!JK16)</f>
        <v>0</v>
      </c>
      <c r="JL16" s="377">
        <f>SUM(Sheet1:Sheet6!JL16)</f>
        <v>0</v>
      </c>
      <c r="JM16" s="377">
        <f>SUM(Sheet1:Sheet6!JM16)</f>
        <v>0</v>
      </c>
      <c r="JN16" s="377">
        <f>SUM(Sheet1:Sheet6!JN16)</f>
        <v>0</v>
      </c>
      <c r="JO16" s="377">
        <f>SUM(Sheet1:Sheet6!JO16)</f>
        <v>0</v>
      </c>
      <c r="JP16" s="377">
        <f>SUM(Sheet1:Sheet6!JP16)</f>
        <v>0</v>
      </c>
      <c r="JQ16" s="377">
        <f>SUM(Sheet1:Sheet6!JQ16)</f>
        <v>0</v>
      </c>
      <c r="JR16" s="377">
        <f>SUM(Sheet1:Sheet6!JR16)</f>
        <v>0</v>
      </c>
      <c r="JS16" s="377">
        <f>SUM(Sheet1:Sheet6!JS16)</f>
        <v>0</v>
      </c>
      <c r="JT16" s="377">
        <f>SUM(Sheet1:Sheet6!JT16)</f>
        <v>0</v>
      </c>
      <c r="JU16" s="377">
        <f>SUM(Sheet1:Sheet6!JU16)</f>
        <v>0</v>
      </c>
      <c r="JV16" s="377">
        <f>SUM(Sheet1:Sheet6!JV16)</f>
        <v>0</v>
      </c>
      <c r="JW16" s="377">
        <f>SUM(Sheet1:Sheet6!JW16)</f>
        <v>0</v>
      </c>
      <c r="JX16" s="377">
        <f>SUM(Sheet1:Sheet6!JX16)</f>
        <v>0</v>
      </c>
      <c r="JY16" s="377">
        <f>SUM(Sheet1:Sheet6!JY16)</f>
        <v>0</v>
      </c>
      <c r="JZ16" s="377">
        <f>SUM(Sheet1:Sheet6!JZ16)</f>
        <v>0</v>
      </c>
      <c r="KA16" s="377">
        <f>SUM(Sheet1:Sheet6!KA16)</f>
        <v>0</v>
      </c>
      <c r="KB16" s="377">
        <f>SUM(Sheet1:Sheet6!KB16)</f>
        <v>0</v>
      </c>
      <c r="KC16" s="377">
        <f>SUM(Sheet1:Sheet6!KC16)</f>
        <v>0</v>
      </c>
      <c r="KD16" s="377">
        <f>SUM(Sheet1:Sheet6!KD16)</f>
        <v>0</v>
      </c>
      <c r="KE16" s="377">
        <f>SUM(Sheet1:Sheet6!KE16)</f>
        <v>0</v>
      </c>
      <c r="KF16" s="377">
        <f>SUM(Sheet1:Sheet6!KF16)</f>
        <v>0</v>
      </c>
      <c r="KG16" s="377">
        <f>SUM(Sheet1:Sheet6!KG16)</f>
        <v>0</v>
      </c>
      <c r="KH16" s="377">
        <f>SUM(Sheet1:Sheet6!KH16)</f>
        <v>0</v>
      </c>
      <c r="KI16" s="377">
        <f>SUM(Sheet1:Sheet6!KI16)</f>
        <v>0</v>
      </c>
      <c r="KJ16" s="377">
        <f>SUM(Sheet1:Sheet6!KJ16)</f>
        <v>0</v>
      </c>
      <c r="KK16" s="377">
        <f>SUM(Sheet1:Sheet6!KK16)</f>
        <v>0</v>
      </c>
      <c r="KL16" s="377">
        <f>SUM(Sheet1:Sheet6!KL16)</f>
        <v>0</v>
      </c>
      <c r="KM16" s="377">
        <f>SUM(Sheet1:Sheet6!KM16)</f>
        <v>0</v>
      </c>
      <c r="KN16" s="377">
        <f>SUM(Sheet1:Sheet6!KN16)</f>
        <v>0</v>
      </c>
      <c r="KO16" s="377">
        <f>SUM(Sheet1:Sheet6!KO16)</f>
        <v>0</v>
      </c>
      <c r="KP16" s="377">
        <f>SUM(Sheet1:Sheet6!KP16)</f>
        <v>0</v>
      </c>
      <c r="KQ16" s="377">
        <f>SUM(Sheet1:Sheet6!KQ16)</f>
        <v>0</v>
      </c>
      <c r="KR16" s="377">
        <f>SUM(Sheet1:Sheet6!KR16)</f>
        <v>0</v>
      </c>
      <c r="KS16" s="377">
        <f>SUM(Sheet1:Sheet6!KS16)</f>
        <v>0</v>
      </c>
      <c r="KT16" s="377">
        <f>SUM(Sheet1:Sheet6!KT16)</f>
        <v>0</v>
      </c>
      <c r="KU16" s="377">
        <f>SUM(Sheet1:Sheet6!KU16)</f>
        <v>0</v>
      </c>
      <c r="KV16" s="377">
        <f>SUM(Sheet1:Sheet6!KV16)</f>
        <v>0</v>
      </c>
      <c r="KW16" s="377">
        <f>SUM(Sheet1:Sheet6!KW16)</f>
        <v>0</v>
      </c>
    </row>
    <row r="17" spans="1:309" s="13" customFormat="1" ht="20.100000000000001" customHeight="1" x14ac:dyDescent="0.25">
      <c r="A17" s="411"/>
      <c r="B17" s="253" t="s">
        <v>63</v>
      </c>
      <c r="C17" s="378" t="s">
        <v>25</v>
      </c>
      <c r="D17" s="72">
        <f>IFERROR(D11/D12,0)</f>
        <v>0</v>
      </c>
      <c r="E17" s="72">
        <f t="shared" ref="E17:BP17" si="21">IFERROR(E11/E12,0)</f>
        <v>0</v>
      </c>
      <c r="F17" s="72">
        <f t="shared" si="21"/>
        <v>0</v>
      </c>
      <c r="G17" s="72">
        <f t="shared" si="21"/>
        <v>0</v>
      </c>
      <c r="H17" s="72">
        <f t="shared" si="21"/>
        <v>0</v>
      </c>
      <c r="I17" s="72">
        <f t="shared" si="21"/>
        <v>0</v>
      </c>
      <c r="J17" s="72">
        <f t="shared" si="21"/>
        <v>0</v>
      </c>
      <c r="K17" s="72">
        <f t="shared" si="21"/>
        <v>0</v>
      </c>
      <c r="L17" s="72">
        <f t="shared" si="21"/>
        <v>0</v>
      </c>
      <c r="M17" s="72">
        <f t="shared" si="21"/>
        <v>0</v>
      </c>
      <c r="N17" s="72">
        <f t="shared" si="21"/>
        <v>0</v>
      </c>
      <c r="O17" s="72">
        <f t="shared" si="21"/>
        <v>0</v>
      </c>
      <c r="P17" s="72">
        <f t="shared" si="21"/>
        <v>0</v>
      </c>
      <c r="Q17" s="72">
        <f t="shared" si="21"/>
        <v>0</v>
      </c>
      <c r="R17" s="72">
        <f t="shared" si="21"/>
        <v>0</v>
      </c>
      <c r="S17" s="72">
        <f t="shared" si="21"/>
        <v>0</v>
      </c>
      <c r="T17" s="72">
        <f t="shared" si="21"/>
        <v>0</v>
      </c>
      <c r="U17" s="72">
        <f t="shared" si="21"/>
        <v>0</v>
      </c>
      <c r="V17" s="72">
        <f t="shared" si="21"/>
        <v>0</v>
      </c>
      <c r="W17" s="72">
        <f t="shared" si="21"/>
        <v>0</v>
      </c>
      <c r="X17" s="72">
        <f t="shared" si="21"/>
        <v>0</v>
      </c>
      <c r="Y17" s="72">
        <f t="shared" si="21"/>
        <v>0</v>
      </c>
      <c r="Z17" s="72">
        <f t="shared" si="21"/>
        <v>0</v>
      </c>
      <c r="AA17" s="72">
        <f t="shared" si="21"/>
        <v>0</v>
      </c>
      <c r="AB17" s="72">
        <f t="shared" si="21"/>
        <v>0</v>
      </c>
      <c r="AC17" s="72">
        <f t="shared" si="21"/>
        <v>0</v>
      </c>
      <c r="AD17" s="72">
        <f t="shared" si="21"/>
        <v>0</v>
      </c>
      <c r="AE17" s="72">
        <f t="shared" si="21"/>
        <v>0</v>
      </c>
      <c r="AF17" s="72">
        <f t="shared" si="21"/>
        <v>0</v>
      </c>
      <c r="AG17" s="72">
        <f t="shared" si="21"/>
        <v>0</v>
      </c>
      <c r="AH17" s="72">
        <f t="shared" si="21"/>
        <v>0</v>
      </c>
      <c r="AI17" s="72">
        <f t="shared" si="21"/>
        <v>0</v>
      </c>
      <c r="AJ17" s="72">
        <f t="shared" si="21"/>
        <v>0</v>
      </c>
      <c r="AK17" s="72">
        <f t="shared" si="21"/>
        <v>0</v>
      </c>
      <c r="AL17" s="72">
        <f t="shared" si="21"/>
        <v>0</v>
      </c>
      <c r="AM17" s="72">
        <f t="shared" si="21"/>
        <v>0</v>
      </c>
      <c r="AN17" s="72">
        <f t="shared" si="21"/>
        <v>0</v>
      </c>
      <c r="AO17" s="72">
        <f t="shared" si="21"/>
        <v>31.00874635568513</v>
      </c>
      <c r="AP17" s="72">
        <f t="shared" si="21"/>
        <v>31.00874635568513</v>
      </c>
      <c r="AQ17" s="72">
        <f t="shared" si="21"/>
        <v>31.00874635568513</v>
      </c>
      <c r="AR17" s="72">
        <f t="shared" si="21"/>
        <v>31.00874635568513</v>
      </c>
      <c r="AS17" s="72">
        <f t="shared" si="21"/>
        <v>31.00874635568513</v>
      </c>
      <c r="AT17" s="72">
        <f t="shared" si="21"/>
        <v>31.00874635568513</v>
      </c>
      <c r="AU17" s="72">
        <f t="shared" si="21"/>
        <v>31.00874635568513</v>
      </c>
      <c r="AV17" s="72">
        <f t="shared" si="21"/>
        <v>31.00874635568513</v>
      </c>
      <c r="AW17" s="72">
        <f t="shared" si="21"/>
        <v>26.938775510204081</v>
      </c>
      <c r="AX17" s="72">
        <f t="shared" si="21"/>
        <v>0</v>
      </c>
      <c r="AY17" s="72">
        <f t="shared" si="21"/>
        <v>0</v>
      </c>
      <c r="AZ17" s="72">
        <f t="shared" si="21"/>
        <v>0</v>
      </c>
      <c r="BA17" s="72">
        <f t="shared" si="21"/>
        <v>0</v>
      </c>
      <c r="BB17" s="72">
        <f t="shared" si="21"/>
        <v>0</v>
      </c>
      <c r="BC17" s="72">
        <f t="shared" si="21"/>
        <v>0</v>
      </c>
      <c r="BD17" s="72">
        <f t="shared" si="21"/>
        <v>0</v>
      </c>
      <c r="BE17" s="72">
        <f t="shared" si="21"/>
        <v>0</v>
      </c>
      <c r="BF17" s="72">
        <f t="shared" si="21"/>
        <v>0</v>
      </c>
      <c r="BG17" s="72">
        <f t="shared" si="21"/>
        <v>0</v>
      </c>
      <c r="BH17" s="72">
        <f t="shared" si="21"/>
        <v>0</v>
      </c>
      <c r="BI17" s="72">
        <f t="shared" si="21"/>
        <v>0</v>
      </c>
      <c r="BJ17" s="72">
        <f t="shared" si="21"/>
        <v>0</v>
      </c>
      <c r="BK17" s="72">
        <f t="shared" si="21"/>
        <v>0</v>
      </c>
      <c r="BL17" s="72">
        <f t="shared" si="21"/>
        <v>0</v>
      </c>
      <c r="BM17" s="72">
        <f t="shared" si="21"/>
        <v>0</v>
      </c>
      <c r="BN17" s="72">
        <f t="shared" si="21"/>
        <v>0</v>
      </c>
      <c r="BO17" s="72">
        <f t="shared" si="21"/>
        <v>0</v>
      </c>
      <c r="BP17" s="72">
        <f t="shared" si="21"/>
        <v>0</v>
      </c>
      <c r="BQ17" s="72">
        <f t="shared" ref="BQ17:EB17" si="22">IFERROR(BQ11/BQ12,0)</f>
        <v>0</v>
      </c>
      <c r="BR17" s="72">
        <f t="shared" si="22"/>
        <v>0</v>
      </c>
      <c r="BS17" s="72">
        <f t="shared" si="22"/>
        <v>0</v>
      </c>
      <c r="BT17" s="72">
        <f t="shared" si="22"/>
        <v>0</v>
      </c>
      <c r="BU17" s="72">
        <f t="shared" si="22"/>
        <v>0</v>
      </c>
      <c r="BV17" s="72">
        <f t="shared" si="22"/>
        <v>0</v>
      </c>
      <c r="BW17" s="72">
        <f t="shared" si="22"/>
        <v>0</v>
      </c>
      <c r="BX17" s="72">
        <f t="shared" si="22"/>
        <v>0</v>
      </c>
      <c r="BY17" s="72">
        <f t="shared" si="22"/>
        <v>0</v>
      </c>
      <c r="BZ17" s="72">
        <f t="shared" si="22"/>
        <v>0</v>
      </c>
      <c r="CA17" s="72">
        <f t="shared" si="22"/>
        <v>0</v>
      </c>
      <c r="CB17" s="72">
        <f t="shared" si="22"/>
        <v>0</v>
      </c>
      <c r="CC17" s="72">
        <f t="shared" si="22"/>
        <v>0</v>
      </c>
      <c r="CD17" s="72">
        <f t="shared" si="22"/>
        <v>0</v>
      </c>
      <c r="CE17" s="72">
        <f t="shared" si="22"/>
        <v>0</v>
      </c>
      <c r="CF17" s="72">
        <f t="shared" si="22"/>
        <v>0</v>
      </c>
      <c r="CG17" s="72">
        <f t="shared" si="22"/>
        <v>0</v>
      </c>
      <c r="CH17" s="72">
        <f t="shared" si="22"/>
        <v>0</v>
      </c>
      <c r="CI17" s="72">
        <f t="shared" si="22"/>
        <v>0</v>
      </c>
      <c r="CJ17" s="72">
        <f t="shared" si="22"/>
        <v>0</v>
      </c>
      <c r="CK17" s="72">
        <f t="shared" si="22"/>
        <v>0</v>
      </c>
      <c r="CL17" s="72">
        <f t="shared" si="22"/>
        <v>0</v>
      </c>
      <c r="CM17" s="72">
        <f t="shared" si="22"/>
        <v>0</v>
      </c>
      <c r="CN17" s="72">
        <f t="shared" si="22"/>
        <v>0</v>
      </c>
      <c r="CO17" s="72">
        <f t="shared" si="22"/>
        <v>0</v>
      </c>
      <c r="CP17" s="72">
        <f t="shared" si="22"/>
        <v>0</v>
      </c>
      <c r="CQ17" s="72">
        <f t="shared" si="22"/>
        <v>0</v>
      </c>
      <c r="CR17" s="72">
        <f t="shared" si="22"/>
        <v>0</v>
      </c>
      <c r="CS17" s="72">
        <f t="shared" si="22"/>
        <v>0</v>
      </c>
      <c r="CT17" s="72">
        <f t="shared" si="22"/>
        <v>0</v>
      </c>
      <c r="CU17" s="72">
        <f t="shared" si="22"/>
        <v>0</v>
      </c>
      <c r="CV17" s="72">
        <f t="shared" si="22"/>
        <v>0</v>
      </c>
      <c r="CW17" s="72">
        <f t="shared" si="22"/>
        <v>0</v>
      </c>
      <c r="CX17" s="72">
        <f t="shared" si="22"/>
        <v>0</v>
      </c>
      <c r="CY17" s="72">
        <f t="shared" si="22"/>
        <v>0</v>
      </c>
      <c r="CZ17" s="72">
        <f t="shared" si="22"/>
        <v>0</v>
      </c>
      <c r="DA17" s="72">
        <f t="shared" si="22"/>
        <v>0</v>
      </c>
      <c r="DB17" s="72">
        <f t="shared" si="22"/>
        <v>0</v>
      </c>
      <c r="DC17" s="72">
        <f t="shared" si="22"/>
        <v>0</v>
      </c>
      <c r="DD17" s="72">
        <f t="shared" si="22"/>
        <v>0</v>
      </c>
      <c r="DE17" s="72">
        <f t="shared" si="22"/>
        <v>0</v>
      </c>
      <c r="DF17" s="72">
        <f t="shared" si="22"/>
        <v>0</v>
      </c>
      <c r="DG17" s="72">
        <f t="shared" si="22"/>
        <v>0</v>
      </c>
      <c r="DH17" s="72">
        <f t="shared" si="22"/>
        <v>0</v>
      </c>
      <c r="DI17" s="72">
        <f t="shared" si="22"/>
        <v>0</v>
      </c>
      <c r="DJ17" s="72">
        <f t="shared" si="22"/>
        <v>0</v>
      </c>
      <c r="DK17" s="72">
        <f t="shared" si="22"/>
        <v>0</v>
      </c>
      <c r="DL17" s="72">
        <f t="shared" si="22"/>
        <v>0</v>
      </c>
      <c r="DM17" s="72">
        <f t="shared" si="22"/>
        <v>0</v>
      </c>
      <c r="DN17" s="72">
        <f t="shared" si="22"/>
        <v>0</v>
      </c>
      <c r="DO17" s="72">
        <f t="shared" si="22"/>
        <v>0</v>
      </c>
      <c r="DP17" s="72">
        <f t="shared" si="22"/>
        <v>0</v>
      </c>
      <c r="DQ17" s="72">
        <f t="shared" si="22"/>
        <v>0</v>
      </c>
      <c r="DR17" s="72">
        <f t="shared" si="22"/>
        <v>0</v>
      </c>
      <c r="DS17" s="72">
        <f t="shared" si="22"/>
        <v>0</v>
      </c>
      <c r="DT17" s="72">
        <f t="shared" si="22"/>
        <v>0</v>
      </c>
      <c r="DU17" s="72">
        <f t="shared" si="22"/>
        <v>0</v>
      </c>
      <c r="DV17" s="72">
        <f t="shared" si="22"/>
        <v>0</v>
      </c>
      <c r="DW17" s="72">
        <f t="shared" si="22"/>
        <v>0</v>
      </c>
      <c r="DX17" s="72">
        <f t="shared" si="22"/>
        <v>0</v>
      </c>
      <c r="DY17" s="72">
        <f t="shared" si="22"/>
        <v>0</v>
      </c>
      <c r="DZ17" s="72">
        <f t="shared" si="22"/>
        <v>0</v>
      </c>
      <c r="EA17" s="72">
        <f t="shared" si="22"/>
        <v>0</v>
      </c>
      <c r="EB17" s="72">
        <f t="shared" si="22"/>
        <v>0</v>
      </c>
      <c r="EC17" s="72">
        <f t="shared" ref="EC17:ER17" si="23">IFERROR(EC11/EC12,0)</f>
        <v>0</v>
      </c>
      <c r="ED17" s="72">
        <f t="shared" si="23"/>
        <v>0</v>
      </c>
      <c r="EE17" s="72">
        <f t="shared" si="23"/>
        <v>0</v>
      </c>
      <c r="EF17" s="72">
        <f t="shared" si="23"/>
        <v>0</v>
      </c>
      <c r="EG17" s="72">
        <f t="shared" si="23"/>
        <v>0</v>
      </c>
      <c r="EH17" s="72">
        <f t="shared" si="23"/>
        <v>0</v>
      </c>
      <c r="EI17" s="72">
        <f t="shared" si="23"/>
        <v>0</v>
      </c>
      <c r="EJ17" s="72">
        <f t="shared" si="23"/>
        <v>0</v>
      </c>
      <c r="EK17" s="72">
        <f t="shared" si="23"/>
        <v>0</v>
      </c>
      <c r="EL17" s="72">
        <f t="shared" si="23"/>
        <v>0</v>
      </c>
      <c r="EM17" s="72">
        <f t="shared" si="23"/>
        <v>0</v>
      </c>
      <c r="EN17" s="72">
        <f t="shared" si="23"/>
        <v>0</v>
      </c>
      <c r="EO17" s="72">
        <f t="shared" si="23"/>
        <v>0</v>
      </c>
      <c r="EP17" s="72">
        <f t="shared" si="23"/>
        <v>0</v>
      </c>
      <c r="EQ17" s="72">
        <f t="shared" si="23"/>
        <v>0</v>
      </c>
      <c r="ER17" s="72">
        <f t="shared" si="23"/>
        <v>0</v>
      </c>
      <c r="EU17" s="411"/>
      <c r="EV17" s="253" t="s">
        <v>63</v>
      </c>
      <c r="EW17" s="241" t="s">
        <v>25</v>
      </c>
      <c r="EX17" s="60">
        <f t="shared" ref="EX17" si="24">IFERROR(EX11/EX12,)</f>
        <v>0</v>
      </c>
      <c r="EY17" s="60">
        <f t="shared" ref="EY17:HI17" si="25">IFERROR(EY11/EY12,)</f>
        <v>0</v>
      </c>
      <c r="EZ17" s="60">
        <f t="shared" si="25"/>
        <v>0</v>
      </c>
      <c r="FA17" s="60">
        <f t="shared" si="25"/>
        <v>0</v>
      </c>
      <c r="FB17" s="60">
        <f t="shared" si="25"/>
        <v>0</v>
      </c>
      <c r="FC17" s="60">
        <f t="shared" si="25"/>
        <v>0</v>
      </c>
      <c r="FD17" s="60">
        <f t="shared" si="25"/>
        <v>0</v>
      </c>
      <c r="FE17" s="60">
        <f t="shared" si="25"/>
        <v>0</v>
      </c>
      <c r="FF17" s="60">
        <f t="shared" si="25"/>
        <v>0</v>
      </c>
      <c r="FG17" s="60">
        <f t="shared" si="25"/>
        <v>0</v>
      </c>
      <c r="FH17" s="60">
        <f t="shared" si="25"/>
        <v>0</v>
      </c>
      <c r="FI17" s="60">
        <f t="shared" si="25"/>
        <v>0</v>
      </c>
      <c r="FJ17" s="60">
        <f t="shared" si="25"/>
        <v>0</v>
      </c>
      <c r="FK17" s="60">
        <f t="shared" si="25"/>
        <v>0</v>
      </c>
      <c r="FL17" s="60">
        <f t="shared" si="25"/>
        <v>0</v>
      </c>
      <c r="FM17" s="60">
        <f t="shared" si="25"/>
        <v>0</v>
      </c>
      <c r="FN17" s="60">
        <f t="shared" si="25"/>
        <v>0</v>
      </c>
      <c r="FO17" s="60">
        <f t="shared" si="25"/>
        <v>0</v>
      </c>
      <c r="FP17" s="60">
        <f t="shared" si="25"/>
        <v>0</v>
      </c>
      <c r="FQ17" s="60">
        <f t="shared" si="25"/>
        <v>0</v>
      </c>
      <c r="FR17" s="60">
        <f t="shared" si="25"/>
        <v>0</v>
      </c>
      <c r="FS17" s="60">
        <f t="shared" si="25"/>
        <v>0</v>
      </c>
      <c r="FT17" s="60">
        <f t="shared" si="25"/>
        <v>0</v>
      </c>
      <c r="FU17" s="60">
        <f t="shared" si="25"/>
        <v>0</v>
      </c>
      <c r="FV17" s="60">
        <f t="shared" si="25"/>
        <v>0</v>
      </c>
      <c r="FW17" s="60">
        <f t="shared" si="25"/>
        <v>0</v>
      </c>
      <c r="FX17" s="60">
        <f t="shared" si="25"/>
        <v>0</v>
      </c>
      <c r="FY17" s="60">
        <f t="shared" si="25"/>
        <v>0</v>
      </c>
      <c r="FZ17" s="60">
        <f t="shared" si="25"/>
        <v>0</v>
      </c>
      <c r="GA17" s="60">
        <f t="shared" si="25"/>
        <v>0</v>
      </c>
      <c r="GB17" s="60">
        <f t="shared" si="25"/>
        <v>0</v>
      </c>
      <c r="GC17" s="60">
        <f t="shared" si="25"/>
        <v>0</v>
      </c>
      <c r="GD17" s="60">
        <f t="shared" si="25"/>
        <v>0</v>
      </c>
      <c r="GE17" s="60">
        <f t="shared" si="25"/>
        <v>0</v>
      </c>
      <c r="GF17" s="60">
        <f t="shared" si="25"/>
        <v>0</v>
      </c>
      <c r="GG17" s="60">
        <f t="shared" si="25"/>
        <v>0</v>
      </c>
      <c r="GH17" s="60">
        <f t="shared" si="25"/>
        <v>0</v>
      </c>
      <c r="GI17" s="60">
        <f t="shared" si="25"/>
        <v>0</v>
      </c>
      <c r="GJ17" s="60">
        <f t="shared" si="25"/>
        <v>0</v>
      </c>
      <c r="GK17" s="60">
        <f t="shared" si="25"/>
        <v>0</v>
      </c>
      <c r="GL17" s="60">
        <f t="shared" si="25"/>
        <v>0</v>
      </c>
      <c r="GM17" s="60">
        <f t="shared" si="25"/>
        <v>0</v>
      </c>
      <c r="GN17" s="60">
        <f t="shared" si="25"/>
        <v>0</v>
      </c>
      <c r="GO17" s="60">
        <f t="shared" si="25"/>
        <v>0</v>
      </c>
      <c r="GP17" s="60">
        <f t="shared" si="25"/>
        <v>0</v>
      </c>
      <c r="GQ17" s="60">
        <f t="shared" si="25"/>
        <v>0</v>
      </c>
      <c r="GR17" s="60">
        <f t="shared" si="25"/>
        <v>0</v>
      </c>
      <c r="GS17" s="60">
        <f t="shared" si="25"/>
        <v>0</v>
      </c>
      <c r="GT17" s="60">
        <f t="shared" si="25"/>
        <v>31.00874635568513</v>
      </c>
      <c r="GU17" s="60">
        <f t="shared" si="25"/>
        <v>31.00874635568513</v>
      </c>
      <c r="GV17" s="60">
        <f t="shared" si="25"/>
        <v>31.00874635568513</v>
      </c>
      <c r="GW17" s="60">
        <f t="shared" si="25"/>
        <v>31.00874635568513</v>
      </c>
      <c r="GX17" s="60">
        <f t="shared" si="25"/>
        <v>31.00874635568513</v>
      </c>
      <c r="GY17" s="60">
        <f t="shared" si="25"/>
        <v>31.00874635568513</v>
      </c>
      <c r="GZ17" s="60">
        <f t="shared" si="25"/>
        <v>31.00874635568513</v>
      </c>
      <c r="HA17" s="60">
        <f t="shared" si="25"/>
        <v>31.00874635568513</v>
      </c>
      <c r="HB17" s="60">
        <f t="shared" si="25"/>
        <v>26.938775510204081</v>
      </c>
      <c r="HC17" s="60">
        <f t="shared" si="25"/>
        <v>0</v>
      </c>
      <c r="HD17" s="60">
        <f t="shared" si="25"/>
        <v>0</v>
      </c>
      <c r="HE17" s="60">
        <f t="shared" si="25"/>
        <v>0</v>
      </c>
      <c r="HF17" s="60">
        <f t="shared" si="25"/>
        <v>0</v>
      </c>
      <c r="HG17" s="60">
        <f t="shared" si="25"/>
        <v>0</v>
      </c>
      <c r="HH17" s="60">
        <f t="shared" si="25"/>
        <v>0</v>
      </c>
      <c r="HI17" s="60">
        <f t="shared" si="25"/>
        <v>0</v>
      </c>
      <c r="HJ17" s="60">
        <f t="shared" ref="HJ17:JU17" si="26">IFERROR(HJ11/HJ12,)</f>
        <v>0</v>
      </c>
      <c r="HK17" s="60">
        <f t="shared" si="26"/>
        <v>0</v>
      </c>
      <c r="HL17" s="60">
        <f t="shared" si="26"/>
        <v>0</v>
      </c>
      <c r="HM17" s="60">
        <f t="shared" si="26"/>
        <v>0</v>
      </c>
      <c r="HN17" s="60">
        <f t="shared" si="26"/>
        <v>0</v>
      </c>
      <c r="HO17" s="60">
        <f t="shared" si="26"/>
        <v>0</v>
      </c>
      <c r="HP17" s="60">
        <f t="shared" si="26"/>
        <v>0</v>
      </c>
      <c r="HQ17" s="60">
        <f t="shared" si="26"/>
        <v>0</v>
      </c>
      <c r="HR17" s="60">
        <f t="shared" si="26"/>
        <v>0</v>
      </c>
      <c r="HS17" s="60">
        <f t="shared" si="26"/>
        <v>0</v>
      </c>
      <c r="HT17" s="60">
        <f t="shared" si="26"/>
        <v>0</v>
      </c>
      <c r="HU17" s="60">
        <f t="shared" si="26"/>
        <v>0</v>
      </c>
      <c r="HV17" s="60">
        <f t="shared" si="26"/>
        <v>0</v>
      </c>
      <c r="HW17" s="60">
        <f t="shared" si="26"/>
        <v>0</v>
      </c>
      <c r="HX17" s="60">
        <f t="shared" si="26"/>
        <v>0</v>
      </c>
      <c r="HY17" s="60">
        <f t="shared" si="26"/>
        <v>0</v>
      </c>
      <c r="HZ17" s="60">
        <f t="shared" si="26"/>
        <v>0</v>
      </c>
      <c r="IA17" s="60">
        <f t="shared" si="26"/>
        <v>0</v>
      </c>
      <c r="IB17" s="60">
        <f t="shared" si="26"/>
        <v>0</v>
      </c>
      <c r="IC17" s="60">
        <f t="shared" si="26"/>
        <v>0</v>
      </c>
      <c r="ID17" s="60">
        <f t="shared" si="26"/>
        <v>0</v>
      </c>
      <c r="IE17" s="60">
        <f t="shared" si="26"/>
        <v>0</v>
      </c>
      <c r="IF17" s="60">
        <f t="shared" si="26"/>
        <v>0</v>
      </c>
      <c r="IG17" s="60">
        <f t="shared" si="26"/>
        <v>0</v>
      </c>
      <c r="IH17" s="60">
        <f t="shared" si="26"/>
        <v>0</v>
      </c>
      <c r="II17" s="60">
        <f t="shared" si="26"/>
        <v>0</v>
      </c>
      <c r="IJ17" s="60">
        <f t="shared" si="26"/>
        <v>0</v>
      </c>
      <c r="IK17" s="60">
        <f t="shared" si="26"/>
        <v>0</v>
      </c>
      <c r="IL17" s="60">
        <f t="shared" si="26"/>
        <v>0</v>
      </c>
      <c r="IM17" s="60">
        <f t="shared" si="26"/>
        <v>0</v>
      </c>
      <c r="IN17" s="60">
        <f t="shared" si="26"/>
        <v>0</v>
      </c>
      <c r="IO17" s="60">
        <f t="shared" si="26"/>
        <v>0</v>
      </c>
      <c r="IP17" s="60">
        <f t="shared" si="26"/>
        <v>0</v>
      </c>
      <c r="IQ17" s="60">
        <f t="shared" si="26"/>
        <v>0</v>
      </c>
      <c r="IR17" s="60">
        <f t="shared" si="26"/>
        <v>0</v>
      </c>
      <c r="IS17" s="60">
        <f t="shared" si="26"/>
        <v>0</v>
      </c>
      <c r="IT17" s="60">
        <f t="shared" si="26"/>
        <v>0</v>
      </c>
      <c r="IU17" s="60">
        <f t="shared" si="26"/>
        <v>0</v>
      </c>
      <c r="IV17" s="60">
        <f t="shared" si="26"/>
        <v>0</v>
      </c>
      <c r="IW17" s="60">
        <f t="shared" si="26"/>
        <v>0</v>
      </c>
      <c r="IX17" s="60">
        <f t="shared" si="26"/>
        <v>0</v>
      </c>
      <c r="IY17" s="60">
        <f t="shared" si="26"/>
        <v>0</v>
      </c>
      <c r="IZ17" s="60">
        <f t="shared" si="26"/>
        <v>0</v>
      </c>
      <c r="JA17" s="60">
        <f t="shared" si="26"/>
        <v>0</v>
      </c>
      <c r="JB17" s="60">
        <f t="shared" si="26"/>
        <v>0</v>
      </c>
      <c r="JC17" s="60">
        <f t="shared" si="26"/>
        <v>0</v>
      </c>
      <c r="JD17" s="60">
        <f t="shared" si="26"/>
        <v>0</v>
      </c>
      <c r="JE17" s="60">
        <f t="shared" si="26"/>
        <v>0</v>
      </c>
      <c r="JF17" s="60">
        <f t="shared" si="26"/>
        <v>0</v>
      </c>
      <c r="JG17" s="60">
        <f t="shared" si="26"/>
        <v>0</v>
      </c>
      <c r="JH17" s="60">
        <f t="shared" si="26"/>
        <v>0</v>
      </c>
      <c r="JI17" s="60">
        <f t="shared" si="26"/>
        <v>0</v>
      </c>
      <c r="JJ17" s="60">
        <f t="shared" si="26"/>
        <v>0</v>
      </c>
      <c r="JK17" s="60">
        <f t="shared" si="26"/>
        <v>0</v>
      </c>
      <c r="JL17" s="60">
        <f t="shared" si="26"/>
        <v>0</v>
      </c>
      <c r="JM17" s="60">
        <f t="shared" si="26"/>
        <v>0</v>
      </c>
      <c r="JN17" s="60">
        <f t="shared" si="26"/>
        <v>0</v>
      </c>
      <c r="JO17" s="60">
        <f t="shared" si="26"/>
        <v>0</v>
      </c>
      <c r="JP17" s="60">
        <f t="shared" si="26"/>
        <v>0</v>
      </c>
      <c r="JQ17" s="60">
        <f t="shared" si="26"/>
        <v>0</v>
      </c>
      <c r="JR17" s="60">
        <f t="shared" si="26"/>
        <v>0</v>
      </c>
      <c r="JS17" s="60">
        <f t="shared" si="26"/>
        <v>0</v>
      </c>
      <c r="JT17" s="60">
        <f t="shared" si="26"/>
        <v>0</v>
      </c>
      <c r="JU17" s="60">
        <f t="shared" si="26"/>
        <v>0</v>
      </c>
      <c r="JV17" s="60">
        <f t="shared" ref="JV17:KW17" si="27">IFERROR(JV11/JV12,)</f>
        <v>0</v>
      </c>
      <c r="JW17" s="60">
        <f t="shared" si="27"/>
        <v>0</v>
      </c>
      <c r="JX17" s="60">
        <f t="shared" si="27"/>
        <v>0</v>
      </c>
      <c r="JY17" s="60">
        <f t="shared" si="27"/>
        <v>0</v>
      </c>
      <c r="JZ17" s="60">
        <f t="shared" si="27"/>
        <v>0</v>
      </c>
      <c r="KA17" s="60">
        <f t="shared" si="27"/>
        <v>0</v>
      </c>
      <c r="KB17" s="60">
        <f t="shared" si="27"/>
        <v>0</v>
      </c>
      <c r="KC17" s="60">
        <f t="shared" si="27"/>
        <v>0</v>
      </c>
      <c r="KD17" s="60">
        <f t="shared" si="27"/>
        <v>0</v>
      </c>
      <c r="KE17" s="60">
        <f t="shared" si="27"/>
        <v>0</v>
      </c>
      <c r="KF17" s="60">
        <f t="shared" si="27"/>
        <v>0</v>
      </c>
      <c r="KG17" s="60">
        <f t="shared" si="27"/>
        <v>0</v>
      </c>
      <c r="KH17" s="60">
        <f t="shared" si="27"/>
        <v>0</v>
      </c>
      <c r="KI17" s="60">
        <f t="shared" si="27"/>
        <v>0</v>
      </c>
      <c r="KJ17" s="60">
        <f t="shared" si="27"/>
        <v>0</v>
      </c>
      <c r="KK17" s="60">
        <f t="shared" si="27"/>
        <v>0</v>
      </c>
      <c r="KL17" s="60">
        <f t="shared" si="27"/>
        <v>0</v>
      </c>
      <c r="KM17" s="60">
        <f t="shared" si="27"/>
        <v>0</v>
      </c>
      <c r="KN17" s="60">
        <f t="shared" si="27"/>
        <v>0</v>
      </c>
      <c r="KO17" s="60">
        <f t="shared" si="27"/>
        <v>0</v>
      </c>
      <c r="KP17" s="60">
        <f t="shared" si="27"/>
        <v>0</v>
      </c>
      <c r="KQ17" s="60">
        <f t="shared" si="27"/>
        <v>0</v>
      </c>
      <c r="KR17" s="60">
        <f t="shared" si="27"/>
        <v>0</v>
      </c>
      <c r="KS17" s="60">
        <f t="shared" si="27"/>
        <v>0</v>
      </c>
      <c r="KT17" s="60">
        <f t="shared" si="27"/>
        <v>0</v>
      </c>
      <c r="KU17" s="60">
        <f t="shared" si="27"/>
        <v>0</v>
      </c>
      <c r="KV17" s="60">
        <f t="shared" si="27"/>
        <v>0</v>
      </c>
      <c r="KW17" s="60">
        <f t="shared" si="27"/>
        <v>0</v>
      </c>
    </row>
    <row r="18" spans="1:309" s="13" customFormat="1" ht="20.100000000000001" customHeight="1" x14ac:dyDescent="0.25">
      <c r="A18" s="411"/>
      <c r="B18" s="242" t="s">
        <v>30</v>
      </c>
      <c r="C18" s="243" t="s">
        <v>26</v>
      </c>
      <c r="D18" s="377">
        <f>SUM(Sheet1:Sheet6!D18)</f>
        <v>0</v>
      </c>
      <c r="E18" s="377">
        <f>SUM(Sheet1:Sheet6!E18)</f>
        <v>0</v>
      </c>
      <c r="F18" s="377">
        <f>SUM(Sheet1:Sheet6!F18)</f>
        <v>0</v>
      </c>
      <c r="G18" s="377">
        <f>SUM(Sheet1:Sheet6!G18)</f>
        <v>0</v>
      </c>
      <c r="H18" s="377">
        <f>SUM(Sheet1:Sheet6!H18)</f>
        <v>0</v>
      </c>
      <c r="I18" s="377">
        <f>SUM(Sheet1:Sheet6!I18)</f>
        <v>0</v>
      </c>
      <c r="J18" s="377">
        <f>SUM(Sheet1:Sheet6!J18)</f>
        <v>0</v>
      </c>
      <c r="K18" s="377">
        <f>SUM(Sheet1:Sheet6!K18)</f>
        <v>0</v>
      </c>
      <c r="L18" s="377">
        <f>SUM(Sheet1:Sheet6!L18)</f>
        <v>0</v>
      </c>
      <c r="M18" s="377">
        <f>SUM(Sheet1:Sheet6!M18)</f>
        <v>0</v>
      </c>
      <c r="N18" s="377">
        <f>SUM(Sheet1:Sheet6!N18)</f>
        <v>0</v>
      </c>
      <c r="O18" s="377">
        <f>SUM(Sheet1:Sheet6!O18)</f>
        <v>0</v>
      </c>
      <c r="P18" s="377">
        <f>SUM(Sheet1:Sheet6!P18)</f>
        <v>0</v>
      </c>
      <c r="Q18" s="377">
        <f>SUM(Sheet1:Sheet6!Q18)</f>
        <v>0</v>
      </c>
      <c r="R18" s="377">
        <f>SUM(Sheet1:Sheet6!R18)</f>
        <v>0</v>
      </c>
      <c r="S18" s="377">
        <f>SUM(Sheet1:Sheet6!S18)</f>
        <v>0</v>
      </c>
      <c r="T18" s="377">
        <f>SUM(Sheet1:Sheet6!T18)</f>
        <v>0</v>
      </c>
      <c r="U18" s="377">
        <f>SUM(Sheet1:Sheet6!U18)</f>
        <v>0</v>
      </c>
      <c r="V18" s="377">
        <f>SUM(Sheet1:Sheet6!V18)</f>
        <v>0</v>
      </c>
      <c r="W18" s="377">
        <f>SUM(Sheet1:Sheet6!W18)</f>
        <v>0</v>
      </c>
      <c r="X18" s="377">
        <f>SUM(Sheet1:Sheet6!X18)</f>
        <v>0</v>
      </c>
      <c r="Y18" s="377">
        <f>SUM(Sheet1:Sheet6!Y18)</f>
        <v>0</v>
      </c>
      <c r="Z18" s="377">
        <f>SUM(Sheet1:Sheet6!Z18)</f>
        <v>0</v>
      </c>
      <c r="AA18" s="377">
        <f>SUM(Sheet1:Sheet6!AA18)</f>
        <v>0</v>
      </c>
      <c r="AB18" s="377">
        <f>SUM(Sheet1:Sheet6!AB18)</f>
        <v>0</v>
      </c>
      <c r="AC18" s="377">
        <f>SUM(Sheet1:Sheet6!AC18)</f>
        <v>0</v>
      </c>
      <c r="AD18" s="377">
        <f>SUM(Sheet1:Sheet6!AD18)</f>
        <v>0</v>
      </c>
      <c r="AE18" s="377">
        <f>SUM(Sheet1:Sheet6!AE18)</f>
        <v>0</v>
      </c>
      <c r="AF18" s="377">
        <f>SUM(Sheet1:Sheet6!AF18)</f>
        <v>0</v>
      </c>
      <c r="AG18" s="377">
        <f>SUM(Sheet1:Sheet6!AG18)</f>
        <v>0</v>
      </c>
      <c r="AH18" s="377">
        <f>SUM(Sheet1:Sheet6!AH18)</f>
        <v>0</v>
      </c>
      <c r="AI18" s="377">
        <f>SUM(Sheet1:Sheet6!AI18)</f>
        <v>0</v>
      </c>
      <c r="AJ18" s="377">
        <f>SUM(Sheet1:Sheet6!AJ18)</f>
        <v>0</v>
      </c>
      <c r="AK18" s="377">
        <f>SUM(Sheet1:Sheet6!AK18)</f>
        <v>0</v>
      </c>
      <c r="AL18" s="377">
        <f>SUM(Sheet1:Sheet6!AL18)</f>
        <v>0</v>
      </c>
      <c r="AM18" s="377">
        <f>SUM(Sheet1:Sheet6!AM18)</f>
        <v>0</v>
      </c>
      <c r="AN18" s="377">
        <f>SUM(Sheet1:Sheet6!AN18)</f>
        <v>0</v>
      </c>
      <c r="AO18" s="377">
        <f>SUM(Sheet1:Sheet6!AO18)</f>
        <v>0</v>
      </c>
      <c r="AP18" s="377">
        <f>SUM(Sheet1:Sheet6!AP18)</f>
        <v>0</v>
      </c>
      <c r="AQ18" s="377">
        <f>SUM(Sheet1:Sheet6!AQ18)</f>
        <v>0</v>
      </c>
      <c r="AR18" s="377">
        <f>SUM(Sheet1:Sheet6!AR18)</f>
        <v>0</v>
      </c>
      <c r="AS18" s="377">
        <f>SUM(Sheet1:Sheet6!AS18)</f>
        <v>0</v>
      </c>
      <c r="AT18" s="377">
        <f>SUM(Sheet1:Sheet6!AT18)</f>
        <v>0</v>
      </c>
      <c r="AU18" s="377">
        <f>SUM(Sheet1:Sheet6!AU18)</f>
        <v>0</v>
      </c>
      <c r="AV18" s="377">
        <f>SUM(Sheet1:Sheet6!AV18)</f>
        <v>0</v>
      </c>
      <c r="AW18" s="377">
        <f>SUM(Sheet1:Sheet6!AW18)</f>
        <v>0</v>
      </c>
      <c r="AX18" s="377">
        <f>SUM(Sheet1:Sheet6!AX18)</f>
        <v>0</v>
      </c>
      <c r="AY18" s="377">
        <f>SUM(Sheet1:Sheet6!AY18)</f>
        <v>0</v>
      </c>
      <c r="AZ18" s="377">
        <f>SUM(Sheet1:Sheet6!AZ18)</f>
        <v>0</v>
      </c>
      <c r="BA18" s="377">
        <f>SUM(Sheet1:Sheet6!BA18)</f>
        <v>0</v>
      </c>
      <c r="BB18" s="377">
        <f>SUM(Sheet1:Sheet6!BB18)</f>
        <v>0</v>
      </c>
      <c r="BC18" s="377">
        <f>SUM(Sheet1:Sheet6!BC18)</f>
        <v>0</v>
      </c>
      <c r="BD18" s="377">
        <f>SUM(Sheet1:Sheet6!BD18)</f>
        <v>0</v>
      </c>
      <c r="BE18" s="377">
        <f>SUM(Sheet1:Sheet6!BE18)</f>
        <v>0</v>
      </c>
      <c r="BF18" s="377">
        <f>SUM(Sheet1:Sheet6!BF18)</f>
        <v>0</v>
      </c>
      <c r="BG18" s="377" t="e">
        <f>SUM(Sheet1:Sheet6!BG18)</f>
        <v>#REF!</v>
      </c>
      <c r="BH18" s="377" t="e">
        <f>SUM(Sheet1:Sheet6!BH18)</f>
        <v>#REF!</v>
      </c>
      <c r="BI18" s="377" t="e">
        <f>SUM(Sheet1:Sheet6!BI18)</f>
        <v>#REF!</v>
      </c>
      <c r="BJ18" s="377" t="e">
        <f>SUM(Sheet1:Sheet6!BJ18)</f>
        <v>#REF!</v>
      </c>
      <c r="BK18" s="377" t="e">
        <f>SUM(Sheet1:Sheet6!BK18)</f>
        <v>#REF!</v>
      </c>
      <c r="BL18" s="377" t="e">
        <f>SUM(Sheet1:Sheet6!BL18)</f>
        <v>#REF!</v>
      </c>
      <c r="BM18" s="377">
        <f>SUM(Sheet1:Sheet6!BM18)</f>
        <v>0</v>
      </c>
      <c r="BN18" s="377">
        <f>SUM(Sheet1:Sheet6!BN18)</f>
        <v>0</v>
      </c>
      <c r="BO18" s="377">
        <f>SUM(Sheet1:Sheet6!BO18)</f>
        <v>0</v>
      </c>
      <c r="BP18" s="377">
        <f>SUM(Sheet1:Sheet6!BP18)</f>
        <v>0</v>
      </c>
      <c r="BQ18" s="377">
        <f>SUM(Sheet1:Sheet6!BQ18)</f>
        <v>0</v>
      </c>
      <c r="BR18" s="377">
        <f>SUM(Sheet1:Sheet6!BR18)</f>
        <v>0</v>
      </c>
      <c r="BS18" s="377">
        <f>SUM(Sheet1:Sheet6!BS18)</f>
        <v>0</v>
      </c>
      <c r="BT18" s="377">
        <f>SUM(Sheet1:Sheet6!BT18)</f>
        <v>0</v>
      </c>
      <c r="BU18" s="377">
        <f>SUM(Sheet1:Sheet6!BU18)</f>
        <v>0</v>
      </c>
      <c r="BV18" s="377">
        <f>SUM(Sheet1:Sheet6!BV18)</f>
        <v>0</v>
      </c>
      <c r="BW18" s="377">
        <f>SUM(Sheet1:Sheet6!BW18)</f>
        <v>0</v>
      </c>
      <c r="BX18" s="377">
        <f>SUM(Sheet1:Sheet6!BX18)</f>
        <v>0</v>
      </c>
      <c r="BY18" s="377">
        <f>SUM(Sheet1:Sheet6!BY18)</f>
        <v>0</v>
      </c>
      <c r="BZ18" s="377">
        <f>SUM(Sheet1:Sheet6!BZ18)</f>
        <v>0</v>
      </c>
      <c r="CA18" s="377">
        <f>SUM(Sheet1:Sheet6!CA18)</f>
        <v>0</v>
      </c>
      <c r="CB18" s="377">
        <f>SUM(Sheet1:Sheet6!CB18)</f>
        <v>0</v>
      </c>
      <c r="CC18" s="377">
        <f>SUM(Sheet1:Sheet6!CC18)</f>
        <v>0</v>
      </c>
      <c r="CD18" s="377">
        <f>SUM(Sheet1:Sheet6!CD18)</f>
        <v>0</v>
      </c>
      <c r="CE18" s="377">
        <f>SUM(Sheet1:Sheet6!CE18)</f>
        <v>0</v>
      </c>
      <c r="CF18" s="377">
        <f>SUM(Sheet1:Sheet6!CF18)</f>
        <v>0</v>
      </c>
      <c r="CG18" s="377">
        <f>SUM(Sheet1:Sheet6!CG18)</f>
        <v>0</v>
      </c>
      <c r="CH18" s="377">
        <f>SUM(Sheet1:Sheet6!CH18)</f>
        <v>0</v>
      </c>
      <c r="CI18" s="377">
        <f>SUM(Sheet1:Sheet6!CI18)</f>
        <v>0</v>
      </c>
      <c r="CJ18" s="377">
        <f>SUM(Sheet1:Sheet6!CJ18)</f>
        <v>0</v>
      </c>
      <c r="CK18" s="377">
        <f>SUM(Sheet1:Sheet6!CK18)</f>
        <v>0</v>
      </c>
      <c r="CL18" s="377">
        <f>SUM(Sheet1:Sheet6!CL18)</f>
        <v>0</v>
      </c>
      <c r="CM18" s="377">
        <f>SUM(Sheet1:Sheet6!CM18)</f>
        <v>0</v>
      </c>
      <c r="CN18" s="377">
        <f>SUM(Sheet1:Sheet6!CN18)</f>
        <v>0</v>
      </c>
      <c r="CO18" s="377">
        <f>SUM(Sheet1:Sheet6!CO18)</f>
        <v>0</v>
      </c>
      <c r="CP18" s="377">
        <f>SUM(Sheet1:Sheet6!CP18)</f>
        <v>0</v>
      </c>
      <c r="CQ18" s="377">
        <f>SUM(Sheet1:Sheet6!CQ18)</f>
        <v>0</v>
      </c>
      <c r="CR18" s="377">
        <f>SUM(Sheet1:Sheet6!CR18)</f>
        <v>0</v>
      </c>
      <c r="CS18" s="377">
        <f>SUM(Sheet1:Sheet6!CS18)</f>
        <v>0</v>
      </c>
      <c r="CT18" s="377">
        <f>SUM(Sheet1:Sheet6!CT18)</f>
        <v>0</v>
      </c>
      <c r="CU18" s="377">
        <f>SUM(Sheet1:Sheet6!CU18)</f>
        <v>0</v>
      </c>
      <c r="CV18" s="377">
        <f>SUM(Sheet1:Sheet6!CV18)</f>
        <v>0</v>
      </c>
      <c r="CW18" s="377">
        <f>SUM(Sheet1:Sheet6!CW18)</f>
        <v>0</v>
      </c>
      <c r="CX18" s="377">
        <f>SUM(Sheet1:Sheet6!CX18)</f>
        <v>0</v>
      </c>
      <c r="CY18" s="377">
        <f>SUM(Sheet1:Sheet6!CY18)</f>
        <v>0</v>
      </c>
      <c r="CZ18" s="377">
        <f>SUM(Sheet1:Sheet6!CZ18)</f>
        <v>0</v>
      </c>
      <c r="DA18" s="377">
        <f>SUM(Sheet1:Sheet6!DA18)</f>
        <v>0</v>
      </c>
      <c r="DB18" s="377">
        <f>SUM(Sheet1:Sheet6!DB18)</f>
        <v>0</v>
      </c>
      <c r="DC18" s="377">
        <f>SUM(Sheet1:Sheet6!DC18)</f>
        <v>0</v>
      </c>
      <c r="DD18" s="377">
        <f>SUM(Sheet1:Sheet6!DD18)</f>
        <v>0</v>
      </c>
      <c r="DE18" s="377">
        <f>SUM(Sheet1:Sheet6!DE18)</f>
        <v>0</v>
      </c>
      <c r="DF18" s="377">
        <f>SUM(Sheet1:Sheet6!DF18)</f>
        <v>0</v>
      </c>
      <c r="DG18" s="377">
        <f>SUM(Sheet1:Sheet6!DG18)</f>
        <v>0</v>
      </c>
      <c r="DH18" s="377">
        <f>SUM(Sheet1:Sheet6!DH18)</f>
        <v>0</v>
      </c>
      <c r="DI18" s="377">
        <f>SUM(Sheet1:Sheet6!DI18)</f>
        <v>0</v>
      </c>
      <c r="DJ18" s="377">
        <f>SUM(Sheet1:Sheet6!DJ18)</f>
        <v>0</v>
      </c>
      <c r="DK18" s="377">
        <f>SUM(Sheet1:Sheet6!DK18)</f>
        <v>0</v>
      </c>
      <c r="DL18" s="377">
        <f>SUM(Sheet1:Sheet6!DL18)</f>
        <v>0</v>
      </c>
      <c r="DM18" s="377">
        <f>SUM(Sheet1:Sheet6!DM18)</f>
        <v>0</v>
      </c>
      <c r="DN18" s="377">
        <f>SUM(Sheet1:Sheet6!DN18)</f>
        <v>0</v>
      </c>
      <c r="DO18" s="377">
        <f>SUM(Sheet1:Sheet6!DO18)</f>
        <v>0</v>
      </c>
      <c r="DP18" s="377">
        <f>SUM(Sheet1:Sheet6!DP18)</f>
        <v>0</v>
      </c>
      <c r="DQ18" s="377">
        <f>SUM(Sheet1:Sheet6!DQ18)</f>
        <v>0</v>
      </c>
      <c r="DR18" s="377">
        <f>SUM(Sheet1:Sheet6!DR18)</f>
        <v>0</v>
      </c>
      <c r="DS18" s="377">
        <f>SUM(Sheet1:Sheet6!DS18)</f>
        <v>0</v>
      </c>
      <c r="DT18" s="377">
        <f>SUM(Sheet1:Sheet6!DT18)</f>
        <v>0</v>
      </c>
      <c r="DU18" s="377">
        <f>SUM(Sheet1:Sheet6!DU18)</f>
        <v>0</v>
      </c>
      <c r="DV18" s="377">
        <f>SUM(Sheet1:Sheet6!DV18)</f>
        <v>0</v>
      </c>
      <c r="DW18" s="377">
        <f>SUM(Sheet1:Sheet6!DW18)</f>
        <v>0</v>
      </c>
      <c r="DX18" s="377">
        <f>SUM(Sheet1:Sheet6!DX18)</f>
        <v>0</v>
      </c>
      <c r="DY18" s="377">
        <f>SUM(Sheet1:Sheet6!DY18)</f>
        <v>0</v>
      </c>
      <c r="DZ18" s="377">
        <f>SUM(Sheet1:Sheet6!DZ18)</f>
        <v>0</v>
      </c>
      <c r="EA18" s="377">
        <f>SUM(Sheet1:Sheet6!EA18)</f>
        <v>0</v>
      </c>
      <c r="EB18" s="377">
        <f>SUM(Sheet1:Sheet6!EB18)</f>
        <v>0</v>
      </c>
      <c r="EC18" s="377">
        <f>SUM(Sheet1:Sheet6!EC18)</f>
        <v>0</v>
      </c>
      <c r="ED18" s="377">
        <f>SUM(Sheet1:Sheet6!ED18)</f>
        <v>0</v>
      </c>
      <c r="EE18" s="377">
        <f>SUM(Sheet1:Sheet6!EE18)</f>
        <v>0</v>
      </c>
      <c r="EF18" s="377">
        <f>SUM(Sheet1:Sheet6!EF18)</f>
        <v>0</v>
      </c>
      <c r="EG18" s="377">
        <f>SUM(Sheet1:Sheet6!EG18)</f>
        <v>0</v>
      </c>
      <c r="EH18" s="377">
        <f>SUM(Sheet1:Sheet6!EH18)</f>
        <v>0</v>
      </c>
      <c r="EI18" s="377">
        <f>SUM(Sheet1:Sheet6!EI18)</f>
        <v>0</v>
      </c>
      <c r="EJ18" s="377">
        <f>SUM(Sheet1:Sheet6!EJ18)</f>
        <v>0</v>
      </c>
      <c r="EK18" s="377">
        <f>SUM(Sheet1:Sheet6!EK18)</f>
        <v>0</v>
      </c>
      <c r="EL18" s="377">
        <f>SUM(Sheet1:Sheet6!EL18)</f>
        <v>0</v>
      </c>
      <c r="EM18" s="377">
        <f>SUM(Sheet1:Sheet6!EM18)</f>
        <v>0</v>
      </c>
      <c r="EN18" s="377">
        <f>SUM(Sheet1:Sheet6!EN18)</f>
        <v>0</v>
      </c>
      <c r="EO18" s="377">
        <f>SUM(Sheet1:Sheet6!EO18)</f>
        <v>0</v>
      </c>
      <c r="EP18" s="377">
        <f>SUM(Sheet1:Sheet6!EP18)</f>
        <v>0</v>
      </c>
      <c r="EQ18" s="377">
        <f>SUM(Sheet1:Sheet6!EQ18)</f>
        <v>0</v>
      </c>
      <c r="ER18" s="377">
        <f>SUM(Sheet1:Sheet6!ER18)</f>
        <v>0</v>
      </c>
      <c r="EU18" s="411"/>
      <c r="EV18" s="242" t="s">
        <v>30</v>
      </c>
      <c r="EW18" s="239" t="s">
        <v>26</v>
      </c>
      <c r="EX18" s="377">
        <f>SUM(Sheet1:Sheet6!EX18)</f>
        <v>0</v>
      </c>
      <c r="EY18" s="377">
        <f>SUM(Sheet1:Sheet6!EY18)</f>
        <v>0</v>
      </c>
      <c r="EZ18" s="377">
        <f>SUM(Sheet1:Sheet6!EZ18)</f>
        <v>0</v>
      </c>
      <c r="FA18" s="377">
        <f>SUM(Sheet1:Sheet6!FA18)</f>
        <v>0</v>
      </c>
      <c r="FB18" s="377">
        <f>SUM(Sheet1:Sheet6!FB18)</f>
        <v>0</v>
      </c>
      <c r="FC18" s="377">
        <f>SUM(Sheet1:Sheet6!FC18)</f>
        <v>0</v>
      </c>
      <c r="FD18" s="377">
        <f>SUM(Sheet1:Sheet6!FD18)</f>
        <v>0</v>
      </c>
      <c r="FE18" s="377">
        <f>SUM(Sheet1:Sheet6!FE18)</f>
        <v>0</v>
      </c>
      <c r="FF18" s="377">
        <f>SUM(Sheet1:Sheet6!FF18)</f>
        <v>0</v>
      </c>
      <c r="FG18" s="377">
        <f>SUM(Sheet1:Sheet6!FG18)</f>
        <v>0</v>
      </c>
      <c r="FH18" s="377">
        <f>SUM(Sheet1:Sheet6!FH18)</f>
        <v>0</v>
      </c>
      <c r="FI18" s="377">
        <f>SUM(Sheet1:Sheet6!FI18)</f>
        <v>0</v>
      </c>
      <c r="FJ18" s="377">
        <f>SUM(Sheet1:Sheet6!FJ18)</f>
        <v>0</v>
      </c>
      <c r="FK18" s="377">
        <f>SUM(Sheet1:Sheet6!FK18)</f>
        <v>0</v>
      </c>
      <c r="FL18" s="377">
        <f>SUM(Sheet1:Sheet6!FL18)</f>
        <v>0</v>
      </c>
      <c r="FM18" s="377">
        <f>SUM(Sheet1:Sheet6!FM18)</f>
        <v>0</v>
      </c>
      <c r="FN18" s="377">
        <f>SUM(Sheet1:Sheet6!FN18)</f>
        <v>0</v>
      </c>
      <c r="FO18" s="377">
        <f>SUM(Sheet1:Sheet6!FO18)</f>
        <v>0</v>
      </c>
      <c r="FP18" s="377">
        <f>SUM(Sheet1:Sheet6!FP18)</f>
        <v>0</v>
      </c>
      <c r="FQ18" s="377">
        <f>SUM(Sheet1:Sheet6!FQ18)</f>
        <v>0</v>
      </c>
      <c r="FR18" s="377">
        <f>SUM(Sheet1:Sheet6!FR18)</f>
        <v>0</v>
      </c>
      <c r="FS18" s="377">
        <f>SUM(Sheet1:Sheet6!FS18)</f>
        <v>0</v>
      </c>
      <c r="FT18" s="377">
        <f>SUM(Sheet1:Sheet6!FT18)</f>
        <v>0</v>
      </c>
      <c r="FU18" s="377">
        <f>SUM(Sheet1:Sheet6!FU18)</f>
        <v>0</v>
      </c>
      <c r="FV18" s="377">
        <f>SUM(Sheet1:Sheet6!FV18)</f>
        <v>0</v>
      </c>
      <c r="FW18" s="377">
        <f>SUM(Sheet1:Sheet6!FW18)</f>
        <v>0</v>
      </c>
      <c r="FX18" s="377">
        <f>SUM(Sheet1:Sheet6!FX18)</f>
        <v>0</v>
      </c>
      <c r="FY18" s="377">
        <f>SUM(Sheet1:Sheet6!FY18)</f>
        <v>0</v>
      </c>
      <c r="FZ18" s="377">
        <f>SUM(Sheet1:Sheet6!FZ18)</f>
        <v>0</v>
      </c>
      <c r="GA18" s="377">
        <f>SUM(Sheet1:Sheet6!GA18)</f>
        <v>0</v>
      </c>
      <c r="GB18" s="377">
        <f>SUM(Sheet1:Sheet6!GB18)</f>
        <v>0</v>
      </c>
      <c r="GC18" s="377">
        <f>SUM(Sheet1:Sheet6!GC18)</f>
        <v>0</v>
      </c>
      <c r="GD18" s="377">
        <f>SUM(Sheet1:Sheet6!GD18)</f>
        <v>0</v>
      </c>
      <c r="GE18" s="377">
        <f>SUM(Sheet1:Sheet6!GE18)</f>
        <v>0</v>
      </c>
      <c r="GF18" s="377">
        <f>SUM(Sheet1:Sheet6!GF18)</f>
        <v>0</v>
      </c>
      <c r="GG18" s="377">
        <f>SUM(Sheet1:Sheet6!GG18)</f>
        <v>0</v>
      </c>
      <c r="GH18" s="377">
        <f>SUM(Sheet1:Sheet6!GH18)</f>
        <v>0</v>
      </c>
      <c r="GI18" s="377">
        <f>SUM(Sheet1:Sheet6!GI18)</f>
        <v>0</v>
      </c>
      <c r="GJ18" s="377">
        <f>SUM(Sheet1:Sheet6!GJ18)</f>
        <v>0</v>
      </c>
      <c r="GK18" s="377">
        <f>SUM(Sheet1:Sheet6!GK18)</f>
        <v>0</v>
      </c>
      <c r="GL18" s="377">
        <f>SUM(Sheet1:Sheet6!GL18)</f>
        <v>0</v>
      </c>
      <c r="GM18" s="377">
        <f>SUM(Sheet1:Sheet6!GM18)</f>
        <v>0</v>
      </c>
      <c r="GN18" s="377">
        <f>SUM(Sheet1:Sheet6!GN18)</f>
        <v>0</v>
      </c>
      <c r="GO18" s="377">
        <f>SUM(Sheet1:Sheet6!GO18)</f>
        <v>0</v>
      </c>
      <c r="GP18" s="377">
        <f>SUM(Sheet1:Sheet6!GP18)</f>
        <v>0</v>
      </c>
      <c r="GQ18" s="377">
        <f>SUM(Sheet1:Sheet6!GQ18)</f>
        <v>0</v>
      </c>
      <c r="GR18" s="377">
        <f>SUM(Sheet1:Sheet6!GR18)</f>
        <v>0</v>
      </c>
      <c r="GS18" s="377">
        <f>SUM(Sheet1:Sheet6!GS18)</f>
        <v>0</v>
      </c>
      <c r="GT18" s="377">
        <f>SUM(Sheet1:Sheet6!GT18)</f>
        <v>0</v>
      </c>
      <c r="GU18" s="377">
        <f>SUM(Sheet1:Sheet6!GU18)</f>
        <v>0</v>
      </c>
      <c r="GV18" s="377">
        <f>SUM(Sheet1:Sheet6!GV18)</f>
        <v>0</v>
      </c>
      <c r="GW18" s="377">
        <f>SUM(Sheet1:Sheet6!GW18)</f>
        <v>0</v>
      </c>
      <c r="GX18" s="377">
        <f>SUM(Sheet1:Sheet6!GX18)</f>
        <v>0</v>
      </c>
      <c r="GY18" s="377">
        <f>SUM(Sheet1:Sheet6!GY18)</f>
        <v>0</v>
      </c>
      <c r="GZ18" s="377">
        <f>SUM(Sheet1:Sheet6!GZ18)</f>
        <v>0</v>
      </c>
      <c r="HA18" s="377">
        <f>SUM(Sheet1:Sheet6!HA18)</f>
        <v>0</v>
      </c>
      <c r="HB18" s="377">
        <f>SUM(Sheet1:Sheet6!HB18)</f>
        <v>0</v>
      </c>
      <c r="HC18" s="377">
        <f>SUM(Sheet1:Sheet6!HC18)</f>
        <v>0</v>
      </c>
      <c r="HD18" s="377">
        <f>SUM(Sheet1:Sheet6!HD18)</f>
        <v>0</v>
      </c>
      <c r="HE18" s="377">
        <f>SUM(Sheet1:Sheet6!HE18)</f>
        <v>0</v>
      </c>
      <c r="HF18" s="377">
        <f>SUM(Sheet1:Sheet6!HF18)</f>
        <v>0</v>
      </c>
      <c r="HG18" s="377">
        <f>SUM(Sheet1:Sheet6!HG18)</f>
        <v>0</v>
      </c>
      <c r="HH18" s="377">
        <f>SUM(Sheet1:Sheet6!HH18)</f>
        <v>0</v>
      </c>
      <c r="HI18" s="377">
        <f>SUM(Sheet1:Sheet6!HI18)</f>
        <v>0</v>
      </c>
      <c r="HJ18" s="377">
        <f>SUM(Sheet1:Sheet6!HJ18)</f>
        <v>0</v>
      </c>
      <c r="HK18" s="377">
        <f>SUM(Sheet1:Sheet6!HK18)</f>
        <v>0</v>
      </c>
      <c r="HL18" s="377">
        <f>SUM(Sheet1:Sheet6!HL18)</f>
        <v>0</v>
      </c>
      <c r="HM18" s="377">
        <f>SUM(Sheet1:Sheet6!HM18)</f>
        <v>0</v>
      </c>
      <c r="HN18" s="377">
        <f>SUM(Sheet1:Sheet6!HN18)</f>
        <v>0</v>
      </c>
      <c r="HO18" s="377">
        <f>SUM(Sheet1:Sheet6!HO18)</f>
        <v>114.5</v>
      </c>
      <c r="HP18" s="377">
        <f>SUM(Sheet1:Sheet6!HP18)</f>
        <v>114.5</v>
      </c>
      <c r="HQ18" s="377">
        <f>SUM(Sheet1:Sheet6!HQ18)</f>
        <v>114.5</v>
      </c>
      <c r="HR18" s="377">
        <f>SUM(Sheet1:Sheet6!HR18)</f>
        <v>0</v>
      </c>
      <c r="HS18" s="377">
        <f>SUM(Sheet1:Sheet6!HS18)</f>
        <v>0</v>
      </c>
      <c r="HT18" s="377">
        <f>SUM(Sheet1:Sheet6!HT18)</f>
        <v>0</v>
      </c>
      <c r="HU18" s="377">
        <f>SUM(Sheet1:Sheet6!HU18)</f>
        <v>0</v>
      </c>
      <c r="HV18" s="377">
        <f>SUM(Sheet1:Sheet6!HV18)</f>
        <v>0</v>
      </c>
      <c r="HW18" s="377">
        <f>SUM(Sheet1:Sheet6!HW18)</f>
        <v>0</v>
      </c>
      <c r="HX18" s="377">
        <f>SUM(Sheet1:Sheet6!HX18)</f>
        <v>0</v>
      </c>
      <c r="HY18" s="377">
        <f>SUM(Sheet1:Sheet6!HY18)</f>
        <v>0</v>
      </c>
      <c r="HZ18" s="377">
        <f>SUM(Sheet1:Sheet6!HZ18)</f>
        <v>0</v>
      </c>
      <c r="IA18" s="377">
        <f>SUM(Sheet1:Sheet6!IA18)</f>
        <v>0</v>
      </c>
      <c r="IB18" s="377">
        <f>SUM(Sheet1:Sheet6!IB18)</f>
        <v>0</v>
      </c>
      <c r="IC18" s="377">
        <f>SUM(Sheet1:Sheet6!IC18)</f>
        <v>0</v>
      </c>
      <c r="ID18" s="377">
        <f>SUM(Sheet1:Sheet6!ID18)</f>
        <v>0</v>
      </c>
      <c r="IE18" s="377">
        <f>SUM(Sheet1:Sheet6!IE18)</f>
        <v>0</v>
      </c>
      <c r="IF18" s="377">
        <f>SUM(Sheet1:Sheet6!IF18)</f>
        <v>0</v>
      </c>
      <c r="IG18" s="377">
        <f>SUM(Sheet1:Sheet6!IG18)</f>
        <v>0</v>
      </c>
      <c r="IH18" s="377">
        <f>SUM(Sheet1:Sheet6!IH18)</f>
        <v>0</v>
      </c>
      <c r="II18" s="377">
        <f>SUM(Sheet1:Sheet6!II18)</f>
        <v>0</v>
      </c>
      <c r="IJ18" s="377">
        <f>SUM(Sheet1:Sheet6!IJ18)</f>
        <v>0</v>
      </c>
      <c r="IK18" s="377">
        <f>SUM(Sheet1:Sheet6!IK18)</f>
        <v>0</v>
      </c>
      <c r="IL18" s="377">
        <f>SUM(Sheet1:Sheet6!IL18)</f>
        <v>0</v>
      </c>
      <c r="IM18" s="377">
        <f>SUM(Sheet1:Sheet6!IM18)</f>
        <v>0</v>
      </c>
      <c r="IN18" s="377">
        <f>SUM(Sheet1:Sheet6!IN18)</f>
        <v>0</v>
      </c>
      <c r="IO18" s="377">
        <f>SUM(Sheet1:Sheet6!IO18)</f>
        <v>0</v>
      </c>
      <c r="IP18" s="377">
        <f>SUM(Sheet1:Sheet6!IP18)</f>
        <v>0</v>
      </c>
      <c r="IQ18" s="377">
        <f>SUM(Sheet1:Sheet6!IQ18)</f>
        <v>0</v>
      </c>
      <c r="IR18" s="377">
        <f>SUM(Sheet1:Sheet6!IR18)</f>
        <v>0</v>
      </c>
      <c r="IS18" s="377">
        <f>SUM(Sheet1:Sheet6!IS18)</f>
        <v>0</v>
      </c>
      <c r="IT18" s="377">
        <f>SUM(Sheet1:Sheet6!IT18)</f>
        <v>0</v>
      </c>
      <c r="IU18" s="377">
        <f>SUM(Sheet1:Sheet6!IU18)</f>
        <v>0</v>
      </c>
      <c r="IV18" s="377">
        <f>SUM(Sheet1:Sheet6!IV18)</f>
        <v>0</v>
      </c>
      <c r="IW18" s="377">
        <f>SUM(Sheet1:Sheet6!IW18)</f>
        <v>0</v>
      </c>
      <c r="IX18" s="377">
        <f>SUM(Sheet1:Sheet6!IX18)</f>
        <v>0</v>
      </c>
      <c r="IY18" s="377">
        <f>SUM(Sheet1:Sheet6!IY18)</f>
        <v>0</v>
      </c>
      <c r="IZ18" s="377">
        <f>SUM(Sheet1:Sheet6!IZ18)</f>
        <v>0</v>
      </c>
      <c r="JA18" s="377">
        <f>SUM(Sheet1:Sheet6!JA18)</f>
        <v>0</v>
      </c>
      <c r="JB18" s="377">
        <f>SUM(Sheet1:Sheet6!JB18)</f>
        <v>0</v>
      </c>
      <c r="JC18" s="377">
        <f>SUM(Sheet1:Sheet6!JC18)</f>
        <v>0</v>
      </c>
      <c r="JD18" s="377">
        <f>SUM(Sheet1:Sheet6!JD18)</f>
        <v>0</v>
      </c>
      <c r="JE18" s="377">
        <f>SUM(Sheet1:Sheet6!JE18)</f>
        <v>0</v>
      </c>
      <c r="JF18" s="377">
        <f>SUM(Sheet1:Sheet6!JF18)</f>
        <v>0</v>
      </c>
      <c r="JG18" s="377">
        <f>SUM(Sheet1:Sheet6!JG18)</f>
        <v>0</v>
      </c>
      <c r="JH18" s="377">
        <f>SUM(Sheet1:Sheet6!JH18)</f>
        <v>0</v>
      </c>
      <c r="JI18" s="377">
        <f>SUM(Sheet1:Sheet6!JI18)</f>
        <v>0</v>
      </c>
      <c r="JJ18" s="377">
        <f>SUM(Sheet1:Sheet6!JJ18)</f>
        <v>0</v>
      </c>
      <c r="JK18" s="377">
        <f>SUM(Sheet1:Sheet6!JK18)</f>
        <v>0</v>
      </c>
      <c r="JL18" s="377">
        <f>SUM(Sheet1:Sheet6!JL18)</f>
        <v>0</v>
      </c>
      <c r="JM18" s="377">
        <f>SUM(Sheet1:Sheet6!JM18)</f>
        <v>0</v>
      </c>
      <c r="JN18" s="377">
        <f>SUM(Sheet1:Sheet6!JN18)</f>
        <v>0</v>
      </c>
      <c r="JO18" s="377">
        <f>SUM(Sheet1:Sheet6!JO18)</f>
        <v>0</v>
      </c>
      <c r="JP18" s="377">
        <f>SUM(Sheet1:Sheet6!JP18)</f>
        <v>0</v>
      </c>
      <c r="JQ18" s="377">
        <f>SUM(Sheet1:Sheet6!JQ18)</f>
        <v>0</v>
      </c>
      <c r="JR18" s="377">
        <f>SUM(Sheet1:Sheet6!JR18)</f>
        <v>0</v>
      </c>
      <c r="JS18" s="377">
        <f>SUM(Sheet1:Sheet6!JS18)</f>
        <v>0</v>
      </c>
      <c r="JT18" s="377">
        <f>SUM(Sheet1:Sheet6!JT18)</f>
        <v>0</v>
      </c>
      <c r="JU18" s="377">
        <f>SUM(Sheet1:Sheet6!JU18)</f>
        <v>0</v>
      </c>
      <c r="JV18" s="377">
        <f>SUM(Sheet1:Sheet6!JV18)</f>
        <v>0</v>
      </c>
      <c r="JW18" s="377">
        <f>SUM(Sheet1:Sheet6!JW18)</f>
        <v>0</v>
      </c>
      <c r="JX18" s="377">
        <f>SUM(Sheet1:Sheet6!JX18)</f>
        <v>0</v>
      </c>
      <c r="JY18" s="377">
        <f>SUM(Sheet1:Sheet6!JY18)</f>
        <v>0</v>
      </c>
      <c r="JZ18" s="377">
        <f>SUM(Sheet1:Sheet6!JZ18)</f>
        <v>0</v>
      </c>
      <c r="KA18" s="377">
        <f>SUM(Sheet1:Sheet6!KA18)</f>
        <v>0</v>
      </c>
      <c r="KB18" s="377">
        <f>SUM(Sheet1:Sheet6!KB18)</f>
        <v>0</v>
      </c>
      <c r="KC18" s="377">
        <f>SUM(Sheet1:Sheet6!KC18)</f>
        <v>0</v>
      </c>
      <c r="KD18" s="377">
        <f>SUM(Sheet1:Sheet6!KD18)</f>
        <v>0</v>
      </c>
      <c r="KE18" s="377">
        <f>SUM(Sheet1:Sheet6!KE18)</f>
        <v>0</v>
      </c>
      <c r="KF18" s="377">
        <f>SUM(Sheet1:Sheet6!KF18)</f>
        <v>0</v>
      </c>
      <c r="KG18" s="377">
        <f>SUM(Sheet1:Sheet6!KG18)</f>
        <v>0</v>
      </c>
      <c r="KH18" s="377">
        <f>SUM(Sheet1:Sheet6!KH18)</f>
        <v>0</v>
      </c>
      <c r="KI18" s="377">
        <f>SUM(Sheet1:Sheet6!KI18)</f>
        <v>0</v>
      </c>
      <c r="KJ18" s="377">
        <f>SUM(Sheet1:Sheet6!KJ18)</f>
        <v>0</v>
      </c>
      <c r="KK18" s="377">
        <f>SUM(Sheet1:Sheet6!KK18)</f>
        <v>0</v>
      </c>
      <c r="KL18" s="377">
        <f>SUM(Sheet1:Sheet6!KL18)</f>
        <v>0</v>
      </c>
      <c r="KM18" s="377">
        <f>SUM(Sheet1:Sheet6!KM18)</f>
        <v>0</v>
      </c>
      <c r="KN18" s="377">
        <f>SUM(Sheet1:Sheet6!KN18)</f>
        <v>0</v>
      </c>
      <c r="KO18" s="377">
        <f>SUM(Sheet1:Sheet6!KO18)</f>
        <v>0</v>
      </c>
      <c r="KP18" s="377">
        <f>SUM(Sheet1:Sheet6!KP18)</f>
        <v>0</v>
      </c>
      <c r="KQ18" s="377">
        <f>SUM(Sheet1:Sheet6!KQ18)</f>
        <v>0</v>
      </c>
      <c r="KR18" s="377">
        <f>SUM(Sheet1:Sheet6!KR18)</f>
        <v>0</v>
      </c>
      <c r="KS18" s="377">
        <f>SUM(Sheet1:Sheet6!KS18)</f>
        <v>0</v>
      </c>
      <c r="KT18" s="377">
        <f>SUM(Sheet1:Sheet6!KT18)</f>
        <v>0</v>
      </c>
      <c r="KU18" s="377">
        <f>SUM(Sheet1:Sheet6!KU18)</f>
        <v>0</v>
      </c>
      <c r="KV18" s="377">
        <f>SUM(Sheet1:Sheet6!KV18)</f>
        <v>0</v>
      </c>
      <c r="KW18" s="377">
        <f>SUM(Sheet1:Sheet6!KW18)</f>
        <v>0</v>
      </c>
    </row>
    <row r="19" spans="1:309" s="13" customFormat="1" ht="20.100000000000001" customHeight="1" x14ac:dyDescent="0.25">
      <c r="A19" s="411"/>
      <c r="B19" s="242" t="s">
        <v>36</v>
      </c>
      <c r="C19" s="243" t="s">
        <v>37</v>
      </c>
      <c r="D19" s="71">
        <f>IFERROR(D12/D18,0)</f>
        <v>0</v>
      </c>
      <c r="E19" s="71">
        <f t="shared" ref="E19:BP19" si="28">IFERROR(E12/E18,0)</f>
        <v>0</v>
      </c>
      <c r="F19" s="71">
        <f t="shared" si="28"/>
        <v>0</v>
      </c>
      <c r="G19" s="71">
        <f t="shared" si="28"/>
        <v>0</v>
      </c>
      <c r="H19" s="71">
        <f t="shared" si="28"/>
        <v>0</v>
      </c>
      <c r="I19" s="71">
        <f t="shared" si="28"/>
        <v>0</v>
      </c>
      <c r="J19" s="71">
        <f t="shared" si="28"/>
        <v>0</v>
      </c>
      <c r="K19" s="71">
        <f t="shared" si="28"/>
        <v>0</v>
      </c>
      <c r="L19" s="71">
        <f t="shared" si="28"/>
        <v>0</v>
      </c>
      <c r="M19" s="71">
        <f t="shared" si="28"/>
        <v>0</v>
      </c>
      <c r="N19" s="71">
        <f t="shared" si="28"/>
        <v>0</v>
      </c>
      <c r="O19" s="71">
        <f t="shared" si="28"/>
        <v>0</v>
      </c>
      <c r="P19" s="71">
        <f t="shared" si="28"/>
        <v>0</v>
      </c>
      <c r="Q19" s="71">
        <f t="shared" si="28"/>
        <v>0</v>
      </c>
      <c r="R19" s="71">
        <f t="shared" si="28"/>
        <v>0</v>
      </c>
      <c r="S19" s="71">
        <f t="shared" si="28"/>
        <v>0</v>
      </c>
      <c r="T19" s="71">
        <f t="shared" si="28"/>
        <v>0</v>
      </c>
      <c r="U19" s="71">
        <f t="shared" si="28"/>
        <v>0</v>
      </c>
      <c r="V19" s="71">
        <f t="shared" si="28"/>
        <v>0</v>
      </c>
      <c r="W19" s="71">
        <f t="shared" si="28"/>
        <v>0</v>
      </c>
      <c r="X19" s="71">
        <f t="shared" si="28"/>
        <v>0</v>
      </c>
      <c r="Y19" s="71">
        <f t="shared" si="28"/>
        <v>0</v>
      </c>
      <c r="Z19" s="71">
        <f t="shared" si="28"/>
        <v>0</v>
      </c>
      <c r="AA19" s="71">
        <f t="shared" si="28"/>
        <v>0</v>
      </c>
      <c r="AB19" s="71">
        <f t="shared" si="28"/>
        <v>0</v>
      </c>
      <c r="AC19" s="71">
        <f t="shared" si="28"/>
        <v>0</v>
      </c>
      <c r="AD19" s="71">
        <f t="shared" si="28"/>
        <v>0</v>
      </c>
      <c r="AE19" s="71">
        <f t="shared" si="28"/>
        <v>0</v>
      </c>
      <c r="AF19" s="71">
        <f t="shared" si="28"/>
        <v>0</v>
      </c>
      <c r="AG19" s="71">
        <f t="shared" si="28"/>
        <v>0</v>
      </c>
      <c r="AH19" s="71">
        <f t="shared" si="28"/>
        <v>0</v>
      </c>
      <c r="AI19" s="71">
        <f t="shared" si="28"/>
        <v>0</v>
      </c>
      <c r="AJ19" s="71">
        <f t="shared" si="28"/>
        <v>0</v>
      </c>
      <c r="AK19" s="71">
        <f t="shared" si="28"/>
        <v>0</v>
      </c>
      <c r="AL19" s="71">
        <f t="shared" si="28"/>
        <v>0</v>
      </c>
      <c r="AM19" s="71">
        <f t="shared" si="28"/>
        <v>0</v>
      </c>
      <c r="AN19" s="71">
        <f t="shared" si="28"/>
        <v>0</v>
      </c>
      <c r="AO19" s="71">
        <f t="shared" si="28"/>
        <v>0</v>
      </c>
      <c r="AP19" s="71">
        <f t="shared" si="28"/>
        <v>0</v>
      </c>
      <c r="AQ19" s="71">
        <f t="shared" si="28"/>
        <v>0</v>
      </c>
      <c r="AR19" s="71">
        <f t="shared" si="28"/>
        <v>0</v>
      </c>
      <c r="AS19" s="71">
        <f t="shared" si="28"/>
        <v>0</v>
      </c>
      <c r="AT19" s="71">
        <f t="shared" si="28"/>
        <v>0</v>
      </c>
      <c r="AU19" s="71">
        <f t="shared" si="28"/>
        <v>0</v>
      </c>
      <c r="AV19" s="71">
        <f t="shared" si="28"/>
        <v>0</v>
      </c>
      <c r="AW19" s="71">
        <f t="shared" si="28"/>
        <v>0</v>
      </c>
      <c r="AX19" s="71">
        <f t="shared" si="28"/>
        <v>0</v>
      </c>
      <c r="AY19" s="71">
        <f t="shared" si="28"/>
        <v>0</v>
      </c>
      <c r="AZ19" s="71">
        <f t="shared" si="28"/>
        <v>0</v>
      </c>
      <c r="BA19" s="71">
        <f t="shared" si="28"/>
        <v>0</v>
      </c>
      <c r="BB19" s="71">
        <f t="shared" si="28"/>
        <v>0</v>
      </c>
      <c r="BC19" s="71">
        <f t="shared" si="28"/>
        <v>0</v>
      </c>
      <c r="BD19" s="71">
        <f t="shared" si="28"/>
        <v>0</v>
      </c>
      <c r="BE19" s="71">
        <f t="shared" si="28"/>
        <v>0</v>
      </c>
      <c r="BF19" s="71">
        <f t="shared" si="28"/>
        <v>0</v>
      </c>
      <c r="BG19" s="71">
        <f t="shared" si="28"/>
        <v>0</v>
      </c>
      <c r="BH19" s="71">
        <f t="shared" si="28"/>
        <v>0</v>
      </c>
      <c r="BI19" s="71">
        <f t="shared" si="28"/>
        <v>0</v>
      </c>
      <c r="BJ19" s="71">
        <f t="shared" si="28"/>
        <v>0</v>
      </c>
      <c r="BK19" s="71">
        <f t="shared" si="28"/>
        <v>0</v>
      </c>
      <c r="BL19" s="71">
        <f t="shared" si="28"/>
        <v>0</v>
      </c>
      <c r="BM19" s="71">
        <f t="shared" si="28"/>
        <v>0</v>
      </c>
      <c r="BN19" s="71">
        <f t="shared" si="28"/>
        <v>0</v>
      </c>
      <c r="BO19" s="71">
        <f t="shared" si="28"/>
        <v>0</v>
      </c>
      <c r="BP19" s="71">
        <f t="shared" si="28"/>
        <v>0</v>
      </c>
      <c r="BQ19" s="71">
        <f t="shared" ref="BQ19:EB19" si="29">IFERROR(BQ12/BQ18,0)</f>
        <v>0</v>
      </c>
      <c r="BR19" s="71">
        <f t="shared" si="29"/>
        <v>0</v>
      </c>
      <c r="BS19" s="71">
        <f t="shared" si="29"/>
        <v>0</v>
      </c>
      <c r="BT19" s="71">
        <f t="shared" si="29"/>
        <v>0</v>
      </c>
      <c r="BU19" s="71">
        <f t="shared" si="29"/>
        <v>0</v>
      </c>
      <c r="BV19" s="71">
        <f t="shared" si="29"/>
        <v>0</v>
      </c>
      <c r="BW19" s="71">
        <f t="shared" si="29"/>
        <v>0</v>
      </c>
      <c r="BX19" s="71">
        <f t="shared" si="29"/>
        <v>0</v>
      </c>
      <c r="BY19" s="71">
        <f t="shared" si="29"/>
        <v>0</v>
      </c>
      <c r="BZ19" s="71">
        <f t="shared" si="29"/>
        <v>0</v>
      </c>
      <c r="CA19" s="71">
        <f t="shared" si="29"/>
        <v>0</v>
      </c>
      <c r="CB19" s="71">
        <f t="shared" si="29"/>
        <v>0</v>
      </c>
      <c r="CC19" s="71">
        <f t="shared" si="29"/>
        <v>0</v>
      </c>
      <c r="CD19" s="71">
        <f t="shared" si="29"/>
        <v>0</v>
      </c>
      <c r="CE19" s="71">
        <f t="shared" si="29"/>
        <v>0</v>
      </c>
      <c r="CF19" s="71">
        <f t="shared" si="29"/>
        <v>0</v>
      </c>
      <c r="CG19" s="71">
        <f t="shared" si="29"/>
        <v>0</v>
      </c>
      <c r="CH19" s="71">
        <f t="shared" si="29"/>
        <v>0</v>
      </c>
      <c r="CI19" s="71">
        <f t="shared" si="29"/>
        <v>0</v>
      </c>
      <c r="CJ19" s="71">
        <f t="shared" si="29"/>
        <v>0</v>
      </c>
      <c r="CK19" s="71">
        <f t="shared" si="29"/>
        <v>0</v>
      </c>
      <c r="CL19" s="71">
        <f t="shared" si="29"/>
        <v>0</v>
      </c>
      <c r="CM19" s="71">
        <f t="shared" si="29"/>
        <v>0</v>
      </c>
      <c r="CN19" s="71">
        <f t="shared" si="29"/>
        <v>0</v>
      </c>
      <c r="CO19" s="71">
        <f t="shared" si="29"/>
        <v>0</v>
      </c>
      <c r="CP19" s="71">
        <f t="shared" si="29"/>
        <v>0</v>
      </c>
      <c r="CQ19" s="71">
        <f t="shared" si="29"/>
        <v>0</v>
      </c>
      <c r="CR19" s="71">
        <f t="shared" si="29"/>
        <v>0</v>
      </c>
      <c r="CS19" s="71">
        <f t="shared" si="29"/>
        <v>0</v>
      </c>
      <c r="CT19" s="71">
        <f t="shared" si="29"/>
        <v>0</v>
      </c>
      <c r="CU19" s="71">
        <f t="shared" si="29"/>
        <v>0</v>
      </c>
      <c r="CV19" s="71">
        <f t="shared" si="29"/>
        <v>0</v>
      </c>
      <c r="CW19" s="71">
        <f t="shared" si="29"/>
        <v>0</v>
      </c>
      <c r="CX19" s="71">
        <f t="shared" si="29"/>
        <v>0</v>
      </c>
      <c r="CY19" s="71">
        <f t="shared" si="29"/>
        <v>0</v>
      </c>
      <c r="CZ19" s="71">
        <f t="shared" si="29"/>
        <v>0</v>
      </c>
      <c r="DA19" s="71">
        <f t="shared" si="29"/>
        <v>0</v>
      </c>
      <c r="DB19" s="71">
        <f t="shared" si="29"/>
        <v>0</v>
      </c>
      <c r="DC19" s="71">
        <f t="shared" si="29"/>
        <v>0</v>
      </c>
      <c r="DD19" s="71">
        <f t="shared" si="29"/>
        <v>0</v>
      </c>
      <c r="DE19" s="71">
        <f t="shared" si="29"/>
        <v>0</v>
      </c>
      <c r="DF19" s="71">
        <f t="shared" si="29"/>
        <v>0</v>
      </c>
      <c r="DG19" s="71">
        <f t="shared" si="29"/>
        <v>0</v>
      </c>
      <c r="DH19" s="71">
        <f t="shared" si="29"/>
        <v>0</v>
      </c>
      <c r="DI19" s="71">
        <f t="shared" si="29"/>
        <v>0</v>
      </c>
      <c r="DJ19" s="71">
        <f t="shared" si="29"/>
        <v>0</v>
      </c>
      <c r="DK19" s="71">
        <f t="shared" si="29"/>
        <v>0</v>
      </c>
      <c r="DL19" s="71">
        <f t="shared" si="29"/>
        <v>0</v>
      </c>
      <c r="DM19" s="71">
        <f t="shared" si="29"/>
        <v>0</v>
      </c>
      <c r="DN19" s="71">
        <f t="shared" si="29"/>
        <v>0</v>
      </c>
      <c r="DO19" s="71">
        <f t="shared" si="29"/>
        <v>0</v>
      </c>
      <c r="DP19" s="71">
        <f t="shared" si="29"/>
        <v>0</v>
      </c>
      <c r="DQ19" s="71">
        <f t="shared" si="29"/>
        <v>0</v>
      </c>
      <c r="DR19" s="71">
        <f t="shared" si="29"/>
        <v>0</v>
      </c>
      <c r="DS19" s="71">
        <f t="shared" si="29"/>
        <v>0</v>
      </c>
      <c r="DT19" s="71">
        <f t="shared" si="29"/>
        <v>0</v>
      </c>
      <c r="DU19" s="71">
        <f t="shared" si="29"/>
        <v>0</v>
      </c>
      <c r="DV19" s="71">
        <f t="shared" si="29"/>
        <v>0</v>
      </c>
      <c r="DW19" s="71">
        <f t="shared" si="29"/>
        <v>0</v>
      </c>
      <c r="DX19" s="71">
        <f t="shared" si="29"/>
        <v>0</v>
      </c>
      <c r="DY19" s="71">
        <f t="shared" si="29"/>
        <v>0</v>
      </c>
      <c r="DZ19" s="71">
        <f t="shared" si="29"/>
        <v>0</v>
      </c>
      <c r="EA19" s="71">
        <f t="shared" si="29"/>
        <v>0</v>
      </c>
      <c r="EB19" s="71">
        <f t="shared" si="29"/>
        <v>0</v>
      </c>
      <c r="EC19" s="71">
        <f t="shared" ref="EC19:ER19" si="30">IFERROR(EC12/EC18,0)</f>
        <v>0</v>
      </c>
      <c r="ED19" s="71">
        <f t="shared" si="30"/>
        <v>0</v>
      </c>
      <c r="EE19" s="71">
        <f t="shared" si="30"/>
        <v>0</v>
      </c>
      <c r="EF19" s="71">
        <f t="shared" si="30"/>
        <v>0</v>
      </c>
      <c r="EG19" s="71">
        <f t="shared" si="30"/>
        <v>0</v>
      </c>
      <c r="EH19" s="71">
        <f t="shared" si="30"/>
        <v>0</v>
      </c>
      <c r="EI19" s="71">
        <f t="shared" si="30"/>
        <v>0</v>
      </c>
      <c r="EJ19" s="71">
        <f t="shared" si="30"/>
        <v>0</v>
      </c>
      <c r="EK19" s="71">
        <f t="shared" si="30"/>
        <v>0</v>
      </c>
      <c r="EL19" s="71">
        <f t="shared" si="30"/>
        <v>0</v>
      </c>
      <c r="EM19" s="71">
        <f t="shared" si="30"/>
        <v>0</v>
      </c>
      <c r="EN19" s="71">
        <f t="shared" si="30"/>
        <v>0</v>
      </c>
      <c r="EO19" s="71">
        <f t="shared" si="30"/>
        <v>0</v>
      </c>
      <c r="EP19" s="71">
        <f t="shared" si="30"/>
        <v>0</v>
      </c>
      <c r="EQ19" s="71">
        <f t="shared" si="30"/>
        <v>0</v>
      </c>
      <c r="ER19" s="71">
        <f t="shared" si="30"/>
        <v>0</v>
      </c>
      <c r="EU19" s="411"/>
      <c r="EV19" s="242" t="s">
        <v>36</v>
      </c>
      <c r="EW19" s="239" t="s">
        <v>37</v>
      </c>
      <c r="EX19" s="59" t="str">
        <f t="shared" ref="EX19" si="31">IFERROR(EX12/EX18,"")</f>
        <v/>
      </c>
      <c r="EY19" s="59" t="str">
        <f t="shared" ref="EY19:HI19" si="32">IFERROR(EY12/EY18,"")</f>
        <v/>
      </c>
      <c r="EZ19" s="59" t="str">
        <f t="shared" si="32"/>
        <v/>
      </c>
      <c r="FA19" s="59" t="str">
        <f t="shared" si="32"/>
        <v/>
      </c>
      <c r="FB19" s="59" t="str">
        <f t="shared" si="32"/>
        <v/>
      </c>
      <c r="FC19" s="59" t="str">
        <f t="shared" si="32"/>
        <v/>
      </c>
      <c r="FD19" s="59" t="str">
        <f t="shared" si="32"/>
        <v/>
      </c>
      <c r="FE19" s="59" t="str">
        <f t="shared" si="32"/>
        <v/>
      </c>
      <c r="FF19" s="59" t="str">
        <f t="shared" si="32"/>
        <v/>
      </c>
      <c r="FG19" s="59" t="str">
        <f t="shared" si="32"/>
        <v/>
      </c>
      <c r="FH19" s="59" t="str">
        <f t="shared" si="32"/>
        <v/>
      </c>
      <c r="FI19" s="59" t="str">
        <f t="shared" si="32"/>
        <v/>
      </c>
      <c r="FJ19" s="59" t="str">
        <f t="shared" si="32"/>
        <v/>
      </c>
      <c r="FK19" s="59" t="str">
        <f t="shared" si="32"/>
        <v/>
      </c>
      <c r="FL19" s="59" t="str">
        <f t="shared" si="32"/>
        <v/>
      </c>
      <c r="FM19" s="59" t="str">
        <f t="shared" si="32"/>
        <v/>
      </c>
      <c r="FN19" s="59" t="str">
        <f t="shared" si="32"/>
        <v/>
      </c>
      <c r="FO19" s="59" t="str">
        <f t="shared" si="32"/>
        <v/>
      </c>
      <c r="FP19" s="59" t="str">
        <f t="shared" si="32"/>
        <v/>
      </c>
      <c r="FQ19" s="59" t="str">
        <f t="shared" si="32"/>
        <v/>
      </c>
      <c r="FR19" s="59" t="str">
        <f t="shared" si="32"/>
        <v/>
      </c>
      <c r="FS19" s="59" t="str">
        <f t="shared" si="32"/>
        <v/>
      </c>
      <c r="FT19" s="59" t="str">
        <f t="shared" si="32"/>
        <v/>
      </c>
      <c r="FU19" s="59" t="str">
        <f t="shared" si="32"/>
        <v/>
      </c>
      <c r="FV19" s="59" t="str">
        <f t="shared" si="32"/>
        <v/>
      </c>
      <c r="FW19" s="59" t="str">
        <f t="shared" si="32"/>
        <v/>
      </c>
      <c r="FX19" s="59" t="str">
        <f t="shared" si="32"/>
        <v/>
      </c>
      <c r="FY19" s="59" t="str">
        <f t="shared" si="32"/>
        <v/>
      </c>
      <c r="FZ19" s="59" t="str">
        <f t="shared" si="32"/>
        <v/>
      </c>
      <c r="GA19" s="59" t="str">
        <f t="shared" si="32"/>
        <v/>
      </c>
      <c r="GB19" s="59" t="str">
        <f t="shared" si="32"/>
        <v/>
      </c>
      <c r="GC19" s="59" t="str">
        <f t="shared" si="32"/>
        <v/>
      </c>
      <c r="GD19" s="59" t="str">
        <f t="shared" si="32"/>
        <v/>
      </c>
      <c r="GE19" s="59" t="str">
        <f t="shared" si="32"/>
        <v/>
      </c>
      <c r="GF19" s="59" t="str">
        <f t="shared" si="32"/>
        <v/>
      </c>
      <c r="GG19" s="59" t="str">
        <f t="shared" si="32"/>
        <v/>
      </c>
      <c r="GH19" s="59" t="str">
        <f t="shared" si="32"/>
        <v/>
      </c>
      <c r="GI19" s="59" t="str">
        <f t="shared" si="32"/>
        <v/>
      </c>
      <c r="GJ19" s="59" t="str">
        <f t="shared" si="32"/>
        <v/>
      </c>
      <c r="GK19" s="59" t="str">
        <f t="shared" si="32"/>
        <v/>
      </c>
      <c r="GL19" s="59" t="str">
        <f t="shared" si="32"/>
        <v/>
      </c>
      <c r="GM19" s="59" t="str">
        <f t="shared" si="32"/>
        <v/>
      </c>
      <c r="GN19" s="59" t="str">
        <f t="shared" si="32"/>
        <v/>
      </c>
      <c r="GO19" s="59" t="str">
        <f t="shared" si="32"/>
        <v/>
      </c>
      <c r="GP19" s="59" t="str">
        <f t="shared" si="32"/>
        <v/>
      </c>
      <c r="GQ19" s="59" t="str">
        <f t="shared" si="32"/>
        <v/>
      </c>
      <c r="GR19" s="59" t="str">
        <f t="shared" si="32"/>
        <v/>
      </c>
      <c r="GS19" s="59" t="str">
        <f t="shared" si="32"/>
        <v/>
      </c>
      <c r="GT19" s="59" t="str">
        <f t="shared" si="32"/>
        <v/>
      </c>
      <c r="GU19" s="59" t="str">
        <f t="shared" si="32"/>
        <v/>
      </c>
      <c r="GV19" s="59" t="str">
        <f t="shared" si="32"/>
        <v/>
      </c>
      <c r="GW19" s="59" t="str">
        <f t="shared" si="32"/>
        <v/>
      </c>
      <c r="GX19" s="59" t="str">
        <f t="shared" si="32"/>
        <v/>
      </c>
      <c r="GY19" s="59" t="str">
        <f t="shared" si="32"/>
        <v/>
      </c>
      <c r="GZ19" s="59" t="str">
        <f t="shared" si="32"/>
        <v/>
      </c>
      <c r="HA19" s="59" t="str">
        <f t="shared" si="32"/>
        <v/>
      </c>
      <c r="HB19" s="59" t="str">
        <f t="shared" si="32"/>
        <v/>
      </c>
      <c r="HC19" s="59" t="str">
        <f t="shared" si="32"/>
        <v/>
      </c>
      <c r="HD19" s="59" t="str">
        <f t="shared" si="32"/>
        <v/>
      </c>
      <c r="HE19" s="59" t="str">
        <f t="shared" si="32"/>
        <v/>
      </c>
      <c r="HF19" s="59" t="str">
        <f t="shared" si="32"/>
        <v/>
      </c>
      <c r="HG19" s="59" t="str">
        <f t="shared" si="32"/>
        <v/>
      </c>
      <c r="HH19" s="59" t="str">
        <f t="shared" si="32"/>
        <v/>
      </c>
      <c r="HI19" s="59" t="str">
        <f t="shared" si="32"/>
        <v/>
      </c>
      <c r="HJ19" s="59" t="str">
        <f t="shared" ref="HJ19:JU19" si="33">IFERROR(HJ12/HJ18,"")</f>
        <v/>
      </c>
      <c r="HK19" s="59" t="str">
        <f t="shared" si="33"/>
        <v/>
      </c>
      <c r="HL19" s="59" t="str">
        <f t="shared" si="33"/>
        <v/>
      </c>
      <c r="HM19" s="59" t="str">
        <f t="shared" si="33"/>
        <v/>
      </c>
      <c r="HN19" s="59" t="str">
        <f t="shared" si="33"/>
        <v/>
      </c>
      <c r="HO19" s="59">
        <f t="shared" si="33"/>
        <v>0</v>
      </c>
      <c r="HP19" s="59">
        <f t="shared" si="33"/>
        <v>0</v>
      </c>
      <c r="HQ19" s="59">
        <f t="shared" si="33"/>
        <v>0</v>
      </c>
      <c r="HR19" s="59" t="str">
        <f t="shared" si="33"/>
        <v/>
      </c>
      <c r="HS19" s="59" t="str">
        <f t="shared" si="33"/>
        <v/>
      </c>
      <c r="HT19" s="59" t="str">
        <f t="shared" si="33"/>
        <v/>
      </c>
      <c r="HU19" s="59" t="str">
        <f t="shared" si="33"/>
        <v/>
      </c>
      <c r="HV19" s="59" t="str">
        <f t="shared" si="33"/>
        <v/>
      </c>
      <c r="HW19" s="59" t="str">
        <f t="shared" si="33"/>
        <v/>
      </c>
      <c r="HX19" s="59" t="str">
        <f t="shared" si="33"/>
        <v/>
      </c>
      <c r="HY19" s="59" t="str">
        <f t="shared" si="33"/>
        <v/>
      </c>
      <c r="HZ19" s="59" t="str">
        <f t="shared" si="33"/>
        <v/>
      </c>
      <c r="IA19" s="59" t="str">
        <f t="shared" si="33"/>
        <v/>
      </c>
      <c r="IB19" s="59" t="str">
        <f t="shared" si="33"/>
        <v/>
      </c>
      <c r="IC19" s="59" t="str">
        <f t="shared" si="33"/>
        <v/>
      </c>
      <c r="ID19" s="59" t="str">
        <f t="shared" si="33"/>
        <v/>
      </c>
      <c r="IE19" s="59" t="str">
        <f t="shared" si="33"/>
        <v/>
      </c>
      <c r="IF19" s="59" t="str">
        <f t="shared" si="33"/>
        <v/>
      </c>
      <c r="IG19" s="59" t="str">
        <f t="shared" si="33"/>
        <v/>
      </c>
      <c r="IH19" s="59" t="str">
        <f t="shared" si="33"/>
        <v/>
      </c>
      <c r="II19" s="59" t="str">
        <f t="shared" si="33"/>
        <v/>
      </c>
      <c r="IJ19" s="59" t="str">
        <f t="shared" si="33"/>
        <v/>
      </c>
      <c r="IK19" s="59" t="str">
        <f t="shared" si="33"/>
        <v/>
      </c>
      <c r="IL19" s="59" t="str">
        <f t="shared" si="33"/>
        <v/>
      </c>
      <c r="IM19" s="59" t="str">
        <f t="shared" si="33"/>
        <v/>
      </c>
      <c r="IN19" s="59" t="str">
        <f t="shared" si="33"/>
        <v/>
      </c>
      <c r="IO19" s="59" t="str">
        <f t="shared" si="33"/>
        <v/>
      </c>
      <c r="IP19" s="59" t="str">
        <f t="shared" si="33"/>
        <v/>
      </c>
      <c r="IQ19" s="59" t="str">
        <f t="shared" si="33"/>
        <v/>
      </c>
      <c r="IR19" s="59" t="str">
        <f t="shared" si="33"/>
        <v/>
      </c>
      <c r="IS19" s="59" t="str">
        <f t="shared" si="33"/>
        <v/>
      </c>
      <c r="IT19" s="59" t="str">
        <f t="shared" si="33"/>
        <v/>
      </c>
      <c r="IU19" s="59" t="str">
        <f t="shared" si="33"/>
        <v/>
      </c>
      <c r="IV19" s="59" t="str">
        <f t="shared" si="33"/>
        <v/>
      </c>
      <c r="IW19" s="59" t="str">
        <f t="shared" si="33"/>
        <v/>
      </c>
      <c r="IX19" s="59" t="str">
        <f t="shared" si="33"/>
        <v/>
      </c>
      <c r="IY19" s="59" t="str">
        <f t="shared" si="33"/>
        <v/>
      </c>
      <c r="IZ19" s="59" t="str">
        <f t="shared" si="33"/>
        <v/>
      </c>
      <c r="JA19" s="59" t="str">
        <f t="shared" si="33"/>
        <v/>
      </c>
      <c r="JB19" s="59" t="str">
        <f t="shared" si="33"/>
        <v/>
      </c>
      <c r="JC19" s="59" t="str">
        <f t="shared" si="33"/>
        <v/>
      </c>
      <c r="JD19" s="59" t="str">
        <f t="shared" si="33"/>
        <v/>
      </c>
      <c r="JE19" s="59" t="str">
        <f t="shared" si="33"/>
        <v/>
      </c>
      <c r="JF19" s="59" t="str">
        <f t="shared" si="33"/>
        <v/>
      </c>
      <c r="JG19" s="59" t="str">
        <f t="shared" si="33"/>
        <v/>
      </c>
      <c r="JH19" s="59" t="str">
        <f t="shared" si="33"/>
        <v/>
      </c>
      <c r="JI19" s="59" t="str">
        <f t="shared" si="33"/>
        <v/>
      </c>
      <c r="JJ19" s="59" t="str">
        <f t="shared" si="33"/>
        <v/>
      </c>
      <c r="JK19" s="59" t="str">
        <f t="shared" si="33"/>
        <v/>
      </c>
      <c r="JL19" s="59" t="str">
        <f t="shared" si="33"/>
        <v/>
      </c>
      <c r="JM19" s="59" t="str">
        <f t="shared" si="33"/>
        <v/>
      </c>
      <c r="JN19" s="59" t="str">
        <f t="shared" si="33"/>
        <v/>
      </c>
      <c r="JO19" s="59" t="str">
        <f t="shared" si="33"/>
        <v/>
      </c>
      <c r="JP19" s="59" t="str">
        <f t="shared" si="33"/>
        <v/>
      </c>
      <c r="JQ19" s="59" t="str">
        <f t="shared" si="33"/>
        <v/>
      </c>
      <c r="JR19" s="59" t="str">
        <f t="shared" si="33"/>
        <v/>
      </c>
      <c r="JS19" s="59" t="str">
        <f t="shared" si="33"/>
        <v/>
      </c>
      <c r="JT19" s="59" t="str">
        <f t="shared" si="33"/>
        <v/>
      </c>
      <c r="JU19" s="59" t="str">
        <f t="shared" si="33"/>
        <v/>
      </c>
      <c r="JV19" s="59" t="str">
        <f t="shared" ref="JV19:KW19" si="34">IFERROR(JV12/JV18,"")</f>
        <v/>
      </c>
      <c r="JW19" s="59" t="str">
        <f t="shared" si="34"/>
        <v/>
      </c>
      <c r="JX19" s="59" t="str">
        <f t="shared" si="34"/>
        <v/>
      </c>
      <c r="JY19" s="59" t="str">
        <f t="shared" si="34"/>
        <v/>
      </c>
      <c r="JZ19" s="59" t="str">
        <f t="shared" si="34"/>
        <v/>
      </c>
      <c r="KA19" s="59" t="str">
        <f t="shared" si="34"/>
        <v/>
      </c>
      <c r="KB19" s="59" t="str">
        <f t="shared" si="34"/>
        <v/>
      </c>
      <c r="KC19" s="59" t="str">
        <f t="shared" si="34"/>
        <v/>
      </c>
      <c r="KD19" s="59" t="str">
        <f t="shared" si="34"/>
        <v/>
      </c>
      <c r="KE19" s="59" t="str">
        <f t="shared" si="34"/>
        <v/>
      </c>
      <c r="KF19" s="59" t="str">
        <f t="shared" si="34"/>
        <v/>
      </c>
      <c r="KG19" s="59" t="str">
        <f t="shared" si="34"/>
        <v/>
      </c>
      <c r="KH19" s="59" t="str">
        <f t="shared" si="34"/>
        <v/>
      </c>
      <c r="KI19" s="59" t="str">
        <f t="shared" si="34"/>
        <v/>
      </c>
      <c r="KJ19" s="59" t="str">
        <f t="shared" si="34"/>
        <v/>
      </c>
      <c r="KK19" s="59" t="str">
        <f t="shared" si="34"/>
        <v/>
      </c>
      <c r="KL19" s="59" t="str">
        <f t="shared" si="34"/>
        <v/>
      </c>
      <c r="KM19" s="59" t="str">
        <f t="shared" si="34"/>
        <v/>
      </c>
      <c r="KN19" s="59" t="str">
        <f t="shared" si="34"/>
        <v/>
      </c>
      <c r="KO19" s="59" t="str">
        <f t="shared" si="34"/>
        <v/>
      </c>
      <c r="KP19" s="59" t="str">
        <f t="shared" si="34"/>
        <v/>
      </c>
      <c r="KQ19" s="59" t="str">
        <f t="shared" si="34"/>
        <v/>
      </c>
      <c r="KR19" s="59" t="str">
        <f t="shared" si="34"/>
        <v/>
      </c>
      <c r="KS19" s="59" t="str">
        <f t="shared" si="34"/>
        <v/>
      </c>
      <c r="KT19" s="59" t="str">
        <f t="shared" si="34"/>
        <v/>
      </c>
      <c r="KU19" s="59" t="str">
        <f t="shared" si="34"/>
        <v/>
      </c>
      <c r="KV19" s="59" t="str">
        <f t="shared" si="34"/>
        <v/>
      </c>
      <c r="KW19" s="59" t="str">
        <f t="shared" si="34"/>
        <v/>
      </c>
    </row>
    <row r="20" spans="1:309" s="13" customFormat="1" ht="20.100000000000001" customHeight="1" x14ac:dyDescent="0.25">
      <c r="A20" s="411"/>
      <c r="B20" s="242" t="s">
        <v>28</v>
      </c>
      <c r="C20" s="243" t="s">
        <v>27</v>
      </c>
      <c r="D20" s="379">
        <f>IFERROR(AVERAGE(EX20:FI20),0)</f>
        <v>0</v>
      </c>
      <c r="E20" s="379">
        <f t="shared" ref="E20:BP21" si="35">IFERROR(AVERAGE(EY20:FJ20),0)</f>
        <v>0</v>
      </c>
      <c r="F20" s="379">
        <f t="shared" si="35"/>
        <v>0</v>
      </c>
      <c r="G20" s="379">
        <f t="shared" si="35"/>
        <v>0</v>
      </c>
      <c r="H20" s="379">
        <f t="shared" si="35"/>
        <v>0</v>
      </c>
      <c r="I20" s="379">
        <f t="shared" si="35"/>
        <v>0</v>
      </c>
      <c r="J20" s="379">
        <f t="shared" si="35"/>
        <v>0</v>
      </c>
      <c r="K20" s="379">
        <f t="shared" si="35"/>
        <v>0</v>
      </c>
      <c r="L20" s="379">
        <f t="shared" si="35"/>
        <v>0</v>
      </c>
      <c r="M20" s="379">
        <f t="shared" si="35"/>
        <v>0</v>
      </c>
      <c r="N20" s="379">
        <f t="shared" si="35"/>
        <v>0</v>
      </c>
      <c r="O20" s="379">
        <f t="shared" si="35"/>
        <v>0</v>
      </c>
      <c r="P20" s="379">
        <f t="shared" si="35"/>
        <v>0</v>
      </c>
      <c r="Q20" s="379">
        <f t="shared" si="35"/>
        <v>0</v>
      </c>
      <c r="R20" s="379">
        <f t="shared" si="35"/>
        <v>0</v>
      </c>
      <c r="S20" s="379">
        <f t="shared" si="35"/>
        <v>0</v>
      </c>
      <c r="T20" s="379">
        <f t="shared" si="35"/>
        <v>0</v>
      </c>
      <c r="U20" s="379">
        <f t="shared" si="35"/>
        <v>0</v>
      </c>
      <c r="V20" s="379">
        <f t="shared" si="35"/>
        <v>0</v>
      </c>
      <c r="W20" s="379">
        <f t="shared" si="35"/>
        <v>0</v>
      </c>
      <c r="X20" s="379">
        <f t="shared" si="35"/>
        <v>0</v>
      </c>
      <c r="Y20" s="379">
        <f t="shared" si="35"/>
        <v>0</v>
      </c>
      <c r="Z20" s="379">
        <f t="shared" si="35"/>
        <v>0</v>
      </c>
      <c r="AA20" s="379">
        <f t="shared" si="35"/>
        <v>0</v>
      </c>
      <c r="AB20" s="379">
        <f t="shared" si="35"/>
        <v>0</v>
      </c>
      <c r="AC20" s="379">
        <f t="shared" si="35"/>
        <v>0</v>
      </c>
      <c r="AD20" s="379">
        <f t="shared" si="35"/>
        <v>0</v>
      </c>
      <c r="AE20" s="379">
        <f t="shared" si="35"/>
        <v>0</v>
      </c>
      <c r="AF20" s="379">
        <f t="shared" si="35"/>
        <v>0</v>
      </c>
      <c r="AG20" s="379">
        <f t="shared" si="35"/>
        <v>0</v>
      </c>
      <c r="AH20" s="379">
        <f t="shared" si="35"/>
        <v>0</v>
      </c>
      <c r="AI20" s="379">
        <f t="shared" si="35"/>
        <v>0</v>
      </c>
      <c r="AJ20" s="379">
        <f t="shared" si="35"/>
        <v>0</v>
      </c>
      <c r="AK20" s="379">
        <f t="shared" si="35"/>
        <v>0</v>
      </c>
      <c r="AL20" s="379">
        <f t="shared" si="35"/>
        <v>0</v>
      </c>
      <c r="AM20" s="379">
        <f t="shared" si="35"/>
        <v>0</v>
      </c>
      <c r="AN20" s="379">
        <f t="shared" si="35"/>
        <v>0</v>
      </c>
      <c r="AO20" s="379">
        <f t="shared" si="35"/>
        <v>0</v>
      </c>
      <c r="AP20" s="379">
        <f t="shared" si="35"/>
        <v>0</v>
      </c>
      <c r="AQ20" s="379">
        <f t="shared" si="35"/>
        <v>0</v>
      </c>
      <c r="AR20" s="379">
        <f t="shared" si="35"/>
        <v>0</v>
      </c>
      <c r="AS20" s="379">
        <f t="shared" si="35"/>
        <v>0</v>
      </c>
      <c r="AT20" s="379">
        <f t="shared" si="35"/>
        <v>0</v>
      </c>
      <c r="AU20" s="379">
        <f t="shared" si="35"/>
        <v>0</v>
      </c>
      <c r="AV20" s="379">
        <f t="shared" si="35"/>
        <v>0</v>
      </c>
      <c r="AW20" s="379">
        <f t="shared" si="35"/>
        <v>0</v>
      </c>
      <c r="AX20" s="379">
        <f t="shared" si="35"/>
        <v>0</v>
      </c>
      <c r="AY20" s="379">
        <f t="shared" si="35"/>
        <v>0</v>
      </c>
      <c r="AZ20" s="379">
        <f t="shared" si="35"/>
        <v>0</v>
      </c>
      <c r="BA20" s="379">
        <f t="shared" si="35"/>
        <v>0</v>
      </c>
      <c r="BB20" s="379">
        <f t="shared" si="35"/>
        <v>0</v>
      </c>
      <c r="BC20" s="379">
        <f t="shared" si="35"/>
        <v>0</v>
      </c>
      <c r="BD20" s="379">
        <f t="shared" si="35"/>
        <v>0</v>
      </c>
      <c r="BE20" s="379">
        <f t="shared" si="35"/>
        <v>0</v>
      </c>
      <c r="BF20" s="379">
        <f t="shared" si="35"/>
        <v>0</v>
      </c>
      <c r="BG20" s="379">
        <f t="shared" si="35"/>
        <v>0</v>
      </c>
      <c r="BH20" s="379">
        <f t="shared" si="35"/>
        <v>0</v>
      </c>
      <c r="BI20" s="379">
        <f t="shared" si="35"/>
        <v>0</v>
      </c>
      <c r="BJ20" s="379">
        <f t="shared" si="35"/>
        <v>0</v>
      </c>
      <c r="BK20" s="379">
        <f t="shared" si="35"/>
        <v>0</v>
      </c>
      <c r="BL20" s="379">
        <f t="shared" si="35"/>
        <v>0</v>
      </c>
      <c r="BM20" s="379">
        <f t="shared" si="35"/>
        <v>0</v>
      </c>
      <c r="BN20" s="379">
        <f t="shared" si="35"/>
        <v>0</v>
      </c>
      <c r="BO20" s="379">
        <f t="shared" si="35"/>
        <v>0</v>
      </c>
      <c r="BP20" s="379">
        <f t="shared" si="35"/>
        <v>0</v>
      </c>
      <c r="BQ20" s="379">
        <f t="shared" ref="BQ20:EB21" si="36">IFERROR(AVERAGE(HK20:HV20),0)</f>
        <v>0</v>
      </c>
      <c r="BR20" s="379">
        <f t="shared" si="36"/>
        <v>0</v>
      </c>
      <c r="BS20" s="379">
        <f t="shared" si="36"/>
        <v>0</v>
      </c>
      <c r="BT20" s="379">
        <f t="shared" si="36"/>
        <v>0</v>
      </c>
      <c r="BU20" s="379">
        <f t="shared" si="36"/>
        <v>0</v>
      </c>
      <c r="BV20" s="379">
        <f t="shared" si="36"/>
        <v>0</v>
      </c>
      <c r="BW20" s="379">
        <f t="shared" si="36"/>
        <v>0</v>
      </c>
      <c r="BX20" s="379">
        <f t="shared" si="36"/>
        <v>0</v>
      </c>
      <c r="BY20" s="379">
        <f t="shared" si="36"/>
        <v>0</v>
      </c>
      <c r="BZ20" s="379">
        <f t="shared" si="36"/>
        <v>0</v>
      </c>
      <c r="CA20" s="379">
        <f t="shared" si="36"/>
        <v>0</v>
      </c>
      <c r="CB20" s="379">
        <f t="shared" si="36"/>
        <v>0</v>
      </c>
      <c r="CC20" s="379">
        <f t="shared" si="36"/>
        <v>0</v>
      </c>
      <c r="CD20" s="379">
        <f t="shared" si="36"/>
        <v>0</v>
      </c>
      <c r="CE20" s="379">
        <f t="shared" si="36"/>
        <v>0</v>
      </c>
      <c r="CF20" s="379">
        <f t="shared" si="36"/>
        <v>0</v>
      </c>
      <c r="CG20" s="379">
        <f t="shared" si="36"/>
        <v>0</v>
      </c>
      <c r="CH20" s="379">
        <f t="shared" si="36"/>
        <v>0</v>
      </c>
      <c r="CI20" s="379">
        <f t="shared" si="36"/>
        <v>0</v>
      </c>
      <c r="CJ20" s="379">
        <f t="shared" si="36"/>
        <v>0</v>
      </c>
      <c r="CK20" s="379">
        <f t="shared" si="36"/>
        <v>0</v>
      </c>
      <c r="CL20" s="379">
        <f t="shared" si="36"/>
        <v>0</v>
      </c>
      <c r="CM20" s="379">
        <f t="shared" si="36"/>
        <v>0</v>
      </c>
      <c r="CN20" s="379">
        <f t="shared" si="36"/>
        <v>0</v>
      </c>
      <c r="CO20" s="379">
        <f t="shared" si="36"/>
        <v>0</v>
      </c>
      <c r="CP20" s="379">
        <f t="shared" si="36"/>
        <v>0</v>
      </c>
      <c r="CQ20" s="379">
        <f t="shared" si="36"/>
        <v>0</v>
      </c>
      <c r="CR20" s="379">
        <f t="shared" si="36"/>
        <v>0</v>
      </c>
      <c r="CS20" s="379">
        <f t="shared" si="36"/>
        <v>0</v>
      </c>
      <c r="CT20" s="379">
        <f t="shared" si="36"/>
        <v>0</v>
      </c>
      <c r="CU20" s="379">
        <f t="shared" si="36"/>
        <v>0</v>
      </c>
      <c r="CV20" s="379">
        <f t="shared" si="36"/>
        <v>0</v>
      </c>
      <c r="CW20" s="379">
        <f t="shared" si="36"/>
        <v>0</v>
      </c>
      <c r="CX20" s="379">
        <f t="shared" si="36"/>
        <v>0</v>
      </c>
      <c r="CY20" s="379">
        <f t="shared" si="36"/>
        <v>0</v>
      </c>
      <c r="CZ20" s="379">
        <f t="shared" si="36"/>
        <v>0</v>
      </c>
      <c r="DA20" s="379">
        <f t="shared" si="36"/>
        <v>0</v>
      </c>
      <c r="DB20" s="379">
        <f t="shared" si="36"/>
        <v>0</v>
      </c>
      <c r="DC20" s="379">
        <f t="shared" si="36"/>
        <v>0</v>
      </c>
      <c r="DD20" s="379">
        <f t="shared" si="36"/>
        <v>0</v>
      </c>
      <c r="DE20" s="379">
        <f t="shared" si="36"/>
        <v>0</v>
      </c>
      <c r="DF20" s="379">
        <f t="shared" si="36"/>
        <v>0</v>
      </c>
      <c r="DG20" s="379">
        <f t="shared" si="36"/>
        <v>0</v>
      </c>
      <c r="DH20" s="379">
        <f t="shared" si="36"/>
        <v>0</v>
      </c>
      <c r="DI20" s="379">
        <f t="shared" si="36"/>
        <v>0</v>
      </c>
      <c r="DJ20" s="379">
        <f t="shared" si="36"/>
        <v>0</v>
      </c>
      <c r="DK20" s="379">
        <f t="shared" si="36"/>
        <v>0</v>
      </c>
      <c r="DL20" s="379">
        <f t="shared" si="36"/>
        <v>0</v>
      </c>
      <c r="DM20" s="379">
        <f t="shared" si="36"/>
        <v>0</v>
      </c>
      <c r="DN20" s="379">
        <f t="shared" si="36"/>
        <v>0</v>
      </c>
      <c r="DO20" s="379">
        <f t="shared" si="36"/>
        <v>0</v>
      </c>
      <c r="DP20" s="379">
        <f t="shared" si="36"/>
        <v>0</v>
      </c>
      <c r="DQ20" s="379">
        <f t="shared" si="36"/>
        <v>0</v>
      </c>
      <c r="DR20" s="379">
        <f t="shared" si="36"/>
        <v>0</v>
      </c>
      <c r="DS20" s="379">
        <f t="shared" si="36"/>
        <v>0</v>
      </c>
      <c r="DT20" s="379">
        <f t="shared" si="36"/>
        <v>0</v>
      </c>
      <c r="DU20" s="379">
        <f t="shared" si="36"/>
        <v>0</v>
      </c>
      <c r="DV20" s="379">
        <f t="shared" si="36"/>
        <v>0</v>
      </c>
      <c r="DW20" s="379">
        <f t="shared" si="36"/>
        <v>0</v>
      </c>
      <c r="DX20" s="379">
        <f t="shared" si="36"/>
        <v>0</v>
      </c>
      <c r="DY20" s="379">
        <f t="shared" si="36"/>
        <v>0</v>
      </c>
      <c r="DZ20" s="379">
        <f t="shared" si="36"/>
        <v>0</v>
      </c>
      <c r="EA20" s="379">
        <f t="shared" si="36"/>
        <v>0</v>
      </c>
      <c r="EB20" s="379">
        <f t="shared" si="36"/>
        <v>0</v>
      </c>
      <c r="EC20" s="379">
        <f t="shared" ref="EC20:ER21" si="37">IFERROR(AVERAGE(JW20:KH20),0)</f>
        <v>0</v>
      </c>
      <c r="ED20" s="379">
        <f t="shared" si="37"/>
        <v>0</v>
      </c>
      <c r="EE20" s="379">
        <f t="shared" si="37"/>
        <v>0</v>
      </c>
      <c r="EF20" s="379">
        <f t="shared" si="37"/>
        <v>0</v>
      </c>
      <c r="EG20" s="379">
        <f t="shared" si="37"/>
        <v>0</v>
      </c>
      <c r="EH20" s="379">
        <f t="shared" si="37"/>
        <v>0</v>
      </c>
      <c r="EI20" s="379">
        <f t="shared" si="37"/>
        <v>0</v>
      </c>
      <c r="EJ20" s="379">
        <f t="shared" si="37"/>
        <v>0</v>
      </c>
      <c r="EK20" s="379">
        <f t="shared" si="37"/>
        <v>0</v>
      </c>
      <c r="EL20" s="379">
        <f t="shared" si="37"/>
        <v>0</v>
      </c>
      <c r="EM20" s="379">
        <f t="shared" si="37"/>
        <v>0</v>
      </c>
      <c r="EN20" s="379">
        <f t="shared" si="37"/>
        <v>0</v>
      </c>
      <c r="EO20" s="379">
        <f t="shared" si="37"/>
        <v>0</v>
      </c>
      <c r="EP20" s="379">
        <f t="shared" si="37"/>
        <v>0</v>
      </c>
      <c r="EQ20" s="379">
        <f t="shared" si="37"/>
        <v>0</v>
      </c>
      <c r="ER20" s="379">
        <f t="shared" si="37"/>
        <v>0</v>
      </c>
      <c r="EU20" s="411"/>
      <c r="EV20" s="242" t="s">
        <v>28</v>
      </c>
      <c r="EW20" s="239" t="s">
        <v>27</v>
      </c>
      <c r="EX20" s="377">
        <f>IFERROR(AVERAGE(Sheet1:Sheet6!EX20),0)</f>
        <v>0</v>
      </c>
      <c r="EY20" s="377">
        <f>IFERROR(AVERAGE(Sheet1:Sheet6!EY20),0)</f>
        <v>0</v>
      </c>
      <c r="EZ20" s="377">
        <f>IFERROR(AVERAGE(Sheet1:Sheet6!EZ20),0)</f>
        <v>0</v>
      </c>
      <c r="FA20" s="377">
        <f>IFERROR(AVERAGE(Sheet1:Sheet6!FA20),0)</f>
        <v>0</v>
      </c>
      <c r="FB20" s="377">
        <f>IFERROR(AVERAGE(Sheet1:Sheet6!FB20),0)</f>
        <v>0</v>
      </c>
      <c r="FC20" s="377">
        <f>IFERROR(AVERAGE(Sheet1:Sheet6!FC20),0)</f>
        <v>0</v>
      </c>
      <c r="FD20" s="377">
        <f>IFERROR(AVERAGE(Sheet1:Sheet6!FD20),0)</f>
        <v>0</v>
      </c>
      <c r="FE20" s="377">
        <f>IFERROR(AVERAGE(Sheet1:Sheet6!FE20),0)</f>
        <v>0</v>
      </c>
      <c r="FF20" s="377">
        <f>IFERROR(AVERAGE(Sheet1:Sheet6!FF20),0)</f>
        <v>0</v>
      </c>
      <c r="FG20" s="377">
        <f>IFERROR(AVERAGE(Sheet1:Sheet6!FG20),0)</f>
        <v>0</v>
      </c>
      <c r="FH20" s="377">
        <f>IFERROR(AVERAGE(Sheet1:Sheet6!FH20),0)</f>
        <v>0</v>
      </c>
      <c r="FI20" s="377">
        <f>IFERROR(AVERAGE(Sheet1:Sheet6!FI20),0)</f>
        <v>0</v>
      </c>
      <c r="FJ20" s="377">
        <f>IFERROR(AVERAGE(Sheet1:Sheet6!FJ20),0)</f>
        <v>0</v>
      </c>
      <c r="FK20" s="377">
        <f>IFERROR(AVERAGE(Sheet1:Sheet6!FK20),0)</f>
        <v>0</v>
      </c>
      <c r="FL20" s="377">
        <f>IFERROR(AVERAGE(Sheet1:Sheet6!FL20),0)</f>
        <v>0</v>
      </c>
      <c r="FM20" s="377">
        <f>IFERROR(AVERAGE(Sheet1:Sheet6!FM20),0)</f>
        <v>0</v>
      </c>
      <c r="FN20" s="377">
        <f>IFERROR(AVERAGE(Sheet1:Sheet6!FN20),0)</f>
        <v>0</v>
      </c>
      <c r="FO20" s="377">
        <f>IFERROR(AVERAGE(Sheet1:Sheet6!FO20),0)</f>
        <v>0</v>
      </c>
      <c r="FP20" s="377">
        <f>IFERROR(AVERAGE(Sheet1:Sheet6!FP20),0)</f>
        <v>0</v>
      </c>
      <c r="FQ20" s="377">
        <f>IFERROR(AVERAGE(Sheet1:Sheet6!FQ20),0)</f>
        <v>0</v>
      </c>
      <c r="FR20" s="377">
        <f>IFERROR(AVERAGE(Sheet1:Sheet6!FR20),0)</f>
        <v>0</v>
      </c>
      <c r="FS20" s="377">
        <f>IFERROR(AVERAGE(Sheet1:Sheet6!FS20),0)</f>
        <v>0</v>
      </c>
      <c r="FT20" s="377">
        <f>IFERROR(AVERAGE(Sheet1:Sheet6!FT20),0)</f>
        <v>0</v>
      </c>
      <c r="FU20" s="377">
        <f>IFERROR(AVERAGE(Sheet1:Sheet6!FU20),0)</f>
        <v>0</v>
      </c>
      <c r="FV20" s="377">
        <f>IFERROR(AVERAGE(Sheet1:Sheet6!FV20),0)</f>
        <v>0</v>
      </c>
      <c r="FW20" s="377">
        <f>IFERROR(AVERAGE(Sheet1:Sheet6!FW20),0)</f>
        <v>0</v>
      </c>
      <c r="FX20" s="377">
        <f>IFERROR(AVERAGE(Sheet1:Sheet6!FX20),0)</f>
        <v>0</v>
      </c>
      <c r="FY20" s="377">
        <f>IFERROR(AVERAGE(Sheet1:Sheet6!FY20),0)</f>
        <v>0</v>
      </c>
      <c r="FZ20" s="377">
        <f>IFERROR(AVERAGE(Sheet1:Sheet6!FZ20),0)</f>
        <v>0</v>
      </c>
      <c r="GA20" s="377">
        <f>IFERROR(AVERAGE(Sheet1:Sheet6!GA20),0)</f>
        <v>0</v>
      </c>
      <c r="GB20" s="377">
        <f>IFERROR(AVERAGE(Sheet1:Sheet6!GB20),0)</f>
        <v>0</v>
      </c>
      <c r="GC20" s="377">
        <f>IFERROR(AVERAGE(Sheet1:Sheet6!GC20),0)</f>
        <v>0</v>
      </c>
      <c r="GD20" s="377">
        <f>IFERROR(AVERAGE(Sheet1:Sheet6!GD20),0)</f>
        <v>0</v>
      </c>
      <c r="GE20" s="377">
        <f>IFERROR(AVERAGE(Sheet1:Sheet6!GE20),0)</f>
        <v>0</v>
      </c>
      <c r="GF20" s="377">
        <f>IFERROR(AVERAGE(Sheet1:Sheet6!GF20),0)</f>
        <v>0</v>
      </c>
      <c r="GG20" s="377">
        <f>IFERROR(AVERAGE(Sheet1:Sheet6!GG20),0)</f>
        <v>0</v>
      </c>
      <c r="GH20" s="377">
        <f>IFERROR(AVERAGE(Sheet1:Sheet6!GH20),0)</f>
        <v>0</v>
      </c>
      <c r="GI20" s="377">
        <f>IFERROR(AVERAGE(Sheet1:Sheet6!GI20),0)</f>
        <v>0</v>
      </c>
      <c r="GJ20" s="377">
        <f>IFERROR(AVERAGE(Sheet1:Sheet6!GJ20),0)</f>
        <v>0</v>
      </c>
      <c r="GK20" s="377">
        <f>IFERROR(AVERAGE(Sheet1:Sheet6!GK20),0)</f>
        <v>0</v>
      </c>
      <c r="GL20" s="377">
        <f>IFERROR(AVERAGE(Sheet1:Sheet6!GL20),0)</f>
        <v>0</v>
      </c>
      <c r="GM20" s="377">
        <f>IFERROR(AVERAGE(Sheet1:Sheet6!GM20),0)</f>
        <v>0</v>
      </c>
      <c r="GN20" s="377">
        <f>IFERROR(AVERAGE(Sheet1:Sheet6!GN20),0)</f>
        <v>0</v>
      </c>
      <c r="GO20" s="377">
        <f>IFERROR(AVERAGE(Sheet1:Sheet6!GO20),0)</f>
        <v>0</v>
      </c>
      <c r="GP20" s="377">
        <f>IFERROR(AVERAGE(Sheet1:Sheet6!GP20),0)</f>
        <v>0</v>
      </c>
      <c r="GQ20" s="377">
        <f>IFERROR(AVERAGE(Sheet1:Sheet6!GQ20),0)</f>
        <v>0</v>
      </c>
      <c r="GR20" s="377">
        <f>IFERROR(AVERAGE(Sheet1:Sheet6!GR20),0)</f>
        <v>0</v>
      </c>
      <c r="GS20" s="377">
        <f>IFERROR(AVERAGE(Sheet1:Sheet6!GS20),0)</f>
        <v>0</v>
      </c>
      <c r="GT20" s="377">
        <f>IFERROR(AVERAGE(Sheet1:Sheet6!GT20),0)</f>
        <v>0</v>
      </c>
      <c r="GU20" s="377">
        <f>IFERROR(AVERAGE(Sheet1:Sheet6!GU20),0)</f>
        <v>0</v>
      </c>
      <c r="GV20" s="377">
        <f>IFERROR(AVERAGE(Sheet1:Sheet6!GV20),0)</f>
        <v>0</v>
      </c>
      <c r="GW20" s="377">
        <f>IFERROR(AVERAGE(Sheet1:Sheet6!GW20),0)</f>
        <v>0</v>
      </c>
      <c r="GX20" s="377">
        <f>IFERROR(AVERAGE(Sheet1:Sheet6!GX20),0)</f>
        <v>0</v>
      </c>
      <c r="GY20" s="377">
        <f>IFERROR(AVERAGE(Sheet1:Sheet6!GY20),0)</f>
        <v>0</v>
      </c>
      <c r="GZ20" s="377">
        <f>IFERROR(AVERAGE(Sheet1:Sheet6!GZ20),0)</f>
        <v>0</v>
      </c>
      <c r="HA20" s="377">
        <f>IFERROR(AVERAGE(Sheet1:Sheet6!HA20),0)</f>
        <v>0</v>
      </c>
      <c r="HB20" s="377">
        <f>IFERROR(AVERAGE(Sheet1:Sheet6!HB20),0)</f>
        <v>0</v>
      </c>
      <c r="HC20" s="377">
        <f>IFERROR(AVERAGE(Sheet1:Sheet6!HC20),0)</f>
        <v>0</v>
      </c>
      <c r="HD20" s="377">
        <f>IFERROR(AVERAGE(Sheet1:Sheet6!HD20),0)</f>
        <v>0</v>
      </c>
      <c r="HE20" s="377">
        <f>IFERROR(AVERAGE(Sheet1:Sheet6!HE20),0)</f>
        <v>0</v>
      </c>
      <c r="HF20" s="377">
        <f>IFERROR(AVERAGE(Sheet1:Sheet6!HF20),0)</f>
        <v>0</v>
      </c>
      <c r="HG20" s="377">
        <f>IFERROR(AVERAGE(Sheet1:Sheet6!HG20),0)</f>
        <v>0</v>
      </c>
      <c r="HH20" s="377">
        <f>IFERROR(AVERAGE(Sheet1:Sheet6!HH20),0)</f>
        <v>0</v>
      </c>
      <c r="HI20" s="377">
        <f>IFERROR(AVERAGE(Sheet1:Sheet6!HI20),0)</f>
        <v>0</v>
      </c>
      <c r="HJ20" s="377">
        <f>IFERROR(AVERAGE(Sheet1:Sheet6!HJ20),0)</f>
        <v>0</v>
      </c>
      <c r="HK20" s="377">
        <f>IFERROR(AVERAGE(Sheet1:Sheet6!HK20),0)</f>
        <v>0</v>
      </c>
      <c r="HL20" s="377">
        <f>IFERROR(AVERAGE(Sheet1:Sheet6!HL20),0)</f>
        <v>0</v>
      </c>
      <c r="HM20" s="377">
        <f>IFERROR(AVERAGE(Sheet1:Sheet6!HM20),0)</f>
        <v>0</v>
      </c>
      <c r="HN20" s="377">
        <f>IFERROR(AVERAGE(Sheet1:Sheet6!HN20),0)</f>
        <v>0</v>
      </c>
      <c r="HO20" s="377">
        <f>IFERROR(AVERAGE(Sheet1:Sheet6!HO20),0)</f>
        <v>0</v>
      </c>
      <c r="HP20" s="377">
        <f>IFERROR(AVERAGE(Sheet1:Sheet6!HP20),0)</f>
        <v>0</v>
      </c>
      <c r="HQ20" s="377">
        <f>IFERROR(AVERAGE(Sheet1:Sheet6!HQ20),0)</f>
        <v>0</v>
      </c>
      <c r="HR20" s="377">
        <f>IFERROR(AVERAGE(Sheet1:Sheet6!HR20),0)</f>
        <v>0</v>
      </c>
      <c r="HS20" s="377">
        <f>IFERROR(AVERAGE(Sheet1:Sheet6!HS20),0)</f>
        <v>0</v>
      </c>
      <c r="HT20" s="377">
        <f>IFERROR(AVERAGE(Sheet1:Sheet6!HT20),0)</f>
        <v>0</v>
      </c>
      <c r="HU20" s="377">
        <f>IFERROR(AVERAGE(Sheet1:Sheet6!HU20),0)</f>
        <v>0</v>
      </c>
      <c r="HV20" s="377">
        <f>IFERROR(AVERAGE(Sheet1:Sheet6!HV20),0)</f>
        <v>0</v>
      </c>
      <c r="HW20" s="377">
        <f>IFERROR(AVERAGE(Sheet1:Sheet6!HW20),0)</f>
        <v>0</v>
      </c>
      <c r="HX20" s="377">
        <f>IFERROR(AVERAGE(Sheet1:Sheet6!HX20),0)</f>
        <v>0</v>
      </c>
      <c r="HY20" s="377">
        <f>IFERROR(AVERAGE(Sheet1:Sheet6!HY20),0)</f>
        <v>0</v>
      </c>
      <c r="HZ20" s="377">
        <f>IFERROR(AVERAGE(Sheet1:Sheet6!HZ20),0)</f>
        <v>0</v>
      </c>
      <c r="IA20" s="377">
        <f>IFERROR(AVERAGE(Sheet1:Sheet6!IA20),0)</f>
        <v>0</v>
      </c>
      <c r="IB20" s="377">
        <f>IFERROR(AVERAGE(Sheet1:Sheet6!IB20),0)</f>
        <v>0</v>
      </c>
      <c r="IC20" s="377">
        <f>IFERROR(AVERAGE(Sheet1:Sheet6!IC20),0)</f>
        <v>0</v>
      </c>
      <c r="ID20" s="377">
        <f>IFERROR(AVERAGE(Sheet1:Sheet6!ID20),0)</f>
        <v>0</v>
      </c>
      <c r="IE20" s="377">
        <f>IFERROR(AVERAGE(Sheet1:Sheet6!IE20),0)</f>
        <v>0</v>
      </c>
      <c r="IF20" s="377">
        <f>IFERROR(AVERAGE(Sheet1:Sheet6!IF20),0)</f>
        <v>0</v>
      </c>
      <c r="IG20" s="377">
        <f>IFERROR(AVERAGE(Sheet1:Sheet6!IG20),0)</f>
        <v>0</v>
      </c>
      <c r="IH20" s="377">
        <f>IFERROR(AVERAGE(Sheet1:Sheet6!IH20),0)</f>
        <v>0</v>
      </c>
      <c r="II20" s="377">
        <f>IFERROR(AVERAGE(Sheet1:Sheet6!II20),0)</f>
        <v>0</v>
      </c>
      <c r="IJ20" s="377">
        <f>IFERROR(AVERAGE(Sheet1:Sheet6!IJ20),0)</f>
        <v>0</v>
      </c>
      <c r="IK20" s="377">
        <f>IFERROR(AVERAGE(Sheet1:Sheet6!IK20),0)</f>
        <v>0</v>
      </c>
      <c r="IL20" s="377">
        <f>IFERROR(AVERAGE(Sheet1:Sheet6!IL20),0)</f>
        <v>0</v>
      </c>
      <c r="IM20" s="377">
        <f>IFERROR(AVERAGE(Sheet1:Sheet6!IM20),0)</f>
        <v>0</v>
      </c>
      <c r="IN20" s="377">
        <f>IFERROR(AVERAGE(Sheet1:Sheet6!IN20),0)</f>
        <v>0</v>
      </c>
      <c r="IO20" s="377">
        <f>IFERROR(AVERAGE(Sheet1:Sheet6!IO20),0)</f>
        <v>0</v>
      </c>
      <c r="IP20" s="377">
        <f>IFERROR(AVERAGE(Sheet1:Sheet6!IP20),0)</f>
        <v>0</v>
      </c>
      <c r="IQ20" s="377">
        <f>IFERROR(AVERAGE(Sheet1:Sheet6!IQ20),0)</f>
        <v>0</v>
      </c>
      <c r="IR20" s="377">
        <f>IFERROR(AVERAGE(Sheet1:Sheet6!IR20),0)</f>
        <v>0</v>
      </c>
      <c r="IS20" s="377">
        <f>IFERROR(AVERAGE(Sheet1:Sheet6!IS20),0)</f>
        <v>0</v>
      </c>
      <c r="IT20" s="377">
        <f>IFERROR(AVERAGE(Sheet1:Sheet6!IT20),0)</f>
        <v>0</v>
      </c>
      <c r="IU20" s="377">
        <f>IFERROR(AVERAGE(Sheet1:Sheet6!IU20),0)</f>
        <v>0</v>
      </c>
      <c r="IV20" s="377">
        <f>IFERROR(AVERAGE(Sheet1:Sheet6!IV20),0)</f>
        <v>0</v>
      </c>
      <c r="IW20" s="377">
        <f>IFERROR(AVERAGE(Sheet1:Sheet6!IW20),0)</f>
        <v>0</v>
      </c>
      <c r="IX20" s="377">
        <f>IFERROR(AVERAGE(Sheet1:Sheet6!IX20),0)</f>
        <v>0</v>
      </c>
      <c r="IY20" s="377">
        <f>IFERROR(AVERAGE(Sheet1:Sheet6!IY20),0)</f>
        <v>0</v>
      </c>
      <c r="IZ20" s="377">
        <f>IFERROR(AVERAGE(Sheet1:Sheet6!IZ20),0)</f>
        <v>0</v>
      </c>
      <c r="JA20" s="377">
        <f>IFERROR(AVERAGE(Sheet1:Sheet6!JA20),0)</f>
        <v>0</v>
      </c>
      <c r="JB20" s="377">
        <f>IFERROR(AVERAGE(Sheet1:Sheet6!JB20),0)</f>
        <v>0</v>
      </c>
      <c r="JC20" s="377">
        <f>IFERROR(AVERAGE(Sheet1:Sheet6!JC20),0)</f>
        <v>0</v>
      </c>
      <c r="JD20" s="377">
        <f>IFERROR(AVERAGE(Sheet1:Sheet6!JD20),0)</f>
        <v>0</v>
      </c>
      <c r="JE20" s="377">
        <f>IFERROR(AVERAGE(Sheet1:Sheet6!JE20),0)</f>
        <v>0</v>
      </c>
      <c r="JF20" s="377">
        <f>IFERROR(AVERAGE(Sheet1:Sheet6!JF20),0)</f>
        <v>0</v>
      </c>
      <c r="JG20" s="377">
        <f>IFERROR(AVERAGE(Sheet1:Sheet6!JG20),0)</f>
        <v>0</v>
      </c>
      <c r="JH20" s="377">
        <f>IFERROR(AVERAGE(Sheet1:Sheet6!JH20),0)</f>
        <v>0</v>
      </c>
      <c r="JI20" s="377">
        <f>IFERROR(AVERAGE(Sheet1:Sheet6!JI20),0)</f>
        <v>0</v>
      </c>
      <c r="JJ20" s="377">
        <f>IFERROR(AVERAGE(Sheet1:Sheet6!JJ20),0)</f>
        <v>0</v>
      </c>
      <c r="JK20" s="377">
        <f>IFERROR(AVERAGE(Sheet1:Sheet6!JK20),0)</f>
        <v>0</v>
      </c>
      <c r="JL20" s="377">
        <f>IFERROR(AVERAGE(Sheet1:Sheet6!JL20),0)</f>
        <v>0</v>
      </c>
      <c r="JM20" s="377">
        <f>IFERROR(AVERAGE(Sheet1:Sheet6!JM20),0)</f>
        <v>0</v>
      </c>
      <c r="JN20" s="377">
        <f>IFERROR(AVERAGE(Sheet1:Sheet6!JN20),0)</f>
        <v>0</v>
      </c>
      <c r="JO20" s="377">
        <f>IFERROR(AVERAGE(Sheet1:Sheet6!JO20),0)</f>
        <v>0</v>
      </c>
      <c r="JP20" s="377">
        <f>IFERROR(AVERAGE(Sheet1:Sheet6!JP20),0)</f>
        <v>0</v>
      </c>
      <c r="JQ20" s="377">
        <f>IFERROR(AVERAGE(Sheet1:Sheet6!JQ20),0)</f>
        <v>0</v>
      </c>
      <c r="JR20" s="377">
        <f>IFERROR(AVERAGE(Sheet1:Sheet6!JR20),0)</f>
        <v>0</v>
      </c>
      <c r="JS20" s="377">
        <f>IFERROR(AVERAGE(Sheet1:Sheet6!JS20),0)</f>
        <v>0</v>
      </c>
      <c r="JT20" s="377">
        <f>IFERROR(AVERAGE(Sheet1:Sheet6!JT20),0)</f>
        <v>0</v>
      </c>
      <c r="JU20" s="377">
        <f>IFERROR(AVERAGE(Sheet1:Sheet6!JU20),0)</f>
        <v>0</v>
      </c>
      <c r="JV20" s="377">
        <f>IFERROR(AVERAGE(Sheet1:Sheet6!JV20),0)</f>
        <v>0</v>
      </c>
      <c r="JW20" s="377">
        <f>IFERROR(AVERAGE(Sheet1:Sheet6!JW20),0)</f>
        <v>0</v>
      </c>
      <c r="JX20" s="377">
        <f>IFERROR(AVERAGE(Sheet1:Sheet6!JX20),0)</f>
        <v>0</v>
      </c>
      <c r="JY20" s="377">
        <f>IFERROR(AVERAGE(Sheet1:Sheet6!JY20),0)</f>
        <v>0</v>
      </c>
      <c r="JZ20" s="377">
        <f>IFERROR(AVERAGE(Sheet1:Sheet6!JZ20),0)</f>
        <v>0</v>
      </c>
      <c r="KA20" s="377">
        <f>IFERROR(AVERAGE(Sheet1:Sheet6!KA20),0)</f>
        <v>0</v>
      </c>
      <c r="KB20" s="377">
        <f>IFERROR(AVERAGE(Sheet1:Sheet6!KB20),0)</f>
        <v>0</v>
      </c>
      <c r="KC20" s="377">
        <f>IFERROR(AVERAGE(Sheet1:Sheet6!KC20),0)</f>
        <v>0</v>
      </c>
      <c r="KD20" s="377">
        <f>IFERROR(AVERAGE(Sheet1:Sheet6!KD20),0)</f>
        <v>0</v>
      </c>
      <c r="KE20" s="377">
        <f>IFERROR(AVERAGE(Sheet1:Sheet6!KE20),0)</f>
        <v>0</v>
      </c>
      <c r="KF20" s="377">
        <f>IFERROR(AVERAGE(Sheet1:Sheet6!KF20),0)</f>
        <v>0</v>
      </c>
      <c r="KG20" s="377">
        <f>IFERROR(AVERAGE(Sheet1:Sheet6!KG20),0)</f>
        <v>0</v>
      </c>
      <c r="KH20" s="377">
        <f>IFERROR(AVERAGE(Sheet1:Sheet6!KH20),0)</f>
        <v>0</v>
      </c>
      <c r="KI20" s="377">
        <f>IFERROR(AVERAGE(Sheet1:Sheet6!KI20),0)</f>
        <v>0</v>
      </c>
      <c r="KJ20" s="377">
        <f>IFERROR(AVERAGE(Sheet1:Sheet6!KJ20),0)</f>
        <v>0</v>
      </c>
      <c r="KK20" s="377">
        <f>IFERROR(AVERAGE(Sheet1:Sheet6!KK20),0)</f>
        <v>0</v>
      </c>
      <c r="KL20" s="377">
        <f>IFERROR(AVERAGE(Sheet1:Sheet6!KL20),0)</f>
        <v>0</v>
      </c>
      <c r="KM20" s="377">
        <f>IFERROR(AVERAGE(Sheet1:Sheet6!KM20),0)</f>
        <v>0</v>
      </c>
      <c r="KN20" s="377">
        <f>IFERROR(AVERAGE(Sheet1:Sheet6!KN20),0)</f>
        <v>0</v>
      </c>
      <c r="KO20" s="377">
        <f>IFERROR(AVERAGE(Sheet1:Sheet6!KO20),0)</f>
        <v>0</v>
      </c>
      <c r="KP20" s="377">
        <f>IFERROR(AVERAGE(Sheet1:Sheet6!KP20),0)</f>
        <v>0</v>
      </c>
      <c r="KQ20" s="377">
        <f>IFERROR(AVERAGE(Sheet1:Sheet6!KQ20),0)</f>
        <v>0</v>
      </c>
      <c r="KR20" s="377">
        <f>IFERROR(AVERAGE(Sheet1:Sheet6!KR20),0)</f>
        <v>0</v>
      </c>
      <c r="KS20" s="377">
        <f>IFERROR(AVERAGE(Sheet1:Sheet6!KS20),0)</f>
        <v>0</v>
      </c>
      <c r="KT20" s="377">
        <f>IFERROR(AVERAGE(Sheet1:Sheet6!KT20),0)</f>
        <v>0</v>
      </c>
      <c r="KU20" s="377">
        <f>IFERROR(AVERAGE(Sheet1:Sheet6!KU20),0)</f>
        <v>0</v>
      </c>
      <c r="KV20" s="377">
        <f>IFERROR(AVERAGE(Sheet1:Sheet6!KV20),0)</f>
        <v>0</v>
      </c>
      <c r="KW20" s="377">
        <f>IFERROR(AVERAGE(Sheet1:Sheet6!KW20),0)</f>
        <v>0</v>
      </c>
    </row>
    <row r="21" spans="1:309" s="13" customFormat="1" ht="20.100000000000001" customHeight="1" x14ac:dyDescent="0.25">
      <c r="A21" s="411"/>
      <c r="B21" s="242" t="s">
        <v>29</v>
      </c>
      <c r="C21" s="243" t="s">
        <v>21</v>
      </c>
      <c r="D21" s="380">
        <f>IFERROR(AVERAGE(EX21:FI21),0)</f>
        <v>0</v>
      </c>
      <c r="E21" s="380">
        <f t="shared" si="35"/>
        <v>0</v>
      </c>
      <c r="F21" s="380">
        <f t="shared" si="35"/>
        <v>0</v>
      </c>
      <c r="G21" s="380">
        <f t="shared" si="35"/>
        <v>0</v>
      </c>
      <c r="H21" s="380">
        <f t="shared" si="35"/>
        <v>0</v>
      </c>
      <c r="I21" s="380">
        <f t="shared" si="35"/>
        <v>0</v>
      </c>
      <c r="J21" s="380">
        <f t="shared" si="35"/>
        <v>0</v>
      </c>
      <c r="K21" s="380">
        <f t="shared" si="35"/>
        <v>0</v>
      </c>
      <c r="L21" s="380">
        <f t="shared" si="35"/>
        <v>0</v>
      </c>
      <c r="M21" s="380">
        <f t="shared" si="35"/>
        <v>0</v>
      </c>
      <c r="N21" s="380">
        <f t="shared" si="35"/>
        <v>0</v>
      </c>
      <c r="O21" s="380">
        <f t="shared" si="35"/>
        <v>0</v>
      </c>
      <c r="P21" s="380">
        <f t="shared" si="35"/>
        <v>0</v>
      </c>
      <c r="Q21" s="380">
        <f t="shared" si="35"/>
        <v>0</v>
      </c>
      <c r="R21" s="380">
        <f t="shared" si="35"/>
        <v>0</v>
      </c>
      <c r="S21" s="380">
        <f t="shared" si="35"/>
        <v>0</v>
      </c>
      <c r="T21" s="380">
        <f t="shared" si="35"/>
        <v>0</v>
      </c>
      <c r="U21" s="380">
        <f t="shared" si="35"/>
        <v>0</v>
      </c>
      <c r="V21" s="380">
        <f t="shared" si="35"/>
        <v>0</v>
      </c>
      <c r="W21" s="380">
        <f t="shared" si="35"/>
        <v>0</v>
      </c>
      <c r="X21" s="380">
        <f t="shared" si="35"/>
        <v>0</v>
      </c>
      <c r="Y21" s="380">
        <f t="shared" si="35"/>
        <v>0</v>
      </c>
      <c r="Z21" s="380">
        <f t="shared" si="35"/>
        <v>0</v>
      </c>
      <c r="AA21" s="380">
        <f t="shared" si="35"/>
        <v>0</v>
      </c>
      <c r="AB21" s="380">
        <f t="shared" si="35"/>
        <v>0</v>
      </c>
      <c r="AC21" s="380">
        <f t="shared" si="35"/>
        <v>0</v>
      </c>
      <c r="AD21" s="380">
        <f t="shared" si="35"/>
        <v>0</v>
      </c>
      <c r="AE21" s="380">
        <f t="shared" si="35"/>
        <v>0</v>
      </c>
      <c r="AF21" s="380">
        <f t="shared" si="35"/>
        <v>0</v>
      </c>
      <c r="AG21" s="380">
        <f t="shared" si="35"/>
        <v>0</v>
      </c>
      <c r="AH21" s="380">
        <f t="shared" si="35"/>
        <v>0</v>
      </c>
      <c r="AI21" s="380">
        <f t="shared" si="35"/>
        <v>0</v>
      </c>
      <c r="AJ21" s="380">
        <f t="shared" si="35"/>
        <v>0</v>
      </c>
      <c r="AK21" s="380">
        <f t="shared" si="35"/>
        <v>0</v>
      </c>
      <c r="AL21" s="380">
        <f t="shared" si="35"/>
        <v>0</v>
      </c>
      <c r="AM21" s="380">
        <f t="shared" si="35"/>
        <v>0</v>
      </c>
      <c r="AN21" s="380">
        <f t="shared" si="35"/>
        <v>0</v>
      </c>
      <c r="AO21" s="380">
        <f t="shared" si="35"/>
        <v>0</v>
      </c>
      <c r="AP21" s="380">
        <f t="shared" si="35"/>
        <v>0</v>
      </c>
      <c r="AQ21" s="380">
        <f t="shared" si="35"/>
        <v>0</v>
      </c>
      <c r="AR21" s="380">
        <f t="shared" si="35"/>
        <v>0</v>
      </c>
      <c r="AS21" s="380">
        <f t="shared" si="35"/>
        <v>0</v>
      </c>
      <c r="AT21" s="380">
        <f t="shared" si="35"/>
        <v>0</v>
      </c>
      <c r="AU21" s="380">
        <f t="shared" si="35"/>
        <v>0</v>
      </c>
      <c r="AV21" s="380">
        <f t="shared" si="35"/>
        <v>0</v>
      </c>
      <c r="AW21" s="380">
        <f t="shared" si="35"/>
        <v>0</v>
      </c>
      <c r="AX21" s="380">
        <f t="shared" si="35"/>
        <v>0</v>
      </c>
      <c r="AY21" s="380">
        <f t="shared" si="35"/>
        <v>0</v>
      </c>
      <c r="AZ21" s="380">
        <f t="shared" si="35"/>
        <v>0</v>
      </c>
      <c r="BA21" s="380">
        <f t="shared" si="35"/>
        <v>0</v>
      </c>
      <c r="BB21" s="380">
        <f t="shared" si="35"/>
        <v>0</v>
      </c>
      <c r="BC21" s="380">
        <f t="shared" si="35"/>
        <v>0</v>
      </c>
      <c r="BD21" s="380">
        <f t="shared" si="35"/>
        <v>0</v>
      </c>
      <c r="BE21" s="380">
        <f t="shared" si="35"/>
        <v>0</v>
      </c>
      <c r="BF21" s="380">
        <f t="shared" si="35"/>
        <v>0</v>
      </c>
      <c r="BG21" s="380">
        <f t="shared" si="35"/>
        <v>0</v>
      </c>
      <c r="BH21" s="380">
        <f t="shared" si="35"/>
        <v>0</v>
      </c>
      <c r="BI21" s="380">
        <f t="shared" si="35"/>
        <v>0</v>
      </c>
      <c r="BJ21" s="380">
        <f t="shared" si="35"/>
        <v>0</v>
      </c>
      <c r="BK21" s="380">
        <f t="shared" si="35"/>
        <v>0</v>
      </c>
      <c r="BL21" s="380">
        <f t="shared" si="35"/>
        <v>0</v>
      </c>
      <c r="BM21" s="380">
        <f t="shared" si="35"/>
        <v>0</v>
      </c>
      <c r="BN21" s="380">
        <f t="shared" si="35"/>
        <v>0</v>
      </c>
      <c r="BO21" s="380">
        <f t="shared" si="35"/>
        <v>0</v>
      </c>
      <c r="BP21" s="380">
        <f t="shared" si="35"/>
        <v>0</v>
      </c>
      <c r="BQ21" s="380">
        <f t="shared" si="36"/>
        <v>0</v>
      </c>
      <c r="BR21" s="380">
        <f t="shared" si="36"/>
        <v>0</v>
      </c>
      <c r="BS21" s="380">
        <f t="shared" si="36"/>
        <v>0</v>
      </c>
      <c r="BT21" s="380">
        <f t="shared" si="36"/>
        <v>0</v>
      </c>
      <c r="BU21" s="380">
        <f t="shared" si="36"/>
        <v>0</v>
      </c>
      <c r="BV21" s="380">
        <f t="shared" si="36"/>
        <v>0</v>
      </c>
      <c r="BW21" s="380">
        <f t="shared" si="36"/>
        <v>0</v>
      </c>
      <c r="BX21" s="380">
        <f t="shared" si="36"/>
        <v>0</v>
      </c>
      <c r="BY21" s="380">
        <f t="shared" si="36"/>
        <v>0</v>
      </c>
      <c r="BZ21" s="380">
        <f t="shared" si="36"/>
        <v>0</v>
      </c>
      <c r="CA21" s="380">
        <f t="shared" si="36"/>
        <v>0</v>
      </c>
      <c r="CB21" s="380">
        <f t="shared" si="36"/>
        <v>0</v>
      </c>
      <c r="CC21" s="380">
        <f t="shared" si="36"/>
        <v>0</v>
      </c>
      <c r="CD21" s="380">
        <f t="shared" si="36"/>
        <v>0</v>
      </c>
      <c r="CE21" s="380">
        <f t="shared" si="36"/>
        <v>0</v>
      </c>
      <c r="CF21" s="380">
        <f t="shared" si="36"/>
        <v>0</v>
      </c>
      <c r="CG21" s="380">
        <f t="shared" si="36"/>
        <v>0</v>
      </c>
      <c r="CH21" s="380">
        <f t="shared" si="36"/>
        <v>0</v>
      </c>
      <c r="CI21" s="380">
        <f t="shared" si="36"/>
        <v>0</v>
      </c>
      <c r="CJ21" s="380">
        <f t="shared" si="36"/>
        <v>0</v>
      </c>
      <c r="CK21" s="380">
        <f t="shared" si="36"/>
        <v>0</v>
      </c>
      <c r="CL21" s="380">
        <f t="shared" si="36"/>
        <v>0</v>
      </c>
      <c r="CM21" s="380">
        <f t="shared" si="36"/>
        <v>0</v>
      </c>
      <c r="CN21" s="380">
        <f t="shared" si="36"/>
        <v>0</v>
      </c>
      <c r="CO21" s="380">
        <f t="shared" si="36"/>
        <v>0</v>
      </c>
      <c r="CP21" s="380">
        <f t="shared" si="36"/>
        <v>0</v>
      </c>
      <c r="CQ21" s="380">
        <f t="shared" si="36"/>
        <v>0</v>
      </c>
      <c r="CR21" s="380">
        <f t="shared" si="36"/>
        <v>0</v>
      </c>
      <c r="CS21" s="380">
        <f t="shared" si="36"/>
        <v>0</v>
      </c>
      <c r="CT21" s="380">
        <f t="shared" si="36"/>
        <v>0</v>
      </c>
      <c r="CU21" s="380">
        <f t="shared" si="36"/>
        <v>0</v>
      </c>
      <c r="CV21" s="380">
        <f t="shared" si="36"/>
        <v>0</v>
      </c>
      <c r="CW21" s="380">
        <f t="shared" si="36"/>
        <v>0</v>
      </c>
      <c r="CX21" s="380">
        <f t="shared" si="36"/>
        <v>0</v>
      </c>
      <c r="CY21" s="380">
        <f t="shared" si="36"/>
        <v>0</v>
      </c>
      <c r="CZ21" s="380">
        <f t="shared" si="36"/>
        <v>0</v>
      </c>
      <c r="DA21" s="380">
        <f t="shared" si="36"/>
        <v>0</v>
      </c>
      <c r="DB21" s="380">
        <f t="shared" si="36"/>
        <v>0</v>
      </c>
      <c r="DC21" s="380">
        <f t="shared" si="36"/>
        <v>0</v>
      </c>
      <c r="DD21" s="380">
        <f t="shared" si="36"/>
        <v>0</v>
      </c>
      <c r="DE21" s="380">
        <f t="shared" si="36"/>
        <v>0</v>
      </c>
      <c r="DF21" s="380">
        <f t="shared" si="36"/>
        <v>0</v>
      </c>
      <c r="DG21" s="380">
        <f t="shared" si="36"/>
        <v>0</v>
      </c>
      <c r="DH21" s="380">
        <f t="shared" si="36"/>
        <v>0</v>
      </c>
      <c r="DI21" s="380">
        <f t="shared" si="36"/>
        <v>0</v>
      </c>
      <c r="DJ21" s="380">
        <f t="shared" si="36"/>
        <v>0</v>
      </c>
      <c r="DK21" s="380">
        <f t="shared" si="36"/>
        <v>0</v>
      </c>
      <c r="DL21" s="380">
        <f t="shared" si="36"/>
        <v>0</v>
      </c>
      <c r="DM21" s="380">
        <f t="shared" si="36"/>
        <v>0</v>
      </c>
      <c r="DN21" s="380">
        <f t="shared" si="36"/>
        <v>0</v>
      </c>
      <c r="DO21" s="380">
        <f t="shared" si="36"/>
        <v>0</v>
      </c>
      <c r="DP21" s="380">
        <f t="shared" si="36"/>
        <v>0</v>
      </c>
      <c r="DQ21" s="380">
        <f t="shared" si="36"/>
        <v>0</v>
      </c>
      <c r="DR21" s="380">
        <f t="shared" si="36"/>
        <v>0</v>
      </c>
      <c r="DS21" s="380">
        <f t="shared" si="36"/>
        <v>0</v>
      </c>
      <c r="DT21" s="380">
        <f t="shared" si="36"/>
        <v>0</v>
      </c>
      <c r="DU21" s="380">
        <f t="shared" si="36"/>
        <v>0</v>
      </c>
      <c r="DV21" s="380">
        <f t="shared" si="36"/>
        <v>0</v>
      </c>
      <c r="DW21" s="380">
        <f t="shared" si="36"/>
        <v>0</v>
      </c>
      <c r="DX21" s="380">
        <f t="shared" si="36"/>
        <v>0</v>
      </c>
      <c r="DY21" s="380">
        <f t="shared" si="36"/>
        <v>0</v>
      </c>
      <c r="DZ21" s="380">
        <f t="shared" si="36"/>
        <v>0</v>
      </c>
      <c r="EA21" s="380">
        <f t="shared" si="36"/>
        <v>0</v>
      </c>
      <c r="EB21" s="380">
        <f t="shared" si="36"/>
        <v>0</v>
      </c>
      <c r="EC21" s="380">
        <f t="shared" si="37"/>
        <v>0</v>
      </c>
      <c r="ED21" s="380">
        <f t="shared" si="37"/>
        <v>0</v>
      </c>
      <c r="EE21" s="380">
        <f t="shared" si="37"/>
        <v>0</v>
      </c>
      <c r="EF21" s="380">
        <f t="shared" si="37"/>
        <v>0</v>
      </c>
      <c r="EG21" s="380">
        <f t="shared" si="37"/>
        <v>0</v>
      </c>
      <c r="EH21" s="380">
        <f t="shared" si="37"/>
        <v>0</v>
      </c>
      <c r="EI21" s="380">
        <f t="shared" si="37"/>
        <v>0</v>
      </c>
      <c r="EJ21" s="380">
        <f t="shared" si="37"/>
        <v>0</v>
      </c>
      <c r="EK21" s="380">
        <f t="shared" si="37"/>
        <v>0</v>
      </c>
      <c r="EL21" s="380">
        <f t="shared" si="37"/>
        <v>0</v>
      </c>
      <c r="EM21" s="380">
        <f t="shared" si="37"/>
        <v>0</v>
      </c>
      <c r="EN21" s="380">
        <f t="shared" si="37"/>
        <v>0</v>
      </c>
      <c r="EO21" s="380">
        <f t="shared" si="37"/>
        <v>0</v>
      </c>
      <c r="EP21" s="380">
        <f t="shared" si="37"/>
        <v>0</v>
      </c>
      <c r="EQ21" s="380">
        <f t="shared" si="37"/>
        <v>0</v>
      </c>
      <c r="ER21" s="380">
        <f t="shared" si="37"/>
        <v>0</v>
      </c>
      <c r="EU21" s="411"/>
      <c r="EV21" s="242" t="s">
        <v>29</v>
      </c>
      <c r="EW21" s="239" t="s">
        <v>21</v>
      </c>
      <c r="EX21" s="381">
        <f>IFERROR(AVERAGE(Sheet1:Sheet6!EX21),0)</f>
        <v>0</v>
      </c>
      <c r="EY21" s="381">
        <f>IFERROR(AVERAGE(Sheet1:Sheet6!EY21),0)</f>
        <v>0</v>
      </c>
      <c r="EZ21" s="381">
        <f>IFERROR(AVERAGE(Sheet1:Sheet6!EZ21),0)</f>
        <v>0</v>
      </c>
      <c r="FA21" s="381">
        <f>IFERROR(AVERAGE(Sheet1:Sheet6!FA21),0)</f>
        <v>0</v>
      </c>
      <c r="FB21" s="381">
        <f>IFERROR(AVERAGE(Sheet1:Sheet6!FB21),0)</f>
        <v>0</v>
      </c>
      <c r="FC21" s="381">
        <f>IFERROR(AVERAGE(Sheet1:Sheet6!FC21),0)</f>
        <v>0</v>
      </c>
      <c r="FD21" s="381">
        <f>IFERROR(AVERAGE(Sheet1:Sheet6!FD21),0)</f>
        <v>0</v>
      </c>
      <c r="FE21" s="381">
        <f>IFERROR(AVERAGE(Sheet1:Sheet6!FE21),0)</f>
        <v>0</v>
      </c>
      <c r="FF21" s="381">
        <f>IFERROR(AVERAGE(Sheet1:Sheet6!FF21),0)</f>
        <v>0</v>
      </c>
      <c r="FG21" s="381">
        <f>IFERROR(AVERAGE(Sheet1:Sheet6!FG21),0)</f>
        <v>0</v>
      </c>
      <c r="FH21" s="381">
        <f>IFERROR(AVERAGE(Sheet1:Sheet6!FH21),0)</f>
        <v>0</v>
      </c>
      <c r="FI21" s="381">
        <f>IFERROR(AVERAGE(Sheet1:Sheet6!FI21),0)</f>
        <v>0</v>
      </c>
      <c r="FJ21" s="381">
        <f>IFERROR(AVERAGE(Sheet1:Sheet6!FJ21),0)</f>
        <v>0</v>
      </c>
      <c r="FK21" s="381">
        <f>IFERROR(AVERAGE(Sheet1:Sheet6!FK21),0)</f>
        <v>0</v>
      </c>
      <c r="FL21" s="381">
        <f>IFERROR(AVERAGE(Sheet1:Sheet6!FL21),0)</f>
        <v>0</v>
      </c>
      <c r="FM21" s="381">
        <f>IFERROR(AVERAGE(Sheet1:Sheet6!FM21),0)</f>
        <v>0</v>
      </c>
      <c r="FN21" s="381">
        <f>IFERROR(AVERAGE(Sheet1:Sheet6!FN21),0)</f>
        <v>0</v>
      </c>
      <c r="FO21" s="381">
        <f>IFERROR(AVERAGE(Sheet1:Sheet6!FO21),0)</f>
        <v>0</v>
      </c>
      <c r="FP21" s="381">
        <f>IFERROR(AVERAGE(Sheet1:Sheet6!FP21),0)</f>
        <v>0</v>
      </c>
      <c r="FQ21" s="381">
        <f>IFERROR(AVERAGE(Sheet1:Sheet6!FQ21),0)</f>
        <v>0</v>
      </c>
      <c r="FR21" s="381">
        <f>IFERROR(AVERAGE(Sheet1:Sheet6!FR21),0)</f>
        <v>0</v>
      </c>
      <c r="FS21" s="381">
        <f>IFERROR(AVERAGE(Sheet1:Sheet6!FS21),0)</f>
        <v>0</v>
      </c>
      <c r="FT21" s="381">
        <f>IFERROR(AVERAGE(Sheet1:Sheet6!FT21),0)</f>
        <v>0</v>
      </c>
      <c r="FU21" s="381">
        <f>IFERROR(AVERAGE(Sheet1:Sheet6!FU21),0)</f>
        <v>0</v>
      </c>
      <c r="FV21" s="381">
        <f>IFERROR(AVERAGE(Sheet1:Sheet6!FV21),0)</f>
        <v>0</v>
      </c>
      <c r="FW21" s="381">
        <f>IFERROR(AVERAGE(Sheet1:Sheet6!FW21),0)</f>
        <v>0</v>
      </c>
      <c r="FX21" s="381">
        <f>IFERROR(AVERAGE(Sheet1:Sheet6!FX21),0)</f>
        <v>0</v>
      </c>
      <c r="FY21" s="381">
        <f>IFERROR(AVERAGE(Sheet1:Sheet6!FY21),0)</f>
        <v>0</v>
      </c>
      <c r="FZ21" s="381">
        <f>IFERROR(AVERAGE(Sheet1:Sheet6!FZ21),0)</f>
        <v>0</v>
      </c>
      <c r="GA21" s="381">
        <f>IFERROR(AVERAGE(Sheet1:Sheet6!GA21),0)</f>
        <v>0</v>
      </c>
      <c r="GB21" s="381">
        <f>IFERROR(AVERAGE(Sheet1:Sheet6!GB21),0)</f>
        <v>0</v>
      </c>
      <c r="GC21" s="381">
        <f>IFERROR(AVERAGE(Sheet1:Sheet6!GC21),0)</f>
        <v>0</v>
      </c>
      <c r="GD21" s="381">
        <f>IFERROR(AVERAGE(Sheet1:Sheet6!GD21),0)</f>
        <v>0</v>
      </c>
      <c r="GE21" s="381">
        <f>IFERROR(AVERAGE(Sheet1:Sheet6!GE21),0)</f>
        <v>0</v>
      </c>
      <c r="GF21" s="381">
        <f>IFERROR(AVERAGE(Sheet1:Sheet6!GF21),0)</f>
        <v>0</v>
      </c>
      <c r="GG21" s="381">
        <f>IFERROR(AVERAGE(Sheet1:Sheet6!GG21),0)</f>
        <v>0</v>
      </c>
      <c r="GH21" s="381">
        <f>IFERROR(AVERAGE(Sheet1:Sheet6!GH21),0)</f>
        <v>0</v>
      </c>
      <c r="GI21" s="381">
        <f>IFERROR(AVERAGE(Sheet1:Sheet6!GI21),0)</f>
        <v>0</v>
      </c>
      <c r="GJ21" s="381">
        <f>IFERROR(AVERAGE(Sheet1:Sheet6!GJ21),0)</f>
        <v>0</v>
      </c>
      <c r="GK21" s="381">
        <f>IFERROR(AVERAGE(Sheet1:Sheet6!GK21),0)</f>
        <v>0</v>
      </c>
      <c r="GL21" s="381">
        <f>IFERROR(AVERAGE(Sheet1:Sheet6!GL21),0)</f>
        <v>0</v>
      </c>
      <c r="GM21" s="381">
        <f>IFERROR(AVERAGE(Sheet1:Sheet6!GM21),0)</f>
        <v>0</v>
      </c>
      <c r="GN21" s="381">
        <f>IFERROR(AVERAGE(Sheet1:Sheet6!GN21),0)</f>
        <v>0</v>
      </c>
      <c r="GO21" s="381">
        <f>IFERROR(AVERAGE(Sheet1:Sheet6!GO21),0)</f>
        <v>0</v>
      </c>
      <c r="GP21" s="381">
        <f>IFERROR(AVERAGE(Sheet1:Sheet6!GP21),0)</f>
        <v>0</v>
      </c>
      <c r="GQ21" s="381">
        <f>IFERROR(AVERAGE(Sheet1:Sheet6!GQ21),0)</f>
        <v>0</v>
      </c>
      <c r="GR21" s="381">
        <f>IFERROR(AVERAGE(Sheet1:Sheet6!GR21),0)</f>
        <v>0</v>
      </c>
      <c r="GS21" s="381">
        <f>IFERROR(AVERAGE(Sheet1:Sheet6!GS21),0)</f>
        <v>0</v>
      </c>
      <c r="GT21" s="381">
        <f>IFERROR(AVERAGE(Sheet1:Sheet6!GT21),0)</f>
        <v>0</v>
      </c>
      <c r="GU21" s="381">
        <f>IFERROR(AVERAGE(Sheet1:Sheet6!GU21),0)</f>
        <v>0</v>
      </c>
      <c r="GV21" s="381">
        <f>IFERROR(AVERAGE(Sheet1:Sheet6!GV21),0)</f>
        <v>0</v>
      </c>
      <c r="GW21" s="381">
        <f>IFERROR(AVERAGE(Sheet1:Sheet6!GW21),0)</f>
        <v>0</v>
      </c>
      <c r="GX21" s="381">
        <f>IFERROR(AVERAGE(Sheet1:Sheet6!GX21),0)</f>
        <v>0</v>
      </c>
      <c r="GY21" s="381">
        <f>IFERROR(AVERAGE(Sheet1:Sheet6!GY21),0)</f>
        <v>0</v>
      </c>
      <c r="GZ21" s="381">
        <f>IFERROR(AVERAGE(Sheet1:Sheet6!GZ21),0)</f>
        <v>0</v>
      </c>
      <c r="HA21" s="381">
        <f>IFERROR(AVERAGE(Sheet1:Sheet6!HA21),0)</f>
        <v>0</v>
      </c>
      <c r="HB21" s="381">
        <f>IFERROR(AVERAGE(Sheet1:Sheet6!HB21),0)</f>
        <v>0</v>
      </c>
      <c r="HC21" s="381">
        <f>IFERROR(AVERAGE(Sheet1:Sheet6!HC21),0)</f>
        <v>0</v>
      </c>
      <c r="HD21" s="381">
        <f>IFERROR(AVERAGE(Sheet1:Sheet6!HD21),0)</f>
        <v>0</v>
      </c>
      <c r="HE21" s="381">
        <f>IFERROR(AVERAGE(Sheet1:Sheet6!HE21),0)</f>
        <v>0</v>
      </c>
      <c r="HF21" s="381">
        <f>IFERROR(AVERAGE(Sheet1:Sheet6!HF21),0)</f>
        <v>0</v>
      </c>
      <c r="HG21" s="381">
        <f>IFERROR(AVERAGE(Sheet1:Sheet6!HG21),0)</f>
        <v>0</v>
      </c>
      <c r="HH21" s="381">
        <f>IFERROR(AVERAGE(Sheet1:Sheet6!HH21),0)</f>
        <v>0</v>
      </c>
      <c r="HI21" s="381">
        <f>IFERROR(AVERAGE(Sheet1:Sheet6!HI21),0)</f>
        <v>0</v>
      </c>
      <c r="HJ21" s="381">
        <f>IFERROR(AVERAGE(Sheet1:Sheet6!HJ21),0)</f>
        <v>0</v>
      </c>
      <c r="HK21" s="381">
        <f>IFERROR(AVERAGE(Sheet1:Sheet6!HK21),0)</f>
        <v>0</v>
      </c>
      <c r="HL21" s="381">
        <f>IFERROR(AVERAGE(Sheet1:Sheet6!HL21),0)</f>
        <v>0</v>
      </c>
      <c r="HM21" s="381">
        <f>IFERROR(AVERAGE(Sheet1:Sheet6!HM21),0)</f>
        <v>0</v>
      </c>
      <c r="HN21" s="381">
        <f>IFERROR(AVERAGE(Sheet1:Sheet6!HN21),0)</f>
        <v>0</v>
      </c>
      <c r="HO21" s="381">
        <f>IFERROR(AVERAGE(Sheet1:Sheet6!HO21),0)</f>
        <v>0</v>
      </c>
      <c r="HP21" s="381">
        <f>IFERROR(AVERAGE(Sheet1:Sheet6!HP21),0)</f>
        <v>0</v>
      </c>
      <c r="HQ21" s="381">
        <f>IFERROR(AVERAGE(Sheet1:Sheet6!HQ21),0)</f>
        <v>0</v>
      </c>
      <c r="HR21" s="381">
        <f>IFERROR(AVERAGE(Sheet1:Sheet6!HR21),0)</f>
        <v>0</v>
      </c>
      <c r="HS21" s="381">
        <f>IFERROR(AVERAGE(Sheet1:Sheet6!HS21),0)</f>
        <v>0</v>
      </c>
      <c r="HT21" s="381">
        <f>IFERROR(AVERAGE(Sheet1:Sheet6!HT21),0)</f>
        <v>0</v>
      </c>
      <c r="HU21" s="381">
        <f>IFERROR(AVERAGE(Sheet1:Sheet6!HU21),0)</f>
        <v>0</v>
      </c>
      <c r="HV21" s="381">
        <f>IFERROR(AVERAGE(Sheet1:Sheet6!HV21),0)</f>
        <v>0</v>
      </c>
      <c r="HW21" s="381">
        <f>IFERROR(AVERAGE(Sheet1:Sheet6!HW21),0)</f>
        <v>0</v>
      </c>
      <c r="HX21" s="381">
        <f>IFERROR(AVERAGE(Sheet1:Sheet6!HX21),0)</f>
        <v>0</v>
      </c>
      <c r="HY21" s="381">
        <f>IFERROR(AVERAGE(Sheet1:Sheet6!HY21),0)</f>
        <v>0</v>
      </c>
      <c r="HZ21" s="381">
        <f>IFERROR(AVERAGE(Sheet1:Sheet6!HZ21),0)</f>
        <v>0</v>
      </c>
      <c r="IA21" s="381">
        <f>IFERROR(AVERAGE(Sheet1:Sheet6!IA21),0)</f>
        <v>0</v>
      </c>
      <c r="IB21" s="381">
        <f>IFERROR(AVERAGE(Sheet1:Sheet6!IB21),0)</f>
        <v>0</v>
      </c>
      <c r="IC21" s="381">
        <f>IFERROR(AVERAGE(Sheet1:Sheet6!IC21),0)</f>
        <v>0</v>
      </c>
      <c r="ID21" s="381">
        <f>IFERROR(AVERAGE(Sheet1:Sheet6!ID21),0)</f>
        <v>0</v>
      </c>
      <c r="IE21" s="381">
        <f>IFERROR(AVERAGE(Sheet1:Sheet6!IE21),0)</f>
        <v>0</v>
      </c>
      <c r="IF21" s="381">
        <f>IFERROR(AVERAGE(Sheet1:Sheet6!IF21),0)</f>
        <v>0</v>
      </c>
      <c r="IG21" s="381">
        <f>IFERROR(AVERAGE(Sheet1:Sheet6!IG21),0)</f>
        <v>0</v>
      </c>
      <c r="IH21" s="381">
        <f>IFERROR(AVERAGE(Sheet1:Sheet6!IH21),0)</f>
        <v>0</v>
      </c>
      <c r="II21" s="381">
        <f>IFERROR(AVERAGE(Sheet1:Sheet6!II21),0)</f>
        <v>0</v>
      </c>
      <c r="IJ21" s="381">
        <f>IFERROR(AVERAGE(Sheet1:Sheet6!IJ21),0)</f>
        <v>0</v>
      </c>
      <c r="IK21" s="381">
        <f>IFERROR(AVERAGE(Sheet1:Sheet6!IK21),0)</f>
        <v>0</v>
      </c>
      <c r="IL21" s="381">
        <f>IFERROR(AVERAGE(Sheet1:Sheet6!IL21),0)</f>
        <v>0</v>
      </c>
      <c r="IM21" s="381">
        <f>IFERROR(AVERAGE(Sheet1:Sheet6!IM21),0)</f>
        <v>0</v>
      </c>
      <c r="IN21" s="381">
        <f>IFERROR(AVERAGE(Sheet1:Sheet6!IN21),0)</f>
        <v>0</v>
      </c>
      <c r="IO21" s="381">
        <f>IFERROR(AVERAGE(Sheet1:Sheet6!IO21),0)</f>
        <v>0</v>
      </c>
      <c r="IP21" s="381">
        <f>IFERROR(AVERAGE(Sheet1:Sheet6!IP21),0)</f>
        <v>0</v>
      </c>
      <c r="IQ21" s="381">
        <f>IFERROR(AVERAGE(Sheet1:Sheet6!IQ21),0)</f>
        <v>0</v>
      </c>
      <c r="IR21" s="381">
        <f>IFERROR(AVERAGE(Sheet1:Sheet6!IR21),0)</f>
        <v>0</v>
      </c>
      <c r="IS21" s="381">
        <f>IFERROR(AVERAGE(Sheet1:Sheet6!IS21),0)</f>
        <v>0</v>
      </c>
      <c r="IT21" s="381">
        <f>IFERROR(AVERAGE(Sheet1:Sheet6!IT21),0)</f>
        <v>0</v>
      </c>
      <c r="IU21" s="381">
        <f>IFERROR(AVERAGE(Sheet1:Sheet6!IU21),0)</f>
        <v>0</v>
      </c>
      <c r="IV21" s="381">
        <f>IFERROR(AVERAGE(Sheet1:Sheet6!IV21),0)</f>
        <v>0</v>
      </c>
      <c r="IW21" s="381">
        <f>IFERROR(AVERAGE(Sheet1:Sheet6!IW21),0)</f>
        <v>0</v>
      </c>
      <c r="IX21" s="381">
        <f>IFERROR(AVERAGE(Sheet1:Sheet6!IX21),0)</f>
        <v>0</v>
      </c>
      <c r="IY21" s="381">
        <f>IFERROR(AVERAGE(Sheet1:Sheet6!IY21),0)</f>
        <v>0</v>
      </c>
      <c r="IZ21" s="381">
        <f>IFERROR(AVERAGE(Sheet1:Sheet6!IZ21),0)</f>
        <v>0</v>
      </c>
      <c r="JA21" s="381">
        <f>IFERROR(AVERAGE(Sheet1:Sheet6!JA21),0)</f>
        <v>0</v>
      </c>
      <c r="JB21" s="381">
        <f>IFERROR(AVERAGE(Sheet1:Sheet6!JB21),0)</f>
        <v>0</v>
      </c>
      <c r="JC21" s="381">
        <f>IFERROR(AVERAGE(Sheet1:Sheet6!JC21),0)</f>
        <v>0</v>
      </c>
      <c r="JD21" s="381">
        <f>IFERROR(AVERAGE(Sheet1:Sheet6!JD21),0)</f>
        <v>0</v>
      </c>
      <c r="JE21" s="381">
        <f>IFERROR(AVERAGE(Sheet1:Sheet6!JE21),0)</f>
        <v>0</v>
      </c>
      <c r="JF21" s="381">
        <f>IFERROR(AVERAGE(Sheet1:Sheet6!JF21),0)</f>
        <v>0</v>
      </c>
      <c r="JG21" s="381">
        <f>IFERROR(AVERAGE(Sheet1:Sheet6!JG21),0)</f>
        <v>0</v>
      </c>
      <c r="JH21" s="381">
        <f>IFERROR(AVERAGE(Sheet1:Sheet6!JH21),0)</f>
        <v>0</v>
      </c>
      <c r="JI21" s="381">
        <f>IFERROR(AVERAGE(Sheet1:Sheet6!JI21),0)</f>
        <v>0</v>
      </c>
      <c r="JJ21" s="381">
        <f>IFERROR(AVERAGE(Sheet1:Sheet6!JJ21),0)</f>
        <v>0</v>
      </c>
      <c r="JK21" s="381">
        <f>IFERROR(AVERAGE(Sheet1:Sheet6!JK21),0)</f>
        <v>0</v>
      </c>
      <c r="JL21" s="381">
        <f>IFERROR(AVERAGE(Sheet1:Sheet6!JL21),0)</f>
        <v>0</v>
      </c>
      <c r="JM21" s="381">
        <f>IFERROR(AVERAGE(Sheet1:Sheet6!JM21),0)</f>
        <v>0</v>
      </c>
      <c r="JN21" s="381">
        <f>IFERROR(AVERAGE(Sheet1:Sheet6!JN21),0)</f>
        <v>0</v>
      </c>
      <c r="JO21" s="381">
        <f>IFERROR(AVERAGE(Sheet1:Sheet6!JO21),0)</f>
        <v>0</v>
      </c>
      <c r="JP21" s="381">
        <f>IFERROR(AVERAGE(Sheet1:Sheet6!JP21),0)</f>
        <v>0</v>
      </c>
      <c r="JQ21" s="381">
        <f>IFERROR(AVERAGE(Sheet1:Sheet6!JQ21),0)</f>
        <v>0</v>
      </c>
      <c r="JR21" s="381">
        <f>IFERROR(AVERAGE(Sheet1:Sheet6!JR21),0)</f>
        <v>0</v>
      </c>
      <c r="JS21" s="381">
        <f>IFERROR(AVERAGE(Sheet1:Sheet6!JS21),0)</f>
        <v>0</v>
      </c>
      <c r="JT21" s="381">
        <f>IFERROR(AVERAGE(Sheet1:Sheet6!JT21),0)</f>
        <v>0</v>
      </c>
      <c r="JU21" s="381">
        <f>IFERROR(AVERAGE(Sheet1:Sheet6!JU21),0)</f>
        <v>0</v>
      </c>
      <c r="JV21" s="381">
        <f>IFERROR(AVERAGE(Sheet1:Sheet6!JV21),0)</f>
        <v>0</v>
      </c>
      <c r="JW21" s="381">
        <f>IFERROR(AVERAGE(Sheet1:Sheet6!JW21),0)</f>
        <v>0</v>
      </c>
      <c r="JX21" s="381">
        <f>IFERROR(AVERAGE(Sheet1:Sheet6!JX21),0)</f>
        <v>0</v>
      </c>
      <c r="JY21" s="381">
        <f>IFERROR(AVERAGE(Sheet1:Sheet6!JY21),0)</f>
        <v>0</v>
      </c>
      <c r="JZ21" s="381">
        <f>IFERROR(AVERAGE(Sheet1:Sheet6!JZ21),0)</f>
        <v>0</v>
      </c>
      <c r="KA21" s="381">
        <f>IFERROR(AVERAGE(Sheet1:Sheet6!KA21),0)</f>
        <v>0</v>
      </c>
      <c r="KB21" s="381">
        <f>IFERROR(AVERAGE(Sheet1:Sheet6!KB21),0)</f>
        <v>0</v>
      </c>
      <c r="KC21" s="381">
        <f>IFERROR(AVERAGE(Sheet1:Sheet6!KC21),0)</f>
        <v>0</v>
      </c>
      <c r="KD21" s="381">
        <f>IFERROR(AVERAGE(Sheet1:Sheet6!KD21),0)</f>
        <v>0</v>
      </c>
      <c r="KE21" s="381">
        <f>IFERROR(AVERAGE(Sheet1:Sheet6!KE21),0)</f>
        <v>0</v>
      </c>
      <c r="KF21" s="381">
        <f>IFERROR(AVERAGE(Sheet1:Sheet6!KF21),0)</f>
        <v>0</v>
      </c>
      <c r="KG21" s="381">
        <f>IFERROR(AVERAGE(Sheet1:Sheet6!KG21),0)</f>
        <v>0</v>
      </c>
      <c r="KH21" s="381">
        <f>IFERROR(AVERAGE(Sheet1:Sheet6!KH21),0)</f>
        <v>0</v>
      </c>
      <c r="KI21" s="381">
        <f>IFERROR(AVERAGE(Sheet1:Sheet6!KI21),0)</f>
        <v>0</v>
      </c>
      <c r="KJ21" s="381">
        <f>IFERROR(AVERAGE(Sheet1:Sheet6!KJ21),0)</f>
        <v>0</v>
      </c>
      <c r="KK21" s="381">
        <f>IFERROR(AVERAGE(Sheet1:Sheet6!KK21),0)</f>
        <v>0</v>
      </c>
      <c r="KL21" s="381">
        <f>IFERROR(AVERAGE(Sheet1:Sheet6!KL21),0)</f>
        <v>0</v>
      </c>
      <c r="KM21" s="381">
        <f>IFERROR(AVERAGE(Sheet1:Sheet6!KM21),0)</f>
        <v>0</v>
      </c>
      <c r="KN21" s="381">
        <f>IFERROR(AVERAGE(Sheet1:Sheet6!KN21),0)</f>
        <v>0</v>
      </c>
      <c r="KO21" s="381">
        <f>IFERROR(AVERAGE(Sheet1:Sheet6!KO21),0)</f>
        <v>0</v>
      </c>
      <c r="KP21" s="381">
        <f>IFERROR(AVERAGE(Sheet1:Sheet6!KP21),0)</f>
        <v>0</v>
      </c>
      <c r="KQ21" s="381">
        <f>IFERROR(AVERAGE(Sheet1:Sheet6!KQ21),0)</f>
        <v>0</v>
      </c>
      <c r="KR21" s="381">
        <f>IFERROR(AVERAGE(Sheet1:Sheet6!KR21),0)</f>
        <v>0</v>
      </c>
      <c r="KS21" s="381">
        <f>IFERROR(AVERAGE(Sheet1:Sheet6!KS21),0)</f>
        <v>0</v>
      </c>
      <c r="KT21" s="381">
        <f>IFERROR(AVERAGE(Sheet1:Sheet6!KT21),0)</f>
        <v>0</v>
      </c>
      <c r="KU21" s="381">
        <f>IFERROR(AVERAGE(Sheet1:Sheet6!KU21),0)</f>
        <v>0</v>
      </c>
      <c r="KV21" s="381">
        <f>IFERROR(AVERAGE(Sheet1:Sheet6!KV21),0)</f>
        <v>0</v>
      </c>
      <c r="KW21" s="381">
        <f>IFERROR(AVERAGE(Sheet1:Sheet6!KW21),0)</f>
        <v>0</v>
      </c>
    </row>
    <row r="22" spans="1:309" s="13" customFormat="1" ht="20.100000000000001" customHeight="1" x14ac:dyDescent="0.25">
      <c r="A22" s="411"/>
      <c r="B22" s="242" t="s">
        <v>23</v>
      </c>
      <c r="C22" s="243" t="s">
        <v>21</v>
      </c>
      <c r="D22" s="73">
        <f t="shared" ref="D22" si="38">SUM(D23:D25)</f>
        <v>0</v>
      </c>
      <c r="E22" s="73">
        <f t="shared" ref="E22:BP22" si="39">SUM(E23:E25)</f>
        <v>0</v>
      </c>
      <c r="F22" s="73">
        <f t="shared" si="39"/>
        <v>0</v>
      </c>
      <c r="G22" s="73">
        <f t="shared" si="39"/>
        <v>0</v>
      </c>
      <c r="H22" s="73">
        <f t="shared" si="39"/>
        <v>0</v>
      </c>
      <c r="I22" s="73">
        <f t="shared" si="39"/>
        <v>0</v>
      </c>
      <c r="J22" s="73">
        <f t="shared" si="39"/>
        <v>0</v>
      </c>
      <c r="K22" s="73">
        <f t="shared" si="39"/>
        <v>0</v>
      </c>
      <c r="L22" s="73">
        <f t="shared" si="39"/>
        <v>0</v>
      </c>
      <c r="M22" s="73">
        <f t="shared" si="39"/>
        <v>0</v>
      </c>
      <c r="N22" s="73">
        <f t="shared" si="39"/>
        <v>0</v>
      </c>
      <c r="O22" s="73">
        <f t="shared" si="39"/>
        <v>0</v>
      </c>
      <c r="P22" s="73">
        <f t="shared" si="39"/>
        <v>0</v>
      </c>
      <c r="Q22" s="73">
        <f t="shared" si="39"/>
        <v>0</v>
      </c>
      <c r="R22" s="73">
        <f t="shared" si="39"/>
        <v>0</v>
      </c>
      <c r="S22" s="73">
        <f t="shared" si="39"/>
        <v>0</v>
      </c>
      <c r="T22" s="73">
        <f t="shared" si="39"/>
        <v>0</v>
      </c>
      <c r="U22" s="73">
        <f t="shared" si="39"/>
        <v>0</v>
      </c>
      <c r="V22" s="73">
        <f t="shared" si="39"/>
        <v>0</v>
      </c>
      <c r="W22" s="73">
        <f t="shared" si="39"/>
        <v>0</v>
      </c>
      <c r="X22" s="73">
        <f t="shared" si="39"/>
        <v>0</v>
      </c>
      <c r="Y22" s="73">
        <f t="shared" si="39"/>
        <v>0</v>
      </c>
      <c r="Z22" s="73">
        <f t="shared" si="39"/>
        <v>0</v>
      </c>
      <c r="AA22" s="73">
        <f t="shared" si="39"/>
        <v>0</v>
      </c>
      <c r="AB22" s="73">
        <f t="shared" si="39"/>
        <v>0</v>
      </c>
      <c r="AC22" s="73">
        <f t="shared" si="39"/>
        <v>0</v>
      </c>
      <c r="AD22" s="73">
        <f t="shared" si="39"/>
        <v>0</v>
      </c>
      <c r="AE22" s="73">
        <f t="shared" si="39"/>
        <v>0</v>
      </c>
      <c r="AF22" s="73">
        <f t="shared" si="39"/>
        <v>0</v>
      </c>
      <c r="AG22" s="73">
        <f t="shared" si="39"/>
        <v>0</v>
      </c>
      <c r="AH22" s="73">
        <f t="shared" si="39"/>
        <v>0</v>
      </c>
      <c r="AI22" s="73">
        <f t="shared" si="39"/>
        <v>0</v>
      </c>
      <c r="AJ22" s="73">
        <f t="shared" si="39"/>
        <v>0</v>
      </c>
      <c r="AK22" s="73">
        <f t="shared" si="39"/>
        <v>0</v>
      </c>
      <c r="AL22" s="73">
        <f t="shared" si="39"/>
        <v>0</v>
      </c>
      <c r="AM22" s="73">
        <f t="shared" si="39"/>
        <v>0</v>
      </c>
      <c r="AN22" s="73">
        <f t="shared" si="39"/>
        <v>0</v>
      </c>
      <c r="AO22" s="73">
        <f t="shared" si="39"/>
        <v>0</v>
      </c>
      <c r="AP22" s="73">
        <f t="shared" si="39"/>
        <v>0</v>
      </c>
      <c r="AQ22" s="73">
        <f t="shared" si="39"/>
        <v>0</v>
      </c>
      <c r="AR22" s="73">
        <f t="shared" si="39"/>
        <v>0</v>
      </c>
      <c r="AS22" s="73">
        <f t="shared" si="39"/>
        <v>0</v>
      </c>
      <c r="AT22" s="73">
        <f t="shared" si="39"/>
        <v>0</v>
      </c>
      <c r="AU22" s="73">
        <f t="shared" si="39"/>
        <v>0</v>
      </c>
      <c r="AV22" s="73">
        <f t="shared" si="39"/>
        <v>0</v>
      </c>
      <c r="AW22" s="73">
        <f t="shared" si="39"/>
        <v>0</v>
      </c>
      <c r="AX22" s="73">
        <f t="shared" si="39"/>
        <v>0</v>
      </c>
      <c r="AY22" s="73">
        <f t="shared" si="39"/>
        <v>0</v>
      </c>
      <c r="AZ22" s="73">
        <f t="shared" si="39"/>
        <v>0</v>
      </c>
      <c r="BA22" s="73">
        <f t="shared" si="39"/>
        <v>0</v>
      </c>
      <c r="BB22" s="73">
        <f t="shared" si="39"/>
        <v>0</v>
      </c>
      <c r="BC22" s="73">
        <f t="shared" si="39"/>
        <v>0</v>
      </c>
      <c r="BD22" s="73">
        <f t="shared" si="39"/>
        <v>0</v>
      </c>
      <c r="BE22" s="73">
        <f t="shared" si="39"/>
        <v>0</v>
      </c>
      <c r="BF22" s="73">
        <f t="shared" si="39"/>
        <v>0</v>
      </c>
      <c r="BG22" s="73">
        <f t="shared" si="39"/>
        <v>0</v>
      </c>
      <c r="BH22" s="73">
        <f t="shared" si="39"/>
        <v>0</v>
      </c>
      <c r="BI22" s="73">
        <f t="shared" si="39"/>
        <v>0</v>
      </c>
      <c r="BJ22" s="73">
        <f t="shared" si="39"/>
        <v>0</v>
      </c>
      <c r="BK22" s="73">
        <f t="shared" si="39"/>
        <v>0</v>
      </c>
      <c r="BL22" s="73">
        <f t="shared" si="39"/>
        <v>0</v>
      </c>
      <c r="BM22" s="73">
        <f t="shared" si="39"/>
        <v>0</v>
      </c>
      <c r="BN22" s="73">
        <f t="shared" si="39"/>
        <v>0</v>
      </c>
      <c r="BO22" s="73">
        <f t="shared" si="39"/>
        <v>0</v>
      </c>
      <c r="BP22" s="73">
        <f t="shared" si="39"/>
        <v>0</v>
      </c>
      <c r="BQ22" s="73">
        <f t="shared" ref="BQ22:EB22" si="40">SUM(BQ23:BQ25)</f>
        <v>0</v>
      </c>
      <c r="BR22" s="73">
        <f t="shared" si="40"/>
        <v>0</v>
      </c>
      <c r="BS22" s="73">
        <f t="shared" si="40"/>
        <v>0</v>
      </c>
      <c r="BT22" s="73">
        <f t="shared" si="40"/>
        <v>0</v>
      </c>
      <c r="BU22" s="73">
        <f t="shared" si="40"/>
        <v>0</v>
      </c>
      <c r="BV22" s="73">
        <f t="shared" si="40"/>
        <v>0</v>
      </c>
      <c r="BW22" s="73">
        <f t="shared" si="40"/>
        <v>0</v>
      </c>
      <c r="BX22" s="73">
        <f t="shared" si="40"/>
        <v>0</v>
      </c>
      <c r="BY22" s="73">
        <f t="shared" si="40"/>
        <v>0</v>
      </c>
      <c r="BZ22" s="73">
        <f t="shared" si="40"/>
        <v>0</v>
      </c>
      <c r="CA22" s="73">
        <f t="shared" si="40"/>
        <v>0</v>
      </c>
      <c r="CB22" s="73">
        <f t="shared" si="40"/>
        <v>0</v>
      </c>
      <c r="CC22" s="73">
        <f t="shared" si="40"/>
        <v>0</v>
      </c>
      <c r="CD22" s="73">
        <f t="shared" si="40"/>
        <v>0</v>
      </c>
      <c r="CE22" s="73">
        <f t="shared" si="40"/>
        <v>0</v>
      </c>
      <c r="CF22" s="73">
        <f t="shared" si="40"/>
        <v>0</v>
      </c>
      <c r="CG22" s="73">
        <f t="shared" si="40"/>
        <v>0</v>
      </c>
      <c r="CH22" s="73">
        <f t="shared" si="40"/>
        <v>0</v>
      </c>
      <c r="CI22" s="73">
        <f t="shared" si="40"/>
        <v>0</v>
      </c>
      <c r="CJ22" s="73">
        <f t="shared" si="40"/>
        <v>0</v>
      </c>
      <c r="CK22" s="73">
        <f t="shared" si="40"/>
        <v>0</v>
      </c>
      <c r="CL22" s="73">
        <f t="shared" si="40"/>
        <v>0</v>
      </c>
      <c r="CM22" s="73">
        <f t="shared" si="40"/>
        <v>0</v>
      </c>
      <c r="CN22" s="73">
        <f t="shared" si="40"/>
        <v>0</v>
      </c>
      <c r="CO22" s="73">
        <f t="shared" si="40"/>
        <v>0</v>
      </c>
      <c r="CP22" s="73">
        <f t="shared" si="40"/>
        <v>0</v>
      </c>
      <c r="CQ22" s="73">
        <f t="shared" si="40"/>
        <v>0</v>
      </c>
      <c r="CR22" s="73">
        <f t="shared" si="40"/>
        <v>0</v>
      </c>
      <c r="CS22" s="73">
        <f t="shared" si="40"/>
        <v>0</v>
      </c>
      <c r="CT22" s="73">
        <f t="shared" si="40"/>
        <v>0</v>
      </c>
      <c r="CU22" s="73">
        <f t="shared" si="40"/>
        <v>0</v>
      </c>
      <c r="CV22" s="73">
        <f t="shared" si="40"/>
        <v>0</v>
      </c>
      <c r="CW22" s="73">
        <f t="shared" si="40"/>
        <v>0</v>
      </c>
      <c r="CX22" s="73">
        <f t="shared" si="40"/>
        <v>0</v>
      </c>
      <c r="CY22" s="73">
        <f t="shared" si="40"/>
        <v>0</v>
      </c>
      <c r="CZ22" s="73">
        <f t="shared" si="40"/>
        <v>0</v>
      </c>
      <c r="DA22" s="73">
        <f t="shared" si="40"/>
        <v>0</v>
      </c>
      <c r="DB22" s="73">
        <f t="shared" si="40"/>
        <v>0</v>
      </c>
      <c r="DC22" s="73">
        <f t="shared" si="40"/>
        <v>0</v>
      </c>
      <c r="DD22" s="73">
        <f t="shared" si="40"/>
        <v>0</v>
      </c>
      <c r="DE22" s="73">
        <f t="shared" si="40"/>
        <v>0</v>
      </c>
      <c r="DF22" s="73">
        <f t="shared" si="40"/>
        <v>0</v>
      </c>
      <c r="DG22" s="73">
        <f t="shared" si="40"/>
        <v>0</v>
      </c>
      <c r="DH22" s="73">
        <f t="shared" si="40"/>
        <v>0</v>
      </c>
      <c r="DI22" s="73">
        <f t="shared" si="40"/>
        <v>0</v>
      </c>
      <c r="DJ22" s="73">
        <f t="shared" si="40"/>
        <v>0</v>
      </c>
      <c r="DK22" s="73">
        <f t="shared" si="40"/>
        <v>0</v>
      </c>
      <c r="DL22" s="73">
        <f t="shared" si="40"/>
        <v>0</v>
      </c>
      <c r="DM22" s="73">
        <f t="shared" si="40"/>
        <v>0</v>
      </c>
      <c r="DN22" s="73">
        <f t="shared" si="40"/>
        <v>0</v>
      </c>
      <c r="DO22" s="73">
        <f t="shared" si="40"/>
        <v>0</v>
      </c>
      <c r="DP22" s="73">
        <f t="shared" si="40"/>
        <v>0</v>
      </c>
      <c r="DQ22" s="73">
        <f t="shared" si="40"/>
        <v>0</v>
      </c>
      <c r="DR22" s="73">
        <f t="shared" si="40"/>
        <v>0</v>
      </c>
      <c r="DS22" s="73">
        <f t="shared" si="40"/>
        <v>0</v>
      </c>
      <c r="DT22" s="73">
        <f t="shared" si="40"/>
        <v>0</v>
      </c>
      <c r="DU22" s="73">
        <f t="shared" si="40"/>
        <v>0</v>
      </c>
      <c r="DV22" s="73">
        <f t="shared" si="40"/>
        <v>0</v>
      </c>
      <c r="DW22" s="73">
        <f t="shared" si="40"/>
        <v>0</v>
      </c>
      <c r="DX22" s="73">
        <f t="shared" si="40"/>
        <v>0</v>
      </c>
      <c r="DY22" s="73">
        <f t="shared" si="40"/>
        <v>0</v>
      </c>
      <c r="DZ22" s="73">
        <f t="shared" si="40"/>
        <v>0</v>
      </c>
      <c r="EA22" s="73">
        <f t="shared" si="40"/>
        <v>0</v>
      </c>
      <c r="EB22" s="73">
        <f t="shared" si="40"/>
        <v>0</v>
      </c>
      <c r="EC22" s="73">
        <f t="shared" ref="EC22:ER22" si="41">SUM(EC23:EC25)</f>
        <v>0</v>
      </c>
      <c r="ED22" s="73">
        <f t="shared" si="41"/>
        <v>0</v>
      </c>
      <c r="EE22" s="73">
        <f t="shared" si="41"/>
        <v>0</v>
      </c>
      <c r="EF22" s="73">
        <f t="shared" si="41"/>
        <v>0</v>
      </c>
      <c r="EG22" s="73">
        <f t="shared" si="41"/>
        <v>0</v>
      </c>
      <c r="EH22" s="73">
        <f t="shared" si="41"/>
        <v>0</v>
      </c>
      <c r="EI22" s="73">
        <f t="shared" si="41"/>
        <v>0</v>
      </c>
      <c r="EJ22" s="73">
        <f t="shared" si="41"/>
        <v>0</v>
      </c>
      <c r="EK22" s="73">
        <f t="shared" si="41"/>
        <v>0</v>
      </c>
      <c r="EL22" s="73">
        <f t="shared" si="41"/>
        <v>0</v>
      </c>
      <c r="EM22" s="73">
        <f t="shared" si="41"/>
        <v>0</v>
      </c>
      <c r="EN22" s="73">
        <f t="shared" si="41"/>
        <v>0</v>
      </c>
      <c r="EO22" s="73">
        <f t="shared" si="41"/>
        <v>0</v>
      </c>
      <c r="EP22" s="73">
        <f t="shared" si="41"/>
        <v>0</v>
      </c>
      <c r="EQ22" s="73">
        <f t="shared" si="41"/>
        <v>0</v>
      </c>
      <c r="ER22" s="73">
        <f t="shared" si="41"/>
        <v>0</v>
      </c>
      <c r="EU22" s="411"/>
      <c r="EV22" s="242" t="s">
        <v>23</v>
      </c>
      <c r="EW22" s="243" t="s">
        <v>21</v>
      </c>
      <c r="EX22" s="61">
        <f t="shared" ref="EX22:HI22" si="42">SUM(EX23:EX25)</f>
        <v>0</v>
      </c>
      <c r="EY22" s="61">
        <f t="shared" si="42"/>
        <v>0</v>
      </c>
      <c r="EZ22" s="61">
        <f t="shared" si="42"/>
        <v>0</v>
      </c>
      <c r="FA22" s="61">
        <f t="shared" si="42"/>
        <v>0</v>
      </c>
      <c r="FB22" s="61">
        <f t="shared" si="42"/>
        <v>0</v>
      </c>
      <c r="FC22" s="61">
        <f t="shared" si="42"/>
        <v>0</v>
      </c>
      <c r="FD22" s="61">
        <f t="shared" si="42"/>
        <v>0</v>
      </c>
      <c r="FE22" s="61">
        <f t="shared" si="42"/>
        <v>0</v>
      </c>
      <c r="FF22" s="61">
        <f t="shared" si="42"/>
        <v>0</v>
      </c>
      <c r="FG22" s="61">
        <f t="shared" si="42"/>
        <v>0</v>
      </c>
      <c r="FH22" s="61">
        <f t="shared" si="42"/>
        <v>0</v>
      </c>
      <c r="FI22" s="61">
        <f t="shared" si="42"/>
        <v>0</v>
      </c>
      <c r="FJ22" s="61">
        <f t="shared" si="42"/>
        <v>0</v>
      </c>
      <c r="FK22" s="61">
        <f t="shared" si="42"/>
        <v>0</v>
      </c>
      <c r="FL22" s="61">
        <f t="shared" si="42"/>
        <v>0</v>
      </c>
      <c r="FM22" s="61">
        <f t="shared" si="42"/>
        <v>0</v>
      </c>
      <c r="FN22" s="61">
        <f t="shared" si="42"/>
        <v>0</v>
      </c>
      <c r="FO22" s="61">
        <f t="shared" si="42"/>
        <v>0</v>
      </c>
      <c r="FP22" s="61">
        <f t="shared" si="42"/>
        <v>0</v>
      </c>
      <c r="FQ22" s="61">
        <f t="shared" si="42"/>
        <v>0</v>
      </c>
      <c r="FR22" s="61">
        <f t="shared" si="42"/>
        <v>0</v>
      </c>
      <c r="FS22" s="61">
        <f t="shared" si="42"/>
        <v>0</v>
      </c>
      <c r="FT22" s="61">
        <f t="shared" si="42"/>
        <v>0</v>
      </c>
      <c r="FU22" s="61">
        <f t="shared" si="42"/>
        <v>0</v>
      </c>
      <c r="FV22" s="61">
        <f t="shared" si="42"/>
        <v>0</v>
      </c>
      <c r="FW22" s="61">
        <f t="shared" si="42"/>
        <v>0</v>
      </c>
      <c r="FX22" s="61">
        <f t="shared" si="42"/>
        <v>0</v>
      </c>
      <c r="FY22" s="61">
        <f t="shared" si="42"/>
        <v>0</v>
      </c>
      <c r="FZ22" s="61">
        <f t="shared" si="42"/>
        <v>0</v>
      </c>
      <c r="GA22" s="61">
        <f t="shared" si="42"/>
        <v>0</v>
      </c>
      <c r="GB22" s="61">
        <f t="shared" si="42"/>
        <v>0</v>
      </c>
      <c r="GC22" s="61">
        <f t="shared" si="42"/>
        <v>0</v>
      </c>
      <c r="GD22" s="61">
        <f t="shared" si="42"/>
        <v>0</v>
      </c>
      <c r="GE22" s="61">
        <f t="shared" si="42"/>
        <v>0</v>
      </c>
      <c r="GF22" s="61">
        <f t="shared" si="42"/>
        <v>0</v>
      </c>
      <c r="GG22" s="61">
        <f t="shared" si="42"/>
        <v>0</v>
      </c>
      <c r="GH22" s="61">
        <f t="shared" si="42"/>
        <v>0</v>
      </c>
      <c r="GI22" s="61">
        <f t="shared" si="42"/>
        <v>0</v>
      </c>
      <c r="GJ22" s="61">
        <f t="shared" si="42"/>
        <v>0</v>
      </c>
      <c r="GK22" s="61">
        <f t="shared" si="42"/>
        <v>0</v>
      </c>
      <c r="GL22" s="61">
        <f t="shared" si="42"/>
        <v>0</v>
      </c>
      <c r="GM22" s="61">
        <f t="shared" si="42"/>
        <v>0</v>
      </c>
      <c r="GN22" s="61">
        <f t="shared" si="42"/>
        <v>0</v>
      </c>
      <c r="GO22" s="61">
        <f t="shared" si="42"/>
        <v>0</v>
      </c>
      <c r="GP22" s="61">
        <f t="shared" si="42"/>
        <v>0</v>
      </c>
      <c r="GQ22" s="61">
        <f t="shared" si="42"/>
        <v>0</v>
      </c>
      <c r="GR22" s="61">
        <f t="shared" si="42"/>
        <v>0</v>
      </c>
      <c r="GS22" s="61">
        <f t="shared" si="42"/>
        <v>0</v>
      </c>
      <c r="GT22" s="61">
        <f t="shared" si="42"/>
        <v>0</v>
      </c>
      <c r="GU22" s="61">
        <f t="shared" si="42"/>
        <v>0</v>
      </c>
      <c r="GV22" s="61">
        <f t="shared" si="42"/>
        <v>0</v>
      </c>
      <c r="GW22" s="61">
        <f t="shared" si="42"/>
        <v>0</v>
      </c>
      <c r="GX22" s="61">
        <f t="shared" si="42"/>
        <v>0</v>
      </c>
      <c r="GY22" s="61">
        <f t="shared" si="42"/>
        <v>0</v>
      </c>
      <c r="GZ22" s="61">
        <f t="shared" si="42"/>
        <v>0</v>
      </c>
      <c r="HA22" s="61">
        <f t="shared" si="42"/>
        <v>0</v>
      </c>
      <c r="HB22" s="61">
        <f t="shared" si="42"/>
        <v>0</v>
      </c>
      <c r="HC22" s="61">
        <f t="shared" si="42"/>
        <v>0</v>
      </c>
      <c r="HD22" s="61">
        <f t="shared" si="42"/>
        <v>0</v>
      </c>
      <c r="HE22" s="61">
        <f t="shared" si="42"/>
        <v>0</v>
      </c>
      <c r="HF22" s="61">
        <f t="shared" si="42"/>
        <v>0</v>
      </c>
      <c r="HG22" s="61">
        <f t="shared" si="42"/>
        <v>0</v>
      </c>
      <c r="HH22" s="61">
        <f t="shared" si="42"/>
        <v>0</v>
      </c>
      <c r="HI22" s="61">
        <f t="shared" si="42"/>
        <v>0</v>
      </c>
      <c r="HJ22" s="61">
        <f t="shared" ref="HJ22:JU22" si="43">SUM(HJ23:HJ25)</f>
        <v>0</v>
      </c>
      <c r="HK22" s="61">
        <f t="shared" si="43"/>
        <v>0</v>
      </c>
      <c r="HL22" s="61">
        <f t="shared" si="43"/>
        <v>0</v>
      </c>
      <c r="HM22" s="61">
        <f t="shared" si="43"/>
        <v>0</v>
      </c>
      <c r="HN22" s="61">
        <f t="shared" si="43"/>
        <v>0</v>
      </c>
      <c r="HO22" s="61">
        <f t="shared" si="43"/>
        <v>0</v>
      </c>
      <c r="HP22" s="61">
        <f t="shared" si="43"/>
        <v>0</v>
      </c>
      <c r="HQ22" s="61">
        <f t="shared" si="43"/>
        <v>0</v>
      </c>
      <c r="HR22" s="61">
        <f t="shared" si="43"/>
        <v>0</v>
      </c>
      <c r="HS22" s="61">
        <f t="shared" si="43"/>
        <v>0</v>
      </c>
      <c r="HT22" s="61">
        <f t="shared" si="43"/>
        <v>0</v>
      </c>
      <c r="HU22" s="61">
        <f t="shared" si="43"/>
        <v>0</v>
      </c>
      <c r="HV22" s="61">
        <f t="shared" si="43"/>
        <v>0</v>
      </c>
      <c r="HW22" s="61">
        <f t="shared" si="43"/>
        <v>0</v>
      </c>
      <c r="HX22" s="61">
        <f t="shared" si="43"/>
        <v>0</v>
      </c>
      <c r="HY22" s="61">
        <f t="shared" si="43"/>
        <v>0</v>
      </c>
      <c r="HZ22" s="61">
        <f t="shared" si="43"/>
        <v>0</v>
      </c>
      <c r="IA22" s="61">
        <f t="shared" si="43"/>
        <v>0</v>
      </c>
      <c r="IB22" s="61">
        <f t="shared" si="43"/>
        <v>0</v>
      </c>
      <c r="IC22" s="61">
        <f t="shared" si="43"/>
        <v>0</v>
      </c>
      <c r="ID22" s="61">
        <f t="shared" si="43"/>
        <v>0</v>
      </c>
      <c r="IE22" s="61">
        <f t="shared" si="43"/>
        <v>0</v>
      </c>
      <c r="IF22" s="61">
        <f t="shared" si="43"/>
        <v>0</v>
      </c>
      <c r="IG22" s="61">
        <f t="shared" si="43"/>
        <v>0</v>
      </c>
      <c r="IH22" s="61">
        <f t="shared" si="43"/>
        <v>0</v>
      </c>
      <c r="II22" s="61">
        <f t="shared" si="43"/>
        <v>0</v>
      </c>
      <c r="IJ22" s="61">
        <f t="shared" si="43"/>
        <v>0</v>
      </c>
      <c r="IK22" s="61">
        <f t="shared" si="43"/>
        <v>0</v>
      </c>
      <c r="IL22" s="61">
        <f t="shared" si="43"/>
        <v>0</v>
      </c>
      <c r="IM22" s="61">
        <f t="shared" si="43"/>
        <v>0</v>
      </c>
      <c r="IN22" s="61">
        <f t="shared" si="43"/>
        <v>0</v>
      </c>
      <c r="IO22" s="61">
        <f t="shared" si="43"/>
        <v>0</v>
      </c>
      <c r="IP22" s="61">
        <f t="shared" si="43"/>
        <v>0</v>
      </c>
      <c r="IQ22" s="61">
        <f t="shared" si="43"/>
        <v>0</v>
      </c>
      <c r="IR22" s="61">
        <f t="shared" si="43"/>
        <v>0</v>
      </c>
      <c r="IS22" s="61">
        <f t="shared" si="43"/>
        <v>0</v>
      </c>
      <c r="IT22" s="61">
        <f t="shared" si="43"/>
        <v>0</v>
      </c>
      <c r="IU22" s="61">
        <f t="shared" si="43"/>
        <v>0</v>
      </c>
      <c r="IV22" s="61">
        <f t="shared" si="43"/>
        <v>0</v>
      </c>
      <c r="IW22" s="61">
        <f t="shared" si="43"/>
        <v>0</v>
      </c>
      <c r="IX22" s="61">
        <f t="shared" si="43"/>
        <v>0</v>
      </c>
      <c r="IY22" s="61">
        <f t="shared" si="43"/>
        <v>0</v>
      </c>
      <c r="IZ22" s="61">
        <f t="shared" si="43"/>
        <v>0</v>
      </c>
      <c r="JA22" s="61">
        <f t="shared" si="43"/>
        <v>0</v>
      </c>
      <c r="JB22" s="61">
        <f t="shared" si="43"/>
        <v>0</v>
      </c>
      <c r="JC22" s="61">
        <f t="shared" si="43"/>
        <v>0</v>
      </c>
      <c r="JD22" s="61">
        <f t="shared" si="43"/>
        <v>0</v>
      </c>
      <c r="JE22" s="61">
        <f t="shared" si="43"/>
        <v>0</v>
      </c>
      <c r="JF22" s="61">
        <f t="shared" si="43"/>
        <v>0</v>
      </c>
      <c r="JG22" s="61">
        <f t="shared" si="43"/>
        <v>0</v>
      </c>
      <c r="JH22" s="61">
        <f t="shared" si="43"/>
        <v>0</v>
      </c>
      <c r="JI22" s="61">
        <f t="shared" si="43"/>
        <v>0</v>
      </c>
      <c r="JJ22" s="61">
        <f t="shared" si="43"/>
        <v>0</v>
      </c>
      <c r="JK22" s="61">
        <f t="shared" si="43"/>
        <v>0</v>
      </c>
      <c r="JL22" s="61">
        <f t="shared" si="43"/>
        <v>0</v>
      </c>
      <c r="JM22" s="61">
        <f t="shared" si="43"/>
        <v>0</v>
      </c>
      <c r="JN22" s="61">
        <f t="shared" si="43"/>
        <v>0</v>
      </c>
      <c r="JO22" s="61">
        <f t="shared" si="43"/>
        <v>0</v>
      </c>
      <c r="JP22" s="61">
        <f t="shared" si="43"/>
        <v>0</v>
      </c>
      <c r="JQ22" s="61">
        <f t="shared" si="43"/>
        <v>0</v>
      </c>
      <c r="JR22" s="61">
        <f t="shared" si="43"/>
        <v>0</v>
      </c>
      <c r="JS22" s="61">
        <f t="shared" si="43"/>
        <v>0</v>
      </c>
      <c r="JT22" s="61">
        <f t="shared" si="43"/>
        <v>0</v>
      </c>
      <c r="JU22" s="61">
        <f t="shared" si="43"/>
        <v>0</v>
      </c>
      <c r="JV22" s="61">
        <f t="shared" ref="JV22:KW22" si="44">SUM(JV23:JV25)</f>
        <v>0</v>
      </c>
      <c r="JW22" s="61">
        <f t="shared" si="44"/>
        <v>0</v>
      </c>
      <c r="JX22" s="61">
        <f t="shared" si="44"/>
        <v>0</v>
      </c>
      <c r="JY22" s="61">
        <f t="shared" si="44"/>
        <v>0</v>
      </c>
      <c r="JZ22" s="61">
        <f t="shared" si="44"/>
        <v>0</v>
      </c>
      <c r="KA22" s="61">
        <f t="shared" si="44"/>
        <v>0</v>
      </c>
      <c r="KB22" s="61">
        <f t="shared" si="44"/>
        <v>0</v>
      </c>
      <c r="KC22" s="61">
        <f t="shared" si="44"/>
        <v>0</v>
      </c>
      <c r="KD22" s="61">
        <f t="shared" si="44"/>
        <v>0</v>
      </c>
      <c r="KE22" s="61">
        <f t="shared" si="44"/>
        <v>0</v>
      </c>
      <c r="KF22" s="61">
        <f t="shared" si="44"/>
        <v>0</v>
      </c>
      <c r="KG22" s="61">
        <f t="shared" si="44"/>
        <v>0</v>
      </c>
      <c r="KH22" s="61">
        <f t="shared" si="44"/>
        <v>0</v>
      </c>
      <c r="KI22" s="61">
        <f t="shared" si="44"/>
        <v>0</v>
      </c>
      <c r="KJ22" s="61">
        <f t="shared" si="44"/>
        <v>0</v>
      </c>
      <c r="KK22" s="61">
        <f t="shared" si="44"/>
        <v>0</v>
      </c>
      <c r="KL22" s="61">
        <f t="shared" si="44"/>
        <v>0</v>
      </c>
      <c r="KM22" s="61">
        <f t="shared" si="44"/>
        <v>0</v>
      </c>
      <c r="KN22" s="61">
        <f t="shared" si="44"/>
        <v>0</v>
      </c>
      <c r="KO22" s="61">
        <f t="shared" si="44"/>
        <v>0</v>
      </c>
      <c r="KP22" s="61">
        <f t="shared" si="44"/>
        <v>0</v>
      </c>
      <c r="KQ22" s="61">
        <f t="shared" si="44"/>
        <v>0</v>
      </c>
      <c r="KR22" s="61">
        <f t="shared" si="44"/>
        <v>0</v>
      </c>
      <c r="KS22" s="61">
        <f t="shared" si="44"/>
        <v>0</v>
      </c>
      <c r="KT22" s="61">
        <f t="shared" si="44"/>
        <v>0</v>
      </c>
      <c r="KU22" s="61">
        <f t="shared" si="44"/>
        <v>0</v>
      </c>
      <c r="KV22" s="61">
        <f t="shared" si="44"/>
        <v>0</v>
      </c>
      <c r="KW22" s="61">
        <f t="shared" si="44"/>
        <v>0</v>
      </c>
    </row>
    <row r="23" spans="1:309" s="13" customFormat="1" ht="20.100000000000001" customHeight="1" x14ac:dyDescent="0.25">
      <c r="A23" s="411"/>
      <c r="B23" s="252" t="s">
        <v>24</v>
      </c>
      <c r="C23" s="244" t="s">
        <v>21</v>
      </c>
      <c r="D23" s="380">
        <f>IFERROR(AVERAGE(EX23:FI23),0)</f>
        <v>0</v>
      </c>
      <c r="E23" s="380">
        <f t="shared" ref="E23:BP25" si="45">IFERROR(AVERAGE(EY23:FJ23),0)</f>
        <v>0</v>
      </c>
      <c r="F23" s="380">
        <f t="shared" si="45"/>
        <v>0</v>
      </c>
      <c r="G23" s="380">
        <f t="shared" si="45"/>
        <v>0</v>
      </c>
      <c r="H23" s="380">
        <f t="shared" si="45"/>
        <v>0</v>
      </c>
      <c r="I23" s="380">
        <f t="shared" si="45"/>
        <v>0</v>
      </c>
      <c r="J23" s="380">
        <f t="shared" si="45"/>
        <v>0</v>
      </c>
      <c r="K23" s="380">
        <f t="shared" si="45"/>
        <v>0</v>
      </c>
      <c r="L23" s="380">
        <f t="shared" si="45"/>
        <v>0</v>
      </c>
      <c r="M23" s="380">
        <f t="shared" si="45"/>
        <v>0</v>
      </c>
      <c r="N23" s="380">
        <f t="shared" si="45"/>
        <v>0</v>
      </c>
      <c r="O23" s="380">
        <f t="shared" si="45"/>
        <v>0</v>
      </c>
      <c r="P23" s="380">
        <f t="shared" si="45"/>
        <v>0</v>
      </c>
      <c r="Q23" s="380">
        <f t="shared" si="45"/>
        <v>0</v>
      </c>
      <c r="R23" s="380">
        <f t="shared" si="45"/>
        <v>0</v>
      </c>
      <c r="S23" s="380">
        <f t="shared" si="45"/>
        <v>0</v>
      </c>
      <c r="T23" s="380">
        <f t="shared" si="45"/>
        <v>0</v>
      </c>
      <c r="U23" s="380">
        <f t="shared" si="45"/>
        <v>0</v>
      </c>
      <c r="V23" s="380">
        <f t="shared" si="45"/>
        <v>0</v>
      </c>
      <c r="W23" s="380">
        <f t="shared" si="45"/>
        <v>0</v>
      </c>
      <c r="X23" s="380">
        <f t="shared" si="45"/>
        <v>0</v>
      </c>
      <c r="Y23" s="380">
        <f t="shared" si="45"/>
        <v>0</v>
      </c>
      <c r="Z23" s="380">
        <f t="shared" si="45"/>
        <v>0</v>
      </c>
      <c r="AA23" s="380">
        <f t="shared" si="45"/>
        <v>0</v>
      </c>
      <c r="AB23" s="380">
        <f t="shared" si="45"/>
        <v>0</v>
      </c>
      <c r="AC23" s="380">
        <f t="shared" si="45"/>
        <v>0</v>
      </c>
      <c r="AD23" s="380">
        <f t="shared" si="45"/>
        <v>0</v>
      </c>
      <c r="AE23" s="380">
        <f t="shared" si="45"/>
        <v>0</v>
      </c>
      <c r="AF23" s="380">
        <f t="shared" si="45"/>
        <v>0</v>
      </c>
      <c r="AG23" s="380">
        <f t="shared" si="45"/>
        <v>0</v>
      </c>
      <c r="AH23" s="380">
        <f t="shared" si="45"/>
        <v>0</v>
      </c>
      <c r="AI23" s="380">
        <f t="shared" si="45"/>
        <v>0</v>
      </c>
      <c r="AJ23" s="380">
        <f t="shared" si="45"/>
        <v>0</v>
      </c>
      <c r="AK23" s="380">
        <f t="shared" si="45"/>
        <v>0</v>
      </c>
      <c r="AL23" s="380">
        <f t="shared" si="45"/>
        <v>0</v>
      </c>
      <c r="AM23" s="380">
        <f t="shared" si="45"/>
        <v>0</v>
      </c>
      <c r="AN23" s="380">
        <f t="shared" si="45"/>
        <v>0</v>
      </c>
      <c r="AO23" s="380">
        <f t="shared" si="45"/>
        <v>0</v>
      </c>
      <c r="AP23" s="380">
        <f t="shared" si="45"/>
        <v>0</v>
      </c>
      <c r="AQ23" s="380">
        <f t="shared" si="45"/>
        <v>0</v>
      </c>
      <c r="AR23" s="380">
        <f t="shared" si="45"/>
        <v>0</v>
      </c>
      <c r="AS23" s="380">
        <f t="shared" si="45"/>
        <v>0</v>
      </c>
      <c r="AT23" s="380">
        <f t="shared" si="45"/>
        <v>0</v>
      </c>
      <c r="AU23" s="380">
        <f t="shared" si="45"/>
        <v>0</v>
      </c>
      <c r="AV23" s="380">
        <f t="shared" si="45"/>
        <v>0</v>
      </c>
      <c r="AW23" s="380">
        <f t="shared" si="45"/>
        <v>0</v>
      </c>
      <c r="AX23" s="380">
        <f t="shared" si="45"/>
        <v>0</v>
      </c>
      <c r="AY23" s="380">
        <f t="shared" si="45"/>
        <v>0</v>
      </c>
      <c r="AZ23" s="380">
        <f t="shared" si="45"/>
        <v>0</v>
      </c>
      <c r="BA23" s="380">
        <f t="shared" si="45"/>
        <v>0</v>
      </c>
      <c r="BB23" s="380">
        <f t="shared" si="45"/>
        <v>0</v>
      </c>
      <c r="BC23" s="380">
        <f t="shared" si="45"/>
        <v>0</v>
      </c>
      <c r="BD23" s="380">
        <f t="shared" si="45"/>
        <v>0</v>
      </c>
      <c r="BE23" s="380">
        <f t="shared" si="45"/>
        <v>0</v>
      </c>
      <c r="BF23" s="380">
        <f t="shared" si="45"/>
        <v>0</v>
      </c>
      <c r="BG23" s="380">
        <f t="shared" si="45"/>
        <v>0</v>
      </c>
      <c r="BH23" s="380">
        <f t="shared" si="45"/>
        <v>0</v>
      </c>
      <c r="BI23" s="380">
        <f t="shared" si="45"/>
        <v>0</v>
      </c>
      <c r="BJ23" s="380">
        <f t="shared" si="45"/>
        <v>0</v>
      </c>
      <c r="BK23" s="380">
        <f t="shared" si="45"/>
        <v>0</v>
      </c>
      <c r="BL23" s="380">
        <f t="shared" si="45"/>
        <v>0</v>
      </c>
      <c r="BM23" s="380">
        <f t="shared" si="45"/>
        <v>0</v>
      </c>
      <c r="BN23" s="380">
        <f t="shared" si="45"/>
        <v>0</v>
      </c>
      <c r="BO23" s="380">
        <f t="shared" si="45"/>
        <v>0</v>
      </c>
      <c r="BP23" s="380">
        <f t="shared" si="45"/>
        <v>0</v>
      </c>
      <c r="BQ23" s="380">
        <f t="shared" ref="BQ23:EB25" si="46">IFERROR(AVERAGE(HK23:HV23),0)</f>
        <v>0</v>
      </c>
      <c r="BR23" s="380">
        <f t="shared" si="46"/>
        <v>0</v>
      </c>
      <c r="BS23" s="380">
        <f t="shared" si="46"/>
        <v>0</v>
      </c>
      <c r="BT23" s="380">
        <f t="shared" si="46"/>
        <v>0</v>
      </c>
      <c r="BU23" s="380">
        <f t="shared" si="46"/>
        <v>0</v>
      </c>
      <c r="BV23" s="380">
        <f t="shared" si="46"/>
        <v>0</v>
      </c>
      <c r="BW23" s="380">
        <f t="shared" si="46"/>
        <v>0</v>
      </c>
      <c r="BX23" s="380">
        <f t="shared" si="46"/>
        <v>0</v>
      </c>
      <c r="BY23" s="380">
        <f t="shared" si="46"/>
        <v>0</v>
      </c>
      <c r="BZ23" s="380">
        <f t="shared" si="46"/>
        <v>0</v>
      </c>
      <c r="CA23" s="380">
        <f t="shared" si="46"/>
        <v>0</v>
      </c>
      <c r="CB23" s="380">
        <f t="shared" si="46"/>
        <v>0</v>
      </c>
      <c r="CC23" s="380">
        <f t="shared" si="46"/>
        <v>0</v>
      </c>
      <c r="CD23" s="380">
        <f t="shared" si="46"/>
        <v>0</v>
      </c>
      <c r="CE23" s="380">
        <f t="shared" si="46"/>
        <v>0</v>
      </c>
      <c r="CF23" s="380">
        <f t="shared" si="46"/>
        <v>0</v>
      </c>
      <c r="CG23" s="380">
        <f t="shared" si="46"/>
        <v>0</v>
      </c>
      <c r="CH23" s="380">
        <f t="shared" si="46"/>
        <v>0</v>
      </c>
      <c r="CI23" s="380">
        <f t="shared" si="46"/>
        <v>0</v>
      </c>
      <c r="CJ23" s="380">
        <f t="shared" si="46"/>
        <v>0</v>
      </c>
      <c r="CK23" s="380">
        <f t="shared" si="46"/>
        <v>0</v>
      </c>
      <c r="CL23" s="380">
        <f t="shared" si="46"/>
        <v>0</v>
      </c>
      <c r="CM23" s="380">
        <f t="shared" si="46"/>
        <v>0</v>
      </c>
      <c r="CN23" s="380">
        <f t="shared" si="46"/>
        <v>0</v>
      </c>
      <c r="CO23" s="380">
        <f t="shared" si="46"/>
        <v>0</v>
      </c>
      <c r="CP23" s="380">
        <f t="shared" si="46"/>
        <v>0</v>
      </c>
      <c r="CQ23" s="380">
        <f t="shared" si="46"/>
        <v>0</v>
      </c>
      <c r="CR23" s="380">
        <f t="shared" si="46"/>
        <v>0</v>
      </c>
      <c r="CS23" s="380">
        <f t="shared" si="46"/>
        <v>0</v>
      </c>
      <c r="CT23" s="380">
        <f t="shared" si="46"/>
        <v>0</v>
      </c>
      <c r="CU23" s="380">
        <f t="shared" si="46"/>
        <v>0</v>
      </c>
      <c r="CV23" s="380">
        <f t="shared" si="46"/>
        <v>0</v>
      </c>
      <c r="CW23" s="380">
        <f t="shared" si="46"/>
        <v>0</v>
      </c>
      <c r="CX23" s="380">
        <f t="shared" si="46"/>
        <v>0</v>
      </c>
      <c r="CY23" s="380">
        <f t="shared" si="46"/>
        <v>0</v>
      </c>
      <c r="CZ23" s="380">
        <f t="shared" si="46"/>
        <v>0</v>
      </c>
      <c r="DA23" s="380">
        <f t="shared" si="46"/>
        <v>0</v>
      </c>
      <c r="DB23" s="380">
        <f t="shared" si="46"/>
        <v>0</v>
      </c>
      <c r="DC23" s="380">
        <f t="shared" si="46"/>
        <v>0</v>
      </c>
      <c r="DD23" s="380">
        <f t="shared" si="46"/>
        <v>0</v>
      </c>
      <c r="DE23" s="380">
        <f t="shared" si="46"/>
        <v>0</v>
      </c>
      <c r="DF23" s="380">
        <f t="shared" si="46"/>
        <v>0</v>
      </c>
      <c r="DG23" s="380">
        <f t="shared" si="46"/>
        <v>0</v>
      </c>
      <c r="DH23" s="380">
        <f t="shared" si="46"/>
        <v>0</v>
      </c>
      <c r="DI23" s="380">
        <f t="shared" si="46"/>
        <v>0</v>
      </c>
      <c r="DJ23" s="380">
        <f t="shared" si="46"/>
        <v>0</v>
      </c>
      <c r="DK23" s="380">
        <f t="shared" si="46"/>
        <v>0</v>
      </c>
      <c r="DL23" s="380">
        <f t="shared" si="46"/>
        <v>0</v>
      </c>
      <c r="DM23" s="380">
        <f t="shared" si="46"/>
        <v>0</v>
      </c>
      <c r="DN23" s="380">
        <f t="shared" si="46"/>
        <v>0</v>
      </c>
      <c r="DO23" s="380">
        <f t="shared" si="46"/>
        <v>0</v>
      </c>
      <c r="DP23" s="380">
        <f t="shared" si="46"/>
        <v>0</v>
      </c>
      <c r="DQ23" s="380">
        <f t="shared" si="46"/>
        <v>0</v>
      </c>
      <c r="DR23" s="380">
        <f t="shared" si="46"/>
        <v>0</v>
      </c>
      <c r="DS23" s="380">
        <f t="shared" si="46"/>
        <v>0</v>
      </c>
      <c r="DT23" s="380">
        <f t="shared" si="46"/>
        <v>0</v>
      </c>
      <c r="DU23" s="380">
        <f t="shared" si="46"/>
        <v>0</v>
      </c>
      <c r="DV23" s="380">
        <f t="shared" si="46"/>
        <v>0</v>
      </c>
      <c r="DW23" s="380">
        <f t="shared" si="46"/>
        <v>0</v>
      </c>
      <c r="DX23" s="380">
        <f t="shared" si="46"/>
        <v>0</v>
      </c>
      <c r="DY23" s="380">
        <f t="shared" si="46"/>
        <v>0</v>
      </c>
      <c r="DZ23" s="380">
        <f t="shared" si="46"/>
        <v>0</v>
      </c>
      <c r="EA23" s="380">
        <f t="shared" si="46"/>
        <v>0</v>
      </c>
      <c r="EB23" s="380">
        <f t="shared" si="46"/>
        <v>0</v>
      </c>
      <c r="EC23" s="380">
        <f t="shared" ref="EC23:ER25" si="47">IFERROR(AVERAGE(JW23:KH23),0)</f>
        <v>0</v>
      </c>
      <c r="ED23" s="380">
        <f t="shared" si="47"/>
        <v>0</v>
      </c>
      <c r="EE23" s="380">
        <f t="shared" si="47"/>
        <v>0</v>
      </c>
      <c r="EF23" s="380">
        <f t="shared" si="47"/>
        <v>0</v>
      </c>
      <c r="EG23" s="380">
        <f t="shared" si="47"/>
        <v>0</v>
      </c>
      <c r="EH23" s="380">
        <f t="shared" si="47"/>
        <v>0</v>
      </c>
      <c r="EI23" s="380">
        <f t="shared" si="47"/>
        <v>0</v>
      </c>
      <c r="EJ23" s="380">
        <f t="shared" si="47"/>
        <v>0</v>
      </c>
      <c r="EK23" s="380">
        <f t="shared" si="47"/>
        <v>0</v>
      </c>
      <c r="EL23" s="380">
        <f t="shared" si="47"/>
        <v>0</v>
      </c>
      <c r="EM23" s="380">
        <f t="shared" si="47"/>
        <v>0</v>
      </c>
      <c r="EN23" s="380">
        <f t="shared" si="47"/>
        <v>0</v>
      </c>
      <c r="EO23" s="380">
        <f t="shared" si="47"/>
        <v>0</v>
      </c>
      <c r="EP23" s="380">
        <f t="shared" si="47"/>
        <v>0</v>
      </c>
      <c r="EQ23" s="380">
        <f t="shared" si="47"/>
        <v>0</v>
      </c>
      <c r="ER23" s="380">
        <f>IFERROR(AVERAGE(KL23:KW23),0)</f>
        <v>0</v>
      </c>
      <c r="EU23" s="411"/>
      <c r="EV23" s="252" t="s">
        <v>24</v>
      </c>
      <c r="EW23" s="244" t="s">
        <v>21</v>
      </c>
      <c r="EX23" s="382">
        <f>IFERROR(AVERAGE(Sheet1:Sheet6!EX23),0)</f>
        <v>0</v>
      </c>
      <c r="EY23" s="382">
        <f>IFERROR(AVERAGE(Sheet1:Sheet6!EY23),0)</f>
        <v>0</v>
      </c>
      <c r="EZ23" s="382">
        <f>IFERROR(AVERAGE(Sheet1:Sheet6!EZ23),0)</f>
        <v>0</v>
      </c>
      <c r="FA23" s="382">
        <f>IFERROR(AVERAGE(Sheet1:Sheet6!FA23),0)</f>
        <v>0</v>
      </c>
      <c r="FB23" s="382">
        <f>IFERROR(AVERAGE(Sheet1:Sheet6!FB23),0)</f>
        <v>0</v>
      </c>
      <c r="FC23" s="382">
        <f>IFERROR(AVERAGE(Sheet1:Sheet6!FC23),0)</f>
        <v>0</v>
      </c>
      <c r="FD23" s="382">
        <f>IFERROR(AVERAGE(Sheet1:Sheet6!FD23),0)</f>
        <v>0</v>
      </c>
      <c r="FE23" s="382">
        <f>IFERROR(AVERAGE(Sheet1:Sheet6!FE23),0)</f>
        <v>0</v>
      </c>
      <c r="FF23" s="382">
        <f>IFERROR(AVERAGE(Sheet1:Sheet6!FF23),0)</f>
        <v>0</v>
      </c>
      <c r="FG23" s="382">
        <f>IFERROR(AVERAGE(Sheet1:Sheet6!FG23),0)</f>
        <v>0</v>
      </c>
      <c r="FH23" s="382">
        <f>IFERROR(AVERAGE(Sheet1:Sheet6!FH23),0)</f>
        <v>0</v>
      </c>
      <c r="FI23" s="382">
        <f>IFERROR(AVERAGE(Sheet1:Sheet6!FI23),0)</f>
        <v>0</v>
      </c>
      <c r="FJ23" s="382">
        <f>IFERROR(AVERAGE(Sheet1:Sheet6!FJ23),0)</f>
        <v>0</v>
      </c>
      <c r="FK23" s="382">
        <f>IFERROR(AVERAGE(Sheet1:Sheet6!FK23),0)</f>
        <v>0</v>
      </c>
      <c r="FL23" s="382">
        <f>IFERROR(AVERAGE(Sheet1:Sheet6!FL23),0)</f>
        <v>0</v>
      </c>
      <c r="FM23" s="382">
        <f>IFERROR(AVERAGE(Sheet1:Sheet6!FM23),0)</f>
        <v>0</v>
      </c>
      <c r="FN23" s="382">
        <f>IFERROR(AVERAGE(Sheet1:Sheet6!FN23),0)</f>
        <v>0</v>
      </c>
      <c r="FO23" s="382">
        <f>IFERROR(AVERAGE(Sheet1:Sheet6!FO23),0)</f>
        <v>0</v>
      </c>
      <c r="FP23" s="382">
        <f>IFERROR(AVERAGE(Sheet1:Sheet6!FP23),0)</f>
        <v>0</v>
      </c>
      <c r="FQ23" s="382">
        <f>IFERROR(AVERAGE(Sheet1:Sheet6!FQ23),0)</f>
        <v>0</v>
      </c>
      <c r="FR23" s="382">
        <f>IFERROR(AVERAGE(Sheet1:Sheet6!FR23),0)</f>
        <v>0</v>
      </c>
      <c r="FS23" s="382">
        <f>IFERROR(AVERAGE(Sheet1:Sheet6!FS23),0)</f>
        <v>0</v>
      </c>
      <c r="FT23" s="382">
        <f>IFERROR(AVERAGE(Sheet1:Sheet6!FT23),0)</f>
        <v>0</v>
      </c>
      <c r="FU23" s="382">
        <f>IFERROR(AVERAGE(Sheet1:Sheet6!FU23),0)</f>
        <v>0</v>
      </c>
      <c r="FV23" s="382">
        <f>IFERROR(AVERAGE(Sheet1:Sheet6!FV23),0)</f>
        <v>0</v>
      </c>
      <c r="FW23" s="382">
        <f>IFERROR(AVERAGE(Sheet1:Sheet6!FW23),0)</f>
        <v>0</v>
      </c>
      <c r="FX23" s="382">
        <f>IFERROR(AVERAGE(Sheet1:Sheet6!FX23),0)</f>
        <v>0</v>
      </c>
      <c r="FY23" s="382">
        <f>IFERROR(AVERAGE(Sheet1:Sheet6!FY23),0)</f>
        <v>0</v>
      </c>
      <c r="FZ23" s="382">
        <f>IFERROR(AVERAGE(Sheet1:Sheet6!FZ23),0)</f>
        <v>0</v>
      </c>
      <c r="GA23" s="382">
        <f>IFERROR(AVERAGE(Sheet1:Sheet6!GA23),0)</f>
        <v>0</v>
      </c>
      <c r="GB23" s="382">
        <f>IFERROR(AVERAGE(Sheet1:Sheet6!GB23),0)</f>
        <v>0</v>
      </c>
      <c r="GC23" s="382">
        <f>IFERROR(AVERAGE(Sheet1:Sheet6!GC23),0)</f>
        <v>0</v>
      </c>
      <c r="GD23" s="382">
        <f>IFERROR(AVERAGE(Sheet1:Sheet6!GD23),0)</f>
        <v>0</v>
      </c>
      <c r="GE23" s="382">
        <f>IFERROR(AVERAGE(Sheet1:Sheet6!GE23),0)</f>
        <v>0</v>
      </c>
      <c r="GF23" s="382">
        <f>IFERROR(AVERAGE(Sheet1:Sheet6!GF23),0)</f>
        <v>0</v>
      </c>
      <c r="GG23" s="382">
        <f>IFERROR(AVERAGE(Sheet1:Sheet6!GG23),0)</f>
        <v>0</v>
      </c>
      <c r="GH23" s="382">
        <f>IFERROR(AVERAGE(Sheet1:Sheet6!GH23),0)</f>
        <v>0</v>
      </c>
      <c r="GI23" s="382">
        <f>IFERROR(AVERAGE(Sheet1:Sheet6!GI23),0)</f>
        <v>0</v>
      </c>
      <c r="GJ23" s="382">
        <f>IFERROR(AVERAGE(Sheet1:Sheet6!GJ23),0)</f>
        <v>0</v>
      </c>
      <c r="GK23" s="382">
        <f>IFERROR(AVERAGE(Sheet1:Sheet6!GK23),0)</f>
        <v>0</v>
      </c>
      <c r="GL23" s="382">
        <f>IFERROR(AVERAGE(Sheet1:Sheet6!GL23),0)</f>
        <v>0</v>
      </c>
      <c r="GM23" s="382">
        <f>IFERROR(AVERAGE(Sheet1:Sheet6!GM23),0)</f>
        <v>0</v>
      </c>
      <c r="GN23" s="382">
        <f>IFERROR(AVERAGE(Sheet1:Sheet6!GN23),0)</f>
        <v>0</v>
      </c>
      <c r="GO23" s="382">
        <f>IFERROR(AVERAGE(Sheet1:Sheet6!GO23),0)</f>
        <v>0</v>
      </c>
      <c r="GP23" s="382">
        <f>IFERROR(AVERAGE(Sheet1:Sheet6!GP23),0)</f>
        <v>0</v>
      </c>
      <c r="GQ23" s="382">
        <f>IFERROR(AVERAGE(Sheet1:Sheet6!GQ23),0)</f>
        <v>0</v>
      </c>
      <c r="GR23" s="382">
        <f>IFERROR(AVERAGE(Sheet1:Sheet6!GR23),0)</f>
        <v>0</v>
      </c>
      <c r="GS23" s="382">
        <f>IFERROR(AVERAGE(Sheet1:Sheet6!GS23),0)</f>
        <v>0</v>
      </c>
      <c r="GT23" s="382">
        <f>IFERROR(AVERAGE(Sheet1:Sheet6!GT23),0)</f>
        <v>0</v>
      </c>
      <c r="GU23" s="382">
        <f>IFERROR(AVERAGE(Sheet1:Sheet6!GU23),0)</f>
        <v>0</v>
      </c>
      <c r="GV23" s="382">
        <f>IFERROR(AVERAGE(Sheet1:Sheet6!GV23),0)</f>
        <v>0</v>
      </c>
      <c r="GW23" s="382">
        <f>IFERROR(AVERAGE(Sheet1:Sheet6!GW23),0)</f>
        <v>0</v>
      </c>
      <c r="GX23" s="382">
        <f>IFERROR(AVERAGE(Sheet1:Sheet6!GX23),0)</f>
        <v>0</v>
      </c>
      <c r="GY23" s="382">
        <f>IFERROR(AVERAGE(Sheet1:Sheet6!GY23),0)</f>
        <v>0</v>
      </c>
      <c r="GZ23" s="382">
        <f>IFERROR(AVERAGE(Sheet1:Sheet6!GZ23),0)</f>
        <v>0</v>
      </c>
      <c r="HA23" s="382">
        <f>IFERROR(AVERAGE(Sheet1:Sheet6!HA23),0)</f>
        <v>0</v>
      </c>
      <c r="HB23" s="382">
        <f>IFERROR(AVERAGE(Sheet1:Sheet6!HB23),0)</f>
        <v>0</v>
      </c>
      <c r="HC23" s="382">
        <f>IFERROR(AVERAGE(Sheet1:Sheet6!HC23),0)</f>
        <v>0</v>
      </c>
      <c r="HD23" s="382">
        <f>IFERROR(AVERAGE(Sheet1:Sheet6!HD23),0)</f>
        <v>0</v>
      </c>
      <c r="HE23" s="382">
        <f>IFERROR(AVERAGE(Sheet1:Sheet6!HE23),0)</f>
        <v>0</v>
      </c>
      <c r="HF23" s="382">
        <f>IFERROR(AVERAGE(Sheet1:Sheet6!HF23),0)</f>
        <v>0</v>
      </c>
      <c r="HG23" s="382">
        <f>IFERROR(AVERAGE(Sheet1:Sheet6!HG23),0)</f>
        <v>0</v>
      </c>
      <c r="HH23" s="382">
        <f>IFERROR(AVERAGE(Sheet1:Sheet6!HH23),0)</f>
        <v>0</v>
      </c>
      <c r="HI23" s="382">
        <f>IFERROR(AVERAGE(Sheet1:Sheet6!HI23),0)</f>
        <v>0</v>
      </c>
      <c r="HJ23" s="382">
        <f>IFERROR(AVERAGE(Sheet1:Sheet6!HJ23),0)</f>
        <v>0</v>
      </c>
      <c r="HK23" s="382">
        <f>IFERROR(AVERAGE(Sheet1:Sheet6!HK23),0)</f>
        <v>0</v>
      </c>
      <c r="HL23" s="382">
        <f>IFERROR(AVERAGE(Sheet1:Sheet6!HL23),0)</f>
        <v>0</v>
      </c>
      <c r="HM23" s="382">
        <f>IFERROR(AVERAGE(Sheet1:Sheet6!HM23),0)</f>
        <v>0</v>
      </c>
      <c r="HN23" s="382">
        <f>IFERROR(AVERAGE(Sheet1:Sheet6!HN23),0)</f>
        <v>0</v>
      </c>
      <c r="HO23" s="382">
        <f>IFERROR(AVERAGE(Sheet1:Sheet6!HO23),0)</f>
        <v>0</v>
      </c>
      <c r="HP23" s="382">
        <f>IFERROR(AVERAGE(Sheet1:Sheet6!HP23),0)</f>
        <v>0</v>
      </c>
      <c r="HQ23" s="382">
        <f>IFERROR(AVERAGE(Sheet1:Sheet6!HQ23),0)</f>
        <v>0</v>
      </c>
      <c r="HR23" s="382">
        <f>IFERROR(AVERAGE(Sheet1:Sheet6!HR23),0)</f>
        <v>0</v>
      </c>
      <c r="HS23" s="382">
        <f>IFERROR(AVERAGE(Sheet1:Sheet6!HS23),0)</f>
        <v>0</v>
      </c>
      <c r="HT23" s="382">
        <f>IFERROR(AVERAGE(Sheet1:Sheet6!HT23),0)</f>
        <v>0</v>
      </c>
      <c r="HU23" s="382">
        <f>IFERROR(AVERAGE(Sheet1:Sheet6!HU23),0)</f>
        <v>0</v>
      </c>
      <c r="HV23" s="382">
        <f>IFERROR(AVERAGE(Sheet1:Sheet6!HV23),0)</f>
        <v>0</v>
      </c>
      <c r="HW23" s="382">
        <f>IFERROR(AVERAGE(Sheet1:Sheet6!HW23),0)</f>
        <v>0</v>
      </c>
      <c r="HX23" s="382">
        <f>IFERROR(AVERAGE(Sheet1:Sheet6!HX23),0)</f>
        <v>0</v>
      </c>
      <c r="HY23" s="382">
        <f>IFERROR(AVERAGE(Sheet1:Sheet6!HY23),0)</f>
        <v>0</v>
      </c>
      <c r="HZ23" s="382">
        <f>IFERROR(AVERAGE(Sheet1:Sheet6!HZ23),0)</f>
        <v>0</v>
      </c>
      <c r="IA23" s="382">
        <f>IFERROR(AVERAGE(Sheet1:Sheet6!IA23),0)</f>
        <v>0</v>
      </c>
      <c r="IB23" s="382">
        <f>IFERROR(AVERAGE(Sheet1:Sheet6!IB23),0)</f>
        <v>0</v>
      </c>
      <c r="IC23" s="382">
        <f>IFERROR(AVERAGE(Sheet1:Sheet6!IC23),0)</f>
        <v>0</v>
      </c>
      <c r="ID23" s="382">
        <f>IFERROR(AVERAGE(Sheet1:Sheet6!ID23),0)</f>
        <v>0</v>
      </c>
      <c r="IE23" s="382">
        <f>IFERROR(AVERAGE(Sheet1:Sheet6!IE23),0)</f>
        <v>0</v>
      </c>
      <c r="IF23" s="382">
        <f>IFERROR(AVERAGE(Sheet1:Sheet6!IF23),0)</f>
        <v>0</v>
      </c>
      <c r="IG23" s="382">
        <f>IFERROR(AVERAGE(Sheet1:Sheet6!IG23),0)</f>
        <v>0</v>
      </c>
      <c r="IH23" s="382">
        <f>IFERROR(AVERAGE(Sheet1:Sheet6!IH23),0)</f>
        <v>0</v>
      </c>
      <c r="II23" s="382">
        <f>IFERROR(AVERAGE(Sheet1:Sheet6!II23),0)</f>
        <v>0</v>
      </c>
      <c r="IJ23" s="382">
        <f>IFERROR(AVERAGE(Sheet1:Sheet6!IJ23),0)</f>
        <v>0</v>
      </c>
      <c r="IK23" s="382">
        <f>IFERROR(AVERAGE(Sheet1:Sheet6!IK23),0)</f>
        <v>0</v>
      </c>
      <c r="IL23" s="382">
        <f>IFERROR(AVERAGE(Sheet1:Sheet6!IL23),0)</f>
        <v>0</v>
      </c>
      <c r="IM23" s="382">
        <f>IFERROR(AVERAGE(Sheet1:Sheet6!IM23),0)</f>
        <v>0</v>
      </c>
      <c r="IN23" s="382">
        <f>IFERROR(AVERAGE(Sheet1:Sheet6!IN23),0)</f>
        <v>0</v>
      </c>
      <c r="IO23" s="382">
        <f>IFERROR(AVERAGE(Sheet1:Sheet6!IO23),0)</f>
        <v>0</v>
      </c>
      <c r="IP23" s="382">
        <f>IFERROR(AVERAGE(Sheet1:Sheet6!IP23),0)</f>
        <v>0</v>
      </c>
      <c r="IQ23" s="382">
        <f>IFERROR(AVERAGE(Sheet1:Sheet6!IQ23),0)</f>
        <v>0</v>
      </c>
      <c r="IR23" s="382">
        <f>IFERROR(AVERAGE(Sheet1:Sheet6!IR23),0)</f>
        <v>0</v>
      </c>
      <c r="IS23" s="382">
        <f>IFERROR(AVERAGE(Sheet1:Sheet6!IS23),0)</f>
        <v>0</v>
      </c>
      <c r="IT23" s="382">
        <f>IFERROR(AVERAGE(Sheet1:Sheet6!IT23),0)</f>
        <v>0</v>
      </c>
      <c r="IU23" s="382">
        <f>IFERROR(AVERAGE(Sheet1:Sheet6!IU23),0)</f>
        <v>0</v>
      </c>
      <c r="IV23" s="382">
        <f>IFERROR(AVERAGE(Sheet1:Sheet6!IV23),0)</f>
        <v>0</v>
      </c>
      <c r="IW23" s="382">
        <f>IFERROR(AVERAGE(Sheet1:Sheet6!IW23),0)</f>
        <v>0</v>
      </c>
      <c r="IX23" s="382">
        <f>IFERROR(AVERAGE(Sheet1:Sheet6!IX23),0)</f>
        <v>0</v>
      </c>
      <c r="IY23" s="382">
        <f>IFERROR(AVERAGE(Sheet1:Sheet6!IY23),0)</f>
        <v>0</v>
      </c>
      <c r="IZ23" s="382">
        <f>IFERROR(AVERAGE(Sheet1:Sheet6!IZ23),0)</f>
        <v>0</v>
      </c>
      <c r="JA23" s="382">
        <f>IFERROR(AVERAGE(Sheet1:Sheet6!JA23),0)</f>
        <v>0</v>
      </c>
      <c r="JB23" s="382">
        <f>IFERROR(AVERAGE(Sheet1:Sheet6!JB23),0)</f>
        <v>0</v>
      </c>
      <c r="JC23" s="382">
        <f>IFERROR(AVERAGE(Sheet1:Sheet6!JC23),0)</f>
        <v>0</v>
      </c>
      <c r="JD23" s="382">
        <f>IFERROR(AVERAGE(Sheet1:Sheet6!JD23),0)</f>
        <v>0</v>
      </c>
      <c r="JE23" s="382">
        <f>IFERROR(AVERAGE(Sheet1:Sheet6!JE23),0)</f>
        <v>0</v>
      </c>
      <c r="JF23" s="382">
        <f>IFERROR(AVERAGE(Sheet1:Sheet6!JF23),0)</f>
        <v>0</v>
      </c>
      <c r="JG23" s="382">
        <f>IFERROR(AVERAGE(Sheet1:Sheet6!JG23),0)</f>
        <v>0</v>
      </c>
      <c r="JH23" s="382">
        <f>IFERROR(AVERAGE(Sheet1:Sheet6!JH23),0)</f>
        <v>0</v>
      </c>
      <c r="JI23" s="382">
        <f>IFERROR(AVERAGE(Sheet1:Sheet6!JI23),0)</f>
        <v>0</v>
      </c>
      <c r="JJ23" s="382">
        <f>IFERROR(AVERAGE(Sheet1:Sheet6!JJ23),0)</f>
        <v>0</v>
      </c>
      <c r="JK23" s="382">
        <f>IFERROR(AVERAGE(Sheet1:Sheet6!JK23),0)</f>
        <v>0</v>
      </c>
      <c r="JL23" s="382">
        <f>IFERROR(AVERAGE(Sheet1:Sheet6!JL23),0)</f>
        <v>0</v>
      </c>
      <c r="JM23" s="382">
        <f>IFERROR(AVERAGE(Sheet1:Sheet6!JM23),0)</f>
        <v>0</v>
      </c>
      <c r="JN23" s="382">
        <f>IFERROR(AVERAGE(Sheet1:Sheet6!JN23),0)</f>
        <v>0</v>
      </c>
      <c r="JO23" s="382">
        <f>IFERROR(AVERAGE(Sheet1:Sheet6!JO23),0)</f>
        <v>0</v>
      </c>
      <c r="JP23" s="382">
        <f>IFERROR(AVERAGE(Sheet1:Sheet6!JP23),0)</f>
        <v>0</v>
      </c>
      <c r="JQ23" s="382">
        <f>IFERROR(AVERAGE(Sheet1:Sheet6!JQ23),0)</f>
        <v>0</v>
      </c>
      <c r="JR23" s="382">
        <f>IFERROR(AVERAGE(Sheet1:Sheet6!JR23),0)</f>
        <v>0</v>
      </c>
      <c r="JS23" s="382">
        <f>IFERROR(AVERAGE(Sheet1:Sheet6!JS23),0)</f>
        <v>0</v>
      </c>
      <c r="JT23" s="382">
        <f>IFERROR(AVERAGE(Sheet1:Sheet6!JT23),0)</f>
        <v>0</v>
      </c>
      <c r="JU23" s="382">
        <f>IFERROR(AVERAGE(Sheet1:Sheet6!JU23),0)</f>
        <v>0</v>
      </c>
      <c r="JV23" s="382">
        <f>IFERROR(AVERAGE(Sheet1:Sheet6!JV23),0)</f>
        <v>0</v>
      </c>
      <c r="JW23" s="382">
        <f>IFERROR(AVERAGE(Sheet1:Sheet6!JW23),0)</f>
        <v>0</v>
      </c>
      <c r="JX23" s="382">
        <f>IFERROR(AVERAGE(Sheet1:Sheet6!JX23),0)</f>
        <v>0</v>
      </c>
      <c r="JY23" s="382">
        <f>IFERROR(AVERAGE(Sheet1:Sheet6!JY23),0)</f>
        <v>0</v>
      </c>
      <c r="JZ23" s="382">
        <f>IFERROR(AVERAGE(Sheet1:Sheet6!JZ23),0)</f>
        <v>0</v>
      </c>
      <c r="KA23" s="382">
        <f>IFERROR(AVERAGE(Sheet1:Sheet6!KA23),0)</f>
        <v>0</v>
      </c>
      <c r="KB23" s="382">
        <f>IFERROR(AVERAGE(Sheet1:Sheet6!KB23),0)</f>
        <v>0</v>
      </c>
      <c r="KC23" s="382">
        <f>IFERROR(AVERAGE(Sheet1:Sheet6!KC23),0)</f>
        <v>0</v>
      </c>
      <c r="KD23" s="382">
        <f>IFERROR(AVERAGE(Sheet1:Sheet6!KD23),0)</f>
        <v>0</v>
      </c>
      <c r="KE23" s="382">
        <f>IFERROR(AVERAGE(Sheet1:Sheet6!KE23),0)</f>
        <v>0</v>
      </c>
      <c r="KF23" s="382">
        <f>IFERROR(AVERAGE(Sheet1:Sheet6!KF23),0)</f>
        <v>0</v>
      </c>
      <c r="KG23" s="382">
        <f>IFERROR(AVERAGE(Sheet1:Sheet6!KG23),0)</f>
        <v>0</v>
      </c>
      <c r="KH23" s="382">
        <f>IFERROR(AVERAGE(Sheet1:Sheet6!KH23),0)</f>
        <v>0</v>
      </c>
      <c r="KI23" s="382">
        <f>IFERROR(AVERAGE(Sheet1:Sheet6!KI23),0)</f>
        <v>0</v>
      </c>
      <c r="KJ23" s="382">
        <f>IFERROR(AVERAGE(Sheet1:Sheet6!KJ23),0)</f>
        <v>0</v>
      </c>
      <c r="KK23" s="382">
        <f>IFERROR(AVERAGE(Sheet1:Sheet6!KK23),0)</f>
        <v>0</v>
      </c>
      <c r="KL23" s="382">
        <f>IFERROR(AVERAGE(Sheet1:Sheet6!KL23),0)</f>
        <v>0</v>
      </c>
      <c r="KM23" s="382">
        <f>IFERROR(AVERAGE(Sheet1:Sheet6!KM23),0)</f>
        <v>0</v>
      </c>
      <c r="KN23" s="382">
        <f>IFERROR(AVERAGE(Sheet1:Sheet6!KN23),0)</f>
        <v>0</v>
      </c>
      <c r="KO23" s="382">
        <f>IFERROR(AVERAGE(Sheet1:Sheet6!KO23),0)</f>
        <v>0</v>
      </c>
      <c r="KP23" s="382">
        <f>IFERROR(AVERAGE(Sheet1:Sheet6!KP23),0)</f>
        <v>0</v>
      </c>
      <c r="KQ23" s="382">
        <f>IFERROR(AVERAGE(Sheet1:Sheet6!KQ23),0)</f>
        <v>0</v>
      </c>
      <c r="KR23" s="382">
        <f>IFERROR(AVERAGE(Sheet1:Sheet6!KR23),0)</f>
        <v>0</v>
      </c>
      <c r="KS23" s="382">
        <f>IFERROR(AVERAGE(Sheet1:Sheet6!KS23),0)</f>
        <v>0</v>
      </c>
      <c r="KT23" s="382">
        <f>IFERROR(AVERAGE(Sheet1:Sheet6!KT23),0)</f>
        <v>0</v>
      </c>
      <c r="KU23" s="382">
        <f>IFERROR(AVERAGE(Sheet1:Sheet6!KU23),0)</f>
        <v>0</v>
      </c>
      <c r="KV23" s="382">
        <f>IFERROR(AVERAGE(Sheet1:Sheet6!KV23),0)</f>
        <v>0</v>
      </c>
      <c r="KW23" s="382">
        <f>IFERROR(AVERAGE(Sheet1:Sheet6!KW23),0)</f>
        <v>0</v>
      </c>
    </row>
    <row r="24" spans="1:309" s="13" customFormat="1" ht="20.100000000000001" customHeight="1" x14ac:dyDescent="0.25">
      <c r="A24" s="411"/>
      <c r="B24" s="252" t="s">
        <v>20</v>
      </c>
      <c r="C24" s="244" t="s">
        <v>21</v>
      </c>
      <c r="D24" s="380">
        <f t="shared" ref="D24:D25" si="48">IFERROR(AVERAGE(EX24:FI24),0)</f>
        <v>0</v>
      </c>
      <c r="E24" s="380">
        <f t="shared" si="45"/>
        <v>0</v>
      </c>
      <c r="F24" s="380">
        <f t="shared" si="45"/>
        <v>0</v>
      </c>
      <c r="G24" s="380">
        <f t="shared" si="45"/>
        <v>0</v>
      </c>
      <c r="H24" s="380">
        <f t="shared" si="45"/>
        <v>0</v>
      </c>
      <c r="I24" s="380">
        <f t="shared" si="45"/>
        <v>0</v>
      </c>
      <c r="J24" s="380">
        <f t="shared" si="45"/>
        <v>0</v>
      </c>
      <c r="K24" s="380">
        <f t="shared" si="45"/>
        <v>0</v>
      </c>
      <c r="L24" s="380">
        <f t="shared" si="45"/>
        <v>0</v>
      </c>
      <c r="M24" s="380">
        <f t="shared" si="45"/>
        <v>0</v>
      </c>
      <c r="N24" s="380">
        <f t="shared" si="45"/>
        <v>0</v>
      </c>
      <c r="O24" s="380">
        <f t="shared" si="45"/>
        <v>0</v>
      </c>
      <c r="P24" s="380">
        <f t="shared" si="45"/>
        <v>0</v>
      </c>
      <c r="Q24" s="380">
        <f t="shared" si="45"/>
        <v>0</v>
      </c>
      <c r="R24" s="380">
        <f t="shared" si="45"/>
        <v>0</v>
      </c>
      <c r="S24" s="380">
        <f t="shared" si="45"/>
        <v>0</v>
      </c>
      <c r="T24" s="380">
        <f t="shared" si="45"/>
        <v>0</v>
      </c>
      <c r="U24" s="380">
        <f t="shared" si="45"/>
        <v>0</v>
      </c>
      <c r="V24" s="380">
        <f t="shared" si="45"/>
        <v>0</v>
      </c>
      <c r="W24" s="380">
        <f t="shared" si="45"/>
        <v>0</v>
      </c>
      <c r="X24" s="380">
        <f t="shared" si="45"/>
        <v>0</v>
      </c>
      <c r="Y24" s="380">
        <f t="shared" si="45"/>
        <v>0</v>
      </c>
      <c r="Z24" s="380">
        <f t="shared" si="45"/>
        <v>0</v>
      </c>
      <c r="AA24" s="380">
        <f t="shared" si="45"/>
        <v>0</v>
      </c>
      <c r="AB24" s="380">
        <f t="shared" si="45"/>
        <v>0</v>
      </c>
      <c r="AC24" s="380">
        <f t="shared" si="45"/>
        <v>0</v>
      </c>
      <c r="AD24" s="380">
        <f t="shared" si="45"/>
        <v>0</v>
      </c>
      <c r="AE24" s="380">
        <f t="shared" si="45"/>
        <v>0</v>
      </c>
      <c r="AF24" s="380">
        <f t="shared" si="45"/>
        <v>0</v>
      </c>
      <c r="AG24" s="380">
        <f t="shared" si="45"/>
        <v>0</v>
      </c>
      <c r="AH24" s="380">
        <f t="shared" si="45"/>
        <v>0</v>
      </c>
      <c r="AI24" s="380">
        <f t="shared" si="45"/>
        <v>0</v>
      </c>
      <c r="AJ24" s="380">
        <f t="shared" si="45"/>
        <v>0</v>
      </c>
      <c r="AK24" s="380">
        <f t="shared" si="45"/>
        <v>0</v>
      </c>
      <c r="AL24" s="380">
        <f t="shared" si="45"/>
        <v>0</v>
      </c>
      <c r="AM24" s="380">
        <f t="shared" si="45"/>
        <v>0</v>
      </c>
      <c r="AN24" s="380">
        <f t="shared" si="45"/>
        <v>0</v>
      </c>
      <c r="AO24" s="380">
        <f t="shared" si="45"/>
        <v>0</v>
      </c>
      <c r="AP24" s="380">
        <f t="shared" si="45"/>
        <v>0</v>
      </c>
      <c r="AQ24" s="380">
        <f t="shared" si="45"/>
        <v>0</v>
      </c>
      <c r="AR24" s="380">
        <f t="shared" si="45"/>
        <v>0</v>
      </c>
      <c r="AS24" s="380">
        <f t="shared" si="45"/>
        <v>0</v>
      </c>
      <c r="AT24" s="380">
        <f t="shared" si="45"/>
        <v>0</v>
      </c>
      <c r="AU24" s="380">
        <f t="shared" si="45"/>
        <v>0</v>
      </c>
      <c r="AV24" s="380">
        <f t="shared" si="45"/>
        <v>0</v>
      </c>
      <c r="AW24" s="380">
        <f t="shared" si="45"/>
        <v>0</v>
      </c>
      <c r="AX24" s="380">
        <f t="shared" si="45"/>
        <v>0</v>
      </c>
      <c r="AY24" s="380">
        <f t="shared" si="45"/>
        <v>0</v>
      </c>
      <c r="AZ24" s="380">
        <f t="shared" si="45"/>
        <v>0</v>
      </c>
      <c r="BA24" s="380">
        <f t="shared" si="45"/>
        <v>0</v>
      </c>
      <c r="BB24" s="380">
        <f t="shared" si="45"/>
        <v>0</v>
      </c>
      <c r="BC24" s="380">
        <f t="shared" si="45"/>
        <v>0</v>
      </c>
      <c r="BD24" s="380">
        <f t="shared" si="45"/>
        <v>0</v>
      </c>
      <c r="BE24" s="380">
        <f t="shared" si="45"/>
        <v>0</v>
      </c>
      <c r="BF24" s="380">
        <f t="shared" si="45"/>
        <v>0</v>
      </c>
      <c r="BG24" s="380">
        <f t="shared" si="45"/>
        <v>0</v>
      </c>
      <c r="BH24" s="380">
        <f t="shared" si="45"/>
        <v>0</v>
      </c>
      <c r="BI24" s="380">
        <f t="shared" si="45"/>
        <v>0</v>
      </c>
      <c r="BJ24" s="380">
        <f t="shared" si="45"/>
        <v>0</v>
      </c>
      <c r="BK24" s="380">
        <f t="shared" si="45"/>
        <v>0</v>
      </c>
      <c r="BL24" s="380">
        <f t="shared" si="45"/>
        <v>0</v>
      </c>
      <c r="BM24" s="380">
        <f t="shared" si="45"/>
        <v>0</v>
      </c>
      <c r="BN24" s="380">
        <f t="shared" si="45"/>
        <v>0</v>
      </c>
      <c r="BO24" s="380">
        <f t="shared" si="45"/>
        <v>0</v>
      </c>
      <c r="BP24" s="380">
        <f t="shared" si="45"/>
        <v>0</v>
      </c>
      <c r="BQ24" s="380">
        <f t="shared" si="46"/>
        <v>0</v>
      </c>
      <c r="BR24" s="380">
        <f t="shared" si="46"/>
        <v>0</v>
      </c>
      <c r="BS24" s="380">
        <f t="shared" si="46"/>
        <v>0</v>
      </c>
      <c r="BT24" s="380">
        <f t="shared" si="46"/>
        <v>0</v>
      </c>
      <c r="BU24" s="380">
        <f t="shared" si="46"/>
        <v>0</v>
      </c>
      <c r="BV24" s="380">
        <f t="shared" si="46"/>
        <v>0</v>
      </c>
      <c r="BW24" s="380">
        <f t="shared" si="46"/>
        <v>0</v>
      </c>
      <c r="BX24" s="380">
        <f t="shared" si="46"/>
        <v>0</v>
      </c>
      <c r="BY24" s="380">
        <f t="shared" si="46"/>
        <v>0</v>
      </c>
      <c r="BZ24" s="380">
        <f t="shared" si="46"/>
        <v>0</v>
      </c>
      <c r="CA24" s="380">
        <f t="shared" si="46"/>
        <v>0</v>
      </c>
      <c r="CB24" s="380">
        <f t="shared" si="46"/>
        <v>0</v>
      </c>
      <c r="CC24" s="380">
        <f t="shared" si="46"/>
        <v>0</v>
      </c>
      <c r="CD24" s="380">
        <f t="shared" si="46"/>
        <v>0</v>
      </c>
      <c r="CE24" s="380">
        <f t="shared" si="46"/>
        <v>0</v>
      </c>
      <c r="CF24" s="380">
        <f t="shared" si="46"/>
        <v>0</v>
      </c>
      <c r="CG24" s="380">
        <f t="shared" si="46"/>
        <v>0</v>
      </c>
      <c r="CH24" s="380">
        <f t="shared" si="46"/>
        <v>0</v>
      </c>
      <c r="CI24" s="380">
        <f t="shared" si="46"/>
        <v>0</v>
      </c>
      <c r="CJ24" s="380">
        <f t="shared" si="46"/>
        <v>0</v>
      </c>
      <c r="CK24" s="380">
        <f t="shared" si="46"/>
        <v>0</v>
      </c>
      <c r="CL24" s="380">
        <f t="shared" si="46"/>
        <v>0</v>
      </c>
      <c r="CM24" s="380">
        <f t="shared" si="46"/>
        <v>0</v>
      </c>
      <c r="CN24" s="380">
        <f t="shared" si="46"/>
        <v>0</v>
      </c>
      <c r="CO24" s="380">
        <f t="shared" si="46"/>
        <v>0</v>
      </c>
      <c r="CP24" s="380">
        <f t="shared" si="46"/>
        <v>0</v>
      </c>
      <c r="CQ24" s="380">
        <f t="shared" si="46"/>
        <v>0</v>
      </c>
      <c r="CR24" s="380">
        <f t="shared" si="46"/>
        <v>0</v>
      </c>
      <c r="CS24" s="380">
        <f t="shared" si="46"/>
        <v>0</v>
      </c>
      <c r="CT24" s="380">
        <f t="shared" si="46"/>
        <v>0</v>
      </c>
      <c r="CU24" s="380">
        <f t="shared" si="46"/>
        <v>0</v>
      </c>
      <c r="CV24" s="380">
        <f t="shared" si="46"/>
        <v>0</v>
      </c>
      <c r="CW24" s="380">
        <f t="shared" si="46"/>
        <v>0</v>
      </c>
      <c r="CX24" s="380">
        <f t="shared" si="46"/>
        <v>0</v>
      </c>
      <c r="CY24" s="380">
        <f t="shared" si="46"/>
        <v>0</v>
      </c>
      <c r="CZ24" s="380">
        <f t="shared" si="46"/>
        <v>0</v>
      </c>
      <c r="DA24" s="380">
        <f t="shared" si="46"/>
        <v>0</v>
      </c>
      <c r="DB24" s="380">
        <f t="shared" si="46"/>
        <v>0</v>
      </c>
      <c r="DC24" s="380">
        <f t="shared" si="46"/>
        <v>0</v>
      </c>
      <c r="DD24" s="380">
        <f t="shared" si="46"/>
        <v>0</v>
      </c>
      <c r="DE24" s="380">
        <f t="shared" si="46"/>
        <v>0</v>
      </c>
      <c r="DF24" s="380">
        <f t="shared" si="46"/>
        <v>0</v>
      </c>
      <c r="DG24" s="380">
        <f t="shared" si="46"/>
        <v>0</v>
      </c>
      <c r="DH24" s="380">
        <f t="shared" si="46"/>
        <v>0</v>
      </c>
      <c r="DI24" s="380">
        <f t="shared" si="46"/>
        <v>0</v>
      </c>
      <c r="DJ24" s="380">
        <f t="shared" si="46"/>
        <v>0</v>
      </c>
      <c r="DK24" s="380">
        <f t="shared" si="46"/>
        <v>0</v>
      </c>
      <c r="DL24" s="380">
        <f t="shared" si="46"/>
        <v>0</v>
      </c>
      <c r="DM24" s="380">
        <f t="shared" si="46"/>
        <v>0</v>
      </c>
      <c r="DN24" s="380">
        <f t="shared" si="46"/>
        <v>0</v>
      </c>
      <c r="DO24" s="380">
        <f t="shared" si="46"/>
        <v>0</v>
      </c>
      <c r="DP24" s="380">
        <f t="shared" si="46"/>
        <v>0</v>
      </c>
      <c r="DQ24" s="380">
        <f t="shared" si="46"/>
        <v>0</v>
      </c>
      <c r="DR24" s="380">
        <f t="shared" si="46"/>
        <v>0</v>
      </c>
      <c r="DS24" s="380">
        <f t="shared" si="46"/>
        <v>0</v>
      </c>
      <c r="DT24" s="380">
        <f t="shared" si="46"/>
        <v>0</v>
      </c>
      <c r="DU24" s="380">
        <f t="shared" si="46"/>
        <v>0</v>
      </c>
      <c r="DV24" s="380">
        <f t="shared" si="46"/>
        <v>0</v>
      </c>
      <c r="DW24" s="380">
        <f t="shared" si="46"/>
        <v>0</v>
      </c>
      <c r="DX24" s="380">
        <f t="shared" si="46"/>
        <v>0</v>
      </c>
      <c r="DY24" s="380">
        <f t="shared" si="46"/>
        <v>0</v>
      </c>
      <c r="DZ24" s="380">
        <f t="shared" si="46"/>
        <v>0</v>
      </c>
      <c r="EA24" s="380">
        <f t="shared" si="46"/>
        <v>0</v>
      </c>
      <c r="EB24" s="380">
        <f t="shared" si="46"/>
        <v>0</v>
      </c>
      <c r="EC24" s="380">
        <f t="shared" si="47"/>
        <v>0</v>
      </c>
      <c r="ED24" s="380">
        <f t="shared" si="47"/>
        <v>0</v>
      </c>
      <c r="EE24" s="380">
        <f t="shared" si="47"/>
        <v>0</v>
      </c>
      <c r="EF24" s="380">
        <f t="shared" si="47"/>
        <v>0</v>
      </c>
      <c r="EG24" s="380">
        <f t="shared" si="47"/>
        <v>0</v>
      </c>
      <c r="EH24" s="380">
        <f t="shared" si="47"/>
        <v>0</v>
      </c>
      <c r="EI24" s="380">
        <f t="shared" si="47"/>
        <v>0</v>
      </c>
      <c r="EJ24" s="380">
        <f t="shared" si="47"/>
        <v>0</v>
      </c>
      <c r="EK24" s="380">
        <f t="shared" si="47"/>
        <v>0</v>
      </c>
      <c r="EL24" s="380">
        <f t="shared" si="47"/>
        <v>0</v>
      </c>
      <c r="EM24" s="380">
        <f t="shared" si="47"/>
        <v>0</v>
      </c>
      <c r="EN24" s="380">
        <f t="shared" si="47"/>
        <v>0</v>
      </c>
      <c r="EO24" s="380">
        <f t="shared" si="47"/>
        <v>0</v>
      </c>
      <c r="EP24" s="380">
        <f t="shared" si="47"/>
        <v>0</v>
      </c>
      <c r="EQ24" s="380">
        <f t="shared" si="47"/>
        <v>0</v>
      </c>
      <c r="ER24" s="380">
        <f t="shared" si="47"/>
        <v>0</v>
      </c>
      <c r="EU24" s="411"/>
      <c r="EV24" s="252" t="s">
        <v>20</v>
      </c>
      <c r="EW24" s="244" t="s">
        <v>21</v>
      </c>
      <c r="EX24" s="382">
        <f>IFERROR(AVERAGE(Sheet1:Sheet6!EX24),0)</f>
        <v>0</v>
      </c>
      <c r="EY24" s="382">
        <f>IFERROR(AVERAGE(Sheet1:Sheet6!EY24),0)</f>
        <v>0</v>
      </c>
      <c r="EZ24" s="382">
        <f>IFERROR(AVERAGE(Sheet1:Sheet6!EZ24),0)</f>
        <v>0</v>
      </c>
      <c r="FA24" s="382">
        <f>IFERROR(AVERAGE(Sheet1:Sheet6!FA24),0)</f>
        <v>0</v>
      </c>
      <c r="FB24" s="382">
        <f>IFERROR(AVERAGE(Sheet1:Sheet6!FB24),0)</f>
        <v>0</v>
      </c>
      <c r="FC24" s="382">
        <f>IFERROR(AVERAGE(Sheet1:Sheet6!FC24),0)</f>
        <v>0</v>
      </c>
      <c r="FD24" s="382">
        <f>IFERROR(AVERAGE(Sheet1:Sheet6!FD24),0)</f>
        <v>0</v>
      </c>
      <c r="FE24" s="382">
        <f>IFERROR(AVERAGE(Sheet1:Sheet6!FE24),0)</f>
        <v>0</v>
      </c>
      <c r="FF24" s="382">
        <f>IFERROR(AVERAGE(Sheet1:Sheet6!FF24),0)</f>
        <v>0</v>
      </c>
      <c r="FG24" s="382">
        <f>IFERROR(AVERAGE(Sheet1:Sheet6!FG24),0)</f>
        <v>0</v>
      </c>
      <c r="FH24" s="382">
        <f>IFERROR(AVERAGE(Sheet1:Sheet6!FH24),0)</f>
        <v>0</v>
      </c>
      <c r="FI24" s="382">
        <f>IFERROR(AVERAGE(Sheet1:Sheet6!FI24),0)</f>
        <v>0</v>
      </c>
      <c r="FJ24" s="382">
        <f>IFERROR(AVERAGE(Sheet1:Sheet6!FJ24),0)</f>
        <v>0</v>
      </c>
      <c r="FK24" s="382">
        <f>IFERROR(AVERAGE(Sheet1:Sheet6!FK24),0)</f>
        <v>0</v>
      </c>
      <c r="FL24" s="382">
        <f>IFERROR(AVERAGE(Sheet1:Sheet6!FL24),0)</f>
        <v>0</v>
      </c>
      <c r="FM24" s="382">
        <f>IFERROR(AVERAGE(Sheet1:Sheet6!FM24),0)</f>
        <v>0</v>
      </c>
      <c r="FN24" s="382">
        <f>IFERROR(AVERAGE(Sheet1:Sheet6!FN24),0)</f>
        <v>0</v>
      </c>
      <c r="FO24" s="382">
        <f>IFERROR(AVERAGE(Sheet1:Sheet6!FO24),0)</f>
        <v>0</v>
      </c>
      <c r="FP24" s="382">
        <f>IFERROR(AVERAGE(Sheet1:Sheet6!FP24),0)</f>
        <v>0</v>
      </c>
      <c r="FQ24" s="382">
        <f>IFERROR(AVERAGE(Sheet1:Sheet6!FQ24),0)</f>
        <v>0</v>
      </c>
      <c r="FR24" s="382">
        <f>IFERROR(AVERAGE(Sheet1:Sheet6!FR24),0)</f>
        <v>0</v>
      </c>
      <c r="FS24" s="382">
        <f>IFERROR(AVERAGE(Sheet1:Sheet6!FS24),0)</f>
        <v>0</v>
      </c>
      <c r="FT24" s="382">
        <f>IFERROR(AVERAGE(Sheet1:Sheet6!FT24),0)</f>
        <v>0</v>
      </c>
      <c r="FU24" s="382">
        <f>IFERROR(AVERAGE(Sheet1:Sheet6!FU24),0)</f>
        <v>0</v>
      </c>
      <c r="FV24" s="382">
        <f>IFERROR(AVERAGE(Sheet1:Sheet6!FV24),0)</f>
        <v>0</v>
      </c>
      <c r="FW24" s="382">
        <f>IFERROR(AVERAGE(Sheet1:Sheet6!FW24),0)</f>
        <v>0</v>
      </c>
      <c r="FX24" s="382">
        <f>IFERROR(AVERAGE(Sheet1:Sheet6!FX24),0)</f>
        <v>0</v>
      </c>
      <c r="FY24" s="382">
        <f>IFERROR(AVERAGE(Sheet1:Sheet6!FY24),0)</f>
        <v>0</v>
      </c>
      <c r="FZ24" s="382">
        <f>IFERROR(AVERAGE(Sheet1:Sheet6!FZ24),0)</f>
        <v>0</v>
      </c>
      <c r="GA24" s="382">
        <f>IFERROR(AVERAGE(Sheet1:Sheet6!GA24),0)</f>
        <v>0</v>
      </c>
      <c r="GB24" s="382">
        <f>IFERROR(AVERAGE(Sheet1:Sheet6!GB24),0)</f>
        <v>0</v>
      </c>
      <c r="GC24" s="382">
        <f>IFERROR(AVERAGE(Sheet1:Sheet6!GC24),0)</f>
        <v>0</v>
      </c>
      <c r="GD24" s="382">
        <f>IFERROR(AVERAGE(Sheet1:Sheet6!GD24),0)</f>
        <v>0</v>
      </c>
      <c r="GE24" s="382">
        <f>IFERROR(AVERAGE(Sheet1:Sheet6!GE24),0)</f>
        <v>0</v>
      </c>
      <c r="GF24" s="382">
        <f>IFERROR(AVERAGE(Sheet1:Sheet6!GF24),0)</f>
        <v>0</v>
      </c>
      <c r="GG24" s="382">
        <f>IFERROR(AVERAGE(Sheet1:Sheet6!GG24),0)</f>
        <v>0</v>
      </c>
      <c r="GH24" s="382">
        <f>IFERROR(AVERAGE(Sheet1:Sheet6!GH24),0)</f>
        <v>0</v>
      </c>
      <c r="GI24" s="382">
        <f>IFERROR(AVERAGE(Sheet1:Sheet6!GI24),0)</f>
        <v>0</v>
      </c>
      <c r="GJ24" s="382">
        <f>IFERROR(AVERAGE(Sheet1:Sheet6!GJ24),0)</f>
        <v>0</v>
      </c>
      <c r="GK24" s="382">
        <f>IFERROR(AVERAGE(Sheet1:Sheet6!GK24),0)</f>
        <v>0</v>
      </c>
      <c r="GL24" s="382">
        <f>IFERROR(AVERAGE(Sheet1:Sheet6!GL24),0)</f>
        <v>0</v>
      </c>
      <c r="GM24" s="382">
        <f>IFERROR(AVERAGE(Sheet1:Sheet6!GM24),0)</f>
        <v>0</v>
      </c>
      <c r="GN24" s="382">
        <f>IFERROR(AVERAGE(Sheet1:Sheet6!GN24),0)</f>
        <v>0</v>
      </c>
      <c r="GO24" s="382">
        <f>IFERROR(AVERAGE(Sheet1:Sheet6!GO24),0)</f>
        <v>0</v>
      </c>
      <c r="GP24" s="382">
        <f>IFERROR(AVERAGE(Sheet1:Sheet6!GP24),0)</f>
        <v>0</v>
      </c>
      <c r="GQ24" s="382">
        <f>IFERROR(AVERAGE(Sheet1:Sheet6!GQ24),0)</f>
        <v>0</v>
      </c>
      <c r="GR24" s="382">
        <f>IFERROR(AVERAGE(Sheet1:Sheet6!GR24),0)</f>
        <v>0</v>
      </c>
      <c r="GS24" s="382">
        <f>IFERROR(AVERAGE(Sheet1:Sheet6!GS24),0)</f>
        <v>0</v>
      </c>
      <c r="GT24" s="382">
        <f>IFERROR(AVERAGE(Sheet1:Sheet6!GT24),0)</f>
        <v>0</v>
      </c>
      <c r="GU24" s="382">
        <f>IFERROR(AVERAGE(Sheet1:Sheet6!GU24),0)</f>
        <v>0</v>
      </c>
      <c r="GV24" s="382">
        <f>IFERROR(AVERAGE(Sheet1:Sheet6!GV24),0)</f>
        <v>0</v>
      </c>
      <c r="GW24" s="382">
        <f>IFERROR(AVERAGE(Sheet1:Sheet6!GW24),0)</f>
        <v>0</v>
      </c>
      <c r="GX24" s="382">
        <f>IFERROR(AVERAGE(Sheet1:Sheet6!GX24),0)</f>
        <v>0</v>
      </c>
      <c r="GY24" s="382">
        <f>IFERROR(AVERAGE(Sheet1:Sheet6!GY24),0)</f>
        <v>0</v>
      </c>
      <c r="GZ24" s="382">
        <f>IFERROR(AVERAGE(Sheet1:Sheet6!GZ24),0)</f>
        <v>0</v>
      </c>
      <c r="HA24" s="382">
        <f>IFERROR(AVERAGE(Sheet1:Sheet6!HA24),0)</f>
        <v>0</v>
      </c>
      <c r="HB24" s="382">
        <f>IFERROR(AVERAGE(Sheet1:Sheet6!HB24),0)</f>
        <v>0</v>
      </c>
      <c r="HC24" s="382">
        <f>IFERROR(AVERAGE(Sheet1:Sheet6!HC24),0)</f>
        <v>0</v>
      </c>
      <c r="HD24" s="382">
        <f>IFERROR(AVERAGE(Sheet1:Sheet6!HD24),0)</f>
        <v>0</v>
      </c>
      <c r="HE24" s="382">
        <f>IFERROR(AVERAGE(Sheet1:Sheet6!HE24),0)</f>
        <v>0</v>
      </c>
      <c r="HF24" s="382">
        <f>IFERROR(AVERAGE(Sheet1:Sheet6!HF24),0)</f>
        <v>0</v>
      </c>
      <c r="HG24" s="382">
        <f>IFERROR(AVERAGE(Sheet1:Sheet6!HG24),0)</f>
        <v>0</v>
      </c>
      <c r="HH24" s="382">
        <f>IFERROR(AVERAGE(Sheet1:Sheet6!HH24),0)</f>
        <v>0</v>
      </c>
      <c r="HI24" s="382">
        <f>IFERROR(AVERAGE(Sheet1:Sheet6!HI24),0)</f>
        <v>0</v>
      </c>
      <c r="HJ24" s="382">
        <f>IFERROR(AVERAGE(Sheet1:Sheet6!HJ24),0)</f>
        <v>0</v>
      </c>
      <c r="HK24" s="382">
        <f>IFERROR(AVERAGE(Sheet1:Sheet6!HK24),0)</f>
        <v>0</v>
      </c>
      <c r="HL24" s="382">
        <f>IFERROR(AVERAGE(Sheet1:Sheet6!HL24),0)</f>
        <v>0</v>
      </c>
      <c r="HM24" s="382">
        <f>IFERROR(AVERAGE(Sheet1:Sheet6!HM24),0)</f>
        <v>0</v>
      </c>
      <c r="HN24" s="382">
        <f>IFERROR(AVERAGE(Sheet1:Sheet6!HN24),0)</f>
        <v>0</v>
      </c>
      <c r="HO24" s="382">
        <f>IFERROR(AVERAGE(Sheet1:Sheet6!HO24),0)</f>
        <v>0</v>
      </c>
      <c r="HP24" s="382">
        <f>IFERROR(AVERAGE(Sheet1:Sheet6!HP24),0)</f>
        <v>0</v>
      </c>
      <c r="HQ24" s="382">
        <f>IFERROR(AVERAGE(Sheet1:Sheet6!HQ24),0)</f>
        <v>0</v>
      </c>
      <c r="HR24" s="382">
        <f>IFERROR(AVERAGE(Sheet1:Sheet6!HR24),0)</f>
        <v>0</v>
      </c>
      <c r="HS24" s="382">
        <f>IFERROR(AVERAGE(Sheet1:Sheet6!HS24),0)</f>
        <v>0</v>
      </c>
      <c r="HT24" s="382">
        <f>IFERROR(AVERAGE(Sheet1:Sheet6!HT24),0)</f>
        <v>0</v>
      </c>
      <c r="HU24" s="382">
        <f>IFERROR(AVERAGE(Sheet1:Sheet6!HU24),0)</f>
        <v>0</v>
      </c>
      <c r="HV24" s="382">
        <f>IFERROR(AVERAGE(Sheet1:Sheet6!HV24),0)</f>
        <v>0</v>
      </c>
      <c r="HW24" s="382">
        <f>IFERROR(AVERAGE(Sheet1:Sheet6!HW24),0)</f>
        <v>0</v>
      </c>
      <c r="HX24" s="382">
        <f>IFERROR(AVERAGE(Sheet1:Sheet6!HX24),0)</f>
        <v>0</v>
      </c>
      <c r="HY24" s="382">
        <f>IFERROR(AVERAGE(Sheet1:Sheet6!HY24),0)</f>
        <v>0</v>
      </c>
      <c r="HZ24" s="382">
        <f>IFERROR(AVERAGE(Sheet1:Sheet6!HZ24),0)</f>
        <v>0</v>
      </c>
      <c r="IA24" s="382">
        <f>IFERROR(AVERAGE(Sheet1:Sheet6!IA24),0)</f>
        <v>0</v>
      </c>
      <c r="IB24" s="382">
        <f>IFERROR(AVERAGE(Sheet1:Sheet6!IB24),0)</f>
        <v>0</v>
      </c>
      <c r="IC24" s="382">
        <f>IFERROR(AVERAGE(Sheet1:Sheet6!IC24),0)</f>
        <v>0</v>
      </c>
      <c r="ID24" s="382">
        <f>IFERROR(AVERAGE(Sheet1:Sheet6!ID24),0)</f>
        <v>0</v>
      </c>
      <c r="IE24" s="382">
        <f>IFERROR(AVERAGE(Sheet1:Sheet6!IE24),0)</f>
        <v>0</v>
      </c>
      <c r="IF24" s="382">
        <f>IFERROR(AVERAGE(Sheet1:Sheet6!IF24),0)</f>
        <v>0</v>
      </c>
      <c r="IG24" s="382">
        <f>IFERROR(AVERAGE(Sheet1:Sheet6!IG24),0)</f>
        <v>0</v>
      </c>
      <c r="IH24" s="382">
        <f>IFERROR(AVERAGE(Sheet1:Sheet6!IH24),0)</f>
        <v>0</v>
      </c>
      <c r="II24" s="382">
        <f>IFERROR(AVERAGE(Sheet1:Sheet6!II24),0)</f>
        <v>0</v>
      </c>
      <c r="IJ24" s="382">
        <f>IFERROR(AVERAGE(Sheet1:Sheet6!IJ24),0)</f>
        <v>0</v>
      </c>
      <c r="IK24" s="382">
        <f>IFERROR(AVERAGE(Sheet1:Sheet6!IK24),0)</f>
        <v>0</v>
      </c>
      <c r="IL24" s="382">
        <f>IFERROR(AVERAGE(Sheet1:Sheet6!IL24),0)</f>
        <v>0</v>
      </c>
      <c r="IM24" s="382">
        <f>IFERROR(AVERAGE(Sheet1:Sheet6!IM24),0)</f>
        <v>0</v>
      </c>
      <c r="IN24" s="382">
        <f>IFERROR(AVERAGE(Sheet1:Sheet6!IN24),0)</f>
        <v>0</v>
      </c>
      <c r="IO24" s="382">
        <f>IFERROR(AVERAGE(Sheet1:Sheet6!IO24),0)</f>
        <v>0</v>
      </c>
      <c r="IP24" s="382">
        <f>IFERROR(AVERAGE(Sheet1:Sheet6!IP24),0)</f>
        <v>0</v>
      </c>
      <c r="IQ24" s="382">
        <f>IFERROR(AVERAGE(Sheet1:Sheet6!IQ24),0)</f>
        <v>0</v>
      </c>
      <c r="IR24" s="382">
        <f>IFERROR(AVERAGE(Sheet1:Sheet6!IR24),0)</f>
        <v>0</v>
      </c>
      <c r="IS24" s="382">
        <f>IFERROR(AVERAGE(Sheet1:Sheet6!IS24),0)</f>
        <v>0</v>
      </c>
      <c r="IT24" s="382">
        <f>IFERROR(AVERAGE(Sheet1:Sheet6!IT24),0)</f>
        <v>0</v>
      </c>
      <c r="IU24" s="382">
        <f>IFERROR(AVERAGE(Sheet1:Sheet6!IU24),0)</f>
        <v>0</v>
      </c>
      <c r="IV24" s="382">
        <f>IFERROR(AVERAGE(Sheet1:Sheet6!IV24),0)</f>
        <v>0</v>
      </c>
      <c r="IW24" s="382">
        <f>IFERROR(AVERAGE(Sheet1:Sheet6!IW24),0)</f>
        <v>0</v>
      </c>
      <c r="IX24" s="382">
        <f>IFERROR(AVERAGE(Sheet1:Sheet6!IX24),0)</f>
        <v>0</v>
      </c>
      <c r="IY24" s="382">
        <f>IFERROR(AVERAGE(Sheet1:Sheet6!IY24),0)</f>
        <v>0</v>
      </c>
      <c r="IZ24" s="382">
        <f>IFERROR(AVERAGE(Sheet1:Sheet6!IZ24),0)</f>
        <v>0</v>
      </c>
      <c r="JA24" s="382">
        <f>IFERROR(AVERAGE(Sheet1:Sheet6!JA24),0)</f>
        <v>0</v>
      </c>
      <c r="JB24" s="382">
        <f>IFERROR(AVERAGE(Sheet1:Sheet6!JB24),0)</f>
        <v>0</v>
      </c>
      <c r="JC24" s="382">
        <f>IFERROR(AVERAGE(Sheet1:Sheet6!JC24),0)</f>
        <v>0</v>
      </c>
      <c r="JD24" s="382">
        <f>IFERROR(AVERAGE(Sheet1:Sheet6!JD24),0)</f>
        <v>0</v>
      </c>
      <c r="JE24" s="382">
        <f>IFERROR(AVERAGE(Sheet1:Sheet6!JE24),0)</f>
        <v>0</v>
      </c>
      <c r="JF24" s="382">
        <f>IFERROR(AVERAGE(Sheet1:Sheet6!JF24),0)</f>
        <v>0</v>
      </c>
      <c r="JG24" s="382">
        <f>IFERROR(AVERAGE(Sheet1:Sheet6!JG24),0)</f>
        <v>0</v>
      </c>
      <c r="JH24" s="382">
        <f>IFERROR(AVERAGE(Sheet1:Sheet6!JH24),0)</f>
        <v>0</v>
      </c>
      <c r="JI24" s="382">
        <f>IFERROR(AVERAGE(Sheet1:Sheet6!JI24),0)</f>
        <v>0</v>
      </c>
      <c r="JJ24" s="382">
        <f>IFERROR(AVERAGE(Sheet1:Sheet6!JJ24),0)</f>
        <v>0</v>
      </c>
      <c r="JK24" s="382">
        <f>IFERROR(AVERAGE(Sheet1:Sheet6!JK24),0)</f>
        <v>0</v>
      </c>
      <c r="JL24" s="382">
        <f>IFERROR(AVERAGE(Sheet1:Sheet6!JL24),0)</f>
        <v>0</v>
      </c>
      <c r="JM24" s="382">
        <f>IFERROR(AVERAGE(Sheet1:Sheet6!JM24),0)</f>
        <v>0</v>
      </c>
      <c r="JN24" s="382">
        <f>IFERROR(AVERAGE(Sheet1:Sheet6!JN24),0)</f>
        <v>0</v>
      </c>
      <c r="JO24" s="382">
        <f>IFERROR(AVERAGE(Sheet1:Sheet6!JO24),0)</f>
        <v>0</v>
      </c>
      <c r="JP24" s="382">
        <f>IFERROR(AVERAGE(Sheet1:Sheet6!JP24),0)</f>
        <v>0</v>
      </c>
      <c r="JQ24" s="382">
        <f>IFERROR(AVERAGE(Sheet1:Sheet6!JQ24),0)</f>
        <v>0</v>
      </c>
      <c r="JR24" s="382">
        <f>IFERROR(AVERAGE(Sheet1:Sheet6!JR24),0)</f>
        <v>0</v>
      </c>
      <c r="JS24" s="382">
        <f>IFERROR(AVERAGE(Sheet1:Sheet6!JS24),0)</f>
        <v>0</v>
      </c>
      <c r="JT24" s="382">
        <f>IFERROR(AVERAGE(Sheet1:Sheet6!JT24),0)</f>
        <v>0</v>
      </c>
      <c r="JU24" s="382">
        <f>IFERROR(AVERAGE(Sheet1:Sheet6!JU24),0)</f>
        <v>0</v>
      </c>
      <c r="JV24" s="382">
        <f>IFERROR(AVERAGE(Sheet1:Sheet6!JV24),0)</f>
        <v>0</v>
      </c>
      <c r="JW24" s="382">
        <f>IFERROR(AVERAGE(Sheet1:Sheet6!JW24),0)</f>
        <v>0</v>
      </c>
      <c r="JX24" s="382">
        <f>IFERROR(AVERAGE(Sheet1:Sheet6!JX24),0)</f>
        <v>0</v>
      </c>
      <c r="JY24" s="382">
        <f>IFERROR(AVERAGE(Sheet1:Sheet6!JY24),0)</f>
        <v>0</v>
      </c>
      <c r="JZ24" s="382">
        <f>IFERROR(AVERAGE(Sheet1:Sheet6!JZ24),0)</f>
        <v>0</v>
      </c>
      <c r="KA24" s="382">
        <f>IFERROR(AVERAGE(Sheet1:Sheet6!KA24),0)</f>
        <v>0</v>
      </c>
      <c r="KB24" s="382">
        <f>IFERROR(AVERAGE(Sheet1:Sheet6!KB24),0)</f>
        <v>0</v>
      </c>
      <c r="KC24" s="382">
        <f>IFERROR(AVERAGE(Sheet1:Sheet6!KC24),0)</f>
        <v>0</v>
      </c>
      <c r="KD24" s="382">
        <f>IFERROR(AVERAGE(Sheet1:Sheet6!KD24),0)</f>
        <v>0</v>
      </c>
      <c r="KE24" s="382">
        <f>IFERROR(AVERAGE(Sheet1:Sheet6!KE24),0)</f>
        <v>0</v>
      </c>
      <c r="KF24" s="382">
        <f>IFERROR(AVERAGE(Sheet1:Sheet6!KF24),0)</f>
        <v>0</v>
      </c>
      <c r="KG24" s="382">
        <f>IFERROR(AVERAGE(Sheet1:Sheet6!KG24),0)</f>
        <v>0</v>
      </c>
      <c r="KH24" s="382">
        <f>IFERROR(AVERAGE(Sheet1:Sheet6!KH24),0)</f>
        <v>0</v>
      </c>
      <c r="KI24" s="382">
        <f>IFERROR(AVERAGE(Sheet1:Sheet6!KI24),0)</f>
        <v>0</v>
      </c>
      <c r="KJ24" s="382">
        <f>IFERROR(AVERAGE(Sheet1:Sheet6!KJ24),0)</f>
        <v>0</v>
      </c>
      <c r="KK24" s="382">
        <f>IFERROR(AVERAGE(Sheet1:Sheet6!KK24),0)</f>
        <v>0</v>
      </c>
      <c r="KL24" s="382">
        <f>IFERROR(AVERAGE(Sheet1:Sheet6!KL24),0)</f>
        <v>0</v>
      </c>
      <c r="KM24" s="382">
        <f>IFERROR(AVERAGE(Sheet1:Sheet6!KM24),0)</f>
        <v>0</v>
      </c>
      <c r="KN24" s="382">
        <f>IFERROR(AVERAGE(Sheet1:Sheet6!KN24),0)</f>
        <v>0</v>
      </c>
      <c r="KO24" s="382">
        <f>IFERROR(AVERAGE(Sheet1:Sheet6!KO24),0)</f>
        <v>0</v>
      </c>
      <c r="KP24" s="382">
        <f>IFERROR(AVERAGE(Sheet1:Sheet6!KP24),0)</f>
        <v>0</v>
      </c>
      <c r="KQ24" s="382">
        <f>IFERROR(AVERAGE(Sheet1:Sheet6!KQ24),0)</f>
        <v>0</v>
      </c>
      <c r="KR24" s="382">
        <f>IFERROR(AVERAGE(Sheet1:Sheet6!KR24),0)</f>
        <v>0</v>
      </c>
      <c r="KS24" s="382">
        <f>IFERROR(AVERAGE(Sheet1:Sheet6!KS24),0)</f>
        <v>0</v>
      </c>
      <c r="KT24" s="382">
        <f>IFERROR(AVERAGE(Sheet1:Sheet6!KT24),0)</f>
        <v>0</v>
      </c>
      <c r="KU24" s="382">
        <f>IFERROR(AVERAGE(Sheet1:Sheet6!KU24),0)</f>
        <v>0</v>
      </c>
      <c r="KV24" s="382">
        <f>IFERROR(AVERAGE(Sheet1:Sheet6!KV24),0)</f>
        <v>0</v>
      </c>
      <c r="KW24" s="382">
        <f>IFERROR(AVERAGE(Sheet1:Sheet6!KW24),0)</f>
        <v>0</v>
      </c>
    </row>
    <row r="25" spans="1:309" s="13" customFormat="1" ht="20.100000000000001" customHeight="1" x14ac:dyDescent="0.25">
      <c r="A25" s="412"/>
      <c r="B25" s="252" t="s">
        <v>22</v>
      </c>
      <c r="C25" s="244" t="s">
        <v>21</v>
      </c>
      <c r="D25" s="380">
        <f t="shared" si="48"/>
        <v>0</v>
      </c>
      <c r="E25" s="380">
        <f t="shared" si="45"/>
        <v>0</v>
      </c>
      <c r="F25" s="380">
        <f t="shared" si="45"/>
        <v>0</v>
      </c>
      <c r="G25" s="380">
        <f t="shared" si="45"/>
        <v>0</v>
      </c>
      <c r="H25" s="380">
        <f t="shared" si="45"/>
        <v>0</v>
      </c>
      <c r="I25" s="380">
        <f t="shared" si="45"/>
        <v>0</v>
      </c>
      <c r="J25" s="380">
        <f t="shared" si="45"/>
        <v>0</v>
      </c>
      <c r="K25" s="380">
        <f t="shared" si="45"/>
        <v>0</v>
      </c>
      <c r="L25" s="380">
        <f t="shared" si="45"/>
        <v>0</v>
      </c>
      <c r="M25" s="380">
        <f t="shared" si="45"/>
        <v>0</v>
      </c>
      <c r="N25" s="380">
        <f t="shared" si="45"/>
        <v>0</v>
      </c>
      <c r="O25" s="380">
        <f t="shared" si="45"/>
        <v>0</v>
      </c>
      <c r="P25" s="380">
        <f t="shared" si="45"/>
        <v>0</v>
      </c>
      <c r="Q25" s="380">
        <f t="shared" si="45"/>
        <v>0</v>
      </c>
      <c r="R25" s="380">
        <f t="shared" si="45"/>
        <v>0</v>
      </c>
      <c r="S25" s="380">
        <f t="shared" si="45"/>
        <v>0</v>
      </c>
      <c r="T25" s="380">
        <f t="shared" si="45"/>
        <v>0</v>
      </c>
      <c r="U25" s="380">
        <f t="shared" si="45"/>
        <v>0</v>
      </c>
      <c r="V25" s="380">
        <f t="shared" si="45"/>
        <v>0</v>
      </c>
      <c r="W25" s="380">
        <f t="shared" si="45"/>
        <v>0</v>
      </c>
      <c r="X25" s="380">
        <f t="shared" si="45"/>
        <v>0</v>
      </c>
      <c r="Y25" s="380">
        <f t="shared" si="45"/>
        <v>0</v>
      </c>
      <c r="Z25" s="380">
        <f t="shared" si="45"/>
        <v>0</v>
      </c>
      <c r="AA25" s="380">
        <f t="shared" si="45"/>
        <v>0</v>
      </c>
      <c r="AB25" s="380">
        <f t="shared" si="45"/>
        <v>0</v>
      </c>
      <c r="AC25" s="380">
        <f t="shared" si="45"/>
        <v>0</v>
      </c>
      <c r="AD25" s="380">
        <f t="shared" si="45"/>
        <v>0</v>
      </c>
      <c r="AE25" s="380">
        <f t="shared" si="45"/>
        <v>0</v>
      </c>
      <c r="AF25" s="380">
        <f t="shared" si="45"/>
        <v>0</v>
      </c>
      <c r="AG25" s="380">
        <f t="shared" si="45"/>
        <v>0</v>
      </c>
      <c r="AH25" s="380">
        <f t="shared" si="45"/>
        <v>0</v>
      </c>
      <c r="AI25" s="380">
        <f t="shared" si="45"/>
        <v>0</v>
      </c>
      <c r="AJ25" s="380">
        <f t="shared" si="45"/>
        <v>0</v>
      </c>
      <c r="AK25" s="380">
        <f t="shared" si="45"/>
        <v>0</v>
      </c>
      <c r="AL25" s="380">
        <f t="shared" si="45"/>
        <v>0</v>
      </c>
      <c r="AM25" s="380">
        <f t="shared" si="45"/>
        <v>0</v>
      </c>
      <c r="AN25" s="380">
        <f t="shared" si="45"/>
        <v>0</v>
      </c>
      <c r="AO25" s="380">
        <f t="shared" si="45"/>
        <v>0</v>
      </c>
      <c r="AP25" s="380">
        <f t="shared" si="45"/>
        <v>0</v>
      </c>
      <c r="AQ25" s="380">
        <f t="shared" si="45"/>
        <v>0</v>
      </c>
      <c r="AR25" s="380">
        <f t="shared" si="45"/>
        <v>0</v>
      </c>
      <c r="AS25" s="380">
        <f t="shared" si="45"/>
        <v>0</v>
      </c>
      <c r="AT25" s="380">
        <f t="shared" si="45"/>
        <v>0</v>
      </c>
      <c r="AU25" s="380">
        <f t="shared" si="45"/>
        <v>0</v>
      </c>
      <c r="AV25" s="380">
        <f t="shared" si="45"/>
        <v>0</v>
      </c>
      <c r="AW25" s="380">
        <f t="shared" si="45"/>
        <v>0</v>
      </c>
      <c r="AX25" s="380">
        <f t="shared" si="45"/>
        <v>0</v>
      </c>
      <c r="AY25" s="380">
        <f t="shared" si="45"/>
        <v>0</v>
      </c>
      <c r="AZ25" s="380">
        <f t="shared" si="45"/>
        <v>0</v>
      </c>
      <c r="BA25" s="380">
        <f t="shared" si="45"/>
        <v>0</v>
      </c>
      <c r="BB25" s="380">
        <f t="shared" si="45"/>
        <v>0</v>
      </c>
      <c r="BC25" s="380">
        <f t="shared" si="45"/>
        <v>0</v>
      </c>
      <c r="BD25" s="380">
        <f t="shared" si="45"/>
        <v>0</v>
      </c>
      <c r="BE25" s="380">
        <f t="shared" si="45"/>
        <v>0</v>
      </c>
      <c r="BF25" s="380">
        <f t="shared" si="45"/>
        <v>0</v>
      </c>
      <c r="BG25" s="380">
        <f t="shared" si="45"/>
        <v>0</v>
      </c>
      <c r="BH25" s="380">
        <f t="shared" si="45"/>
        <v>0</v>
      </c>
      <c r="BI25" s="380">
        <f t="shared" si="45"/>
        <v>0</v>
      </c>
      <c r="BJ25" s="380">
        <f t="shared" si="45"/>
        <v>0</v>
      </c>
      <c r="BK25" s="380">
        <f t="shared" si="45"/>
        <v>0</v>
      </c>
      <c r="BL25" s="380">
        <f t="shared" si="45"/>
        <v>0</v>
      </c>
      <c r="BM25" s="380">
        <f t="shared" si="45"/>
        <v>0</v>
      </c>
      <c r="BN25" s="380">
        <f t="shared" si="45"/>
        <v>0</v>
      </c>
      <c r="BO25" s="380">
        <f t="shared" si="45"/>
        <v>0</v>
      </c>
      <c r="BP25" s="380">
        <f t="shared" si="45"/>
        <v>0</v>
      </c>
      <c r="BQ25" s="380">
        <f t="shared" si="46"/>
        <v>0</v>
      </c>
      <c r="BR25" s="380">
        <f t="shared" si="46"/>
        <v>0</v>
      </c>
      <c r="BS25" s="380">
        <f t="shared" si="46"/>
        <v>0</v>
      </c>
      <c r="BT25" s="380">
        <f t="shared" si="46"/>
        <v>0</v>
      </c>
      <c r="BU25" s="380">
        <f t="shared" si="46"/>
        <v>0</v>
      </c>
      <c r="BV25" s="380">
        <f t="shared" si="46"/>
        <v>0</v>
      </c>
      <c r="BW25" s="380">
        <f t="shared" si="46"/>
        <v>0</v>
      </c>
      <c r="BX25" s="380">
        <f t="shared" si="46"/>
        <v>0</v>
      </c>
      <c r="BY25" s="380">
        <f t="shared" si="46"/>
        <v>0</v>
      </c>
      <c r="BZ25" s="380">
        <f t="shared" si="46"/>
        <v>0</v>
      </c>
      <c r="CA25" s="380">
        <f t="shared" si="46"/>
        <v>0</v>
      </c>
      <c r="CB25" s="380">
        <f t="shared" si="46"/>
        <v>0</v>
      </c>
      <c r="CC25" s="380">
        <f t="shared" si="46"/>
        <v>0</v>
      </c>
      <c r="CD25" s="380">
        <f t="shared" si="46"/>
        <v>0</v>
      </c>
      <c r="CE25" s="380">
        <f t="shared" si="46"/>
        <v>0</v>
      </c>
      <c r="CF25" s="380">
        <f t="shared" si="46"/>
        <v>0</v>
      </c>
      <c r="CG25" s="380">
        <f t="shared" si="46"/>
        <v>0</v>
      </c>
      <c r="CH25" s="380">
        <f t="shared" si="46"/>
        <v>0</v>
      </c>
      <c r="CI25" s="380">
        <f t="shared" si="46"/>
        <v>0</v>
      </c>
      <c r="CJ25" s="380">
        <f t="shared" si="46"/>
        <v>0</v>
      </c>
      <c r="CK25" s="380">
        <f t="shared" si="46"/>
        <v>0</v>
      </c>
      <c r="CL25" s="380">
        <f t="shared" si="46"/>
        <v>0</v>
      </c>
      <c r="CM25" s="380">
        <f t="shared" si="46"/>
        <v>0</v>
      </c>
      <c r="CN25" s="380">
        <f t="shared" si="46"/>
        <v>0</v>
      </c>
      <c r="CO25" s="380">
        <f t="shared" si="46"/>
        <v>0</v>
      </c>
      <c r="CP25" s="380">
        <f t="shared" si="46"/>
        <v>0</v>
      </c>
      <c r="CQ25" s="380">
        <f t="shared" si="46"/>
        <v>0</v>
      </c>
      <c r="CR25" s="380">
        <f t="shared" si="46"/>
        <v>0</v>
      </c>
      <c r="CS25" s="380">
        <f t="shared" si="46"/>
        <v>0</v>
      </c>
      <c r="CT25" s="380">
        <f t="shared" si="46"/>
        <v>0</v>
      </c>
      <c r="CU25" s="380">
        <f t="shared" si="46"/>
        <v>0</v>
      </c>
      <c r="CV25" s="380">
        <f t="shared" si="46"/>
        <v>0</v>
      </c>
      <c r="CW25" s="380">
        <f t="shared" si="46"/>
        <v>0</v>
      </c>
      <c r="CX25" s="380">
        <f t="shared" si="46"/>
        <v>0</v>
      </c>
      <c r="CY25" s="380">
        <f t="shared" si="46"/>
        <v>0</v>
      </c>
      <c r="CZ25" s="380">
        <f t="shared" si="46"/>
        <v>0</v>
      </c>
      <c r="DA25" s="380">
        <f t="shared" si="46"/>
        <v>0</v>
      </c>
      <c r="DB25" s="380">
        <f t="shared" si="46"/>
        <v>0</v>
      </c>
      <c r="DC25" s="380">
        <f t="shared" si="46"/>
        <v>0</v>
      </c>
      <c r="DD25" s="380">
        <f t="shared" si="46"/>
        <v>0</v>
      </c>
      <c r="DE25" s="380">
        <f t="shared" si="46"/>
        <v>0</v>
      </c>
      <c r="DF25" s="380">
        <f t="shared" si="46"/>
        <v>0</v>
      </c>
      <c r="DG25" s="380">
        <f t="shared" si="46"/>
        <v>0</v>
      </c>
      <c r="DH25" s="380">
        <f t="shared" si="46"/>
        <v>0</v>
      </c>
      <c r="DI25" s="380">
        <f t="shared" si="46"/>
        <v>0</v>
      </c>
      <c r="DJ25" s="380">
        <f t="shared" si="46"/>
        <v>0</v>
      </c>
      <c r="DK25" s="380">
        <f t="shared" si="46"/>
        <v>0</v>
      </c>
      <c r="DL25" s="380">
        <f t="shared" si="46"/>
        <v>0</v>
      </c>
      <c r="DM25" s="380">
        <f t="shared" si="46"/>
        <v>0</v>
      </c>
      <c r="DN25" s="380">
        <f t="shared" si="46"/>
        <v>0</v>
      </c>
      <c r="DO25" s="380">
        <f t="shared" si="46"/>
        <v>0</v>
      </c>
      <c r="DP25" s="380">
        <f t="shared" si="46"/>
        <v>0</v>
      </c>
      <c r="DQ25" s="380">
        <f t="shared" si="46"/>
        <v>0</v>
      </c>
      <c r="DR25" s="380">
        <f t="shared" si="46"/>
        <v>0</v>
      </c>
      <c r="DS25" s="380">
        <f t="shared" si="46"/>
        <v>0</v>
      </c>
      <c r="DT25" s="380">
        <f t="shared" si="46"/>
        <v>0</v>
      </c>
      <c r="DU25" s="380">
        <f t="shared" si="46"/>
        <v>0</v>
      </c>
      <c r="DV25" s="380">
        <f t="shared" si="46"/>
        <v>0</v>
      </c>
      <c r="DW25" s="380">
        <f t="shared" si="46"/>
        <v>0</v>
      </c>
      <c r="DX25" s="380">
        <f t="shared" si="46"/>
        <v>0</v>
      </c>
      <c r="DY25" s="380">
        <f t="shared" si="46"/>
        <v>0</v>
      </c>
      <c r="DZ25" s="380">
        <f t="shared" si="46"/>
        <v>0</v>
      </c>
      <c r="EA25" s="380">
        <f t="shared" si="46"/>
        <v>0</v>
      </c>
      <c r="EB25" s="380">
        <f t="shared" si="46"/>
        <v>0</v>
      </c>
      <c r="EC25" s="380">
        <f t="shared" si="47"/>
        <v>0</v>
      </c>
      <c r="ED25" s="380">
        <f t="shared" si="47"/>
        <v>0</v>
      </c>
      <c r="EE25" s="380">
        <f t="shared" si="47"/>
        <v>0</v>
      </c>
      <c r="EF25" s="380">
        <f t="shared" si="47"/>
        <v>0</v>
      </c>
      <c r="EG25" s="380">
        <f t="shared" si="47"/>
        <v>0</v>
      </c>
      <c r="EH25" s="380">
        <f t="shared" si="47"/>
        <v>0</v>
      </c>
      <c r="EI25" s="380">
        <f t="shared" si="47"/>
        <v>0</v>
      </c>
      <c r="EJ25" s="380">
        <f t="shared" si="47"/>
        <v>0</v>
      </c>
      <c r="EK25" s="380">
        <f t="shared" si="47"/>
        <v>0</v>
      </c>
      <c r="EL25" s="380">
        <f t="shared" si="47"/>
        <v>0</v>
      </c>
      <c r="EM25" s="380">
        <f t="shared" si="47"/>
        <v>0</v>
      </c>
      <c r="EN25" s="380">
        <f t="shared" si="47"/>
        <v>0</v>
      </c>
      <c r="EO25" s="380">
        <f t="shared" si="47"/>
        <v>0</v>
      </c>
      <c r="EP25" s="380">
        <f t="shared" si="47"/>
        <v>0</v>
      </c>
      <c r="EQ25" s="380">
        <f t="shared" si="47"/>
        <v>0</v>
      </c>
      <c r="ER25" s="380">
        <f t="shared" si="47"/>
        <v>0</v>
      </c>
      <c r="EU25" s="412"/>
      <c r="EV25" s="252" t="s">
        <v>22</v>
      </c>
      <c r="EW25" s="244" t="s">
        <v>21</v>
      </c>
      <c r="EX25" s="382">
        <f>IFERROR(AVERAGE(Sheet1:Sheet6!EX25),0)</f>
        <v>0</v>
      </c>
      <c r="EY25" s="382">
        <f>IFERROR(AVERAGE(Sheet1:Sheet6!EY25),0)</f>
        <v>0</v>
      </c>
      <c r="EZ25" s="382">
        <f>IFERROR(AVERAGE(Sheet1:Sheet6!EZ25),0)</f>
        <v>0</v>
      </c>
      <c r="FA25" s="382">
        <f>IFERROR(AVERAGE(Sheet1:Sheet6!FA25),0)</f>
        <v>0</v>
      </c>
      <c r="FB25" s="382">
        <f>IFERROR(AVERAGE(Sheet1:Sheet6!FB25),0)</f>
        <v>0</v>
      </c>
      <c r="FC25" s="382">
        <f>IFERROR(AVERAGE(Sheet1:Sheet6!FC25),0)</f>
        <v>0</v>
      </c>
      <c r="FD25" s="382">
        <f>IFERROR(AVERAGE(Sheet1:Sheet6!FD25),0)</f>
        <v>0</v>
      </c>
      <c r="FE25" s="382">
        <f>IFERROR(AVERAGE(Sheet1:Sheet6!FE25),0)</f>
        <v>0</v>
      </c>
      <c r="FF25" s="382">
        <f>IFERROR(AVERAGE(Sheet1:Sheet6!FF25),0)</f>
        <v>0</v>
      </c>
      <c r="FG25" s="382">
        <f>IFERROR(AVERAGE(Sheet1:Sheet6!FG25),0)</f>
        <v>0</v>
      </c>
      <c r="FH25" s="382">
        <f>IFERROR(AVERAGE(Sheet1:Sheet6!FH25),0)</f>
        <v>0</v>
      </c>
      <c r="FI25" s="382">
        <f>IFERROR(AVERAGE(Sheet1:Sheet6!FI25),0)</f>
        <v>0</v>
      </c>
      <c r="FJ25" s="382">
        <f>IFERROR(AVERAGE(Sheet1:Sheet6!FJ25),0)</f>
        <v>0</v>
      </c>
      <c r="FK25" s="382">
        <f>IFERROR(AVERAGE(Sheet1:Sheet6!FK25),0)</f>
        <v>0</v>
      </c>
      <c r="FL25" s="382">
        <f>IFERROR(AVERAGE(Sheet1:Sheet6!FL25),0)</f>
        <v>0</v>
      </c>
      <c r="FM25" s="382">
        <f>IFERROR(AVERAGE(Sheet1:Sheet6!FM25),0)</f>
        <v>0</v>
      </c>
      <c r="FN25" s="382">
        <f>IFERROR(AVERAGE(Sheet1:Sheet6!FN25),0)</f>
        <v>0</v>
      </c>
      <c r="FO25" s="382">
        <f>IFERROR(AVERAGE(Sheet1:Sheet6!FO25),0)</f>
        <v>0</v>
      </c>
      <c r="FP25" s="382">
        <f>IFERROR(AVERAGE(Sheet1:Sheet6!FP25),0)</f>
        <v>0</v>
      </c>
      <c r="FQ25" s="382">
        <f>IFERROR(AVERAGE(Sheet1:Sheet6!FQ25),0)</f>
        <v>0</v>
      </c>
      <c r="FR25" s="382">
        <f>IFERROR(AVERAGE(Sheet1:Sheet6!FR25),0)</f>
        <v>0</v>
      </c>
      <c r="FS25" s="382">
        <f>IFERROR(AVERAGE(Sheet1:Sheet6!FS25),0)</f>
        <v>0</v>
      </c>
      <c r="FT25" s="382">
        <f>IFERROR(AVERAGE(Sheet1:Sheet6!FT25),0)</f>
        <v>0</v>
      </c>
      <c r="FU25" s="382">
        <f>IFERROR(AVERAGE(Sheet1:Sheet6!FU25),0)</f>
        <v>0</v>
      </c>
      <c r="FV25" s="382">
        <f>IFERROR(AVERAGE(Sheet1:Sheet6!FV25),0)</f>
        <v>0</v>
      </c>
      <c r="FW25" s="382">
        <f>IFERROR(AVERAGE(Sheet1:Sheet6!FW25),0)</f>
        <v>0</v>
      </c>
      <c r="FX25" s="382">
        <f>IFERROR(AVERAGE(Sheet1:Sheet6!FX25),0)</f>
        <v>0</v>
      </c>
      <c r="FY25" s="382">
        <f>IFERROR(AVERAGE(Sheet1:Sheet6!FY25),0)</f>
        <v>0</v>
      </c>
      <c r="FZ25" s="382">
        <f>IFERROR(AVERAGE(Sheet1:Sheet6!FZ25),0)</f>
        <v>0</v>
      </c>
      <c r="GA25" s="382">
        <f>IFERROR(AVERAGE(Sheet1:Sheet6!GA25),0)</f>
        <v>0</v>
      </c>
      <c r="GB25" s="382">
        <f>IFERROR(AVERAGE(Sheet1:Sheet6!GB25),0)</f>
        <v>0</v>
      </c>
      <c r="GC25" s="382">
        <f>IFERROR(AVERAGE(Sheet1:Sheet6!GC25),0)</f>
        <v>0</v>
      </c>
      <c r="GD25" s="382">
        <f>IFERROR(AVERAGE(Sheet1:Sheet6!GD25),0)</f>
        <v>0</v>
      </c>
      <c r="GE25" s="382">
        <f>IFERROR(AVERAGE(Sheet1:Sheet6!GE25),0)</f>
        <v>0</v>
      </c>
      <c r="GF25" s="382">
        <f>IFERROR(AVERAGE(Sheet1:Sheet6!GF25),0)</f>
        <v>0</v>
      </c>
      <c r="GG25" s="382">
        <f>IFERROR(AVERAGE(Sheet1:Sheet6!GG25),0)</f>
        <v>0</v>
      </c>
      <c r="GH25" s="382">
        <f>IFERROR(AVERAGE(Sheet1:Sheet6!GH25),0)</f>
        <v>0</v>
      </c>
      <c r="GI25" s="382">
        <f>IFERROR(AVERAGE(Sheet1:Sheet6!GI25),0)</f>
        <v>0</v>
      </c>
      <c r="GJ25" s="382">
        <f>IFERROR(AVERAGE(Sheet1:Sheet6!GJ25),0)</f>
        <v>0</v>
      </c>
      <c r="GK25" s="382">
        <f>IFERROR(AVERAGE(Sheet1:Sheet6!GK25),0)</f>
        <v>0</v>
      </c>
      <c r="GL25" s="382">
        <f>IFERROR(AVERAGE(Sheet1:Sheet6!GL25),0)</f>
        <v>0</v>
      </c>
      <c r="GM25" s="382">
        <f>IFERROR(AVERAGE(Sheet1:Sheet6!GM25),0)</f>
        <v>0</v>
      </c>
      <c r="GN25" s="382">
        <f>IFERROR(AVERAGE(Sheet1:Sheet6!GN25),0)</f>
        <v>0</v>
      </c>
      <c r="GO25" s="382">
        <f>IFERROR(AVERAGE(Sheet1:Sheet6!GO25),0)</f>
        <v>0</v>
      </c>
      <c r="GP25" s="382">
        <f>IFERROR(AVERAGE(Sheet1:Sheet6!GP25),0)</f>
        <v>0</v>
      </c>
      <c r="GQ25" s="382">
        <f>IFERROR(AVERAGE(Sheet1:Sheet6!GQ25),0)</f>
        <v>0</v>
      </c>
      <c r="GR25" s="382">
        <f>IFERROR(AVERAGE(Sheet1:Sheet6!GR25),0)</f>
        <v>0</v>
      </c>
      <c r="GS25" s="382">
        <f>IFERROR(AVERAGE(Sheet1:Sheet6!GS25),0)</f>
        <v>0</v>
      </c>
      <c r="GT25" s="382">
        <f>IFERROR(AVERAGE(Sheet1:Sheet6!GT25),0)</f>
        <v>0</v>
      </c>
      <c r="GU25" s="382">
        <f>IFERROR(AVERAGE(Sheet1:Sheet6!GU25),0)</f>
        <v>0</v>
      </c>
      <c r="GV25" s="382">
        <f>IFERROR(AVERAGE(Sheet1:Sheet6!GV25),0)</f>
        <v>0</v>
      </c>
      <c r="GW25" s="382">
        <f>IFERROR(AVERAGE(Sheet1:Sheet6!GW25),0)</f>
        <v>0</v>
      </c>
      <c r="GX25" s="382">
        <f>IFERROR(AVERAGE(Sheet1:Sheet6!GX25),0)</f>
        <v>0</v>
      </c>
      <c r="GY25" s="382">
        <f>IFERROR(AVERAGE(Sheet1:Sheet6!GY25),0)</f>
        <v>0</v>
      </c>
      <c r="GZ25" s="382">
        <f>IFERROR(AVERAGE(Sheet1:Sheet6!GZ25),0)</f>
        <v>0</v>
      </c>
      <c r="HA25" s="382">
        <f>IFERROR(AVERAGE(Sheet1:Sheet6!HA25),0)</f>
        <v>0</v>
      </c>
      <c r="HB25" s="382">
        <f>IFERROR(AVERAGE(Sheet1:Sheet6!HB25),0)</f>
        <v>0</v>
      </c>
      <c r="HC25" s="382">
        <f>IFERROR(AVERAGE(Sheet1:Sheet6!HC25),0)</f>
        <v>0</v>
      </c>
      <c r="HD25" s="382">
        <f>IFERROR(AVERAGE(Sheet1:Sheet6!HD25),0)</f>
        <v>0</v>
      </c>
      <c r="HE25" s="382">
        <f>IFERROR(AVERAGE(Sheet1:Sheet6!HE25),0)</f>
        <v>0</v>
      </c>
      <c r="HF25" s="382">
        <f>IFERROR(AVERAGE(Sheet1:Sheet6!HF25),0)</f>
        <v>0</v>
      </c>
      <c r="HG25" s="382">
        <f>IFERROR(AVERAGE(Sheet1:Sheet6!HG25),0)</f>
        <v>0</v>
      </c>
      <c r="HH25" s="382">
        <f>IFERROR(AVERAGE(Sheet1:Sheet6!HH25),0)</f>
        <v>0</v>
      </c>
      <c r="HI25" s="382">
        <f>IFERROR(AVERAGE(Sheet1:Sheet6!HI25),0)</f>
        <v>0</v>
      </c>
      <c r="HJ25" s="382">
        <f>IFERROR(AVERAGE(Sheet1:Sheet6!HJ25),0)</f>
        <v>0</v>
      </c>
      <c r="HK25" s="382">
        <f>IFERROR(AVERAGE(Sheet1:Sheet6!HK25),0)</f>
        <v>0</v>
      </c>
      <c r="HL25" s="382">
        <f>IFERROR(AVERAGE(Sheet1:Sheet6!HL25),0)</f>
        <v>0</v>
      </c>
      <c r="HM25" s="382">
        <f>IFERROR(AVERAGE(Sheet1:Sheet6!HM25),0)</f>
        <v>0</v>
      </c>
      <c r="HN25" s="382">
        <f>IFERROR(AVERAGE(Sheet1:Sheet6!HN25),0)</f>
        <v>0</v>
      </c>
      <c r="HO25" s="382">
        <f>IFERROR(AVERAGE(Sheet1:Sheet6!HO25),0)</f>
        <v>0</v>
      </c>
      <c r="HP25" s="382">
        <f>IFERROR(AVERAGE(Sheet1:Sheet6!HP25),0)</f>
        <v>0</v>
      </c>
      <c r="HQ25" s="382">
        <f>IFERROR(AVERAGE(Sheet1:Sheet6!HQ25),0)</f>
        <v>0</v>
      </c>
      <c r="HR25" s="382">
        <f>IFERROR(AVERAGE(Sheet1:Sheet6!HR25),0)</f>
        <v>0</v>
      </c>
      <c r="HS25" s="382">
        <f>IFERROR(AVERAGE(Sheet1:Sheet6!HS25),0)</f>
        <v>0</v>
      </c>
      <c r="HT25" s="382">
        <f>IFERROR(AVERAGE(Sheet1:Sheet6!HT25),0)</f>
        <v>0</v>
      </c>
      <c r="HU25" s="382">
        <f>IFERROR(AVERAGE(Sheet1:Sheet6!HU25),0)</f>
        <v>0</v>
      </c>
      <c r="HV25" s="382">
        <f>IFERROR(AVERAGE(Sheet1:Sheet6!HV25),0)</f>
        <v>0</v>
      </c>
      <c r="HW25" s="382">
        <f>IFERROR(AVERAGE(Sheet1:Sheet6!HW25),0)</f>
        <v>0</v>
      </c>
      <c r="HX25" s="382">
        <f>IFERROR(AVERAGE(Sheet1:Sheet6!HX25),0)</f>
        <v>0</v>
      </c>
      <c r="HY25" s="382">
        <f>IFERROR(AVERAGE(Sheet1:Sheet6!HY25),0)</f>
        <v>0</v>
      </c>
      <c r="HZ25" s="382">
        <f>IFERROR(AVERAGE(Sheet1:Sheet6!HZ25),0)</f>
        <v>0</v>
      </c>
      <c r="IA25" s="382">
        <f>IFERROR(AVERAGE(Sheet1:Sheet6!IA25),0)</f>
        <v>0</v>
      </c>
      <c r="IB25" s="382">
        <f>IFERROR(AVERAGE(Sheet1:Sheet6!IB25),0)</f>
        <v>0</v>
      </c>
      <c r="IC25" s="382">
        <f>IFERROR(AVERAGE(Sheet1:Sheet6!IC25),0)</f>
        <v>0</v>
      </c>
      <c r="ID25" s="382">
        <f>IFERROR(AVERAGE(Sheet1:Sheet6!ID25),0)</f>
        <v>0</v>
      </c>
      <c r="IE25" s="382">
        <f>IFERROR(AVERAGE(Sheet1:Sheet6!IE25),0)</f>
        <v>0</v>
      </c>
      <c r="IF25" s="382">
        <f>IFERROR(AVERAGE(Sheet1:Sheet6!IF25),0)</f>
        <v>0</v>
      </c>
      <c r="IG25" s="382">
        <f>IFERROR(AVERAGE(Sheet1:Sheet6!IG25),0)</f>
        <v>0</v>
      </c>
      <c r="IH25" s="382">
        <f>IFERROR(AVERAGE(Sheet1:Sheet6!IH25),0)</f>
        <v>0</v>
      </c>
      <c r="II25" s="382">
        <f>IFERROR(AVERAGE(Sheet1:Sheet6!II25),0)</f>
        <v>0</v>
      </c>
      <c r="IJ25" s="382">
        <f>IFERROR(AVERAGE(Sheet1:Sheet6!IJ25),0)</f>
        <v>0</v>
      </c>
      <c r="IK25" s="382">
        <f>IFERROR(AVERAGE(Sheet1:Sheet6!IK25),0)</f>
        <v>0</v>
      </c>
      <c r="IL25" s="382">
        <f>IFERROR(AVERAGE(Sheet1:Sheet6!IL25),0)</f>
        <v>0</v>
      </c>
      <c r="IM25" s="382">
        <f>IFERROR(AVERAGE(Sheet1:Sheet6!IM25),0)</f>
        <v>0</v>
      </c>
      <c r="IN25" s="382">
        <f>IFERROR(AVERAGE(Sheet1:Sheet6!IN25),0)</f>
        <v>0</v>
      </c>
      <c r="IO25" s="382">
        <f>IFERROR(AVERAGE(Sheet1:Sheet6!IO25),0)</f>
        <v>0</v>
      </c>
      <c r="IP25" s="382">
        <f>IFERROR(AVERAGE(Sheet1:Sheet6!IP25),0)</f>
        <v>0</v>
      </c>
      <c r="IQ25" s="382">
        <f>IFERROR(AVERAGE(Sheet1:Sheet6!IQ25),0)</f>
        <v>0</v>
      </c>
      <c r="IR25" s="382">
        <f>IFERROR(AVERAGE(Sheet1:Sheet6!IR25),0)</f>
        <v>0</v>
      </c>
      <c r="IS25" s="382">
        <f>IFERROR(AVERAGE(Sheet1:Sheet6!IS25),0)</f>
        <v>0</v>
      </c>
      <c r="IT25" s="382">
        <f>IFERROR(AVERAGE(Sheet1:Sheet6!IT25),0)</f>
        <v>0</v>
      </c>
      <c r="IU25" s="382">
        <f>IFERROR(AVERAGE(Sheet1:Sheet6!IU25),0)</f>
        <v>0</v>
      </c>
      <c r="IV25" s="382">
        <f>IFERROR(AVERAGE(Sheet1:Sheet6!IV25),0)</f>
        <v>0</v>
      </c>
      <c r="IW25" s="382">
        <f>IFERROR(AVERAGE(Sheet1:Sheet6!IW25),0)</f>
        <v>0</v>
      </c>
      <c r="IX25" s="382">
        <f>IFERROR(AVERAGE(Sheet1:Sheet6!IX25),0)</f>
        <v>0</v>
      </c>
      <c r="IY25" s="382">
        <f>IFERROR(AVERAGE(Sheet1:Sheet6!IY25),0)</f>
        <v>0</v>
      </c>
      <c r="IZ25" s="382">
        <f>IFERROR(AVERAGE(Sheet1:Sheet6!IZ25),0)</f>
        <v>0</v>
      </c>
      <c r="JA25" s="382">
        <f>IFERROR(AVERAGE(Sheet1:Sheet6!JA25),0)</f>
        <v>0</v>
      </c>
      <c r="JB25" s="382">
        <f>IFERROR(AVERAGE(Sheet1:Sheet6!JB25),0)</f>
        <v>0</v>
      </c>
      <c r="JC25" s="382">
        <f>IFERROR(AVERAGE(Sheet1:Sheet6!JC25),0)</f>
        <v>0</v>
      </c>
      <c r="JD25" s="382">
        <f>IFERROR(AVERAGE(Sheet1:Sheet6!JD25),0)</f>
        <v>0</v>
      </c>
      <c r="JE25" s="382">
        <f>IFERROR(AVERAGE(Sheet1:Sheet6!JE25),0)</f>
        <v>0</v>
      </c>
      <c r="JF25" s="382">
        <f>IFERROR(AVERAGE(Sheet1:Sheet6!JF25),0)</f>
        <v>0</v>
      </c>
      <c r="JG25" s="382">
        <f>IFERROR(AVERAGE(Sheet1:Sheet6!JG25),0)</f>
        <v>0</v>
      </c>
      <c r="JH25" s="382">
        <f>IFERROR(AVERAGE(Sheet1:Sheet6!JH25),0)</f>
        <v>0</v>
      </c>
      <c r="JI25" s="382">
        <f>IFERROR(AVERAGE(Sheet1:Sheet6!JI25),0)</f>
        <v>0</v>
      </c>
      <c r="JJ25" s="382">
        <f>IFERROR(AVERAGE(Sheet1:Sheet6!JJ25),0)</f>
        <v>0</v>
      </c>
      <c r="JK25" s="382">
        <f>IFERROR(AVERAGE(Sheet1:Sheet6!JK25),0)</f>
        <v>0</v>
      </c>
      <c r="JL25" s="382">
        <f>IFERROR(AVERAGE(Sheet1:Sheet6!JL25),0)</f>
        <v>0</v>
      </c>
      <c r="JM25" s="382">
        <f>IFERROR(AVERAGE(Sheet1:Sheet6!JM25),0)</f>
        <v>0</v>
      </c>
      <c r="JN25" s="382">
        <f>IFERROR(AVERAGE(Sheet1:Sheet6!JN25),0)</f>
        <v>0</v>
      </c>
      <c r="JO25" s="382">
        <f>IFERROR(AVERAGE(Sheet1:Sheet6!JO25),0)</f>
        <v>0</v>
      </c>
      <c r="JP25" s="382">
        <f>IFERROR(AVERAGE(Sheet1:Sheet6!JP25),0)</f>
        <v>0</v>
      </c>
      <c r="JQ25" s="382">
        <f>IFERROR(AVERAGE(Sheet1:Sheet6!JQ25),0)</f>
        <v>0</v>
      </c>
      <c r="JR25" s="382">
        <f>IFERROR(AVERAGE(Sheet1:Sheet6!JR25),0)</f>
        <v>0</v>
      </c>
      <c r="JS25" s="382">
        <f>IFERROR(AVERAGE(Sheet1:Sheet6!JS25),0)</f>
        <v>0</v>
      </c>
      <c r="JT25" s="382">
        <f>IFERROR(AVERAGE(Sheet1:Sheet6!JT25),0)</f>
        <v>0</v>
      </c>
      <c r="JU25" s="382">
        <f>IFERROR(AVERAGE(Sheet1:Sheet6!JU25),0)</f>
        <v>0</v>
      </c>
      <c r="JV25" s="382">
        <f>IFERROR(AVERAGE(Sheet1:Sheet6!JV25),0)</f>
        <v>0</v>
      </c>
      <c r="JW25" s="382">
        <f>IFERROR(AVERAGE(Sheet1:Sheet6!JW25),0)</f>
        <v>0</v>
      </c>
      <c r="JX25" s="382">
        <f>IFERROR(AVERAGE(Sheet1:Sheet6!JX25),0)</f>
        <v>0</v>
      </c>
      <c r="JY25" s="382">
        <f>IFERROR(AVERAGE(Sheet1:Sheet6!JY25),0)</f>
        <v>0</v>
      </c>
      <c r="JZ25" s="382">
        <f>IFERROR(AVERAGE(Sheet1:Sheet6!JZ25),0)</f>
        <v>0</v>
      </c>
      <c r="KA25" s="382">
        <f>IFERROR(AVERAGE(Sheet1:Sheet6!KA25),0)</f>
        <v>0</v>
      </c>
      <c r="KB25" s="382">
        <f>IFERROR(AVERAGE(Sheet1:Sheet6!KB25),0)</f>
        <v>0</v>
      </c>
      <c r="KC25" s="382">
        <f>IFERROR(AVERAGE(Sheet1:Sheet6!KC25),0)</f>
        <v>0</v>
      </c>
      <c r="KD25" s="382">
        <f>IFERROR(AVERAGE(Sheet1:Sheet6!KD25),0)</f>
        <v>0</v>
      </c>
      <c r="KE25" s="382">
        <f>IFERROR(AVERAGE(Sheet1:Sheet6!KE25),0)</f>
        <v>0</v>
      </c>
      <c r="KF25" s="382">
        <f>IFERROR(AVERAGE(Sheet1:Sheet6!KF25),0)</f>
        <v>0</v>
      </c>
      <c r="KG25" s="382">
        <f>IFERROR(AVERAGE(Sheet1:Sheet6!KG25),0)</f>
        <v>0</v>
      </c>
      <c r="KH25" s="382">
        <f>IFERROR(AVERAGE(Sheet1:Sheet6!KH25),0)</f>
        <v>0</v>
      </c>
      <c r="KI25" s="382">
        <f>IFERROR(AVERAGE(Sheet1:Sheet6!KI25),0)</f>
        <v>0</v>
      </c>
      <c r="KJ25" s="382">
        <f>IFERROR(AVERAGE(Sheet1:Sheet6!KJ25),0)</f>
        <v>0</v>
      </c>
      <c r="KK25" s="382">
        <f>IFERROR(AVERAGE(Sheet1:Sheet6!KK25),0)</f>
        <v>0</v>
      </c>
      <c r="KL25" s="382">
        <f>IFERROR(AVERAGE(Sheet1:Sheet6!KL25),0)</f>
        <v>0</v>
      </c>
      <c r="KM25" s="382">
        <f>IFERROR(AVERAGE(Sheet1:Sheet6!KM25),0)</f>
        <v>0</v>
      </c>
      <c r="KN25" s="382">
        <f>IFERROR(AVERAGE(Sheet1:Sheet6!KN25),0)</f>
        <v>0</v>
      </c>
      <c r="KO25" s="382">
        <f>IFERROR(AVERAGE(Sheet1:Sheet6!KO25),0)</f>
        <v>0</v>
      </c>
      <c r="KP25" s="382">
        <f>IFERROR(AVERAGE(Sheet1:Sheet6!KP25),0)</f>
        <v>0</v>
      </c>
      <c r="KQ25" s="382">
        <f>IFERROR(AVERAGE(Sheet1:Sheet6!KQ25),0)</f>
        <v>0</v>
      </c>
      <c r="KR25" s="382">
        <f>IFERROR(AVERAGE(Sheet1:Sheet6!KR25),0)</f>
        <v>0</v>
      </c>
      <c r="KS25" s="382">
        <f>IFERROR(AVERAGE(Sheet1:Sheet6!KS25),0)</f>
        <v>0</v>
      </c>
      <c r="KT25" s="382">
        <f>IFERROR(AVERAGE(Sheet1:Sheet6!KT25),0)</f>
        <v>0</v>
      </c>
      <c r="KU25" s="382">
        <f>IFERROR(AVERAGE(Sheet1:Sheet6!KU25),0)</f>
        <v>0</v>
      </c>
      <c r="KV25" s="382">
        <f>IFERROR(AVERAGE(Sheet1:Sheet6!KV25),0)</f>
        <v>0</v>
      </c>
      <c r="KW25" s="382">
        <f>IFERROR(AVERAGE(Sheet1:Sheet6!KW25),0)</f>
        <v>0</v>
      </c>
    </row>
    <row r="26" spans="1:309" s="13" customFormat="1" ht="20.100000000000001" customHeight="1" x14ac:dyDescent="0.25">
      <c r="A26" s="410" t="s">
        <v>5</v>
      </c>
      <c r="B26" s="254" t="s">
        <v>16</v>
      </c>
      <c r="C26" s="243" t="s">
        <v>10</v>
      </c>
      <c r="D26" s="74">
        <f t="shared" ref="D26" si="49">SUM(D27:D28)</f>
        <v>0</v>
      </c>
      <c r="E26" s="74">
        <f t="shared" ref="E26:BP26" si="50">SUM(E27:E28)</f>
        <v>0</v>
      </c>
      <c r="F26" s="74">
        <f t="shared" si="50"/>
        <v>0</v>
      </c>
      <c r="G26" s="74">
        <f t="shared" si="50"/>
        <v>0</v>
      </c>
      <c r="H26" s="74">
        <f t="shared" si="50"/>
        <v>0</v>
      </c>
      <c r="I26" s="74">
        <f t="shared" si="50"/>
        <v>0</v>
      </c>
      <c r="J26" s="74">
        <f t="shared" si="50"/>
        <v>0</v>
      </c>
      <c r="K26" s="74">
        <f t="shared" si="50"/>
        <v>0</v>
      </c>
      <c r="L26" s="74">
        <f t="shared" si="50"/>
        <v>0</v>
      </c>
      <c r="M26" s="74">
        <f t="shared" si="50"/>
        <v>0</v>
      </c>
      <c r="N26" s="74">
        <f t="shared" si="50"/>
        <v>0</v>
      </c>
      <c r="O26" s="74">
        <f t="shared" si="50"/>
        <v>0</v>
      </c>
      <c r="P26" s="74">
        <f t="shared" si="50"/>
        <v>0</v>
      </c>
      <c r="Q26" s="74">
        <f t="shared" si="50"/>
        <v>0</v>
      </c>
      <c r="R26" s="74">
        <f t="shared" si="50"/>
        <v>0</v>
      </c>
      <c r="S26" s="74">
        <f t="shared" si="50"/>
        <v>0</v>
      </c>
      <c r="T26" s="74">
        <f t="shared" si="50"/>
        <v>0</v>
      </c>
      <c r="U26" s="74">
        <f t="shared" si="50"/>
        <v>0</v>
      </c>
      <c r="V26" s="74">
        <f t="shared" si="50"/>
        <v>0</v>
      </c>
      <c r="W26" s="74">
        <f t="shared" si="50"/>
        <v>0</v>
      </c>
      <c r="X26" s="74">
        <f t="shared" si="50"/>
        <v>0</v>
      </c>
      <c r="Y26" s="74">
        <f t="shared" si="50"/>
        <v>0</v>
      </c>
      <c r="Z26" s="74">
        <f t="shared" si="50"/>
        <v>0</v>
      </c>
      <c r="AA26" s="74">
        <f t="shared" si="50"/>
        <v>0</v>
      </c>
      <c r="AB26" s="74">
        <f t="shared" si="50"/>
        <v>0</v>
      </c>
      <c r="AC26" s="74">
        <f t="shared" si="50"/>
        <v>0</v>
      </c>
      <c r="AD26" s="74">
        <f t="shared" si="50"/>
        <v>0</v>
      </c>
      <c r="AE26" s="74">
        <f t="shared" si="50"/>
        <v>0</v>
      </c>
      <c r="AF26" s="74">
        <f t="shared" si="50"/>
        <v>0</v>
      </c>
      <c r="AG26" s="74">
        <f t="shared" si="50"/>
        <v>0</v>
      </c>
      <c r="AH26" s="74">
        <f t="shared" si="50"/>
        <v>0</v>
      </c>
      <c r="AI26" s="74">
        <f t="shared" si="50"/>
        <v>0</v>
      </c>
      <c r="AJ26" s="74">
        <f t="shared" si="50"/>
        <v>0</v>
      </c>
      <c r="AK26" s="74">
        <f t="shared" si="50"/>
        <v>0</v>
      </c>
      <c r="AL26" s="74">
        <f t="shared" si="50"/>
        <v>0</v>
      </c>
      <c r="AM26" s="74">
        <f t="shared" si="50"/>
        <v>0</v>
      </c>
      <c r="AN26" s="74">
        <f t="shared" si="50"/>
        <v>0</v>
      </c>
      <c r="AO26" s="74">
        <f t="shared" si="50"/>
        <v>0</v>
      </c>
      <c r="AP26" s="74">
        <f t="shared" si="50"/>
        <v>0</v>
      </c>
      <c r="AQ26" s="74">
        <f t="shared" si="50"/>
        <v>0</v>
      </c>
      <c r="AR26" s="74">
        <f t="shared" si="50"/>
        <v>0</v>
      </c>
      <c r="AS26" s="74">
        <f t="shared" si="50"/>
        <v>0</v>
      </c>
      <c r="AT26" s="74">
        <f t="shared" si="50"/>
        <v>0</v>
      </c>
      <c r="AU26" s="74">
        <f t="shared" si="50"/>
        <v>0</v>
      </c>
      <c r="AV26" s="74">
        <f t="shared" si="50"/>
        <v>0</v>
      </c>
      <c r="AW26" s="74">
        <f t="shared" si="50"/>
        <v>1884</v>
      </c>
      <c r="AX26" s="74">
        <f t="shared" si="50"/>
        <v>3345</v>
      </c>
      <c r="AY26" s="74">
        <f t="shared" si="50"/>
        <v>5608</v>
      </c>
      <c r="AZ26" s="74">
        <f t="shared" si="50"/>
        <v>7683</v>
      </c>
      <c r="BA26" s="74">
        <f t="shared" si="50"/>
        <v>8554</v>
      </c>
      <c r="BB26" s="74">
        <f t="shared" si="50"/>
        <v>9492</v>
      </c>
      <c r="BC26" s="74">
        <f t="shared" si="50"/>
        <v>10486</v>
      </c>
      <c r="BD26" s="74">
        <f t="shared" si="50"/>
        <v>10716</v>
      </c>
      <c r="BE26" s="74">
        <f t="shared" si="50"/>
        <v>11248</v>
      </c>
      <c r="BF26" s="74">
        <f t="shared" si="50"/>
        <v>12227</v>
      </c>
      <c r="BG26" s="74">
        <f t="shared" si="50"/>
        <v>13469</v>
      </c>
      <c r="BH26" s="74">
        <f t="shared" si="50"/>
        <v>14868</v>
      </c>
      <c r="BI26" s="74">
        <f t="shared" si="50"/>
        <v>14401</v>
      </c>
      <c r="BJ26" s="74">
        <f t="shared" si="50"/>
        <v>13670</v>
      </c>
      <c r="BK26" s="74">
        <f t="shared" si="50"/>
        <v>11997</v>
      </c>
      <c r="BL26" s="74">
        <f t="shared" si="50"/>
        <v>10694</v>
      </c>
      <c r="BM26" s="74">
        <f t="shared" si="50"/>
        <v>9823</v>
      </c>
      <c r="BN26" s="74">
        <f t="shared" si="50"/>
        <v>8885</v>
      </c>
      <c r="BO26" s="74">
        <f t="shared" si="50"/>
        <v>7891</v>
      </c>
      <c r="BP26" s="74">
        <f t="shared" si="50"/>
        <v>7661</v>
      </c>
      <c r="BQ26" s="74">
        <f t="shared" ref="BQ26:EB26" si="51">SUM(BQ27:BQ28)</f>
        <v>7129</v>
      </c>
      <c r="BR26" s="74">
        <f t="shared" si="51"/>
        <v>6150</v>
      </c>
      <c r="BS26" s="74">
        <f t="shared" si="51"/>
        <v>4908</v>
      </c>
      <c r="BT26" s="74">
        <f t="shared" si="51"/>
        <v>3509</v>
      </c>
      <c r="BU26" s="74">
        <f t="shared" si="51"/>
        <v>2092</v>
      </c>
      <c r="BV26" s="74">
        <f t="shared" si="51"/>
        <v>1362</v>
      </c>
      <c r="BW26" s="74">
        <f t="shared" si="51"/>
        <v>772</v>
      </c>
      <c r="BX26" s="74">
        <f t="shared" si="51"/>
        <v>0</v>
      </c>
      <c r="BY26" s="74">
        <f t="shared" si="51"/>
        <v>0</v>
      </c>
      <c r="BZ26" s="74">
        <f t="shared" si="51"/>
        <v>0</v>
      </c>
      <c r="CA26" s="74">
        <f t="shared" si="51"/>
        <v>0</v>
      </c>
      <c r="CB26" s="74">
        <f t="shared" si="51"/>
        <v>0</v>
      </c>
      <c r="CC26" s="74">
        <f t="shared" si="51"/>
        <v>0</v>
      </c>
      <c r="CD26" s="74">
        <f t="shared" si="51"/>
        <v>0</v>
      </c>
      <c r="CE26" s="74">
        <f t="shared" si="51"/>
        <v>0</v>
      </c>
      <c r="CF26" s="74">
        <f t="shared" si="51"/>
        <v>0</v>
      </c>
      <c r="CG26" s="74">
        <f t="shared" si="51"/>
        <v>0</v>
      </c>
      <c r="CH26" s="74">
        <f t="shared" si="51"/>
        <v>0</v>
      </c>
      <c r="CI26" s="74">
        <f t="shared" si="51"/>
        <v>0</v>
      </c>
      <c r="CJ26" s="74">
        <f t="shared" si="51"/>
        <v>0</v>
      </c>
      <c r="CK26" s="74">
        <f t="shared" si="51"/>
        <v>0</v>
      </c>
      <c r="CL26" s="74">
        <f t="shared" si="51"/>
        <v>0</v>
      </c>
      <c r="CM26" s="74">
        <f t="shared" si="51"/>
        <v>0</v>
      </c>
      <c r="CN26" s="74">
        <f t="shared" si="51"/>
        <v>0</v>
      </c>
      <c r="CO26" s="74">
        <f t="shared" si="51"/>
        <v>0</v>
      </c>
      <c r="CP26" s="74">
        <f t="shared" si="51"/>
        <v>0</v>
      </c>
      <c r="CQ26" s="74">
        <f t="shared" si="51"/>
        <v>0</v>
      </c>
      <c r="CR26" s="74">
        <f t="shared" si="51"/>
        <v>0</v>
      </c>
      <c r="CS26" s="74">
        <f t="shared" si="51"/>
        <v>0</v>
      </c>
      <c r="CT26" s="74">
        <f t="shared" si="51"/>
        <v>0</v>
      </c>
      <c r="CU26" s="74">
        <f t="shared" si="51"/>
        <v>0</v>
      </c>
      <c r="CV26" s="74">
        <f t="shared" si="51"/>
        <v>0</v>
      </c>
      <c r="CW26" s="74">
        <f t="shared" si="51"/>
        <v>0</v>
      </c>
      <c r="CX26" s="74">
        <f t="shared" si="51"/>
        <v>0</v>
      </c>
      <c r="CY26" s="74">
        <f t="shared" si="51"/>
        <v>0</v>
      </c>
      <c r="CZ26" s="74">
        <f t="shared" si="51"/>
        <v>0</v>
      </c>
      <c r="DA26" s="74">
        <f t="shared" si="51"/>
        <v>0</v>
      </c>
      <c r="DB26" s="74">
        <f t="shared" si="51"/>
        <v>0</v>
      </c>
      <c r="DC26" s="74">
        <f t="shared" si="51"/>
        <v>0</v>
      </c>
      <c r="DD26" s="74">
        <f t="shared" si="51"/>
        <v>0</v>
      </c>
      <c r="DE26" s="74">
        <f t="shared" si="51"/>
        <v>0</v>
      </c>
      <c r="DF26" s="74">
        <f t="shared" si="51"/>
        <v>0</v>
      </c>
      <c r="DG26" s="74">
        <f t="shared" si="51"/>
        <v>0</v>
      </c>
      <c r="DH26" s="74">
        <f t="shared" si="51"/>
        <v>0</v>
      </c>
      <c r="DI26" s="74">
        <f t="shared" si="51"/>
        <v>0</v>
      </c>
      <c r="DJ26" s="74">
        <f t="shared" si="51"/>
        <v>0</v>
      </c>
      <c r="DK26" s="74">
        <f t="shared" si="51"/>
        <v>0</v>
      </c>
      <c r="DL26" s="74">
        <f t="shared" si="51"/>
        <v>0</v>
      </c>
      <c r="DM26" s="74">
        <f t="shared" si="51"/>
        <v>0</v>
      </c>
      <c r="DN26" s="74">
        <f t="shared" si="51"/>
        <v>0</v>
      </c>
      <c r="DO26" s="74">
        <f t="shared" si="51"/>
        <v>0</v>
      </c>
      <c r="DP26" s="74">
        <f t="shared" si="51"/>
        <v>0</v>
      </c>
      <c r="DQ26" s="74">
        <f t="shared" si="51"/>
        <v>0</v>
      </c>
      <c r="DR26" s="74">
        <f t="shared" si="51"/>
        <v>0</v>
      </c>
      <c r="DS26" s="74">
        <f t="shared" si="51"/>
        <v>0</v>
      </c>
      <c r="DT26" s="74">
        <f t="shared" si="51"/>
        <v>0</v>
      </c>
      <c r="DU26" s="74">
        <f t="shared" si="51"/>
        <v>0</v>
      </c>
      <c r="DV26" s="74">
        <f t="shared" si="51"/>
        <v>0</v>
      </c>
      <c r="DW26" s="74">
        <f t="shared" si="51"/>
        <v>0</v>
      </c>
      <c r="DX26" s="74">
        <f t="shared" si="51"/>
        <v>0</v>
      </c>
      <c r="DY26" s="74">
        <f t="shared" si="51"/>
        <v>0</v>
      </c>
      <c r="DZ26" s="74">
        <f t="shared" si="51"/>
        <v>0</v>
      </c>
      <c r="EA26" s="74">
        <f t="shared" si="51"/>
        <v>0</v>
      </c>
      <c r="EB26" s="74">
        <f t="shared" si="51"/>
        <v>0</v>
      </c>
      <c r="EC26" s="74">
        <f t="shared" ref="EC26:ER26" si="52">SUM(EC27:EC28)</f>
        <v>0</v>
      </c>
      <c r="ED26" s="74">
        <f t="shared" si="52"/>
        <v>0</v>
      </c>
      <c r="EE26" s="74">
        <f t="shared" si="52"/>
        <v>0</v>
      </c>
      <c r="EF26" s="74">
        <f t="shared" si="52"/>
        <v>0</v>
      </c>
      <c r="EG26" s="74">
        <f t="shared" si="52"/>
        <v>0</v>
      </c>
      <c r="EH26" s="74">
        <f t="shared" si="52"/>
        <v>0</v>
      </c>
      <c r="EI26" s="74">
        <f t="shared" si="52"/>
        <v>0</v>
      </c>
      <c r="EJ26" s="74">
        <f t="shared" si="52"/>
        <v>0</v>
      </c>
      <c r="EK26" s="74">
        <f t="shared" si="52"/>
        <v>0</v>
      </c>
      <c r="EL26" s="74">
        <f t="shared" si="52"/>
        <v>0</v>
      </c>
      <c r="EM26" s="74">
        <f t="shared" si="52"/>
        <v>0</v>
      </c>
      <c r="EN26" s="74">
        <f t="shared" si="52"/>
        <v>0</v>
      </c>
      <c r="EO26" s="74">
        <f t="shared" si="52"/>
        <v>0</v>
      </c>
      <c r="EP26" s="74">
        <f t="shared" si="52"/>
        <v>0</v>
      </c>
      <c r="EQ26" s="74">
        <f t="shared" si="52"/>
        <v>0</v>
      </c>
      <c r="ER26" s="74">
        <f t="shared" si="52"/>
        <v>0</v>
      </c>
      <c r="ES26" s="50"/>
      <c r="ET26" s="51"/>
      <c r="EU26" s="410" t="s">
        <v>5</v>
      </c>
      <c r="EV26" s="254" t="s">
        <v>16</v>
      </c>
      <c r="EW26" s="239" t="s">
        <v>264</v>
      </c>
      <c r="EX26" s="62">
        <f>SUM(EX27:EX28)</f>
        <v>0</v>
      </c>
      <c r="EY26" s="62">
        <f t="shared" ref="EY26:HI26" si="53">SUM(EY27:EY28)</f>
        <v>0</v>
      </c>
      <c r="EZ26" s="62">
        <f t="shared" si="53"/>
        <v>0</v>
      </c>
      <c r="FA26" s="62">
        <f t="shared" si="53"/>
        <v>0</v>
      </c>
      <c r="FB26" s="62">
        <f t="shared" si="53"/>
        <v>0</v>
      </c>
      <c r="FC26" s="62">
        <f t="shared" si="53"/>
        <v>0</v>
      </c>
      <c r="FD26" s="62">
        <f t="shared" si="53"/>
        <v>0</v>
      </c>
      <c r="FE26" s="62">
        <f t="shared" si="53"/>
        <v>0</v>
      </c>
      <c r="FF26" s="62">
        <f t="shared" si="53"/>
        <v>0</v>
      </c>
      <c r="FG26" s="62">
        <f t="shared" si="53"/>
        <v>0</v>
      </c>
      <c r="FH26" s="62">
        <f t="shared" si="53"/>
        <v>0</v>
      </c>
      <c r="FI26" s="62">
        <f t="shared" si="53"/>
        <v>0</v>
      </c>
      <c r="FJ26" s="62">
        <f t="shared" si="53"/>
        <v>0</v>
      </c>
      <c r="FK26" s="62">
        <f t="shared" si="53"/>
        <v>0</v>
      </c>
      <c r="FL26" s="62">
        <f t="shared" si="53"/>
        <v>0</v>
      </c>
      <c r="FM26" s="62">
        <f t="shared" si="53"/>
        <v>0</v>
      </c>
      <c r="FN26" s="62">
        <f t="shared" si="53"/>
        <v>0</v>
      </c>
      <c r="FO26" s="62">
        <f t="shared" si="53"/>
        <v>0</v>
      </c>
      <c r="FP26" s="62">
        <f t="shared" si="53"/>
        <v>0</v>
      </c>
      <c r="FQ26" s="62">
        <f t="shared" si="53"/>
        <v>0</v>
      </c>
      <c r="FR26" s="62">
        <f t="shared" si="53"/>
        <v>0</v>
      </c>
      <c r="FS26" s="62">
        <f t="shared" si="53"/>
        <v>0</v>
      </c>
      <c r="FT26" s="62">
        <f t="shared" si="53"/>
        <v>0</v>
      </c>
      <c r="FU26" s="62">
        <f t="shared" si="53"/>
        <v>0</v>
      </c>
      <c r="FV26" s="62">
        <f t="shared" si="53"/>
        <v>0</v>
      </c>
      <c r="FW26" s="62">
        <f t="shared" si="53"/>
        <v>0</v>
      </c>
      <c r="FX26" s="62">
        <f t="shared" si="53"/>
        <v>0</v>
      </c>
      <c r="FY26" s="62">
        <f t="shared" si="53"/>
        <v>0</v>
      </c>
      <c r="FZ26" s="62">
        <f t="shared" si="53"/>
        <v>0</v>
      </c>
      <c r="GA26" s="62">
        <f t="shared" si="53"/>
        <v>0</v>
      </c>
      <c r="GB26" s="62">
        <f t="shared" si="53"/>
        <v>0</v>
      </c>
      <c r="GC26" s="62">
        <f t="shared" si="53"/>
        <v>0</v>
      </c>
      <c r="GD26" s="62">
        <f t="shared" si="53"/>
        <v>0</v>
      </c>
      <c r="GE26" s="62">
        <f t="shared" si="53"/>
        <v>0</v>
      </c>
      <c r="GF26" s="62">
        <f t="shared" si="53"/>
        <v>0</v>
      </c>
      <c r="GG26" s="62">
        <f t="shared" si="53"/>
        <v>0</v>
      </c>
      <c r="GH26" s="62">
        <f t="shared" si="53"/>
        <v>0</v>
      </c>
      <c r="GI26" s="62">
        <f t="shared" si="53"/>
        <v>0</v>
      </c>
      <c r="GJ26" s="62">
        <f t="shared" si="53"/>
        <v>0</v>
      </c>
      <c r="GK26" s="62">
        <f t="shared" si="53"/>
        <v>0</v>
      </c>
      <c r="GL26" s="62">
        <f t="shared" si="53"/>
        <v>0</v>
      </c>
      <c r="GM26" s="62">
        <f t="shared" si="53"/>
        <v>0</v>
      </c>
      <c r="GN26" s="62">
        <f t="shared" si="53"/>
        <v>0</v>
      </c>
      <c r="GO26" s="62">
        <f t="shared" si="53"/>
        <v>0</v>
      </c>
      <c r="GP26" s="62">
        <f t="shared" si="53"/>
        <v>0</v>
      </c>
      <c r="GQ26" s="62">
        <f t="shared" si="53"/>
        <v>0</v>
      </c>
      <c r="GR26" s="62">
        <f t="shared" si="53"/>
        <v>0</v>
      </c>
      <c r="GS26" s="62">
        <f t="shared" si="53"/>
        <v>0</v>
      </c>
      <c r="GT26" s="62">
        <f t="shared" si="53"/>
        <v>0</v>
      </c>
      <c r="GU26" s="62">
        <f t="shared" si="53"/>
        <v>0</v>
      </c>
      <c r="GV26" s="62">
        <f t="shared" si="53"/>
        <v>0</v>
      </c>
      <c r="GW26" s="62">
        <f t="shared" si="53"/>
        <v>0</v>
      </c>
      <c r="GX26" s="62">
        <f t="shared" si="53"/>
        <v>0</v>
      </c>
      <c r="GY26" s="62">
        <f t="shared" si="53"/>
        <v>0</v>
      </c>
      <c r="GZ26" s="62">
        <f t="shared" si="53"/>
        <v>0</v>
      </c>
      <c r="HA26" s="62">
        <f t="shared" si="53"/>
        <v>0</v>
      </c>
      <c r="HB26" s="62">
        <f t="shared" si="53"/>
        <v>1884</v>
      </c>
      <c r="HC26" s="62">
        <f t="shared" si="53"/>
        <v>1461</v>
      </c>
      <c r="HD26" s="62">
        <f t="shared" si="53"/>
        <v>2263</v>
      </c>
      <c r="HE26" s="62">
        <f t="shared" si="53"/>
        <v>2075</v>
      </c>
      <c r="HF26" s="62">
        <f t="shared" si="53"/>
        <v>871</v>
      </c>
      <c r="HG26" s="62">
        <f t="shared" si="53"/>
        <v>938</v>
      </c>
      <c r="HH26" s="62">
        <f t="shared" si="53"/>
        <v>994</v>
      </c>
      <c r="HI26" s="62">
        <f t="shared" si="53"/>
        <v>230</v>
      </c>
      <c r="HJ26" s="62">
        <f t="shared" ref="HJ26:JU26" si="54">SUM(HJ27:HJ28)</f>
        <v>532</v>
      </c>
      <c r="HK26" s="62">
        <f t="shared" si="54"/>
        <v>979</v>
      </c>
      <c r="HL26" s="62">
        <f t="shared" si="54"/>
        <v>1242</v>
      </c>
      <c r="HM26" s="62">
        <f t="shared" si="54"/>
        <v>1399</v>
      </c>
      <c r="HN26" s="62">
        <f t="shared" si="54"/>
        <v>1417</v>
      </c>
      <c r="HO26" s="62">
        <f t="shared" si="54"/>
        <v>730</v>
      </c>
      <c r="HP26" s="62">
        <f t="shared" si="54"/>
        <v>590</v>
      </c>
      <c r="HQ26" s="62">
        <f t="shared" si="54"/>
        <v>772</v>
      </c>
      <c r="HR26" s="62">
        <f t="shared" si="54"/>
        <v>0</v>
      </c>
      <c r="HS26" s="62">
        <f t="shared" si="54"/>
        <v>0</v>
      </c>
      <c r="HT26" s="62">
        <f t="shared" si="54"/>
        <v>0</v>
      </c>
      <c r="HU26" s="62">
        <f t="shared" si="54"/>
        <v>0</v>
      </c>
      <c r="HV26" s="62">
        <f t="shared" si="54"/>
        <v>0</v>
      </c>
      <c r="HW26" s="62">
        <f t="shared" si="54"/>
        <v>0</v>
      </c>
      <c r="HX26" s="62">
        <f t="shared" si="54"/>
        <v>0</v>
      </c>
      <c r="HY26" s="62">
        <f t="shared" si="54"/>
        <v>0</v>
      </c>
      <c r="HZ26" s="62">
        <f t="shared" si="54"/>
        <v>0</v>
      </c>
      <c r="IA26" s="62">
        <f t="shared" si="54"/>
        <v>0</v>
      </c>
      <c r="IB26" s="62">
        <f t="shared" si="54"/>
        <v>0</v>
      </c>
      <c r="IC26" s="62">
        <f t="shared" si="54"/>
        <v>0</v>
      </c>
      <c r="ID26" s="62">
        <f t="shared" si="54"/>
        <v>0</v>
      </c>
      <c r="IE26" s="62">
        <f t="shared" si="54"/>
        <v>0</v>
      </c>
      <c r="IF26" s="62">
        <f t="shared" si="54"/>
        <v>0</v>
      </c>
      <c r="IG26" s="62">
        <f t="shared" si="54"/>
        <v>0</v>
      </c>
      <c r="IH26" s="62">
        <f t="shared" si="54"/>
        <v>0</v>
      </c>
      <c r="II26" s="62">
        <f t="shared" si="54"/>
        <v>0</v>
      </c>
      <c r="IJ26" s="62">
        <f t="shared" si="54"/>
        <v>0</v>
      </c>
      <c r="IK26" s="62">
        <f t="shared" si="54"/>
        <v>0</v>
      </c>
      <c r="IL26" s="62">
        <f t="shared" si="54"/>
        <v>0</v>
      </c>
      <c r="IM26" s="62">
        <f t="shared" si="54"/>
        <v>0</v>
      </c>
      <c r="IN26" s="62">
        <f t="shared" si="54"/>
        <v>0</v>
      </c>
      <c r="IO26" s="62">
        <f t="shared" si="54"/>
        <v>0</v>
      </c>
      <c r="IP26" s="62">
        <f t="shared" si="54"/>
        <v>0</v>
      </c>
      <c r="IQ26" s="62">
        <f t="shared" si="54"/>
        <v>0</v>
      </c>
      <c r="IR26" s="62">
        <f t="shared" si="54"/>
        <v>0</v>
      </c>
      <c r="IS26" s="62">
        <f t="shared" si="54"/>
        <v>0</v>
      </c>
      <c r="IT26" s="62">
        <f t="shared" si="54"/>
        <v>0</v>
      </c>
      <c r="IU26" s="62">
        <f t="shared" si="54"/>
        <v>0</v>
      </c>
      <c r="IV26" s="62">
        <f t="shared" si="54"/>
        <v>0</v>
      </c>
      <c r="IW26" s="62">
        <f t="shared" si="54"/>
        <v>0</v>
      </c>
      <c r="IX26" s="62">
        <f t="shared" si="54"/>
        <v>0</v>
      </c>
      <c r="IY26" s="62">
        <f t="shared" si="54"/>
        <v>0</v>
      </c>
      <c r="IZ26" s="62">
        <f t="shared" si="54"/>
        <v>0</v>
      </c>
      <c r="JA26" s="62">
        <f t="shared" si="54"/>
        <v>0</v>
      </c>
      <c r="JB26" s="62">
        <f t="shared" si="54"/>
        <v>0</v>
      </c>
      <c r="JC26" s="62">
        <f t="shared" si="54"/>
        <v>0</v>
      </c>
      <c r="JD26" s="62">
        <f t="shared" si="54"/>
        <v>0</v>
      </c>
      <c r="JE26" s="62">
        <f t="shared" si="54"/>
        <v>0</v>
      </c>
      <c r="JF26" s="62">
        <f t="shared" si="54"/>
        <v>0</v>
      </c>
      <c r="JG26" s="62">
        <f t="shared" si="54"/>
        <v>0</v>
      </c>
      <c r="JH26" s="62">
        <f t="shared" si="54"/>
        <v>0</v>
      </c>
      <c r="JI26" s="62">
        <f t="shared" si="54"/>
        <v>0</v>
      </c>
      <c r="JJ26" s="62">
        <f t="shared" si="54"/>
        <v>0</v>
      </c>
      <c r="JK26" s="62">
        <f t="shared" si="54"/>
        <v>0</v>
      </c>
      <c r="JL26" s="62">
        <f t="shared" si="54"/>
        <v>0</v>
      </c>
      <c r="JM26" s="62">
        <f t="shared" si="54"/>
        <v>0</v>
      </c>
      <c r="JN26" s="62">
        <f t="shared" si="54"/>
        <v>0</v>
      </c>
      <c r="JO26" s="62">
        <f t="shared" si="54"/>
        <v>0</v>
      </c>
      <c r="JP26" s="62">
        <f t="shared" si="54"/>
        <v>0</v>
      </c>
      <c r="JQ26" s="62">
        <f t="shared" si="54"/>
        <v>0</v>
      </c>
      <c r="JR26" s="62">
        <f t="shared" si="54"/>
        <v>0</v>
      </c>
      <c r="JS26" s="62">
        <f t="shared" si="54"/>
        <v>0</v>
      </c>
      <c r="JT26" s="62">
        <f t="shared" si="54"/>
        <v>0</v>
      </c>
      <c r="JU26" s="62">
        <f t="shared" si="54"/>
        <v>0</v>
      </c>
      <c r="JV26" s="62">
        <f t="shared" ref="JV26:KW26" si="55">SUM(JV27:JV28)</f>
        <v>0</v>
      </c>
      <c r="JW26" s="62">
        <f t="shared" si="55"/>
        <v>0</v>
      </c>
      <c r="JX26" s="62">
        <f t="shared" si="55"/>
        <v>0</v>
      </c>
      <c r="JY26" s="62">
        <f t="shared" si="55"/>
        <v>0</v>
      </c>
      <c r="JZ26" s="62">
        <f t="shared" si="55"/>
        <v>0</v>
      </c>
      <c r="KA26" s="62">
        <f t="shared" si="55"/>
        <v>0</v>
      </c>
      <c r="KB26" s="62">
        <f t="shared" si="55"/>
        <v>0</v>
      </c>
      <c r="KC26" s="62">
        <f t="shared" si="55"/>
        <v>0</v>
      </c>
      <c r="KD26" s="62">
        <f t="shared" si="55"/>
        <v>0</v>
      </c>
      <c r="KE26" s="62">
        <f t="shared" si="55"/>
        <v>0</v>
      </c>
      <c r="KF26" s="62">
        <f t="shared" si="55"/>
        <v>0</v>
      </c>
      <c r="KG26" s="62">
        <f t="shared" si="55"/>
        <v>0</v>
      </c>
      <c r="KH26" s="62">
        <f t="shared" si="55"/>
        <v>0</v>
      </c>
      <c r="KI26" s="62">
        <f t="shared" si="55"/>
        <v>0</v>
      </c>
      <c r="KJ26" s="62">
        <f t="shared" si="55"/>
        <v>0</v>
      </c>
      <c r="KK26" s="62">
        <f t="shared" si="55"/>
        <v>0</v>
      </c>
      <c r="KL26" s="62">
        <f t="shared" si="55"/>
        <v>0</v>
      </c>
      <c r="KM26" s="62">
        <f t="shared" si="55"/>
        <v>0</v>
      </c>
      <c r="KN26" s="62">
        <f t="shared" si="55"/>
        <v>0</v>
      </c>
      <c r="KO26" s="62">
        <f t="shared" si="55"/>
        <v>0</v>
      </c>
      <c r="KP26" s="62">
        <f t="shared" si="55"/>
        <v>0</v>
      </c>
      <c r="KQ26" s="62">
        <f t="shared" si="55"/>
        <v>0</v>
      </c>
      <c r="KR26" s="62">
        <f t="shared" si="55"/>
        <v>0</v>
      </c>
      <c r="KS26" s="62">
        <f t="shared" si="55"/>
        <v>0</v>
      </c>
      <c r="KT26" s="62">
        <f t="shared" si="55"/>
        <v>0</v>
      </c>
      <c r="KU26" s="62">
        <f t="shared" si="55"/>
        <v>0</v>
      </c>
      <c r="KV26" s="62">
        <f t="shared" si="55"/>
        <v>0</v>
      </c>
      <c r="KW26" s="62">
        <f t="shared" si="55"/>
        <v>0</v>
      </c>
    </row>
    <row r="27" spans="1:309" s="13" customFormat="1" ht="20.100000000000001" customHeight="1" x14ac:dyDescent="0.25">
      <c r="A27" s="411"/>
      <c r="B27" s="255" t="s">
        <v>39</v>
      </c>
      <c r="C27" s="383" t="s">
        <v>10</v>
      </c>
      <c r="D27" s="46">
        <f>SUM(EX27:FI27)</f>
        <v>0</v>
      </c>
      <c r="E27" s="46">
        <f t="shared" ref="E27:BP28" si="56">SUM(EY27:FJ27)</f>
        <v>0</v>
      </c>
      <c r="F27" s="46">
        <f t="shared" si="56"/>
        <v>0</v>
      </c>
      <c r="G27" s="46">
        <f t="shared" si="56"/>
        <v>0</v>
      </c>
      <c r="H27" s="46">
        <f t="shared" si="56"/>
        <v>0</v>
      </c>
      <c r="I27" s="46">
        <f t="shared" si="56"/>
        <v>0</v>
      </c>
      <c r="J27" s="46">
        <f t="shared" si="56"/>
        <v>0</v>
      </c>
      <c r="K27" s="46">
        <f t="shared" si="56"/>
        <v>0</v>
      </c>
      <c r="L27" s="46">
        <f t="shared" si="56"/>
        <v>0</v>
      </c>
      <c r="M27" s="46">
        <f t="shared" si="56"/>
        <v>0</v>
      </c>
      <c r="N27" s="46">
        <f t="shared" si="56"/>
        <v>0</v>
      </c>
      <c r="O27" s="46">
        <f t="shared" si="56"/>
        <v>0</v>
      </c>
      <c r="P27" s="46">
        <f t="shared" si="56"/>
        <v>0</v>
      </c>
      <c r="Q27" s="46">
        <f t="shared" si="56"/>
        <v>0</v>
      </c>
      <c r="R27" s="46">
        <f t="shared" si="56"/>
        <v>0</v>
      </c>
      <c r="S27" s="46">
        <f t="shared" si="56"/>
        <v>0</v>
      </c>
      <c r="T27" s="46">
        <f t="shared" si="56"/>
        <v>0</v>
      </c>
      <c r="U27" s="46">
        <f t="shared" si="56"/>
        <v>0</v>
      </c>
      <c r="V27" s="46">
        <f t="shared" si="56"/>
        <v>0</v>
      </c>
      <c r="W27" s="46">
        <f t="shared" si="56"/>
        <v>0</v>
      </c>
      <c r="X27" s="46">
        <f t="shared" si="56"/>
        <v>0</v>
      </c>
      <c r="Y27" s="46">
        <f t="shared" si="56"/>
        <v>0</v>
      </c>
      <c r="Z27" s="46">
        <f t="shared" si="56"/>
        <v>0</v>
      </c>
      <c r="AA27" s="46">
        <f t="shared" si="56"/>
        <v>0</v>
      </c>
      <c r="AB27" s="46">
        <f t="shared" si="56"/>
        <v>0</v>
      </c>
      <c r="AC27" s="46">
        <f t="shared" si="56"/>
        <v>0</v>
      </c>
      <c r="AD27" s="46">
        <f t="shared" si="56"/>
        <v>0</v>
      </c>
      <c r="AE27" s="46">
        <f t="shared" si="56"/>
        <v>0</v>
      </c>
      <c r="AF27" s="46">
        <f t="shared" si="56"/>
        <v>0</v>
      </c>
      <c r="AG27" s="46">
        <f t="shared" si="56"/>
        <v>0</v>
      </c>
      <c r="AH27" s="46">
        <f t="shared" si="56"/>
        <v>0</v>
      </c>
      <c r="AI27" s="46">
        <f t="shared" si="56"/>
        <v>0</v>
      </c>
      <c r="AJ27" s="46">
        <f t="shared" si="56"/>
        <v>0</v>
      </c>
      <c r="AK27" s="46">
        <f t="shared" si="56"/>
        <v>0</v>
      </c>
      <c r="AL27" s="46">
        <f t="shared" si="56"/>
        <v>0</v>
      </c>
      <c r="AM27" s="46">
        <f t="shared" si="56"/>
        <v>0</v>
      </c>
      <c r="AN27" s="46">
        <f t="shared" si="56"/>
        <v>0</v>
      </c>
      <c r="AO27" s="46">
        <f t="shared" si="56"/>
        <v>0</v>
      </c>
      <c r="AP27" s="46">
        <f t="shared" si="56"/>
        <v>0</v>
      </c>
      <c r="AQ27" s="46">
        <f t="shared" si="56"/>
        <v>0</v>
      </c>
      <c r="AR27" s="46">
        <f t="shared" si="56"/>
        <v>0</v>
      </c>
      <c r="AS27" s="46">
        <f t="shared" si="56"/>
        <v>0</v>
      </c>
      <c r="AT27" s="46">
        <f t="shared" si="56"/>
        <v>0</v>
      </c>
      <c r="AU27" s="46">
        <f t="shared" si="56"/>
        <v>0</v>
      </c>
      <c r="AV27" s="46">
        <f t="shared" si="56"/>
        <v>0</v>
      </c>
      <c r="AW27" s="46">
        <f t="shared" si="56"/>
        <v>0</v>
      </c>
      <c r="AX27" s="46">
        <f t="shared" si="56"/>
        <v>0</v>
      </c>
      <c r="AY27" s="46">
        <f t="shared" si="56"/>
        <v>0</v>
      </c>
      <c r="AZ27" s="46">
        <f t="shared" si="56"/>
        <v>0</v>
      </c>
      <c r="BA27" s="46">
        <f t="shared" si="56"/>
        <v>0</v>
      </c>
      <c r="BB27" s="46">
        <f t="shared" si="56"/>
        <v>0</v>
      </c>
      <c r="BC27" s="46">
        <f t="shared" si="56"/>
        <v>0</v>
      </c>
      <c r="BD27" s="46">
        <f t="shared" si="56"/>
        <v>0</v>
      </c>
      <c r="BE27" s="46">
        <f t="shared" si="56"/>
        <v>0</v>
      </c>
      <c r="BF27" s="46">
        <f t="shared" si="56"/>
        <v>0</v>
      </c>
      <c r="BG27" s="46">
        <f t="shared" si="56"/>
        <v>0</v>
      </c>
      <c r="BH27" s="46">
        <f t="shared" si="56"/>
        <v>0</v>
      </c>
      <c r="BI27" s="46">
        <f t="shared" si="56"/>
        <v>0</v>
      </c>
      <c r="BJ27" s="46">
        <f t="shared" si="56"/>
        <v>0</v>
      </c>
      <c r="BK27" s="46">
        <f t="shared" si="56"/>
        <v>0</v>
      </c>
      <c r="BL27" s="46">
        <f t="shared" si="56"/>
        <v>0</v>
      </c>
      <c r="BM27" s="46">
        <f t="shared" si="56"/>
        <v>0</v>
      </c>
      <c r="BN27" s="46">
        <f t="shared" si="56"/>
        <v>0</v>
      </c>
      <c r="BO27" s="46">
        <f t="shared" si="56"/>
        <v>0</v>
      </c>
      <c r="BP27" s="46">
        <f t="shared" si="56"/>
        <v>0</v>
      </c>
      <c r="BQ27" s="46">
        <f t="shared" ref="BQ27:EB28" si="57">SUM(HK27:HV27)</f>
        <v>0</v>
      </c>
      <c r="BR27" s="46">
        <f t="shared" si="57"/>
        <v>0</v>
      </c>
      <c r="BS27" s="46">
        <f t="shared" si="57"/>
        <v>0</v>
      </c>
      <c r="BT27" s="46">
        <f t="shared" si="57"/>
        <v>0</v>
      </c>
      <c r="BU27" s="46">
        <f t="shared" si="57"/>
        <v>0</v>
      </c>
      <c r="BV27" s="46">
        <f t="shared" si="57"/>
        <v>0</v>
      </c>
      <c r="BW27" s="46">
        <f t="shared" si="57"/>
        <v>0</v>
      </c>
      <c r="BX27" s="46">
        <f t="shared" si="57"/>
        <v>0</v>
      </c>
      <c r="BY27" s="46">
        <f t="shared" si="57"/>
        <v>0</v>
      </c>
      <c r="BZ27" s="46">
        <f t="shared" si="57"/>
        <v>0</v>
      </c>
      <c r="CA27" s="46">
        <f t="shared" si="57"/>
        <v>0</v>
      </c>
      <c r="CB27" s="46">
        <f t="shared" si="57"/>
        <v>0</v>
      </c>
      <c r="CC27" s="46">
        <f t="shared" si="57"/>
        <v>0</v>
      </c>
      <c r="CD27" s="46">
        <f t="shared" si="57"/>
        <v>0</v>
      </c>
      <c r="CE27" s="46">
        <f t="shared" si="57"/>
        <v>0</v>
      </c>
      <c r="CF27" s="46">
        <f t="shared" si="57"/>
        <v>0</v>
      </c>
      <c r="CG27" s="46">
        <f t="shared" si="57"/>
        <v>0</v>
      </c>
      <c r="CH27" s="46">
        <f t="shared" si="57"/>
        <v>0</v>
      </c>
      <c r="CI27" s="46">
        <f t="shared" si="57"/>
        <v>0</v>
      </c>
      <c r="CJ27" s="46">
        <f t="shared" si="57"/>
        <v>0</v>
      </c>
      <c r="CK27" s="46">
        <f t="shared" si="57"/>
        <v>0</v>
      </c>
      <c r="CL27" s="46">
        <f t="shared" si="57"/>
        <v>0</v>
      </c>
      <c r="CM27" s="46">
        <f t="shared" si="57"/>
        <v>0</v>
      </c>
      <c r="CN27" s="46">
        <f t="shared" si="57"/>
        <v>0</v>
      </c>
      <c r="CO27" s="46">
        <f t="shared" si="57"/>
        <v>0</v>
      </c>
      <c r="CP27" s="46">
        <f t="shared" si="57"/>
        <v>0</v>
      </c>
      <c r="CQ27" s="46">
        <f t="shared" si="57"/>
        <v>0</v>
      </c>
      <c r="CR27" s="46">
        <f t="shared" si="57"/>
        <v>0</v>
      </c>
      <c r="CS27" s="46">
        <f t="shared" si="57"/>
        <v>0</v>
      </c>
      <c r="CT27" s="46">
        <f t="shared" si="57"/>
        <v>0</v>
      </c>
      <c r="CU27" s="46">
        <f t="shared" si="57"/>
        <v>0</v>
      </c>
      <c r="CV27" s="46">
        <f t="shared" si="57"/>
        <v>0</v>
      </c>
      <c r="CW27" s="46">
        <f t="shared" si="57"/>
        <v>0</v>
      </c>
      <c r="CX27" s="46">
        <f t="shared" si="57"/>
        <v>0</v>
      </c>
      <c r="CY27" s="46">
        <f t="shared" si="57"/>
        <v>0</v>
      </c>
      <c r="CZ27" s="46">
        <f t="shared" si="57"/>
        <v>0</v>
      </c>
      <c r="DA27" s="46">
        <f t="shared" si="57"/>
        <v>0</v>
      </c>
      <c r="DB27" s="46">
        <f t="shared" si="57"/>
        <v>0</v>
      </c>
      <c r="DC27" s="46">
        <f t="shared" si="57"/>
        <v>0</v>
      </c>
      <c r="DD27" s="46">
        <f t="shared" si="57"/>
        <v>0</v>
      </c>
      <c r="DE27" s="46">
        <f t="shared" si="57"/>
        <v>0</v>
      </c>
      <c r="DF27" s="46">
        <f t="shared" si="57"/>
        <v>0</v>
      </c>
      <c r="DG27" s="46">
        <f t="shared" si="57"/>
        <v>0</v>
      </c>
      <c r="DH27" s="46">
        <f t="shared" si="57"/>
        <v>0</v>
      </c>
      <c r="DI27" s="46">
        <f t="shared" si="57"/>
        <v>0</v>
      </c>
      <c r="DJ27" s="46">
        <f t="shared" si="57"/>
        <v>0</v>
      </c>
      <c r="DK27" s="46">
        <f t="shared" si="57"/>
        <v>0</v>
      </c>
      <c r="DL27" s="46">
        <f t="shared" si="57"/>
        <v>0</v>
      </c>
      <c r="DM27" s="46">
        <f t="shared" si="57"/>
        <v>0</v>
      </c>
      <c r="DN27" s="46">
        <f t="shared" si="57"/>
        <v>0</v>
      </c>
      <c r="DO27" s="46">
        <f t="shared" si="57"/>
        <v>0</v>
      </c>
      <c r="DP27" s="46">
        <f t="shared" si="57"/>
        <v>0</v>
      </c>
      <c r="DQ27" s="46">
        <f t="shared" si="57"/>
        <v>0</v>
      </c>
      <c r="DR27" s="46">
        <f t="shared" si="57"/>
        <v>0</v>
      </c>
      <c r="DS27" s="46">
        <f t="shared" si="57"/>
        <v>0</v>
      </c>
      <c r="DT27" s="46">
        <f t="shared" si="57"/>
        <v>0</v>
      </c>
      <c r="DU27" s="46">
        <f t="shared" si="57"/>
        <v>0</v>
      </c>
      <c r="DV27" s="46">
        <f t="shared" si="57"/>
        <v>0</v>
      </c>
      <c r="DW27" s="46">
        <f t="shared" si="57"/>
        <v>0</v>
      </c>
      <c r="DX27" s="46">
        <f t="shared" si="57"/>
        <v>0</v>
      </c>
      <c r="DY27" s="46">
        <f t="shared" si="57"/>
        <v>0</v>
      </c>
      <c r="DZ27" s="46">
        <f t="shared" si="57"/>
        <v>0</v>
      </c>
      <c r="EA27" s="46">
        <f t="shared" si="57"/>
        <v>0</v>
      </c>
      <c r="EB27" s="46">
        <f t="shared" si="57"/>
        <v>0</v>
      </c>
      <c r="EC27" s="46">
        <f t="shared" ref="EC27:ER28" si="58">SUM(JW27:KH27)</f>
        <v>0</v>
      </c>
      <c r="ED27" s="46">
        <f t="shared" si="58"/>
        <v>0</v>
      </c>
      <c r="EE27" s="46">
        <f t="shared" si="58"/>
        <v>0</v>
      </c>
      <c r="EF27" s="46">
        <f t="shared" si="58"/>
        <v>0</v>
      </c>
      <c r="EG27" s="46">
        <f t="shared" si="58"/>
        <v>0</v>
      </c>
      <c r="EH27" s="46">
        <f t="shared" si="58"/>
        <v>0</v>
      </c>
      <c r="EI27" s="46">
        <f t="shared" si="58"/>
        <v>0</v>
      </c>
      <c r="EJ27" s="46">
        <f t="shared" si="58"/>
        <v>0</v>
      </c>
      <c r="EK27" s="46">
        <f t="shared" si="58"/>
        <v>0</v>
      </c>
      <c r="EL27" s="46">
        <f t="shared" si="58"/>
        <v>0</v>
      </c>
      <c r="EM27" s="46">
        <f t="shared" si="58"/>
        <v>0</v>
      </c>
      <c r="EN27" s="46">
        <f t="shared" si="58"/>
        <v>0</v>
      </c>
      <c r="EO27" s="46">
        <f t="shared" si="58"/>
        <v>0</v>
      </c>
      <c r="EP27" s="46">
        <f t="shared" si="58"/>
        <v>0</v>
      </c>
      <c r="EQ27" s="46">
        <f t="shared" si="58"/>
        <v>0</v>
      </c>
      <c r="ER27" s="46">
        <f t="shared" si="58"/>
        <v>0</v>
      </c>
      <c r="ES27" s="384"/>
      <c r="EU27" s="411"/>
      <c r="EV27" s="255" t="s">
        <v>39</v>
      </c>
      <c r="EW27" s="245" t="s">
        <v>264</v>
      </c>
      <c r="EX27" s="377">
        <f>SUM(Sheet1:Sheet6!EX27)</f>
        <v>0</v>
      </c>
      <c r="EY27" s="377">
        <f>SUM(Sheet1:Sheet6!EY27)</f>
        <v>0</v>
      </c>
      <c r="EZ27" s="377">
        <f>SUM(Sheet1:Sheet6!EZ27)</f>
        <v>0</v>
      </c>
      <c r="FA27" s="377">
        <f>SUM(Sheet1:Sheet6!FA27)</f>
        <v>0</v>
      </c>
      <c r="FB27" s="377">
        <f>SUM(Sheet1:Sheet6!FB27)</f>
        <v>0</v>
      </c>
      <c r="FC27" s="377">
        <f>SUM(Sheet1:Sheet6!FC27)</f>
        <v>0</v>
      </c>
      <c r="FD27" s="377">
        <f>SUM(Sheet1:Sheet6!FD27)</f>
        <v>0</v>
      </c>
      <c r="FE27" s="377">
        <f>SUM(Sheet1:Sheet6!FE27)</f>
        <v>0</v>
      </c>
      <c r="FF27" s="377">
        <f>SUM(Sheet1:Sheet6!FF27)</f>
        <v>0</v>
      </c>
      <c r="FG27" s="377">
        <f>SUM(Sheet1:Sheet6!FG27)</f>
        <v>0</v>
      </c>
      <c r="FH27" s="377">
        <f>SUM(Sheet1:Sheet6!FH27)</f>
        <v>0</v>
      </c>
      <c r="FI27" s="377">
        <f>SUM(Sheet1:Sheet6!FI27)</f>
        <v>0</v>
      </c>
      <c r="FJ27" s="377">
        <f>SUM(Sheet1:Sheet6!FJ27)</f>
        <v>0</v>
      </c>
      <c r="FK27" s="377">
        <f>SUM(Sheet1:Sheet6!FK27)</f>
        <v>0</v>
      </c>
      <c r="FL27" s="377">
        <f>SUM(Sheet1:Sheet6!FL27)</f>
        <v>0</v>
      </c>
      <c r="FM27" s="377">
        <f>SUM(Sheet1:Sheet6!FM27)</f>
        <v>0</v>
      </c>
      <c r="FN27" s="377">
        <f>SUM(Sheet1:Sheet6!FN27)</f>
        <v>0</v>
      </c>
      <c r="FO27" s="377">
        <f>SUM(Sheet1:Sheet6!FO27)</f>
        <v>0</v>
      </c>
      <c r="FP27" s="377">
        <f>SUM(Sheet1:Sheet6!FP27)</f>
        <v>0</v>
      </c>
      <c r="FQ27" s="377">
        <f>SUM(Sheet1:Sheet6!FQ27)</f>
        <v>0</v>
      </c>
      <c r="FR27" s="377">
        <f>SUM(Sheet1:Sheet6!FR27)</f>
        <v>0</v>
      </c>
      <c r="FS27" s="377">
        <f>SUM(Sheet1:Sheet6!FS27)</f>
        <v>0</v>
      </c>
      <c r="FT27" s="377">
        <f>SUM(Sheet1:Sheet6!FT27)</f>
        <v>0</v>
      </c>
      <c r="FU27" s="377">
        <f>SUM(Sheet1:Sheet6!FU27)</f>
        <v>0</v>
      </c>
      <c r="FV27" s="377">
        <f>SUM(Sheet1:Sheet6!FV27)</f>
        <v>0</v>
      </c>
      <c r="FW27" s="377">
        <f>SUM(Sheet1:Sheet6!FW27)</f>
        <v>0</v>
      </c>
      <c r="FX27" s="377">
        <f>SUM(Sheet1:Sheet6!FX27)</f>
        <v>0</v>
      </c>
      <c r="FY27" s="377">
        <f>SUM(Sheet1:Sheet6!FY27)</f>
        <v>0</v>
      </c>
      <c r="FZ27" s="377">
        <f>SUM(Sheet1:Sheet6!FZ27)</f>
        <v>0</v>
      </c>
      <c r="GA27" s="377">
        <f>SUM(Sheet1:Sheet6!GA27)</f>
        <v>0</v>
      </c>
      <c r="GB27" s="377">
        <f>SUM(Sheet1:Sheet6!GB27)</f>
        <v>0</v>
      </c>
      <c r="GC27" s="377">
        <f>SUM(Sheet1:Sheet6!GC27)</f>
        <v>0</v>
      </c>
      <c r="GD27" s="377">
        <f>SUM(Sheet1:Sheet6!GD27)</f>
        <v>0</v>
      </c>
      <c r="GE27" s="377">
        <f>SUM(Sheet1:Sheet6!GE27)</f>
        <v>0</v>
      </c>
      <c r="GF27" s="377">
        <f>SUM(Sheet1:Sheet6!GF27)</f>
        <v>0</v>
      </c>
      <c r="GG27" s="377">
        <f>SUM(Sheet1:Sheet6!GG27)</f>
        <v>0</v>
      </c>
      <c r="GH27" s="377">
        <f>SUM(Sheet1:Sheet6!GH27)</f>
        <v>0</v>
      </c>
      <c r="GI27" s="377">
        <f>SUM(Sheet1:Sheet6!GI27)</f>
        <v>0</v>
      </c>
      <c r="GJ27" s="377">
        <f>SUM(Sheet1:Sheet6!GJ27)</f>
        <v>0</v>
      </c>
      <c r="GK27" s="377">
        <f>SUM(Sheet1:Sheet6!GK27)</f>
        <v>0</v>
      </c>
      <c r="GL27" s="377">
        <f>SUM(Sheet1:Sheet6!GL27)</f>
        <v>0</v>
      </c>
      <c r="GM27" s="377">
        <f>SUM(Sheet1:Sheet6!GM27)</f>
        <v>0</v>
      </c>
      <c r="GN27" s="377">
        <f>SUM(Sheet1:Sheet6!GN27)</f>
        <v>0</v>
      </c>
      <c r="GO27" s="377">
        <f>SUM(Sheet1:Sheet6!GO27)</f>
        <v>0</v>
      </c>
      <c r="GP27" s="377">
        <f>SUM(Sheet1:Sheet6!GP27)</f>
        <v>0</v>
      </c>
      <c r="GQ27" s="377">
        <f>SUM(Sheet1:Sheet6!GQ27)</f>
        <v>0</v>
      </c>
      <c r="GR27" s="377">
        <f>SUM(Sheet1:Sheet6!GR27)</f>
        <v>0</v>
      </c>
      <c r="GS27" s="377">
        <f>SUM(Sheet1:Sheet6!GS27)</f>
        <v>0</v>
      </c>
      <c r="GT27" s="377">
        <f>SUM(Sheet1:Sheet6!GT27)</f>
        <v>0</v>
      </c>
      <c r="GU27" s="377">
        <f>SUM(Sheet1:Sheet6!GU27)</f>
        <v>0</v>
      </c>
      <c r="GV27" s="377">
        <f>SUM(Sheet1:Sheet6!GV27)</f>
        <v>0</v>
      </c>
      <c r="GW27" s="377">
        <f>SUM(Sheet1:Sheet6!GW27)</f>
        <v>0</v>
      </c>
      <c r="GX27" s="377">
        <f>SUM(Sheet1:Sheet6!GX27)</f>
        <v>0</v>
      </c>
      <c r="GY27" s="377">
        <f>SUM(Sheet1:Sheet6!GY27)</f>
        <v>0</v>
      </c>
      <c r="GZ27" s="377">
        <f>SUM(Sheet1:Sheet6!GZ27)</f>
        <v>0</v>
      </c>
      <c r="HA27" s="377">
        <f>SUM(Sheet1:Sheet6!HA27)</f>
        <v>0</v>
      </c>
      <c r="HB27" s="377">
        <f>SUM(Sheet1:Sheet6!HB27)</f>
        <v>0</v>
      </c>
      <c r="HC27" s="377">
        <f>SUM(Sheet1:Sheet6!HC27)</f>
        <v>0</v>
      </c>
      <c r="HD27" s="377">
        <f>SUM(Sheet1:Sheet6!HD27)</f>
        <v>0</v>
      </c>
      <c r="HE27" s="377">
        <f>SUM(Sheet1:Sheet6!HE27)</f>
        <v>0</v>
      </c>
      <c r="HF27" s="377">
        <f>SUM(Sheet1:Sheet6!HF27)</f>
        <v>0</v>
      </c>
      <c r="HG27" s="377">
        <f>SUM(Sheet1:Sheet6!HG27)</f>
        <v>0</v>
      </c>
      <c r="HH27" s="377">
        <f>SUM(Sheet1:Sheet6!HH27)</f>
        <v>0</v>
      </c>
      <c r="HI27" s="377">
        <f>SUM(Sheet1:Sheet6!HI27)</f>
        <v>0</v>
      </c>
      <c r="HJ27" s="377">
        <f>SUM(Sheet1:Sheet6!HJ27)</f>
        <v>0</v>
      </c>
      <c r="HK27" s="377">
        <f>SUM(Sheet1:Sheet6!HK27)</f>
        <v>0</v>
      </c>
      <c r="HL27" s="377">
        <f>SUM(Sheet1:Sheet6!HL27)</f>
        <v>0</v>
      </c>
      <c r="HM27" s="377">
        <f>SUM(Sheet1:Sheet6!HM27)</f>
        <v>0</v>
      </c>
      <c r="HN27" s="377">
        <f>SUM(Sheet1:Sheet6!HN27)</f>
        <v>0</v>
      </c>
      <c r="HO27" s="377">
        <f>SUM(Sheet1:Sheet6!HO27)</f>
        <v>0</v>
      </c>
      <c r="HP27" s="377">
        <f>SUM(Sheet1:Sheet6!HP27)</f>
        <v>0</v>
      </c>
      <c r="HQ27" s="377">
        <f>SUM(Sheet1:Sheet6!HQ27)</f>
        <v>0</v>
      </c>
      <c r="HR27" s="377">
        <f>SUM(Sheet1:Sheet6!HR27)</f>
        <v>0</v>
      </c>
      <c r="HS27" s="377">
        <f>SUM(Sheet1:Sheet6!HS27)</f>
        <v>0</v>
      </c>
      <c r="HT27" s="377">
        <f>SUM(Sheet1:Sheet6!HT27)</f>
        <v>0</v>
      </c>
      <c r="HU27" s="377">
        <f>SUM(Sheet1:Sheet6!HU27)</f>
        <v>0</v>
      </c>
      <c r="HV27" s="377">
        <f>SUM(Sheet1:Sheet6!HV27)</f>
        <v>0</v>
      </c>
      <c r="HW27" s="377">
        <f>SUM(Sheet1:Sheet6!HW27)</f>
        <v>0</v>
      </c>
      <c r="HX27" s="377">
        <f>SUM(Sheet1:Sheet6!HX27)</f>
        <v>0</v>
      </c>
      <c r="HY27" s="377">
        <f>SUM(Sheet1:Sheet6!HY27)</f>
        <v>0</v>
      </c>
      <c r="HZ27" s="377">
        <f>SUM(Sheet1:Sheet6!HZ27)</f>
        <v>0</v>
      </c>
      <c r="IA27" s="377">
        <f>SUM(Sheet1:Sheet6!IA27)</f>
        <v>0</v>
      </c>
      <c r="IB27" s="377">
        <f>SUM(Sheet1:Sheet6!IB27)</f>
        <v>0</v>
      </c>
      <c r="IC27" s="377">
        <f>SUM(Sheet1:Sheet6!IC27)</f>
        <v>0</v>
      </c>
      <c r="ID27" s="377">
        <f>SUM(Sheet1:Sheet6!ID27)</f>
        <v>0</v>
      </c>
      <c r="IE27" s="377">
        <f>SUM(Sheet1:Sheet6!IE27)</f>
        <v>0</v>
      </c>
      <c r="IF27" s="377">
        <f>SUM(Sheet1:Sheet6!IF27)</f>
        <v>0</v>
      </c>
      <c r="IG27" s="377">
        <f>SUM(Sheet1:Sheet6!IG27)</f>
        <v>0</v>
      </c>
      <c r="IH27" s="377">
        <f>SUM(Sheet1:Sheet6!IH27)</f>
        <v>0</v>
      </c>
      <c r="II27" s="377">
        <f>SUM(Sheet1:Sheet6!II27)</f>
        <v>0</v>
      </c>
      <c r="IJ27" s="377">
        <f>SUM(Sheet1:Sheet6!IJ27)</f>
        <v>0</v>
      </c>
      <c r="IK27" s="377">
        <f>SUM(Sheet1:Sheet6!IK27)</f>
        <v>0</v>
      </c>
      <c r="IL27" s="377">
        <f>SUM(Sheet1:Sheet6!IL27)</f>
        <v>0</v>
      </c>
      <c r="IM27" s="377">
        <f>SUM(Sheet1:Sheet6!IM27)</f>
        <v>0</v>
      </c>
      <c r="IN27" s="377">
        <f>SUM(Sheet1:Sheet6!IN27)</f>
        <v>0</v>
      </c>
      <c r="IO27" s="377">
        <f>SUM(Sheet1:Sheet6!IO27)</f>
        <v>0</v>
      </c>
      <c r="IP27" s="377">
        <f>SUM(Sheet1:Sheet6!IP27)</f>
        <v>0</v>
      </c>
      <c r="IQ27" s="377">
        <f>SUM(Sheet1:Sheet6!IQ27)</f>
        <v>0</v>
      </c>
      <c r="IR27" s="377">
        <f>SUM(Sheet1:Sheet6!IR27)</f>
        <v>0</v>
      </c>
      <c r="IS27" s="377">
        <f>SUM(Sheet1:Sheet6!IS27)</f>
        <v>0</v>
      </c>
      <c r="IT27" s="377">
        <f>SUM(Sheet1:Sheet6!IT27)</f>
        <v>0</v>
      </c>
      <c r="IU27" s="377">
        <f>SUM(Sheet1:Sheet6!IU27)</f>
        <v>0</v>
      </c>
      <c r="IV27" s="377">
        <f>SUM(Sheet1:Sheet6!IV27)</f>
        <v>0</v>
      </c>
      <c r="IW27" s="377">
        <f>SUM(Sheet1:Sheet6!IW27)</f>
        <v>0</v>
      </c>
      <c r="IX27" s="377">
        <f>SUM(Sheet1:Sheet6!IX27)</f>
        <v>0</v>
      </c>
      <c r="IY27" s="377">
        <f>SUM(Sheet1:Sheet6!IY27)</f>
        <v>0</v>
      </c>
      <c r="IZ27" s="377">
        <f>SUM(Sheet1:Sheet6!IZ27)</f>
        <v>0</v>
      </c>
      <c r="JA27" s="377">
        <f>SUM(Sheet1:Sheet6!JA27)</f>
        <v>0</v>
      </c>
      <c r="JB27" s="377">
        <f>SUM(Sheet1:Sheet6!JB27)</f>
        <v>0</v>
      </c>
      <c r="JC27" s="377">
        <f>SUM(Sheet1:Sheet6!JC27)</f>
        <v>0</v>
      </c>
      <c r="JD27" s="377">
        <f>SUM(Sheet1:Sheet6!JD27)</f>
        <v>0</v>
      </c>
      <c r="JE27" s="377">
        <f>SUM(Sheet1:Sheet6!JE27)</f>
        <v>0</v>
      </c>
      <c r="JF27" s="377">
        <f>SUM(Sheet1:Sheet6!JF27)</f>
        <v>0</v>
      </c>
      <c r="JG27" s="377">
        <f>SUM(Sheet1:Sheet6!JG27)</f>
        <v>0</v>
      </c>
      <c r="JH27" s="377">
        <f>SUM(Sheet1:Sheet6!JH27)</f>
        <v>0</v>
      </c>
      <c r="JI27" s="377">
        <f>SUM(Sheet1:Sheet6!JI27)</f>
        <v>0</v>
      </c>
      <c r="JJ27" s="377">
        <f>SUM(Sheet1:Sheet6!JJ27)</f>
        <v>0</v>
      </c>
      <c r="JK27" s="377">
        <f>SUM(Sheet1:Sheet6!JK27)</f>
        <v>0</v>
      </c>
      <c r="JL27" s="377">
        <f>SUM(Sheet1:Sheet6!JL27)</f>
        <v>0</v>
      </c>
      <c r="JM27" s="377">
        <f>SUM(Sheet1:Sheet6!JM27)</f>
        <v>0</v>
      </c>
      <c r="JN27" s="377">
        <f>SUM(Sheet1:Sheet6!JN27)</f>
        <v>0</v>
      </c>
      <c r="JO27" s="377">
        <f>SUM(Sheet1:Sheet6!JO27)</f>
        <v>0</v>
      </c>
      <c r="JP27" s="377">
        <f>SUM(Sheet1:Sheet6!JP27)</f>
        <v>0</v>
      </c>
      <c r="JQ27" s="377">
        <f>SUM(Sheet1:Sheet6!JQ27)</f>
        <v>0</v>
      </c>
      <c r="JR27" s="377">
        <f>SUM(Sheet1:Sheet6!JR27)</f>
        <v>0</v>
      </c>
      <c r="JS27" s="377">
        <f>SUM(Sheet1:Sheet6!JS27)</f>
        <v>0</v>
      </c>
      <c r="JT27" s="377">
        <f>SUM(Sheet1:Sheet6!JT27)</f>
        <v>0</v>
      </c>
      <c r="JU27" s="377">
        <f>SUM(Sheet1:Sheet6!JU27)</f>
        <v>0</v>
      </c>
      <c r="JV27" s="377">
        <f>SUM(Sheet1:Sheet6!JV27)</f>
        <v>0</v>
      </c>
      <c r="JW27" s="377">
        <f>SUM(Sheet1:Sheet6!JW27)</f>
        <v>0</v>
      </c>
      <c r="JX27" s="377">
        <f>SUM(Sheet1:Sheet6!JX27)</f>
        <v>0</v>
      </c>
      <c r="JY27" s="377">
        <f>SUM(Sheet1:Sheet6!JY27)</f>
        <v>0</v>
      </c>
      <c r="JZ27" s="377">
        <f>SUM(Sheet1:Sheet6!JZ27)</f>
        <v>0</v>
      </c>
      <c r="KA27" s="377">
        <f>SUM(Sheet1:Sheet6!KA27)</f>
        <v>0</v>
      </c>
      <c r="KB27" s="377">
        <f>SUM(Sheet1:Sheet6!KB27)</f>
        <v>0</v>
      </c>
      <c r="KC27" s="377">
        <f>SUM(Sheet1:Sheet6!KC27)</f>
        <v>0</v>
      </c>
      <c r="KD27" s="377">
        <f>SUM(Sheet1:Sheet6!KD27)</f>
        <v>0</v>
      </c>
      <c r="KE27" s="377">
        <f>SUM(Sheet1:Sheet6!KE27)</f>
        <v>0</v>
      </c>
      <c r="KF27" s="377">
        <f>SUM(Sheet1:Sheet6!KF27)</f>
        <v>0</v>
      </c>
      <c r="KG27" s="377">
        <f>SUM(Sheet1:Sheet6!KG27)</f>
        <v>0</v>
      </c>
      <c r="KH27" s="377">
        <f>SUM(Sheet1:Sheet6!KH27)</f>
        <v>0</v>
      </c>
      <c r="KI27" s="377">
        <f>SUM(Sheet1:Sheet6!KI27)</f>
        <v>0</v>
      </c>
      <c r="KJ27" s="377">
        <f>SUM(Sheet1:Sheet6!KJ27)</f>
        <v>0</v>
      </c>
      <c r="KK27" s="377">
        <f>SUM(Sheet1:Sheet6!KK27)</f>
        <v>0</v>
      </c>
      <c r="KL27" s="377">
        <f>SUM(Sheet1:Sheet6!KL27)</f>
        <v>0</v>
      </c>
      <c r="KM27" s="377">
        <f>SUM(Sheet1:Sheet6!KM27)</f>
        <v>0</v>
      </c>
      <c r="KN27" s="377">
        <f>SUM(Sheet1:Sheet6!KN27)</f>
        <v>0</v>
      </c>
      <c r="KO27" s="377">
        <f>SUM(Sheet1:Sheet6!KO27)</f>
        <v>0</v>
      </c>
      <c r="KP27" s="377">
        <f>SUM(Sheet1:Sheet6!KP27)</f>
        <v>0</v>
      </c>
      <c r="KQ27" s="377">
        <f>SUM(Sheet1:Sheet6!KQ27)</f>
        <v>0</v>
      </c>
      <c r="KR27" s="377">
        <f>SUM(Sheet1:Sheet6!KR27)</f>
        <v>0</v>
      </c>
      <c r="KS27" s="377">
        <f>SUM(Sheet1:Sheet6!KS27)</f>
        <v>0</v>
      </c>
      <c r="KT27" s="377">
        <f>SUM(Sheet1:Sheet6!KT27)</f>
        <v>0</v>
      </c>
      <c r="KU27" s="377">
        <f>SUM(Sheet1:Sheet6!KU27)</f>
        <v>0</v>
      </c>
      <c r="KV27" s="377">
        <f>SUM(Sheet1:Sheet6!KV27)</f>
        <v>0</v>
      </c>
      <c r="KW27" s="377">
        <f>SUM(Sheet1:Sheet6!KW27)</f>
        <v>0</v>
      </c>
    </row>
    <row r="28" spans="1:309" s="13" customFormat="1" ht="20.100000000000001" customHeight="1" x14ac:dyDescent="0.25">
      <c r="A28" s="411"/>
      <c r="B28" s="255" t="s">
        <v>40</v>
      </c>
      <c r="C28" s="383" t="s">
        <v>10</v>
      </c>
      <c r="D28" s="46">
        <f>SUM(EX28:FI28)</f>
        <v>0</v>
      </c>
      <c r="E28" s="46">
        <f t="shared" si="56"/>
        <v>0</v>
      </c>
      <c r="F28" s="46">
        <f t="shared" si="56"/>
        <v>0</v>
      </c>
      <c r="G28" s="46">
        <f t="shared" si="56"/>
        <v>0</v>
      </c>
      <c r="H28" s="46">
        <f t="shared" si="56"/>
        <v>0</v>
      </c>
      <c r="I28" s="46">
        <f t="shared" si="56"/>
        <v>0</v>
      </c>
      <c r="J28" s="46">
        <f t="shared" si="56"/>
        <v>0</v>
      </c>
      <c r="K28" s="46">
        <f t="shared" si="56"/>
        <v>0</v>
      </c>
      <c r="L28" s="46">
        <f t="shared" si="56"/>
        <v>0</v>
      </c>
      <c r="M28" s="46">
        <f t="shared" si="56"/>
        <v>0</v>
      </c>
      <c r="N28" s="46">
        <f t="shared" si="56"/>
        <v>0</v>
      </c>
      <c r="O28" s="46">
        <f t="shared" si="56"/>
        <v>0</v>
      </c>
      <c r="P28" s="46">
        <f t="shared" si="56"/>
        <v>0</v>
      </c>
      <c r="Q28" s="46">
        <f t="shared" si="56"/>
        <v>0</v>
      </c>
      <c r="R28" s="46">
        <f t="shared" si="56"/>
        <v>0</v>
      </c>
      <c r="S28" s="46">
        <f t="shared" si="56"/>
        <v>0</v>
      </c>
      <c r="T28" s="46">
        <f t="shared" si="56"/>
        <v>0</v>
      </c>
      <c r="U28" s="46">
        <f t="shared" si="56"/>
        <v>0</v>
      </c>
      <c r="V28" s="46">
        <f t="shared" si="56"/>
        <v>0</v>
      </c>
      <c r="W28" s="46">
        <f t="shared" si="56"/>
        <v>0</v>
      </c>
      <c r="X28" s="46">
        <f t="shared" si="56"/>
        <v>0</v>
      </c>
      <c r="Y28" s="46">
        <f t="shared" si="56"/>
        <v>0</v>
      </c>
      <c r="Z28" s="46">
        <f t="shared" si="56"/>
        <v>0</v>
      </c>
      <c r="AA28" s="46">
        <f t="shared" si="56"/>
        <v>0</v>
      </c>
      <c r="AB28" s="46">
        <f t="shared" si="56"/>
        <v>0</v>
      </c>
      <c r="AC28" s="46">
        <f t="shared" si="56"/>
        <v>0</v>
      </c>
      <c r="AD28" s="46">
        <f t="shared" si="56"/>
        <v>0</v>
      </c>
      <c r="AE28" s="46">
        <f t="shared" si="56"/>
        <v>0</v>
      </c>
      <c r="AF28" s="46">
        <f t="shared" si="56"/>
        <v>0</v>
      </c>
      <c r="AG28" s="46">
        <f t="shared" si="56"/>
        <v>0</v>
      </c>
      <c r="AH28" s="46">
        <f t="shared" si="56"/>
        <v>0</v>
      </c>
      <c r="AI28" s="46">
        <f t="shared" si="56"/>
        <v>0</v>
      </c>
      <c r="AJ28" s="46">
        <f t="shared" si="56"/>
        <v>0</v>
      </c>
      <c r="AK28" s="46">
        <f t="shared" si="56"/>
        <v>0</v>
      </c>
      <c r="AL28" s="46">
        <f t="shared" si="56"/>
        <v>0</v>
      </c>
      <c r="AM28" s="46">
        <f t="shared" si="56"/>
        <v>0</v>
      </c>
      <c r="AN28" s="46">
        <f t="shared" si="56"/>
        <v>0</v>
      </c>
      <c r="AO28" s="46">
        <f t="shared" si="56"/>
        <v>0</v>
      </c>
      <c r="AP28" s="46">
        <f t="shared" si="56"/>
        <v>0</v>
      </c>
      <c r="AQ28" s="46">
        <f t="shared" si="56"/>
        <v>0</v>
      </c>
      <c r="AR28" s="46">
        <f t="shared" si="56"/>
        <v>0</v>
      </c>
      <c r="AS28" s="46">
        <f t="shared" si="56"/>
        <v>0</v>
      </c>
      <c r="AT28" s="46">
        <f t="shared" si="56"/>
        <v>0</v>
      </c>
      <c r="AU28" s="46">
        <f t="shared" si="56"/>
        <v>0</v>
      </c>
      <c r="AV28" s="46">
        <f t="shared" si="56"/>
        <v>0</v>
      </c>
      <c r="AW28" s="46">
        <f t="shared" si="56"/>
        <v>1884</v>
      </c>
      <c r="AX28" s="46">
        <f t="shared" si="56"/>
        <v>3345</v>
      </c>
      <c r="AY28" s="46">
        <f t="shared" si="56"/>
        <v>5608</v>
      </c>
      <c r="AZ28" s="46">
        <f t="shared" si="56"/>
        <v>7683</v>
      </c>
      <c r="BA28" s="46">
        <f t="shared" si="56"/>
        <v>8554</v>
      </c>
      <c r="BB28" s="46">
        <f t="shared" si="56"/>
        <v>9492</v>
      </c>
      <c r="BC28" s="46">
        <f t="shared" si="56"/>
        <v>10486</v>
      </c>
      <c r="BD28" s="46">
        <f t="shared" si="56"/>
        <v>10716</v>
      </c>
      <c r="BE28" s="46">
        <f t="shared" si="56"/>
        <v>11248</v>
      </c>
      <c r="BF28" s="46">
        <f t="shared" si="56"/>
        <v>12227</v>
      </c>
      <c r="BG28" s="46">
        <f t="shared" si="56"/>
        <v>13469</v>
      </c>
      <c r="BH28" s="46">
        <f t="shared" si="56"/>
        <v>14868</v>
      </c>
      <c r="BI28" s="46">
        <f t="shared" si="56"/>
        <v>14401</v>
      </c>
      <c r="BJ28" s="46">
        <f t="shared" si="56"/>
        <v>13670</v>
      </c>
      <c r="BK28" s="46">
        <f t="shared" si="56"/>
        <v>11997</v>
      </c>
      <c r="BL28" s="46">
        <f t="shared" si="56"/>
        <v>10694</v>
      </c>
      <c r="BM28" s="46">
        <f t="shared" si="56"/>
        <v>9823</v>
      </c>
      <c r="BN28" s="46">
        <f t="shared" si="56"/>
        <v>8885</v>
      </c>
      <c r="BO28" s="46">
        <f t="shared" si="56"/>
        <v>7891</v>
      </c>
      <c r="BP28" s="46">
        <f t="shared" si="56"/>
        <v>7661</v>
      </c>
      <c r="BQ28" s="46">
        <f t="shared" si="57"/>
        <v>7129</v>
      </c>
      <c r="BR28" s="46">
        <f t="shared" si="57"/>
        <v>6150</v>
      </c>
      <c r="BS28" s="46">
        <f t="shared" si="57"/>
        <v>4908</v>
      </c>
      <c r="BT28" s="46">
        <f t="shared" si="57"/>
        <v>3509</v>
      </c>
      <c r="BU28" s="46">
        <f t="shared" si="57"/>
        <v>2092</v>
      </c>
      <c r="BV28" s="46">
        <f t="shared" si="57"/>
        <v>1362</v>
      </c>
      <c r="BW28" s="46">
        <f t="shared" si="57"/>
        <v>772</v>
      </c>
      <c r="BX28" s="46">
        <f t="shared" si="57"/>
        <v>0</v>
      </c>
      <c r="BY28" s="46">
        <f t="shared" si="57"/>
        <v>0</v>
      </c>
      <c r="BZ28" s="46">
        <f t="shared" si="57"/>
        <v>0</v>
      </c>
      <c r="CA28" s="46">
        <f t="shared" si="57"/>
        <v>0</v>
      </c>
      <c r="CB28" s="46">
        <f t="shared" si="57"/>
        <v>0</v>
      </c>
      <c r="CC28" s="46">
        <f t="shared" si="57"/>
        <v>0</v>
      </c>
      <c r="CD28" s="46">
        <f t="shared" si="57"/>
        <v>0</v>
      </c>
      <c r="CE28" s="46">
        <f t="shared" si="57"/>
        <v>0</v>
      </c>
      <c r="CF28" s="46">
        <f t="shared" si="57"/>
        <v>0</v>
      </c>
      <c r="CG28" s="46">
        <f t="shared" si="57"/>
        <v>0</v>
      </c>
      <c r="CH28" s="46">
        <f t="shared" si="57"/>
        <v>0</v>
      </c>
      <c r="CI28" s="46">
        <f t="shared" si="57"/>
        <v>0</v>
      </c>
      <c r="CJ28" s="46">
        <f t="shared" si="57"/>
        <v>0</v>
      </c>
      <c r="CK28" s="46">
        <f t="shared" si="57"/>
        <v>0</v>
      </c>
      <c r="CL28" s="46">
        <f t="shared" si="57"/>
        <v>0</v>
      </c>
      <c r="CM28" s="46">
        <f t="shared" si="57"/>
        <v>0</v>
      </c>
      <c r="CN28" s="46">
        <f t="shared" si="57"/>
        <v>0</v>
      </c>
      <c r="CO28" s="46">
        <f t="shared" si="57"/>
        <v>0</v>
      </c>
      <c r="CP28" s="46">
        <f t="shared" si="57"/>
        <v>0</v>
      </c>
      <c r="CQ28" s="46">
        <f t="shared" si="57"/>
        <v>0</v>
      </c>
      <c r="CR28" s="46">
        <f t="shared" si="57"/>
        <v>0</v>
      </c>
      <c r="CS28" s="46">
        <f t="shared" si="57"/>
        <v>0</v>
      </c>
      <c r="CT28" s="46">
        <f t="shared" si="57"/>
        <v>0</v>
      </c>
      <c r="CU28" s="46">
        <f t="shared" si="57"/>
        <v>0</v>
      </c>
      <c r="CV28" s="46">
        <f t="shared" si="57"/>
        <v>0</v>
      </c>
      <c r="CW28" s="46">
        <f t="shared" si="57"/>
        <v>0</v>
      </c>
      <c r="CX28" s="46">
        <f t="shared" si="57"/>
        <v>0</v>
      </c>
      <c r="CY28" s="46">
        <f t="shared" si="57"/>
        <v>0</v>
      </c>
      <c r="CZ28" s="46">
        <f t="shared" si="57"/>
        <v>0</v>
      </c>
      <c r="DA28" s="46">
        <f t="shared" si="57"/>
        <v>0</v>
      </c>
      <c r="DB28" s="46">
        <f t="shared" si="57"/>
        <v>0</v>
      </c>
      <c r="DC28" s="46">
        <f t="shared" si="57"/>
        <v>0</v>
      </c>
      <c r="DD28" s="46">
        <f t="shared" si="57"/>
        <v>0</v>
      </c>
      <c r="DE28" s="46">
        <f t="shared" si="57"/>
        <v>0</v>
      </c>
      <c r="DF28" s="46">
        <f t="shared" si="57"/>
        <v>0</v>
      </c>
      <c r="DG28" s="46">
        <f t="shared" si="57"/>
        <v>0</v>
      </c>
      <c r="DH28" s="46">
        <f t="shared" si="57"/>
        <v>0</v>
      </c>
      <c r="DI28" s="46">
        <f t="shared" si="57"/>
        <v>0</v>
      </c>
      <c r="DJ28" s="46">
        <f t="shared" si="57"/>
        <v>0</v>
      </c>
      <c r="DK28" s="46">
        <f t="shared" si="57"/>
        <v>0</v>
      </c>
      <c r="DL28" s="46">
        <f t="shared" si="57"/>
        <v>0</v>
      </c>
      <c r="DM28" s="46">
        <f t="shared" si="57"/>
        <v>0</v>
      </c>
      <c r="DN28" s="46">
        <f t="shared" si="57"/>
        <v>0</v>
      </c>
      <c r="DO28" s="46">
        <f t="shared" si="57"/>
        <v>0</v>
      </c>
      <c r="DP28" s="46">
        <f t="shared" si="57"/>
        <v>0</v>
      </c>
      <c r="DQ28" s="46">
        <f t="shared" si="57"/>
        <v>0</v>
      </c>
      <c r="DR28" s="46">
        <f t="shared" si="57"/>
        <v>0</v>
      </c>
      <c r="DS28" s="46">
        <f t="shared" si="57"/>
        <v>0</v>
      </c>
      <c r="DT28" s="46">
        <f t="shared" si="57"/>
        <v>0</v>
      </c>
      <c r="DU28" s="46">
        <f t="shared" si="57"/>
        <v>0</v>
      </c>
      <c r="DV28" s="46">
        <f t="shared" si="57"/>
        <v>0</v>
      </c>
      <c r="DW28" s="46">
        <f t="shared" si="57"/>
        <v>0</v>
      </c>
      <c r="DX28" s="46">
        <f t="shared" si="57"/>
        <v>0</v>
      </c>
      <c r="DY28" s="46">
        <f t="shared" si="57"/>
        <v>0</v>
      </c>
      <c r="DZ28" s="46">
        <f t="shared" si="57"/>
        <v>0</v>
      </c>
      <c r="EA28" s="46">
        <f t="shared" si="57"/>
        <v>0</v>
      </c>
      <c r="EB28" s="46">
        <f t="shared" si="57"/>
        <v>0</v>
      </c>
      <c r="EC28" s="46">
        <f t="shared" si="58"/>
        <v>0</v>
      </c>
      <c r="ED28" s="46">
        <f t="shared" si="58"/>
        <v>0</v>
      </c>
      <c r="EE28" s="46">
        <f t="shared" si="58"/>
        <v>0</v>
      </c>
      <c r="EF28" s="46">
        <f t="shared" si="58"/>
        <v>0</v>
      </c>
      <c r="EG28" s="46">
        <f t="shared" si="58"/>
        <v>0</v>
      </c>
      <c r="EH28" s="46">
        <f t="shared" si="58"/>
        <v>0</v>
      </c>
      <c r="EI28" s="46">
        <f t="shared" si="58"/>
        <v>0</v>
      </c>
      <c r="EJ28" s="46">
        <f t="shared" si="58"/>
        <v>0</v>
      </c>
      <c r="EK28" s="46">
        <f t="shared" si="58"/>
        <v>0</v>
      </c>
      <c r="EL28" s="46">
        <f t="shared" si="58"/>
        <v>0</v>
      </c>
      <c r="EM28" s="46">
        <f t="shared" si="58"/>
        <v>0</v>
      </c>
      <c r="EN28" s="46">
        <f t="shared" si="58"/>
        <v>0</v>
      </c>
      <c r="EO28" s="46">
        <f t="shared" si="58"/>
        <v>0</v>
      </c>
      <c r="EP28" s="46">
        <f t="shared" si="58"/>
        <v>0</v>
      </c>
      <c r="EQ28" s="46">
        <f t="shared" si="58"/>
        <v>0</v>
      </c>
      <c r="ER28" s="46">
        <f t="shared" si="58"/>
        <v>0</v>
      </c>
      <c r="ES28" s="384"/>
      <c r="EU28" s="411"/>
      <c r="EV28" s="255" t="s">
        <v>40</v>
      </c>
      <c r="EW28" s="245" t="s">
        <v>264</v>
      </c>
      <c r="EX28" s="377">
        <f>SUM(Sheet1:Sheet6!EX28)</f>
        <v>0</v>
      </c>
      <c r="EY28" s="377">
        <f>SUM(Sheet1:Sheet6!EY28)</f>
        <v>0</v>
      </c>
      <c r="EZ28" s="377">
        <f>SUM(Sheet1:Sheet6!EZ28)</f>
        <v>0</v>
      </c>
      <c r="FA28" s="377">
        <f>SUM(Sheet1:Sheet6!FA28)</f>
        <v>0</v>
      </c>
      <c r="FB28" s="377">
        <f>SUM(Sheet1:Sheet6!FB28)</f>
        <v>0</v>
      </c>
      <c r="FC28" s="377">
        <f>SUM(Sheet1:Sheet6!FC28)</f>
        <v>0</v>
      </c>
      <c r="FD28" s="377">
        <f>SUM(Sheet1:Sheet6!FD28)</f>
        <v>0</v>
      </c>
      <c r="FE28" s="377">
        <f>SUM(Sheet1:Sheet6!FE28)</f>
        <v>0</v>
      </c>
      <c r="FF28" s="377">
        <f>SUM(Sheet1:Sheet6!FF28)</f>
        <v>0</v>
      </c>
      <c r="FG28" s="377">
        <f>SUM(Sheet1:Sheet6!FG28)</f>
        <v>0</v>
      </c>
      <c r="FH28" s="377">
        <f>SUM(Sheet1:Sheet6!FH28)</f>
        <v>0</v>
      </c>
      <c r="FI28" s="377">
        <f>SUM(Sheet1:Sheet6!FI28)</f>
        <v>0</v>
      </c>
      <c r="FJ28" s="377">
        <f>SUM(Sheet1:Sheet6!FJ28)</f>
        <v>0</v>
      </c>
      <c r="FK28" s="377">
        <f>SUM(Sheet1:Sheet6!FK28)</f>
        <v>0</v>
      </c>
      <c r="FL28" s="377">
        <f>SUM(Sheet1:Sheet6!FL28)</f>
        <v>0</v>
      </c>
      <c r="FM28" s="377">
        <f>SUM(Sheet1:Sheet6!FM28)</f>
        <v>0</v>
      </c>
      <c r="FN28" s="377">
        <f>SUM(Sheet1:Sheet6!FN28)</f>
        <v>0</v>
      </c>
      <c r="FO28" s="377">
        <f>SUM(Sheet1:Sheet6!FO28)</f>
        <v>0</v>
      </c>
      <c r="FP28" s="377">
        <f>SUM(Sheet1:Sheet6!FP28)</f>
        <v>0</v>
      </c>
      <c r="FQ28" s="377">
        <f>SUM(Sheet1:Sheet6!FQ28)</f>
        <v>0</v>
      </c>
      <c r="FR28" s="377">
        <f>SUM(Sheet1:Sheet6!FR28)</f>
        <v>0</v>
      </c>
      <c r="FS28" s="377">
        <f>SUM(Sheet1:Sheet6!FS28)</f>
        <v>0</v>
      </c>
      <c r="FT28" s="377">
        <f>SUM(Sheet1:Sheet6!FT28)</f>
        <v>0</v>
      </c>
      <c r="FU28" s="377">
        <f>SUM(Sheet1:Sheet6!FU28)</f>
        <v>0</v>
      </c>
      <c r="FV28" s="377">
        <f>SUM(Sheet1:Sheet6!FV28)</f>
        <v>0</v>
      </c>
      <c r="FW28" s="377">
        <f>SUM(Sheet1:Sheet6!FW28)</f>
        <v>0</v>
      </c>
      <c r="FX28" s="377">
        <f>SUM(Sheet1:Sheet6!FX28)</f>
        <v>0</v>
      </c>
      <c r="FY28" s="377">
        <f>SUM(Sheet1:Sheet6!FY28)</f>
        <v>0</v>
      </c>
      <c r="FZ28" s="377">
        <f>SUM(Sheet1:Sheet6!FZ28)</f>
        <v>0</v>
      </c>
      <c r="GA28" s="377">
        <f>SUM(Sheet1:Sheet6!GA28)</f>
        <v>0</v>
      </c>
      <c r="GB28" s="377">
        <f>SUM(Sheet1:Sheet6!GB28)</f>
        <v>0</v>
      </c>
      <c r="GC28" s="377">
        <f>SUM(Sheet1:Sheet6!GC28)</f>
        <v>0</v>
      </c>
      <c r="GD28" s="377">
        <f>SUM(Sheet1:Sheet6!GD28)</f>
        <v>0</v>
      </c>
      <c r="GE28" s="377">
        <f>SUM(Sheet1:Sheet6!GE28)</f>
        <v>0</v>
      </c>
      <c r="GF28" s="377">
        <f>SUM(Sheet1:Sheet6!GF28)</f>
        <v>0</v>
      </c>
      <c r="GG28" s="377">
        <f>SUM(Sheet1:Sheet6!GG28)</f>
        <v>0</v>
      </c>
      <c r="GH28" s="377">
        <f>SUM(Sheet1:Sheet6!GH28)</f>
        <v>0</v>
      </c>
      <c r="GI28" s="377">
        <f>SUM(Sheet1:Sheet6!GI28)</f>
        <v>0</v>
      </c>
      <c r="GJ28" s="377">
        <f>SUM(Sheet1:Sheet6!GJ28)</f>
        <v>0</v>
      </c>
      <c r="GK28" s="377">
        <f>SUM(Sheet1:Sheet6!GK28)</f>
        <v>0</v>
      </c>
      <c r="GL28" s="377">
        <f>SUM(Sheet1:Sheet6!GL28)</f>
        <v>0</v>
      </c>
      <c r="GM28" s="377">
        <f>SUM(Sheet1:Sheet6!GM28)</f>
        <v>0</v>
      </c>
      <c r="GN28" s="377">
        <f>SUM(Sheet1:Sheet6!GN28)</f>
        <v>0</v>
      </c>
      <c r="GO28" s="377">
        <f>SUM(Sheet1:Sheet6!GO28)</f>
        <v>0</v>
      </c>
      <c r="GP28" s="377">
        <f>SUM(Sheet1:Sheet6!GP28)</f>
        <v>0</v>
      </c>
      <c r="GQ28" s="377">
        <f>SUM(Sheet1:Sheet6!GQ28)</f>
        <v>0</v>
      </c>
      <c r="GR28" s="377">
        <f>SUM(Sheet1:Sheet6!GR28)</f>
        <v>0</v>
      </c>
      <c r="GS28" s="377">
        <f>SUM(Sheet1:Sheet6!GS28)</f>
        <v>0</v>
      </c>
      <c r="GT28" s="377">
        <f>SUM(Sheet1:Sheet6!GT28)</f>
        <v>0</v>
      </c>
      <c r="GU28" s="377">
        <f>SUM(Sheet1:Sheet6!GU28)</f>
        <v>0</v>
      </c>
      <c r="GV28" s="377">
        <f>SUM(Sheet1:Sheet6!GV28)</f>
        <v>0</v>
      </c>
      <c r="GW28" s="377">
        <f>SUM(Sheet1:Sheet6!GW28)</f>
        <v>0</v>
      </c>
      <c r="GX28" s="377">
        <f>SUM(Sheet1:Sheet6!GX28)</f>
        <v>0</v>
      </c>
      <c r="GY28" s="377">
        <f>SUM(Sheet1:Sheet6!GY28)</f>
        <v>0</v>
      </c>
      <c r="GZ28" s="377">
        <f>SUM(Sheet1:Sheet6!GZ28)</f>
        <v>0</v>
      </c>
      <c r="HA28" s="377">
        <f>SUM(Sheet1:Sheet6!HA28)</f>
        <v>0</v>
      </c>
      <c r="HB28" s="377">
        <f>SUM(Sheet1:Sheet6!HB28)</f>
        <v>1884</v>
      </c>
      <c r="HC28" s="377">
        <f>SUM(Sheet1:Sheet6!HC28)</f>
        <v>1461</v>
      </c>
      <c r="HD28" s="377">
        <f>SUM(Sheet1:Sheet6!HD28)</f>
        <v>2263</v>
      </c>
      <c r="HE28" s="377">
        <f>SUM(Sheet1:Sheet6!HE28)</f>
        <v>2075</v>
      </c>
      <c r="HF28" s="377">
        <f>SUM(Sheet1:Sheet6!HF28)</f>
        <v>871</v>
      </c>
      <c r="HG28" s="377">
        <f>SUM(Sheet1:Sheet6!HG28)</f>
        <v>938</v>
      </c>
      <c r="HH28" s="377">
        <f>SUM(Sheet1:Sheet6!HH28)</f>
        <v>994</v>
      </c>
      <c r="HI28" s="377">
        <f>SUM(Sheet1:Sheet6!HI28)</f>
        <v>230</v>
      </c>
      <c r="HJ28" s="377">
        <f>SUM(Sheet1:Sheet6!HJ28)</f>
        <v>532</v>
      </c>
      <c r="HK28" s="377">
        <f>SUM(Sheet1:Sheet6!HK28)</f>
        <v>979</v>
      </c>
      <c r="HL28" s="377">
        <f>SUM(Sheet1:Sheet6!HL28)</f>
        <v>1242</v>
      </c>
      <c r="HM28" s="377">
        <f>SUM(Sheet1:Sheet6!HM28)</f>
        <v>1399</v>
      </c>
      <c r="HN28" s="377">
        <f>SUM(Sheet1:Sheet6!HN28)</f>
        <v>1417</v>
      </c>
      <c r="HO28" s="377">
        <f>SUM(Sheet1:Sheet6!HO28)</f>
        <v>730</v>
      </c>
      <c r="HP28" s="377">
        <f>SUM(Sheet1:Sheet6!HP28)</f>
        <v>590</v>
      </c>
      <c r="HQ28" s="377">
        <f>SUM(Sheet1:Sheet6!HQ28)</f>
        <v>772</v>
      </c>
      <c r="HR28" s="377">
        <f>SUM(Sheet1:Sheet6!HR28)</f>
        <v>0</v>
      </c>
      <c r="HS28" s="377">
        <f>SUM(Sheet1:Sheet6!HS28)</f>
        <v>0</v>
      </c>
      <c r="HT28" s="377">
        <f>SUM(Sheet1:Sheet6!HT28)</f>
        <v>0</v>
      </c>
      <c r="HU28" s="377">
        <f>SUM(Sheet1:Sheet6!HU28)</f>
        <v>0</v>
      </c>
      <c r="HV28" s="377">
        <f>SUM(Sheet1:Sheet6!HV28)</f>
        <v>0</v>
      </c>
      <c r="HW28" s="377">
        <f>SUM(Sheet1:Sheet6!HW28)</f>
        <v>0</v>
      </c>
      <c r="HX28" s="377">
        <f>SUM(Sheet1:Sheet6!HX28)</f>
        <v>0</v>
      </c>
      <c r="HY28" s="377">
        <f>SUM(Sheet1:Sheet6!HY28)</f>
        <v>0</v>
      </c>
      <c r="HZ28" s="377">
        <f>SUM(Sheet1:Sheet6!HZ28)</f>
        <v>0</v>
      </c>
      <c r="IA28" s="377">
        <f>SUM(Sheet1:Sheet6!IA28)</f>
        <v>0</v>
      </c>
      <c r="IB28" s="377">
        <f>SUM(Sheet1:Sheet6!IB28)</f>
        <v>0</v>
      </c>
      <c r="IC28" s="377">
        <f>SUM(Sheet1:Sheet6!IC28)</f>
        <v>0</v>
      </c>
      <c r="ID28" s="377">
        <f>SUM(Sheet1:Sheet6!ID28)</f>
        <v>0</v>
      </c>
      <c r="IE28" s="377">
        <f>SUM(Sheet1:Sheet6!IE28)</f>
        <v>0</v>
      </c>
      <c r="IF28" s="377">
        <f>SUM(Sheet1:Sheet6!IF28)</f>
        <v>0</v>
      </c>
      <c r="IG28" s="377">
        <f>SUM(Sheet1:Sheet6!IG28)</f>
        <v>0</v>
      </c>
      <c r="IH28" s="377">
        <f>SUM(Sheet1:Sheet6!IH28)</f>
        <v>0</v>
      </c>
      <c r="II28" s="377">
        <f>SUM(Sheet1:Sheet6!II28)</f>
        <v>0</v>
      </c>
      <c r="IJ28" s="377">
        <f>SUM(Sheet1:Sheet6!IJ28)</f>
        <v>0</v>
      </c>
      <c r="IK28" s="377">
        <f>SUM(Sheet1:Sheet6!IK28)</f>
        <v>0</v>
      </c>
      <c r="IL28" s="377">
        <f>SUM(Sheet1:Sheet6!IL28)</f>
        <v>0</v>
      </c>
      <c r="IM28" s="377">
        <f>SUM(Sheet1:Sheet6!IM28)</f>
        <v>0</v>
      </c>
      <c r="IN28" s="377">
        <f>SUM(Sheet1:Sheet6!IN28)</f>
        <v>0</v>
      </c>
      <c r="IO28" s="377">
        <f>SUM(Sheet1:Sheet6!IO28)</f>
        <v>0</v>
      </c>
      <c r="IP28" s="377">
        <f>SUM(Sheet1:Sheet6!IP28)</f>
        <v>0</v>
      </c>
      <c r="IQ28" s="377">
        <f>SUM(Sheet1:Sheet6!IQ28)</f>
        <v>0</v>
      </c>
      <c r="IR28" s="377">
        <f>SUM(Sheet1:Sheet6!IR28)</f>
        <v>0</v>
      </c>
      <c r="IS28" s="377">
        <f>SUM(Sheet1:Sheet6!IS28)</f>
        <v>0</v>
      </c>
      <c r="IT28" s="377">
        <f>SUM(Sheet1:Sheet6!IT28)</f>
        <v>0</v>
      </c>
      <c r="IU28" s="377">
        <f>SUM(Sheet1:Sheet6!IU28)</f>
        <v>0</v>
      </c>
      <c r="IV28" s="377">
        <f>SUM(Sheet1:Sheet6!IV28)</f>
        <v>0</v>
      </c>
      <c r="IW28" s="377">
        <f>SUM(Sheet1:Sheet6!IW28)</f>
        <v>0</v>
      </c>
      <c r="IX28" s="377">
        <f>SUM(Sheet1:Sheet6!IX28)</f>
        <v>0</v>
      </c>
      <c r="IY28" s="377">
        <f>SUM(Sheet1:Sheet6!IY28)</f>
        <v>0</v>
      </c>
      <c r="IZ28" s="377">
        <f>SUM(Sheet1:Sheet6!IZ28)</f>
        <v>0</v>
      </c>
      <c r="JA28" s="377">
        <f>SUM(Sheet1:Sheet6!JA28)</f>
        <v>0</v>
      </c>
      <c r="JB28" s="377">
        <f>SUM(Sheet1:Sheet6!JB28)</f>
        <v>0</v>
      </c>
      <c r="JC28" s="377">
        <f>SUM(Sheet1:Sheet6!JC28)</f>
        <v>0</v>
      </c>
      <c r="JD28" s="377">
        <f>SUM(Sheet1:Sheet6!JD28)</f>
        <v>0</v>
      </c>
      <c r="JE28" s="377">
        <f>SUM(Sheet1:Sheet6!JE28)</f>
        <v>0</v>
      </c>
      <c r="JF28" s="377">
        <f>SUM(Sheet1:Sheet6!JF28)</f>
        <v>0</v>
      </c>
      <c r="JG28" s="377">
        <f>SUM(Sheet1:Sheet6!JG28)</f>
        <v>0</v>
      </c>
      <c r="JH28" s="377">
        <f>SUM(Sheet1:Sheet6!JH28)</f>
        <v>0</v>
      </c>
      <c r="JI28" s="377">
        <f>SUM(Sheet1:Sheet6!JI28)</f>
        <v>0</v>
      </c>
      <c r="JJ28" s="377">
        <f>SUM(Sheet1:Sheet6!JJ28)</f>
        <v>0</v>
      </c>
      <c r="JK28" s="377">
        <f>SUM(Sheet1:Sheet6!JK28)</f>
        <v>0</v>
      </c>
      <c r="JL28" s="377">
        <f>SUM(Sheet1:Sheet6!JL28)</f>
        <v>0</v>
      </c>
      <c r="JM28" s="377">
        <f>SUM(Sheet1:Sheet6!JM28)</f>
        <v>0</v>
      </c>
      <c r="JN28" s="377">
        <f>SUM(Sheet1:Sheet6!JN28)</f>
        <v>0</v>
      </c>
      <c r="JO28" s="377">
        <f>SUM(Sheet1:Sheet6!JO28)</f>
        <v>0</v>
      </c>
      <c r="JP28" s="377">
        <f>SUM(Sheet1:Sheet6!JP28)</f>
        <v>0</v>
      </c>
      <c r="JQ28" s="377">
        <f>SUM(Sheet1:Sheet6!JQ28)</f>
        <v>0</v>
      </c>
      <c r="JR28" s="377">
        <f>SUM(Sheet1:Sheet6!JR28)</f>
        <v>0</v>
      </c>
      <c r="JS28" s="377">
        <f>SUM(Sheet1:Sheet6!JS28)</f>
        <v>0</v>
      </c>
      <c r="JT28" s="377">
        <f>SUM(Sheet1:Sheet6!JT28)</f>
        <v>0</v>
      </c>
      <c r="JU28" s="377">
        <f>SUM(Sheet1:Sheet6!JU28)</f>
        <v>0</v>
      </c>
      <c r="JV28" s="377">
        <f>SUM(Sheet1:Sheet6!JV28)</f>
        <v>0</v>
      </c>
      <c r="JW28" s="377">
        <f>SUM(Sheet1:Sheet6!JW28)</f>
        <v>0</v>
      </c>
      <c r="JX28" s="377">
        <f>SUM(Sheet1:Sheet6!JX28)</f>
        <v>0</v>
      </c>
      <c r="JY28" s="377">
        <f>SUM(Sheet1:Sheet6!JY28)</f>
        <v>0</v>
      </c>
      <c r="JZ28" s="377">
        <f>SUM(Sheet1:Sheet6!JZ28)</f>
        <v>0</v>
      </c>
      <c r="KA28" s="377">
        <f>SUM(Sheet1:Sheet6!KA28)</f>
        <v>0</v>
      </c>
      <c r="KB28" s="377">
        <f>SUM(Sheet1:Sheet6!KB28)</f>
        <v>0</v>
      </c>
      <c r="KC28" s="377">
        <f>SUM(Sheet1:Sheet6!KC28)</f>
        <v>0</v>
      </c>
      <c r="KD28" s="377">
        <f>SUM(Sheet1:Sheet6!KD28)</f>
        <v>0</v>
      </c>
      <c r="KE28" s="377">
        <f>SUM(Sheet1:Sheet6!KE28)</f>
        <v>0</v>
      </c>
      <c r="KF28" s="377">
        <f>SUM(Sheet1:Sheet6!KF28)</f>
        <v>0</v>
      </c>
      <c r="KG28" s="377">
        <f>SUM(Sheet1:Sheet6!KG28)</f>
        <v>0</v>
      </c>
      <c r="KH28" s="377">
        <f>SUM(Sheet1:Sheet6!KH28)</f>
        <v>0</v>
      </c>
      <c r="KI28" s="377">
        <f>SUM(Sheet1:Sheet6!KI28)</f>
        <v>0</v>
      </c>
      <c r="KJ28" s="377">
        <f>SUM(Sheet1:Sheet6!KJ28)</f>
        <v>0</v>
      </c>
      <c r="KK28" s="377">
        <f>SUM(Sheet1:Sheet6!KK28)</f>
        <v>0</v>
      </c>
      <c r="KL28" s="377">
        <f>SUM(Sheet1:Sheet6!KL28)</f>
        <v>0</v>
      </c>
      <c r="KM28" s="377">
        <f>SUM(Sheet1:Sheet6!KM28)</f>
        <v>0</v>
      </c>
      <c r="KN28" s="377">
        <f>SUM(Sheet1:Sheet6!KN28)</f>
        <v>0</v>
      </c>
      <c r="KO28" s="377">
        <f>SUM(Sheet1:Sheet6!KO28)</f>
        <v>0</v>
      </c>
      <c r="KP28" s="377">
        <f>SUM(Sheet1:Sheet6!KP28)</f>
        <v>0</v>
      </c>
      <c r="KQ28" s="377">
        <f>SUM(Sheet1:Sheet6!KQ28)</f>
        <v>0</v>
      </c>
      <c r="KR28" s="377">
        <f>SUM(Sheet1:Sheet6!KR28)</f>
        <v>0</v>
      </c>
      <c r="KS28" s="377">
        <f>SUM(Sheet1:Sheet6!KS28)</f>
        <v>0</v>
      </c>
      <c r="KT28" s="377">
        <f>SUM(Sheet1:Sheet6!KT28)</f>
        <v>0</v>
      </c>
      <c r="KU28" s="377">
        <f>SUM(Sheet1:Sheet6!KU28)</f>
        <v>0</v>
      </c>
      <c r="KV28" s="377">
        <f>SUM(Sheet1:Sheet6!KV28)</f>
        <v>0</v>
      </c>
      <c r="KW28" s="377">
        <f>SUM(Sheet1:Sheet6!KW28)</f>
        <v>0</v>
      </c>
    </row>
    <row r="29" spans="1:309" s="13" customFormat="1" ht="20.100000000000001" customHeight="1" x14ac:dyDescent="0.25">
      <c r="A29" s="411"/>
      <c r="B29" s="254" t="s">
        <v>41</v>
      </c>
      <c r="C29" s="243" t="s">
        <v>10</v>
      </c>
      <c r="D29" s="74">
        <f t="shared" ref="D29" si="59">D30+D36</f>
        <v>0</v>
      </c>
      <c r="E29" s="74">
        <f t="shared" ref="E29:BP29" si="60">E30+E36</f>
        <v>0</v>
      </c>
      <c r="F29" s="74">
        <f t="shared" si="60"/>
        <v>0</v>
      </c>
      <c r="G29" s="74">
        <f t="shared" si="60"/>
        <v>0</v>
      </c>
      <c r="H29" s="74">
        <f t="shared" si="60"/>
        <v>0</v>
      </c>
      <c r="I29" s="74">
        <f t="shared" si="60"/>
        <v>0</v>
      </c>
      <c r="J29" s="74">
        <f t="shared" si="60"/>
        <v>0</v>
      </c>
      <c r="K29" s="74">
        <f t="shared" si="60"/>
        <v>0</v>
      </c>
      <c r="L29" s="74">
        <f t="shared" si="60"/>
        <v>0</v>
      </c>
      <c r="M29" s="74">
        <f t="shared" si="60"/>
        <v>0</v>
      </c>
      <c r="N29" s="74">
        <f t="shared" si="60"/>
        <v>0</v>
      </c>
      <c r="O29" s="74">
        <f t="shared" si="60"/>
        <v>0</v>
      </c>
      <c r="P29" s="74">
        <f t="shared" si="60"/>
        <v>0</v>
      </c>
      <c r="Q29" s="74">
        <f t="shared" si="60"/>
        <v>0</v>
      </c>
      <c r="R29" s="74">
        <f t="shared" si="60"/>
        <v>0</v>
      </c>
      <c r="S29" s="74">
        <f t="shared" si="60"/>
        <v>0</v>
      </c>
      <c r="T29" s="74">
        <f t="shared" si="60"/>
        <v>0</v>
      </c>
      <c r="U29" s="74">
        <f t="shared" si="60"/>
        <v>0</v>
      </c>
      <c r="V29" s="74">
        <f t="shared" si="60"/>
        <v>0</v>
      </c>
      <c r="W29" s="74">
        <f t="shared" si="60"/>
        <v>0</v>
      </c>
      <c r="X29" s="74">
        <f t="shared" si="60"/>
        <v>0</v>
      </c>
      <c r="Y29" s="74">
        <f t="shared" si="60"/>
        <v>0</v>
      </c>
      <c r="Z29" s="74">
        <f t="shared" si="60"/>
        <v>0</v>
      </c>
      <c r="AA29" s="74">
        <f t="shared" si="60"/>
        <v>0</v>
      </c>
      <c r="AB29" s="74">
        <f t="shared" si="60"/>
        <v>0</v>
      </c>
      <c r="AC29" s="74">
        <f t="shared" si="60"/>
        <v>0</v>
      </c>
      <c r="AD29" s="74">
        <f t="shared" si="60"/>
        <v>0</v>
      </c>
      <c r="AE29" s="74">
        <f t="shared" si="60"/>
        <v>0</v>
      </c>
      <c r="AF29" s="74">
        <f t="shared" si="60"/>
        <v>0</v>
      </c>
      <c r="AG29" s="74">
        <f t="shared" si="60"/>
        <v>0</v>
      </c>
      <c r="AH29" s="74">
        <f t="shared" si="60"/>
        <v>0</v>
      </c>
      <c r="AI29" s="74">
        <f t="shared" si="60"/>
        <v>0</v>
      </c>
      <c r="AJ29" s="74">
        <f t="shared" si="60"/>
        <v>0</v>
      </c>
      <c r="AK29" s="74">
        <f t="shared" si="60"/>
        <v>0</v>
      </c>
      <c r="AL29" s="74">
        <f t="shared" si="60"/>
        <v>0</v>
      </c>
      <c r="AM29" s="74">
        <f t="shared" si="60"/>
        <v>0</v>
      </c>
      <c r="AN29" s="74">
        <f t="shared" si="60"/>
        <v>0</v>
      </c>
      <c r="AO29" s="74">
        <f t="shared" si="60"/>
        <v>0</v>
      </c>
      <c r="AP29" s="74">
        <f t="shared" si="60"/>
        <v>0</v>
      </c>
      <c r="AQ29" s="74">
        <f t="shared" si="60"/>
        <v>0</v>
      </c>
      <c r="AR29" s="74">
        <f t="shared" si="60"/>
        <v>0</v>
      </c>
      <c r="AS29" s="74">
        <f t="shared" si="60"/>
        <v>0</v>
      </c>
      <c r="AT29" s="74">
        <f t="shared" si="60"/>
        <v>0</v>
      </c>
      <c r="AU29" s="74">
        <f t="shared" si="60"/>
        <v>0</v>
      </c>
      <c r="AV29" s="74">
        <f t="shared" si="60"/>
        <v>0</v>
      </c>
      <c r="AW29" s="74">
        <f t="shared" si="60"/>
        <v>0</v>
      </c>
      <c r="AX29" s="74">
        <f t="shared" si="60"/>
        <v>0</v>
      </c>
      <c r="AY29" s="74">
        <f t="shared" si="60"/>
        <v>0</v>
      </c>
      <c r="AZ29" s="74">
        <f t="shared" si="60"/>
        <v>0</v>
      </c>
      <c r="BA29" s="74">
        <f t="shared" si="60"/>
        <v>0</v>
      </c>
      <c r="BB29" s="74">
        <f t="shared" si="60"/>
        <v>0</v>
      </c>
      <c r="BC29" s="74">
        <f t="shared" si="60"/>
        <v>0</v>
      </c>
      <c r="BD29" s="74">
        <f t="shared" si="60"/>
        <v>0</v>
      </c>
      <c r="BE29" s="74">
        <f t="shared" si="60"/>
        <v>0</v>
      </c>
      <c r="BF29" s="74">
        <f t="shared" si="60"/>
        <v>0</v>
      </c>
      <c r="BG29" s="74">
        <f t="shared" si="60"/>
        <v>0</v>
      </c>
      <c r="BH29" s="74">
        <f t="shared" si="60"/>
        <v>0</v>
      </c>
      <c r="BI29" s="74">
        <f t="shared" si="60"/>
        <v>0</v>
      </c>
      <c r="BJ29" s="74">
        <f t="shared" si="60"/>
        <v>6333.1399999999921</v>
      </c>
      <c r="BK29" s="74">
        <f t="shared" si="60"/>
        <v>14792.27999999999</v>
      </c>
      <c r="BL29" s="74">
        <f t="shared" si="60"/>
        <v>24542.419999999984</v>
      </c>
      <c r="BM29" s="74">
        <f t="shared" si="60"/>
        <v>24542.419999999984</v>
      </c>
      <c r="BN29" s="74">
        <f t="shared" si="60"/>
        <v>24542.419999999984</v>
      </c>
      <c r="BO29" s="74">
        <f t="shared" si="60"/>
        <v>24542.419999999984</v>
      </c>
      <c r="BP29" s="74">
        <f t="shared" si="60"/>
        <v>24542.419999999984</v>
      </c>
      <c r="BQ29" s="74">
        <f t="shared" ref="BQ29:EB29" si="61">BQ30+BQ36</f>
        <v>24542.419999999984</v>
      </c>
      <c r="BR29" s="74">
        <f t="shared" si="61"/>
        <v>24542.419999999984</v>
      </c>
      <c r="BS29" s="74">
        <f t="shared" si="61"/>
        <v>24542.419999999984</v>
      </c>
      <c r="BT29" s="74">
        <f t="shared" si="61"/>
        <v>24542.419999999984</v>
      </c>
      <c r="BU29" s="74">
        <f t="shared" si="61"/>
        <v>24542.419999999984</v>
      </c>
      <c r="BV29" s="74">
        <f t="shared" si="61"/>
        <v>18209.279999999992</v>
      </c>
      <c r="BW29" s="74">
        <f t="shared" si="61"/>
        <v>9750.1399999999958</v>
      </c>
      <c r="BX29" s="74">
        <f t="shared" si="61"/>
        <v>0</v>
      </c>
      <c r="BY29" s="74">
        <f t="shared" si="61"/>
        <v>0</v>
      </c>
      <c r="BZ29" s="74">
        <f t="shared" si="61"/>
        <v>0</v>
      </c>
      <c r="CA29" s="74">
        <f t="shared" si="61"/>
        <v>0</v>
      </c>
      <c r="CB29" s="74">
        <f t="shared" si="61"/>
        <v>0</v>
      </c>
      <c r="CC29" s="74">
        <f t="shared" si="61"/>
        <v>0</v>
      </c>
      <c r="CD29" s="74">
        <f t="shared" si="61"/>
        <v>0</v>
      </c>
      <c r="CE29" s="74">
        <f t="shared" si="61"/>
        <v>0</v>
      </c>
      <c r="CF29" s="74">
        <f t="shared" si="61"/>
        <v>0</v>
      </c>
      <c r="CG29" s="74">
        <f t="shared" si="61"/>
        <v>0</v>
      </c>
      <c r="CH29" s="74">
        <f t="shared" si="61"/>
        <v>0</v>
      </c>
      <c r="CI29" s="74">
        <f t="shared" si="61"/>
        <v>0</v>
      </c>
      <c r="CJ29" s="74">
        <f t="shared" si="61"/>
        <v>0</v>
      </c>
      <c r="CK29" s="74">
        <f t="shared" si="61"/>
        <v>0</v>
      </c>
      <c r="CL29" s="74">
        <f t="shared" si="61"/>
        <v>0</v>
      </c>
      <c r="CM29" s="74">
        <f t="shared" si="61"/>
        <v>0</v>
      </c>
      <c r="CN29" s="74">
        <f t="shared" si="61"/>
        <v>0</v>
      </c>
      <c r="CO29" s="74">
        <f t="shared" si="61"/>
        <v>0</v>
      </c>
      <c r="CP29" s="74">
        <f t="shared" si="61"/>
        <v>0</v>
      </c>
      <c r="CQ29" s="74">
        <f t="shared" si="61"/>
        <v>0</v>
      </c>
      <c r="CR29" s="74">
        <f t="shared" si="61"/>
        <v>0</v>
      </c>
      <c r="CS29" s="74">
        <f t="shared" si="61"/>
        <v>0</v>
      </c>
      <c r="CT29" s="74">
        <f t="shared" si="61"/>
        <v>0</v>
      </c>
      <c r="CU29" s="74">
        <f t="shared" si="61"/>
        <v>0</v>
      </c>
      <c r="CV29" s="74">
        <f t="shared" si="61"/>
        <v>0</v>
      </c>
      <c r="CW29" s="74">
        <f t="shared" si="61"/>
        <v>0</v>
      </c>
      <c r="CX29" s="74">
        <f t="shared" si="61"/>
        <v>0</v>
      </c>
      <c r="CY29" s="74">
        <f t="shared" si="61"/>
        <v>0</v>
      </c>
      <c r="CZ29" s="74">
        <f t="shared" si="61"/>
        <v>0</v>
      </c>
      <c r="DA29" s="74">
        <f t="shared" si="61"/>
        <v>0</v>
      </c>
      <c r="DB29" s="74">
        <f t="shared" si="61"/>
        <v>0</v>
      </c>
      <c r="DC29" s="74">
        <f t="shared" si="61"/>
        <v>0</v>
      </c>
      <c r="DD29" s="74">
        <f t="shared" si="61"/>
        <v>0</v>
      </c>
      <c r="DE29" s="74">
        <f t="shared" si="61"/>
        <v>0</v>
      </c>
      <c r="DF29" s="74">
        <f t="shared" si="61"/>
        <v>0</v>
      </c>
      <c r="DG29" s="74">
        <f t="shared" si="61"/>
        <v>0</v>
      </c>
      <c r="DH29" s="74">
        <f t="shared" si="61"/>
        <v>0</v>
      </c>
      <c r="DI29" s="74">
        <f t="shared" si="61"/>
        <v>0</v>
      </c>
      <c r="DJ29" s="74">
        <f t="shared" si="61"/>
        <v>0</v>
      </c>
      <c r="DK29" s="74">
        <f t="shared" si="61"/>
        <v>0</v>
      </c>
      <c r="DL29" s="74">
        <f t="shared" si="61"/>
        <v>0</v>
      </c>
      <c r="DM29" s="74">
        <f t="shared" si="61"/>
        <v>0</v>
      </c>
      <c r="DN29" s="74">
        <f t="shared" si="61"/>
        <v>0</v>
      </c>
      <c r="DO29" s="74">
        <f t="shared" si="61"/>
        <v>0</v>
      </c>
      <c r="DP29" s="74">
        <f t="shared" si="61"/>
        <v>0</v>
      </c>
      <c r="DQ29" s="74">
        <f t="shared" si="61"/>
        <v>0</v>
      </c>
      <c r="DR29" s="74">
        <f t="shared" si="61"/>
        <v>0</v>
      </c>
      <c r="DS29" s="74">
        <f t="shared" si="61"/>
        <v>0</v>
      </c>
      <c r="DT29" s="74">
        <f t="shared" si="61"/>
        <v>0</v>
      </c>
      <c r="DU29" s="74">
        <f t="shared" si="61"/>
        <v>0</v>
      </c>
      <c r="DV29" s="74">
        <f t="shared" si="61"/>
        <v>0</v>
      </c>
      <c r="DW29" s="74">
        <f t="shared" si="61"/>
        <v>0</v>
      </c>
      <c r="DX29" s="74">
        <f t="shared" si="61"/>
        <v>0</v>
      </c>
      <c r="DY29" s="74">
        <f t="shared" si="61"/>
        <v>0</v>
      </c>
      <c r="DZ29" s="74">
        <f t="shared" si="61"/>
        <v>0</v>
      </c>
      <c r="EA29" s="74">
        <f t="shared" si="61"/>
        <v>0</v>
      </c>
      <c r="EB29" s="74">
        <f t="shared" si="61"/>
        <v>0</v>
      </c>
      <c r="EC29" s="74">
        <f t="shared" ref="EC29:ER29" si="62">EC30+EC36</f>
        <v>0</v>
      </c>
      <c r="ED29" s="74">
        <f t="shared" si="62"/>
        <v>0</v>
      </c>
      <c r="EE29" s="74">
        <f t="shared" si="62"/>
        <v>0</v>
      </c>
      <c r="EF29" s="74">
        <f t="shared" si="62"/>
        <v>0</v>
      </c>
      <c r="EG29" s="74">
        <f t="shared" si="62"/>
        <v>0</v>
      </c>
      <c r="EH29" s="74">
        <f t="shared" si="62"/>
        <v>0</v>
      </c>
      <c r="EI29" s="74">
        <f t="shared" si="62"/>
        <v>0</v>
      </c>
      <c r="EJ29" s="74">
        <f t="shared" si="62"/>
        <v>0</v>
      </c>
      <c r="EK29" s="74">
        <f t="shared" si="62"/>
        <v>0</v>
      </c>
      <c r="EL29" s="74">
        <f t="shared" si="62"/>
        <v>0</v>
      </c>
      <c r="EM29" s="74">
        <f t="shared" si="62"/>
        <v>0</v>
      </c>
      <c r="EN29" s="74">
        <f t="shared" si="62"/>
        <v>0</v>
      </c>
      <c r="EO29" s="74">
        <f t="shared" si="62"/>
        <v>0</v>
      </c>
      <c r="EP29" s="74">
        <f t="shared" si="62"/>
        <v>0</v>
      </c>
      <c r="EQ29" s="74">
        <f t="shared" si="62"/>
        <v>0</v>
      </c>
      <c r="ER29" s="74">
        <f t="shared" si="62"/>
        <v>0</v>
      </c>
      <c r="ES29" s="384"/>
      <c r="EU29" s="411"/>
      <c r="EV29" s="254" t="s">
        <v>41</v>
      </c>
      <c r="EW29" s="239" t="s">
        <v>264</v>
      </c>
      <c r="EX29" s="62">
        <f>EX30+EX36</f>
        <v>0</v>
      </c>
      <c r="EY29" s="62">
        <f t="shared" ref="EY29:HI29" si="63">EY30+EY36</f>
        <v>0</v>
      </c>
      <c r="EZ29" s="62">
        <f t="shared" si="63"/>
        <v>0</v>
      </c>
      <c r="FA29" s="62">
        <f t="shared" si="63"/>
        <v>0</v>
      </c>
      <c r="FB29" s="62">
        <f t="shared" si="63"/>
        <v>0</v>
      </c>
      <c r="FC29" s="62">
        <f t="shared" si="63"/>
        <v>0</v>
      </c>
      <c r="FD29" s="62">
        <f t="shared" si="63"/>
        <v>0</v>
      </c>
      <c r="FE29" s="62">
        <f t="shared" si="63"/>
        <v>0</v>
      </c>
      <c r="FF29" s="62">
        <f t="shared" si="63"/>
        <v>0</v>
      </c>
      <c r="FG29" s="62">
        <f t="shared" si="63"/>
        <v>0</v>
      </c>
      <c r="FH29" s="62">
        <f t="shared" si="63"/>
        <v>0</v>
      </c>
      <c r="FI29" s="62">
        <f t="shared" si="63"/>
        <v>0</v>
      </c>
      <c r="FJ29" s="62">
        <f t="shared" si="63"/>
        <v>0</v>
      </c>
      <c r="FK29" s="62">
        <f t="shared" si="63"/>
        <v>0</v>
      </c>
      <c r="FL29" s="62">
        <f t="shared" si="63"/>
        <v>0</v>
      </c>
      <c r="FM29" s="62">
        <f t="shared" si="63"/>
        <v>0</v>
      </c>
      <c r="FN29" s="62">
        <f t="shared" si="63"/>
        <v>0</v>
      </c>
      <c r="FO29" s="62">
        <f t="shared" si="63"/>
        <v>0</v>
      </c>
      <c r="FP29" s="62">
        <f t="shared" si="63"/>
        <v>0</v>
      </c>
      <c r="FQ29" s="62">
        <f t="shared" si="63"/>
        <v>0</v>
      </c>
      <c r="FR29" s="62">
        <f t="shared" si="63"/>
        <v>0</v>
      </c>
      <c r="FS29" s="62">
        <f t="shared" si="63"/>
        <v>0</v>
      </c>
      <c r="FT29" s="62">
        <f t="shared" si="63"/>
        <v>0</v>
      </c>
      <c r="FU29" s="62">
        <f t="shared" si="63"/>
        <v>0</v>
      </c>
      <c r="FV29" s="62">
        <f t="shared" si="63"/>
        <v>0</v>
      </c>
      <c r="FW29" s="62">
        <f t="shared" si="63"/>
        <v>0</v>
      </c>
      <c r="FX29" s="62">
        <f t="shared" si="63"/>
        <v>0</v>
      </c>
      <c r="FY29" s="62">
        <f t="shared" si="63"/>
        <v>0</v>
      </c>
      <c r="FZ29" s="62">
        <f t="shared" si="63"/>
        <v>0</v>
      </c>
      <c r="GA29" s="62">
        <f t="shared" si="63"/>
        <v>0</v>
      </c>
      <c r="GB29" s="62">
        <f t="shared" si="63"/>
        <v>0</v>
      </c>
      <c r="GC29" s="62">
        <f t="shared" si="63"/>
        <v>0</v>
      </c>
      <c r="GD29" s="62">
        <f t="shared" si="63"/>
        <v>0</v>
      </c>
      <c r="GE29" s="62">
        <f t="shared" si="63"/>
        <v>0</v>
      </c>
      <c r="GF29" s="62">
        <f t="shared" si="63"/>
        <v>0</v>
      </c>
      <c r="GG29" s="62">
        <f t="shared" si="63"/>
        <v>0</v>
      </c>
      <c r="GH29" s="62">
        <f t="shared" si="63"/>
        <v>0</v>
      </c>
      <c r="GI29" s="62">
        <f t="shared" si="63"/>
        <v>0</v>
      </c>
      <c r="GJ29" s="62">
        <f t="shared" si="63"/>
        <v>0</v>
      </c>
      <c r="GK29" s="62">
        <f t="shared" si="63"/>
        <v>0</v>
      </c>
      <c r="GL29" s="62">
        <f t="shared" si="63"/>
        <v>0</v>
      </c>
      <c r="GM29" s="62">
        <f t="shared" si="63"/>
        <v>0</v>
      </c>
      <c r="GN29" s="62">
        <f t="shared" si="63"/>
        <v>0</v>
      </c>
      <c r="GO29" s="62">
        <f t="shared" si="63"/>
        <v>0</v>
      </c>
      <c r="GP29" s="62">
        <f t="shared" si="63"/>
        <v>0</v>
      </c>
      <c r="GQ29" s="62">
        <f t="shared" si="63"/>
        <v>0</v>
      </c>
      <c r="GR29" s="62">
        <f t="shared" si="63"/>
        <v>0</v>
      </c>
      <c r="GS29" s="62">
        <f t="shared" si="63"/>
        <v>0</v>
      </c>
      <c r="GT29" s="62">
        <f t="shared" si="63"/>
        <v>0</v>
      </c>
      <c r="GU29" s="62">
        <f t="shared" si="63"/>
        <v>0</v>
      </c>
      <c r="GV29" s="62">
        <f t="shared" si="63"/>
        <v>0</v>
      </c>
      <c r="GW29" s="62">
        <f t="shared" si="63"/>
        <v>0</v>
      </c>
      <c r="GX29" s="62">
        <f t="shared" si="63"/>
        <v>0</v>
      </c>
      <c r="GY29" s="62">
        <f t="shared" si="63"/>
        <v>0</v>
      </c>
      <c r="GZ29" s="62">
        <f t="shared" si="63"/>
        <v>0</v>
      </c>
      <c r="HA29" s="62">
        <f t="shared" si="63"/>
        <v>0</v>
      </c>
      <c r="HB29" s="62">
        <f t="shared" si="63"/>
        <v>0</v>
      </c>
      <c r="HC29" s="62">
        <f t="shared" si="63"/>
        <v>0</v>
      </c>
      <c r="HD29" s="62">
        <f t="shared" si="63"/>
        <v>0</v>
      </c>
      <c r="HE29" s="62">
        <f t="shared" si="63"/>
        <v>0</v>
      </c>
      <c r="HF29" s="62">
        <f t="shared" si="63"/>
        <v>0</v>
      </c>
      <c r="HG29" s="62">
        <f t="shared" si="63"/>
        <v>0</v>
      </c>
      <c r="HH29" s="62">
        <f t="shared" si="63"/>
        <v>0</v>
      </c>
      <c r="HI29" s="62">
        <f t="shared" si="63"/>
        <v>0</v>
      </c>
      <c r="HJ29" s="62">
        <f t="shared" ref="HJ29:JU29" si="64">HJ30+HJ36</f>
        <v>0</v>
      </c>
      <c r="HK29" s="62">
        <f t="shared" si="64"/>
        <v>0</v>
      </c>
      <c r="HL29" s="62">
        <f t="shared" si="64"/>
        <v>0</v>
      </c>
      <c r="HM29" s="62">
        <f t="shared" si="64"/>
        <v>0</v>
      </c>
      <c r="HN29" s="62">
        <f t="shared" si="64"/>
        <v>0</v>
      </c>
      <c r="HO29" s="62">
        <f t="shared" si="64"/>
        <v>6333.1399999999921</v>
      </c>
      <c r="HP29" s="62">
        <f t="shared" si="64"/>
        <v>8459.1399999999976</v>
      </c>
      <c r="HQ29" s="62">
        <f t="shared" si="64"/>
        <v>9750.1399999999958</v>
      </c>
      <c r="HR29" s="62">
        <f t="shared" si="64"/>
        <v>0</v>
      </c>
      <c r="HS29" s="62">
        <f t="shared" si="64"/>
        <v>0</v>
      </c>
      <c r="HT29" s="62">
        <f t="shared" si="64"/>
        <v>0</v>
      </c>
      <c r="HU29" s="62">
        <f t="shared" si="64"/>
        <v>0</v>
      </c>
      <c r="HV29" s="62">
        <f t="shared" si="64"/>
        <v>0</v>
      </c>
      <c r="HW29" s="62">
        <f t="shared" si="64"/>
        <v>0</v>
      </c>
      <c r="HX29" s="62">
        <f t="shared" si="64"/>
        <v>0</v>
      </c>
      <c r="HY29" s="62">
        <f t="shared" si="64"/>
        <v>0</v>
      </c>
      <c r="HZ29" s="62">
        <f t="shared" si="64"/>
        <v>0</v>
      </c>
      <c r="IA29" s="62">
        <f t="shared" si="64"/>
        <v>0</v>
      </c>
      <c r="IB29" s="62">
        <f t="shared" si="64"/>
        <v>0</v>
      </c>
      <c r="IC29" s="62">
        <f t="shared" si="64"/>
        <v>0</v>
      </c>
      <c r="ID29" s="62">
        <f t="shared" si="64"/>
        <v>0</v>
      </c>
      <c r="IE29" s="62">
        <f t="shared" si="64"/>
        <v>0</v>
      </c>
      <c r="IF29" s="62">
        <f t="shared" si="64"/>
        <v>0</v>
      </c>
      <c r="IG29" s="62">
        <f t="shared" si="64"/>
        <v>0</v>
      </c>
      <c r="IH29" s="62">
        <f t="shared" si="64"/>
        <v>0</v>
      </c>
      <c r="II29" s="62">
        <f t="shared" si="64"/>
        <v>0</v>
      </c>
      <c r="IJ29" s="62">
        <f t="shared" si="64"/>
        <v>0</v>
      </c>
      <c r="IK29" s="62">
        <f t="shared" si="64"/>
        <v>0</v>
      </c>
      <c r="IL29" s="62">
        <f t="shared" si="64"/>
        <v>0</v>
      </c>
      <c r="IM29" s="62">
        <f t="shared" si="64"/>
        <v>0</v>
      </c>
      <c r="IN29" s="62">
        <f t="shared" si="64"/>
        <v>0</v>
      </c>
      <c r="IO29" s="62">
        <f t="shared" si="64"/>
        <v>0</v>
      </c>
      <c r="IP29" s="62">
        <f t="shared" si="64"/>
        <v>0</v>
      </c>
      <c r="IQ29" s="62">
        <f t="shared" si="64"/>
        <v>0</v>
      </c>
      <c r="IR29" s="62">
        <f t="shared" si="64"/>
        <v>0</v>
      </c>
      <c r="IS29" s="62">
        <f t="shared" si="64"/>
        <v>0</v>
      </c>
      <c r="IT29" s="62">
        <f t="shared" si="64"/>
        <v>0</v>
      </c>
      <c r="IU29" s="62">
        <f t="shared" si="64"/>
        <v>0</v>
      </c>
      <c r="IV29" s="62">
        <f t="shared" si="64"/>
        <v>0</v>
      </c>
      <c r="IW29" s="62">
        <f t="shared" si="64"/>
        <v>0</v>
      </c>
      <c r="IX29" s="62">
        <f t="shared" si="64"/>
        <v>0</v>
      </c>
      <c r="IY29" s="62">
        <f t="shared" si="64"/>
        <v>0</v>
      </c>
      <c r="IZ29" s="62">
        <f t="shared" si="64"/>
        <v>0</v>
      </c>
      <c r="JA29" s="62">
        <f t="shared" si="64"/>
        <v>0</v>
      </c>
      <c r="JB29" s="62">
        <f t="shared" si="64"/>
        <v>0</v>
      </c>
      <c r="JC29" s="62">
        <f t="shared" si="64"/>
        <v>0</v>
      </c>
      <c r="JD29" s="62">
        <f t="shared" si="64"/>
        <v>0</v>
      </c>
      <c r="JE29" s="62">
        <f t="shared" si="64"/>
        <v>0</v>
      </c>
      <c r="JF29" s="62">
        <f t="shared" si="64"/>
        <v>0</v>
      </c>
      <c r="JG29" s="62">
        <f t="shared" si="64"/>
        <v>0</v>
      </c>
      <c r="JH29" s="62">
        <f t="shared" si="64"/>
        <v>0</v>
      </c>
      <c r="JI29" s="62">
        <f t="shared" si="64"/>
        <v>0</v>
      </c>
      <c r="JJ29" s="62">
        <f t="shared" si="64"/>
        <v>0</v>
      </c>
      <c r="JK29" s="62">
        <f t="shared" si="64"/>
        <v>0</v>
      </c>
      <c r="JL29" s="62">
        <f t="shared" si="64"/>
        <v>0</v>
      </c>
      <c r="JM29" s="62">
        <f t="shared" si="64"/>
        <v>0</v>
      </c>
      <c r="JN29" s="62">
        <f t="shared" si="64"/>
        <v>0</v>
      </c>
      <c r="JO29" s="62">
        <f t="shared" si="64"/>
        <v>0</v>
      </c>
      <c r="JP29" s="62">
        <f t="shared" si="64"/>
        <v>0</v>
      </c>
      <c r="JQ29" s="62">
        <f t="shared" si="64"/>
        <v>0</v>
      </c>
      <c r="JR29" s="62">
        <f t="shared" si="64"/>
        <v>0</v>
      </c>
      <c r="JS29" s="62">
        <f t="shared" si="64"/>
        <v>0</v>
      </c>
      <c r="JT29" s="62">
        <f t="shared" si="64"/>
        <v>0</v>
      </c>
      <c r="JU29" s="62">
        <f t="shared" si="64"/>
        <v>0</v>
      </c>
      <c r="JV29" s="62">
        <f t="shared" ref="JV29:KW29" si="65">JV30+JV36</f>
        <v>0</v>
      </c>
      <c r="JW29" s="62">
        <f t="shared" si="65"/>
        <v>0</v>
      </c>
      <c r="JX29" s="62">
        <f t="shared" si="65"/>
        <v>0</v>
      </c>
      <c r="JY29" s="62">
        <f t="shared" si="65"/>
        <v>0</v>
      </c>
      <c r="JZ29" s="62">
        <f t="shared" si="65"/>
        <v>0</v>
      </c>
      <c r="KA29" s="62">
        <f t="shared" si="65"/>
        <v>0</v>
      </c>
      <c r="KB29" s="62">
        <f t="shared" si="65"/>
        <v>0</v>
      </c>
      <c r="KC29" s="62">
        <f t="shared" si="65"/>
        <v>0</v>
      </c>
      <c r="KD29" s="62">
        <f t="shared" si="65"/>
        <v>0</v>
      </c>
      <c r="KE29" s="62">
        <f t="shared" si="65"/>
        <v>0</v>
      </c>
      <c r="KF29" s="62">
        <f t="shared" si="65"/>
        <v>0</v>
      </c>
      <c r="KG29" s="62">
        <f t="shared" si="65"/>
        <v>0</v>
      </c>
      <c r="KH29" s="62">
        <f t="shared" si="65"/>
        <v>0</v>
      </c>
      <c r="KI29" s="62">
        <f t="shared" si="65"/>
        <v>0</v>
      </c>
      <c r="KJ29" s="62">
        <f t="shared" si="65"/>
        <v>0</v>
      </c>
      <c r="KK29" s="62">
        <f t="shared" si="65"/>
        <v>0</v>
      </c>
      <c r="KL29" s="62">
        <f t="shared" si="65"/>
        <v>0</v>
      </c>
      <c r="KM29" s="62">
        <f t="shared" si="65"/>
        <v>0</v>
      </c>
      <c r="KN29" s="62">
        <f t="shared" si="65"/>
        <v>0</v>
      </c>
      <c r="KO29" s="62">
        <f t="shared" si="65"/>
        <v>0</v>
      </c>
      <c r="KP29" s="62">
        <f t="shared" si="65"/>
        <v>0</v>
      </c>
      <c r="KQ29" s="62">
        <f t="shared" si="65"/>
        <v>0</v>
      </c>
      <c r="KR29" s="62">
        <f t="shared" si="65"/>
        <v>0</v>
      </c>
      <c r="KS29" s="62">
        <f t="shared" si="65"/>
        <v>0</v>
      </c>
      <c r="KT29" s="62">
        <f t="shared" si="65"/>
        <v>0</v>
      </c>
      <c r="KU29" s="62">
        <f t="shared" si="65"/>
        <v>0</v>
      </c>
      <c r="KV29" s="62">
        <f t="shared" si="65"/>
        <v>0</v>
      </c>
      <c r="KW29" s="62">
        <f t="shared" si="65"/>
        <v>0</v>
      </c>
    </row>
    <row r="30" spans="1:309" s="13" customFormat="1" ht="20.100000000000001" customHeight="1" x14ac:dyDescent="0.25">
      <c r="A30" s="411"/>
      <c r="B30" s="256" t="s">
        <v>42</v>
      </c>
      <c r="C30" s="243" t="s">
        <v>10</v>
      </c>
      <c r="D30" s="74">
        <f t="shared" ref="D30" si="66">D31+D35</f>
        <v>0</v>
      </c>
      <c r="E30" s="74">
        <f t="shared" ref="E30:BP30" si="67">E31+E35</f>
        <v>0</v>
      </c>
      <c r="F30" s="74">
        <f t="shared" si="67"/>
        <v>0</v>
      </c>
      <c r="G30" s="74">
        <f t="shared" si="67"/>
        <v>0</v>
      </c>
      <c r="H30" s="74">
        <f t="shared" si="67"/>
        <v>0</v>
      </c>
      <c r="I30" s="74">
        <f t="shared" si="67"/>
        <v>0</v>
      </c>
      <c r="J30" s="74">
        <f t="shared" si="67"/>
        <v>0</v>
      </c>
      <c r="K30" s="74">
        <f t="shared" si="67"/>
        <v>0</v>
      </c>
      <c r="L30" s="74">
        <f t="shared" si="67"/>
        <v>0</v>
      </c>
      <c r="M30" s="74">
        <f t="shared" si="67"/>
        <v>0</v>
      </c>
      <c r="N30" s="74">
        <f t="shared" si="67"/>
        <v>0</v>
      </c>
      <c r="O30" s="74">
        <f t="shared" si="67"/>
        <v>0</v>
      </c>
      <c r="P30" s="74">
        <f t="shared" si="67"/>
        <v>0</v>
      </c>
      <c r="Q30" s="74">
        <f t="shared" si="67"/>
        <v>0</v>
      </c>
      <c r="R30" s="74">
        <f t="shared" si="67"/>
        <v>0</v>
      </c>
      <c r="S30" s="74">
        <f t="shared" si="67"/>
        <v>0</v>
      </c>
      <c r="T30" s="74">
        <f t="shared" si="67"/>
        <v>0</v>
      </c>
      <c r="U30" s="74">
        <f t="shared" si="67"/>
        <v>0</v>
      </c>
      <c r="V30" s="74">
        <f t="shared" si="67"/>
        <v>0</v>
      </c>
      <c r="W30" s="74">
        <f t="shared" si="67"/>
        <v>0</v>
      </c>
      <c r="X30" s="74">
        <f t="shared" si="67"/>
        <v>0</v>
      </c>
      <c r="Y30" s="74">
        <f t="shared" si="67"/>
        <v>0</v>
      </c>
      <c r="Z30" s="74">
        <f t="shared" si="67"/>
        <v>0</v>
      </c>
      <c r="AA30" s="74">
        <f t="shared" si="67"/>
        <v>0</v>
      </c>
      <c r="AB30" s="74">
        <f t="shared" si="67"/>
        <v>0</v>
      </c>
      <c r="AC30" s="74">
        <f t="shared" si="67"/>
        <v>0</v>
      </c>
      <c r="AD30" s="74">
        <f t="shared" si="67"/>
        <v>0</v>
      </c>
      <c r="AE30" s="74">
        <f t="shared" si="67"/>
        <v>0</v>
      </c>
      <c r="AF30" s="74">
        <f t="shared" si="67"/>
        <v>0</v>
      </c>
      <c r="AG30" s="74">
        <f t="shared" si="67"/>
        <v>0</v>
      </c>
      <c r="AH30" s="74">
        <f t="shared" si="67"/>
        <v>0</v>
      </c>
      <c r="AI30" s="74">
        <f t="shared" si="67"/>
        <v>0</v>
      </c>
      <c r="AJ30" s="74">
        <f t="shared" si="67"/>
        <v>0</v>
      </c>
      <c r="AK30" s="74">
        <f t="shared" si="67"/>
        <v>0</v>
      </c>
      <c r="AL30" s="74">
        <f t="shared" si="67"/>
        <v>0</v>
      </c>
      <c r="AM30" s="74">
        <f t="shared" si="67"/>
        <v>0</v>
      </c>
      <c r="AN30" s="74">
        <f t="shared" si="67"/>
        <v>0</v>
      </c>
      <c r="AO30" s="74">
        <f t="shared" si="67"/>
        <v>0</v>
      </c>
      <c r="AP30" s="74">
        <f t="shared" si="67"/>
        <v>0</v>
      </c>
      <c r="AQ30" s="74">
        <f t="shared" si="67"/>
        <v>0</v>
      </c>
      <c r="AR30" s="74">
        <f t="shared" si="67"/>
        <v>0</v>
      </c>
      <c r="AS30" s="74">
        <f t="shared" si="67"/>
        <v>0</v>
      </c>
      <c r="AT30" s="74">
        <f t="shared" si="67"/>
        <v>0</v>
      </c>
      <c r="AU30" s="74">
        <f t="shared" si="67"/>
        <v>0</v>
      </c>
      <c r="AV30" s="74">
        <f t="shared" si="67"/>
        <v>0</v>
      </c>
      <c r="AW30" s="74">
        <f t="shared" si="67"/>
        <v>0</v>
      </c>
      <c r="AX30" s="74">
        <f t="shared" si="67"/>
        <v>0</v>
      </c>
      <c r="AY30" s="74">
        <f t="shared" si="67"/>
        <v>0</v>
      </c>
      <c r="AZ30" s="74">
        <f t="shared" si="67"/>
        <v>0</v>
      </c>
      <c r="BA30" s="74">
        <f t="shared" si="67"/>
        <v>0</v>
      </c>
      <c r="BB30" s="74">
        <f t="shared" si="67"/>
        <v>0</v>
      </c>
      <c r="BC30" s="74">
        <f t="shared" si="67"/>
        <v>0</v>
      </c>
      <c r="BD30" s="74">
        <f t="shared" si="67"/>
        <v>0</v>
      </c>
      <c r="BE30" s="74">
        <f t="shared" si="67"/>
        <v>0</v>
      </c>
      <c r="BF30" s="74">
        <f t="shared" si="67"/>
        <v>0</v>
      </c>
      <c r="BG30" s="74">
        <f t="shared" si="67"/>
        <v>0</v>
      </c>
      <c r="BH30" s="74">
        <f t="shared" si="67"/>
        <v>0</v>
      </c>
      <c r="BI30" s="74">
        <f t="shared" si="67"/>
        <v>0</v>
      </c>
      <c r="BJ30" s="74">
        <f t="shared" si="67"/>
        <v>0</v>
      </c>
      <c r="BK30" s="74">
        <f t="shared" si="67"/>
        <v>0</v>
      </c>
      <c r="BL30" s="74">
        <f t="shared" si="67"/>
        <v>0</v>
      </c>
      <c r="BM30" s="74">
        <f t="shared" si="67"/>
        <v>0</v>
      </c>
      <c r="BN30" s="74">
        <f t="shared" si="67"/>
        <v>0</v>
      </c>
      <c r="BO30" s="74">
        <f t="shared" si="67"/>
        <v>0</v>
      </c>
      <c r="BP30" s="74">
        <f t="shared" si="67"/>
        <v>0</v>
      </c>
      <c r="BQ30" s="74">
        <f t="shared" ref="BQ30:EB30" si="68">BQ31+BQ35</f>
        <v>0</v>
      </c>
      <c r="BR30" s="74">
        <f t="shared" si="68"/>
        <v>0</v>
      </c>
      <c r="BS30" s="74">
        <f t="shared" si="68"/>
        <v>0</v>
      </c>
      <c r="BT30" s="74">
        <f t="shared" si="68"/>
        <v>0</v>
      </c>
      <c r="BU30" s="74">
        <f t="shared" si="68"/>
        <v>0</v>
      </c>
      <c r="BV30" s="74">
        <f t="shared" si="68"/>
        <v>0</v>
      </c>
      <c r="BW30" s="74">
        <f t="shared" si="68"/>
        <v>0</v>
      </c>
      <c r="BX30" s="74">
        <f t="shared" si="68"/>
        <v>0</v>
      </c>
      <c r="BY30" s="74">
        <f t="shared" si="68"/>
        <v>0</v>
      </c>
      <c r="BZ30" s="74">
        <f t="shared" si="68"/>
        <v>0</v>
      </c>
      <c r="CA30" s="74">
        <f t="shared" si="68"/>
        <v>0</v>
      </c>
      <c r="CB30" s="74">
        <f t="shared" si="68"/>
        <v>0</v>
      </c>
      <c r="CC30" s="74">
        <f t="shared" si="68"/>
        <v>0</v>
      </c>
      <c r="CD30" s="74">
        <f t="shared" si="68"/>
        <v>0</v>
      </c>
      <c r="CE30" s="74">
        <f t="shared" si="68"/>
        <v>0</v>
      </c>
      <c r="CF30" s="74">
        <f t="shared" si="68"/>
        <v>0</v>
      </c>
      <c r="CG30" s="74">
        <f t="shared" si="68"/>
        <v>0</v>
      </c>
      <c r="CH30" s="74">
        <f t="shared" si="68"/>
        <v>0</v>
      </c>
      <c r="CI30" s="74">
        <f t="shared" si="68"/>
        <v>0</v>
      </c>
      <c r="CJ30" s="74">
        <f t="shared" si="68"/>
        <v>0</v>
      </c>
      <c r="CK30" s="74">
        <f t="shared" si="68"/>
        <v>0</v>
      </c>
      <c r="CL30" s="74">
        <f t="shared" si="68"/>
        <v>0</v>
      </c>
      <c r="CM30" s="74">
        <f t="shared" si="68"/>
        <v>0</v>
      </c>
      <c r="CN30" s="74">
        <f t="shared" si="68"/>
        <v>0</v>
      </c>
      <c r="CO30" s="74">
        <f t="shared" si="68"/>
        <v>0</v>
      </c>
      <c r="CP30" s="74">
        <f t="shared" si="68"/>
        <v>0</v>
      </c>
      <c r="CQ30" s="74">
        <f t="shared" si="68"/>
        <v>0</v>
      </c>
      <c r="CR30" s="74">
        <f t="shared" si="68"/>
        <v>0</v>
      </c>
      <c r="CS30" s="74">
        <f t="shared" si="68"/>
        <v>0</v>
      </c>
      <c r="CT30" s="74">
        <f t="shared" si="68"/>
        <v>0</v>
      </c>
      <c r="CU30" s="74">
        <f t="shared" si="68"/>
        <v>0</v>
      </c>
      <c r="CV30" s="74">
        <f t="shared" si="68"/>
        <v>0</v>
      </c>
      <c r="CW30" s="74">
        <f t="shared" si="68"/>
        <v>0</v>
      </c>
      <c r="CX30" s="74">
        <f t="shared" si="68"/>
        <v>0</v>
      </c>
      <c r="CY30" s="74">
        <f t="shared" si="68"/>
        <v>0</v>
      </c>
      <c r="CZ30" s="74">
        <f t="shared" si="68"/>
        <v>0</v>
      </c>
      <c r="DA30" s="74">
        <f t="shared" si="68"/>
        <v>0</v>
      </c>
      <c r="DB30" s="74">
        <f t="shared" si="68"/>
        <v>0</v>
      </c>
      <c r="DC30" s="74">
        <f t="shared" si="68"/>
        <v>0</v>
      </c>
      <c r="DD30" s="74">
        <f t="shared" si="68"/>
        <v>0</v>
      </c>
      <c r="DE30" s="74">
        <f t="shared" si="68"/>
        <v>0</v>
      </c>
      <c r="DF30" s="74">
        <f t="shared" si="68"/>
        <v>0</v>
      </c>
      <c r="DG30" s="74">
        <f t="shared" si="68"/>
        <v>0</v>
      </c>
      <c r="DH30" s="74">
        <f t="shared" si="68"/>
        <v>0</v>
      </c>
      <c r="DI30" s="74">
        <f t="shared" si="68"/>
        <v>0</v>
      </c>
      <c r="DJ30" s="74">
        <f t="shared" si="68"/>
        <v>0</v>
      </c>
      <c r="DK30" s="74">
        <f t="shared" si="68"/>
        <v>0</v>
      </c>
      <c r="DL30" s="74">
        <f t="shared" si="68"/>
        <v>0</v>
      </c>
      <c r="DM30" s="74">
        <f t="shared" si="68"/>
        <v>0</v>
      </c>
      <c r="DN30" s="74">
        <f t="shared" si="68"/>
        <v>0</v>
      </c>
      <c r="DO30" s="74">
        <f t="shared" si="68"/>
        <v>0</v>
      </c>
      <c r="DP30" s="74">
        <f t="shared" si="68"/>
        <v>0</v>
      </c>
      <c r="DQ30" s="74">
        <f t="shared" si="68"/>
        <v>0</v>
      </c>
      <c r="DR30" s="74">
        <f t="shared" si="68"/>
        <v>0</v>
      </c>
      <c r="DS30" s="74">
        <f t="shared" si="68"/>
        <v>0</v>
      </c>
      <c r="DT30" s="74">
        <f t="shared" si="68"/>
        <v>0</v>
      </c>
      <c r="DU30" s="74">
        <f t="shared" si="68"/>
        <v>0</v>
      </c>
      <c r="DV30" s="74">
        <f t="shared" si="68"/>
        <v>0</v>
      </c>
      <c r="DW30" s="74">
        <f t="shared" si="68"/>
        <v>0</v>
      </c>
      <c r="DX30" s="74">
        <f t="shared" si="68"/>
        <v>0</v>
      </c>
      <c r="DY30" s="74">
        <f t="shared" si="68"/>
        <v>0</v>
      </c>
      <c r="DZ30" s="74">
        <f t="shared" si="68"/>
        <v>0</v>
      </c>
      <c r="EA30" s="74">
        <f t="shared" si="68"/>
        <v>0</v>
      </c>
      <c r="EB30" s="74">
        <f t="shared" si="68"/>
        <v>0</v>
      </c>
      <c r="EC30" s="74">
        <f t="shared" ref="EC30:ER30" si="69">EC31+EC35</f>
        <v>0</v>
      </c>
      <c r="ED30" s="74">
        <f t="shared" si="69"/>
        <v>0</v>
      </c>
      <c r="EE30" s="74">
        <f t="shared" si="69"/>
        <v>0</v>
      </c>
      <c r="EF30" s="74">
        <f t="shared" si="69"/>
        <v>0</v>
      </c>
      <c r="EG30" s="74">
        <f t="shared" si="69"/>
        <v>0</v>
      </c>
      <c r="EH30" s="74">
        <f t="shared" si="69"/>
        <v>0</v>
      </c>
      <c r="EI30" s="74">
        <f t="shared" si="69"/>
        <v>0</v>
      </c>
      <c r="EJ30" s="74">
        <f t="shared" si="69"/>
        <v>0</v>
      </c>
      <c r="EK30" s="74">
        <f t="shared" si="69"/>
        <v>0</v>
      </c>
      <c r="EL30" s="74">
        <f t="shared" si="69"/>
        <v>0</v>
      </c>
      <c r="EM30" s="74">
        <f t="shared" si="69"/>
        <v>0</v>
      </c>
      <c r="EN30" s="74">
        <f t="shared" si="69"/>
        <v>0</v>
      </c>
      <c r="EO30" s="74">
        <f t="shared" si="69"/>
        <v>0</v>
      </c>
      <c r="EP30" s="74">
        <f t="shared" si="69"/>
        <v>0</v>
      </c>
      <c r="EQ30" s="74">
        <f t="shared" si="69"/>
        <v>0</v>
      </c>
      <c r="ER30" s="74">
        <f t="shared" si="69"/>
        <v>0</v>
      </c>
      <c r="ES30" s="384"/>
      <c r="EU30" s="411"/>
      <c r="EV30" s="256" t="s">
        <v>42</v>
      </c>
      <c r="EW30" s="239" t="s">
        <v>264</v>
      </c>
      <c r="EX30" s="62">
        <f>EX31+EX35</f>
        <v>0</v>
      </c>
      <c r="EY30" s="62">
        <f t="shared" ref="EY30:HI30" si="70">EY31+EY35</f>
        <v>0</v>
      </c>
      <c r="EZ30" s="62">
        <f t="shared" si="70"/>
        <v>0</v>
      </c>
      <c r="FA30" s="62">
        <f t="shared" si="70"/>
        <v>0</v>
      </c>
      <c r="FB30" s="62">
        <f t="shared" si="70"/>
        <v>0</v>
      </c>
      <c r="FC30" s="62">
        <f t="shared" si="70"/>
        <v>0</v>
      </c>
      <c r="FD30" s="62">
        <f t="shared" si="70"/>
        <v>0</v>
      </c>
      <c r="FE30" s="62">
        <f t="shared" si="70"/>
        <v>0</v>
      </c>
      <c r="FF30" s="62">
        <f t="shared" si="70"/>
        <v>0</v>
      </c>
      <c r="FG30" s="62">
        <f t="shared" si="70"/>
        <v>0</v>
      </c>
      <c r="FH30" s="62">
        <f t="shared" si="70"/>
        <v>0</v>
      </c>
      <c r="FI30" s="62">
        <f t="shared" si="70"/>
        <v>0</v>
      </c>
      <c r="FJ30" s="62">
        <f t="shared" si="70"/>
        <v>0</v>
      </c>
      <c r="FK30" s="62">
        <f t="shared" si="70"/>
        <v>0</v>
      </c>
      <c r="FL30" s="62">
        <f t="shared" si="70"/>
        <v>0</v>
      </c>
      <c r="FM30" s="62">
        <f t="shared" si="70"/>
        <v>0</v>
      </c>
      <c r="FN30" s="62">
        <f t="shared" si="70"/>
        <v>0</v>
      </c>
      <c r="FO30" s="62">
        <f t="shared" si="70"/>
        <v>0</v>
      </c>
      <c r="FP30" s="62">
        <f t="shared" si="70"/>
        <v>0</v>
      </c>
      <c r="FQ30" s="62">
        <f t="shared" si="70"/>
        <v>0</v>
      </c>
      <c r="FR30" s="62">
        <f t="shared" si="70"/>
        <v>0</v>
      </c>
      <c r="FS30" s="62">
        <f t="shared" si="70"/>
        <v>0</v>
      </c>
      <c r="FT30" s="62">
        <f t="shared" si="70"/>
        <v>0</v>
      </c>
      <c r="FU30" s="62">
        <f t="shared" si="70"/>
        <v>0</v>
      </c>
      <c r="FV30" s="62">
        <f t="shared" si="70"/>
        <v>0</v>
      </c>
      <c r="FW30" s="62">
        <f t="shared" si="70"/>
        <v>0</v>
      </c>
      <c r="FX30" s="62">
        <f t="shared" si="70"/>
        <v>0</v>
      </c>
      <c r="FY30" s="62">
        <f t="shared" si="70"/>
        <v>0</v>
      </c>
      <c r="FZ30" s="62">
        <f t="shared" si="70"/>
        <v>0</v>
      </c>
      <c r="GA30" s="62">
        <f t="shared" si="70"/>
        <v>0</v>
      </c>
      <c r="GB30" s="62">
        <f t="shared" si="70"/>
        <v>0</v>
      </c>
      <c r="GC30" s="62">
        <f t="shared" si="70"/>
        <v>0</v>
      </c>
      <c r="GD30" s="62">
        <f t="shared" si="70"/>
        <v>0</v>
      </c>
      <c r="GE30" s="62">
        <f t="shared" si="70"/>
        <v>0</v>
      </c>
      <c r="GF30" s="62">
        <f t="shared" si="70"/>
        <v>0</v>
      </c>
      <c r="GG30" s="62">
        <f t="shared" si="70"/>
        <v>0</v>
      </c>
      <c r="GH30" s="62">
        <f t="shared" si="70"/>
        <v>0</v>
      </c>
      <c r="GI30" s="62">
        <f t="shared" si="70"/>
        <v>0</v>
      </c>
      <c r="GJ30" s="62">
        <f t="shared" si="70"/>
        <v>0</v>
      </c>
      <c r="GK30" s="62">
        <f t="shared" si="70"/>
        <v>0</v>
      </c>
      <c r="GL30" s="62">
        <f t="shared" si="70"/>
        <v>0</v>
      </c>
      <c r="GM30" s="62">
        <f t="shared" si="70"/>
        <v>0</v>
      </c>
      <c r="GN30" s="62">
        <f t="shared" si="70"/>
        <v>0</v>
      </c>
      <c r="GO30" s="62">
        <f t="shared" si="70"/>
        <v>0</v>
      </c>
      <c r="GP30" s="62">
        <f t="shared" si="70"/>
        <v>0</v>
      </c>
      <c r="GQ30" s="62">
        <f t="shared" si="70"/>
        <v>0</v>
      </c>
      <c r="GR30" s="62">
        <f t="shared" si="70"/>
        <v>0</v>
      </c>
      <c r="GS30" s="62">
        <f t="shared" si="70"/>
        <v>0</v>
      </c>
      <c r="GT30" s="62">
        <f t="shared" si="70"/>
        <v>0</v>
      </c>
      <c r="GU30" s="62">
        <f t="shared" si="70"/>
        <v>0</v>
      </c>
      <c r="GV30" s="62">
        <f t="shared" si="70"/>
        <v>0</v>
      </c>
      <c r="GW30" s="62">
        <f t="shared" si="70"/>
        <v>0</v>
      </c>
      <c r="GX30" s="62">
        <f t="shared" si="70"/>
        <v>0</v>
      </c>
      <c r="GY30" s="62">
        <f t="shared" si="70"/>
        <v>0</v>
      </c>
      <c r="GZ30" s="62">
        <f t="shared" si="70"/>
        <v>0</v>
      </c>
      <c r="HA30" s="62">
        <f t="shared" si="70"/>
        <v>0</v>
      </c>
      <c r="HB30" s="62">
        <f t="shared" si="70"/>
        <v>0</v>
      </c>
      <c r="HC30" s="62">
        <f t="shared" si="70"/>
        <v>0</v>
      </c>
      <c r="HD30" s="62">
        <f t="shared" si="70"/>
        <v>0</v>
      </c>
      <c r="HE30" s="62">
        <f t="shared" si="70"/>
        <v>0</v>
      </c>
      <c r="HF30" s="62">
        <f t="shared" si="70"/>
        <v>0</v>
      </c>
      <c r="HG30" s="62">
        <f t="shared" si="70"/>
        <v>0</v>
      </c>
      <c r="HH30" s="62">
        <f t="shared" si="70"/>
        <v>0</v>
      </c>
      <c r="HI30" s="62">
        <f t="shared" si="70"/>
        <v>0</v>
      </c>
      <c r="HJ30" s="62">
        <f t="shared" ref="HJ30:JU30" si="71">HJ31+HJ35</f>
        <v>0</v>
      </c>
      <c r="HK30" s="62">
        <f t="shared" si="71"/>
        <v>0</v>
      </c>
      <c r="HL30" s="62">
        <f t="shared" si="71"/>
        <v>0</v>
      </c>
      <c r="HM30" s="62">
        <f t="shared" si="71"/>
        <v>0</v>
      </c>
      <c r="HN30" s="62">
        <f t="shared" si="71"/>
        <v>0</v>
      </c>
      <c r="HO30" s="62">
        <f t="shared" si="71"/>
        <v>0</v>
      </c>
      <c r="HP30" s="62">
        <f t="shared" si="71"/>
        <v>0</v>
      </c>
      <c r="HQ30" s="62">
        <f t="shared" si="71"/>
        <v>0</v>
      </c>
      <c r="HR30" s="62">
        <f t="shared" si="71"/>
        <v>0</v>
      </c>
      <c r="HS30" s="62">
        <f t="shared" si="71"/>
        <v>0</v>
      </c>
      <c r="HT30" s="62">
        <f t="shared" si="71"/>
        <v>0</v>
      </c>
      <c r="HU30" s="62">
        <f t="shared" si="71"/>
        <v>0</v>
      </c>
      <c r="HV30" s="62">
        <f t="shared" si="71"/>
        <v>0</v>
      </c>
      <c r="HW30" s="62">
        <f t="shared" si="71"/>
        <v>0</v>
      </c>
      <c r="HX30" s="62">
        <f t="shared" si="71"/>
        <v>0</v>
      </c>
      <c r="HY30" s="62">
        <f t="shared" si="71"/>
        <v>0</v>
      </c>
      <c r="HZ30" s="62">
        <f t="shared" si="71"/>
        <v>0</v>
      </c>
      <c r="IA30" s="62">
        <f t="shared" si="71"/>
        <v>0</v>
      </c>
      <c r="IB30" s="62">
        <f t="shared" si="71"/>
        <v>0</v>
      </c>
      <c r="IC30" s="62">
        <f t="shared" si="71"/>
        <v>0</v>
      </c>
      <c r="ID30" s="62">
        <f t="shared" si="71"/>
        <v>0</v>
      </c>
      <c r="IE30" s="62">
        <f t="shared" si="71"/>
        <v>0</v>
      </c>
      <c r="IF30" s="62">
        <f t="shared" si="71"/>
        <v>0</v>
      </c>
      <c r="IG30" s="62">
        <f t="shared" si="71"/>
        <v>0</v>
      </c>
      <c r="IH30" s="62">
        <f t="shared" si="71"/>
        <v>0</v>
      </c>
      <c r="II30" s="62">
        <f t="shared" si="71"/>
        <v>0</v>
      </c>
      <c r="IJ30" s="62">
        <f t="shared" si="71"/>
        <v>0</v>
      </c>
      <c r="IK30" s="62">
        <f t="shared" si="71"/>
        <v>0</v>
      </c>
      <c r="IL30" s="62">
        <f t="shared" si="71"/>
        <v>0</v>
      </c>
      <c r="IM30" s="62">
        <f t="shared" si="71"/>
        <v>0</v>
      </c>
      <c r="IN30" s="62">
        <f t="shared" si="71"/>
        <v>0</v>
      </c>
      <c r="IO30" s="62">
        <f t="shared" si="71"/>
        <v>0</v>
      </c>
      <c r="IP30" s="62">
        <f t="shared" si="71"/>
        <v>0</v>
      </c>
      <c r="IQ30" s="62">
        <f t="shared" si="71"/>
        <v>0</v>
      </c>
      <c r="IR30" s="62">
        <f t="shared" si="71"/>
        <v>0</v>
      </c>
      <c r="IS30" s="62">
        <f t="shared" si="71"/>
        <v>0</v>
      </c>
      <c r="IT30" s="62">
        <f t="shared" si="71"/>
        <v>0</v>
      </c>
      <c r="IU30" s="62">
        <f t="shared" si="71"/>
        <v>0</v>
      </c>
      <c r="IV30" s="62">
        <f t="shared" si="71"/>
        <v>0</v>
      </c>
      <c r="IW30" s="62">
        <f t="shared" si="71"/>
        <v>0</v>
      </c>
      <c r="IX30" s="62">
        <f t="shared" si="71"/>
        <v>0</v>
      </c>
      <c r="IY30" s="62">
        <f t="shared" si="71"/>
        <v>0</v>
      </c>
      <c r="IZ30" s="62">
        <f t="shared" si="71"/>
        <v>0</v>
      </c>
      <c r="JA30" s="62">
        <f t="shared" si="71"/>
        <v>0</v>
      </c>
      <c r="JB30" s="62">
        <f t="shared" si="71"/>
        <v>0</v>
      </c>
      <c r="JC30" s="62">
        <f t="shared" si="71"/>
        <v>0</v>
      </c>
      <c r="JD30" s="62">
        <f t="shared" si="71"/>
        <v>0</v>
      </c>
      <c r="JE30" s="62">
        <f t="shared" si="71"/>
        <v>0</v>
      </c>
      <c r="JF30" s="62">
        <f t="shared" si="71"/>
        <v>0</v>
      </c>
      <c r="JG30" s="62">
        <f t="shared" si="71"/>
        <v>0</v>
      </c>
      <c r="JH30" s="62">
        <f t="shared" si="71"/>
        <v>0</v>
      </c>
      <c r="JI30" s="62">
        <f t="shared" si="71"/>
        <v>0</v>
      </c>
      <c r="JJ30" s="62">
        <f t="shared" si="71"/>
        <v>0</v>
      </c>
      <c r="JK30" s="62">
        <f t="shared" si="71"/>
        <v>0</v>
      </c>
      <c r="JL30" s="62">
        <f t="shared" si="71"/>
        <v>0</v>
      </c>
      <c r="JM30" s="62">
        <f t="shared" si="71"/>
        <v>0</v>
      </c>
      <c r="JN30" s="62">
        <f t="shared" si="71"/>
        <v>0</v>
      </c>
      <c r="JO30" s="62">
        <f t="shared" si="71"/>
        <v>0</v>
      </c>
      <c r="JP30" s="62">
        <f t="shared" si="71"/>
        <v>0</v>
      </c>
      <c r="JQ30" s="62">
        <f t="shared" si="71"/>
        <v>0</v>
      </c>
      <c r="JR30" s="62">
        <f t="shared" si="71"/>
        <v>0</v>
      </c>
      <c r="JS30" s="62">
        <f t="shared" si="71"/>
        <v>0</v>
      </c>
      <c r="JT30" s="62">
        <f t="shared" si="71"/>
        <v>0</v>
      </c>
      <c r="JU30" s="62">
        <f t="shared" si="71"/>
        <v>0</v>
      </c>
      <c r="JV30" s="62">
        <f t="shared" ref="JV30:KW30" si="72">JV31+JV35</f>
        <v>0</v>
      </c>
      <c r="JW30" s="62">
        <f t="shared" si="72"/>
        <v>0</v>
      </c>
      <c r="JX30" s="62">
        <f t="shared" si="72"/>
        <v>0</v>
      </c>
      <c r="JY30" s="62">
        <f t="shared" si="72"/>
        <v>0</v>
      </c>
      <c r="JZ30" s="62">
        <f t="shared" si="72"/>
        <v>0</v>
      </c>
      <c r="KA30" s="62">
        <f t="shared" si="72"/>
        <v>0</v>
      </c>
      <c r="KB30" s="62">
        <f t="shared" si="72"/>
        <v>0</v>
      </c>
      <c r="KC30" s="62">
        <f t="shared" si="72"/>
        <v>0</v>
      </c>
      <c r="KD30" s="62">
        <f t="shared" si="72"/>
        <v>0</v>
      </c>
      <c r="KE30" s="62">
        <f t="shared" si="72"/>
        <v>0</v>
      </c>
      <c r="KF30" s="62">
        <f t="shared" si="72"/>
        <v>0</v>
      </c>
      <c r="KG30" s="62">
        <f t="shared" si="72"/>
        <v>0</v>
      </c>
      <c r="KH30" s="62">
        <f t="shared" si="72"/>
        <v>0</v>
      </c>
      <c r="KI30" s="62">
        <f t="shared" si="72"/>
        <v>0</v>
      </c>
      <c r="KJ30" s="62">
        <f t="shared" si="72"/>
        <v>0</v>
      </c>
      <c r="KK30" s="62">
        <f t="shared" si="72"/>
        <v>0</v>
      </c>
      <c r="KL30" s="62">
        <f t="shared" si="72"/>
        <v>0</v>
      </c>
      <c r="KM30" s="62">
        <f t="shared" si="72"/>
        <v>0</v>
      </c>
      <c r="KN30" s="62">
        <f t="shared" si="72"/>
        <v>0</v>
      </c>
      <c r="KO30" s="62">
        <f t="shared" si="72"/>
        <v>0</v>
      </c>
      <c r="KP30" s="62">
        <f t="shared" si="72"/>
        <v>0</v>
      </c>
      <c r="KQ30" s="62">
        <f t="shared" si="72"/>
        <v>0</v>
      </c>
      <c r="KR30" s="62">
        <f t="shared" si="72"/>
        <v>0</v>
      </c>
      <c r="KS30" s="62">
        <f t="shared" si="72"/>
        <v>0</v>
      </c>
      <c r="KT30" s="62">
        <f t="shared" si="72"/>
        <v>0</v>
      </c>
      <c r="KU30" s="62">
        <f t="shared" si="72"/>
        <v>0</v>
      </c>
      <c r="KV30" s="62">
        <f t="shared" si="72"/>
        <v>0</v>
      </c>
      <c r="KW30" s="62">
        <f t="shared" si="72"/>
        <v>0</v>
      </c>
    </row>
    <row r="31" spans="1:309" s="13" customFormat="1" ht="20.100000000000001" customHeight="1" x14ac:dyDescent="0.25">
      <c r="A31" s="411"/>
      <c r="B31" s="255" t="s">
        <v>43</v>
      </c>
      <c r="C31" s="244" t="s">
        <v>10</v>
      </c>
      <c r="D31" s="74">
        <f t="shared" ref="D31" si="73">SUM(D32:D34)</f>
        <v>0</v>
      </c>
      <c r="E31" s="74">
        <f t="shared" ref="E31:BP31" si="74">SUM(E32:E34)</f>
        <v>0</v>
      </c>
      <c r="F31" s="74">
        <f t="shared" si="74"/>
        <v>0</v>
      </c>
      <c r="G31" s="74">
        <f t="shared" si="74"/>
        <v>0</v>
      </c>
      <c r="H31" s="74">
        <f t="shared" si="74"/>
        <v>0</v>
      </c>
      <c r="I31" s="74">
        <f t="shared" si="74"/>
        <v>0</v>
      </c>
      <c r="J31" s="74">
        <f t="shared" si="74"/>
        <v>0</v>
      </c>
      <c r="K31" s="74">
        <f t="shared" si="74"/>
        <v>0</v>
      </c>
      <c r="L31" s="74">
        <f t="shared" si="74"/>
        <v>0</v>
      </c>
      <c r="M31" s="74">
        <f t="shared" si="74"/>
        <v>0</v>
      </c>
      <c r="N31" s="74">
        <f t="shared" si="74"/>
        <v>0</v>
      </c>
      <c r="O31" s="74">
        <f t="shared" si="74"/>
        <v>0</v>
      </c>
      <c r="P31" s="74">
        <f t="shared" si="74"/>
        <v>0</v>
      </c>
      <c r="Q31" s="74">
        <f t="shared" si="74"/>
        <v>0</v>
      </c>
      <c r="R31" s="74">
        <f t="shared" si="74"/>
        <v>0</v>
      </c>
      <c r="S31" s="74">
        <f t="shared" si="74"/>
        <v>0</v>
      </c>
      <c r="T31" s="74">
        <f t="shared" si="74"/>
        <v>0</v>
      </c>
      <c r="U31" s="74">
        <f t="shared" si="74"/>
        <v>0</v>
      </c>
      <c r="V31" s="74">
        <f t="shared" si="74"/>
        <v>0</v>
      </c>
      <c r="W31" s="74">
        <f t="shared" si="74"/>
        <v>0</v>
      </c>
      <c r="X31" s="74">
        <f t="shared" si="74"/>
        <v>0</v>
      </c>
      <c r="Y31" s="74">
        <f t="shared" si="74"/>
        <v>0</v>
      </c>
      <c r="Z31" s="74">
        <f t="shared" si="74"/>
        <v>0</v>
      </c>
      <c r="AA31" s="74">
        <f t="shared" si="74"/>
        <v>0</v>
      </c>
      <c r="AB31" s="74">
        <f t="shared" si="74"/>
        <v>0</v>
      </c>
      <c r="AC31" s="74">
        <f t="shared" si="74"/>
        <v>0</v>
      </c>
      <c r="AD31" s="74">
        <f t="shared" si="74"/>
        <v>0</v>
      </c>
      <c r="AE31" s="74">
        <f t="shared" si="74"/>
        <v>0</v>
      </c>
      <c r="AF31" s="74">
        <f t="shared" si="74"/>
        <v>0</v>
      </c>
      <c r="AG31" s="74">
        <f t="shared" si="74"/>
        <v>0</v>
      </c>
      <c r="AH31" s="74">
        <f t="shared" si="74"/>
        <v>0</v>
      </c>
      <c r="AI31" s="74">
        <f t="shared" si="74"/>
        <v>0</v>
      </c>
      <c r="AJ31" s="74">
        <f t="shared" si="74"/>
        <v>0</v>
      </c>
      <c r="AK31" s="74">
        <f t="shared" si="74"/>
        <v>0</v>
      </c>
      <c r="AL31" s="74">
        <f t="shared" si="74"/>
        <v>0</v>
      </c>
      <c r="AM31" s="74">
        <f t="shared" si="74"/>
        <v>0</v>
      </c>
      <c r="AN31" s="74">
        <f t="shared" si="74"/>
        <v>0</v>
      </c>
      <c r="AO31" s="74">
        <f t="shared" si="74"/>
        <v>0</v>
      </c>
      <c r="AP31" s="74">
        <f t="shared" si="74"/>
        <v>0</v>
      </c>
      <c r="AQ31" s="74">
        <f t="shared" si="74"/>
        <v>0</v>
      </c>
      <c r="AR31" s="74">
        <f t="shared" si="74"/>
        <v>0</v>
      </c>
      <c r="AS31" s="74">
        <f t="shared" si="74"/>
        <v>0</v>
      </c>
      <c r="AT31" s="74">
        <f t="shared" si="74"/>
        <v>0</v>
      </c>
      <c r="AU31" s="74">
        <f t="shared" si="74"/>
        <v>0</v>
      </c>
      <c r="AV31" s="74">
        <f t="shared" si="74"/>
        <v>0</v>
      </c>
      <c r="AW31" s="74">
        <f t="shared" si="74"/>
        <v>0</v>
      </c>
      <c r="AX31" s="74">
        <f t="shared" si="74"/>
        <v>0</v>
      </c>
      <c r="AY31" s="74">
        <f t="shared" si="74"/>
        <v>0</v>
      </c>
      <c r="AZ31" s="74">
        <f t="shared" si="74"/>
        <v>0</v>
      </c>
      <c r="BA31" s="74">
        <f t="shared" si="74"/>
        <v>0</v>
      </c>
      <c r="BB31" s="74">
        <f t="shared" si="74"/>
        <v>0</v>
      </c>
      <c r="BC31" s="74">
        <f t="shared" si="74"/>
        <v>0</v>
      </c>
      <c r="BD31" s="74">
        <f t="shared" si="74"/>
        <v>0</v>
      </c>
      <c r="BE31" s="74">
        <f t="shared" si="74"/>
        <v>0</v>
      </c>
      <c r="BF31" s="74">
        <f t="shared" si="74"/>
        <v>0</v>
      </c>
      <c r="BG31" s="74">
        <f t="shared" si="74"/>
        <v>0</v>
      </c>
      <c r="BH31" s="74">
        <f t="shared" si="74"/>
        <v>0</v>
      </c>
      <c r="BI31" s="74">
        <f t="shared" si="74"/>
        <v>0</v>
      </c>
      <c r="BJ31" s="74">
        <f t="shared" si="74"/>
        <v>0</v>
      </c>
      <c r="BK31" s="74">
        <f t="shared" si="74"/>
        <v>0</v>
      </c>
      <c r="BL31" s="74">
        <f t="shared" si="74"/>
        <v>0</v>
      </c>
      <c r="BM31" s="74">
        <f t="shared" si="74"/>
        <v>0</v>
      </c>
      <c r="BN31" s="74">
        <f t="shared" si="74"/>
        <v>0</v>
      </c>
      <c r="BO31" s="74">
        <f t="shared" si="74"/>
        <v>0</v>
      </c>
      <c r="BP31" s="74">
        <f t="shared" si="74"/>
        <v>0</v>
      </c>
      <c r="BQ31" s="74">
        <f t="shared" ref="BQ31:EB31" si="75">SUM(BQ32:BQ34)</f>
        <v>0</v>
      </c>
      <c r="BR31" s="74">
        <f t="shared" si="75"/>
        <v>0</v>
      </c>
      <c r="BS31" s="74">
        <f t="shared" si="75"/>
        <v>0</v>
      </c>
      <c r="BT31" s="74">
        <f t="shared" si="75"/>
        <v>0</v>
      </c>
      <c r="BU31" s="74">
        <f t="shared" si="75"/>
        <v>0</v>
      </c>
      <c r="BV31" s="74">
        <f t="shared" si="75"/>
        <v>0</v>
      </c>
      <c r="BW31" s="74">
        <f t="shared" si="75"/>
        <v>0</v>
      </c>
      <c r="BX31" s="74">
        <f t="shared" si="75"/>
        <v>0</v>
      </c>
      <c r="BY31" s="74">
        <f t="shared" si="75"/>
        <v>0</v>
      </c>
      <c r="BZ31" s="74">
        <f t="shared" si="75"/>
        <v>0</v>
      </c>
      <c r="CA31" s="74">
        <f t="shared" si="75"/>
        <v>0</v>
      </c>
      <c r="CB31" s="74">
        <f t="shared" si="75"/>
        <v>0</v>
      </c>
      <c r="CC31" s="74">
        <f t="shared" si="75"/>
        <v>0</v>
      </c>
      <c r="CD31" s="74">
        <f t="shared" si="75"/>
        <v>0</v>
      </c>
      <c r="CE31" s="74">
        <f t="shared" si="75"/>
        <v>0</v>
      </c>
      <c r="CF31" s="74">
        <f t="shared" si="75"/>
        <v>0</v>
      </c>
      <c r="CG31" s="74">
        <f t="shared" si="75"/>
        <v>0</v>
      </c>
      <c r="CH31" s="74">
        <f t="shared" si="75"/>
        <v>0</v>
      </c>
      <c r="CI31" s="74">
        <f t="shared" si="75"/>
        <v>0</v>
      </c>
      <c r="CJ31" s="74">
        <f t="shared" si="75"/>
        <v>0</v>
      </c>
      <c r="CK31" s="74">
        <f t="shared" si="75"/>
        <v>0</v>
      </c>
      <c r="CL31" s="74">
        <f t="shared" si="75"/>
        <v>0</v>
      </c>
      <c r="CM31" s="74">
        <f t="shared" si="75"/>
        <v>0</v>
      </c>
      <c r="CN31" s="74">
        <f t="shared" si="75"/>
        <v>0</v>
      </c>
      <c r="CO31" s="74">
        <f t="shared" si="75"/>
        <v>0</v>
      </c>
      <c r="CP31" s="74">
        <f t="shared" si="75"/>
        <v>0</v>
      </c>
      <c r="CQ31" s="74">
        <f t="shared" si="75"/>
        <v>0</v>
      </c>
      <c r="CR31" s="74">
        <f t="shared" si="75"/>
        <v>0</v>
      </c>
      <c r="CS31" s="74">
        <f t="shared" si="75"/>
        <v>0</v>
      </c>
      <c r="CT31" s="74">
        <f t="shared" si="75"/>
        <v>0</v>
      </c>
      <c r="CU31" s="74">
        <f t="shared" si="75"/>
        <v>0</v>
      </c>
      <c r="CV31" s="74">
        <f t="shared" si="75"/>
        <v>0</v>
      </c>
      <c r="CW31" s="74">
        <f t="shared" si="75"/>
        <v>0</v>
      </c>
      <c r="CX31" s="74">
        <f t="shared" si="75"/>
        <v>0</v>
      </c>
      <c r="CY31" s="74">
        <f t="shared" si="75"/>
        <v>0</v>
      </c>
      <c r="CZ31" s="74">
        <f t="shared" si="75"/>
        <v>0</v>
      </c>
      <c r="DA31" s="74">
        <f t="shared" si="75"/>
        <v>0</v>
      </c>
      <c r="DB31" s="74">
        <f t="shared" si="75"/>
        <v>0</v>
      </c>
      <c r="DC31" s="74">
        <f t="shared" si="75"/>
        <v>0</v>
      </c>
      <c r="DD31" s="74">
        <f t="shared" si="75"/>
        <v>0</v>
      </c>
      <c r="DE31" s="74">
        <f t="shared" si="75"/>
        <v>0</v>
      </c>
      <c r="DF31" s="74">
        <f t="shared" si="75"/>
        <v>0</v>
      </c>
      <c r="DG31" s="74">
        <f t="shared" si="75"/>
        <v>0</v>
      </c>
      <c r="DH31" s="74">
        <f t="shared" si="75"/>
        <v>0</v>
      </c>
      <c r="DI31" s="74">
        <f t="shared" si="75"/>
        <v>0</v>
      </c>
      <c r="DJ31" s="74">
        <f t="shared" si="75"/>
        <v>0</v>
      </c>
      <c r="DK31" s="74">
        <f t="shared" si="75"/>
        <v>0</v>
      </c>
      <c r="DL31" s="74">
        <f t="shared" si="75"/>
        <v>0</v>
      </c>
      <c r="DM31" s="74">
        <f t="shared" si="75"/>
        <v>0</v>
      </c>
      <c r="DN31" s="74">
        <f t="shared" si="75"/>
        <v>0</v>
      </c>
      <c r="DO31" s="74">
        <f t="shared" si="75"/>
        <v>0</v>
      </c>
      <c r="DP31" s="74">
        <f t="shared" si="75"/>
        <v>0</v>
      </c>
      <c r="DQ31" s="74">
        <f t="shared" si="75"/>
        <v>0</v>
      </c>
      <c r="DR31" s="74">
        <f t="shared" si="75"/>
        <v>0</v>
      </c>
      <c r="DS31" s="74">
        <f t="shared" si="75"/>
        <v>0</v>
      </c>
      <c r="DT31" s="74">
        <f t="shared" si="75"/>
        <v>0</v>
      </c>
      <c r="DU31" s="74">
        <f t="shared" si="75"/>
        <v>0</v>
      </c>
      <c r="DV31" s="74">
        <f t="shared" si="75"/>
        <v>0</v>
      </c>
      <c r="DW31" s="74">
        <f t="shared" si="75"/>
        <v>0</v>
      </c>
      <c r="DX31" s="74">
        <f t="shared" si="75"/>
        <v>0</v>
      </c>
      <c r="DY31" s="74">
        <f t="shared" si="75"/>
        <v>0</v>
      </c>
      <c r="DZ31" s="74">
        <f t="shared" si="75"/>
        <v>0</v>
      </c>
      <c r="EA31" s="74">
        <f t="shared" si="75"/>
        <v>0</v>
      </c>
      <c r="EB31" s="74">
        <f t="shared" si="75"/>
        <v>0</v>
      </c>
      <c r="EC31" s="74">
        <f t="shared" ref="EC31:ER31" si="76">SUM(EC32:EC34)</f>
        <v>0</v>
      </c>
      <c r="ED31" s="74">
        <f t="shared" si="76"/>
        <v>0</v>
      </c>
      <c r="EE31" s="74">
        <f t="shared" si="76"/>
        <v>0</v>
      </c>
      <c r="EF31" s="74">
        <f t="shared" si="76"/>
        <v>0</v>
      </c>
      <c r="EG31" s="74">
        <f t="shared" si="76"/>
        <v>0</v>
      </c>
      <c r="EH31" s="74">
        <f t="shared" si="76"/>
        <v>0</v>
      </c>
      <c r="EI31" s="74">
        <f t="shared" si="76"/>
        <v>0</v>
      </c>
      <c r="EJ31" s="74">
        <f t="shared" si="76"/>
        <v>0</v>
      </c>
      <c r="EK31" s="74">
        <f t="shared" si="76"/>
        <v>0</v>
      </c>
      <c r="EL31" s="74">
        <f t="shared" si="76"/>
        <v>0</v>
      </c>
      <c r="EM31" s="74">
        <f t="shared" si="76"/>
        <v>0</v>
      </c>
      <c r="EN31" s="74">
        <f t="shared" si="76"/>
        <v>0</v>
      </c>
      <c r="EO31" s="74">
        <f t="shared" si="76"/>
        <v>0</v>
      </c>
      <c r="EP31" s="74">
        <f t="shared" si="76"/>
        <v>0</v>
      </c>
      <c r="EQ31" s="74">
        <f t="shared" si="76"/>
        <v>0</v>
      </c>
      <c r="ER31" s="74">
        <f t="shared" si="76"/>
        <v>0</v>
      </c>
      <c r="ES31" s="384"/>
      <c r="EU31" s="411"/>
      <c r="EV31" s="255" t="s">
        <v>43</v>
      </c>
      <c r="EW31" s="240" t="s">
        <v>264</v>
      </c>
      <c r="EX31" s="62">
        <f>SUM(EX32:EX34)</f>
        <v>0</v>
      </c>
      <c r="EY31" s="62">
        <f t="shared" ref="EY31:HI31" si="77">SUM(EY32:EY34)</f>
        <v>0</v>
      </c>
      <c r="EZ31" s="62">
        <f t="shared" si="77"/>
        <v>0</v>
      </c>
      <c r="FA31" s="62">
        <f t="shared" si="77"/>
        <v>0</v>
      </c>
      <c r="FB31" s="62">
        <f t="shared" si="77"/>
        <v>0</v>
      </c>
      <c r="FC31" s="62">
        <f t="shared" si="77"/>
        <v>0</v>
      </c>
      <c r="FD31" s="62">
        <f t="shared" si="77"/>
        <v>0</v>
      </c>
      <c r="FE31" s="62">
        <f t="shared" si="77"/>
        <v>0</v>
      </c>
      <c r="FF31" s="62">
        <f t="shared" si="77"/>
        <v>0</v>
      </c>
      <c r="FG31" s="62">
        <f t="shared" si="77"/>
        <v>0</v>
      </c>
      <c r="FH31" s="62">
        <f t="shared" si="77"/>
        <v>0</v>
      </c>
      <c r="FI31" s="62">
        <f t="shared" si="77"/>
        <v>0</v>
      </c>
      <c r="FJ31" s="62">
        <f t="shared" si="77"/>
        <v>0</v>
      </c>
      <c r="FK31" s="62">
        <f t="shared" si="77"/>
        <v>0</v>
      </c>
      <c r="FL31" s="62">
        <f t="shared" si="77"/>
        <v>0</v>
      </c>
      <c r="FM31" s="62">
        <f t="shared" si="77"/>
        <v>0</v>
      </c>
      <c r="FN31" s="62">
        <f t="shared" si="77"/>
        <v>0</v>
      </c>
      <c r="FO31" s="62">
        <f t="shared" si="77"/>
        <v>0</v>
      </c>
      <c r="FP31" s="62">
        <f t="shared" si="77"/>
        <v>0</v>
      </c>
      <c r="FQ31" s="62">
        <f t="shared" si="77"/>
        <v>0</v>
      </c>
      <c r="FR31" s="62">
        <f t="shared" si="77"/>
        <v>0</v>
      </c>
      <c r="FS31" s="62">
        <f t="shared" si="77"/>
        <v>0</v>
      </c>
      <c r="FT31" s="62">
        <f t="shared" si="77"/>
        <v>0</v>
      </c>
      <c r="FU31" s="62">
        <f t="shared" si="77"/>
        <v>0</v>
      </c>
      <c r="FV31" s="62">
        <f t="shared" si="77"/>
        <v>0</v>
      </c>
      <c r="FW31" s="62">
        <f t="shared" si="77"/>
        <v>0</v>
      </c>
      <c r="FX31" s="62">
        <f t="shared" si="77"/>
        <v>0</v>
      </c>
      <c r="FY31" s="62">
        <f t="shared" si="77"/>
        <v>0</v>
      </c>
      <c r="FZ31" s="62">
        <f t="shared" si="77"/>
        <v>0</v>
      </c>
      <c r="GA31" s="62">
        <f t="shared" si="77"/>
        <v>0</v>
      </c>
      <c r="GB31" s="62">
        <f t="shared" si="77"/>
        <v>0</v>
      </c>
      <c r="GC31" s="62">
        <f t="shared" si="77"/>
        <v>0</v>
      </c>
      <c r="GD31" s="62">
        <f t="shared" si="77"/>
        <v>0</v>
      </c>
      <c r="GE31" s="62">
        <f t="shared" si="77"/>
        <v>0</v>
      </c>
      <c r="GF31" s="62">
        <f t="shared" si="77"/>
        <v>0</v>
      </c>
      <c r="GG31" s="62">
        <f t="shared" si="77"/>
        <v>0</v>
      </c>
      <c r="GH31" s="62">
        <f t="shared" si="77"/>
        <v>0</v>
      </c>
      <c r="GI31" s="62">
        <f t="shared" si="77"/>
        <v>0</v>
      </c>
      <c r="GJ31" s="62">
        <f t="shared" si="77"/>
        <v>0</v>
      </c>
      <c r="GK31" s="62">
        <f t="shared" si="77"/>
        <v>0</v>
      </c>
      <c r="GL31" s="62">
        <f t="shared" si="77"/>
        <v>0</v>
      </c>
      <c r="GM31" s="62">
        <f t="shared" si="77"/>
        <v>0</v>
      </c>
      <c r="GN31" s="62">
        <f t="shared" si="77"/>
        <v>0</v>
      </c>
      <c r="GO31" s="62">
        <f t="shared" si="77"/>
        <v>0</v>
      </c>
      <c r="GP31" s="62">
        <f t="shared" si="77"/>
        <v>0</v>
      </c>
      <c r="GQ31" s="62">
        <f t="shared" si="77"/>
        <v>0</v>
      </c>
      <c r="GR31" s="62">
        <f t="shared" si="77"/>
        <v>0</v>
      </c>
      <c r="GS31" s="62">
        <f t="shared" si="77"/>
        <v>0</v>
      </c>
      <c r="GT31" s="62">
        <f t="shared" si="77"/>
        <v>0</v>
      </c>
      <c r="GU31" s="62">
        <f t="shared" si="77"/>
        <v>0</v>
      </c>
      <c r="GV31" s="62">
        <f t="shared" si="77"/>
        <v>0</v>
      </c>
      <c r="GW31" s="62">
        <f t="shared" si="77"/>
        <v>0</v>
      </c>
      <c r="GX31" s="62">
        <f t="shared" si="77"/>
        <v>0</v>
      </c>
      <c r="GY31" s="62">
        <f t="shared" si="77"/>
        <v>0</v>
      </c>
      <c r="GZ31" s="62">
        <f t="shared" si="77"/>
        <v>0</v>
      </c>
      <c r="HA31" s="62">
        <f t="shared" si="77"/>
        <v>0</v>
      </c>
      <c r="HB31" s="62">
        <f t="shared" si="77"/>
        <v>0</v>
      </c>
      <c r="HC31" s="62">
        <f t="shared" si="77"/>
        <v>0</v>
      </c>
      <c r="HD31" s="62">
        <f t="shared" si="77"/>
        <v>0</v>
      </c>
      <c r="HE31" s="62">
        <f t="shared" si="77"/>
        <v>0</v>
      </c>
      <c r="HF31" s="62">
        <f t="shared" si="77"/>
        <v>0</v>
      </c>
      <c r="HG31" s="62">
        <f t="shared" si="77"/>
        <v>0</v>
      </c>
      <c r="HH31" s="62">
        <f t="shared" si="77"/>
        <v>0</v>
      </c>
      <c r="HI31" s="62">
        <f t="shared" si="77"/>
        <v>0</v>
      </c>
      <c r="HJ31" s="62">
        <f t="shared" ref="HJ31:JU31" si="78">SUM(HJ32:HJ34)</f>
        <v>0</v>
      </c>
      <c r="HK31" s="62">
        <f t="shared" si="78"/>
        <v>0</v>
      </c>
      <c r="HL31" s="62">
        <f t="shared" si="78"/>
        <v>0</v>
      </c>
      <c r="HM31" s="62">
        <f t="shared" si="78"/>
        <v>0</v>
      </c>
      <c r="HN31" s="62">
        <f t="shared" si="78"/>
        <v>0</v>
      </c>
      <c r="HO31" s="62">
        <f t="shared" si="78"/>
        <v>0</v>
      </c>
      <c r="HP31" s="62">
        <f t="shared" si="78"/>
        <v>0</v>
      </c>
      <c r="HQ31" s="62">
        <f t="shared" si="78"/>
        <v>0</v>
      </c>
      <c r="HR31" s="62">
        <f t="shared" si="78"/>
        <v>0</v>
      </c>
      <c r="HS31" s="62">
        <f t="shared" si="78"/>
        <v>0</v>
      </c>
      <c r="HT31" s="62">
        <f t="shared" si="78"/>
        <v>0</v>
      </c>
      <c r="HU31" s="62">
        <f t="shared" si="78"/>
        <v>0</v>
      </c>
      <c r="HV31" s="62">
        <f t="shared" si="78"/>
        <v>0</v>
      </c>
      <c r="HW31" s="62">
        <f t="shared" si="78"/>
        <v>0</v>
      </c>
      <c r="HX31" s="62">
        <f t="shared" si="78"/>
        <v>0</v>
      </c>
      <c r="HY31" s="62">
        <f t="shared" si="78"/>
        <v>0</v>
      </c>
      <c r="HZ31" s="62">
        <f t="shared" si="78"/>
        <v>0</v>
      </c>
      <c r="IA31" s="62">
        <f t="shared" si="78"/>
        <v>0</v>
      </c>
      <c r="IB31" s="62">
        <f t="shared" si="78"/>
        <v>0</v>
      </c>
      <c r="IC31" s="62">
        <f t="shared" si="78"/>
        <v>0</v>
      </c>
      <c r="ID31" s="62">
        <f t="shared" si="78"/>
        <v>0</v>
      </c>
      <c r="IE31" s="62">
        <f t="shared" si="78"/>
        <v>0</v>
      </c>
      <c r="IF31" s="62">
        <f t="shared" si="78"/>
        <v>0</v>
      </c>
      <c r="IG31" s="62">
        <f t="shared" si="78"/>
        <v>0</v>
      </c>
      <c r="IH31" s="62">
        <f t="shared" si="78"/>
        <v>0</v>
      </c>
      <c r="II31" s="62">
        <f t="shared" si="78"/>
        <v>0</v>
      </c>
      <c r="IJ31" s="62">
        <f t="shared" si="78"/>
        <v>0</v>
      </c>
      <c r="IK31" s="62">
        <f t="shared" si="78"/>
        <v>0</v>
      </c>
      <c r="IL31" s="62">
        <f t="shared" si="78"/>
        <v>0</v>
      </c>
      <c r="IM31" s="62">
        <f t="shared" si="78"/>
        <v>0</v>
      </c>
      <c r="IN31" s="62">
        <f t="shared" si="78"/>
        <v>0</v>
      </c>
      <c r="IO31" s="62">
        <f t="shared" si="78"/>
        <v>0</v>
      </c>
      <c r="IP31" s="62">
        <f t="shared" si="78"/>
        <v>0</v>
      </c>
      <c r="IQ31" s="62">
        <f t="shared" si="78"/>
        <v>0</v>
      </c>
      <c r="IR31" s="62">
        <f t="shared" si="78"/>
        <v>0</v>
      </c>
      <c r="IS31" s="62">
        <f t="shared" si="78"/>
        <v>0</v>
      </c>
      <c r="IT31" s="62">
        <f t="shared" si="78"/>
        <v>0</v>
      </c>
      <c r="IU31" s="62">
        <f t="shared" si="78"/>
        <v>0</v>
      </c>
      <c r="IV31" s="62">
        <f t="shared" si="78"/>
        <v>0</v>
      </c>
      <c r="IW31" s="62">
        <f t="shared" si="78"/>
        <v>0</v>
      </c>
      <c r="IX31" s="62">
        <f t="shared" si="78"/>
        <v>0</v>
      </c>
      <c r="IY31" s="62">
        <f t="shared" si="78"/>
        <v>0</v>
      </c>
      <c r="IZ31" s="62">
        <f t="shared" si="78"/>
        <v>0</v>
      </c>
      <c r="JA31" s="62">
        <f t="shared" si="78"/>
        <v>0</v>
      </c>
      <c r="JB31" s="62">
        <f t="shared" si="78"/>
        <v>0</v>
      </c>
      <c r="JC31" s="62">
        <f t="shared" si="78"/>
        <v>0</v>
      </c>
      <c r="JD31" s="62">
        <f t="shared" si="78"/>
        <v>0</v>
      </c>
      <c r="JE31" s="62">
        <f t="shared" si="78"/>
        <v>0</v>
      </c>
      <c r="JF31" s="62">
        <f t="shared" si="78"/>
        <v>0</v>
      </c>
      <c r="JG31" s="62">
        <f t="shared" si="78"/>
        <v>0</v>
      </c>
      <c r="JH31" s="62">
        <f t="shared" si="78"/>
        <v>0</v>
      </c>
      <c r="JI31" s="62">
        <f t="shared" si="78"/>
        <v>0</v>
      </c>
      <c r="JJ31" s="62">
        <f t="shared" si="78"/>
        <v>0</v>
      </c>
      <c r="JK31" s="62">
        <f t="shared" si="78"/>
        <v>0</v>
      </c>
      <c r="JL31" s="62">
        <f t="shared" si="78"/>
        <v>0</v>
      </c>
      <c r="JM31" s="62">
        <f t="shared" si="78"/>
        <v>0</v>
      </c>
      <c r="JN31" s="62">
        <f t="shared" si="78"/>
        <v>0</v>
      </c>
      <c r="JO31" s="62">
        <f t="shared" si="78"/>
        <v>0</v>
      </c>
      <c r="JP31" s="62">
        <f t="shared" si="78"/>
        <v>0</v>
      </c>
      <c r="JQ31" s="62">
        <f t="shared" si="78"/>
        <v>0</v>
      </c>
      <c r="JR31" s="62">
        <f t="shared" si="78"/>
        <v>0</v>
      </c>
      <c r="JS31" s="62">
        <f t="shared" si="78"/>
        <v>0</v>
      </c>
      <c r="JT31" s="62">
        <f t="shared" si="78"/>
        <v>0</v>
      </c>
      <c r="JU31" s="62">
        <f t="shared" si="78"/>
        <v>0</v>
      </c>
      <c r="JV31" s="62">
        <f t="shared" ref="JV31:KW31" si="79">SUM(JV32:JV34)</f>
        <v>0</v>
      </c>
      <c r="JW31" s="62">
        <f t="shared" si="79"/>
        <v>0</v>
      </c>
      <c r="JX31" s="62">
        <f t="shared" si="79"/>
        <v>0</v>
      </c>
      <c r="JY31" s="62">
        <f t="shared" si="79"/>
        <v>0</v>
      </c>
      <c r="JZ31" s="62">
        <f t="shared" si="79"/>
        <v>0</v>
      </c>
      <c r="KA31" s="62">
        <f t="shared" si="79"/>
        <v>0</v>
      </c>
      <c r="KB31" s="62">
        <f t="shared" si="79"/>
        <v>0</v>
      </c>
      <c r="KC31" s="62">
        <f t="shared" si="79"/>
        <v>0</v>
      </c>
      <c r="KD31" s="62">
        <f t="shared" si="79"/>
        <v>0</v>
      </c>
      <c r="KE31" s="62">
        <f t="shared" si="79"/>
        <v>0</v>
      </c>
      <c r="KF31" s="62">
        <f t="shared" si="79"/>
        <v>0</v>
      </c>
      <c r="KG31" s="62">
        <f t="shared" si="79"/>
        <v>0</v>
      </c>
      <c r="KH31" s="62">
        <f t="shared" si="79"/>
        <v>0</v>
      </c>
      <c r="KI31" s="62">
        <f t="shared" si="79"/>
        <v>0</v>
      </c>
      <c r="KJ31" s="62">
        <f t="shared" si="79"/>
        <v>0</v>
      </c>
      <c r="KK31" s="62">
        <f t="shared" si="79"/>
        <v>0</v>
      </c>
      <c r="KL31" s="62">
        <f t="shared" si="79"/>
        <v>0</v>
      </c>
      <c r="KM31" s="62">
        <f t="shared" si="79"/>
        <v>0</v>
      </c>
      <c r="KN31" s="62">
        <f t="shared" si="79"/>
        <v>0</v>
      </c>
      <c r="KO31" s="62">
        <f t="shared" si="79"/>
        <v>0</v>
      </c>
      <c r="KP31" s="62">
        <f t="shared" si="79"/>
        <v>0</v>
      </c>
      <c r="KQ31" s="62">
        <f t="shared" si="79"/>
        <v>0</v>
      </c>
      <c r="KR31" s="62">
        <f t="shared" si="79"/>
        <v>0</v>
      </c>
      <c r="KS31" s="62">
        <f t="shared" si="79"/>
        <v>0</v>
      </c>
      <c r="KT31" s="62">
        <f t="shared" si="79"/>
        <v>0</v>
      </c>
      <c r="KU31" s="62">
        <f t="shared" si="79"/>
        <v>0</v>
      </c>
      <c r="KV31" s="62">
        <f t="shared" si="79"/>
        <v>0</v>
      </c>
      <c r="KW31" s="62">
        <f t="shared" si="79"/>
        <v>0</v>
      </c>
    </row>
    <row r="32" spans="1:309" s="13" customFormat="1" ht="20.100000000000001" customHeight="1" x14ac:dyDescent="0.25">
      <c r="A32" s="411"/>
      <c r="B32" s="255" t="s">
        <v>282</v>
      </c>
      <c r="C32" s="244" t="s">
        <v>10</v>
      </c>
      <c r="D32" s="46">
        <f>SUM(EX32:FI32)</f>
        <v>0</v>
      </c>
      <c r="E32" s="46">
        <f t="shared" ref="E32:BP35" si="80">SUM(EY32:FJ32)</f>
        <v>0</v>
      </c>
      <c r="F32" s="46">
        <f t="shared" si="80"/>
        <v>0</v>
      </c>
      <c r="G32" s="46">
        <f t="shared" si="80"/>
        <v>0</v>
      </c>
      <c r="H32" s="46">
        <f t="shared" si="80"/>
        <v>0</v>
      </c>
      <c r="I32" s="46">
        <f t="shared" si="80"/>
        <v>0</v>
      </c>
      <c r="J32" s="46">
        <f t="shared" si="80"/>
        <v>0</v>
      </c>
      <c r="K32" s="46">
        <f t="shared" si="80"/>
        <v>0</v>
      </c>
      <c r="L32" s="46">
        <f t="shared" si="80"/>
        <v>0</v>
      </c>
      <c r="M32" s="46">
        <f t="shared" si="80"/>
        <v>0</v>
      </c>
      <c r="N32" s="46">
        <f t="shared" si="80"/>
        <v>0</v>
      </c>
      <c r="O32" s="46">
        <f t="shared" si="80"/>
        <v>0</v>
      </c>
      <c r="P32" s="46">
        <f t="shared" si="80"/>
        <v>0</v>
      </c>
      <c r="Q32" s="46">
        <f t="shared" si="80"/>
        <v>0</v>
      </c>
      <c r="R32" s="46">
        <f t="shared" si="80"/>
        <v>0</v>
      </c>
      <c r="S32" s="46">
        <f t="shared" si="80"/>
        <v>0</v>
      </c>
      <c r="T32" s="46">
        <f t="shared" si="80"/>
        <v>0</v>
      </c>
      <c r="U32" s="46">
        <f t="shared" si="80"/>
        <v>0</v>
      </c>
      <c r="V32" s="46">
        <f t="shared" si="80"/>
        <v>0</v>
      </c>
      <c r="W32" s="46">
        <f t="shared" si="80"/>
        <v>0</v>
      </c>
      <c r="X32" s="46">
        <f t="shared" si="80"/>
        <v>0</v>
      </c>
      <c r="Y32" s="46">
        <f t="shared" si="80"/>
        <v>0</v>
      </c>
      <c r="Z32" s="46">
        <f t="shared" si="80"/>
        <v>0</v>
      </c>
      <c r="AA32" s="46">
        <f t="shared" si="80"/>
        <v>0</v>
      </c>
      <c r="AB32" s="46">
        <f t="shared" si="80"/>
        <v>0</v>
      </c>
      <c r="AC32" s="46">
        <f t="shared" si="80"/>
        <v>0</v>
      </c>
      <c r="AD32" s="46">
        <f t="shared" si="80"/>
        <v>0</v>
      </c>
      <c r="AE32" s="46">
        <f t="shared" si="80"/>
        <v>0</v>
      </c>
      <c r="AF32" s="46">
        <f t="shared" si="80"/>
        <v>0</v>
      </c>
      <c r="AG32" s="46">
        <f t="shared" si="80"/>
        <v>0</v>
      </c>
      <c r="AH32" s="46">
        <f t="shared" si="80"/>
        <v>0</v>
      </c>
      <c r="AI32" s="46">
        <f t="shared" si="80"/>
        <v>0</v>
      </c>
      <c r="AJ32" s="46">
        <f t="shared" si="80"/>
        <v>0</v>
      </c>
      <c r="AK32" s="46">
        <f t="shared" si="80"/>
        <v>0</v>
      </c>
      <c r="AL32" s="46">
        <f t="shared" si="80"/>
        <v>0</v>
      </c>
      <c r="AM32" s="46">
        <f t="shared" si="80"/>
        <v>0</v>
      </c>
      <c r="AN32" s="46">
        <f t="shared" si="80"/>
        <v>0</v>
      </c>
      <c r="AO32" s="46">
        <f t="shared" si="80"/>
        <v>0</v>
      </c>
      <c r="AP32" s="46">
        <f t="shared" si="80"/>
        <v>0</v>
      </c>
      <c r="AQ32" s="46">
        <f t="shared" si="80"/>
        <v>0</v>
      </c>
      <c r="AR32" s="46">
        <f t="shared" si="80"/>
        <v>0</v>
      </c>
      <c r="AS32" s="46">
        <f t="shared" si="80"/>
        <v>0</v>
      </c>
      <c r="AT32" s="46">
        <f t="shared" si="80"/>
        <v>0</v>
      </c>
      <c r="AU32" s="46">
        <f t="shared" si="80"/>
        <v>0</v>
      </c>
      <c r="AV32" s="46">
        <f t="shared" si="80"/>
        <v>0</v>
      </c>
      <c r="AW32" s="46">
        <f t="shared" si="80"/>
        <v>0</v>
      </c>
      <c r="AX32" s="46">
        <f t="shared" si="80"/>
        <v>0</v>
      </c>
      <c r="AY32" s="46">
        <f t="shared" si="80"/>
        <v>0</v>
      </c>
      <c r="AZ32" s="46">
        <f t="shared" si="80"/>
        <v>0</v>
      </c>
      <c r="BA32" s="46">
        <f t="shared" si="80"/>
        <v>0</v>
      </c>
      <c r="BB32" s="46">
        <f t="shared" si="80"/>
        <v>0</v>
      </c>
      <c r="BC32" s="46">
        <f t="shared" si="80"/>
        <v>0</v>
      </c>
      <c r="BD32" s="46">
        <f t="shared" si="80"/>
        <v>0</v>
      </c>
      <c r="BE32" s="46">
        <f t="shared" si="80"/>
        <v>0</v>
      </c>
      <c r="BF32" s="46">
        <f t="shared" si="80"/>
        <v>0</v>
      </c>
      <c r="BG32" s="46">
        <f t="shared" si="80"/>
        <v>0</v>
      </c>
      <c r="BH32" s="46">
        <f t="shared" si="80"/>
        <v>0</v>
      </c>
      <c r="BI32" s="46">
        <f t="shared" si="80"/>
        <v>0</v>
      </c>
      <c r="BJ32" s="46">
        <f t="shared" si="80"/>
        <v>0</v>
      </c>
      <c r="BK32" s="46">
        <f t="shared" si="80"/>
        <v>0</v>
      </c>
      <c r="BL32" s="46">
        <f t="shared" si="80"/>
        <v>0</v>
      </c>
      <c r="BM32" s="46">
        <f t="shared" si="80"/>
        <v>0</v>
      </c>
      <c r="BN32" s="46">
        <f t="shared" si="80"/>
        <v>0</v>
      </c>
      <c r="BO32" s="46">
        <f t="shared" si="80"/>
        <v>0</v>
      </c>
      <c r="BP32" s="46">
        <f t="shared" si="80"/>
        <v>0</v>
      </c>
      <c r="BQ32" s="46">
        <f t="shared" ref="BQ32:EB35" si="81">SUM(HK32:HV32)</f>
        <v>0</v>
      </c>
      <c r="BR32" s="46">
        <f t="shared" si="81"/>
        <v>0</v>
      </c>
      <c r="BS32" s="46">
        <f t="shared" si="81"/>
        <v>0</v>
      </c>
      <c r="BT32" s="46">
        <f t="shared" si="81"/>
        <v>0</v>
      </c>
      <c r="BU32" s="46">
        <f t="shared" si="81"/>
        <v>0</v>
      </c>
      <c r="BV32" s="46">
        <f t="shared" si="81"/>
        <v>0</v>
      </c>
      <c r="BW32" s="46">
        <f t="shared" si="81"/>
        <v>0</v>
      </c>
      <c r="BX32" s="46">
        <f t="shared" si="81"/>
        <v>0</v>
      </c>
      <c r="BY32" s="46">
        <f t="shared" si="81"/>
        <v>0</v>
      </c>
      <c r="BZ32" s="46">
        <f t="shared" si="81"/>
        <v>0</v>
      </c>
      <c r="CA32" s="46">
        <f t="shared" si="81"/>
        <v>0</v>
      </c>
      <c r="CB32" s="46">
        <f t="shared" si="81"/>
        <v>0</v>
      </c>
      <c r="CC32" s="46">
        <f t="shared" si="81"/>
        <v>0</v>
      </c>
      <c r="CD32" s="46">
        <f t="shared" si="81"/>
        <v>0</v>
      </c>
      <c r="CE32" s="46">
        <f t="shared" si="81"/>
        <v>0</v>
      </c>
      <c r="CF32" s="46">
        <f t="shared" si="81"/>
        <v>0</v>
      </c>
      <c r="CG32" s="46">
        <f t="shared" si="81"/>
        <v>0</v>
      </c>
      <c r="CH32" s="46">
        <f t="shared" si="81"/>
        <v>0</v>
      </c>
      <c r="CI32" s="46">
        <f t="shared" si="81"/>
        <v>0</v>
      </c>
      <c r="CJ32" s="46">
        <f t="shared" si="81"/>
        <v>0</v>
      </c>
      <c r="CK32" s="46">
        <f t="shared" si="81"/>
        <v>0</v>
      </c>
      <c r="CL32" s="46">
        <f t="shared" si="81"/>
        <v>0</v>
      </c>
      <c r="CM32" s="46">
        <f t="shared" si="81"/>
        <v>0</v>
      </c>
      <c r="CN32" s="46">
        <f t="shared" si="81"/>
        <v>0</v>
      </c>
      <c r="CO32" s="46">
        <f t="shared" si="81"/>
        <v>0</v>
      </c>
      <c r="CP32" s="46">
        <f t="shared" si="81"/>
        <v>0</v>
      </c>
      <c r="CQ32" s="46">
        <f t="shared" si="81"/>
        <v>0</v>
      </c>
      <c r="CR32" s="46">
        <f t="shared" si="81"/>
        <v>0</v>
      </c>
      <c r="CS32" s="46">
        <f t="shared" si="81"/>
        <v>0</v>
      </c>
      <c r="CT32" s="46">
        <f t="shared" si="81"/>
        <v>0</v>
      </c>
      <c r="CU32" s="46">
        <f t="shared" si="81"/>
        <v>0</v>
      </c>
      <c r="CV32" s="46">
        <f t="shared" si="81"/>
        <v>0</v>
      </c>
      <c r="CW32" s="46">
        <f t="shared" si="81"/>
        <v>0</v>
      </c>
      <c r="CX32" s="46">
        <f t="shared" si="81"/>
        <v>0</v>
      </c>
      <c r="CY32" s="46">
        <f t="shared" si="81"/>
        <v>0</v>
      </c>
      <c r="CZ32" s="46">
        <f t="shared" si="81"/>
        <v>0</v>
      </c>
      <c r="DA32" s="46">
        <f t="shared" si="81"/>
        <v>0</v>
      </c>
      <c r="DB32" s="46">
        <f t="shared" si="81"/>
        <v>0</v>
      </c>
      <c r="DC32" s="46">
        <f t="shared" si="81"/>
        <v>0</v>
      </c>
      <c r="DD32" s="46">
        <f t="shared" si="81"/>
        <v>0</v>
      </c>
      <c r="DE32" s="46">
        <f t="shared" si="81"/>
        <v>0</v>
      </c>
      <c r="DF32" s="46">
        <f t="shared" si="81"/>
        <v>0</v>
      </c>
      <c r="DG32" s="46">
        <f t="shared" si="81"/>
        <v>0</v>
      </c>
      <c r="DH32" s="46">
        <f t="shared" si="81"/>
        <v>0</v>
      </c>
      <c r="DI32" s="46">
        <f t="shared" si="81"/>
        <v>0</v>
      </c>
      <c r="DJ32" s="46">
        <f t="shared" si="81"/>
        <v>0</v>
      </c>
      <c r="DK32" s="46">
        <f t="shared" si="81"/>
        <v>0</v>
      </c>
      <c r="DL32" s="46">
        <f t="shared" si="81"/>
        <v>0</v>
      </c>
      <c r="DM32" s="46">
        <f t="shared" si="81"/>
        <v>0</v>
      </c>
      <c r="DN32" s="46">
        <f t="shared" si="81"/>
        <v>0</v>
      </c>
      <c r="DO32" s="46">
        <f t="shared" si="81"/>
        <v>0</v>
      </c>
      <c r="DP32" s="46">
        <f t="shared" si="81"/>
        <v>0</v>
      </c>
      <c r="DQ32" s="46">
        <f t="shared" si="81"/>
        <v>0</v>
      </c>
      <c r="DR32" s="46">
        <f t="shared" si="81"/>
        <v>0</v>
      </c>
      <c r="DS32" s="46">
        <f t="shared" si="81"/>
        <v>0</v>
      </c>
      <c r="DT32" s="46">
        <f t="shared" si="81"/>
        <v>0</v>
      </c>
      <c r="DU32" s="46">
        <f t="shared" si="81"/>
        <v>0</v>
      </c>
      <c r="DV32" s="46">
        <f t="shared" si="81"/>
        <v>0</v>
      </c>
      <c r="DW32" s="46">
        <f t="shared" si="81"/>
        <v>0</v>
      </c>
      <c r="DX32" s="46">
        <f t="shared" si="81"/>
        <v>0</v>
      </c>
      <c r="DY32" s="46">
        <f t="shared" si="81"/>
        <v>0</v>
      </c>
      <c r="DZ32" s="46">
        <f t="shared" si="81"/>
        <v>0</v>
      </c>
      <c r="EA32" s="46">
        <f t="shared" si="81"/>
        <v>0</v>
      </c>
      <c r="EB32" s="46">
        <f t="shared" si="81"/>
        <v>0</v>
      </c>
      <c r="EC32" s="46">
        <f t="shared" ref="EC32:ER35" si="82">SUM(JW32:KH32)</f>
        <v>0</v>
      </c>
      <c r="ED32" s="46">
        <f t="shared" si="82"/>
        <v>0</v>
      </c>
      <c r="EE32" s="46">
        <f t="shared" si="82"/>
        <v>0</v>
      </c>
      <c r="EF32" s="46">
        <f t="shared" si="82"/>
        <v>0</v>
      </c>
      <c r="EG32" s="46">
        <f t="shared" si="82"/>
        <v>0</v>
      </c>
      <c r="EH32" s="46">
        <f t="shared" si="82"/>
        <v>0</v>
      </c>
      <c r="EI32" s="46">
        <f t="shared" si="82"/>
        <v>0</v>
      </c>
      <c r="EJ32" s="46">
        <f t="shared" si="82"/>
        <v>0</v>
      </c>
      <c r="EK32" s="46">
        <f t="shared" si="82"/>
        <v>0</v>
      </c>
      <c r="EL32" s="46">
        <f t="shared" si="82"/>
        <v>0</v>
      </c>
      <c r="EM32" s="46">
        <f t="shared" si="82"/>
        <v>0</v>
      </c>
      <c r="EN32" s="46">
        <f t="shared" si="82"/>
        <v>0</v>
      </c>
      <c r="EO32" s="46">
        <f t="shared" si="82"/>
        <v>0</v>
      </c>
      <c r="EP32" s="46">
        <f t="shared" si="82"/>
        <v>0</v>
      </c>
      <c r="EQ32" s="46">
        <f t="shared" si="82"/>
        <v>0</v>
      </c>
      <c r="ER32" s="46">
        <f t="shared" si="82"/>
        <v>0</v>
      </c>
      <c r="ES32" s="384"/>
      <c r="EU32" s="411"/>
      <c r="EV32" s="255" t="s">
        <v>282</v>
      </c>
      <c r="EW32" s="240" t="s">
        <v>264</v>
      </c>
      <c r="EX32" s="377">
        <f>SUM(Sheet1:Sheet6!EX32)</f>
        <v>0</v>
      </c>
      <c r="EY32" s="377">
        <f>SUM(Sheet1:Sheet6!EY32)</f>
        <v>0</v>
      </c>
      <c r="EZ32" s="377">
        <f>SUM(Sheet1:Sheet6!EZ32)</f>
        <v>0</v>
      </c>
      <c r="FA32" s="377">
        <f>SUM(Sheet1:Sheet6!FA32)</f>
        <v>0</v>
      </c>
      <c r="FB32" s="377">
        <f>SUM(Sheet1:Sheet6!FB32)</f>
        <v>0</v>
      </c>
      <c r="FC32" s="377">
        <f>SUM(Sheet1:Sheet6!FC32)</f>
        <v>0</v>
      </c>
      <c r="FD32" s="377">
        <f>SUM(Sheet1:Sheet6!FD32)</f>
        <v>0</v>
      </c>
      <c r="FE32" s="377">
        <f>SUM(Sheet1:Sheet6!FE32)</f>
        <v>0</v>
      </c>
      <c r="FF32" s="377">
        <f>SUM(Sheet1:Sheet6!FF32)</f>
        <v>0</v>
      </c>
      <c r="FG32" s="377">
        <f>SUM(Sheet1:Sheet6!FG32)</f>
        <v>0</v>
      </c>
      <c r="FH32" s="377">
        <f>SUM(Sheet1:Sheet6!FH32)</f>
        <v>0</v>
      </c>
      <c r="FI32" s="377">
        <f>SUM(Sheet1:Sheet6!FI32)</f>
        <v>0</v>
      </c>
      <c r="FJ32" s="377">
        <f>SUM(Sheet1:Sheet6!FJ32)</f>
        <v>0</v>
      </c>
      <c r="FK32" s="377">
        <f>SUM(Sheet1:Sheet6!FK32)</f>
        <v>0</v>
      </c>
      <c r="FL32" s="377">
        <f>SUM(Sheet1:Sheet6!FL32)</f>
        <v>0</v>
      </c>
      <c r="FM32" s="377">
        <f>SUM(Sheet1:Sheet6!FM32)</f>
        <v>0</v>
      </c>
      <c r="FN32" s="377">
        <f>SUM(Sheet1:Sheet6!FN32)</f>
        <v>0</v>
      </c>
      <c r="FO32" s="377">
        <f>SUM(Sheet1:Sheet6!FO32)</f>
        <v>0</v>
      </c>
      <c r="FP32" s="377">
        <f>SUM(Sheet1:Sheet6!FP32)</f>
        <v>0</v>
      </c>
      <c r="FQ32" s="377">
        <f>SUM(Sheet1:Sheet6!FQ32)</f>
        <v>0</v>
      </c>
      <c r="FR32" s="377">
        <f>SUM(Sheet1:Sheet6!FR32)</f>
        <v>0</v>
      </c>
      <c r="FS32" s="377">
        <f>SUM(Sheet1:Sheet6!FS32)</f>
        <v>0</v>
      </c>
      <c r="FT32" s="377">
        <f>SUM(Sheet1:Sheet6!FT32)</f>
        <v>0</v>
      </c>
      <c r="FU32" s="377">
        <f>SUM(Sheet1:Sheet6!FU32)</f>
        <v>0</v>
      </c>
      <c r="FV32" s="377">
        <f>SUM(Sheet1:Sheet6!FV32)</f>
        <v>0</v>
      </c>
      <c r="FW32" s="377">
        <f>SUM(Sheet1:Sheet6!FW32)</f>
        <v>0</v>
      </c>
      <c r="FX32" s="377">
        <f>SUM(Sheet1:Sheet6!FX32)</f>
        <v>0</v>
      </c>
      <c r="FY32" s="377">
        <f>SUM(Sheet1:Sheet6!FY32)</f>
        <v>0</v>
      </c>
      <c r="FZ32" s="377">
        <f>SUM(Sheet1:Sheet6!FZ32)</f>
        <v>0</v>
      </c>
      <c r="GA32" s="377">
        <f>SUM(Sheet1:Sheet6!GA32)</f>
        <v>0</v>
      </c>
      <c r="GB32" s="377">
        <f>SUM(Sheet1:Sheet6!GB32)</f>
        <v>0</v>
      </c>
      <c r="GC32" s="377">
        <f>SUM(Sheet1:Sheet6!GC32)</f>
        <v>0</v>
      </c>
      <c r="GD32" s="377">
        <f>SUM(Sheet1:Sheet6!GD32)</f>
        <v>0</v>
      </c>
      <c r="GE32" s="377">
        <f>SUM(Sheet1:Sheet6!GE32)</f>
        <v>0</v>
      </c>
      <c r="GF32" s="377">
        <f>SUM(Sheet1:Sheet6!GF32)</f>
        <v>0</v>
      </c>
      <c r="GG32" s="377">
        <f>SUM(Sheet1:Sheet6!GG32)</f>
        <v>0</v>
      </c>
      <c r="GH32" s="377">
        <f>SUM(Sheet1:Sheet6!GH32)</f>
        <v>0</v>
      </c>
      <c r="GI32" s="377">
        <f>SUM(Sheet1:Sheet6!GI32)</f>
        <v>0</v>
      </c>
      <c r="GJ32" s="377">
        <f>SUM(Sheet1:Sheet6!GJ32)</f>
        <v>0</v>
      </c>
      <c r="GK32" s="377">
        <f>SUM(Sheet1:Sheet6!GK32)</f>
        <v>0</v>
      </c>
      <c r="GL32" s="377">
        <f>SUM(Sheet1:Sheet6!GL32)</f>
        <v>0</v>
      </c>
      <c r="GM32" s="377">
        <f>SUM(Sheet1:Sheet6!GM32)</f>
        <v>0</v>
      </c>
      <c r="GN32" s="377">
        <f>SUM(Sheet1:Sheet6!GN32)</f>
        <v>0</v>
      </c>
      <c r="GO32" s="377">
        <f>SUM(Sheet1:Sheet6!GO32)</f>
        <v>0</v>
      </c>
      <c r="GP32" s="377">
        <f>SUM(Sheet1:Sheet6!GP32)</f>
        <v>0</v>
      </c>
      <c r="GQ32" s="377">
        <f>SUM(Sheet1:Sheet6!GQ32)</f>
        <v>0</v>
      </c>
      <c r="GR32" s="377">
        <f>SUM(Sheet1:Sheet6!GR32)</f>
        <v>0</v>
      </c>
      <c r="GS32" s="377">
        <f>SUM(Sheet1:Sheet6!GS32)</f>
        <v>0</v>
      </c>
      <c r="GT32" s="377">
        <f>SUM(Sheet1:Sheet6!GT32)</f>
        <v>0</v>
      </c>
      <c r="GU32" s="377">
        <f>SUM(Sheet1:Sheet6!GU32)</f>
        <v>0</v>
      </c>
      <c r="GV32" s="377">
        <f>SUM(Sheet1:Sheet6!GV32)</f>
        <v>0</v>
      </c>
      <c r="GW32" s="377">
        <f>SUM(Sheet1:Sheet6!GW32)</f>
        <v>0</v>
      </c>
      <c r="GX32" s="377">
        <f>SUM(Sheet1:Sheet6!GX32)</f>
        <v>0</v>
      </c>
      <c r="GY32" s="377">
        <f>SUM(Sheet1:Sheet6!GY32)</f>
        <v>0</v>
      </c>
      <c r="GZ32" s="377">
        <f>SUM(Sheet1:Sheet6!GZ32)</f>
        <v>0</v>
      </c>
      <c r="HA32" s="377">
        <f>SUM(Sheet1:Sheet6!HA32)</f>
        <v>0</v>
      </c>
      <c r="HB32" s="377">
        <f>SUM(Sheet1:Sheet6!HB32)</f>
        <v>0</v>
      </c>
      <c r="HC32" s="377">
        <f>SUM(Sheet1:Sheet6!HC32)</f>
        <v>0</v>
      </c>
      <c r="HD32" s="377">
        <f>SUM(Sheet1:Sheet6!HD32)</f>
        <v>0</v>
      </c>
      <c r="HE32" s="377">
        <f>SUM(Sheet1:Sheet6!HE32)</f>
        <v>0</v>
      </c>
      <c r="HF32" s="377">
        <f>SUM(Sheet1:Sheet6!HF32)</f>
        <v>0</v>
      </c>
      <c r="HG32" s="377">
        <f>SUM(Sheet1:Sheet6!HG32)</f>
        <v>0</v>
      </c>
      <c r="HH32" s="377">
        <f>SUM(Sheet1:Sheet6!HH32)</f>
        <v>0</v>
      </c>
      <c r="HI32" s="377">
        <f>SUM(Sheet1:Sheet6!HI32)</f>
        <v>0</v>
      </c>
      <c r="HJ32" s="377">
        <f>SUM(Sheet1:Sheet6!HJ32)</f>
        <v>0</v>
      </c>
      <c r="HK32" s="377">
        <f>SUM(Sheet1:Sheet6!HK32)</f>
        <v>0</v>
      </c>
      <c r="HL32" s="377">
        <f>SUM(Sheet1:Sheet6!HL32)</f>
        <v>0</v>
      </c>
      <c r="HM32" s="377">
        <f>SUM(Sheet1:Sheet6!HM32)</f>
        <v>0</v>
      </c>
      <c r="HN32" s="377">
        <f>SUM(Sheet1:Sheet6!HN32)</f>
        <v>0</v>
      </c>
      <c r="HO32" s="377">
        <f>SUM(Sheet1:Sheet6!HO32)</f>
        <v>0</v>
      </c>
      <c r="HP32" s="377">
        <f>SUM(Sheet1:Sheet6!HP32)</f>
        <v>0</v>
      </c>
      <c r="HQ32" s="377">
        <f>SUM(Sheet1:Sheet6!HQ32)</f>
        <v>0</v>
      </c>
      <c r="HR32" s="377">
        <f>SUM(Sheet1:Sheet6!HR32)</f>
        <v>0</v>
      </c>
      <c r="HS32" s="377">
        <f>SUM(Sheet1:Sheet6!HS32)</f>
        <v>0</v>
      </c>
      <c r="HT32" s="377">
        <f>SUM(Sheet1:Sheet6!HT32)</f>
        <v>0</v>
      </c>
      <c r="HU32" s="377">
        <f>SUM(Sheet1:Sheet6!HU32)</f>
        <v>0</v>
      </c>
      <c r="HV32" s="377">
        <f>SUM(Sheet1:Sheet6!HV32)</f>
        <v>0</v>
      </c>
      <c r="HW32" s="377">
        <f>SUM(Sheet1:Sheet6!HW32)</f>
        <v>0</v>
      </c>
      <c r="HX32" s="377">
        <f>SUM(Sheet1:Sheet6!HX32)</f>
        <v>0</v>
      </c>
      <c r="HY32" s="377">
        <f>SUM(Sheet1:Sheet6!HY32)</f>
        <v>0</v>
      </c>
      <c r="HZ32" s="377">
        <f>SUM(Sheet1:Sheet6!HZ32)</f>
        <v>0</v>
      </c>
      <c r="IA32" s="377">
        <f>SUM(Sheet1:Sheet6!IA32)</f>
        <v>0</v>
      </c>
      <c r="IB32" s="377">
        <f>SUM(Sheet1:Sheet6!IB32)</f>
        <v>0</v>
      </c>
      <c r="IC32" s="377">
        <f>SUM(Sheet1:Sheet6!IC32)</f>
        <v>0</v>
      </c>
      <c r="ID32" s="377">
        <f>SUM(Sheet1:Sheet6!ID32)</f>
        <v>0</v>
      </c>
      <c r="IE32" s="377">
        <f>SUM(Sheet1:Sheet6!IE32)</f>
        <v>0</v>
      </c>
      <c r="IF32" s="377">
        <f>SUM(Sheet1:Sheet6!IF32)</f>
        <v>0</v>
      </c>
      <c r="IG32" s="377">
        <f>SUM(Sheet1:Sheet6!IG32)</f>
        <v>0</v>
      </c>
      <c r="IH32" s="377">
        <f>SUM(Sheet1:Sheet6!IH32)</f>
        <v>0</v>
      </c>
      <c r="II32" s="377">
        <f>SUM(Sheet1:Sheet6!II32)</f>
        <v>0</v>
      </c>
      <c r="IJ32" s="377">
        <f>SUM(Sheet1:Sheet6!IJ32)</f>
        <v>0</v>
      </c>
      <c r="IK32" s="377">
        <f>SUM(Sheet1:Sheet6!IK32)</f>
        <v>0</v>
      </c>
      <c r="IL32" s="377">
        <f>SUM(Sheet1:Sheet6!IL32)</f>
        <v>0</v>
      </c>
      <c r="IM32" s="377">
        <f>SUM(Sheet1:Sheet6!IM32)</f>
        <v>0</v>
      </c>
      <c r="IN32" s="377">
        <f>SUM(Sheet1:Sheet6!IN32)</f>
        <v>0</v>
      </c>
      <c r="IO32" s="377">
        <f>SUM(Sheet1:Sheet6!IO32)</f>
        <v>0</v>
      </c>
      <c r="IP32" s="377">
        <f>SUM(Sheet1:Sheet6!IP32)</f>
        <v>0</v>
      </c>
      <c r="IQ32" s="377">
        <f>SUM(Sheet1:Sheet6!IQ32)</f>
        <v>0</v>
      </c>
      <c r="IR32" s="377">
        <f>SUM(Sheet1:Sheet6!IR32)</f>
        <v>0</v>
      </c>
      <c r="IS32" s="377">
        <f>SUM(Sheet1:Sheet6!IS32)</f>
        <v>0</v>
      </c>
      <c r="IT32" s="377">
        <f>SUM(Sheet1:Sheet6!IT32)</f>
        <v>0</v>
      </c>
      <c r="IU32" s="377">
        <f>SUM(Sheet1:Sheet6!IU32)</f>
        <v>0</v>
      </c>
      <c r="IV32" s="377">
        <f>SUM(Sheet1:Sheet6!IV32)</f>
        <v>0</v>
      </c>
      <c r="IW32" s="377">
        <f>SUM(Sheet1:Sheet6!IW32)</f>
        <v>0</v>
      </c>
      <c r="IX32" s="377">
        <f>SUM(Sheet1:Sheet6!IX32)</f>
        <v>0</v>
      </c>
      <c r="IY32" s="377">
        <f>SUM(Sheet1:Sheet6!IY32)</f>
        <v>0</v>
      </c>
      <c r="IZ32" s="377">
        <f>SUM(Sheet1:Sheet6!IZ32)</f>
        <v>0</v>
      </c>
      <c r="JA32" s="377">
        <f>SUM(Sheet1:Sheet6!JA32)</f>
        <v>0</v>
      </c>
      <c r="JB32" s="377">
        <f>SUM(Sheet1:Sheet6!JB32)</f>
        <v>0</v>
      </c>
      <c r="JC32" s="377">
        <f>SUM(Sheet1:Sheet6!JC32)</f>
        <v>0</v>
      </c>
      <c r="JD32" s="377">
        <f>SUM(Sheet1:Sheet6!JD32)</f>
        <v>0</v>
      </c>
      <c r="JE32" s="377">
        <f>SUM(Sheet1:Sheet6!JE32)</f>
        <v>0</v>
      </c>
      <c r="JF32" s="377">
        <f>SUM(Sheet1:Sheet6!JF32)</f>
        <v>0</v>
      </c>
      <c r="JG32" s="377">
        <f>SUM(Sheet1:Sheet6!JG32)</f>
        <v>0</v>
      </c>
      <c r="JH32" s="377">
        <f>SUM(Sheet1:Sheet6!JH32)</f>
        <v>0</v>
      </c>
      <c r="JI32" s="377">
        <f>SUM(Sheet1:Sheet6!JI32)</f>
        <v>0</v>
      </c>
      <c r="JJ32" s="377">
        <f>SUM(Sheet1:Sheet6!JJ32)</f>
        <v>0</v>
      </c>
      <c r="JK32" s="377">
        <f>SUM(Sheet1:Sheet6!JK32)</f>
        <v>0</v>
      </c>
      <c r="JL32" s="377">
        <f>SUM(Sheet1:Sheet6!JL32)</f>
        <v>0</v>
      </c>
      <c r="JM32" s="377">
        <f>SUM(Sheet1:Sheet6!JM32)</f>
        <v>0</v>
      </c>
      <c r="JN32" s="377">
        <f>SUM(Sheet1:Sheet6!JN32)</f>
        <v>0</v>
      </c>
      <c r="JO32" s="377">
        <f>SUM(Sheet1:Sheet6!JO32)</f>
        <v>0</v>
      </c>
      <c r="JP32" s="377">
        <f>SUM(Sheet1:Sheet6!JP32)</f>
        <v>0</v>
      </c>
      <c r="JQ32" s="377">
        <f>SUM(Sheet1:Sheet6!JQ32)</f>
        <v>0</v>
      </c>
      <c r="JR32" s="377">
        <f>SUM(Sheet1:Sheet6!JR32)</f>
        <v>0</v>
      </c>
      <c r="JS32" s="377">
        <f>SUM(Sheet1:Sheet6!JS32)</f>
        <v>0</v>
      </c>
      <c r="JT32" s="377">
        <f>SUM(Sheet1:Sheet6!JT32)</f>
        <v>0</v>
      </c>
      <c r="JU32" s="377">
        <f>SUM(Sheet1:Sheet6!JU32)</f>
        <v>0</v>
      </c>
      <c r="JV32" s="377">
        <f>SUM(Sheet1:Sheet6!JV32)</f>
        <v>0</v>
      </c>
      <c r="JW32" s="377">
        <f>SUM(Sheet1:Sheet6!JW32)</f>
        <v>0</v>
      </c>
      <c r="JX32" s="377">
        <f>SUM(Sheet1:Sheet6!JX32)</f>
        <v>0</v>
      </c>
      <c r="JY32" s="377">
        <f>SUM(Sheet1:Sheet6!JY32)</f>
        <v>0</v>
      </c>
      <c r="JZ32" s="377">
        <f>SUM(Sheet1:Sheet6!JZ32)</f>
        <v>0</v>
      </c>
      <c r="KA32" s="377">
        <f>SUM(Sheet1:Sheet6!KA32)</f>
        <v>0</v>
      </c>
      <c r="KB32" s="377">
        <f>SUM(Sheet1:Sheet6!KB32)</f>
        <v>0</v>
      </c>
      <c r="KC32" s="377">
        <f>SUM(Sheet1:Sheet6!KC32)</f>
        <v>0</v>
      </c>
      <c r="KD32" s="377">
        <f>SUM(Sheet1:Sheet6!KD32)</f>
        <v>0</v>
      </c>
      <c r="KE32" s="377">
        <f>SUM(Sheet1:Sheet6!KE32)</f>
        <v>0</v>
      </c>
      <c r="KF32" s="377">
        <f>SUM(Sheet1:Sheet6!KF32)</f>
        <v>0</v>
      </c>
      <c r="KG32" s="377">
        <f>SUM(Sheet1:Sheet6!KG32)</f>
        <v>0</v>
      </c>
      <c r="KH32" s="377">
        <f>SUM(Sheet1:Sheet6!KH32)</f>
        <v>0</v>
      </c>
      <c r="KI32" s="377">
        <f>SUM(Sheet1:Sheet6!KI32)</f>
        <v>0</v>
      </c>
      <c r="KJ32" s="377">
        <f>SUM(Sheet1:Sheet6!KJ32)</f>
        <v>0</v>
      </c>
      <c r="KK32" s="377">
        <f>SUM(Sheet1:Sheet6!KK32)</f>
        <v>0</v>
      </c>
      <c r="KL32" s="377">
        <f>SUM(Sheet1:Sheet6!KL32)</f>
        <v>0</v>
      </c>
      <c r="KM32" s="377">
        <f>SUM(Sheet1:Sheet6!KM32)</f>
        <v>0</v>
      </c>
      <c r="KN32" s="377">
        <f>SUM(Sheet1:Sheet6!KN32)</f>
        <v>0</v>
      </c>
      <c r="KO32" s="377">
        <f>SUM(Sheet1:Sheet6!KO32)</f>
        <v>0</v>
      </c>
      <c r="KP32" s="377">
        <f>SUM(Sheet1:Sheet6!KP32)</f>
        <v>0</v>
      </c>
      <c r="KQ32" s="377">
        <f>SUM(Sheet1:Sheet6!KQ32)</f>
        <v>0</v>
      </c>
      <c r="KR32" s="377">
        <f>SUM(Sheet1:Sheet6!KR32)</f>
        <v>0</v>
      </c>
      <c r="KS32" s="377">
        <f>SUM(Sheet1:Sheet6!KS32)</f>
        <v>0</v>
      </c>
      <c r="KT32" s="377">
        <f>SUM(Sheet1:Sheet6!KT32)</f>
        <v>0</v>
      </c>
      <c r="KU32" s="377">
        <f>SUM(Sheet1:Sheet6!KU32)</f>
        <v>0</v>
      </c>
      <c r="KV32" s="377">
        <f>SUM(Sheet1:Sheet6!KV32)</f>
        <v>0</v>
      </c>
      <c r="KW32" s="377">
        <f>SUM(Sheet1:Sheet6!KW32)</f>
        <v>0</v>
      </c>
    </row>
    <row r="33" spans="1:309" s="13" customFormat="1" ht="20.100000000000001" customHeight="1" x14ac:dyDescent="0.25">
      <c r="A33" s="411"/>
      <c r="B33" s="255" t="s">
        <v>66</v>
      </c>
      <c r="C33" s="244" t="s">
        <v>10</v>
      </c>
      <c r="D33" s="46">
        <f>SUM(EX33:FI33)</f>
        <v>0</v>
      </c>
      <c r="E33" s="46">
        <f t="shared" si="80"/>
        <v>0</v>
      </c>
      <c r="F33" s="46">
        <f t="shared" si="80"/>
        <v>0</v>
      </c>
      <c r="G33" s="46">
        <f t="shared" si="80"/>
        <v>0</v>
      </c>
      <c r="H33" s="46">
        <f t="shared" si="80"/>
        <v>0</v>
      </c>
      <c r="I33" s="46">
        <f t="shared" si="80"/>
        <v>0</v>
      </c>
      <c r="J33" s="46">
        <f t="shared" si="80"/>
        <v>0</v>
      </c>
      <c r="K33" s="46">
        <f t="shared" si="80"/>
        <v>0</v>
      </c>
      <c r="L33" s="46">
        <f t="shared" si="80"/>
        <v>0</v>
      </c>
      <c r="M33" s="46">
        <f t="shared" si="80"/>
        <v>0</v>
      </c>
      <c r="N33" s="46">
        <f t="shared" si="80"/>
        <v>0</v>
      </c>
      <c r="O33" s="46">
        <f t="shared" si="80"/>
        <v>0</v>
      </c>
      <c r="P33" s="46">
        <f t="shared" si="80"/>
        <v>0</v>
      </c>
      <c r="Q33" s="46">
        <f t="shared" si="80"/>
        <v>0</v>
      </c>
      <c r="R33" s="46">
        <f t="shared" si="80"/>
        <v>0</v>
      </c>
      <c r="S33" s="46">
        <f t="shared" si="80"/>
        <v>0</v>
      </c>
      <c r="T33" s="46">
        <f t="shared" si="80"/>
        <v>0</v>
      </c>
      <c r="U33" s="46">
        <f t="shared" si="80"/>
        <v>0</v>
      </c>
      <c r="V33" s="46">
        <f t="shared" si="80"/>
        <v>0</v>
      </c>
      <c r="W33" s="46">
        <f t="shared" si="80"/>
        <v>0</v>
      </c>
      <c r="X33" s="46">
        <f t="shared" si="80"/>
        <v>0</v>
      </c>
      <c r="Y33" s="46">
        <f t="shared" si="80"/>
        <v>0</v>
      </c>
      <c r="Z33" s="46">
        <f t="shared" si="80"/>
        <v>0</v>
      </c>
      <c r="AA33" s="46">
        <f t="shared" si="80"/>
        <v>0</v>
      </c>
      <c r="AB33" s="46">
        <f t="shared" si="80"/>
        <v>0</v>
      </c>
      <c r="AC33" s="46">
        <f t="shared" si="80"/>
        <v>0</v>
      </c>
      <c r="AD33" s="46">
        <f t="shared" si="80"/>
        <v>0</v>
      </c>
      <c r="AE33" s="46">
        <f t="shared" si="80"/>
        <v>0</v>
      </c>
      <c r="AF33" s="46">
        <f t="shared" si="80"/>
        <v>0</v>
      </c>
      <c r="AG33" s="46">
        <f t="shared" si="80"/>
        <v>0</v>
      </c>
      <c r="AH33" s="46">
        <f t="shared" si="80"/>
        <v>0</v>
      </c>
      <c r="AI33" s="46">
        <f t="shared" si="80"/>
        <v>0</v>
      </c>
      <c r="AJ33" s="46">
        <f t="shared" si="80"/>
        <v>0</v>
      </c>
      <c r="AK33" s="46">
        <f t="shared" si="80"/>
        <v>0</v>
      </c>
      <c r="AL33" s="46">
        <f t="shared" si="80"/>
        <v>0</v>
      </c>
      <c r="AM33" s="46">
        <f t="shared" si="80"/>
        <v>0</v>
      </c>
      <c r="AN33" s="46">
        <f t="shared" si="80"/>
        <v>0</v>
      </c>
      <c r="AO33" s="46">
        <f t="shared" si="80"/>
        <v>0</v>
      </c>
      <c r="AP33" s="46">
        <f t="shared" si="80"/>
        <v>0</v>
      </c>
      <c r="AQ33" s="46">
        <f t="shared" si="80"/>
        <v>0</v>
      </c>
      <c r="AR33" s="46">
        <f t="shared" si="80"/>
        <v>0</v>
      </c>
      <c r="AS33" s="46">
        <f t="shared" si="80"/>
        <v>0</v>
      </c>
      <c r="AT33" s="46">
        <f t="shared" si="80"/>
        <v>0</v>
      </c>
      <c r="AU33" s="46">
        <f t="shared" si="80"/>
        <v>0</v>
      </c>
      <c r="AV33" s="46">
        <f t="shared" si="80"/>
        <v>0</v>
      </c>
      <c r="AW33" s="46">
        <f t="shared" si="80"/>
        <v>0</v>
      </c>
      <c r="AX33" s="46">
        <f t="shared" si="80"/>
        <v>0</v>
      </c>
      <c r="AY33" s="46">
        <f t="shared" si="80"/>
        <v>0</v>
      </c>
      <c r="AZ33" s="46">
        <f t="shared" si="80"/>
        <v>0</v>
      </c>
      <c r="BA33" s="46">
        <f t="shared" si="80"/>
        <v>0</v>
      </c>
      <c r="BB33" s="46">
        <f t="shared" si="80"/>
        <v>0</v>
      </c>
      <c r="BC33" s="46">
        <f t="shared" si="80"/>
        <v>0</v>
      </c>
      <c r="BD33" s="46">
        <f t="shared" si="80"/>
        <v>0</v>
      </c>
      <c r="BE33" s="46">
        <f t="shared" si="80"/>
        <v>0</v>
      </c>
      <c r="BF33" s="46">
        <f t="shared" si="80"/>
        <v>0</v>
      </c>
      <c r="BG33" s="46">
        <f t="shared" si="80"/>
        <v>0</v>
      </c>
      <c r="BH33" s="46">
        <f t="shared" si="80"/>
        <v>0</v>
      </c>
      <c r="BI33" s="46">
        <f t="shared" si="80"/>
        <v>0</v>
      </c>
      <c r="BJ33" s="46">
        <f t="shared" si="80"/>
        <v>0</v>
      </c>
      <c r="BK33" s="46">
        <f t="shared" si="80"/>
        <v>0</v>
      </c>
      <c r="BL33" s="46">
        <f t="shared" si="80"/>
        <v>0</v>
      </c>
      <c r="BM33" s="46">
        <f t="shared" si="80"/>
        <v>0</v>
      </c>
      <c r="BN33" s="46">
        <f t="shared" si="80"/>
        <v>0</v>
      </c>
      <c r="BO33" s="46">
        <f t="shared" si="80"/>
        <v>0</v>
      </c>
      <c r="BP33" s="46">
        <f t="shared" si="80"/>
        <v>0</v>
      </c>
      <c r="BQ33" s="46">
        <f t="shared" si="81"/>
        <v>0</v>
      </c>
      <c r="BR33" s="46">
        <f t="shared" si="81"/>
        <v>0</v>
      </c>
      <c r="BS33" s="46">
        <f t="shared" si="81"/>
        <v>0</v>
      </c>
      <c r="BT33" s="46">
        <f t="shared" si="81"/>
        <v>0</v>
      </c>
      <c r="BU33" s="46">
        <f t="shared" si="81"/>
        <v>0</v>
      </c>
      <c r="BV33" s="46">
        <f t="shared" si="81"/>
        <v>0</v>
      </c>
      <c r="BW33" s="46">
        <f t="shared" si="81"/>
        <v>0</v>
      </c>
      <c r="BX33" s="46">
        <f t="shared" si="81"/>
        <v>0</v>
      </c>
      <c r="BY33" s="46">
        <f t="shared" si="81"/>
        <v>0</v>
      </c>
      <c r="BZ33" s="46">
        <f t="shared" si="81"/>
        <v>0</v>
      </c>
      <c r="CA33" s="46">
        <f t="shared" si="81"/>
        <v>0</v>
      </c>
      <c r="CB33" s="46">
        <f t="shared" si="81"/>
        <v>0</v>
      </c>
      <c r="CC33" s="46">
        <f t="shared" si="81"/>
        <v>0</v>
      </c>
      <c r="CD33" s="46">
        <f t="shared" si="81"/>
        <v>0</v>
      </c>
      <c r="CE33" s="46">
        <f t="shared" si="81"/>
        <v>0</v>
      </c>
      <c r="CF33" s="46">
        <f t="shared" si="81"/>
        <v>0</v>
      </c>
      <c r="CG33" s="46">
        <f t="shared" si="81"/>
        <v>0</v>
      </c>
      <c r="CH33" s="46">
        <f t="shared" si="81"/>
        <v>0</v>
      </c>
      <c r="CI33" s="46">
        <f t="shared" si="81"/>
        <v>0</v>
      </c>
      <c r="CJ33" s="46">
        <f t="shared" si="81"/>
        <v>0</v>
      </c>
      <c r="CK33" s="46">
        <f t="shared" si="81"/>
        <v>0</v>
      </c>
      <c r="CL33" s="46">
        <f t="shared" si="81"/>
        <v>0</v>
      </c>
      <c r="CM33" s="46">
        <f t="shared" si="81"/>
        <v>0</v>
      </c>
      <c r="CN33" s="46">
        <f t="shared" si="81"/>
        <v>0</v>
      </c>
      <c r="CO33" s="46">
        <f t="shared" si="81"/>
        <v>0</v>
      </c>
      <c r="CP33" s="46">
        <f t="shared" si="81"/>
        <v>0</v>
      </c>
      <c r="CQ33" s="46">
        <f t="shared" si="81"/>
        <v>0</v>
      </c>
      <c r="CR33" s="46">
        <f t="shared" si="81"/>
        <v>0</v>
      </c>
      <c r="CS33" s="46">
        <f t="shared" si="81"/>
        <v>0</v>
      </c>
      <c r="CT33" s="46">
        <f t="shared" si="81"/>
        <v>0</v>
      </c>
      <c r="CU33" s="46">
        <f t="shared" si="81"/>
        <v>0</v>
      </c>
      <c r="CV33" s="46">
        <f t="shared" si="81"/>
        <v>0</v>
      </c>
      <c r="CW33" s="46">
        <f t="shared" si="81"/>
        <v>0</v>
      </c>
      <c r="CX33" s="46">
        <f t="shared" si="81"/>
        <v>0</v>
      </c>
      <c r="CY33" s="46">
        <f t="shared" si="81"/>
        <v>0</v>
      </c>
      <c r="CZ33" s="46">
        <f t="shared" si="81"/>
        <v>0</v>
      </c>
      <c r="DA33" s="46">
        <f t="shared" si="81"/>
        <v>0</v>
      </c>
      <c r="DB33" s="46">
        <f t="shared" si="81"/>
        <v>0</v>
      </c>
      <c r="DC33" s="46">
        <f t="shared" si="81"/>
        <v>0</v>
      </c>
      <c r="DD33" s="46">
        <f t="shared" si="81"/>
        <v>0</v>
      </c>
      <c r="DE33" s="46">
        <f t="shared" si="81"/>
        <v>0</v>
      </c>
      <c r="DF33" s="46">
        <f t="shared" si="81"/>
        <v>0</v>
      </c>
      <c r="DG33" s="46">
        <f t="shared" si="81"/>
        <v>0</v>
      </c>
      <c r="DH33" s="46">
        <f t="shared" si="81"/>
        <v>0</v>
      </c>
      <c r="DI33" s="46">
        <f t="shared" si="81"/>
        <v>0</v>
      </c>
      <c r="DJ33" s="46">
        <f t="shared" si="81"/>
        <v>0</v>
      </c>
      <c r="DK33" s="46">
        <f t="shared" si="81"/>
        <v>0</v>
      </c>
      <c r="DL33" s="46">
        <f t="shared" si="81"/>
        <v>0</v>
      </c>
      <c r="DM33" s="46">
        <f t="shared" si="81"/>
        <v>0</v>
      </c>
      <c r="DN33" s="46">
        <f t="shared" si="81"/>
        <v>0</v>
      </c>
      <c r="DO33" s="46">
        <f t="shared" si="81"/>
        <v>0</v>
      </c>
      <c r="DP33" s="46">
        <f t="shared" si="81"/>
        <v>0</v>
      </c>
      <c r="DQ33" s="46">
        <f t="shared" si="81"/>
        <v>0</v>
      </c>
      <c r="DR33" s="46">
        <f t="shared" si="81"/>
        <v>0</v>
      </c>
      <c r="DS33" s="46">
        <f t="shared" si="81"/>
        <v>0</v>
      </c>
      <c r="DT33" s="46">
        <f t="shared" si="81"/>
        <v>0</v>
      </c>
      <c r="DU33" s="46">
        <f t="shared" si="81"/>
        <v>0</v>
      </c>
      <c r="DV33" s="46">
        <f t="shared" si="81"/>
        <v>0</v>
      </c>
      <c r="DW33" s="46">
        <f t="shared" si="81"/>
        <v>0</v>
      </c>
      <c r="DX33" s="46">
        <f t="shared" si="81"/>
        <v>0</v>
      </c>
      <c r="DY33" s="46">
        <f t="shared" si="81"/>
        <v>0</v>
      </c>
      <c r="DZ33" s="46">
        <f t="shared" si="81"/>
        <v>0</v>
      </c>
      <c r="EA33" s="46">
        <f t="shared" si="81"/>
        <v>0</v>
      </c>
      <c r="EB33" s="46">
        <f t="shared" si="81"/>
        <v>0</v>
      </c>
      <c r="EC33" s="46">
        <f t="shared" si="82"/>
        <v>0</v>
      </c>
      <c r="ED33" s="46">
        <f t="shared" si="82"/>
        <v>0</v>
      </c>
      <c r="EE33" s="46">
        <f t="shared" si="82"/>
        <v>0</v>
      </c>
      <c r="EF33" s="46">
        <f t="shared" si="82"/>
        <v>0</v>
      </c>
      <c r="EG33" s="46">
        <f t="shared" si="82"/>
        <v>0</v>
      </c>
      <c r="EH33" s="46">
        <f t="shared" si="82"/>
        <v>0</v>
      </c>
      <c r="EI33" s="46">
        <f t="shared" si="82"/>
        <v>0</v>
      </c>
      <c r="EJ33" s="46">
        <f t="shared" si="82"/>
        <v>0</v>
      </c>
      <c r="EK33" s="46">
        <f t="shared" si="82"/>
        <v>0</v>
      </c>
      <c r="EL33" s="46">
        <f t="shared" si="82"/>
        <v>0</v>
      </c>
      <c r="EM33" s="46">
        <f t="shared" si="82"/>
        <v>0</v>
      </c>
      <c r="EN33" s="46">
        <f t="shared" si="82"/>
        <v>0</v>
      </c>
      <c r="EO33" s="46">
        <f t="shared" si="82"/>
        <v>0</v>
      </c>
      <c r="EP33" s="46">
        <f t="shared" si="82"/>
        <v>0</v>
      </c>
      <c r="EQ33" s="46">
        <f t="shared" si="82"/>
        <v>0</v>
      </c>
      <c r="ER33" s="46">
        <f t="shared" si="82"/>
        <v>0</v>
      </c>
      <c r="ES33" s="384"/>
      <c r="EU33" s="411"/>
      <c r="EV33" s="255" t="s">
        <v>66</v>
      </c>
      <c r="EW33" s="240" t="s">
        <v>264</v>
      </c>
      <c r="EX33" s="377">
        <f>SUM(Sheet1:Sheet6!EX33)</f>
        <v>0</v>
      </c>
      <c r="EY33" s="377">
        <f>SUM(Sheet1:Sheet6!EY33)</f>
        <v>0</v>
      </c>
      <c r="EZ33" s="377">
        <f>SUM(Sheet1:Sheet6!EZ33)</f>
        <v>0</v>
      </c>
      <c r="FA33" s="377">
        <f>SUM(Sheet1:Sheet6!FA33)</f>
        <v>0</v>
      </c>
      <c r="FB33" s="377">
        <f>SUM(Sheet1:Sheet6!FB33)</f>
        <v>0</v>
      </c>
      <c r="FC33" s="377">
        <f>SUM(Sheet1:Sheet6!FC33)</f>
        <v>0</v>
      </c>
      <c r="FD33" s="377">
        <f>SUM(Sheet1:Sheet6!FD33)</f>
        <v>0</v>
      </c>
      <c r="FE33" s="377">
        <f>SUM(Sheet1:Sheet6!FE33)</f>
        <v>0</v>
      </c>
      <c r="FF33" s="377">
        <f>SUM(Sheet1:Sheet6!FF33)</f>
        <v>0</v>
      </c>
      <c r="FG33" s="377">
        <f>SUM(Sheet1:Sheet6!FG33)</f>
        <v>0</v>
      </c>
      <c r="FH33" s="377">
        <f>SUM(Sheet1:Sheet6!FH33)</f>
        <v>0</v>
      </c>
      <c r="FI33" s="377">
        <f>SUM(Sheet1:Sheet6!FI33)</f>
        <v>0</v>
      </c>
      <c r="FJ33" s="377">
        <f>SUM(Sheet1:Sheet6!FJ33)</f>
        <v>0</v>
      </c>
      <c r="FK33" s="377">
        <f>SUM(Sheet1:Sheet6!FK33)</f>
        <v>0</v>
      </c>
      <c r="FL33" s="377">
        <f>SUM(Sheet1:Sheet6!FL33)</f>
        <v>0</v>
      </c>
      <c r="FM33" s="377">
        <f>SUM(Sheet1:Sheet6!FM33)</f>
        <v>0</v>
      </c>
      <c r="FN33" s="377">
        <f>SUM(Sheet1:Sheet6!FN33)</f>
        <v>0</v>
      </c>
      <c r="FO33" s="377">
        <f>SUM(Sheet1:Sheet6!FO33)</f>
        <v>0</v>
      </c>
      <c r="FP33" s="377">
        <f>SUM(Sheet1:Sheet6!FP33)</f>
        <v>0</v>
      </c>
      <c r="FQ33" s="377">
        <f>SUM(Sheet1:Sheet6!FQ33)</f>
        <v>0</v>
      </c>
      <c r="FR33" s="377">
        <f>SUM(Sheet1:Sheet6!FR33)</f>
        <v>0</v>
      </c>
      <c r="FS33" s="377">
        <f>SUM(Sheet1:Sheet6!FS33)</f>
        <v>0</v>
      </c>
      <c r="FT33" s="377">
        <f>SUM(Sheet1:Sheet6!FT33)</f>
        <v>0</v>
      </c>
      <c r="FU33" s="377">
        <f>SUM(Sheet1:Sheet6!FU33)</f>
        <v>0</v>
      </c>
      <c r="FV33" s="377">
        <f>SUM(Sheet1:Sheet6!FV33)</f>
        <v>0</v>
      </c>
      <c r="FW33" s="377">
        <f>SUM(Sheet1:Sheet6!FW33)</f>
        <v>0</v>
      </c>
      <c r="FX33" s="377">
        <f>SUM(Sheet1:Sheet6!FX33)</f>
        <v>0</v>
      </c>
      <c r="FY33" s="377">
        <f>SUM(Sheet1:Sheet6!FY33)</f>
        <v>0</v>
      </c>
      <c r="FZ33" s="377">
        <f>SUM(Sheet1:Sheet6!FZ33)</f>
        <v>0</v>
      </c>
      <c r="GA33" s="377">
        <f>SUM(Sheet1:Sheet6!GA33)</f>
        <v>0</v>
      </c>
      <c r="GB33" s="377">
        <f>SUM(Sheet1:Sheet6!GB33)</f>
        <v>0</v>
      </c>
      <c r="GC33" s="377">
        <f>SUM(Sheet1:Sheet6!GC33)</f>
        <v>0</v>
      </c>
      <c r="GD33" s="377">
        <f>SUM(Sheet1:Sheet6!GD33)</f>
        <v>0</v>
      </c>
      <c r="GE33" s="377">
        <f>SUM(Sheet1:Sheet6!GE33)</f>
        <v>0</v>
      </c>
      <c r="GF33" s="377">
        <f>SUM(Sheet1:Sheet6!GF33)</f>
        <v>0</v>
      </c>
      <c r="GG33" s="377">
        <f>SUM(Sheet1:Sheet6!GG33)</f>
        <v>0</v>
      </c>
      <c r="GH33" s="377">
        <f>SUM(Sheet1:Sheet6!GH33)</f>
        <v>0</v>
      </c>
      <c r="GI33" s="377">
        <f>SUM(Sheet1:Sheet6!GI33)</f>
        <v>0</v>
      </c>
      <c r="GJ33" s="377">
        <f>SUM(Sheet1:Sheet6!GJ33)</f>
        <v>0</v>
      </c>
      <c r="GK33" s="377">
        <f>SUM(Sheet1:Sheet6!GK33)</f>
        <v>0</v>
      </c>
      <c r="GL33" s="377">
        <f>SUM(Sheet1:Sheet6!GL33)</f>
        <v>0</v>
      </c>
      <c r="GM33" s="377">
        <f>SUM(Sheet1:Sheet6!GM33)</f>
        <v>0</v>
      </c>
      <c r="GN33" s="377">
        <f>SUM(Sheet1:Sheet6!GN33)</f>
        <v>0</v>
      </c>
      <c r="GO33" s="377">
        <f>SUM(Sheet1:Sheet6!GO33)</f>
        <v>0</v>
      </c>
      <c r="GP33" s="377">
        <f>SUM(Sheet1:Sheet6!GP33)</f>
        <v>0</v>
      </c>
      <c r="GQ33" s="377">
        <f>SUM(Sheet1:Sheet6!GQ33)</f>
        <v>0</v>
      </c>
      <c r="GR33" s="377">
        <f>SUM(Sheet1:Sheet6!GR33)</f>
        <v>0</v>
      </c>
      <c r="GS33" s="377">
        <f>SUM(Sheet1:Sheet6!GS33)</f>
        <v>0</v>
      </c>
      <c r="GT33" s="377">
        <f>SUM(Sheet1:Sheet6!GT33)</f>
        <v>0</v>
      </c>
      <c r="GU33" s="377">
        <f>SUM(Sheet1:Sheet6!GU33)</f>
        <v>0</v>
      </c>
      <c r="GV33" s="377">
        <f>SUM(Sheet1:Sheet6!GV33)</f>
        <v>0</v>
      </c>
      <c r="GW33" s="377">
        <f>SUM(Sheet1:Sheet6!GW33)</f>
        <v>0</v>
      </c>
      <c r="GX33" s="377">
        <f>SUM(Sheet1:Sheet6!GX33)</f>
        <v>0</v>
      </c>
      <c r="GY33" s="377">
        <f>SUM(Sheet1:Sheet6!GY33)</f>
        <v>0</v>
      </c>
      <c r="GZ33" s="377">
        <f>SUM(Sheet1:Sheet6!GZ33)</f>
        <v>0</v>
      </c>
      <c r="HA33" s="377">
        <f>SUM(Sheet1:Sheet6!HA33)</f>
        <v>0</v>
      </c>
      <c r="HB33" s="377">
        <f>SUM(Sheet1:Sheet6!HB33)</f>
        <v>0</v>
      </c>
      <c r="HC33" s="377">
        <f>SUM(Sheet1:Sheet6!HC33)</f>
        <v>0</v>
      </c>
      <c r="HD33" s="377">
        <f>SUM(Sheet1:Sheet6!HD33)</f>
        <v>0</v>
      </c>
      <c r="HE33" s="377">
        <f>SUM(Sheet1:Sheet6!HE33)</f>
        <v>0</v>
      </c>
      <c r="HF33" s="377">
        <f>SUM(Sheet1:Sheet6!HF33)</f>
        <v>0</v>
      </c>
      <c r="HG33" s="377">
        <f>SUM(Sheet1:Sheet6!HG33)</f>
        <v>0</v>
      </c>
      <c r="HH33" s="377">
        <f>SUM(Sheet1:Sheet6!HH33)</f>
        <v>0</v>
      </c>
      <c r="HI33" s="377">
        <f>SUM(Sheet1:Sheet6!HI33)</f>
        <v>0</v>
      </c>
      <c r="HJ33" s="377">
        <f>SUM(Sheet1:Sheet6!HJ33)</f>
        <v>0</v>
      </c>
      <c r="HK33" s="377">
        <f>SUM(Sheet1:Sheet6!HK33)</f>
        <v>0</v>
      </c>
      <c r="HL33" s="377">
        <f>SUM(Sheet1:Sheet6!HL33)</f>
        <v>0</v>
      </c>
      <c r="HM33" s="377">
        <f>SUM(Sheet1:Sheet6!HM33)</f>
        <v>0</v>
      </c>
      <c r="HN33" s="377">
        <f>SUM(Sheet1:Sheet6!HN33)</f>
        <v>0</v>
      </c>
      <c r="HO33" s="377">
        <f>SUM(Sheet1:Sheet6!HO33)</f>
        <v>0</v>
      </c>
      <c r="HP33" s="377">
        <f>SUM(Sheet1:Sheet6!HP33)</f>
        <v>0</v>
      </c>
      <c r="HQ33" s="377">
        <f>SUM(Sheet1:Sheet6!HQ33)</f>
        <v>0</v>
      </c>
      <c r="HR33" s="377">
        <f>SUM(Sheet1:Sheet6!HR33)</f>
        <v>0</v>
      </c>
      <c r="HS33" s="377">
        <f>SUM(Sheet1:Sheet6!HS33)</f>
        <v>0</v>
      </c>
      <c r="HT33" s="377">
        <f>SUM(Sheet1:Sheet6!HT33)</f>
        <v>0</v>
      </c>
      <c r="HU33" s="377">
        <f>SUM(Sheet1:Sheet6!HU33)</f>
        <v>0</v>
      </c>
      <c r="HV33" s="377">
        <f>SUM(Sheet1:Sheet6!HV33)</f>
        <v>0</v>
      </c>
      <c r="HW33" s="377">
        <f>SUM(Sheet1:Sheet6!HW33)</f>
        <v>0</v>
      </c>
      <c r="HX33" s="377">
        <f>SUM(Sheet1:Sheet6!HX33)</f>
        <v>0</v>
      </c>
      <c r="HY33" s="377">
        <f>SUM(Sheet1:Sheet6!HY33)</f>
        <v>0</v>
      </c>
      <c r="HZ33" s="377">
        <f>SUM(Sheet1:Sheet6!HZ33)</f>
        <v>0</v>
      </c>
      <c r="IA33" s="377">
        <f>SUM(Sheet1:Sheet6!IA33)</f>
        <v>0</v>
      </c>
      <c r="IB33" s="377">
        <f>SUM(Sheet1:Sheet6!IB33)</f>
        <v>0</v>
      </c>
      <c r="IC33" s="377">
        <f>SUM(Sheet1:Sheet6!IC33)</f>
        <v>0</v>
      </c>
      <c r="ID33" s="377">
        <f>SUM(Sheet1:Sheet6!ID33)</f>
        <v>0</v>
      </c>
      <c r="IE33" s="377">
        <f>SUM(Sheet1:Sheet6!IE33)</f>
        <v>0</v>
      </c>
      <c r="IF33" s="377">
        <f>SUM(Sheet1:Sheet6!IF33)</f>
        <v>0</v>
      </c>
      <c r="IG33" s="377">
        <f>SUM(Sheet1:Sheet6!IG33)</f>
        <v>0</v>
      </c>
      <c r="IH33" s="377">
        <f>SUM(Sheet1:Sheet6!IH33)</f>
        <v>0</v>
      </c>
      <c r="II33" s="377">
        <f>SUM(Sheet1:Sheet6!II33)</f>
        <v>0</v>
      </c>
      <c r="IJ33" s="377">
        <f>SUM(Sheet1:Sheet6!IJ33)</f>
        <v>0</v>
      </c>
      <c r="IK33" s="377">
        <f>SUM(Sheet1:Sheet6!IK33)</f>
        <v>0</v>
      </c>
      <c r="IL33" s="377">
        <f>SUM(Sheet1:Sheet6!IL33)</f>
        <v>0</v>
      </c>
      <c r="IM33" s="377">
        <f>SUM(Sheet1:Sheet6!IM33)</f>
        <v>0</v>
      </c>
      <c r="IN33" s="377">
        <f>SUM(Sheet1:Sheet6!IN33)</f>
        <v>0</v>
      </c>
      <c r="IO33" s="377">
        <f>SUM(Sheet1:Sheet6!IO33)</f>
        <v>0</v>
      </c>
      <c r="IP33" s="377">
        <f>SUM(Sheet1:Sheet6!IP33)</f>
        <v>0</v>
      </c>
      <c r="IQ33" s="377">
        <f>SUM(Sheet1:Sheet6!IQ33)</f>
        <v>0</v>
      </c>
      <c r="IR33" s="377">
        <f>SUM(Sheet1:Sheet6!IR33)</f>
        <v>0</v>
      </c>
      <c r="IS33" s="377">
        <f>SUM(Sheet1:Sheet6!IS33)</f>
        <v>0</v>
      </c>
      <c r="IT33" s="377">
        <f>SUM(Sheet1:Sheet6!IT33)</f>
        <v>0</v>
      </c>
      <c r="IU33" s="377">
        <f>SUM(Sheet1:Sheet6!IU33)</f>
        <v>0</v>
      </c>
      <c r="IV33" s="377">
        <f>SUM(Sheet1:Sheet6!IV33)</f>
        <v>0</v>
      </c>
      <c r="IW33" s="377">
        <f>SUM(Sheet1:Sheet6!IW33)</f>
        <v>0</v>
      </c>
      <c r="IX33" s="377">
        <f>SUM(Sheet1:Sheet6!IX33)</f>
        <v>0</v>
      </c>
      <c r="IY33" s="377">
        <f>SUM(Sheet1:Sheet6!IY33)</f>
        <v>0</v>
      </c>
      <c r="IZ33" s="377">
        <f>SUM(Sheet1:Sheet6!IZ33)</f>
        <v>0</v>
      </c>
      <c r="JA33" s="377">
        <f>SUM(Sheet1:Sheet6!JA33)</f>
        <v>0</v>
      </c>
      <c r="JB33" s="377">
        <f>SUM(Sheet1:Sheet6!JB33)</f>
        <v>0</v>
      </c>
      <c r="JC33" s="377">
        <f>SUM(Sheet1:Sheet6!JC33)</f>
        <v>0</v>
      </c>
      <c r="JD33" s="377">
        <f>SUM(Sheet1:Sheet6!JD33)</f>
        <v>0</v>
      </c>
      <c r="JE33" s="377">
        <f>SUM(Sheet1:Sheet6!JE33)</f>
        <v>0</v>
      </c>
      <c r="JF33" s="377">
        <f>SUM(Sheet1:Sheet6!JF33)</f>
        <v>0</v>
      </c>
      <c r="JG33" s="377">
        <f>SUM(Sheet1:Sheet6!JG33)</f>
        <v>0</v>
      </c>
      <c r="JH33" s="377">
        <f>SUM(Sheet1:Sheet6!JH33)</f>
        <v>0</v>
      </c>
      <c r="JI33" s="377">
        <f>SUM(Sheet1:Sheet6!JI33)</f>
        <v>0</v>
      </c>
      <c r="JJ33" s="377">
        <f>SUM(Sheet1:Sheet6!JJ33)</f>
        <v>0</v>
      </c>
      <c r="JK33" s="377">
        <f>SUM(Sheet1:Sheet6!JK33)</f>
        <v>0</v>
      </c>
      <c r="JL33" s="377">
        <f>SUM(Sheet1:Sheet6!JL33)</f>
        <v>0</v>
      </c>
      <c r="JM33" s="377">
        <f>SUM(Sheet1:Sheet6!JM33)</f>
        <v>0</v>
      </c>
      <c r="JN33" s="377">
        <f>SUM(Sheet1:Sheet6!JN33)</f>
        <v>0</v>
      </c>
      <c r="JO33" s="377">
        <f>SUM(Sheet1:Sheet6!JO33)</f>
        <v>0</v>
      </c>
      <c r="JP33" s="377">
        <f>SUM(Sheet1:Sheet6!JP33)</f>
        <v>0</v>
      </c>
      <c r="JQ33" s="377">
        <f>SUM(Sheet1:Sheet6!JQ33)</f>
        <v>0</v>
      </c>
      <c r="JR33" s="377">
        <f>SUM(Sheet1:Sheet6!JR33)</f>
        <v>0</v>
      </c>
      <c r="JS33" s="377">
        <f>SUM(Sheet1:Sheet6!JS33)</f>
        <v>0</v>
      </c>
      <c r="JT33" s="377">
        <f>SUM(Sheet1:Sheet6!JT33)</f>
        <v>0</v>
      </c>
      <c r="JU33" s="377">
        <f>SUM(Sheet1:Sheet6!JU33)</f>
        <v>0</v>
      </c>
      <c r="JV33" s="377">
        <f>SUM(Sheet1:Sheet6!JV33)</f>
        <v>0</v>
      </c>
      <c r="JW33" s="377">
        <f>SUM(Sheet1:Sheet6!JW33)</f>
        <v>0</v>
      </c>
      <c r="JX33" s="377">
        <f>SUM(Sheet1:Sheet6!JX33)</f>
        <v>0</v>
      </c>
      <c r="JY33" s="377">
        <f>SUM(Sheet1:Sheet6!JY33)</f>
        <v>0</v>
      </c>
      <c r="JZ33" s="377">
        <f>SUM(Sheet1:Sheet6!JZ33)</f>
        <v>0</v>
      </c>
      <c r="KA33" s="377">
        <f>SUM(Sheet1:Sheet6!KA33)</f>
        <v>0</v>
      </c>
      <c r="KB33" s="377">
        <f>SUM(Sheet1:Sheet6!KB33)</f>
        <v>0</v>
      </c>
      <c r="KC33" s="377">
        <f>SUM(Sheet1:Sheet6!KC33)</f>
        <v>0</v>
      </c>
      <c r="KD33" s="377">
        <f>SUM(Sheet1:Sheet6!KD33)</f>
        <v>0</v>
      </c>
      <c r="KE33" s="377">
        <f>SUM(Sheet1:Sheet6!KE33)</f>
        <v>0</v>
      </c>
      <c r="KF33" s="377">
        <f>SUM(Sheet1:Sheet6!KF33)</f>
        <v>0</v>
      </c>
      <c r="KG33" s="377">
        <f>SUM(Sheet1:Sheet6!KG33)</f>
        <v>0</v>
      </c>
      <c r="KH33" s="377">
        <f>SUM(Sheet1:Sheet6!KH33)</f>
        <v>0</v>
      </c>
      <c r="KI33" s="377">
        <f>SUM(Sheet1:Sheet6!KI33)</f>
        <v>0</v>
      </c>
      <c r="KJ33" s="377">
        <f>SUM(Sheet1:Sheet6!KJ33)</f>
        <v>0</v>
      </c>
      <c r="KK33" s="377">
        <f>SUM(Sheet1:Sheet6!KK33)</f>
        <v>0</v>
      </c>
      <c r="KL33" s="377">
        <f>SUM(Sheet1:Sheet6!KL33)</f>
        <v>0</v>
      </c>
      <c r="KM33" s="377">
        <f>SUM(Sheet1:Sheet6!KM33)</f>
        <v>0</v>
      </c>
      <c r="KN33" s="377">
        <f>SUM(Sheet1:Sheet6!KN33)</f>
        <v>0</v>
      </c>
      <c r="KO33" s="377">
        <f>SUM(Sheet1:Sheet6!KO33)</f>
        <v>0</v>
      </c>
      <c r="KP33" s="377">
        <f>SUM(Sheet1:Sheet6!KP33)</f>
        <v>0</v>
      </c>
      <c r="KQ33" s="377">
        <f>SUM(Sheet1:Sheet6!KQ33)</f>
        <v>0</v>
      </c>
      <c r="KR33" s="377">
        <f>SUM(Sheet1:Sheet6!KR33)</f>
        <v>0</v>
      </c>
      <c r="KS33" s="377">
        <f>SUM(Sheet1:Sheet6!KS33)</f>
        <v>0</v>
      </c>
      <c r="KT33" s="377">
        <f>SUM(Sheet1:Sheet6!KT33)</f>
        <v>0</v>
      </c>
      <c r="KU33" s="377">
        <f>SUM(Sheet1:Sheet6!KU33)</f>
        <v>0</v>
      </c>
      <c r="KV33" s="377">
        <f>SUM(Sheet1:Sheet6!KV33)</f>
        <v>0</v>
      </c>
      <c r="KW33" s="377">
        <f>SUM(Sheet1:Sheet6!KW33)</f>
        <v>0</v>
      </c>
    </row>
    <row r="34" spans="1:309" s="13" customFormat="1" ht="20.100000000000001" customHeight="1" x14ac:dyDescent="0.25">
      <c r="A34" s="411"/>
      <c r="B34" s="255" t="s">
        <v>73</v>
      </c>
      <c r="C34" s="244" t="s">
        <v>10</v>
      </c>
      <c r="D34" s="46">
        <f>SUM(EX34:FI34)</f>
        <v>0</v>
      </c>
      <c r="E34" s="46">
        <f t="shared" si="80"/>
        <v>0</v>
      </c>
      <c r="F34" s="46">
        <f t="shared" si="80"/>
        <v>0</v>
      </c>
      <c r="G34" s="46">
        <f t="shared" si="80"/>
        <v>0</v>
      </c>
      <c r="H34" s="46">
        <f t="shared" si="80"/>
        <v>0</v>
      </c>
      <c r="I34" s="46">
        <f t="shared" si="80"/>
        <v>0</v>
      </c>
      <c r="J34" s="46">
        <f t="shared" si="80"/>
        <v>0</v>
      </c>
      <c r="K34" s="46">
        <f t="shared" si="80"/>
        <v>0</v>
      </c>
      <c r="L34" s="46">
        <f t="shared" si="80"/>
        <v>0</v>
      </c>
      <c r="M34" s="46">
        <f t="shared" si="80"/>
        <v>0</v>
      </c>
      <c r="N34" s="46">
        <f t="shared" si="80"/>
        <v>0</v>
      </c>
      <c r="O34" s="46">
        <f t="shared" si="80"/>
        <v>0</v>
      </c>
      <c r="P34" s="46">
        <f t="shared" si="80"/>
        <v>0</v>
      </c>
      <c r="Q34" s="46">
        <f t="shared" si="80"/>
        <v>0</v>
      </c>
      <c r="R34" s="46">
        <f t="shared" si="80"/>
        <v>0</v>
      </c>
      <c r="S34" s="46">
        <f t="shared" si="80"/>
        <v>0</v>
      </c>
      <c r="T34" s="46">
        <f t="shared" si="80"/>
        <v>0</v>
      </c>
      <c r="U34" s="46">
        <f t="shared" si="80"/>
        <v>0</v>
      </c>
      <c r="V34" s="46">
        <f t="shared" si="80"/>
        <v>0</v>
      </c>
      <c r="W34" s="46">
        <f t="shared" si="80"/>
        <v>0</v>
      </c>
      <c r="X34" s="46">
        <f t="shared" si="80"/>
        <v>0</v>
      </c>
      <c r="Y34" s="46">
        <f t="shared" si="80"/>
        <v>0</v>
      </c>
      <c r="Z34" s="46">
        <f t="shared" si="80"/>
        <v>0</v>
      </c>
      <c r="AA34" s="46">
        <f t="shared" si="80"/>
        <v>0</v>
      </c>
      <c r="AB34" s="46">
        <f t="shared" si="80"/>
        <v>0</v>
      </c>
      <c r="AC34" s="46">
        <f t="shared" si="80"/>
        <v>0</v>
      </c>
      <c r="AD34" s="46">
        <f t="shared" si="80"/>
        <v>0</v>
      </c>
      <c r="AE34" s="46">
        <f t="shared" si="80"/>
        <v>0</v>
      </c>
      <c r="AF34" s="46">
        <f t="shared" si="80"/>
        <v>0</v>
      </c>
      <c r="AG34" s="46">
        <f t="shared" si="80"/>
        <v>0</v>
      </c>
      <c r="AH34" s="46">
        <f t="shared" si="80"/>
        <v>0</v>
      </c>
      <c r="AI34" s="46">
        <f t="shared" si="80"/>
        <v>0</v>
      </c>
      <c r="AJ34" s="46">
        <f t="shared" si="80"/>
        <v>0</v>
      </c>
      <c r="AK34" s="46">
        <f t="shared" si="80"/>
        <v>0</v>
      </c>
      <c r="AL34" s="46">
        <f t="shared" si="80"/>
        <v>0</v>
      </c>
      <c r="AM34" s="46">
        <f t="shared" si="80"/>
        <v>0</v>
      </c>
      <c r="AN34" s="46">
        <f t="shared" si="80"/>
        <v>0</v>
      </c>
      <c r="AO34" s="46">
        <f t="shared" si="80"/>
        <v>0</v>
      </c>
      <c r="AP34" s="46">
        <f t="shared" si="80"/>
        <v>0</v>
      </c>
      <c r="AQ34" s="46">
        <f t="shared" si="80"/>
        <v>0</v>
      </c>
      <c r="AR34" s="46">
        <f t="shared" si="80"/>
        <v>0</v>
      </c>
      <c r="AS34" s="46">
        <f t="shared" si="80"/>
        <v>0</v>
      </c>
      <c r="AT34" s="46">
        <f t="shared" si="80"/>
        <v>0</v>
      </c>
      <c r="AU34" s="46">
        <f t="shared" si="80"/>
        <v>0</v>
      </c>
      <c r="AV34" s="46">
        <f t="shared" si="80"/>
        <v>0</v>
      </c>
      <c r="AW34" s="46">
        <f t="shared" si="80"/>
        <v>0</v>
      </c>
      <c r="AX34" s="46">
        <f t="shared" si="80"/>
        <v>0</v>
      </c>
      <c r="AY34" s="46">
        <f t="shared" si="80"/>
        <v>0</v>
      </c>
      <c r="AZ34" s="46">
        <f t="shared" si="80"/>
        <v>0</v>
      </c>
      <c r="BA34" s="46">
        <f t="shared" si="80"/>
        <v>0</v>
      </c>
      <c r="BB34" s="46">
        <f t="shared" si="80"/>
        <v>0</v>
      </c>
      <c r="BC34" s="46">
        <f t="shared" si="80"/>
        <v>0</v>
      </c>
      <c r="BD34" s="46">
        <f t="shared" si="80"/>
        <v>0</v>
      </c>
      <c r="BE34" s="46">
        <f t="shared" si="80"/>
        <v>0</v>
      </c>
      <c r="BF34" s="46">
        <f t="shared" si="80"/>
        <v>0</v>
      </c>
      <c r="BG34" s="46">
        <f t="shared" si="80"/>
        <v>0</v>
      </c>
      <c r="BH34" s="46">
        <f t="shared" si="80"/>
        <v>0</v>
      </c>
      <c r="BI34" s="46">
        <f t="shared" si="80"/>
        <v>0</v>
      </c>
      <c r="BJ34" s="46">
        <f t="shared" si="80"/>
        <v>0</v>
      </c>
      <c r="BK34" s="46">
        <f t="shared" si="80"/>
        <v>0</v>
      </c>
      <c r="BL34" s="46">
        <f t="shared" si="80"/>
        <v>0</v>
      </c>
      <c r="BM34" s="46">
        <f t="shared" si="80"/>
        <v>0</v>
      </c>
      <c r="BN34" s="46">
        <f t="shared" si="80"/>
        <v>0</v>
      </c>
      <c r="BO34" s="46">
        <f t="shared" si="80"/>
        <v>0</v>
      </c>
      <c r="BP34" s="46">
        <f t="shared" si="80"/>
        <v>0</v>
      </c>
      <c r="BQ34" s="46">
        <f t="shared" si="81"/>
        <v>0</v>
      </c>
      <c r="BR34" s="46">
        <f t="shared" si="81"/>
        <v>0</v>
      </c>
      <c r="BS34" s="46">
        <f t="shared" si="81"/>
        <v>0</v>
      </c>
      <c r="BT34" s="46">
        <f t="shared" si="81"/>
        <v>0</v>
      </c>
      <c r="BU34" s="46">
        <f t="shared" si="81"/>
        <v>0</v>
      </c>
      <c r="BV34" s="46">
        <f t="shared" si="81"/>
        <v>0</v>
      </c>
      <c r="BW34" s="46">
        <f t="shared" si="81"/>
        <v>0</v>
      </c>
      <c r="BX34" s="46">
        <f t="shared" si="81"/>
        <v>0</v>
      </c>
      <c r="BY34" s="46">
        <f t="shared" si="81"/>
        <v>0</v>
      </c>
      <c r="BZ34" s="46">
        <f t="shared" si="81"/>
        <v>0</v>
      </c>
      <c r="CA34" s="46">
        <f t="shared" si="81"/>
        <v>0</v>
      </c>
      <c r="CB34" s="46">
        <f t="shared" si="81"/>
        <v>0</v>
      </c>
      <c r="CC34" s="46">
        <f t="shared" si="81"/>
        <v>0</v>
      </c>
      <c r="CD34" s="46">
        <f t="shared" si="81"/>
        <v>0</v>
      </c>
      <c r="CE34" s="46">
        <f t="shared" si="81"/>
        <v>0</v>
      </c>
      <c r="CF34" s="46">
        <f t="shared" si="81"/>
        <v>0</v>
      </c>
      <c r="CG34" s="46">
        <f t="shared" si="81"/>
        <v>0</v>
      </c>
      <c r="CH34" s="46">
        <f t="shared" si="81"/>
        <v>0</v>
      </c>
      <c r="CI34" s="46">
        <f t="shared" si="81"/>
        <v>0</v>
      </c>
      <c r="CJ34" s="46">
        <f t="shared" si="81"/>
        <v>0</v>
      </c>
      <c r="CK34" s="46">
        <f t="shared" si="81"/>
        <v>0</v>
      </c>
      <c r="CL34" s="46">
        <f t="shared" si="81"/>
        <v>0</v>
      </c>
      <c r="CM34" s="46">
        <f t="shared" si="81"/>
        <v>0</v>
      </c>
      <c r="CN34" s="46">
        <f t="shared" si="81"/>
        <v>0</v>
      </c>
      <c r="CO34" s="46">
        <f t="shared" si="81"/>
        <v>0</v>
      </c>
      <c r="CP34" s="46">
        <f t="shared" si="81"/>
        <v>0</v>
      </c>
      <c r="CQ34" s="46">
        <f t="shared" si="81"/>
        <v>0</v>
      </c>
      <c r="CR34" s="46">
        <f t="shared" si="81"/>
        <v>0</v>
      </c>
      <c r="CS34" s="46">
        <f t="shared" si="81"/>
        <v>0</v>
      </c>
      <c r="CT34" s="46">
        <f t="shared" si="81"/>
        <v>0</v>
      </c>
      <c r="CU34" s="46">
        <f t="shared" si="81"/>
        <v>0</v>
      </c>
      <c r="CV34" s="46">
        <f t="shared" si="81"/>
        <v>0</v>
      </c>
      <c r="CW34" s="46">
        <f t="shared" si="81"/>
        <v>0</v>
      </c>
      <c r="CX34" s="46">
        <f t="shared" si="81"/>
        <v>0</v>
      </c>
      <c r="CY34" s="46">
        <f t="shared" si="81"/>
        <v>0</v>
      </c>
      <c r="CZ34" s="46">
        <f t="shared" si="81"/>
        <v>0</v>
      </c>
      <c r="DA34" s="46">
        <f t="shared" si="81"/>
        <v>0</v>
      </c>
      <c r="DB34" s="46">
        <f t="shared" si="81"/>
        <v>0</v>
      </c>
      <c r="DC34" s="46">
        <f t="shared" si="81"/>
        <v>0</v>
      </c>
      <c r="DD34" s="46">
        <f t="shared" si="81"/>
        <v>0</v>
      </c>
      <c r="DE34" s="46">
        <f t="shared" si="81"/>
        <v>0</v>
      </c>
      <c r="DF34" s="46">
        <f t="shared" si="81"/>
        <v>0</v>
      </c>
      <c r="DG34" s="46">
        <f t="shared" si="81"/>
        <v>0</v>
      </c>
      <c r="DH34" s="46">
        <f t="shared" si="81"/>
        <v>0</v>
      </c>
      <c r="DI34" s="46">
        <f t="shared" si="81"/>
        <v>0</v>
      </c>
      <c r="DJ34" s="46">
        <f t="shared" si="81"/>
        <v>0</v>
      </c>
      <c r="DK34" s="46">
        <f t="shared" si="81"/>
        <v>0</v>
      </c>
      <c r="DL34" s="46">
        <f t="shared" si="81"/>
        <v>0</v>
      </c>
      <c r="DM34" s="46">
        <f t="shared" si="81"/>
        <v>0</v>
      </c>
      <c r="DN34" s="46">
        <f t="shared" si="81"/>
        <v>0</v>
      </c>
      <c r="DO34" s="46">
        <f t="shared" si="81"/>
        <v>0</v>
      </c>
      <c r="DP34" s="46">
        <f t="shared" si="81"/>
        <v>0</v>
      </c>
      <c r="DQ34" s="46">
        <f t="shared" si="81"/>
        <v>0</v>
      </c>
      <c r="DR34" s="46">
        <f t="shared" si="81"/>
        <v>0</v>
      </c>
      <c r="DS34" s="46">
        <f t="shared" si="81"/>
        <v>0</v>
      </c>
      <c r="DT34" s="46">
        <f t="shared" si="81"/>
        <v>0</v>
      </c>
      <c r="DU34" s="46">
        <f t="shared" si="81"/>
        <v>0</v>
      </c>
      <c r="DV34" s="46">
        <f t="shared" si="81"/>
        <v>0</v>
      </c>
      <c r="DW34" s="46">
        <f t="shared" si="81"/>
        <v>0</v>
      </c>
      <c r="DX34" s="46">
        <f t="shared" si="81"/>
        <v>0</v>
      </c>
      <c r="DY34" s="46">
        <f t="shared" si="81"/>
        <v>0</v>
      </c>
      <c r="DZ34" s="46">
        <f t="shared" si="81"/>
        <v>0</v>
      </c>
      <c r="EA34" s="46">
        <f t="shared" si="81"/>
        <v>0</v>
      </c>
      <c r="EB34" s="46">
        <f t="shared" si="81"/>
        <v>0</v>
      </c>
      <c r="EC34" s="46">
        <f t="shared" si="82"/>
        <v>0</v>
      </c>
      <c r="ED34" s="46">
        <f t="shared" si="82"/>
        <v>0</v>
      </c>
      <c r="EE34" s="46">
        <f t="shared" si="82"/>
        <v>0</v>
      </c>
      <c r="EF34" s="46">
        <f t="shared" si="82"/>
        <v>0</v>
      </c>
      <c r="EG34" s="46">
        <f t="shared" si="82"/>
        <v>0</v>
      </c>
      <c r="EH34" s="46">
        <f t="shared" si="82"/>
        <v>0</v>
      </c>
      <c r="EI34" s="46">
        <f t="shared" si="82"/>
        <v>0</v>
      </c>
      <c r="EJ34" s="46">
        <f t="shared" si="82"/>
        <v>0</v>
      </c>
      <c r="EK34" s="46">
        <f t="shared" si="82"/>
        <v>0</v>
      </c>
      <c r="EL34" s="46">
        <f t="shared" si="82"/>
        <v>0</v>
      </c>
      <c r="EM34" s="46">
        <f t="shared" si="82"/>
        <v>0</v>
      </c>
      <c r="EN34" s="46">
        <f t="shared" si="82"/>
        <v>0</v>
      </c>
      <c r="EO34" s="46">
        <f t="shared" si="82"/>
        <v>0</v>
      </c>
      <c r="EP34" s="46">
        <f t="shared" si="82"/>
        <v>0</v>
      </c>
      <c r="EQ34" s="46">
        <f t="shared" si="82"/>
        <v>0</v>
      </c>
      <c r="ER34" s="46">
        <f t="shared" si="82"/>
        <v>0</v>
      </c>
      <c r="ES34" s="384"/>
      <c r="EU34" s="411"/>
      <c r="EV34" s="255" t="s">
        <v>73</v>
      </c>
      <c r="EW34" s="240" t="s">
        <v>264</v>
      </c>
      <c r="EX34" s="377">
        <f>SUM(Sheet1:Sheet6!EX34)</f>
        <v>0</v>
      </c>
      <c r="EY34" s="377">
        <f>SUM(Sheet1:Sheet6!EY34)</f>
        <v>0</v>
      </c>
      <c r="EZ34" s="377">
        <f>SUM(Sheet1:Sheet6!EZ34)</f>
        <v>0</v>
      </c>
      <c r="FA34" s="377">
        <f>SUM(Sheet1:Sheet6!FA34)</f>
        <v>0</v>
      </c>
      <c r="FB34" s="377">
        <f>SUM(Sheet1:Sheet6!FB34)</f>
        <v>0</v>
      </c>
      <c r="FC34" s="377">
        <f>SUM(Sheet1:Sheet6!FC34)</f>
        <v>0</v>
      </c>
      <c r="FD34" s="377">
        <f>SUM(Sheet1:Sheet6!FD34)</f>
        <v>0</v>
      </c>
      <c r="FE34" s="377">
        <f>SUM(Sheet1:Sheet6!FE34)</f>
        <v>0</v>
      </c>
      <c r="FF34" s="377">
        <f>SUM(Sheet1:Sheet6!FF34)</f>
        <v>0</v>
      </c>
      <c r="FG34" s="377">
        <f>SUM(Sheet1:Sheet6!FG34)</f>
        <v>0</v>
      </c>
      <c r="FH34" s="377">
        <f>SUM(Sheet1:Sheet6!FH34)</f>
        <v>0</v>
      </c>
      <c r="FI34" s="377">
        <f>SUM(Sheet1:Sheet6!FI34)</f>
        <v>0</v>
      </c>
      <c r="FJ34" s="377">
        <f>SUM(Sheet1:Sheet6!FJ34)</f>
        <v>0</v>
      </c>
      <c r="FK34" s="377">
        <f>SUM(Sheet1:Sheet6!FK34)</f>
        <v>0</v>
      </c>
      <c r="FL34" s="377">
        <f>SUM(Sheet1:Sheet6!FL34)</f>
        <v>0</v>
      </c>
      <c r="FM34" s="377">
        <f>SUM(Sheet1:Sheet6!FM34)</f>
        <v>0</v>
      </c>
      <c r="FN34" s="377">
        <f>SUM(Sheet1:Sheet6!FN34)</f>
        <v>0</v>
      </c>
      <c r="FO34" s="377">
        <f>SUM(Sheet1:Sheet6!FO34)</f>
        <v>0</v>
      </c>
      <c r="FP34" s="377">
        <f>SUM(Sheet1:Sheet6!FP34)</f>
        <v>0</v>
      </c>
      <c r="FQ34" s="377">
        <f>SUM(Sheet1:Sheet6!FQ34)</f>
        <v>0</v>
      </c>
      <c r="FR34" s="377">
        <f>SUM(Sheet1:Sheet6!FR34)</f>
        <v>0</v>
      </c>
      <c r="FS34" s="377">
        <f>SUM(Sheet1:Sheet6!FS34)</f>
        <v>0</v>
      </c>
      <c r="FT34" s="377">
        <f>SUM(Sheet1:Sheet6!FT34)</f>
        <v>0</v>
      </c>
      <c r="FU34" s="377">
        <f>SUM(Sheet1:Sheet6!FU34)</f>
        <v>0</v>
      </c>
      <c r="FV34" s="377">
        <f>SUM(Sheet1:Sheet6!FV34)</f>
        <v>0</v>
      </c>
      <c r="FW34" s="377">
        <f>SUM(Sheet1:Sheet6!FW34)</f>
        <v>0</v>
      </c>
      <c r="FX34" s="377">
        <f>SUM(Sheet1:Sheet6!FX34)</f>
        <v>0</v>
      </c>
      <c r="FY34" s="377">
        <f>SUM(Sheet1:Sheet6!FY34)</f>
        <v>0</v>
      </c>
      <c r="FZ34" s="377">
        <f>SUM(Sheet1:Sheet6!FZ34)</f>
        <v>0</v>
      </c>
      <c r="GA34" s="377">
        <f>SUM(Sheet1:Sheet6!GA34)</f>
        <v>0</v>
      </c>
      <c r="GB34" s="377">
        <f>SUM(Sheet1:Sheet6!GB34)</f>
        <v>0</v>
      </c>
      <c r="GC34" s="377">
        <f>SUM(Sheet1:Sheet6!GC34)</f>
        <v>0</v>
      </c>
      <c r="GD34" s="377">
        <f>SUM(Sheet1:Sheet6!GD34)</f>
        <v>0</v>
      </c>
      <c r="GE34" s="377">
        <f>SUM(Sheet1:Sheet6!GE34)</f>
        <v>0</v>
      </c>
      <c r="GF34" s="377">
        <f>SUM(Sheet1:Sheet6!GF34)</f>
        <v>0</v>
      </c>
      <c r="GG34" s="377">
        <f>SUM(Sheet1:Sheet6!GG34)</f>
        <v>0</v>
      </c>
      <c r="GH34" s="377">
        <f>SUM(Sheet1:Sheet6!GH34)</f>
        <v>0</v>
      </c>
      <c r="GI34" s="377">
        <f>SUM(Sheet1:Sheet6!GI34)</f>
        <v>0</v>
      </c>
      <c r="GJ34" s="377">
        <f>SUM(Sheet1:Sheet6!GJ34)</f>
        <v>0</v>
      </c>
      <c r="GK34" s="377">
        <f>SUM(Sheet1:Sheet6!GK34)</f>
        <v>0</v>
      </c>
      <c r="GL34" s="377">
        <f>SUM(Sheet1:Sheet6!GL34)</f>
        <v>0</v>
      </c>
      <c r="GM34" s="377">
        <f>SUM(Sheet1:Sheet6!GM34)</f>
        <v>0</v>
      </c>
      <c r="GN34" s="377">
        <f>SUM(Sheet1:Sheet6!GN34)</f>
        <v>0</v>
      </c>
      <c r="GO34" s="377">
        <f>SUM(Sheet1:Sheet6!GO34)</f>
        <v>0</v>
      </c>
      <c r="GP34" s="377">
        <f>SUM(Sheet1:Sheet6!GP34)</f>
        <v>0</v>
      </c>
      <c r="GQ34" s="377">
        <f>SUM(Sheet1:Sheet6!GQ34)</f>
        <v>0</v>
      </c>
      <c r="GR34" s="377">
        <f>SUM(Sheet1:Sheet6!GR34)</f>
        <v>0</v>
      </c>
      <c r="GS34" s="377">
        <f>SUM(Sheet1:Sheet6!GS34)</f>
        <v>0</v>
      </c>
      <c r="GT34" s="377">
        <f>SUM(Sheet1:Sheet6!GT34)</f>
        <v>0</v>
      </c>
      <c r="GU34" s="377">
        <f>SUM(Sheet1:Sheet6!GU34)</f>
        <v>0</v>
      </c>
      <c r="GV34" s="377">
        <f>SUM(Sheet1:Sheet6!GV34)</f>
        <v>0</v>
      </c>
      <c r="GW34" s="377">
        <f>SUM(Sheet1:Sheet6!GW34)</f>
        <v>0</v>
      </c>
      <c r="GX34" s="377">
        <f>SUM(Sheet1:Sheet6!GX34)</f>
        <v>0</v>
      </c>
      <c r="GY34" s="377">
        <f>SUM(Sheet1:Sheet6!GY34)</f>
        <v>0</v>
      </c>
      <c r="GZ34" s="377">
        <f>SUM(Sheet1:Sheet6!GZ34)</f>
        <v>0</v>
      </c>
      <c r="HA34" s="377">
        <f>SUM(Sheet1:Sheet6!HA34)</f>
        <v>0</v>
      </c>
      <c r="HB34" s="377">
        <f>SUM(Sheet1:Sheet6!HB34)</f>
        <v>0</v>
      </c>
      <c r="HC34" s="377">
        <f>SUM(Sheet1:Sheet6!HC34)</f>
        <v>0</v>
      </c>
      <c r="HD34" s="377">
        <f>SUM(Sheet1:Sheet6!HD34)</f>
        <v>0</v>
      </c>
      <c r="HE34" s="377">
        <f>SUM(Sheet1:Sheet6!HE34)</f>
        <v>0</v>
      </c>
      <c r="HF34" s="377">
        <f>SUM(Sheet1:Sheet6!HF34)</f>
        <v>0</v>
      </c>
      <c r="HG34" s="377">
        <f>SUM(Sheet1:Sheet6!HG34)</f>
        <v>0</v>
      </c>
      <c r="HH34" s="377">
        <f>SUM(Sheet1:Sheet6!HH34)</f>
        <v>0</v>
      </c>
      <c r="HI34" s="377">
        <f>SUM(Sheet1:Sheet6!HI34)</f>
        <v>0</v>
      </c>
      <c r="HJ34" s="377">
        <f>SUM(Sheet1:Sheet6!HJ34)</f>
        <v>0</v>
      </c>
      <c r="HK34" s="377">
        <f>SUM(Sheet1:Sheet6!HK34)</f>
        <v>0</v>
      </c>
      <c r="HL34" s="377">
        <f>SUM(Sheet1:Sheet6!HL34)</f>
        <v>0</v>
      </c>
      <c r="HM34" s="377">
        <f>SUM(Sheet1:Sheet6!HM34)</f>
        <v>0</v>
      </c>
      <c r="HN34" s="377">
        <f>SUM(Sheet1:Sheet6!HN34)</f>
        <v>0</v>
      </c>
      <c r="HO34" s="377">
        <f>SUM(Sheet1:Sheet6!HO34)</f>
        <v>0</v>
      </c>
      <c r="HP34" s="377">
        <f>SUM(Sheet1:Sheet6!HP34)</f>
        <v>0</v>
      </c>
      <c r="HQ34" s="377">
        <f>SUM(Sheet1:Sheet6!HQ34)</f>
        <v>0</v>
      </c>
      <c r="HR34" s="377">
        <f>SUM(Sheet1:Sheet6!HR34)</f>
        <v>0</v>
      </c>
      <c r="HS34" s="377">
        <f>SUM(Sheet1:Sheet6!HS34)</f>
        <v>0</v>
      </c>
      <c r="HT34" s="377">
        <f>SUM(Sheet1:Sheet6!HT34)</f>
        <v>0</v>
      </c>
      <c r="HU34" s="377">
        <f>SUM(Sheet1:Sheet6!HU34)</f>
        <v>0</v>
      </c>
      <c r="HV34" s="377">
        <f>SUM(Sheet1:Sheet6!HV34)</f>
        <v>0</v>
      </c>
      <c r="HW34" s="377">
        <f>SUM(Sheet1:Sheet6!HW34)</f>
        <v>0</v>
      </c>
      <c r="HX34" s="377">
        <f>SUM(Sheet1:Sheet6!HX34)</f>
        <v>0</v>
      </c>
      <c r="HY34" s="377">
        <f>SUM(Sheet1:Sheet6!HY34)</f>
        <v>0</v>
      </c>
      <c r="HZ34" s="377">
        <f>SUM(Sheet1:Sheet6!HZ34)</f>
        <v>0</v>
      </c>
      <c r="IA34" s="377">
        <f>SUM(Sheet1:Sheet6!IA34)</f>
        <v>0</v>
      </c>
      <c r="IB34" s="377">
        <f>SUM(Sheet1:Sheet6!IB34)</f>
        <v>0</v>
      </c>
      <c r="IC34" s="377">
        <f>SUM(Sheet1:Sheet6!IC34)</f>
        <v>0</v>
      </c>
      <c r="ID34" s="377">
        <f>SUM(Sheet1:Sheet6!ID34)</f>
        <v>0</v>
      </c>
      <c r="IE34" s="377">
        <f>SUM(Sheet1:Sheet6!IE34)</f>
        <v>0</v>
      </c>
      <c r="IF34" s="377">
        <f>SUM(Sheet1:Sheet6!IF34)</f>
        <v>0</v>
      </c>
      <c r="IG34" s="377">
        <f>SUM(Sheet1:Sheet6!IG34)</f>
        <v>0</v>
      </c>
      <c r="IH34" s="377">
        <f>SUM(Sheet1:Sheet6!IH34)</f>
        <v>0</v>
      </c>
      <c r="II34" s="377">
        <f>SUM(Sheet1:Sheet6!II34)</f>
        <v>0</v>
      </c>
      <c r="IJ34" s="377">
        <f>SUM(Sheet1:Sheet6!IJ34)</f>
        <v>0</v>
      </c>
      <c r="IK34" s="377">
        <f>SUM(Sheet1:Sheet6!IK34)</f>
        <v>0</v>
      </c>
      <c r="IL34" s="377">
        <f>SUM(Sheet1:Sheet6!IL34)</f>
        <v>0</v>
      </c>
      <c r="IM34" s="377">
        <f>SUM(Sheet1:Sheet6!IM34)</f>
        <v>0</v>
      </c>
      <c r="IN34" s="377">
        <f>SUM(Sheet1:Sheet6!IN34)</f>
        <v>0</v>
      </c>
      <c r="IO34" s="377">
        <f>SUM(Sheet1:Sheet6!IO34)</f>
        <v>0</v>
      </c>
      <c r="IP34" s="377">
        <f>SUM(Sheet1:Sheet6!IP34)</f>
        <v>0</v>
      </c>
      <c r="IQ34" s="377">
        <f>SUM(Sheet1:Sheet6!IQ34)</f>
        <v>0</v>
      </c>
      <c r="IR34" s="377">
        <f>SUM(Sheet1:Sheet6!IR34)</f>
        <v>0</v>
      </c>
      <c r="IS34" s="377">
        <f>SUM(Sheet1:Sheet6!IS34)</f>
        <v>0</v>
      </c>
      <c r="IT34" s="377">
        <f>SUM(Sheet1:Sheet6!IT34)</f>
        <v>0</v>
      </c>
      <c r="IU34" s="377">
        <f>SUM(Sheet1:Sheet6!IU34)</f>
        <v>0</v>
      </c>
      <c r="IV34" s="377">
        <f>SUM(Sheet1:Sheet6!IV34)</f>
        <v>0</v>
      </c>
      <c r="IW34" s="377">
        <f>SUM(Sheet1:Sheet6!IW34)</f>
        <v>0</v>
      </c>
      <c r="IX34" s="377">
        <f>SUM(Sheet1:Sheet6!IX34)</f>
        <v>0</v>
      </c>
      <c r="IY34" s="377">
        <f>SUM(Sheet1:Sheet6!IY34)</f>
        <v>0</v>
      </c>
      <c r="IZ34" s="377">
        <f>SUM(Sheet1:Sheet6!IZ34)</f>
        <v>0</v>
      </c>
      <c r="JA34" s="377">
        <f>SUM(Sheet1:Sheet6!JA34)</f>
        <v>0</v>
      </c>
      <c r="JB34" s="377">
        <f>SUM(Sheet1:Sheet6!JB34)</f>
        <v>0</v>
      </c>
      <c r="JC34" s="377">
        <f>SUM(Sheet1:Sheet6!JC34)</f>
        <v>0</v>
      </c>
      <c r="JD34" s="377">
        <f>SUM(Sheet1:Sheet6!JD34)</f>
        <v>0</v>
      </c>
      <c r="JE34" s="377">
        <f>SUM(Sheet1:Sheet6!JE34)</f>
        <v>0</v>
      </c>
      <c r="JF34" s="377">
        <f>SUM(Sheet1:Sheet6!JF34)</f>
        <v>0</v>
      </c>
      <c r="JG34" s="377">
        <f>SUM(Sheet1:Sheet6!JG34)</f>
        <v>0</v>
      </c>
      <c r="JH34" s="377">
        <f>SUM(Sheet1:Sheet6!JH34)</f>
        <v>0</v>
      </c>
      <c r="JI34" s="377">
        <f>SUM(Sheet1:Sheet6!JI34)</f>
        <v>0</v>
      </c>
      <c r="JJ34" s="377">
        <f>SUM(Sheet1:Sheet6!JJ34)</f>
        <v>0</v>
      </c>
      <c r="JK34" s="377">
        <f>SUM(Sheet1:Sheet6!JK34)</f>
        <v>0</v>
      </c>
      <c r="JL34" s="377">
        <f>SUM(Sheet1:Sheet6!JL34)</f>
        <v>0</v>
      </c>
      <c r="JM34" s="377">
        <f>SUM(Sheet1:Sheet6!JM34)</f>
        <v>0</v>
      </c>
      <c r="JN34" s="377">
        <f>SUM(Sheet1:Sheet6!JN34)</f>
        <v>0</v>
      </c>
      <c r="JO34" s="377">
        <f>SUM(Sheet1:Sheet6!JO34)</f>
        <v>0</v>
      </c>
      <c r="JP34" s="377">
        <f>SUM(Sheet1:Sheet6!JP34)</f>
        <v>0</v>
      </c>
      <c r="JQ34" s="377">
        <f>SUM(Sheet1:Sheet6!JQ34)</f>
        <v>0</v>
      </c>
      <c r="JR34" s="377">
        <f>SUM(Sheet1:Sheet6!JR34)</f>
        <v>0</v>
      </c>
      <c r="JS34" s="377">
        <f>SUM(Sheet1:Sheet6!JS34)</f>
        <v>0</v>
      </c>
      <c r="JT34" s="377">
        <f>SUM(Sheet1:Sheet6!JT34)</f>
        <v>0</v>
      </c>
      <c r="JU34" s="377">
        <f>SUM(Sheet1:Sheet6!JU34)</f>
        <v>0</v>
      </c>
      <c r="JV34" s="377">
        <f>SUM(Sheet1:Sheet6!JV34)</f>
        <v>0</v>
      </c>
      <c r="JW34" s="377">
        <f>SUM(Sheet1:Sheet6!JW34)</f>
        <v>0</v>
      </c>
      <c r="JX34" s="377">
        <f>SUM(Sheet1:Sheet6!JX34)</f>
        <v>0</v>
      </c>
      <c r="JY34" s="377">
        <f>SUM(Sheet1:Sheet6!JY34)</f>
        <v>0</v>
      </c>
      <c r="JZ34" s="377">
        <f>SUM(Sheet1:Sheet6!JZ34)</f>
        <v>0</v>
      </c>
      <c r="KA34" s="377">
        <f>SUM(Sheet1:Sheet6!KA34)</f>
        <v>0</v>
      </c>
      <c r="KB34" s="377">
        <f>SUM(Sheet1:Sheet6!KB34)</f>
        <v>0</v>
      </c>
      <c r="KC34" s="377">
        <f>SUM(Sheet1:Sheet6!KC34)</f>
        <v>0</v>
      </c>
      <c r="KD34" s="377">
        <f>SUM(Sheet1:Sheet6!KD34)</f>
        <v>0</v>
      </c>
      <c r="KE34" s="377">
        <f>SUM(Sheet1:Sheet6!KE34)</f>
        <v>0</v>
      </c>
      <c r="KF34" s="377">
        <f>SUM(Sheet1:Sheet6!KF34)</f>
        <v>0</v>
      </c>
      <c r="KG34" s="377">
        <f>SUM(Sheet1:Sheet6!KG34)</f>
        <v>0</v>
      </c>
      <c r="KH34" s="377">
        <f>SUM(Sheet1:Sheet6!KH34)</f>
        <v>0</v>
      </c>
      <c r="KI34" s="377">
        <f>SUM(Sheet1:Sheet6!KI34)</f>
        <v>0</v>
      </c>
      <c r="KJ34" s="377">
        <f>SUM(Sheet1:Sheet6!KJ34)</f>
        <v>0</v>
      </c>
      <c r="KK34" s="377">
        <f>SUM(Sheet1:Sheet6!KK34)</f>
        <v>0</v>
      </c>
      <c r="KL34" s="377">
        <f>SUM(Sheet1:Sheet6!KL34)</f>
        <v>0</v>
      </c>
      <c r="KM34" s="377">
        <f>SUM(Sheet1:Sheet6!KM34)</f>
        <v>0</v>
      </c>
      <c r="KN34" s="377">
        <f>SUM(Sheet1:Sheet6!KN34)</f>
        <v>0</v>
      </c>
      <c r="KO34" s="377">
        <f>SUM(Sheet1:Sheet6!KO34)</f>
        <v>0</v>
      </c>
      <c r="KP34" s="377">
        <f>SUM(Sheet1:Sheet6!KP34)</f>
        <v>0</v>
      </c>
      <c r="KQ34" s="377">
        <f>SUM(Sheet1:Sheet6!KQ34)</f>
        <v>0</v>
      </c>
      <c r="KR34" s="377">
        <f>SUM(Sheet1:Sheet6!KR34)</f>
        <v>0</v>
      </c>
      <c r="KS34" s="377">
        <f>SUM(Sheet1:Sheet6!KS34)</f>
        <v>0</v>
      </c>
      <c r="KT34" s="377">
        <f>SUM(Sheet1:Sheet6!KT34)</f>
        <v>0</v>
      </c>
      <c r="KU34" s="377">
        <f>SUM(Sheet1:Sheet6!KU34)</f>
        <v>0</v>
      </c>
      <c r="KV34" s="377">
        <f>SUM(Sheet1:Sheet6!KV34)</f>
        <v>0</v>
      </c>
      <c r="KW34" s="377">
        <f>SUM(Sheet1:Sheet6!KW34)</f>
        <v>0</v>
      </c>
    </row>
    <row r="35" spans="1:309" s="13" customFormat="1" ht="20.100000000000001" customHeight="1" x14ac:dyDescent="0.25">
      <c r="A35" s="411"/>
      <c r="B35" s="255" t="s">
        <v>44</v>
      </c>
      <c r="C35" s="244" t="s">
        <v>10</v>
      </c>
      <c r="D35" s="46">
        <f>SUM(EX35:FI35)</f>
        <v>0</v>
      </c>
      <c r="E35" s="46">
        <f t="shared" si="80"/>
        <v>0</v>
      </c>
      <c r="F35" s="46">
        <f t="shared" si="80"/>
        <v>0</v>
      </c>
      <c r="G35" s="46">
        <f t="shared" si="80"/>
        <v>0</v>
      </c>
      <c r="H35" s="46">
        <f t="shared" si="80"/>
        <v>0</v>
      </c>
      <c r="I35" s="46">
        <f t="shared" si="80"/>
        <v>0</v>
      </c>
      <c r="J35" s="46">
        <f t="shared" si="80"/>
        <v>0</v>
      </c>
      <c r="K35" s="46">
        <f t="shared" si="80"/>
        <v>0</v>
      </c>
      <c r="L35" s="46">
        <f t="shared" si="80"/>
        <v>0</v>
      </c>
      <c r="M35" s="46">
        <f t="shared" si="80"/>
        <v>0</v>
      </c>
      <c r="N35" s="46">
        <f t="shared" si="80"/>
        <v>0</v>
      </c>
      <c r="O35" s="46">
        <f t="shared" si="80"/>
        <v>0</v>
      </c>
      <c r="P35" s="46">
        <f t="shared" si="80"/>
        <v>0</v>
      </c>
      <c r="Q35" s="46">
        <f t="shared" si="80"/>
        <v>0</v>
      </c>
      <c r="R35" s="46">
        <f t="shared" si="80"/>
        <v>0</v>
      </c>
      <c r="S35" s="46">
        <f t="shared" si="80"/>
        <v>0</v>
      </c>
      <c r="T35" s="46">
        <f t="shared" si="80"/>
        <v>0</v>
      </c>
      <c r="U35" s="46">
        <f t="shared" si="80"/>
        <v>0</v>
      </c>
      <c r="V35" s="46">
        <f t="shared" si="80"/>
        <v>0</v>
      </c>
      <c r="W35" s="46">
        <f t="shared" si="80"/>
        <v>0</v>
      </c>
      <c r="X35" s="46">
        <f t="shared" si="80"/>
        <v>0</v>
      </c>
      <c r="Y35" s="46">
        <f t="shared" si="80"/>
        <v>0</v>
      </c>
      <c r="Z35" s="46">
        <f t="shared" si="80"/>
        <v>0</v>
      </c>
      <c r="AA35" s="46">
        <f t="shared" si="80"/>
        <v>0</v>
      </c>
      <c r="AB35" s="46">
        <f t="shared" si="80"/>
        <v>0</v>
      </c>
      <c r="AC35" s="46">
        <f t="shared" si="80"/>
        <v>0</v>
      </c>
      <c r="AD35" s="46">
        <f t="shared" si="80"/>
        <v>0</v>
      </c>
      <c r="AE35" s="46">
        <f t="shared" si="80"/>
        <v>0</v>
      </c>
      <c r="AF35" s="46">
        <f t="shared" si="80"/>
        <v>0</v>
      </c>
      <c r="AG35" s="46">
        <f t="shared" si="80"/>
        <v>0</v>
      </c>
      <c r="AH35" s="46">
        <f t="shared" si="80"/>
        <v>0</v>
      </c>
      <c r="AI35" s="46">
        <f t="shared" si="80"/>
        <v>0</v>
      </c>
      <c r="AJ35" s="46">
        <f t="shared" si="80"/>
        <v>0</v>
      </c>
      <c r="AK35" s="46">
        <f t="shared" si="80"/>
        <v>0</v>
      </c>
      <c r="AL35" s="46">
        <f t="shared" si="80"/>
        <v>0</v>
      </c>
      <c r="AM35" s="46">
        <f t="shared" si="80"/>
        <v>0</v>
      </c>
      <c r="AN35" s="46">
        <f t="shared" si="80"/>
        <v>0</v>
      </c>
      <c r="AO35" s="46">
        <f t="shared" si="80"/>
        <v>0</v>
      </c>
      <c r="AP35" s="46">
        <f t="shared" si="80"/>
        <v>0</v>
      </c>
      <c r="AQ35" s="46">
        <f t="shared" si="80"/>
        <v>0</v>
      </c>
      <c r="AR35" s="46">
        <f t="shared" si="80"/>
        <v>0</v>
      </c>
      <c r="AS35" s="46">
        <f t="shared" si="80"/>
        <v>0</v>
      </c>
      <c r="AT35" s="46">
        <f t="shared" si="80"/>
        <v>0</v>
      </c>
      <c r="AU35" s="46">
        <f t="shared" si="80"/>
        <v>0</v>
      </c>
      <c r="AV35" s="46">
        <f t="shared" si="80"/>
        <v>0</v>
      </c>
      <c r="AW35" s="46">
        <f t="shared" si="80"/>
        <v>0</v>
      </c>
      <c r="AX35" s="46">
        <f t="shared" si="80"/>
        <v>0</v>
      </c>
      <c r="AY35" s="46">
        <f t="shared" si="80"/>
        <v>0</v>
      </c>
      <c r="AZ35" s="46">
        <f t="shared" si="80"/>
        <v>0</v>
      </c>
      <c r="BA35" s="46">
        <f t="shared" si="80"/>
        <v>0</v>
      </c>
      <c r="BB35" s="46">
        <f t="shared" si="80"/>
        <v>0</v>
      </c>
      <c r="BC35" s="46">
        <f t="shared" si="80"/>
        <v>0</v>
      </c>
      <c r="BD35" s="46">
        <f t="shared" si="80"/>
        <v>0</v>
      </c>
      <c r="BE35" s="46">
        <f t="shared" si="80"/>
        <v>0</v>
      </c>
      <c r="BF35" s="46">
        <f t="shared" si="80"/>
        <v>0</v>
      </c>
      <c r="BG35" s="46">
        <f t="shared" si="80"/>
        <v>0</v>
      </c>
      <c r="BH35" s="46">
        <f t="shared" si="80"/>
        <v>0</v>
      </c>
      <c r="BI35" s="46">
        <f t="shared" si="80"/>
        <v>0</v>
      </c>
      <c r="BJ35" s="46">
        <f t="shared" si="80"/>
        <v>0</v>
      </c>
      <c r="BK35" s="46">
        <f t="shared" si="80"/>
        <v>0</v>
      </c>
      <c r="BL35" s="46">
        <f t="shared" si="80"/>
        <v>0</v>
      </c>
      <c r="BM35" s="46">
        <f t="shared" si="80"/>
        <v>0</v>
      </c>
      <c r="BN35" s="46">
        <f t="shared" si="80"/>
        <v>0</v>
      </c>
      <c r="BO35" s="46">
        <f t="shared" si="80"/>
        <v>0</v>
      </c>
      <c r="BP35" s="46">
        <f t="shared" ref="BP35" si="83">SUM(HJ35:HU35)</f>
        <v>0</v>
      </c>
      <c r="BQ35" s="46">
        <f t="shared" si="81"/>
        <v>0</v>
      </c>
      <c r="BR35" s="46">
        <f t="shared" si="81"/>
        <v>0</v>
      </c>
      <c r="BS35" s="46">
        <f t="shared" si="81"/>
        <v>0</v>
      </c>
      <c r="BT35" s="46">
        <f t="shared" si="81"/>
        <v>0</v>
      </c>
      <c r="BU35" s="46">
        <f t="shared" si="81"/>
        <v>0</v>
      </c>
      <c r="BV35" s="46">
        <f t="shared" si="81"/>
        <v>0</v>
      </c>
      <c r="BW35" s="46">
        <f t="shared" si="81"/>
        <v>0</v>
      </c>
      <c r="BX35" s="46">
        <f t="shared" si="81"/>
        <v>0</v>
      </c>
      <c r="BY35" s="46">
        <f t="shared" si="81"/>
        <v>0</v>
      </c>
      <c r="BZ35" s="46">
        <f t="shared" si="81"/>
        <v>0</v>
      </c>
      <c r="CA35" s="46">
        <f t="shared" si="81"/>
        <v>0</v>
      </c>
      <c r="CB35" s="46">
        <f t="shared" si="81"/>
        <v>0</v>
      </c>
      <c r="CC35" s="46">
        <f t="shared" si="81"/>
        <v>0</v>
      </c>
      <c r="CD35" s="46">
        <f t="shared" si="81"/>
        <v>0</v>
      </c>
      <c r="CE35" s="46">
        <f t="shared" si="81"/>
        <v>0</v>
      </c>
      <c r="CF35" s="46">
        <f t="shared" si="81"/>
        <v>0</v>
      </c>
      <c r="CG35" s="46">
        <f t="shared" si="81"/>
        <v>0</v>
      </c>
      <c r="CH35" s="46">
        <f t="shared" si="81"/>
        <v>0</v>
      </c>
      <c r="CI35" s="46">
        <f t="shared" si="81"/>
        <v>0</v>
      </c>
      <c r="CJ35" s="46">
        <f t="shared" si="81"/>
        <v>0</v>
      </c>
      <c r="CK35" s="46">
        <f t="shared" si="81"/>
        <v>0</v>
      </c>
      <c r="CL35" s="46">
        <f t="shared" si="81"/>
        <v>0</v>
      </c>
      <c r="CM35" s="46">
        <f t="shared" si="81"/>
        <v>0</v>
      </c>
      <c r="CN35" s="46">
        <f t="shared" si="81"/>
        <v>0</v>
      </c>
      <c r="CO35" s="46">
        <f t="shared" si="81"/>
        <v>0</v>
      </c>
      <c r="CP35" s="46">
        <f t="shared" si="81"/>
        <v>0</v>
      </c>
      <c r="CQ35" s="46">
        <f t="shared" si="81"/>
        <v>0</v>
      </c>
      <c r="CR35" s="46">
        <f t="shared" si="81"/>
        <v>0</v>
      </c>
      <c r="CS35" s="46">
        <f t="shared" si="81"/>
        <v>0</v>
      </c>
      <c r="CT35" s="46">
        <f t="shared" si="81"/>
        <v>0</v>
      </c>
      <c r="CU35" s="46">
        <f t="shared" si="81"/>
        <v>0</v>
      </c>
      <c r="CV35" s="46">
        <f t="shared" si="81"/>
        <v>0</v>
      </c>
      <c r="CW35" s="46">
        <f t="shared" si="81"/>
        <v>0</v>
      </c>
      <c r="CX35" s="46">
        <f t="shared" si="81"/>
        <v>0</v>
      </c>
      <c r="CY35" s="46">
        <f t="shared" si="81"/>
        <v>0</v>
      </c>
      <c r="CZ35" s="46">
        <f t="shared" si="81"/>
        <v>0</v>
      </c>
      <c r="DA35" s="46">
        <f t="shared" si="81"/>
        <v>0</v>
      </c>
      <c r="DB35" s="46">
        <f t="shared" si="81"/>
        <v>0</v>
      </c>
      <c r="DC35" s="46">
        <f t="shared" si="81"/>
        <v>0</v>
      </c>
      <c r="DD35" s="46">
        <f t="shared" si="81"/>
        <v>0</v>
      </c>
      <c r="DE35" s="46">
        <f t="shared" si="81"/>
        <v>0</v>
      </c>
      <c r="DF35" s="46">
        <f t="shared" si="81"/>
        <v>0</v>
      </c>
      <c r="DG35" s="46">
        <f t="shared" si="81"/>
        <v>0</v>
      </c>
      <c r="DH35" s="46">
        <f t="shared" si="81"/>
        <v>0</v>
      </c>
      <c r="DI35" s="46">
        <f t="shared" si="81"/>
        <v>0</v>
      </c>
      <c r="DJ35" s="46">
        <f t="shared" si="81"/>
        <v>0</v>
      </c>
      <c r="DK35" s="46">
        <f t="shared" si="81"/>
        <v>0</v>
      </c>
      <c r="DL35" s="46">
        <f t="shared" si="81"/>
        <v>0</v>
      </c>
      <c r="DM35" s="46">
        <f t="shared" si="81"/>
        <v>0</v>
      </c>
      <c r="DN35" s="46">
        <f t="shared" si="81"/>
        <v>0</v>
      </c>
      <c r="DO35" s="46">
        <f t="shared" si="81"/>
        <v>0</v>
      </c>
      <c r="DP35" s="46">
        <f t="shared" si="81"/>
        <v>0</v>
      </c>
      <c r="DQ35" s="46">
        <f t="shared" si="81"/>
        <v>0</v>
      </c>
      <c r="DR35" s="46">
        <f t="shared" si="81"/>
        <v>0</v>
      </c>
      <c r="DS35" s="46">
        <f t="shared" si="81"/>
        <v>0</v>
      </c>
      <c r="DT35" s="46">
        <f t="shared" si="81"/>
        <v>0</v>
      </c>
      <c r="DU35" s="46">
        <f t="shared" si="81"/>
        <v>0</v>
      </c>
      <c r="DV35" s="46">
        <f t="shared" si="81"/>
        <v>0</v>
      </c>
      <c r="DW35" s="46">
        <f t="shared" si="81"/>
        <v>0</v>
      </c>
      <c r="DX35" s="46">
        <f t="shared" si="81"/>
        <v>0</v>
      </c>
      <c r="DY35" s="46">
        <f t="shared" si="81"/>
        <v>0</v>
      </c>
      <c r="DZ35" s="46">
        <f t="shared" si="81"/>
        <v>0</v>
      </c>
      <c r="EA35" s="46">
        <f t="shared" si="81"/>
        <v>0</v>
      </c>
      <c r="EB35" s="46">
        <f t="shared" ref="EB35" si="84">SUM(JV35:KG35)</f>
        <v>0</v>
      </c>
      <c r="EC35" s="46">
        <f t="shared" si="82"/>
        <v>0</v>
      </c>
      <c r="ED35" s="46">
        <f t="shared" si="82"/>
        <v>0</v>
      </c>
      <c r="EE35" s="46">
        <f t="shared" si="82"/>
        <v>0</v>
      </c>
      <c r="EF35" s="46">
        <f t="shared" si="82"/>
        <v>0</v>
      </c>
      <c r="EG35" s="46">
        <f t="shared" si="82"/>
        <v>0</v>
      </c>
      <c r="EH35" s="46">
        <f t="shared" si="82"/>
        <v>0</v>
      </c>
      <c r="EI35" s="46">
        <f t="shared" si="82"/>
        <v>0</v>
      </c>
      <c r="EJ35" s="46">
        <f t="shared" si="82"/>
        <v>0</v>
      </c>
      <c r="EK35" s="46">
        <f t="shared" si="82"/>
        <v>0</v>
      </c>
      <c r="EL35" s="46">
        <f t="shared" si="82"/>
        <v>0</v>
      </c>
      <c r="EM35" s="46">
        <f t="shared" si="82"/>
        <v>0</v>
      </c>
      <c r="EN35" s="46">
        <f t="shared" si="82"/>
        <v>0</v>
      </c>
      <c r="EO35" s="46">
        <f t="shared" si="82"/>
        <v>0</v>
      </c>
      <c r="EP35" s="46">
        <f t="shared" si="82"/>
        <v>0</v>
      </c>
      <c r="EQ35" s="46">
        <f t="shared" si="82"/>
        <v>0</v>
      </c>
      <c r="ER35" s="46">
        <f t="shared" si="82"/>
        <v>0</v>
      </c>
      <c r="ES35" s="384"/>
      <c r="EU35" s="411"/>
      <c r="EV35" s="255" t="s">
        <v>44</v>
      </c>
      <c r="EW35" s="240" t="s">
        <v>264</v>
      </c>
      <c r="EX35" s="377">
        <f>SUM(Sheet1:Sheet6!EX35)</f>
        <v>0</v>
      </c>
      <c r="EY35" s="377">
        <f>SUM(Sheet1:Sheet6!EY35)</f>
        <v>0</v>
      </c>
      <c r="EZ35" s="377">
        <f>SUM(Sheet1:Sheet6!EZ35)</f>
        <v>0</v>
      </c>
      <c r="FA35" s="377">
        <f>SUM(Sheet1:Sheet6!FA35)</f>
        <v>0</v>
      </c>
      <c r="FB35" s="377">
        <f>SUM(Sheet1:Sheet6!FB35)</f>
        <v>0</v>
      </c>
      <c r="FC35" s="377">
        <f>SUM(Sheet1:Sheet6!FC35)</f>
        <v>0</v>
      </c>
      <c r="FD35" s="377">
        <f>SUM(Sheet1:Sheet6!FD35)</f>
        <v>0</v>
      </c>
      <c r="FE35" s="377">
        <f>SUM(Sheet1:Sheet6!FE35)</f>
        <v>0</v>
      </c>
      <c r="FF35" s="377">
        <f>SUM(Sheet1:Sheet6!FF35)</f>
        <v>0</v>
      </c>
      <c r="FG35" s="377">
        <f>SUM(Sheet1:Sheet6!FG35)</f>
        <v>0</v>
      </c>
      <c r="FH35" s="377">
        <f>SUM(Sheet1:Sheet6!FH35)</f>
        <v>0</v>
      </c>
      <c r="FI35" s="377">
        <f>SUM(Sheet1:Sheet6!FI35)</f>
        <v>0</v>
      </c>
      <c r="FJ35" s="377">
        <f>SUM(Sheet1:Sheet6!FJ35)</f>
        <v>0</v>
      </c>
      <c r="FK35" s="377">
        <f>SUM(Sheet1:Sheet6!FK35)</f>
        <v>0</v>
      </c>
      <c r="FL35" s="377">
        <f>SUM(Sheet1:Sheet6!FL35)</f>
        <v>0</v>
      </c>
      <c r="FM35" s="377">
        <f>SUM(Sheet1:Sheet6!FM35)</f>
        <v>0</v>
      </c>
      <c r="FN35" s="377">
        <f>SUM(Sheet1:Sheet6!FN35)</f>
        <v>0</v>
      </c>
      <c r="FO35" s="377">
        <f>SUM(Sheet1:Sheet6!FO35)</f>
        <v>0</v>
      </c>
      <c r="FP35" s="377">
        <f>SUM(Sheet1:Sheet6!FP35)</f>
        <v>0</v>
      </c>
      <c r="FQ35" s="377">
        <f>SUM(Sheet1:Sheet6!FQ35)</f>
        <v>0</v>
      </c>
      <c r="FR35" s="377">
        <f>SUM(Sheet1:Sheet6!FR35)</f>
        <v>0</v>
      </c>
      <c r="FS35" s="377">
        <f>SUM(Sheet1:Sheet6!FS35)</f>
        <v>0</v>
      </c>
      <c r="FT35" s="377">
        <f>SUM(Sheet1:Sheet6!FT35)</f>
        <v>0</v>
      </c>
      <c r="FU35" s="377">
        <f>SUM(Sheet1:Sheet6!FU35)</f>
        <v>0</v>
      </c>
      <c r="FV35" s="377">
        <f>SUM(Sheet1:Sheet6!FV35)</f>
        <v>0</v>
      </c>
      <c r="FW35" s="377">
        <f>SUM(Sheet1:Sheet6!FW35)</f>
        <v>0</v>
      </c>
      <c r="FX35" s="377">
        <f>SUM(Sheet1:Sheet6!FX35)</f>
        <v>0</v>
      </c>
      <c r="FY35" s="377">
        <f>SUM(Sheet1:Sheet6!FY35)</f>
        <v>0</v>
      </c>
      <c r="FZ35" s="377">
        <f>SUM(Sheet1:Sheet6!FZ35)</f>
        <v>0</v>
      </c>
      <c r="GA35" s="377">
        <f>SUM(Sheet1:Sheet6!GA35)</f>
        <v>0</v>
      </c>
      <c r="GB35" s="377">
        <f>SUM(Sheet1:Sheet6!GB35)</f>
        <v>0</v>
      </c>
      <c r="GC35" s="377">
        <f>SUM(Sheet1:Sheet6!GC35)</f>
        <v>0</v>
      </c>
      <c r="GD35" s="377">
        <f>SUM(Sheet1:Sheet6!GD35)</f>
        <v>0</v>
      </c>
      <c r="GE35" s="377">
        <f>SUM(Sheet1:Sheet6!GE35)</f>
        <v>0</v>
      </c>
      <c r="GF35" s="377">
        <f>SUM(Sheet1:Sheet6!GF35)</f>
        <v>0</v>
      </c>
      <c r="GG35" s="377">
        <f>SUM(Sheet1:Sheet6!GG35)</f>
        <v>0</v>
      </c>
      <c r="GH35" s="377">
        <f>SUM(Sheet1:Sheet6!GH35)</f>
        <v>0</v>
      </c>
      <c r="GI35" s="377">
        <f>SUM(Sheet1:Sheet6!GI35)</f>
        <v>0</v>
      </c>
      <c r="GJ35" s="377">
        <f>SUM(Sheet1:Sheet6!GJ35)</f>
        <v>0</v>
      </c>
      <c r="GK35" s="377">
        <f>SUM(Sheet1:Sheet6!GK35)</f>
        <v>0</v>
      </c>
      <c r="GL35" s="377">
        <f>SUM(Sheet1:Sheet6!GL35)</f>
        <v>0</v>
      </c>
      <c r="GM35" s="377">
        <f>SUM(Sheet1:Sheet6!GM35)</f>
        <v>0</v>
      </c>
      <c r="GN35" s="377">
        <f>SUM(Sheet1:Sheet6!GN35)</f>
        <v>0</v>
      </c>
      <c r="GO35" s="377">
        <f>SUM(Sheet1:Sheet6!GO35)</f>
        <v>0</v>
      </c>
      <c r="GP35" s="377">
        <f>SUM(Sheet1:Sheet6!GP35)</f>
        <v>0</v>
      </c>
      <c r="GQ35" s="377">
        <f>SUM(Sheet1:Sheet6!GQ35)</f>
        <v>0</v>
      </c>
      <c r="GR35" s="377">
        <f>SUM(Sheet1:Sheet6!GR35)</f>
        <v>0</v>
      </c>
      <c r="GS35" s="377">
        <f>SUM(Sheet1:Sheet6!GS35)</f>
        <v>0</v>
      </c>
      <c r="GT35" s="377">
        <f>SUM(Sheet1:Sheet6!GT35)</f>
        <v>0</v>
      </c>
      <c r="GU35" s="377">
        <f>SUM(Sheet1:Sheet6!GU35)</f>
        <v>0</v>
      </c>
      <c r="GV35" s="377">
        <f>SUM(Sheet1:Sheet6!GV35)</f>
        <v>0</v>
      </c>
      <c r="GW35" s="377">
        <f>SUM(Sheet1:Sheet6!GW35)</f>
        <v>0</v>
      </c>
      <c r="GX35" s="377">
        <f>SUM(Sheet1:Sheet6!GX35)</f>
        <v>0</v>
      </c>
      <c r="GY35" s="377">
        <f>SUM(Sheet1:Sheet6!GY35)</f>
        <v>0</v>
      </c>
      <c r="GZ35" s="377">
        <f>SUM(Sheet1:Sheet6!GZ35)</f>
        <v>0</v>
      </c>
      <c r="HA35" s="377">
        <f>SUM(Sheet1:Sheet6!HA35)</f>
        <v>0</v>
      </c>
      <c r="HB35" s="377">
        <f>SUM(Sheet1:Sheet6!HB35)</f>
        <v>0</v>
      </c>
      <c r="HC35" s="377">
        <f>SUM(Sheet1:Sheet6!HC35)</f>
        <v>0</v>
      </c>
      <c r="HD35" s="377">
        <f>SUM(Sheet1:Sheet6!HD35)</f>
        <v>0</v>
      </c>
      <c r="HE35" s="377">
        <f>SUM(Sheet1:Sheet6!HE35)</f>
        <v>0</v>
      </c>
      <c r="HF35" s="377">
        <f>SUM(Sheet1:Sheet6!HF35)</f>
        <v>0</v>
      </c>
      <c r="HG35" s="377">
        <f>SUM(Sheet1:Sheet6!HG35)</f>
        <v>0</v>
      </c>
      <c r="HH35" s="377">
        <f>SUM(Sheet1:Sheet6!HH35)</f>
        <v>0</v>
      </c>
      <c r="HI35" s="377">
        <f>SUM(Sheet1:Sheet6!HI35)</f>
        <v>0</v>
      </c>
      <c r="HJ35" s="377">
        <f>SUM(Sheet1:Sheet6!HJ35)</f>
        <v>0</v>
      </c>
      <c r="HK35" s="377">
        <f>SUM(Sheet1:Sheet6!HK35)</f>
        <v>0</v>
      </c>
      <c r="HL35" s="377">
        <f>SUM(Sheet1:Sheet6!HL35)</f>
        <v>0</v>
      </c>
      <c r="HM35" s="377">
        <f>SUM(Sheet1:Sheet6!HM35)</f>
        <v>0</v>
      </c>
      <c r="HN35" s="377">
        <f>SUM(Sheet1:Sheet6!HN35)</f>
        <v>0</v>
      </c>
      <c r="HO35" s="377">
        <f>SUM(Sheet1:Sheet6!HO35)</f>
        <v>0</v>
      </c>
      <c r="HP35" s="377">
        <f>SUM(Sheet1:Sheet6!HP35)</f>
        <v>0</v>
      </c>
      <c r="HQ35" s="377">
        <f>SUM(Sheet1:Sheet6!HQ35)</f>
        <v>0</v>
      </c>
      <c r="HR35" s="377">
        <f>SUM(Sheet1:Sheet6!HR35)</f>
        <v>0</v>
      </c>
      <c r="HS35" s="377">
        <f>SUM(Sheet1:Sheet6!HS35)</f>
        <v>0</v>
      </c>
      <c r="HT35" s="377">
        <f>SUM(Sheet1:Sheet6!HT35)</f>
        <v>0</v>
      </c>
      <c r="HU35" s="377">
        <f>SUM(Sheet1:Sheet6!HU35)</f>
        <v>0</v>
      </c>
      <c r="HV35" s="377">
        <f>SUM(Sheet1:Sheet6!HV35)</f>
        <v>0</v>
      </c>
      <c r="HW35" s="377">
        <f>SUM(Sheet1:Sheet6!HW35)</f>
        <v>0</v>
      </c>
      <c r="HX35" s="377">
        <f>SUM(Sheet1:Sheet6!HX35)</f>
        <v>0</v>
      </c>
      <c r="HY35" s="377">
        <f>SUM(Sheet1:Sheet6!HY35)</f>
        <v>0</v>
      </c>
      <c r="HZ35" s="377">
        <f>SUM(Sheet1:Sheet6!HZ35)</f>
        <v>0</v>
      </c>
      <c r="IA35" s="377">
        <f>SUM(Sheet1:Sheet6!IA35)</f>
        <v>0</v>
      </c>
      <c r="IB35" s="377">
        <f>SUM(Sheet1:Sheet6!IB35)</f>
        <v>0</v>
      </c>
      <c r="IC35" s="377">
        <f>SUM(Sheet1:Sheet6!IC35)</f>
        <v>0</v>
      </c>
      <c r="ID35" s="377">
        <f>SUM(Sheet1:Sheet6!ID35)</f>
        <v>0</v>
      </c>
      <c r="IE35" s="377">
        <f>SUM(Sheet1:Sheet6!IE35)</f>
        <v>0</v>
      </c>
      <c r="IF35" s="377">
        <f>SUM(Sheet1:Sheet6!IF35)</f>
        <v>0</v>
      </c>
      <c r="IG35" s="377">
        <f>SUM(Sheet1:Sheet6!IG35)</f>
        <v>0</v>
      </c>
      <c r="IH35" s="377">
        <f>SUM(Sheet1:Sheet6!IH35)</f>
        <v>0</v>
      </c>
      <c r="II35" s="377">
        <f>SUM(Sheet1:Sheet6!II35)</f>
        <v>0</v>
      </c>
      <c r="IJ35" s="377">
        <f>SUM(Sheet1:Sheet6!IJ35)</f>
        <v>0</v>
      </c>
      <c r="IK35" s="377">
        <f>SUM(Sheet1:Sheet6!IK35)</f>
        <v>0</v>
      </c>
      <c r="IL35" s="377">
        <f>SUM(Sheet1:Sheet6!IL35)</f>
        <v>0</v>
      </c>
      <c r="IM35" s="377">
        <f>SUM(Sheet1:Sheet6!IM35)</f>
        <v>0</v>
      </c>
      <c r="IN35" s="377">
        <f>SUM(Sheet1:Sheet6!IN35)</f>
        <v>0</v>
      </c>
      <c r="IO35" s="377">
        <f>SUM(Sheet1:Sheet6!IO35)</f>
        <v>0</v>
      </c>
      <c r="IP35" s="377">
        <f>SUM(Sheet1:Sheet6!IP35)</f>
        <v>0</v>
      </c>
      <c r="IQ35" s="377">
        <f>SUM(Sheet1:Sheet6!IQ35)</f>
        <v>0</v>
      </c>
      <c r="IR35" s="377">
        <f>SUM(Sheet1:Sheet6!IR35)</f>
        <v>0</v>
      </c>
      <c r="IS35" s="377">
        <f>SUM(Sheet1:Sheet6!IS35)</f>
        <v>0</v>
      </c>
      <c r="IT35" s="377">
        <f>SUM(Sheet1:Sheet6!IT35)</f>
        <v>0</v>
      </c>
      <c r="IU35" s="377">
        <f>SUM(Sheet1:Sheet6!IU35)</f>
        <v>0</v>
      </c>
      <c r="IV35" s="377">
        <f>SUM(Sheet1:Sheet6!IV35)</f>
        <v>0</v>
      </c>
      <c r="IW35" s="377">
        <f>SUM(Sheet1:Sheet6!IW35)</f>
        <v>0</v>
      </c>
      <c r="IX35" s="377">
        <f>SUM(Sheet1:Sheet6!IX35)</f>
        <v>0</v>
      </c>
      <c r="IY35" s="377">
        <f>SUM(Sheet1:Sheet6!IY35)</f>
        <v>0</v>
      </c>
      <c r="IZ35" s="377">
        <f>SUM(Sheet1:Sheet6!IZ35)</f>
        <v>0</v>
      </c>
      <c r="JA35" s="377">
        <f>SUM(Sheet1:Sheet6!JA35)</f>
        <v>0</v>
      </c>
      <c r="JB35" s="377">
        <f>SUM(Sheet1:Sheet6!JB35)</f>
        <v>0</v>
      </c>
      <c r="JC35" s="377">
        <f>SUM(Sheet1:Sheet6!JC35)</f>
        <v>0</v>
      </c>
      <c r="JD35" s="377">
        <f>SUM(Sheet1:Sheet6!JD35)</f>
        <v>0</v>
      </c>
      <c r="JE35" s="377">
        <f>SUM(Sheet1:Sheet6!JE35)</f>
        <v>0</v>
      </c>
      <c r="JF35" s="377">
        <f>SUM(Sheet1:Sheet6!JF35)</f>
        <v>0</v>
      </c>
      <c r="JG35" s="377">
        <f>SUM(Sheet1:Sheet6!JG35)</f>
        <v>0</v>
      </c>
      <c r="JH35" s="377">
        <f>SUM(Sheet1:Sheet6!JH35)</f>
        <v>0</v>
      </c>
      <c r="JI35" s="377">
        <f>SUM(Sheet1:Sheet6!JI35)</f>
        <v>0</v>
      </c>
      <c r="JJ35" s="377">
        <f>SUM(Sheet1:Sheet6!JJ35)</f>
        <v>0</v>
      </c>
      <c r="JK35" s="377">
        <f>SUM(Sheet1:Sheet6!JK35)</f>
        <v>0</v>
      </c>
      <c r="JL35" s="377">
        <f>SUM(Sheet1:Sheet6!JL35)</f>
        <v>0</v>
      </c>
      <c r="JM35" s="377">
        <f>SUM(Sheet1:Sheet6!JM35)</f>
        <v>0</v>
      </c>
      <c r="JN35" s="377">
        <f>SUM(Sheet1:Sheet6!JN35)</f>
        <v>0</v>
      </c>
      <c r="JO35" s="377">
        <f>SUM(Sheet1:Sheet6!JO35)</f>
        <v>0</v>
      </c>
      <c r="JP35" s="377">
        <f>SUM(Sheet1:Sheet6!JP35)</f>
        <v>0</v>
      </c>
      <c r="JQ35" s="377">
        <f>SUM(Sheet1:Sheet6!JQ35)</f>
        <v>0</v>
      </c>
      <c r="JR35" s="377">
        <f>SUM(Sheet1:Sheet6!JR35)</f>
        <v>0</v>
      </c>
      <c r="JS35" s="377">
        <f>SUM(Sheet1:Sheet6!JS35)</f>
        <v>0</v>
      </c>
      <c r="JT35" s="377">
        <f>SUM(Sheet1:Sheet6!JT35)</f>
        <v>0</v>
      </c>
      <c r="JU35" s="377">
        <f>SUM(Sheet1:Sheet6!JU35)</f>
        <v>0</v>
      </c>
      <c r="JV35" s="377">
        <f>SUM(Sheet1:Sheet6!JV35)</f>
        <v>0</v>
      </c>
      <c r="JW35" s="377">
        <f>SUM(Sheet1:Sheet6!JW35)</f>
        <v>0</v>
      </c>
      <c r="JX35" s="377">
        <f>SUM(Sheet1:Sheet6!JX35)</f>
        <v>0</v>
      </c>
      <c r="JY35" s="377">
        <f>SUM(Sheet1:Sheet6!JY35)</f>
        <v>0</v>
      </c>
      <c r="JZ35" s="377">
        <f>SUM(Sheet1:Sheet6!JZ35)</f>
        <v>0</v>
      </c>
      <c r="KA35" s="377">
        <f>SUM(Sheet1:Sheet6!KA35)</f>
        <v>0</v>
      </c>
      <c r="KB35" s="377">
        <f>SUM(Sheet1:Sheet6!KB35)</f>
        <v>0</v>
      </c>
      <c r="KC35" s="377">
        <f>SUM(Sheet1:Sheet6!KC35)</f>
        <v>0</v>
      </c>
      <c r="KD35" s="377">
        <f>SUM(Sheet1:Sheet6!KD35)</f>
        <v>0</v>
      </c>
      <c r="KE35" s="377">
        <f>SUM(Sheet1:Sheet6!KE35)</f>
        <v>0</v>
      </c>
      <c r="KF35" s="377">
        <f>SUM(Sheet1:Sheet6!KF35)</f>
        <v>0</v>
      </c>
      <c r="KG35" s="377">
        <f>SUM(Sheet1:Sheet6!KG35)</f>
        <v>0</v>
      </c>
      <c r="KH35" s="377">
        <f>SUM(Sheet1:Sheet6!KH35)</f>
        <v>0</v>
      </c>
      <c r="KI35" s="377">
        <f>SUM(Sheet1:Sheet6!KI35)</f>
        <v>0</v>
      </c>
      <c r="KJ35" s="377">
        <f>SUM(Sheet1:Sheet6!KJ35)</f>
        <v>0</v>
      </c>
      <c r="KK35" s="377">
        <f>SUM(Sheet1:Sheet6!KK35)</f>
        <v>0</v>
      </c>
      <c r="KL35" s="377">
        <f>SUM(Sheet1:Sheet6!KL35)</f>
        <v>0</v>
      </c>
      <c r="KM35" s="377">
        <f>SUM(Sheet1:Sheet6!KM35)</f>
        <v>0</v>
      </c>
      <c r="KN35" s="377">
        <f>SUM(Sheet1:Sheet6!KN35)</f>
        <v>0</v>
      </c>
      <c r="KO35" s="377">
        <f>SUM(Sheet1:Sheet6!KO35)</f>
        <v>0</v>
      </c>
      <c r="KP35" s="377">
        <f>SUM(Sheet1:Sheet6!KP35)</f>
        <v>0</v>
      </c>
      <c r="KQ35" s="377">
        <f>SUM(Sheet1:Sheet6!KQ35)</f>
        <v>0</v>
      </c>
      <c r="KR35" s="377">
        <f>SUM(Sheet1:Sheet6!KR35)</f>
        <v>0</v>
      </c>
      <c r="KS35" s="377">
        <f>SUM(Sheet1:Sheet6!KS35)</f>
        <v>0</v>
      </c>
      <c r="KT35" s="377">
        <f>SUM(Sheet1:Sheet6!KT35)</f>
        <v>0</v>
      </c>
      <c r="KU35" s="377">
        <f>SUM(Sheet1:Sheet6!KU35)</f>
        <v>0</v>
      </c>
      <c r="KV35" s="377">
        <f>SUM(Sheet1:Sheet6!KV35)</f>
        <v>0</v>
      </c>
      <c r="KW35" s="377">
        <f>SUM(Sheet1:Sheet6!KW35)</f>
        <v>0</v>
      </c>
    </row>
    <row r="36" spans="1:309" s="13" customFormat="1" ht="20.100000000000001" customHeight="1" x14ac:dyDescent="0.25">
      <c r="A36" s="411"/>
      <c r="B36" s="256" t="s">
        <v>45</v>
      </c>
      <c r="C36" s="243" t="s">
        <v>10</v>
      </c>
      <c r="D36" s="74">
        <f t="shared" ref="D36" si="85">SUM(D37:D38)</f>
        <v>0</v>
      </c>
      <c r="E36" s="74">
        <f t="shared" ref="E36:BP36" si="86">SUM(E37:E38)</f>
        <v>0</v>
      </c>
      <c r="F36" s="74">
        <f t="shared" si="86"/>
        <v>0</v>
      </c>
      <c r="G36" s="74">
        <f t="shared" si="86"/>
        <v>0</v>
      </c>
      <c r="H36" s="74">
        <f t="shared" si="86"/>
        <v>0</v>
      </c>
      <c r="I36" s="74">
        <f t="shared" si="86"/>
        <v>0</v>
      </c>
      <c r="J36" s="74">
        <f t="shared" si="86"/>
        <v>0</v>
      </c>
      <c r="K36" s="74">
        <f t="shared" si="86"/>
        <v>0</v>
      </c>
      <c r="L36" s="74">
        <f t="shared" si="86"/>
        <v>0</v>
      </c>
      <c r="M36" s="74">
        <f t="shared" si="86"/>
        <v>0</v>
      </c>
      <c r="N36" s="74">
        <f t="shared" si="86"/>
        <v>0</v>
      </c>
      <c r="O36" s="74">
        <f t="shared" si="86"/>
        <v>0</v>
      </c>
      <c r="P36" s="74">
        <f t="shared" si="86"/>
        <v>0</v>
      </c>
      <c r="Q36" s="74">
        <f t="shared" si="86"/>
        <v>0</v>
      </c>
      <c r="R36" s="74">
        <f t="shared" si="86"/>
        <v>0</v>
      </c>
      <c r="S36" s="74">
        <f t="shared" si="86"/>
        <v>0</v>
      </c>
      <c r="T36" s="74">
        <f t="shared" si="86"/>
        <v>0</v>
      </c>
      <c r="U36" s="74">
        <f t="shared" si="86"/>
        <v>0</v>
      </c>
      <c r="V36" s="74">
        <f t="shared" si="86"/>
        <v>0</v>
      </c>
      <c r="W36" s="74">
        <f t="shared" si="86"/>
        <v>0</v>
      </c>
      <c r="X36" s="74">
        <f t="shared" si="86"/>
        <v>0</v>
      </c>
      <c r="Y36" s="74">
        <f t="shared" si="86"/>
        <v>0</v>
      </c>
      <c r="Z36" s="74">
        <f t="shared" si="86"/>
        <v>0</v>
      </c>
      <c r="AA36" s="74">
        <f t="shared" si="86"/>
        <v>0</v>
      </c>
      <c r="AB36" s="74">
        <f t="shared" si="86"/>
        <v>0</v>
      </c>
      <c r="AC36" s="74">
        <f t="shared" si="86"/>
        <v>0</v>
      </c>
      <c r="AD36" s="74">
        <f t="shared" si="86"/>
        <v>0</v>
      </c>
      <c r="AE36" s="74">
        <f t="shared" si="86"/>
        <v>0</v>
      </c>
      <c r="AF36" s="74">
        <f t="shared" si="86"/>
        <v>0</v>
      </c>
      <c r="AG36" s="74">
        <f t="shared" si="86"/>
        <v>0</v>
      </c>
      <c r="AH36" s="74">
        <f t="shared" si="86"/>
        <v>0</v>
      </c>
      <c r="AI36" s="74">
        <f t="shared" si="86"/>
        <v>0</v>
      </c>
      <c r="AJ36" s="74">
        <f t="shared" si="86"/>
        <v>0</v>
      </c>
      <c r="AK36" s="74">
        <f t="shared" si="86"/>
        <v>0</v>
      </c>
      <c r="AL36" s="74">
        <f t="shared" si="86"/>
        <v>0</v>
      </c>
      <c r="AM36" s="74">
        <f t="shared" si="86"/>
        <v>0</v>
      </c>
      <c r="AN36" s="74">
        <f t="shared" si="86"/>
        <v>0</v>
      </c>
      <c r="AO36" s="74">
        <f t="shared" si="86"/>
        <v>0</v>
      </c>
      <c r="AP36" s="74">
        <f t="shared" si="86"/>
        <v>0</v>
      </c>
      <c r="AQ36" s="74">
        <f t="shared" si="86"/>
        <v>0</v>
      </c>
      <c r="AR36" s="74">
        <f t="shared" si="86"/>
        <v>0</v>
      </c>
      <c r="AS36" s="74">
        <f t="shared" si="86"/>
        <v>0</v>
      </c>
      <c r="AT36" s="74">
        <f t="shared" si="86"/>
        <v>0</v>
      </c>
      <c r="AU36" s="74">
        <f t="shared" si="86"/>
        <v>0</v>
      </c>
      <c r="AV36" s="74">
        <f t="shared" si="86"/>
        <v>0</v>
      </c>
      <c r="AW36" s="74">
        <f t="shared" si="86"/>
        <v>0</v>
      </c>
      <c r="AX36" s="74">
        <f t="shared" si="86"/>
        <v>0</v>
      </c>
      <c r="AY36" s="74">
        <f t="shared" si="86"/>
        <v>0</v>
      </c>
      <c r="AZ36" s="74">
        <f t="shared" si="86"/>
        <v>0</v>
      </c>
      <c r="BA36" s="74">
        <f t="shared" si="86"/>
        <v>0</v>
      </c>
      <c r="BB36" s="74">
        <f t="shared" si="86"/>
        <v>0</v>
      </c>
      <c r="BC36" s="74">
        <f t="shared" si="86"/>
        <v>0</v>
      </c>
      <c r="BD36" s="74">
        <f t="shared" si="86"/>
        <v>0</v>
      </c>
      <c r="BE36" s="74">
        <f t="shared" si="86"/>
        <v>0</v>
      </c>
      <c r="BF36" s="74">
        <f t="shared" si="86"/>
        <v>0</v>
      </c>
      <c r="BG36" s="74">
        <f t="shared" si="86"/>
        <v>0</v>
      </c>
      <c r="BH36" s="74">
        <f t="shared" si="86"/>
        <v>0</v>
      </c>
      <c r="BI36" s="74">
        <f t="shared" si="86"/>
        <v>0</v>
      </c>
      <c r="BJ36" s="74">
        <f t="shared" si="86"/>
        <v>6333.1399999999921</v>
      </c>
      <c r="BK36" s="74">
        <f t="shared" si="86"/>
        <v>14792.27999999999</v>
      </c>
      <c r="BL36" s="74">
        <f t="shared" si="86"/>
        <v>24542.419999999984</v>
      </c>
      <c r="BM36" s="74">
        <f t="shared" si="86"/>
        <v>24542.419999999984</v>
      </c>
      <c r="BN36" s="74">
        <f t="shared" si="86"/>
        <v>24542.419999999984</v>
      </c>
      <c r="BO36" s="74">
        <f t="shared" si="86"/>
        <v>24542.419999999984</v>
      </c>
      <c r="BP36" s="74">
        <f t="shared" si="86"/>
        <v>24542.419999999984</v>
      </c>
      <c r="BQ36" s="74">
        <f t="shared" ref="BQ36:EB36" si="87">SUM(BQ37:BQ38)</f>
        <v>24542.419999999984</v>
      </c>
      <c r="BR36" s="74">
        <f t="shared" si="87"/>
        <v>24542.419999999984</v>
      </c>
      <c r="BS36" s="74">
        <f t="shared" si="87"/>
        <v>24542.419999999984</v>
      </c>
      <c r="BT36" s="74">
        <f t="shared" si="87"/>
        <v>24542.419999999984</v>
      </c>
      <c r="BU36" s="74">
        <f t="shared" si="87"/>
        <v>24542.419999999984</v>
      </c>
      <c r="BV36" s="74">
        <f t="shared" si="87"/>
        <v>18209.279999999992</v>
      </c>
      <c r="BW36" s="74">
        <f t="shared" si="87"/>
        <v>9750.1399999999958</v>
      </c>
      <c r="BX36" s="74">
        <f t="shared" si="87"/>
        <v>0</v>
      </c>
      <c r="BY36" s="74">
        <f t="shared" si="87"/>
        <v>0</v>
      </c>
      <c r="BZ36" s="74">
        <f t="shared" si="87"/>
        <v>0</v>
      </c>
      <c r="CA36" s="74">
        <f t="shared" si="87"/>
        <v>0</v>
      </c>
      <c r="CB36" s="74">
        <f t="shared" si="87"/>
        <v>0</v>
      </c>
      <c r="CC36" s="74">
        <f t="shared" si="87"/>
        <v>0</v>
      </c>
      <c r="CD36" s="74">
        <f t="shared" si="87"/>
        <v>0</v>
      </c>
      <c r="CE36" s="74">
        <f t="shared" si="87"/>
        <v>0</v>
      </c>
      <c r="CF36" s="74">
        <f t="shared" si="87"/>
        <v>0</v>
      </c>
      <c r="CG36" s="74">
        <f t="shared" si="87"/>
        <v>0</v>
      </c>
      <c r="CH36" s="74">
        <f t="shared" si="87"/>
        <v>0</v>
      </c>
      <c r="CI36" s="74">
        <f t="shared" si="87"/>
        <v>0</v>
      </c>
      <c r="CJ36" s="74">
        <f t="shared" si="87"/>
        <v>0</v>
      </c>
      <c r="CK36" s="74">
        <f t="shared" si="87"/>
        <v>0</v>
      </c>
      <c r="CL36" s="74">
        <f t="shared" si="87"/>
        <v>0</v>
      </c>
      <c r="CM36" s="74">
        <f t="shared" si="87"/>
        <v>0</v>
      </c>
      <c r="CN36" s="74">
        <f t="shared" si="87"/>
        <v>0</v>
      </c>
      <c r="CO36" s="74">
        <f t="shared" si="87"/>
        <v>0</v>
      </c>
      <c r="CP36" s="74">
        <f t="shared" si="87"/>
        <v>0</v>
      </c>
      <c r="CQ36" s="74">
        <f t="shared" si="87"/>
        <v>0</v>
      </c>
      <c r="CR36" s="74">
        <f t="shared" si="87"/>
        <v>0</v>
      </c>
      <c r="CS36" s="74">
        <f t="shared" si="87"/>
        <v>0</v>
      </c>
      <c r="CT36" s="74">
        <f t="shared" si="87"/>
        <v>0</v>
      </c>
      <c r="CU36" s="74">
        <f t="shared" si="87"/>
        <v>0</v>
      </c>
      <c r="CV36" s="74">
        <f t="shared" si="87"/>
        <v>0</v>
      </c>
      <c r="CW36" s="74">
        <f t="shared" si="87"/>
        <v>0</v>
      </c>
      <c r="CX36" s="74">
        <f t="shared" si="87"/>
        <v>0</v>
      </c>
      <c r="CY36" s="74">
        <f t="shared" si="87"/>
        <v>0</v>
      </c>
      <c r="CZ36" s="74">
        <f t="shared" si="87"/>
        <v>0</v>
      </c>
      <c r="DA36" s="74">
        <f t="shared" si="87"/>
        <v>0</v>
      </c>
      <c r="DB36" s="74">
        <f t="shared" si="87"/>
        <v>0</v>
      </c>
      <c r="DC36" s="74">
        <f t="shared" si="87"/>
        <v>0</v>
      </c>
      <c r="DD36" s="74">
        <f t="shared" si="87"/>
        <v>0</v>
      </c>
      <c r="DE36" s="74">
        <f t="shared" si="87"/>
        <v>0</v>
      </c>
      <c r="DF36" s="74">
        <f t="shared" si="87"/>
        <v>0</v>
      </c>
      <c r="DG36" s="74">
        <f t="shared" si="87"/>
        <v>0</v>
      </c>
      <c r="DH36" s="74">
        <f t="shared" si="87"/>
        <v>0</v>
      </c>
      <c r="DI36" s="74">
        <f t="shared" si="87"/>
        <v>0</v>
      </c>
      <c r="DJ36" s="74">
        <f t="shared" si="87"/>
        <v>0</v>
      </c>
      <c r="DK36" s="74">
        <f t="shared" si="87"/>
        <v>0</v>
      </c>
      <c r="DL36" s="74">
        <f t="shared" si="87"/>
        <v>0</v>
      </c>
      <c r="DM36" s="74">
        <f t="shared" si="87"/>
        <v>0</v>
      </c>
      <c r="DN36" s="74">
        <f t="shared" si="87"/>
        <v>0</v>
      </c>
      <c r="DO36" s="74">
        <f t="shared" si="87"/>
        <v>0</v>
      </c>
      <c r="DP36" s="74">
        <f t="shared" si="87"/>
        <v>0</v>
      </c>
      <c r="DQ36" s="74">
        <f t="shared" si="87"/>
        <v>0</v>
      </c>
      <c r="DR36" s="74">
        <f t="shared" si="87"/>
        <v>0</v>
      </c>
      <c r="DS36" s="74">
        <f t="shared" si="87"/>
        <v>0</v>
      </c>
      <c r="DT36" s="74">
        <f t="shared" si="87"/>
        <v>0</v>
      </c>
      <c r="DU36" s="74">
        <f t="shared" si="87"/>
        <v>0</v>
      </c>
      <c r="DV36" s="74">
        <f t="shared" si="87"/>
        <v>0</v>
      </c>
      <c r="DW36" s="74">
        <f t="shared" si="87"/>
        <v>0</v>
      </c>
      <c r="DX36" s="74">
        <f t="shared" si="87"/>
        <v>0</v>
      </c>
      <c r="DY36" s="74">
        <f t="shared" si="87"/>
        <v>0</v>
      </c>
      <c r="DZ36" s="74">
        <f t="shared" si="87"/>
        <v>0</v>
      </c>
      <c r="EA36" s="74">
        <f t="shared" si="87"/>
        <v>0</v>
      </c>
      <c r="EB36" s="74">
        <f t="shared" si="87"/>
        <v>0</v>
      </c>
      <c r="EC36" s="74">
        <f t="shared" ref="EC36:ER36" si="88">SUM(EC37:EC38)</f>
        <v>0</v>
      </c>
      <c r="ED36" s="74">
        <f t="shared" si="88"/>
        <v>0</v>
      </c>
      <c r="EE36" s="74">
        <f t="shared" si="88"/>
        <v>0</v>
      </c>
      <c r="EF36" s="74">
        <f t="shared" si="88"/>
        <v>0</v>
      </c>
      <c r="EG36" s="74">
        <f t="shared" si="88"/>
        <v>0</v>
      </c>
      <c r="EH36" s="74">
        <f t="shared" si="88"/>
        <v>0</v>
      </c>
      <c r="EI36" s="74">
        <f t="shared" si="88"/>
        <v>0</v>
      </c>
      <c r="EJ36" s="74">
        <f t="shared" si="88"/>
        <v>0</v>
      </c>
      <c r="EK36" s="74">
        <f t="shared" si="88"/>
        <v>0</v>
      </c>
      <c r="EL36" s="74">
        <f t="shared" si="88"/>
        <v>0</v>
      </c>
      <c r="EM36" s="74">
        <f t="shared" si="88"/>
        <v>0</v>
      </c>
      <c r="EN36" s="74">
        <f t="shared" si="88"/>
        <v>0</v>
      </c>
      <c r="EO36" s="74">
        <f t="shared" si="88"/>
        <v>0</v>
      </c>
      <c r="EP36" s="74">
        <f t="shared" si="88"/>
        <v>0</v>
      </c>
      <c r="EQ36" s="74">
        <f t="shared" si="88"/>
        <v>0</v>
      </c>
      <c r="ER36" s="74">
        <f t="shared" si="88"/>
        <v>0</v>
      </c>
      <c r="ES36" s="384"/>
      <c r="ET36" s="51"/>
      <c r="EU36" s="411"/>
      <c r="EV36" s="256" t="s">
        <v>45</v>
      </c>
      <c r="EW36" s="239" t="s">
        <v>264</v>
      </c>
      <c r="EX36" s="62">
        <f>SUM(EX37:EX38)</f>
        <v>0</v>
      </c>
      <c r="EY36" s="62">
        <f t="shared" ref="EY36:HI36" si="89">SUM(EY37:EY38)</f>
        <v>0</v>
      </c>
      <c r="EZ36" s="62">
        <f t="shared" si="89"/>
        <v>0</v>
      </c>
      <c r="FA36" s="62">
        <f t="shared" si="89"/>
        <v>0</v>
      </c>
      <c r="FB36" s="62">
        <f t="shared" si="89"/>
        <v>0</v>
      </c>
      <c r="FC36" s="62">
        <f t="shared" si="89"/>
        <v>0</v>
      </c>
      <c r="FD36" s="62">
        <f t="shared" si="89"/>
        <v>0</v>
      </c>
      <c r="FE36" s="62">
        <f t="shared" si="89"/>
        <v>0</v>
      </c>
      <c r="FF36" s="62">
        <f t="shared" si="89"/>
        <v>0</v>
      </c>
      <c r="FG36" s="62">
        <f t="shared" si="89"/>
        <v>0</v>
      </c>
      <c r="FH36" s="62">
        <f t="shared" si="89"/>
        <v>0</v>
      </c>
      <c r="FI36" s="62">
        <f t="shared" si="89"/>
        <v>0</v>
      </c>
      <c r="FJ36" s="62">
        <f t="shared" si="89"/>
        <v>0</v>
      </c>
      <c r="FK36" s="62">
        <f t="shared" si="89"/>
        <v>0</v>
      </c>
      <c r="FL36" s="62">
        <f t="shared" si="89"/>
        <v>0</v>
      </c>
      <c r="FM36" s="62">
        <f t="shared" si="89"/>
        <v>0</v>
      </c>
      <c r="FN36" s="62">
        <f t="shared" si="89"/>
        <v>0</v>
      </c>
      <c r="FO36" s="62">
        <f t="shared" si="89"/>
        <v>0</v>
      </c>
      <c r="FP36" s="62">
        <f t="shared" si="89"/>
        <v>0</v>
      </c>
      <c r="FQ36" s="62">
        <f t="shared" si="89"/>
        <v>0</v>
      </c>
      <c r="FR36" s="62">
        <f t="shared" si="89"/>
        <v>0</v>
      </c>
      <c r="FS36" s="62">
        <f t="shared" si="89"/>
        <v>0</v>
      </c>
      <c r="FT36" s="62">
        <f t="shared" si="89"/>
        <v>0</v>
      </c>
      <c r="FU36" s="62">
        <f t="shared" si="89"/>
        <v>0</v>
      </c>
      <c r="FV36" s="62">
        <f t="shared" si="89"/>
        <v>0</v>
      </c>
      <c r="FW36" s="62">
        <f t="shared" si="89"/>
        <v>0</v>
      </c>
      <c r="FX36" s="62">
        <f t="shared" si="89"/>
        <v>0</v>
      </c>
      <c r="FY36" s="62">
        <f t="shared" si="89"/>
        <v>0</v>
      </c>
      <c r="FZ36" s="62">
        <f t="shared" si="89"/>
        <v>0</v>
      </c>
      <c r="GA36" s="62">
        <f t="shared" si="89"/>
        <v>0</v>
      </c>
      <c r="GB36" s="62">
        <f t="shared" si="89"/>
        <v>0</v>
      </c>
      <c r="GC36" s="62">
        <f t="shared" si="89"/>
        <v>0</v>
      </c>
      <c r="GD36" s="62">
        <f t="shared" si="89"/>
        <v>0</v>
      </c>
      <c r="GE36" s="62">
        <f t="shared" si="89"/>
        <v>0</v>
      </c>
      <c r="GF36" s="62">
        <f t="shared" si="89"/>
        <v>0</v>
      </c>
      <c r="GG36" s="62">
        <f t="shared" si="89"/>
        <v>0</v>
      </c>
      <c r="GH36" s="62">
        <f t="shared" si="89"/>
        <v>0</v>
      </c>
      <c r="GI36" s="62">
        <f t="shared" si="89"/>
        <v>0</v>
      </c>
      <c r="GJ36" s="62">
        <f t="shared" si="89"/>
        <v>0</v>
      </c>
      <c r="GK36" s="62">
        <f t="shared" si="89"/>
        <v>0</v>
      </c>
      <c r="GL36" s="62">
        <f t="shared" si="89"/>
        <v>0</v>
      </c>
      <c r="GM36" s="62">
        <f t="shared" si="89"/>
        <v>0</v>
      </c>
      <c r="GN36" s="62">
        <f t="shared" si="89"/>
        <v>0</v>
      </c>
      <c r="GO36" s="62">
        <f t="shared" si="89"/>
        <v>0</v>
      </c>
      <c r="GP36" s="62">
        <f t="shared" si="89"/>
        <v>0</v>
      </c>
      <c r="GQ36" s="62">
        <f t="shared" si="89"/>
        <v>0</v>
      </c>
      <c r="GR36" s="62">
        <f t="shared" si="89"/>
        <v>0</v>
      </c>
      <c r="GS36" s="62">
        <f t="shared" si="89"/>
        <v>0</v>
      </c>
      <c r="GT36" s="62">
        <f t="shared" si="89"/>
        <v>0</v>
      </c>
      <c r="GU36" s="62">
        <f t="shared" si="89"/>
        <v>0</v>
      </c>
      <c r="GV36" s="62">
        <f t="shared" si="89"/>
        <v>0</v>
      </c>
      <c r="GW36" s="62">
        <f t="shared" si="89"/>
        <v>0</v>
      </c>
      <c r="GX36" s="62">
        <f t="shared" si="89"/>
        <v>0</v>
      </c>
      <c r="GY36" s="62">
        <f t="shared" si="89"/>
        <v>0</v>
      </c>
      <c r="GZ36" s="62">
        <f t="shared" si="89"/>
        <v>0</v>
      </c>
      <c r="HA36" s="62">
        <f t="shared" si="89"/>
        <v>0</v>
      </c>
      <c r="HB36" s="62">
        <f t="shared" si="89"/>
        <v>0</v>
      </c>
      <c r="HC36" s="62">
        <f t="shared" si="89"/>
        <v>0</v>
      </c>
      <c r="HD36" s="62">
        <f t="shared" si="89"/>
        <v>0</v>
      </c>
      <c r="HE36" s="62">
        <f t="shared" si="89"/>
        <v>0</v>
      </c>
      <c r="HF36" s="62">
        <f t="shared" si="89"/>
        <v>0</v>
      </c>
      <c r="HG36" s="62">
        <f t="shared" si="89"/>
        <v>0</v>
      </c>
      <c r="HH36" s="62">
        <f t="shared" si="89"/>
        <v>0</v>
      </c>
      <c r="HI36" s="62">
        <f t="shared" si="89"/>
        <v>0</v>
      </c>
      <c r="HJ36" s="62">
        <f t="shared" ref="HJ36:JU36" si="90">SUM(HJ37:HJ38)</f>
        <v>0</v>
      </c>
      <c r="HK36" s="62">
        <f t="shared" si="90"/>
        <v>0</v>
      </c>
      <c r="HL36" s="62">
        <f t="shared" si="90"/>
        <v>0</v>
      </c>
      <c r="HM36" s="62">
        <f t="shared" si="90"/>
        <v>0</v>
      </c>
      <c r="HN36" s="62">
        <f t="shared" si="90"/>
        <v>0</v>
      </c>
      <c r="HO36" s="62">
        <f t="shared" si="90"/>
        <v>6333.1399999999921</v>
      </c>
      <c r="HP36" s="62">
        <f t="shared" si="90"/>
        <v>8459.1399999999976</v>
      </c>
      <c r="HQ36" s="62">
        <f t="shared" si="90"/>
        <v>9750.1399999999958</v>
      </c>
      <c r="HR36" s="62">
        <f t="shared" si="90"/>
        <v>0</v>
      </c>
      <c r="HS36" s="62">
        <f t="shared" si="90"/>
        <v>0</v>
      </c>
      <c r="HT36" s="62">
        <f t="shared" si="90"/>
        <v>0</v>
      </c>
      <c r="HU36" s="62">
        <f t="shared" si="90"/>
        <v>0</v>
      </c>
      <c r="HV36" s="62">
        <f t="shared" si="90"/>
        <v>0</v>
      </c>
      <c r="HW36" s="62">
        <f t="shared" si="90"/>
        <v>0</v>
      </c>
      <c r="HX36" s="62">
        <f t="shared" si="90"/>
        <v>0</v>
      </c>
      <c r="HY36" s="62">
        <f t="shared" si="90"/>
        <v>0</v>
      </c>
      <c r="HZ36" s="62">
        <f t="shared" si="90"/>
        <v>0</v>
      </c>
      <c r="IA36" s="62">
        <f t="shared" si="90"/>
        <v>0</v>
      </c>
      <c r="IB36" s="62">
        <f t="shared" si="90"/>
        <v>0</v>
      </c>
      <c r="IC36" s="62">
        <f t="shared" si="90"/>
        <v>0</v>
      </c>
      <c r="ID36" s="62">
        <f t="shared" si="90"/>
        <v>0</v>
      </c>
      <c r="IE36" s="62">
        <f t="shared" si="90"/>
        <v>0</v>
      </c>
      <c r="IF36" s="62">
        <f t="shared" si="90"/>
        <v>0</v>
      </c>
      <c r="IG36" s="62">
        <f t="shared" si="90"/>
        <v>0</v>
      </c>
      <c r="IH36" s="62">
        <f t="shared" si="90"/>
        <v>0</v>
      </c>
      <c r="II36" s="62">
        <f t="shared" si="90"/>
        <v>0</v>
      </c>
      <c r="IJ36" s="62">
        <f t="shared" si="90"/>
        <v>0</v>
      </c>
      <c r="IK36" s="62">
        <f t="shared" si="90"/>
        <v>0</v>
      </c>
      <c r="IL36" s="62">
        <f t="shared" si="90"/>
        <v>0</v>
      </c>
      <c r="IM36" s="62">
        <f t="shared" si="90"/>
        <v>0</v>
      </c>
      <c r="IN36" s="62">
        <f t="shared" si="90"/>
        <v>0</v>
      </c>
      <c r="IO36" s="62">
        <f t="shared" si="90"/>
        <v>0</v>
      </c>
      <c r="IP36" s="62">
        <f t="shared" si="90"/>
        <v>0</v>
      </c>
      <c r="IQ36" s="62">
        <f t="shared" si="90"/>
        <v>0</v>
      </c>
      <c r="IR36" s="62">
        <f t="shared" si="90"/>
        <v>0</v>
      </c>
      <c r="IS36" s="62">
        <f t="shared" si="90"/>
        <v>0</v>
      </c>
      <c r="IT36" s="62">
        <f t="shared" si="90"/>
        <v>0</v>
      </c>
      <c r="IU36" s="62">
        <f t="shared" si="90"/>
        <v>0</v>
      </c>
      <c r="IV36" s="62">
        <f t="shared" si="90"/>
        <v>0</v>
      </c>
      <c r="IW36" s="62">
        <f t="shared" si="90"/>
        <v>0</v>
      </c>
      <c r="IX36" s="62">
        <f t="shared" si="90"/>
        <v>0</v>
      </c>
      <c r="IY36" s="62">
        <f t="shared" si="90"/>
        <v>0</v>
      </c>
      <c r="IZ36" s="62">
        <f t="shared" si="90"/>
        <v>0</v>
      </c>
      <c r="JA36" s="62">
        <f t="shared" si="90"/>
        <v>0</v>
      </c>
      <c r="JB36" s="62">
        <f t="shared" si="90"/>
        <v>0</v>
      </c>
      <c r="JC36" s="62">
        <f t="shared" si="90"/>
        <v>0</v>
      </c>
      <c r="JD36" s="62">
        <f t="shared" si="90"/>
        <v>0</v>
      </c>
      <c r="JE36" s="62">
        <f t="shared" si="90"/>
        <v>0</v>
      </c>
      <c r="JF36" s="62">
        <f t="shared" si="90"/>
        <v>0</v>
      </c>
      <c r="JG36" s="62">
        <f t="shared" si="90"/>
        <v>0</v>
      </c>
      <c r="JH36" s="62">
        <f t="shared" si="90"/>
        <v>0</v>
      </c>
      <c r="JI36" s="62">
        <f t="shared" si="90"/>
        <v>0</v>
      </c>
      <c r="JJ36" s="62">
        <f t="shared" si="90"/>
        <v>0</v>
      </c>
      <c r="JK36" s="62">
        <f t="shared" si="90"/>
        <v>0</v>
      </c>
      <c r="JL36" s="62">
        <f t="shared" si="90"/>
        <v>0</v>
      </c>
      <c r="JM36" s="62">
        <f t="shared" si="90"/>
        <v>0</v>
      </c>
      <c r="JN36" s="62">
        <f t="shared" si="90"/>
        <v>0</v>
      </c>
      <c r="JO36" s="62">
        <f t="shared" si="90"/>
        <v>0</v>
      </c>
      <c r="JP36" s="62">
        <f t="shared" si="90"/>
        <v>0</v>
      </c>
      <c r="JQ36" s="62">
        <f t="shared" si="90"/>
        <v>0</v>
      </c>
      <c r="JR36" s="62">
        <f t="shared" si="90"/>
        <v>0</v>
      </c>
      <c r="JS36" s="62">
        <f t="shared" si="90"/>
        <v>0</v>
      </c>
      <c r="JT36" s="62">
        <f t="shared" si="90"/>
        <v>0</v>
      </c>
      <c r="JU36" s="62">
        <f t="shared" si="90"/>
        <v>0</v>
      </c>
      <c r="JV36" s="62">
        <f t="shared" ref="JV36:KW36" si="91">SUM(JV37:JV38)</f>
        <v>0</v>
      </c>
      <c r="JW36" s="62">
        <f t="shared" si="91"/>
        <v>0</v>
      </c>
      <c r="JX36" s="62">
        <f t="shared" si="91"/>
        <v>0</v>
      </c>
      <c r="JY36" s="62">
        <f t="shared" si="91"/>
        <v>0</v>
      </c>
      <c r="JZ36" s="62">
        <f t="shared" si="91"/>
        <v>0</v>
      </c>
      <c r="KA36" s="62">
        <f t="shared" si="91"/>
        <v>0</v>
      </c>
      <c r="KB36" s="62">
        <f t="shared" si="91"/>
        <v>0</v>
      </c>
      <c r="KC36" s="62">
        <f t="shared" si="91"/>
        <v>0</v>
      </c>
      <c r="KD36" s="62">
        <f t="shared" si="91"/>
        <v>0</v>
      </c>
      <c r="KE36" s="62">
        <f t="shared" si="91"/>
        <v>0</v>
      </c>
      <c r="KF36" s="62">
        <f t="shared" si="91"/>
        <v>0</v>
      </c>
      <c r="KG36" s="62">
        <f t="shared" si="91"/>
        <v>0</v>
      </c>
      <c r="KH36" s="62">
        <f t="shared" si="91"/>
        <v>0</v>
      </c>
      <c r="KI36" s="62">
        <f t="shared" si="91"/>
        <v>0</v>
      </c>
      <c r="KJ36" s="62">
        <f t="shared" si="91"/>
        <v>0</v>
      </c>
      <c r="KK36" s="62">
        <f t="shared" si="91"/>
        <v>0</v>
      </c>
      <c r="KL36" s="62">
        <f t="shared" si="91"/>
        <v>0</v>
      </c>
      <c r="KM36" s="62">
        <f t="shared" si="91"/>
        <v>0</v>
      </c>
      <c r="KN36" s="62">
        <f t="shared" si="91"/>
        <v>0</v>
      </c>
      <c r="KO36" s="62">
        <f t="shared" si="91"/>
        <v>0</v>
      </c>
      <c r="KP36" s="62">
        <f t="shared" si="91"/>
        <v>0</v>
      </c>
      <c r="KQ36" s="62">
        <f t="shared" si="91"/>
        <v>0</v>
      </c>
      <c r="KR36" s="62">
        <f t="shared" si="91"/>
        <v>0</v>
      </c>
      <c r="KS36" s="62">
        <f t="shared" si="91"/>
        <v>0</v>
      </c>
      <c r="KT36" s="62">
        <f t="shared" si="91"/>
        <v>0</v>
      </c>
      <c r="KU36" s="62">
        <f t="shared" si="91"/>
        <v>0</v>
      </c>
      <c r="KV36" s="62">
        <f t="shared" si="91"/>
        <v>0</v>
      </c>
      <c r="KW36" s="62">
        <f t="shared" si="91"/>
        <v>0</v>
      </c>
    </row>
    <row r="37" spans="1:309" s="13" customFormat="1" ht="20.100000000000001" customHeight="1" x14ac:dyDescent="0.25">
      <c r="A37" s="411"/>
      <c r="B37" s="255" t="s">
        <v>46</v>
      </c>
      <c r="C37" s="383" t="s">
        <v>10</v>
      </c>
      <c r="D37" s="46">
        <f>SUM(EX37:FI37)</f>
        <v>0</v>
      </c>
      <c r="E37" s="46">
        <f t="shared" ref="E37:BP38" si="92">SUM(EY37:FJ37)</f>
        <v>0</v>
      </c>
      <c r="F37" s="46">
        <f t="shared" si="92"/>
        <v>0</v>
      </c>
      <c r="G37" s="46">
        <f t="shared" si="92"/>
        <v>0</v>
      </c>
      <c r="H37" s="46">
        <f t="shared" si="92"/>
        <v>0</v>
      </c>
      <c r="I37" s="46">
        <f t="shared" si="92"/>
        <v>0</v>
      </c>
      <c r="J37" s="46">
        <f t="shared" si="92"/>
        <v>0</v>
      </c>
      <c r="K37" s="46">
        <f t="shared" si="92"/>
        <v>0</v>
      </c>
      <c r="L37" s="46">
        <f t="shared" si="92"/>
        <v>0</v>
      </c>
      <c r="M37" s="46">
        <f t="shared" si="92"/>
        <v>0</v>
      </c>
      <c r="N37" s="46">
        <f t="shared" si="92"/>
        <v>0</v>
      </c>
      <c r="O37" s="46">
        <f t="shared" si="92"/>
        <v>0</v>
      </c>
      <c r="P37" s="46">
        <f t="shared" si="92"/>
        <v>0</v>
      </c>
      <c r="Q37" s="46">
        <f t="shared" si="92"/>
        <v>0</v>
      </c>
      <c r="R37" s="46">
        <f t="shared" si="92"/>
        <v>0</v>
      </c>
      <c r="S37" s="46">
        <f t="shared" si="92"/>
        <v>0</v>
      </c>
      <c r="T37" s="46">
        <f t="shared" si="92"/>
        <v>0</v>
      </c>
      <c r="U37" s="46">
        <f t="shared" si="92"/>
        <v>0</v>
      </c>
      <c r="V37" s="46">
        <f t="shared" si="92"/>
        <v>0</v>
      </c>
      <c r="W37" s="46">
        <f t="shared" si="92"/>
        <v>0</v>
      </c>
      <c r="X37" s="46">
        <f t="shared" si="92"/>
        <v>0</v>
      </c>
      <c r="Y37" s="46">
        <f t="shared" si="92"/>
        <v>0</v>
      </c>
      <c r="Z37" s="46">
        <f t="shared" si="92"/>
        <v>0</v>
      </c>
      <c r="AA37" s="46">
        <f t="shared" si="92"/>
        <v>0</v>
      </c>
      <c r="AB37" s="46">
        <f t="shared" si="92"/>
        <v>0</v>
      </c>
      <c r="AC37" s="46">
        <f t="shared" si="92"/>
        <v>0</v>
      </c>
      <c r="AD37" s="46">
        <f t="shared" si="92"/>
        <v>0</v>
      </c>
      <c r="AE37" s="46">
        <f t="shared" si="92"/>
        <v>0</v>
      </c>
      <c r="AF37" s="46">
        <f t="shared" si="92"/>
        <v>0</v>
      </c>
      <c r="AG37" s="46">
        <f t="shared" si="92"/>
        <v>0</v>
      </c>
      <c r="AH37" s="46">
        <f t="shared" si="92"/>
        <v>0</v>
      </c>
      <c r="AI37" s="46">
        <f t="shared" si="92"/>
        <v>0</v>
      </c>
      <c r="AJ37" s="46">
        <f t="shared" si="92"/>
        <v>0</v>
      </c>
      <c r="AK37" s="46">
        <f t="shared" si="92"/>
        <v>0</v>
      </c>
      <c r="AL37" s="46">
        <f t="shared" si="92"/>
        <v>0</v>
      </c>
      <c r="AM37" s="46">
        <f t="shared" si="92"/>
        <v>0</v>
      </c>
      <c r="AN37" s="46">
        <f t="shared" si="92"/>
        <v>0</v>
      </c>
      <c r="AO37" s="46">
        <f t="shared" si="92"/>
        <v>0</v>
      </c>
      <c r="AP37" s="46">
        <f t="shared" si="92"/>
        <v>0</v>
      </c>
      <c r="AQ37" s="46">
        <f t="shared" si="92"/>
        <v>0</v>
      </c>
      <c r="AR37" s="46">
        <f t="shared" si="92"/>
        <v>0</v>
      </c>
      <c r="AS37" s="46">
        <f t="shared" si="92"/>
        <v>0</v>
      </c>
      <c r="AT37" s="46">
        <f t="shared" si="92"/>
        <v>0</v>
      </c>
      <c r="AU37" s="46">
        <f t="shared" si="92"/>
        <v>0</v>
      </c>
      <c r="AV37" s="46">
        <f t="shared" si="92"/>
        <v>0</v>
      </c>
      <c r="AW37" s="46">
        <f t="shared" si="92"/>
        <v>0</v>
      </c>
      <c r="AX37" s="46">
        <f t="shared" si="92"/>
        <v>0</v>
      </c>
      <c r="AY37" s="46">
        <f t="shared" si="92"/>
        <v>0</v>
      </c>
      <c r="AZ37" s="46">
        <f t="shared" si="92"/>
        <v>0</v>
      </c>
      <c r="BA37" s="46">
        <f t="shared" si="92"/>
        <v>0</v>
      </c>
      <c r="BB37" s="46">
        <f t="shared" si="92"/>
        <v>0</v>
      </c>
      <c r="BC37" s="46">
        <f t="shared" si="92"/>
        <v>0</v>
      </c>
      <c r="BD37" s="46">
        <f t="shared" si="92"/>
        <v>0</v>
      </c>
      <c r="BE37" s="46">
        <f t="shared" si="92"/>
        <v>0</v>
      </c>
      <c r="BF37" s="46">
        <f t="shared" si="92"/>
        <v>0</v>
      </c>
      <c r="BG37" s="46">
        <f t="shared" si="92"/>
        <v>0</v>
      </c>
      <c r="BH37" s="46">
        <f t="shared" si="92"/>
        <v>0</v>
      </c>
      <c r="BI37" s="46">
        <f t="shared" si="92"/>
        <v>0</v>
      </c>
      <c r="BJ37" s="46">
        <f t="shared" si="92"/>
        <v>0</v>
      </c>
      <c r="BK37" s="46">
        <f t="shared" si="92"/>
        <v>0</v>
      </c>
      <c r="BL37" s="46">
        <f t="shared" si="92"/>
        <v>0</v>
      </c>
      <c r="BM37" s="46">
        <f t="shared" si="92"/>
        <v>0</v>
      </c>
      <c r="BN37" s="46">
        <f t="shared" si="92"/>
        <v>0</v>
      </c>
      <c r="BO37" s="46">
        <f t="shared" si="92"/>
        <v>0</v>
      </c>
      <c r="BP37" s="46">
        <f t="shared" si="92"/>
        <v>0</v>
      </c>
      <c r="BQ37" s="46">
        <f t="shared" ref="BQ37:EB38" si="93">SUM(HK37:HV37)</f>
        <v>0</v>
      </c>
      <c r="BR37" s="46">
        <f t="shared" si="93"/>
        <v>0</v>
      </c>
      <c r="BS37" s="46">
        <f t="shared" si="93"/>
        <v>0</v>
      </c>
      <c r="BT37" s="46">
        <f t="shared" si="93"/>
        <v>0</v>
      </c>
      <c r="BU37" s="46">
        <f t="shared" si="93"/>
        <v>0</v>
      </c>
      <c r="BV37" s="46">
        <f t="shared" si="93"/>
        <v>0</v>
      </c>
      <c r="BW37" s="46">
        <f t="shared" si="93"/>
        <v>0</v>
      </c>
      <c r="BX37" s="46">
        <f t="shared" si="93"/>
        <v>0</v>
      </c>
      <c r="BY37" s="46">
        <f t="shared" si="93"/>
        <v>0</v>
      </c>
      <c r="BZ37" s="46">
        <f t="shared" si="93"/>
        <v>0</v>
      </c>
      <c r="CA37" s="46">
        <f t="shared" si="93"/>
        <v>0</v>
      </c>
      <c r="CB37" s="46">
        <f t="shared" si="93"/>
        <v>0</v>
      </c>
      <c r="CC37" s="46">
        <f t="shared" si="93"/>
        <v>0</v>
      </c>
      <c r="CD37" s="46">
        <f t="shared" si="93"/>
        <v>0</v>
      </c>
      <c r="CE37" s="46">
        <f t="shared" si="93"/>
        <v>0</v>
      </c>
      <c r="CF37" s="46">
        <f t="shared" si="93"/>
        <v>0</v>
      </c>
      <c r="CG37" s="46">
        <f t="shared" si="93"/>
        <v>0</v>
      </c>
      <c r="CH37" s="46">
        <f t="shared" si="93"/>
        <v>0</v>
      </c>
      <c r="CI37" s="46">
        <f t="shared" si="93"/>
        <v>0</v>
      </c>
      <c r="CJ37" s="46">
        <f t="shared" si="93"/>
        <v>0</v>
      </c>
      <c r="CK37" s="46">
        <f t="shared" si="93"/>
        <v>0</v>
      </c>
      <c r="CL37" s="46">
        <f t="shared" si="93"/>
        <v>0</v>
      </c>
      <c r="CM37" s="46">
        <f t="shared" si="93"/>
        <v>0</v>
      </c>
      <c r="CN37" s="46">
        <f t="shared" si="93"/>
        <v>0</v>
      </c>
      <c r="CO37" s="46">
        <f t="shared" si="93"/>
        <v>0</v>
      </c>
      <c r="CP37" s="46">
        <f t="shared" si="93"/>
        <v>0</v>
      </c>
      <c r="CQ37" s="46">
        <f t="shared" si="93"/>
        <v>0</v>
      </c>
      <c r="CR37" s="46">
        <f t="shared" si="93"/>
        <v>0</v>
      </c>
      <c r="CS37" s="46">
        <f t="shared" si="93"/>
        <v>0</v>
      </c>
      <c r="CT37" s="46">
        <f t="shared" si="93"/>
        <v>0</v>
      </c>
      <c r="CU37" s="46">
        <f t="shared" si="93"/>
        <v>0</v>
      </c>
      <c r="CV37" s="46">
        <f t="shared" si="93"/>
        <v>0</v>
      </c>
      <c r="CW37" s="46">
        <f t="shared" si="93"/>
        <v>0</v>
      </c>
      <c r="CX37" s="46">
        <f t="shared" si="93"/>
        <v>0</v>
      </c>
      <c r="CY37" s="46">
        <f t="shared" si="93"/>
        <v>0</v>
      </c>
      <c r="CZ37" s="46">
        <f t="shared" si="93"/>
        <v>0</v>
      </c>
      <c r="DA37" s="46">
        <f t="shared" si="93"/>
        <v>0</v>
      </c>
      <c r="DB37" s="46">
        <f t="shared" si="93"/>
        <v>0</v>
      </c>
      <c r="DC37" s="46">
        <f t="shared" si="93"/>
        <v>0</v>
      </c>
      <c r="DD37" s="46">
        <f t="shared" si="93"/>
        <v>0</v>
      </c>
      <c r="DE37" s="46">
        <f t="shared" si="93"/>
        <v>0</v>
      </c>
      <c r="DF37" s="46">
        <f t="shared" si="93"/>
        <v>0</v>
      </c>
      <c r="DG37" s="46">
        <f t="shared" si="93"/>
        <v>0</v>
      </c>
      <c r="DH37" s="46">
        <f t="shared" si="93"/>
        <v>0</v>
      </c>
      <c r="DI37" s="46">
        <f t="shared" si="93"/>
        <v>0</v>
      </c>
      <c r="DJ37" s="46">
        <f t="shared" si="93"/>
        <v>0</v>
      </c>
      <c r="DK37" s="46">
        <f t="shared" si="93"/>
        <v>0</v>
      </c>
      <c r="DL37" s="46">
        <f t="shared" si="93"/>
        <v>0</v>
      </c>
      <c r="DM37" s="46">
        <f t="shared" si="93"/>
        <v>0</v>
      </c>
      <c r="DN37" s="46">
        <f t="shared" si="93"/>
        <v>0</v>
      </c>
      <c r="DO37" s="46">
        <f t="shared" si="93"/>
        <v>0</v>
      </c>
      <c r="DP37" s="46">
        <f t="shared" si="93"/>
        <v>0</v>
      </c>
      <c r="DQ37" s="46">
        <f t="shared" si="93"/>
        <v>0</v>
      </c>
      <c r="DR37" s="46">
        <f t="shared" si="93"/>
        <v>0</v>
      </c>
      <c r="DS37" s="46">
        <f t="shared" si="93"/>
        <v>0</v>
      </c>
      <c r="DT37" s="46">
        <f t="shared" si="93"/>
        <v>0</v>
      </c>
      <c r="DU37" s="46">
        <f t="shared" si="93"/>
        <v>0</v>
      </c>
      <c r="DV37" s="46">
        <f t="shared" si="93"/>
        <v>0</v>
      </c>
      <c r="DW37" s="46">
        <f t="shared" si="93"/>
        <v>0</v>
      </c>
      <c r="DX37" s="46">
        <f t="shared" si="93"/>
        <v>0</v>
      </c>
      <c r="DY37" s="46">
        <f t="shared" si="93"/>
        <v>0</v>
      </c>
      <c r="DZ37" s="46">
        <f t="shared" si="93"/>
        <v>0</v>
      </c>
      <c r="EA37" s="46">
        <f t="shared" si="93"/>
        <v>0</v>
      </c>
      <c r="EB37" s="46">
        <f t="shared" si="93"/>
        <v>0</v>
      </c>
      <c r="EC37" s="46">
        <f t="shared" ref="EC37:ER38" si="94">SUM(JW37:KH37)</f>
        <v>0</v>
      </c>
      <c r="ED37" s="46">
        <f t="shared" si="94"/>
        <v>0</v>
      </c>
      <c r="EE37" s="46">
        <f t="shared" si="94"/>
        <v>0</v>
      </c>
      <c r="EF37" s="46">
        <f t="shared" si="94"/>
        <v>0</v>
      </c>
      <c r="EG37" s="46">
        <f t="shared" si="94"/>
        <v>0</v>
      </c>
      <c r="EH37" s="46">
        <f t="shared" si="94"/>
        <v>0</v>
      </c>
      <c r="EI37" s="46">
        <f t="shared" si="94"/>
        <v>0</v>
      </c>
      <c r="EJ37" s="46">
        <f t="shared" si="94"/>
        <v>0</v>
      </c>
      <c r="EK37" s="46">
        <f t="shared" si="94"/>
        <v>0</v>
      </c>
      <c r="EL37" s="46">
        <f t="shared" si="94"/>
        <v>0</v>
      </c>
      <c r="EM37" s="46">
        <f t="shared" si="94"/>
        <v>0</v>
      </c>
      <c r="EN37" s="46">
        <f t="shared" si="94"/>
        <v>0</v>
      </c>
      <c r="EO37" s="46">
        <f t="shared" si="94"/>
        <v>0</v>
      </c>
      <c r="EP37" s="46">
        <f t="shared" si="94"/>
        <v>0</v>
      </c>
      <c r="EQ37" s="46">
        <f t="shared" si="94"/>
        <v>0</v>
      </c>
      <c r="ER37" s="46">
        <f t="shared" si="94"/>
        <v>0</v>
      </c>
      <c r="ES37" s="384"/>
      <c r="EU37" s="411"/>
      <c r="EV37" s="255" t="s">
        <v>46</v>
      </c>
      <c r="EW37" s="245" t="s">
        <v>264</v>
      </c>
      <c r="EX37" s="377">
        <f>SUM(Sheet1:Sheet6!EX37)</f>
        <v>0</v>
      </c>
      <c r="EY37" s="377">
        <f>SUM(Sheet1:Sheet6!EY37)</f>
        <v>0</v>
      </c>
      <c r="EZ37" s="377">
        <f>SUM(Sheet1:Sheet6!EZ37)</f>
        <v>0</v>
      </c>
      <c r="FA37" s="377">
        <f>SUM(Sheet1:Sheet6!FA37)</f>
        <v>0</v>
      </c>
      <c r="FB37" s="377">
        <f>SUM(Sheet1:Sheet6!FB37)</f>
        <v>0</v>
      </c>
      <c r="FC37" s="377">
        <f>SUM(Sheet1:Sheet6!FC37)</f>
        <v>0</v>
      </c>
      <c r="FD37" s="377">
        <f>SUM(Sheet1:Sheet6!FD37)</f>
        <v>0</v>
      </c>
      <c r="FE37" s="377">
        <f>SUM(Sheet1:Sheet6!FE37)</f>
        <v>0</v>
      </c>
      <c r="FF37" s="377">
        <f>SUM(Sheet1:Sheet6!FF37)</f>
        <v>0</v>
      </c>
      <c r="FG37" s="377">
        <f>SUM(Sheet1:Sheet6!FG37)</f>
        <v>0</v>
      </c>
      <c r="FH37" s="377">
        <f>SUM(Sheet1:Sheet6!FH37)</f>
        <v>0</v>
      </c>
      <c r="FI37" s="377">
        <f>SUM(Sheet1:Sheet6!FI37)</f>
        <v>0</v>
      </c>
      <c r="FJ37" s="377">
        <f>SUM(Sheet1:Sheet6!FJ37)</f>
        <v>0</v>
      </c>
      <c r="FK37" s="377">
        <f>SUM(Sheet1:Sheet6!FK37)</f>
        <v>0</v>
      </c>
      <c r="FL37" s="377">
        <f>SUM(Sheet1:Sheet6!FL37)</f>
        <v>0</v>
      </c>
      <c r="FM37" s="377">
        <f>SUM(Sheet1:Sheet6!FM37)</f>
        <v>0</v>
      </c>
      <c r="FN37" s="377">
        <f>SUM(Sheet1:Sheet6!FN37)</f>
        <v>0</v>
      </c>
      <c r="FO37" s="377">
        <f>SUM(Sheet1:Sheet6!FO37)</f>
        <v>0</v>
      </c>
      <c r="FP37" s="377">
        <f>SUM(Sheet1:Sheet6!FP37)</f>
        <v>0</v>
      </c>
      <c r="FQ37" s="377">
        <f>SUM(Sheet1:Sheet6!FQ37)</f>
        <v>0</v>
      </c>
      <c r="FR37" s="377">
        <f>SUM(Sheet1:Sheet6!FR37)</f>
        <v>0</v>
      </c>
      <c r="FS37" s="377">
        <f>SUM(Sheet1:Sheet6!FS37)</f>
        <v>0</v>
      </c>
      <c r="FT37" s="377">
        <f>SUM(Sheet1:Sheet6!FT37)</f>
        <v>0</v>
      </c>
      <c r="FU37" s="377">
        <f>SUM(Sheet1:Sheet6!FU37)</f>
        <v>0</v>
      </c>
      <c r="FV37" s="377">
        <f>SUM(Sheet1:Sheet6!FV37)</f>
        <v>0</v>
      </c>
      <c r="FW37" s="377">
        <f>SUM(Sheet1:Sheet6!FW37)</f>
        <v>0</v>
      </c>
      <c r="FX37" s="377">
        <f>SUM(Sheet1:Sheet6!FX37)</f>
        <v>0</v>
      </c>
      <c r="FY37" s="377">
        <f>SUM(Sheet1:Sheet6!FY37)</f>
        <v>0</v>
      </c>
      <c r="FZ37" s="377">
        <f>SUM(Sheet1:Sheet6!FZ37)</f>
        <v>0</v>
      </c>
      <c r="GA37" s="377">
        <f>SUM(Sheet1:Sheet6!GA37)</f>
        <v>0</v>
      </c>
      <c r="GB37" s="377">
        <f>SUM(Sheet1:Sheet6!GB37)</f>
        <v>0</v>
      </c>
      <c r="GC37" s="377">
        <f>SUM(Sheet1:Sheet6!GC37)</f>
        <v>0</v>
      </c>
      <c r="GD37" s="377">
        <f>SUM(Sheet1:Sheet6!GD37)</f>
        <v>0</v>
      </c>
      <c r="GE37" s="377">
        <f>SUM(Sheet1:Sheet6!GE37)</f>
        <v>0</v>
      </c>
      <c r="GF37" s="377">
        <f>SUM(Sheet1:Sheet6!GF37)</f>
        <v>0</v>
      </c>
      <c r="GG37" s="377">
        <f>SUM(Sheet1:Sheet6!GG37)</f>
        <v>0</v>
      </c>
      <c r="GH37" s="377">
        <f>SUM(Sheet1:Sheet6!GH37)</f>
        <v>0</v>
      </c>
      <c r="GI37" s="377">
        <f>SUM(Sheet1:Sheet6!GI37)</f>
        <v>0</v>
      </c>
      <c r="GJ37" s="377">
        <f>SUM(Sheet1:Sheet6!GJ37)</f>
        <v>0</v>
      </c>
      <c r="GK37" s="377">
        <f>SUM(Sheet1:Sheet6!GK37)</f>
        <v>0</v>
      </c>
      <c r="GL37" s="377">
        <f>SUM(Sheet1:Sheet6!GL37)</f>
        <v>0</v>
      </c>
      <c r="GM37" s="377">
        <f>SUM(Sheet1:Sheet6!GM37)</f>
        <v>0</v>
      </c>
      <c r="GN37" s="377">
        <f>SUM(Sheet1:Sheet6!GN37)</f>
        <v>0</v>
      </c>
      <c r="GO37" s="377">
        <f>SUM(Sheet1:Sheet6!GO37)</f>
        <v>0</v>
      </c>
      <c r="GP37" s="377">
        <f>SUM(Sheet1:Sheet6!GP37)</f>
        <v>0</v>
      </c>
      <c r="GQ37" s="377">
        <f>SUM(Sheet1:Sheet6!GQ37)</f>
        <v>0</v>
      </c>
      <c r="GR37" s="377">
        <f>SUM(Sheet1:Sheet6!GR37)</f>
        <v>0</v>
      </c>
      <c r="GS37" s="377">
        <f>SUM(Sheet1:Sheet6!GS37)</f>
        <v>0</v>
      </c>
      <c r="GT37" s="377">
        <f>SUM(Sheet1:Sheet6!GT37)</f>
        <v>0</v>
      </c>
      <c r="GU37" s="377">
        <f>SUM(Sheet1:Sheet6!GU37)</f>
        <v>0</v>
      </c>
      <c r="GV37" s="377">
        <f>SUM(Sheet1:Sheet6!GV37)</f>
        <v>0</v>
      </c>
      <c r="GW37" s="377">
        <f>SUM(Sheet1:Sheet6!GW37)</f>
        <v>0</v>
      </c>
      <c r="GX37" s="377">
        <f>SUM(Sheet1:Sheet6!GX37)</f>
        <v>0</v>
      </c>
      <c r="GY37" s="377">
        <f>SUM(Sheet1:Sheet6!GY37)</f>
        <v>0</v>
      </c>
      <c r="GZ37" s="377">
        <f>SUM(Sheet1:Sheet6!GZ37)</f>
        <v>0</v>
      </c>
      <c r="HA37" s="377">
        <f>SUM(Sheet1:Sheet6!HA37)</f>
        <v>0</v>
      </c>
      <c r="HB37" s="377">
        <f>SUM(Sheet1:Sheet6!HB37)</f>
        <v>0</v>
      </c>
      <c r="HC37" s="377">
        <f>SUM(Sheet1:Sheet6!HC37)</f>
        <v>0</v>
      </c>
      <c r="HD37" s="377">
        <f>SUM(Sheet1:Sheet6!HD37)</f>
        <v>0</v>
      </c>
      <c r="HE37" s="377">
        <f>SUM(Sheet1:Sheet6!HE37)</f>
        <v>0</v>
      </c>
      <c r="HF37" s="377">
        <f>SUM(Sheet1:Sheet6!HF37)</f>
        <v>0</v>
      </c>
      <c r="HG37" s="377">
        <f>SUM(Sheet1:Sheet6!HG37)</f>
        <v>0</v>
      </c>
      <c r="HH37" s="377">
        <f>SUM(Sheet1:Sheet6!HH37)</f>
        <v>0</v>
      </c>
      <c r="HI37" s="377">
        <f>SUM(Sheet1:Sheet6!HI37)</f>
        <v>0</v>
      </c>
      <c r="HJ37" s="377">
        <f>SUM(Sheet1:Sheet6!HJ37)</f>
        <v>0</v>
      </c>
      <c r="HK37" s="377">
        <f>SUM(Sheet1:Sheet6!HK37)</f>
        <v>0</v>
      </c>
      <c r="HL37" s="377">
        <f>SUM(Sheet1:Sheet6!HL37)</f>
        <v>0</v>
      </c>
      <c r="HM37" s="377">
        <f>SUM(Sheet1:Sheet6!HM37)</f>
        <v>0</v>
      </c>
      <c r="HN37" s="377">
        <f>SUM(Sheet1:Sheet6!HN37)</f>
        <v>0</v>
      </c>
      <c r="HO37" s="377">
        <f>SUM(Sheet1:Sheet6!HO37)</f>
        <v>0</v>
      </c>
      <c r="HP37" s="377">
        <f>SUM(Sheet1:Sheet6!HP37)</f>
        <v>0</v>
      </c>
      <c r="HQ37" s="377">
        <f>SUM(Sheet1:Sheet6!HQ37)</f>
        <v>0</v>
      </c>
      <c r="HR37" s="377">
        <f>SUM(Sheet1:Sheet6!HR37)</f>
        <v>0</v>
      </c>
      <c r="HS37" s="377">
        <f>SUM(Sheet1:Sheet6!HS37)</f>
        <v>0</v>
      </c>
      <c r="HT37" s="377">
        <f>SUM(Sheet1:Sheet6!HT37)</f>
        <v>0</v>
      </c>
      <c r="HU37" s="377">
        <f>SUM(Sheet1:Sheet6!HU37)</f>
        <v>0</v>
      </c>
      <c r="HV37" s="377">
        <f>SUM(Sheet1:Sheet6!HV37)</f>
        <v>0</v>
      </c>
      <c r="HW37" s="377">
        <f>SUM(Sheet1:Sheet6!HW37)</f>
        <v>0</v>
      </c>
      <c r="HX37" s="377">
        <f>SUM(Sheet1:Sheet6!HX37)</f>
        <v>0</v>
      </c>
      <c r="HY37" s="377">
        <f>SUM(Sheet1:Sheet6!HY37)</f>
        <v>0</v>
      </c>
      <c r="HZ37" s="377">
        <f>SUM(Sheet1:Sheet6!HZ37)</f>
        <v>0</v>
      </c>
      <c r="IA37" s="377">
        <f>SUM(Sheet1:Sheet6!IA37)</f>
        <v>0</v>
      </c>
      <c r="IB37" s="377">
        <f>SUM(Sheet1:Sheet6!IB37)</f>
        <v>0</v>
      </c>
      <c r="IC37" s="377">
        <f>SUM(Sheet1:Sheet6!IC37)</f>
        <v>0</v>
      </c>
      <c r="ID37" s="377">
        <f>SUM(Sheet1:Sheet6!ID37)</f>
        <v>0</v>
      </c>
      <c r="IE37" s="377">
        <f>SUM(Sheet1:Sheet6!IE37)</f>
        <v>0</v>
      </c>
      <c r="IF37" s="377">
        <f>SUM(Sheet1:Sheet6!IF37)</f>
        <v>0</v>
      </c>
      <c r="IG37" s="377">
        <f>SUM(Sheet1:Sheet6!IG37)</f>
        <v>0</v>
      </c>
      <c r="IH37" s="377">
        <f>SUM(Sheet1:Sheet6!IH37)</f>
        <v>0</v>
      </c>
      <c r="II37" s="377">
        <f>SUM(Sheet1:Sheet6!II37)</f>
        <v>0</v>
      </c>
      <c r="IJ37" s="377">
        <f>SUM(Sheet1:Sheet6!IJ37)</f>
        <v>0</v>
      </c>
      <c r="IK37" s="377">
        <f>SUM(Sheet1:Sheet6!IK37)</f>
        <v>0</v>
      </c>
      <c r="IL37" s="377">
        <f>SUM(Sheet1:Sheet6!IL37)</f>
        <v>0</v>
      </c>
      <c r="IM37" s="377">
        <f>SUM(Sheet1:Sheet6!IM37)</f>
        <v>0</v>
      </c>
      <c r="IN37" s="377">
        <f>SUM(Sheet1:Sheet6!IN37)</f>
        <v>0</v>
      </c>
      <c r="IO37" s="377">
        <f>SUM(Sheet1:Sheet6!IO37)</f>
        <v>0</v>
      </c>
      <c r="IP37" s="377">
        <f>SUM(Sheet1:Sheet6!IP37)</f>
        <v>0</v>
      </c>
      <c r="IQ37" s="377">
        <f>SUM(Sheet1:Sheet6!IQ37)</f>
        <v>0</v>
      </c>
      <c r="IR37" s="377">
        <f>SUM(Sheet1:Sheet6!IR37)</f>
        <v>0</v>
      </c>
      <c r="IS37" s="377">
        <f>SUM(Sheet1:Sheet6!IS37)</f>
        <v>0</v>
      </c>
      <c r="IT37" s="377">
        <f>SUM(Sheet1:Sheet6!IT37)</f>
        <v>0</v>
      </c>
      <c r="IU37" s="377">
        <f>SUM(Sheet1:Sheet6!IU37)</f>
        <v>0</v>
      </c>
      <c r="IV37" s="377">
        <f>SUM(Sheet1:Sheet6!IV37)</f>
        <v>0</v>
      </c>
      <c r="IW37" s="377">
        <f>SUM(Sheet1:Sheet6!IW37)</f>
        <v>0</v>
      </c>
      <c r="IX37" s="377">
        <f>SUM(Sheet1:Sheet6!IX37)</f>
        <v>0</v>
      </c>
      <c r="IY37" s="377">
        <f>SUM(Sheet1:Sheet6!IY37)</f>
        <v>0</v>
      </c>
      <c r="IZ37" s="377">
        <f>SUM(Sheet1:Sheet6!IZ37)</f>
        <v>0</v>
      </c>
      <c r="JA37" s="377">
        <f>SUM(Sheet1:Sheet6!JA37)</f>
        <v>0</v>
      </c>
      <c r="JB37" s="377">
        <f>SUM(Sheet1:Sheet6!JB37)</f>
        <v>0</v>
      </c>
      <c r="JC37" s="377">
        <f>SUM(Sheet1:Sheet6!JC37)</f>
        <v>0</v>
      </c>
      <c r="JD37" s="377">
        <f>SUM(Sheet1:Sheet6!JD37)</f>
        <v>0</v>
      </c>
      <c r="JE37" s="377">
        <f>SUM(Sheet1:Sheet6!JE37)</f>
        <v>0</v>
      </c>
      <c r="JF37" s="377">
        <f>SUM(Sheet1:Sheet6!JF37)</f>
        <v>0</v>
      </c>
      <c r="JG37" s="377">
        <f>SUM(Sheet1:Sheet6!JG37)</f>
        <v>0</v>
      </c>
      <c r="JH37" s="377">
        <f>SUM(Sheet1:Sheet6!JH37)</f>
        <v>0</v>
      </c>
      <c r="JI37" s="377">
        <f>SUM(Sheet1:Sheet6!JI37)</f>
        <v>0</v>
      </c>
      <c r="JJ37" s="377">
        <f>SUM(Sheet1:Sheet6!JJ37)</f>
        <v>0</v>
      </c>
      <c r="JK37" s="377">
        <f>SUM(Sheet1:Sheet6!JK37)</f>
        <v>0</v>
      </c>
      <c r="JL37" s="377">
        <f>SUM(Sheet1:Sheet6!JL37)</f>
        <v>0</v>
      </c>
      <c r="JM37" s="377">
        <f>SUM(Sheet1:Sheet6!JM37)</f>
        <v>0</v>
      </c>
      <c r="JN37" s="377">
        <f>SUM(Sheet1:Sheet6!JN37)</f>
        <v>0</v>
      </c>
      <c r="JO37" s="377">
        <f>SUM(Sheet1:Sheet6!JO37)</f>
        <v>0</v>
      </c>
      <c r="JP37" s="377">
        <f>SUM(Sheet1:Sheet6!JP37)</f>
        <v>0</v>
      </c>
      <c r="JQ37" s="377">
        <f>SUM(Sheet1:Sheet6!JQ37)</f>
        <v>0</v>
      </c>
      <c r="JR37" s="377">
        <f>SUM(Sheet1:Sheet6!JR37)</f>
        <v>0</v>
      </c>
      <c r="JS37" s="377">
        <f>SUM(Sheet1:Sheet6!JS37)</f>
        <v>0</v>
      </c>
      <c r="JT37" s="377">
        <f>SUM(Sheet1:Sheet6!JT37)</f>
        <v>0</v>
      </c>
      <c r="JU37" s="377">
        <f>SUM(Sheet1:Sheet6!JU37)</f>
        <v>0</v>
      </c>
      <c r="JV37" s="377">
        <f>SUM(Sheet1:Sheet6!JV37)</f>
        <v>0</v>
      </c>
      <c r="JW37" s="377">
        <f>SUM(Sheet1:Sheet6!JW37)</f>
        <v>0</v>
      </c>
      <c r="JX37" s="377">
        <f>SUM(Sheet1:Sheet6!JX37)</f>
        <v>0</v>
      </c>
      <c r="JY37" s="377">
        <f>SUM(Sheet1:Sheet6!JY37)</f>
        <v>0</v>
      </c>
      <c r="JZ37" s="377">
        <f>SUM(Sheet1:Sheet6!JZ37)</f>
        <v>0</v>
      </c>
      <c r="KA37" s="377">
        <f>SUM(Sheet1:Sheet6!KA37)</f>
        <v>0</v>
      </c>
      <c r="KB37" s="377">
        <f>SUM(Sheet1:Sheet6!KB37)</f>
        <v>0</v>
      </c>
      <c r="KC37" s="377">
        <f>SUM(Sheet1:Sheet6!KC37)</f>
        <v>0</v>
      </c>
      <c r="KD37" s="377">
        <f>SUM(Sheet1:Sheet6!KD37)</f>
        <v>0</v>
      </c>
      <c r="KE37" s="377">
        <f>SUM(Sheet1:Sheet6!KE37)</f>
        <v>0</v>
      </c>
      <c r="KF37" s="377">
        <f>SUM(Sheet1:Sheet6!KF37)</f>
        <v>0</v>
      </c>
      <c r="KG37" s="377">
        <f>SUM(Sheet1:Sheet6!KG37)</f>
        <v>0</v>
      </c>
      <c r="KH37" s="377">
        <f>SUM(Sheet1:Sheet6!KH37)</f>
        <v>0</v>
      </c>
      <c r="KI37" s="377">
        <f>SUM(Sheet1:Sheet6!KI37)</f>
        <v>0</v>
      </c>
      <c r="KJ37" s="377">
        <f>SUM(Sheet1:Sheet6!KJ37)</f>
        <v>0</v>
      </c>
      <c r="KK37" s="377">
        <f>SUM(Sheet1:Sheet6!KK37)</f>
        <v>0</v>
      </c>
      <c r="KL37" s="377">
        <f>SUM(Sheet1:Sheet6!KL37)</f>
        <v>0</v>
      </c>
      <c r="KM37" s="377">
        <f>SUM(Sheet1:Sheet6!KM37)</f>
        <v>0</v>
      </c>
      <c r="KN37" s="377">
        <f>SUM(Sheet1:Sheet6!KN37)</f>
        <v>0</v>
      </c>
      <c r="KO37" s="377">
        <f>SUM(Sheet1:Sheet6!KO37)</f>
        <v>0</v>
      </c>
      <c r="KP37" s="377">
        <f>SUM(Sheet1:Sheet6!KP37)</f>
        <v>0</v>
      </c>
      <c r="KQ37" s="377">
        <f>SUM(Sheet1:Sheet6!KQ37)</f>
        <v>0</v>
      </c>
      <c r="KR37" s="377">
        <f>SUM(Sheet1:Sheet6!KR37)</f>
        <v>0</v>
      </c>
      <c r="KS37" s="377">
        <f>SUM(Sheet1:Sheet6!KS37)</f>
        <v>0</v>
      </c>
      <c r="KT37" s="377">
        <f>SUM(Sheet1:Sheet6!KT37)</f>
        <v>0</v>
      </c>
      <c r="KU37" s="377">
        <f>SUM(Sheet1:Sheet6!KU37)</f>
        <v>0</v>
      </c>
      <c r="KV37" s="377">
        <f>SUM(Sheet1:Sheet6!KV37)</f>
        <v>0</v>
      </c>
      <c r="KW37" s="377">
        <f>SUM(Sheet1:Sheet6!KW37)</f>
        <v>0</v>
      </c>
    </row>
    <row r="38" spans="1:309" s="13" customFormat="1" ht="20.100000000000001" customHeight="1" x14ac:dyDescent="0.25">
      <c r="A38" s="411"/>
      <c r="B38" s="255" t="s">
        <v>47</v>
      </c>
      <c r="C38" s="383" t="s">
        <v>10</v>
      </c>
      <c r="D38" s="46">
        <f>SUM(EX38:FI38)</f>
        <v>0</v>
      </c>
      <c r="E38" s="46">
        <f t="shared" si="92"/>
        <v>0</v>
      </c>
      <c r="F38" s="46">
        <f t="shared" si="92"/>
        <v>0</v>
      </c>
      <c r="G38" s="46">
        <f t="shared" si="92"/>
        <v>0</v>
      </c>
      <c r="H38" s="46">
        <f t="shared" si="92"/>
        <v>0</v>
      </c>
      <c r="I38" s="46">
        <f t="shared" si="92"/>
        <v>0</v>
      </c>
      <c r="J38" s="46">
        <f t="shared" si="92"/>
        <v>0</v>
      </c>
      <c r="K38" s="46">
        <f t="shared" si="92"/>
        <v>0</v>
      </c>
      <c r="L38" s="46">
        <f t="shared" si="92"/>
        <v>0</v>
      </c>
      <c r="M38" s="46">
        <f t="shared" si="92"/>
        <v>0</v>
      </c>
      <c r="N38" s="46">
        <f t="shared" si="92"/>
        <v>0</v>
      </c>
      <c r="O38" s="46">
        <f t="shared" si="92"/>
        <v>0</v>
      </c>
      <c r="P38" s="46">
        <f t="shared" si="92"/>
        <v>0</v>
      </c>
      <c r="Q38" s="46">
        <f t="shared" si="92"/>
        <v>0</v>
      </c>
      <c r="R38" s="46">
        <f t="shared" si="92"/>
        <v>0</v>
      </c>
      <c r="S38" s="46">
        <f t="shared" si="92"/>
        <v>0</v>
      </c>
      <c r="T38" s="46">
        <f t="shared" si="92"/>
        <v>0</v>
      </c>
      <c r="U38" s="46">
        <f t="shared" si="92"/>
        <v>0</v>
      </c>
      <c r="V38" s="46">
        <f t="shared" si="92"/>
        <v>0</v>
      </c>
      <c r="W38" s="46">
        <f t="shared" si="92"/>
        <v>0</v>
      </c>
      <c r="X38" s="46">
        <f t="shared" si="92"/>
        <v>0</v>
      </c>
      <c r="Y38" s="46">
        <f t="shared" si="92"/>
        <v>0</v>
      </c>
      <c r="Z38" s="46">
        <f t="shared" si="92"/>
        <v>0</v>
      </c>
      <c r="AA38" s="46">
        <f t="shared" si="92"/>
        <v>0</v>
      </c>
      <c r="AB38" s="46">
        <f t="shared" si="92"/>
        <v>0</v>
      </c>
      <c r="AC38" s="46">
        <f t="shared" si="92"/>
        <v>0</v>
      </c>
      <c r="AD38" s="46">
        <f t="shared" si="92"/>
        <v>0</v>
      </c>
      <c r="AE38" s="46">
        <f t="shared" si="92"/>
        <v>0</v>
      </c>
      <c r="AF38" s="46">
        <f t="shared" si="92"/>
        <v>0</v>
      </c>
      <c r="AG38" s="46">
        <f t="shared" si="92"/>
        <v>0</v>
      </c>
      <c r="AH38" s="46">
        <f t="shared" si="92"/>
        <v>0</v>
      </c>
      <c r="AI38" s="46">
        <f t="shared" si="92"/>
        <v>0</v>
      </c>
      <c r="AJ38" s="46">
        <f t="shared" si="92"/>
        <v>0</v>
      </c>
      <c r="AK38" s="46">
        <f t="shared" si="92"/>
        <v>0</v>
      </c>
      <c r="AL38" s="46">
        <f t="shared" si="92"/>
        <v>0</v>
      </c>
      <c r="AM38" s="46">
        <f t="shared" si="92"/>
        <v>0</v>
      </c>
      <c r="AN38" s="46">
        <f t="shared" si="92"/>
        <v>0</v>
      </c>
      <c r="AO38" s="46">
        <f t="shared" si="92"/>
        <v>0</v>
      </c>
      <c r="AP38" s="46">
        <f t="shared" si="92"/>
        <v>0</v>
      </c>
      <c r="AQ38" s="46">
        <f t="shared" si="92"/>
        <v>0</v>
      </c>
      <c r="AR38" s="46">
        <f t="shared" si="92"/>
        <v>0</v>
      </c>
      <c r="AS38" s="46">
        <f t="shared" si="92"/>
        <v>0</v>
      </c>
      <c r="AT38" s="46">
        <f t="shared" si="92"/>
        <v>0</v>
      </c>
      <c r="AU38" s="46">
        <f t="shared" si="92"/>
        <v>0</v>
      </c>
      <c r="AV38" s="46">
        <f t="shared" si="92"/>
        <v>0</v>
      </c>
      <c r="AW38" s="46">
        <f t="shared" si="92"/>
        <v>0</v>
      </c>
      <c r="AX38" s="46">
        <f t="shared" si="92"/>
        <v>0</v>
      </c>
      <c r="AY38" s="46">
        <f t="shared" si="92"/>
        <v>0</v>
      </c>
      <c r="AZ38" s="46">
        <f t="shared" si="92"/>
        <v>0</v>
      </c>
      <c r="BA38" s="46">
        <f t="shared" si="92"/>
        <v>0</v>
      </c>
      <c r="BB38" s="46">
        <f t="shared" si="92"/>
        <v>0</v>
      </c>
      <c r="BC38" s="46">
        <f t="shared" si="92"/>
        <v>0</v>
      </c>
      <c r="BD38" s="46">
        <f t="shared" si="92"/>
        <v>0</v>
      </c>
      <c r="BE38" s="46">
        <f t="shared" si="92"/>
        <v>0</v>
      </c>
      <c r="BF38" s="46">
        <f t="shared" si="92"/>
        <v>0</v>
      </c>
      <c r="BG38" s="46">
        <f t="shared" si="92"/>
        <v>0</v>
      </c>
      <c r="BH38" s="46">
        <f t="shared" si="92"/>
        <v>0</v>
      </c>
      <c r="BI38" s="46">
        <f t="shared" si="92"/>
        <v>0</v>
      </c>
      <c r="BJ38" s="46">
        <f t="shared" si="92"/>
        <v>6333.1399999999921</v>
      </c>
      <c r="BK38" s="46">
        <f t="shared" si="92"/>
        <v>14792.27999999999</v>
      </c>
      <c r="BL38" s="46">
        <f t="shared" si="92"/>
        <v>24542.419999999984</v>
      </c>
      <c r="BM38" s="46">
        <f t="shared" si="92"/>
        <v>24542.419999999984</v>
      </c>
      <c r="BN38" s="46">
        <f t="shared" si="92"/>
        <v>24542.419999999984</v>
      </c>
      <c r="BO38" s="46">
        <f t="shared" si="92"/>
        <v>24542.419999999984</v>
      </c>
      <c r="BP38" s="46">
        <f t="shared" si="92"/>
        <v>24542.419999999984</v>
      </c>
      <c r="BQ38" s="46">
        <f t="shared" si="93"/>
        <v>24542.419999999984</v>
      </c>
      <c r="BR38" s="46">
        <f t="shared" si="93"/>
        <v>24542.419999999984</v>
      </c>
      <c r="BS38" s="46">
        <f t="shared" si="93"/>
        <v>24542.419999999984</v>
      </c>
      <c r="BT38" s="46">
        <f t="shared" si="93"/>
        <v>24542.419999999984</v>
      </c>
      <c r="BU38" s="46">
        <f t="shared" si="93"/>
        <v>24542.419999999984</v>
      </c>
      <c r="BV38" s="46">
        <f t="shared" si="93"/>
        <v>18209.279999999992</v>
      </c>
      <c r="BW38" s="46">
        <f t="shared" si="93"/>
        <v>9750.1399999999958</v>
      </c>
      <c r="BX38" s="46">
        <f t="shared" si="93"/>
        <v>0</v>
      </c>
      <c r="BY38" s="46">
        <f t="shared" si="93"/>
        <v>0</v>
      </c>
      <c r="BZ38" s="46">
        <f t="shared" si="93"/>
        <v>0</v>
      </c>
      <c r="CA38" s="46">
        <f t="shared" si="93"/>
        <v>0</v>
      </c>
      <c r="CB38" s="46">
        <f t="shared" si="93"/>
        <v>0</v>
      </c>
      <c r="CC38" s="46">
        <f t="shared" si="93"/>
        <v>0</v>
      </c>
      <c r="CD38" s="46">
        <f t="shared" si="93"/>
        <v>0</v>
      </c>
      <c r="CE38" s="46">
        <f t="shared" si="93"/>
        <v>0</v>
      </c>
      <c r="CF38" s="46">
        <f t="shared" si="93"/>
        <v>0</v>
      </c>
      <c r="CG38" s="46">
        <f t="shared" si="93"/>
        <v>0</v>
      </c>
      <c r="CH38" s="46">
        <f t="shared" si="93"/>
        <v>0</v>
      </c>
      <c r="CI38" s="46">
        <f t="shared" si="93"/>
        <v>0</v>
      </c>
      <c r="CJ38" s="46">
        <f t="shared" si="93"/>
        <v>0</v>
      </c>
      <c r="CK38" s="46">
        <f t="shared" si="93"/>
        <v>0</v>
      </c>
      <c r="CL38" s="46">
        <f t="shared" si="93"/>
        <v>0</v>
      </c>
      <c r="CM38" s="46">
        <f t="shared" si="93"/>
        <v>0</v>
      </c>
      <c r="CN38" s="46">
        <f t="shared" si="93"/>
        <v>0</v>
      </c>
      <c r="CO38" s="46">
        <f t="shared" si="93"/>
        <v>0</v>
      </c>
      <c r="CP38" s="46">
        <f t="shared" si="93"/>
        <v>0</v>
      </c>
      <c r="CQ38" s="46">
        <f t="shared" si="93"/>
        <v>0</v>
      </c>
      <c r="CR38" s="46">
        <f t="shared" si="93"/>
        <v>0</v>
      </c>
      <c r="CS38" s="46">
        <f t="shared" si="93"/>
        <v>0</v>
      </c>
      <c r="CT38" s="46">
        <f t="shared" si="93"/>
        <v>0</v>
      </c>
      <c r="CU38" s="46">
        <f t="shared" si="93"/>
        <v>0</v>
      </c>
      <c r="CV38" s="46">
        <f t="shared" si="93"/>
        <v>0</v>
      </c>
      <c r="CW38" s="46">
        <f t="shared" si="93"/>
        <v>0</v>
      </c>
      <c r="CX38" s="46">
        <f t="shared" si="93"/>
        <v>0</v>
      </c>
      <c r="CY38" s="46">
        <f t="shared" si="93"/>
        <v>0</v>
      </c>
      <c r="CZ38" s="46">
        <f t="shared" si="93"/>
        <v>0</v>
      </c>
      <c r="DA38" s="46">
        <f t="shared" si="93"/>
        <v>0</v>
      </c>
      <c r="DB38" s="46">
        <f t="shared" si="93"/>
        <v>0</v>
      </c>
      <c r="DC38" s="46">
        <f t="shared" si="93"/>
        <v>0</v>
      </c>
      <c r="DD38" s="46">
        <f t="shared" si="93"/>
        <v>0</v>
      </c>
      <c r="DE38" s="46">
        <f t="shared" si="93"/>
        <v>0</v>
      </c>
      <c r="DF38" s="46">
        <f t="shared" si="93"/>
        <v>0</v>
      </c>
      <c r="DG38" s="46">
        <f t="shared" si="93"/>
        <v>0</v>
      </c>
      <c r="DH38" s="46">
        <f t="shared" si="93"/>
        <v>0</v>
      </c>
      <c r="DI38" s="46">
        <f t="shared" si="93"/>
        <v>0</v>
      </c>
      <c r="DJ38" s="46">
        <f t="shared" si="93"/>
        <v>0</v>
      </c>
      <c r="DK38" s="46">
        <f t="shared" si="93"/>
        <v>0</v>
      </c>
      <c r="DL38" s="46">
        <f t="shared" si="93"/>
        <v>0</v>
      </c>
      <c r="DM38" s="46">
        <f t="shared" si="93"/>
        <v>0</v>
      </c>
      <c r="DN38" s="46">
        <f t="shared" si="93"/>
        <v>0</v>
      </c>
      <c r="DO38" s="46">
        <f t="shared" si="93"/>
        <v>0</v>
      </c>
      <c r="DP38" s="46">
        <f t="shared" si="93"/>
        <v>0</v>
      </c>
      <c r="DQ38" s="46">
        <f t="shared" si="93"/>
        <v>0</v>
      </c>
      <c r="DR38" s="46">
        <f t="shared" si="93"/>
        <v>0</v>
      </c>
      <c r="DS38" s="46">
        <f t="shared" si="93"/>
        <v>0</v>
      </c>
      <c r="DT38" s="46">
        <f t="shared" si="93"/>
        <v>0</v>
      </c>
      <c r="DU38" s="46">
        <f t="shared" si="93"/>
        <v>0</v>
      </c>
      <c r="DV38" s="46">
        <f t="shared" si="93"/>
        <v>0</v>
      </c>
      <c r="DW38" s="46">
        <f t="shared" si="93"/>
        <v>0</v>
      </c>
      <c r="DX38" s="46">
        <f t="shared" si="93"/>
        <v>0</v>
      </c>
      <c r="DY38" s="46">
        <f t="shared" si="93"/>
        <v>0</v>
      </c>
      <c r="DZ38" s="46">
        <f t="shared" si="93"/>
        <v>0</v>
      </c>
      <c r="EA38" s="46">
        <f t="shared" si="93"/>
        <v>0</v>
      </c>
      <c r="EB38" s="46">
        <f t="shared" si="93"/>
        <v>0</v>
      </c>
      <c r="EC38" s="46">
        <f t="shared" si="94"/>
        <v>0</v>
      </c>
      <c r="ED38" s="46">
        <f t="shared" si="94"/>
        <v>0</v>
      </c>
      <c r="EE38" s="46">
        <f t="shared" si="94"/>
        <v>0</v>
      </c>
      <c r="EF38" s="46">
        <f t="shared" si="94"/>
        <v>0</v>
      </c>
      <c r="EG38" s="46">
        <f t="shared" si="94"/>
        <v>0</v>
      </c>
      <c r="EH38" s="46">
        <f t="shared" si="94"/>
        <v>0</v>
      </c>
      <c r="EI38" s="46">
        <f t="shared" si="94"/>
        <v>0</v>
      </c>
      <c r="EJ38" s="46">
        <f t="shared" si="94"/>
        <v>0</v>
      </c>
      <c r="EK38" s="46">
        <f t="shared" si="94"/>
        <v>0</v>
      </c>
      <c r="EL38" s="46">
        <f t="shared" si="94"/>
        <v>0</v>
      </c>
      <c r="EM38" s="46">
        <f t="shared" si="94"/>
        <v>0</v>
      </c>
      <c r="EN38" s="46">
        <f t="shared" si="94"/>
        <v>0</v>
      </c>
      <c r="EO38" s="46">
        <f t="shared" si="94"/>
        <v>0</v>
      </c>
      <c r="EP38" s="46">
        <f t="shared" si="94"/>
        <v>0</v>
      </c>
      <c r="EQ38" s="46">
        <f t="shared" si="94"/>
        <v>0</v>
      </c>
      <c r="ER38" s="46">
        <f t="shared" si="94"/>
        <v>0</v>
      </c>
      <c r="ES38" s="384"/>
      <c r="EU38" s="411"/>
      <c r="EV38" s="255" t="s">
        <v>47</v>
      </c>
      <c r="EW38" s="245" t="s">
        <v>264</v>
      </c>
      <c r="EX38" s="377">
        <f>SUM(Sheet1:Sheet6!EX38)</f>
        <v>0</v>
      </c>
      <c r="EY38" s="377">
        <f>SUM(Sheet1:Sheet6!EY38)</f>
        <v>0</v>
      </c>
      <c r="EZ38" s="377">
        <f>SUM(Sheet1:Sheet6!EZ38)</f>
        <v>0</v>
      </c>
      <c r="FA38" s="377">
        <f>SUM(Sheet1:Sheet6!FA38)</f>
        <v>0</v>
      </c>
      <c r="FB38" s="377">
        <f>SUM(Sheet1:Sheet6!FB38)</f>
        <v>0</v>
      </c>
      <c r="FC38" s="377">
        <f>SUM(Sheet1:Sheet6!FC38)</f>
        <v>0</v>
      </c>
      <c r="FD38" s="377">
        <f>SUM(Sheet1:Sheet6!FD38)</f>
        <v>0</v>
      </c>
      <c r="FE38" s="377">
        <f>SUM(Sheet1:Sheet6!FE38)</f>
        <v>0</v>
      </c>
      <c r="FF38" s="377">
        <f>SUM(Sheet1:Sheet6!FF38)</f>
        <v>0</v>
      </c>
      <c r="FG38" s="377">
        <f>SUM(Sheet1:Sheet6!FG38)</f>
        <v>0</v>
      </c>
      <c r="FH38" s="377">
        <f>SUM(Sheet1:Sheet6!FH38)</f>
        <v>0</v>
      </c>
      <c r="FI38" s="377">
        <f>SUM(Sheet1:Sheet6!FI38)</f>
        <v>0</v>
      </c>
      <c r="FJ38" s="377">
        <f>SUM(Sheet1:Sheet6!FJ38)</f>
        <v>0</v>
      </c>
      <c r="FK38" s="377">
        <f>SUM(Sheet1:Sheet6!FK38)</f>
        <v>0</v>
      </c>
      <c r="FL38" s="377">
        <f>SUM(Sheet1:Sheet6!FL38)</f>
        <v>0</v>
      </c>
      <c r="FM38" s="377">
        <f>SUM(Sheet1:Sheet6!FM38)</f>
        <v>0</v>
      </c>
      <c r="FN38" s="377">
        <f>SUM(Sheet1:Sheet6!FN38)</f>
        <v>0</v>
      </c>
      <c r="FO38" s="377">
        <f>SUM(Sheet1:Sheet6!FO38)</f>
        <v>0</v>
      </c>
      <c r="FP38" s="377">
        <f>SUM(Sheet1:Sheet6!FP38)</f>
        <v>0</v>
      </c>
      <c r="FQ38" s="377">
        <f>SUM(Sheet1:Sheet6!FQ38)</f>
        <v>0</v>
      </c>
      <c r="FR38" s="377">
        <f>SUM(Sheet1:Sheet6!FR38)</f>
        <v>0</v>
      </c>
      <c r="FS38" s="377">
        <f>SUM(Sheet1:Sheet6!FS38)</f>
        <v>0</v>
      </c>
      <c r="FT38" s="377">
        <f>SUM(Sheet1:Sheet6!FT38)</f>
        <v>0</v>
      </c>
      <c r="FU38" s="377">
        <f>SUM(Sheet1:Sheet6!FU38)</f>
        <v>0</v>
      </c>
      <c r="FV38" s="377">
        <f>SUM(Sheet1:Sheet6!FV38)</f>
        <v>0</v>
      </c>
      <c r="FW38" s="377">
        <f>SUM(Sheet1:Sheet6!FW38)</f>
        <v>0</v>
      </c>
      <c r="FX38" s="377">
        <f>SUM(Sheet1:Sheet6!FX38)</f>
        <v>0</v>
      </c>
      <c r="FY38" s="377">
        <f>SUM(Sheet1:Sheet6!FY38)</f>
        <v>0</v>
      </c>
      <c r="FZ38" s="377">
        <f>SUM(Sheet1:Sheet6!FZ38)</f>
        <v>0</v>
      </c>
      <c r="GA38" s="377">
        <f>SUM(Sheet1:Sheet6!GA38)</f>
        <v>0</v>
      </c>
      <c r="GB38" s="377">
        <f>SUM(Sheet1:Sheet6!GB38)</f>
        <v>0</v>
      </c>
      <c r="GC38" s="377">
        <f>SUM(Sheet1:Sheet6!GC38)</f>
        <v>0</v>
      </c>
      <c r="GD38" s="377">
        <f>SUM(Sheet1:Sheet6!GD38)</f>
        <v>0</v>
      </c>
      <c r="GE38" s="377">
        <f>SUM(Sheet1:Sheet6!GE38)</f>
        <v>0</v>
      </c>
      <c r="GF38" s="377">
        <f>SUM(Sheet1:Sheet6!GF38)</f>
        <v>0</v>
      </c>
      <c r="GG38" s="377">
        <f>SUM(Sheet1:Sheet6!GG38)</f>
        <v>0</v>
      </c>
      <c r="GH38" s="377">
        <f>SUM(Sheet1:Sheet6!GH38)</f>
        <v>0</v>
      </c>
      <c r="GI38" s="377">
        <f>SUM(Sheet1:Sheet6!GI38)</f>
        <v>0</v>
      </c>
      <c r="GJ38" s="377">
        <f>SUM(Sheet1:Sheet6!GJ38)</f>
        <v>0</v>
      </c>
      <c r="GK38" s="377">
        <f>SUM(Sheet1:Sheet6!GK38)</f>
        <v>0</v>
      </c>
      <c r="GL38" s="377">
        <f>SUM(Sheet1:Sheet6!GL38)</f>
        <v>0</v>
      </c>
      <c r="GM38" s="377">
        <f>SUM(Sheet1:Sheet6!GM38)</f>
        <v>0</v>
      </c>
      <c r="GN38" s="377">
        <f>SUM(Sheet1:Sheet6!GN38)</f>
        <v>0</v>
      </c>
      <c r="GO38" s="377">
        <f>SUM(Sheet1:Sheet6!GO38)</f>
        <v>0</v>
      </c>
      <c r="GP38" s="377">
        <f>SUM(Sheet1:Sheet6!GP38)</f>
        <v>0</v>
      </c>
      <c r="GQ38" s="377">
        <f>SUM(Sheet1:Sheet6!GQ38)</f>
        <v>0</v>
      </c>
      <c r="GR38" s="377">
        <f>SUM(Sheet1:Sheet6!GR38)</f>
        <v>0</v>
      </c>
      <c r="GS38" s="377">
        <f>SUM(Sheet1:Sheet6!GS38)</f>
        <v>0</v>
      </c>
      <c r="GT38" s="377">
        <f>SUM(Sheet1:Sheet6!GT38)</f>
        <v>0</v>
      </c>
      <c r="GU38" s="377">
        <f>SUM(Sheet1:Sheet6!GU38)</f>
        <v>0</v>
      </c>
      <c r="GV38" s="377">
        <f>SUM(Sheet1:Sheet6!GV38)</f>
        <v>0</v>
      </c>
      <c r="GW38" s="377">
        <f>SUM(Sheet1:Sheet6!GW38)</f>
        <v>0</v>
      </c>
      <c r="GX38" s="377">
        <f>SUM(Sheet1:Sheet6!GX38)</f>
        <v>0</v>
      </c>
      <c r="GY38" s="377">
        <f>SUM(Sheet1:Sheet6!GY38)</f>
        <v>0</v>
      </c>
      <c r="GZ38" s="377">
        <f>SUM(Sheet1:Sheet6!GZ38)</f>
        <v>0</v>
      </c>
      <c r="HA38" s="377">
        <f>SUM(Sheet1:Sheet6!HA38)</f>
        <v>0</v>
      </c>
      <c r="HB38" s="377">
        <f>SUM(Sheet1:Sheet6!HB38)</f>
        <v>0</v>
      </c>
      <c r="HC38" s="377">
        <f>SUM(Sheet1:Sheet6!HC38)</f>
        <v>0</v>
      </c>
      <c r="HD38" s="377">
        <f>SUM(Sheet1:Sheet6!HD38)</f>
        <v>0</v>
      </c>
      <c r="HE38" s="377">
        <f>SUM(Sheet1:Sheet6!HE38)</f>
        <v>0</v>
      </c>
      <c r="HF38" s="377">
        <f>SUM(Sheet1:Sheet6!HF38)</f>
        <v>0</v>
      </c>
      <c r="HG38" s="377">
        <f>SUM(Sheet1:Sheet6!HG38)</f>
        <v>0</v>
      </c>
      <c r="HH38" s="377">
        <f>SUM(Sheet1:Sheet6!HH38)</f>
        <v>0</v>
      </c>
      <c r="HI38" s="377">
        <f>SUM(Sheet1:Sheet6!HI38)</f>
        <v>0</v>
      </c>
      <c r="HJ38" s="377">
        <f>SUM(Sheet1:Sheet6!HJ38)</f>
        <v>0</v>
      </c>
      <c r="HK38" s="377">
        <f>SUM(Sheet1:Sheet6!HK38)</f>
        <v>0</v>
      </c>
      <c r="HL38" s="377">
        <f>SUM(Sheet1:Sheet6!HL38)</f>
        <v>0</v>
      </c>
      <c r="HM38" s="377">
        <f>SUM(Sheet1:Sheet6!HM38)</f>
        <v>0</v>
      </c>
      <c r="HN38" s="377">
        <f>SUM(Sheet1:Sheet6!HN38)</f>
        <v>0</v>
      </c>
      <c r="HO38" s="377">
        <f>SUM(Sheet1:Sheet6!HO38)</f>
        <v>6333.1399999999921</v>
      </c>
      <c r="HP38" s="377">
        <f>SUM(Sheet1:Sheet6!HP38)</f>
        <v>8459.1399999999976</v>
      </c>
      <c r="HQ38" s="377">
        <f>SUM(Sheet1:Sheet6!HQ38)</f>
        <v>9750.1399999999958</v>
      </c>
      <c r="HR38" s="377">
        <f>SUM(Sheet1:Sheet6!HR38)</f>
        <v>0</v>
      </c>
      <c r="HS38" s="377">
        <f>SUM(Sheet1:Sheet6!HS38)</f>
        <v>0</v>
      </c>
      <c r="HT38" s="377">
        <f>SUM(Sheet1:Sheet6!HT38)</f>
        <v>0</v>
      </c>
      <c r="HU38" s="377">
        <f>SUM(Sheet1:Sheet6!HU38)</f>
        <v>0</v>
      </c>
      <c r="HV38" s="377">
        <f>SUM(Sheet1:Sheet6!HV38)</f>
        <v>0</v>
      </c>
      <c r="HW38" s="377">
        <f>SUM(Sheet1:Sheet6!HW38)</f>
        <v>0</v>
      </c>
      <c r="HX38" s="377">
        <f>SUM(Sheet1:Sheet6!HX38)</f>
        <v>0</v>
      </c>
      <c r="HY38" s="377">
        <f>SUM(Sheet1:Sheet6!HY38)</f>
        <v>0</v>
      </c>
      <c r="HZ38" s="377">
        <f>SUM(Sheet1:Sheet6!HZ38)</f>
        <v>0</v>
      </c>
      <c r="IA38" s="377">
        <f>SUM(Sheet1:Sheet6!IA38)</f>
        <v>0</v>
      </c>
      <c r="IB38" s="377">
        <f>SUM(Sheet1:Sheet6!IB38)</f>
        <v>0</v>
      </c>
      <c r="IC38" s="377">
        <f>SUM(Sheet1:Sheet6!IC38)</f>
        <v>0</v>
      </c>
      <c r="ID38" s="377">
        <f>SUM(Sheet1:Sheet6!ID38)</f>
        <v>0</v>
      </c>
      <c r="IE38" s="377">
        <f>SUM(Sheet1:Sheet6!IE38)</f>
        <v>0</v>
      </c>
      <c r="IF38" s="377">
        <f>SUM(Sheet1:Sheet6!IF38)</f>
        <v>0</v>
      </c>
      <c r="IG38" s="377">
        <f>SUM(Sheet1:Sheet6!IG38)</f>
        <v>0</v>
      </c>
      <c r="IH38" s="377">
        <f>SUM(Sheet1:Sheet6!IH38)</f>
        <v>0</v>
      </c>
      <c r="II38" s="377">
        <f>SUM(Sheet1:Sheet6!II38)</f>
        <v>0</v>
      </c>
      <c r="IJ38" s="377">
        <f>SUM(Sheet1:Sheet6!IJ38)</f>
        <v>0</v>
      </c>
      <c r="IK38" s="377">
        <f>SUM(Sheet1:Sheet6!IK38)</f>
        <v>0</v>
      </c>
      <c r="IL38" s="377">
        <f>SUM(Sheet1:Sheet6!IL38)</f>
        <v>0</v>
      </c>
      <c r="IM38" s="377">
        <f>SUM(Sheet1:Sheet6!IM38)</f>
        <v>0</v>
      </c>
      <c r="IN38" s="377">
        <f>SUM(Sheet1:Sheet6!IN38)</f>
        <v>0</v>
      </c>
      <c r="IO38" s="377">
        <f>SUM(Sheet1:Sheet6!IO38)</f>
        <v>0</v>
      </c>
      <c r="IP38" s="377">
        <f>SUM(Sheet1:Sheet6!IP38)</f>
        <v>0</v>
      </c>
      <c r="IQ38" s="377">
        <f>SUM(Sheet1:Sheet6!IQ38)</f>
        <v>0</v>
      </c>
      <c r="IR38" s="377">
        <f>SUM(Sheet1:Sheet6!IR38)</f>
        <v>0</v>
      </c>
      <c r="IS38" s="377">
        <f>SUM(Sheet1:Sheet6!IS38)</f>
        <v>0</v>
      </c>
      <c r="IT38" s="377">
        <f>SUM(Sheet1:Sheet6!IT38)</f>
        <v>0</v>
      </c>
      <c r="IU38" s="377">
        <f>SUM(Sheet1:Sheet6!IU38)</f>
        <v>0</v>
      </c>
      <c r="IV38" s="377">
        <f>SUM(Sheet1:Sheet6!IV38)</f>
        <v>0</v>
      </c>
      <c r="IW38" s="377">
        <f>SUM(Sheet1:Sheet6!IW38)</f>
        <v>0</v>
      </c>
      <c r="IX38" s="377">
        <f>SUM(Sheet1:Sheet6!IX38)</f>
        <v>0</v>
      </c>
      <c r="IY38" s="377">
        <f>SUM(Sheet1:Sheet6!IY38)</f>
        <v>0</v>
      </c>
      <c r="IZ38" s="377">
        <f>SUM(Sheet1:Sheet6!IZ38)</f>
        <v>0</v>
      </c>
      <c r="JA38" s="377">
        <f>SUM(Sheet1:Sheet6!JA38)</f>
        <v>0</v>
      </c>
      <c r="JB38" s="377">
        <f>SUM(Sheet1:Sheet6!JB38)</f>
        <v>0</v>
      </c>
      <c r="JC38" s="377">
        <f>SUM(Sheet1:Sheet6!JC38)</f>
        <v>0</v>
      </c>
      <c r="JD38" s="377">
        <f>SUM(Sheet1:Sheet6!JD38)</f>
        <v>0</v>
      </c>
      <c r="JE38" s="377">
        <f>SUM(Sheet1:Sheet6!JE38)</f>
        <v>0</v>
      </c>
      <c r="JF38" s="377">
        <f>SUM(Sheet1:Sheet6!JF38)</f>
        <v>0</v>
      </c>
      <c r="JG38" s="377">
        <f>SUM(Sheet1:Sheet6!JG38)</f>
        <v>0</v>
      </c>
      <c r="JH38" s="377">
        <f>SUM(Sheet1:Sheet6!JH38)</f>
        <v>0</v>
      </c>
      <c r="JI38" s="377">
        <f>SUM(Sheet1:Sheet6!JI38)</f>
        <v>0</v>
      </c>
      <c r="JJ38" s="377">
        <f>SUM(Sheet1:Sheet6!JJ38)</f>
        <v>0</v>
      </c>
      <c r="JK38" s="377">
        <f>SUM(Sheet1:Sheet6!JK38)</f>
        <v>0</v>
      </c>
      <c r="JL38" s="377">
        <f>SUM(Sheet1:Sheet6!JL38)</f>
        <v>0</v>
      </c>
      <c r="JM38" s="377">
        <f>SUM(Sheet1:Sheet6!JM38)</f>
        <v>0</v>
      </c>
      <c r="JN38" s="377">
        <f>SUM(Sheet1:Sheet6!JN38)</f>
        <v>0</v>
      </c>
      <c r="JO38" s="377">
        <f>SUM(Sheet1:Sheet6!JO38)</f>
        <v>0</v>
      </c>
      <c r="JP38" s="377">
        <f>SUM(Sheet1:Sheet6!JP38)</f>
        <v>0</v>
      </c>
      <c r="JQ38" s="377">
        <f>SUM(Sheet1:Sheet6!JQ38)</f>
        <v>0</v>
      </c>
      <c r="JR38" s="377">
        <f>SUM(Sheet1:Sheet6!JR38)</f>
        <v>0</v>
      </c>
      <c r="JS38" s="377">
        <f>SUM(Sheet1:Sheet6!JS38)</f>
        <v>0</v>
      </c>
      <c r="JT38" s="377">
        <f>SUM(Sheet1:Sheet6!JT38)</f>
        <v>0</v>
      </c>
      <c r="JU38" s="377">
        <f>SUM(Sheet1:Sheet6!JU38)</f>
        <v>0</v>
      </c>
      <c r="JV38" s="377">
        <f>SUM(Sheet1:Sheet6!JV38)</f>
        <v>0</v>
      </c>
      <c r="JW38" s="377">
        <f>SUM(Sheet1:Sheet6!JW38)</f>
        <v>0</v>
      </c>
      <c r="JX38" s="377">
        <f>SUM(Sheet1:Sheet6!JX38)</f>
        <v>0</v>
      </c>
      <c r="JY38" s="377">
        <f>SUM(Sheet1:Sheet6!JY38)</f>
        <v>0</v>
      </c>
      <c r="JZ38" s="377">
        <f>SUM(Sheet1:Sheet6!JZ38)</f>
        <v>0</v>
      </c>
      <c r="KA38" s="377">
        <f>SUM(Sheet1:Sheet6!KA38)</f>
        <v>0</v>
      </c>
      <c r="KB38" s="377">
        <f>SUM(Sheet1:Sheet6!KB38)</f>
        <v>0</v>
      </c>
      <c r="KC38" s="377">
        <f>SUM(Sheet1:Sheet6!KC38)</f>
        <v>0</v>
      </c>
      <c r="KD38" s="377">
        <f>SUM(Sheet1:Sheet6!KD38)</f>
        <v>0</v>
      </c>
      <c r="KE38" s="377">
        <f>SUM(Sheet1:Sheet6!KE38)</f>
        <v>0</v>
      </c>
      <c r="KF38" s="377">
        <f>SUM(Sheet1:Sheet6!KF38)</f>
        <v>0</v>
      </c>
      <c r="KG38" s="377">
        <f>SUM(Sheet1:Sheet6!KG38)</f>
        <v>0</v>
      </c>
      <c r="KH38" s="377">
        <f>SUM(Sheet1:Sheet6!KH38)</f>
        <v>0</v>
      </c>
      <c r="KI38" s="377">
        <f>SUM(Sheet1:Sheet6!KI38)</f>
        <v>0</v>
      </c>
      <c r="KJ38" s="377">
        <f>SUM(Sheet1:Sheet6!KJ38)</f>
        <v>0</v>
      </c>
      <c r="KK38" s="377">
        <f>SUM(Sheet1:Sheet6!KK38)</f>
        <v>0</v>
      </c>
      <c r="KL38" s="377">
        <f>SUM(Sheet1:Sheet6!KL38)</f>
        <v>0</v>
      </c>
      <c r="KM38" s="377">
        <f>SUM(Sheet1:Sheet6!KM38)</f>
        <v>0</v>
      </c>
      <c r="KN38" s="377">
        <f>SUM(Sheet1:Sheet6!KN38)</f>
        <v>0</v>
      </c>
      <c r="KO38" s="377">
        <f>SUM(Sheet1:Sheet6!KO38)</f>
        <v>0</v>
      </c>
      <c r="KP38" s="377">
        <f>SUM(Sheet1:Sheet6!KP38)</f>
        <v>0</v>
      </c>
      <c r="KQ38" s="377">
        <f>SUM(Sheet1:Sheet6!KQ38)</f>
        <v>0</v>
      </c>
      <c r="KR38" s="377">
        <f>SUM(Sheet1:Sheet6!KR38)</f>
        <v>0</v>
      </c>
      <c r="KS38" s="377">
        <f>SUM(Sheet1:Sheet6!KS38)</f>
        <v>0</v>
      </c>
      <c r="KT38" s="377">
        <f>SUM(Sheet1:Sheet6!KT38)</f>
        <v>0</v>
      </c>
      <c r="KU38" s="377">
        <f>SUM(Sheet1:Sheet6!KU38)</f>
        <v>0</v>
      </c>
      <c r="KV38" s="377">
        <f>SUM(Sheet1:Sheet6!KV38)</f>
        <v>0</v>
      </c>
      <c r="KW38" s="377">
        <f>SUM(Sheet1:Sheet6!KW38)</f>
        <v>0</v>
      </c>
    </row>
    <row r="39" spans="1:309" s="13" customFormat="1" ht="20.100000000000001" customHeight="1" x14ac:dyDescent="0.25">
      <c r="A39" s="411"/>
      <c r="B39" s="242" t="s">
        <v>18</v>
      </c>
      <c r="C39" s="374" t="s">
        <v>10</v>
      </c>
      <c r="D39" s="74">
        <f>D26-D29</f>
        <v>0</v>
      </c>
      <c r="E39" s="74">
        <f t="shared" ref="E39:BP39" si="95">E26-E29</f>
        <v>0</v>
      </c>
      <c r="F39" s="74">
        <f t="shared" si="95"/>
        <v>0</v>
      </c>
      <c r="G39" s="74">
        <f t="shared" si="95"/>
        <v>0</v>
      </c>
      <c r="H39" s="74">
        <f t="shared" si="95"/>
        <v>0</v>
      </c>
      <c r="I39" s="74">
        <f t="shared" si="95"/>
        <v>0</v>
      </c>
      <c r="J39" s="74">
        <f t="shared" si="95"/>
        <v>0</v>
      </c>
      <c r="K39" s="74">
        <f t="shared" si="95"/>
        <v>0</v>
      </c>
      <c r="L39" s="74">
        <f t="shared" si="95"/>
        <v>0</v>
      </c>
      <c r="M39" s="74">
        <f t="shared" si="95"/>
        <v>0</v>
      </c>
      <c r="N39" s="74">
        <f t="shared" si="95"/>
        <v>0</v>
      </c>
      <c r="O39" s="74">
        <f t="shared" si="95"/>
        <v>0</v>
      </c>
      <c r="P39" s="74">
        <f t="shared" si="95"/>
        <v>0</v>
      </c>
      <c r="Q39" s="74">
        <f t="shared" si="95"/>
        <v>0</v>
      </c>
      <c r="R39" s="74">
        <f t="shared" si="95"/>
        <v>0</v>
      </c>
      <c r="S39" s="74">
        <f t="shared" si="95"/>
        <v>0</v>
      </c>
      <c r="T39" s="74">
        <f t="shared" si="95"/>
        <v>0</v>
      </c>
      <c r="U39" s="74">
        <f t="shared" si="95"/>
        <v>0</v>
      </c>
      <c r="V39" s="74">
        <f t="shared" si="95"/>
        <v>0</v>
      </c>
      <c r="W39" s="74">
        <f t="shared" si="95"/>
        <v>0</v>
      </c>
      <c r="X39" s="74">
        <f t="shared" si="95"/>
        <v>0</v>
      </c>
      <c r="Y39" s="74">
        <f t="shared" si="95"/>
        <v>0</v>
      </c>
      <c r="Z39" s="74">
        <f t="shared" si="95"/>
        <v>0</v>
      </c>
      <c r="AA39" s="74">
        <f t="shared" si="95"/>
        <v>0</v>
      </c>
      <c r="AB39" s="74">
        <f t="shared" si="95"/>
        <v>0</v>
      </c>
      <c r="AC39" s="74">
        <f t="shared" si="95"/>
        <v>0</v>
      </c>
      <c r="AD39" s="74">
        <f t="shared" si="95"/>
        <v>0</v>
      </c>
      <c r="AE39" s="74">
        <f t="shared" si="95"/>
        <v>0</v>
      </c>
      <c r="AF39" s="74">
        <f t="shared" si="95"/>
        <v>0</v>
      </c>
      <c r="AG39" s="74">
        <f t="shared" si="95"/>
        <v>0</v>
      </c>
      <c r="AH39" s="74">
        <f t="shared" si="95"/>
        <v>0</v>
      </c>
      <c r="AI39" s="74">
        <f t="shared" si="95"/>
        <v>0</v>
      </c>
      <c r="AJ39" s="74">
        <f t="shared" si="95"/>
        <v>0</v>
      </c>
      <c r="AK39" s="74">
        <f t="shared" si="95"/>
        <v>0</v>
      </c>
      <c r="AL39" s="74">
        <f t="shared" si="95"/>
        <v>0</v>
      </c>
      <c r="AM39" s="74">
        <f t="shared" si="95"/>
        <v>0</v>
      </c>
      <c r="AN39" s="74">
        <f t="shared" si="95"/>
        <v>0</v>
      </c>
      <c r="AO39" s="74">
        <f t="shared" si="95"/>
        <v>0</v>
      </c>
      <c r="AP39" s="74">
        <f t="shared" si="95"/>
        <v>0</v>
      </c>
      <c r="AQ39" s="74">
        <f t="shared" si="95"/>
        <v>0</v>
      </c>
      <c r="AR39" s="74">
        <f t="shared" si="95"/>
        <v>0</v>
      </c>
      <c r="AS39" s="74">
        <f t="shared" si="95"/>
        <v>0</v>
      </c>
      <c r="AT39" s="74">
        <f t="shared" si="95"/>
        <v>0</v>
      </c>
      <c r="AU39" s="74">
        <f t="shared" si="95"/>
        <v>0</v>
      </c>
      <c r="AV39" s="74">
        <f t="shared" si="95"/>
        <v>0</v>
      </c>
      <c r="AW39" s="74">
        <f t="shared" si="95"/>
        <v>1884</v>
      </c>
      <c r="AX39" s="74">
        <f t="shared" si="95"/>
        <v>3345</v>
      </c>
      <c r="AY39" s="74">
        <f t="shared" si="95"/>
        <v>5608</v>
      </c>
      <c r="AZ39" s="74">
        <f t="shared" si="95"/>
        <v>7683</v>
      </c>
      <c r="BA39" s="74">
        <f t="shared" si="95"/>
        <v>8554</v>
      </c>
      <c r="BB39" s="74">
        <f t="shared" si="95"/>
        <v>9492</v>
      </c>
      <c r="BC39" s="74">
        <f t="shared" si="95"/>
        <v>10486</v>
      </c>
      <c r="BD39" s="74">
        <f t="shared" si="95"/>
        <v>10716</v>
      </c>
      <c r="BE39" s="74">
        <f t="shared" si="95"/>
        <v>11248</v>
      </c>
      <c r="BF39" s="74">
        <f t="shared" si="95"/>
        <v>12227</v>
      </c>
      <c r="BG39" s="74">
        <f t="shared" si="95"/>
        <v>13469</v>
      </c>
      <c r="BH39" s="74">
        <f t="shared" si="95"/>
        <v>14868</v>
      </c>
      <c r="BI39" s="74">
        <f t="shared" si="95"/>
        <v>14401</v>
      </c>
      <c r="BJ39" s="74">
        <f t="shared" si="95"/>
        <v>7336.8600000000079</v>
      </c>
      <c r="BK39" s="74">
        <f t="shared" si="95"/>
        <v>-2795.2799999999897</v>
      </c>
      <c r="BL39" s="74">
        <f t="shared" si="95"/>
        <v>-13848.419999999984</v>
      </c>
      <c r="BM39" s="74">
        <f t="shared" si="95"/>
        <v>-14719.419999999984</v>
      </c>
      <c r="BN39" s="74">
        <f t="shared" si="95"/>
        <v>-15657.419999999984</v>
      </c>
      <c r="BO39" s="74">
        <f t="shared" si="95"/>
        <v>-16651.419999999984</v>
      </c>
      <c r="BP39" s="74">
        <f t="shared" si="95"/>
        <v>-16881.419999999984</v>
      </c>
      <c r="BQ39" s="74">
        <f t="shared" ref="BQ39:EB39" si="96">BQ26-BQ29</f>
        <v>-17413.419999999984</v>
      </c>
      <c r="BR39" s="74">
        <f t="shared" si="96"/>
        <v>-18392.419999999984</v>
      </c>
      <c r="BS39" s="74">
        <f t="shared" si="96"/>
        <v>-19634.419999999984</v>
      </c>
      <c r="BT39" s="74">
        <f t="shared" si="96"/>
        <v>-21033.419999999984</v>
      </c>
      <c r="BU39" s="74">
        <f t="shared" si="96"/>
        <v>-22450.419999999984</v>
      </c>
      <c r="BV39" s="74">
        <f t="shared" si="96"/>
        <v>-16847.279999999992</v>
      </c>
      <c r="BW39" s="74">
        <f t="shared" si="96"/>
        <v>-8978.1399999999958</v>
      </c>
      <c r="BX39" s="74">
        <f t="shared" si="96"/>
        <v>0</v>
      </c>
      <c r="BY39" s="74">
        <f t="shared" si="96"/>
        <v>0</v>
      </c>
      <c r="BZ39" s="74">
        <f t="shared" si="96"/>
        <v>0</v>
      </c>
      <c r="CA39" s="74">
        <f t="shared" si="96"/>
        <v>0</v>
      </c>
      <c r="CB39" s="74">
        <f t="shared" si="96"/>
        <v>0</v>
      </c>
      <c r="CC39" s="74">
        <f t="shared" si="96"/>
        <v>0</v>
      </c>
      <c r="CD39" s="74">
        <f t="shared" si="96"/>
        <v>0</v>
      </c>
      <c r="CE39" s="74">
        <f t="shared" si="96"/>
        <v>0</v>
      </c>
      <c r="CF39" s="74">
        <f t="shared" si="96"/>
        <v>0</v>
      </c>
      <c r="CG39" s="74">
        <f t="shared" si="96"/>
        <v>0</v>
      </c>
      <c r="CH39" s="74">
        <f t="shared" si="96"/>
        <v>0</v>
      </c>
      <c r="CI39" s="74">
        <f t="shared" si="96"/>
        <v>0</v>
      </c>
      <c r="CJ39" s="74">
        <f t="shared" si="96"/>
        <v>0</v>
      </c>
      <c r="CK39" s="74">
        <f t="shared" si="96"/>
        <v>0</v>
      </c>
      <c r="CL39" s="74">
        <f t="shared" si="96"/>
        <v>0</v>
      </c>
      <c r="CM39" s="74">
        <f t="shared" si="96"/>
        <v>0</v>
      </c>
      <c r="CN39" s="74">
        <f t="shared" si="96"/>
        <v>0</v>
      </c>
      <c r="CO39" s="74">
        <f t="shared" si="96"/>
        <v>0</v>
      </c>
      <c r="CP39" s="74">
        <f t="shared" si="96"/>
        <v>0</v>
      </c>
      <c r="CQ39" s="74">
        <f t="shared" si="96"/>
        <v>0</v>
      </c>
      <c r="CR39" s="74">
        <f t="shared" si="96"/>
        <v>0</v>
      </c>
      <c r="CS39" s="74">
        <f t="shared" si="96"/>
        <v>0</v>
      </c>
      <c r="CT39" s="74">
        <f t="shared" si="96"/>
        <v>0</v>
      </c>
      <c r="CU39" s="74">
        <f t="shared" si="96"/>
        <v>0</v>
      </c>
      <c r="CV39" s="74">
        <f t="shared" si="96"/>
        <v>0</v>
      </c>
      <c r="CW39" s="74">
        <f t="shared" si="96"/>
        <v>0</v>
      </c>
      <c r="CX39" s="74">
        <f t="shared" si="96"/>
        <v>0</v>
      </c>
      <c r="CY39" s="74">
        <f t="shared" si="96"/>
        <v>0</v>
      </c>
      <c r="CZ39" s="74">
        <f t="shared" si="96"/>
        <v>0</v>
      </c>
      <c r="DA39" s="74">
        <f t="shared" si="96"/>
        <v>0</v>
      </c>
      <c r="DB39" s="74">
        <f t="shared" si="96"/>
        <v>0</v>
      </c>
      <c r="DC39" s="74">
        <f t="shared" si="96"/>
        <v>0</v>
      </c>
      <c r="DD39" s="74">
        <f t="shared" si="96"/>
        <v>0</v>
      </c>
      <c r="DE39" s="74">
        <f t="shared" si="96"/>
        <v>0</v>
      </c>
      <c r="DF39" s="74">
        <f t="shared" si="96"/>
        <v>0</v>
      </c>
      <c r="DG39" s="74">
        <f t="shared" si="96"/>
        <v>0</v>
      </c>
      <c r="DH39" s="74">
        <f t="shared" si="96"/>
        <v>0</v>
      </c>
      <c r="DI39" s="74">
        <f t="shared" si="96"/>
        <v>0</v>
      </c>
      <c r="DJ39" s="74">
        <f t="shared" si="96"/>
        <v>0</v>
      </c>
      <c r="DK39" s="74">
        <f t="shared" si="96"/>
        <v>0</v>
      </c>
      <c r="DL39" s="74">
        <f t="shared" si="96"/>
        <v>0</v>
      </c>
      <c r="DM39" s="74">
        <f t="shared" si="96"/>
        <v>0</v>
      </c>
      <c r="DN39" s="74">
        <f t="shared" si="96"/>
        <v>0</v>
      </c>
      <c r="DO39" s="74">
        <f t="shared" si="96"/>
        <v>0</v>
      </c>
      <c r="DP39" s="74">
        <f t="shared" si="96"/>
        <v>0</v>
      </c>
      <c r="DQ39" s="74">
        <f t="shared" si="96"/>
        <v>0</v>
      </c>
      <c r="DR39" s="74">
        <f t="shared" si="96"/>
        <v>0</v>
      </c>
      <c r="DS39" s="74">
        <f t="shared" si="96"/>
        <v>0</v>
      </c>
      <c r="DT39" s="74">
        <f t="shared" si="96"/>
        <v>0</v>
      </c>
      <c r="DU39" s="74">
        <f t="shared" si="96"/>
        <v>0</v>
      </c>
      <c r="DV39" s="74">
        <f t="shared" si="96"/>
        <v>0</v>
      </c>
      <c r="DW39" s="74">
        <f t="shared" si="96"/>
        <v>0</v>
      </c>
      <c r="DX39" s="74">
        <f t="shared" si="96"/>
        <v>0</v>
      </c>
      <c r="DY39" s="74">
        <f t="shared" si="96"/>
        <v>0</v>
      </c>
      <c r="DZ39" s="74">
        <f t="shared" si="96"/>
        <v>0</v>
      </c>
      <c r="EA39" s="74">
        <f t="shared" si="96"/>
        <v>0</v>
      </c>
      <c r="EB39" s="74">
        <f t="shared" si="96"/>
        <v>0</v>
      </c>
      <c r="EC39" s="74">
        <f t="shared" ref="EC39:ER39" si="97">EC26-EC29</f>
        <v>0</v>
      </c>
      <c r="ED39" s="74">
        <f t="shared" si="97"/>
        <v>0</v>
      </c>
      <c r="EE39" s="74">
        <f t="shared" si="97"/>
        <v>0</v>
      </c>
      <c r="EF39" s="74">
        <f t="shared" si="97"/>
        <v>0</v>
      </c>
      <c r="EG39" s="74">
        <f t="shared" si="97"/>
        <v>0</v>
      </c>
      <c r="EH39" s="74">
        <f t="shared" si="97"/>
        <v>0</v>
      </c>
      <c r="EI39" s="74">
        <f t="shared" si="97"/>
        <v>0</v>
      </c>
      <c r="EJ39" s="74">
        <f t="shared" si="97"/>
        <v>0</v>
      </c>
      <c r="EK39" s="74">
        <f t="shared" si="97"/>
        <v>0</v>
      </c>
      <c r="EL39" s="74">
        <f t="shared" si="97"/>
        <v>0</v>
      </c>
      <c r="EM39" s="74">
        <f t="shared" si="97"/>
        <v>0</v>
      </c>
      <c r="EN39" s="74">
        <f t="shared" si="97"/>
        <v>0</v>
      </c>
      <c r="EO39" s="74">
        <f t="shared" si="97"/>
        <v>0</v>
      </c>
      <c r="EP39" s="74">
        <f t="shared" si="97"/>
        <v>0</v>
      </c>
      <c r="EQ39" s="74">
        <f t="shared" si="97"/>
        <v>0</v>
      </c>
      <c r="ER39" s="74">
        <f t="shared" si="97"/>
        <v>0</v>
      </c>
      <c r="ES39" s="50"/>
      <c r="ET39" s="51"/>
      <c r="EU39" s="411"/>
      <c r="EV39" s="242" t="s">
        <v>18</v>
      </c>
      <c r="EW39" s="246" t="s">
        <v>264</v>
      </c>
      <c r="EX39" s="62">
        <f>EX26-EX29</f>
        <v>0</v>
      </c>
      <c r="EY39" s="62">
        <f t="shared" ref="EY39:HI39" si="98">EY26-EY29</f>
        <v>0</v>
      </c>
      <c r="EZ39" s="62">
        <f t="shared" si="98"/>
        <v>0</v>
      </c>
      <c r="FA39" s="62">
        <f t="shared" si="98"/>
        <v>0</v>
      </c>
      <c r="FB39" s="62">
        <f t="shared" si="98"/>
        <v>0</v>
      </c>
      <c r="FC39" s="62">
        <f t="shared" si="98"/>
        <v>0</v>
      </c>
      <c r="FD39" s="62">
        <f t="shared" si="98"/>
        <v>0</v>
      </c>
      <c r="FE39" s="62">
        <f t="shared" si="98"/>
        <v>0</v>
      </c>
      <c r="FF39" s="62">
        <f t="shared" si="98"/>
        <v>0</v>
      </c>
      <c r="FG39" s="62">
        <f t="shared" si="98"/>
        <v>0</v>
      </c>
      <c r="FH39" s="62">
        <f t="shared" si="98"/>
        <v>0</v>
      </c>
      <c r="FI39" s="62">
        <f t="shared" si="98"/>
        <v>0</v>
      </c>
      <c r="FJ39" s="62">
        <f t="shared" si="98"/>
        <v>0</v>
      </c>
      <c r="FK39" s="62">
        <f t="shared" si="98"/>
        <v>0</v>
      </c>
      <c r="FL39" s="62">
        <f t="shared" si="98"/>
        <v>0</v>
      </c>
      <c r="FM39" s="62">
        <f t="shared" si="98"/>
        <v>0</v>
      </c>
      <c r="FN39" s="62">
        <f t="shared" si="98"/>
        <v>0</v>
      </c>
      <c r="FO39" s="62">
        <f t="shared" si="98"/>
        <v>0</v>
      </c>
      <c r="FP39" s="62">
        <f t="shared" si="98"/>
        <v>0</v>
      </c>
      <c r="FQ39" s="62">
        <f t="shared" si="98"/>
        <v>0</v>
      </c>
      <c r="FR39" s="62">
        <f t="shared" si="98"/>
        <v>0</v>
      </c>
      <c r="FS39" s="62">
        <f t="shared" si="98"/>
        <v>0</v>
      </c>
      <c r="FT39" s="62">
        <f t="shared" si="98"/>
        <v>0</v>
      </c>
      <c r="FU39" s="62">
        <f t="shared" si="98"/>
        <v>0</v>
      </c>
      <c r="FV39" s="62">
        <f t="shared" si="98"/>
        <v>0</v>
      </c>
      <c r="FW39" s="62">
        <f t="shared" si="98"/>
        <v>0</v>
      </c>
      <c r="FX39" s="62">
        <f t="shared" si="98"/>
        <v>0</v>
      </c>
      <c r="FY39" s="62">
        <f t="shared" si="98"/>
        <v>0</v>
      </c>
      <c r="FZ39" s="62">
        <f t="shared" si="98"/>
        <v>0</v>
      </c>
      <c r="GA39" s="62">
        <f t="shared" si="98"/>
        <v>0</v>
      </c>
      <c r="GB39" s="62">
        <f t="shared" si="98"/>
        <v>0</v>
      </c>
      <c r="GC39" s="62">
        <f t="shared" si="98"/>
        <v>0</v>
      </c>
      <c r="GD39" s="62">
        <f t="shared" si="98"/>
        <v>0</v>
      </c>
      <c r="GE39" s="62">
        <f t="shared" si="98"/>
        <v>0</v>
      </c>
      <c r="GF39" s="62">
        <f t="shared" si="98"/>
        <v>0</v>
      </c>
      <c r="GG39" s="62">
        <f t="shared" si="98"/>
        <v>0</v>
      </c>
      <c r="GH39" s="62">
        <f t="shared" si="98"/>
        <v>0</v>
      </c>
      <c r="GI39" s="62">
        <f t="shared" si="98"/>
        <v>0</v>
      </c>
      <c r="GJ39" s="62">
        <f t="shared" si="98"/>
        <v>0</v>
      </c>
      <c r="GK39" s="62">
        <f t="shared" si="98"/>
        <v>0</v>
      </c>
      <c r="GL39" s="62">
        <f t="shared" si="98"/>
        <v>0</v>
      </c>
      <c r="GM39" s="62">
        <f t="shared" si="98"/>
        <v>0</v>
      </c>
      <c r="GN39" s="62">
        <f t="shared" si="98"/>
        <v>0</v>
      </c>
      <c r="GO39" s="62">
        <f t="shared" si="98"/>
        <v>0</v>
      </c>
      <c r="GP39" s="62">
        <f t="shared" si="98"/>
        <v>0</v>
      </c>
      <c r="GQ39" s="62">
        <f t="shared" si="98"/>
        <v>0</v>
      </c>
      <c r="GR39" s="62">
        <f t="shared" si="98"/>
        <v>0</v>
      </c>
      <c r="GS39" s="62">
        <f t="shared" si="98"/>
        <v>0</v>
      </c>
      <c r="GT39" s="62">
        <f t="shared" si="98"/>
        <v>0</v>
      </c>
      <c r="GU39" s="62">
        <f t="shared" si="98"/>
        <v>0</v>
      </c>
      <c r="GV39" s="62">
        <f t="shared" si="98"/>
        <v>0</v>
      </c>
      <c r="GW39" s="62">
        <f t="shared" si="98"/>
        <v>0</v>
      </c>
      <c r="GX39" s="62">
        <f t="shared" si="98"/>
        <v>0</v>
      </c>
      <c r="GY39" s="62">
        <f t="shared" si="98"/>
        <v>0</v>
      </c>
      <c r="GZ39" s="62">
        <f t="shared" si="98"/>
        <v>0</v>
      </c>
      <c r="HA39" s="62">
        <f t="shared" si="98"/>
        <v>0</v>
      </c>
      <c r="HB39" s="62">
        <f t="shared" si="98"/>
        <v>1884</v>
      </c>
      <c r="HC39" s="62">
        <f t="shared" si="98"/>
        <v>1461</v>
      </c>
      <c r="HD39" s="62">
        <f t="shared" si="98"/>
        <v>2263</v>
      </c>
      <c r="HE39" s="62">
        <f t="shared" si="98"/>
        <v>2075</v>
      </c>
      <c r="HF39" s="62">
        <f t="shared" si="98"/>
        <v>871</v>
      </c>
      <c r="HG39" s="62">
        <f t="shared" si="98"/>
        <v>938</v>
      </c>
      <c r="HH39" s="62">
        <f t="shared" si="98"/>
        <v>994</v>
      </c>
      <c r="HI39" s="62">
        <f t="shared" si="98"/>
        <v>230</v>
      </c>
      <c r="HJ39" s="62">
        <f t="shared" ref="HJ39:JU39" si="99">HJ26-HJ29</f>
        <v>532</v>
      </c>
      <c r="HK39" s="62">
        <f t="shared" si="99"/>
        <v>979</v>
      </c>
      <c r="HL39" s="62">
        <f t="shared" si="99"/>
        <v>1242</v>
      </c>
      <c r="HM39" s="62">
        <f t="shared" si="99"/>
        <v>1399</v>
      </c>
      <c r="HN39" s="62">
        <f t="shared" si="99"/>
        <v>1417</v>
      </c>
      <c r="HO39" s="62">
        <f t="shared" si="99"/>
        <v>-5603.1399999999921</v>
      </c>
      <c r="HP39" s="62">
        <f t="shared" si="99"/>
        <v>-7869.1399999999976</v>
      </c>
      <c r="HQ39" s="62">
        <f t="shared" si="99"/>
        <v>-8978.1399999999958</v>
      </c>
      <c r="HR39" s="62">
        <f t="shared" si="99"/>
        <v>0</v>
      </c>
      <c r="HS39" s="62">
        <f t="shared" si="99"/>
        <v>0</v>
      </c>
      <c r="HT39" s="62">
        <f t="shared" si="99"/>
        <v>0</v>
      </c>
      <c r="HU39" s="62">
        <f t="shared" si="99"/>
        <v>0</v>
      </c>
      <c r="HV39" s="62">
        <f t="shared" si="99"/>
        <v>0</v>
      </c>
      <c r="HW39" s="62">
        <f t="shared" si="99"/>
        <v>0</v>
      </c>
      <c r="HX39" s="62">
        <f t="shared" si="99"/>
        <v>0</v>
      </c>
      <c r="HY39" s="62">
        <f t="shared" si="99"/>
        <v>0</v>
      </c>
      <c r="HZ39" s="62">
        <f t="shared" si="99"/>
        <v>0</v>
      </c>
      <c r="IA39" s="62">
        <f t="shared" si="99"/>
        <v>0</v>
      </c>
      <c r="IB39" s="62">
        <f t="shared" si="99"/>
        <v>0</v>
      </c>
      <c r="IC39" s="62">
        <f t="shared" si="99"/>
        <v>0</v>
      </c>
      <c r="ID39" s="62">
        <f t="shared" si="99"/>
        <v>0</v>
      </c>
      <c r="IE39" s="62">
        <f t="shared" si="99"/>
        <v>0</v>
      </c>
      <c r="IF39" s="62">
        <f t="shared" si="99"/>
        <v>0</v>
      </c>
      <c r="IG39" s="62">
        <f t="shared" si="99"/>
        <v>0</v>
      </c>
      <c r="IH39" s="62">
        <f t="shared" si="99"/>
        <v>0</v>
      </c>
      <c r="II39" s="62">
        <f t="shared" si="99"/>
        <v>0</v>
      </c>
      <c r="IJ39" s="62">
        <f t="shared" si="99"/>
        <v>0</v>
      </c>
      <c r="IK39" s="62">
        <f t="shared" si="99"/>
        <v>0</v>
      </c>
      <c r="IL39" s="62">
        <f t="shared" si="99"/>
        <v>0</v>
      </c>
      <c r="IM39" s="62">
        <f t="shared" si="99"/>
        <v>0</v>
      </c>
      <c r="IN39" s="62">
        <f t="shared" si="99"/>
        <v>0</v>
      </c>
      <c r="IO39" s="62">
        <f t="shared" si="99"/>
        <v>0</v>
      </c>
      <c r="IP39" s="62">
        <f t="shared" si="99"/>
        <v>0</v>
      </c>
      <c r="IQ39" s="62">
        <f t="shared" si="99"/>
        <v>0</v>
      </c>
      <c r="IR39" s="62">
        <f t="shared" si="99"/>
        <v>0</v>
      </c>
      <c r="IS39" s="62">
        <f t="shared" si="99"/>
        <v>0</v>
      </c>
      <c r="IT39" s="62">
        <f t="shared" si="99"/>
        <v>0</v>
      </c>
      <c r="IU39" s="62">
        <f t="shared" si="99"/>
        <v>0</v>
      </c>
      <c r="IV39" s="62">
        <f t="shared" si="99"/>
        <v>0</v>
      </c>
      <c r="IW39" s="62">
        <f t="shared" si="99"/>
        <v>0</v>
      </c>
      <c r="IX39" s="62">
        <f t="shared" si="99"/>
        <v>0</v>
      </c>
      <c r="IY39" s="62">
        <f t="shared" si="99"/>
        <v>0</v>
      </c>
      <c r="IZ39" s="62">
        <f t="shared" si="99"/>
        <v>0</v>
      </c>
      <c r="JA39" s="62">
        <f t="shared" si="99"/>
        <v>0</v>
      </c>
      <c r="JB39" s="62">
        <f t="shared" si="99"/>
        <v>0</v>
      </c>
      <c r="JC39" s="62">
        <f t="shared" si="99"/>
        <v>0</v>
      </c>
      <c r="JD39" s="62">
        <f t="shared" si="99"/>
        <v>0</v>
      </c>
      <c r="JE39" s="62">
        <f t="shared" si="99"/>
        <v>0</v>
      </c>
      <c r="JF39" s="62">
        <f t="shared" si="99"/>
        <v>0</v>
      </c>
      <c r="JG39" s="62">
        <f t="shared" si="99"/>
        <v>0</v>
      </c>
      <c r="JH39" s="62">
        <f t="shared" si="99"/>
        <v>0</v>
      </c>
      <c r="JI39" s="62">
        <f t="shared" si="99"/>
        <v>0</v>
      </c>
      <c r="JJ39" s="62">
        <f t="shared" si="99"/>
        <v>0</v>
      </c>
      <c r="JK39" s="62">
        <f t="shared" si="99"/>
        <v>0</v>
      </c>
      <c r="JL39" s="62">
        <f t="shared" si="99"/>
        <v>0</v>
      </c>
      <c r="JM39" s="62">
        <f t="shared" si="99"/>
        <v>0</v>
      </c>
      <c r="JN39" s="62">
        <f t="shared" si="99"/>
        <v>0</v>
      </c>
      <c r="JO39" s="62">
        <f t="shared" si="99"/>
        <v>0</v>
      </c>
      <c r="JP39" s="62">
        <f t="shared" si="99"/>
        <v>0</v>
      </c>
      <c r="JQ39" s="62">
        <f t="shared" si="99"/>
        <v>0</v>
      </c>
      <c r="JR39" s="62">
        <f t="shared" si="99"/>
        <v>0</v>
      </c>
      <c r="JS39" s="62">
        <f t="shared" si="99"/>
        <v>0</v>
      </c>
      <c r="JT39" s="62">
        <f t="shared" si="99"/>
        <v>0</v>
      </c>
      <c r="JU39" s="62">
        <f t="shared" si="99"/>
        <v>0</v>
      </c>
      <c r="JV39" s="62">
        <f t="shared" ref="JV39:KW39" si="100">JV26-JV29</f>
        <v>0</v>
      </c>
      <c r="JW39" s="62">
        <f t="shared" si="100"/>
        <v>0</v>
      </c>
      <c r="JX39" s="62">
        <f t="shared" si="100"/>
        <v>0</v>
      </c>
      <c r="JY39" s="62">
        <f t="shared" si="100"/>
        <v>0</v>
      </c>
      <c r="JZ39" s="62">
        <f t="shared" si="100"/>
        <v>0</v>
      </c>
      <c r="KA39" s="62">
        <f t="shared" si="100"/>
        <v>0</v>
      </c>
      <c r="KB39" s="62">
        <f t="shared" si="100"/>
        <v>0</v>
      </c>
      <c r="KC39" s="62">
        <f t="shared" si="100"/>
        <v>0</v>
      </c>
      <c r="KD39" s="62">
        <f t="shared" si="100"/>
        <v>0</v>
      </c>
      <c r="KE39" s="62">
        <f t="shared" si="100"/>
        <v>0</v>
      </c>
      <c r="KF39" s="62">
        <f t="shared" si="100"/>
        <v>0</v>
      </c>
      <c r="KG39" s="62">
        <f t="shared" si="100"/>
        <v>0</v>
      </c>
      <c r="KH39" s="62">
        <f t="shared" si="100"/>
        <v>0</v>
      </c>
      <c r="KI39" s="62">
        <f t="shared" si="100"/>
        <v>0</v>
      </c>
      <c r="KJ39" s="62">
        <f t="shared" si="100"/>
        <v>0</v>
      </c>
      <c r="KK39" s="62">
        <f t="shared" si="100"/>
        <v>0</v>
      </c>
      <c r="KL39" s="62">
        <f t="shared" si="100"/>
        <v>0</v>
      </c>
      <c r="KM39" s="62">
        <f t="shared" si="100"/>
        <v>0</v>
      </c>
      <c r="KN39" s="62">
        <f t="shared" si="100"/>
        <v>0</v>
      </c>
      <c r="KO39" s="62">
        <f t="shared" si="100"/>
        <v>0</v>
      </c>
      <c r="KP39" s="62">
        <f t="shared" si="100"/>
        <v>0</v>
      </c>
      <c r="KQ39" s="62">
        <f t="shared" si="100"/>
        <v>0</v>
      </c>
      <c r="KR39" s="62">
        <f t="shared" si="100"/>
        <v>0</v>
      </c>
      <c r="KS39" s="62">
        <f t="shared" si="100"/>
        <v>0</v>
      </c>
      <c r="KT39" s="62">
        <f t="shared" si="100"/>
        <v>0</v>
      </c>
      <c r="KU39" s="62">
        <f t="shared" si="100"/>
        <v>0</v>
      </c>
      <c r="KV39" s="62">
        <f t="shared" si="100"/>
        <v>0</v>
      </c>
      <c r="KW39" s="62">
        <f t="shared" si="100"/>
        <v>0</v>
      </c>
    </row>
    <row r="40" spans="1:309" s="13" customFormat="1" ht="20.100000000000001" customHeight="1" x14ac:dyDescent="0.25">
      <c r="A40" s="411"/>
      <c r="B40" s="257" t="s">
        <v>64</v>
      </c>
      <c r="C40" s="374" t="s">
        <v>10</v>
      </c>
      <c r="D40" s="74">
        <f>IFERROR(D39*D22,"")</f>
        <v>0</v>
      </c>
      <c r="E40" s="74">
        <f t="shared" ref="E40:BP40" si="101">IFERROR(E39*E22,"")</f>
        <v>0</v>
      </c>
      <c r="F40" s="74">
        <f t="shared" si="101"/>
        <v>0</v>
      </c>
      <c r="G40" s="74">
        <f t="shared" si="101"/>
        <v>0</v>
      </c>
      <c r="H40" s="74">
        <f t="shared" si="101"/>
        <v>0</v>
      </c>
      <c r="I40" s="74">
        <f t="shared" si="101"/>
        <v>0</v>
      </c>
      <c r="J40" s="74">
        <f t="shared" si="101"/>
        <v>0</v>
      </c>
      <c r="K40" s="74">
        <f t="shared" si="101"/>
        <v>0</v>
      </c>
      <c r="L40" s="74">
        <f t="shared" si="101"/>
        <v>0</v>
      </c>
      <c r="M40" s="74">
        <f t="shared" si="101"/>
        <v>0</v>
      </c>
      <c r="N40" s="74">
        <f t="shared" si="101"/>
        <v>0</v>
      </c>
      <c r="O40" s="74">
        <f t="shared" si="101"/>
        <v>0</v>
      </c>
      <c r="P40" s="74">
        <f t="shared" si="101"/>
        <v>0</v>
      </c>
      <c r="Q40" s="74">
        <f t="shared" si="101"/>
        <v>0</v>
      </c>
      <c r="R40" s="74">
        <f t="shared" si="101"/>
        <v>0</v>
      </c>
      <c r="S40" s="74">
        <f t="shared" si="101"/>
        <v>0</v>
      </c>
      <c r="T40" s="74">
        <f t="shared" si="101"/>
        <v>0</v>
      </c>
      <c r="U40" s="74">
        <f t="shared" si="101"/>
        <v>0</v>
      </c>
      <c r="V40" s="74">
        <f t="shared" si="101"/>
        <v>0</v>
      </c>
      <c r="W40" s="74">
        <f t="shared" si="101"/>
        <v>0</v>
      </c>
      <c r="X40" s="74">
        <f t="shared" si="101"/>
        <v>0</v>
      </c>
      <c r="Y40" s="74">
        <f t="shared" si="101"/>
        <v>0</v>
      </c>
      <c r="Z40" s="74">
        <f t="shared" si="101"/>
        <v>0</v>
      </c>
      <c r="AA40" s="74">
        <f t="shared" si="101"/>
        <v>0</v>
      </c>
      <c r="AB40" s="74">
        <f t="shared" si="101"/>
        <v>0</v>
      </c>
      <c r="AC40" s="74">
        <f t="shared" si="101"/>
        <v>0</v>
      </c>
      <c r="AD40" s="74">
        <f t="shared" si="101"/>
        <v>0</v>
      </c>
      <c r="AE40" s="74">
        <f t="shared" si="101"/>
        <v>0</v>
      </c>
      <c r="AF40" s="74">
        <f t="shared" si="101"/>
        <v>0</v>
      </c>
      <c r="AG40" s="74">
        <f t="shared" si="101"/>
        <v>0</v>
      </c>
      <c r="AH40" s="74">
        <f t="shared" si="101"/>
        <v>0</v>
      </c>
      <c r="AI40" s="74">
        <f t="shared" si="101"/>
        <v>0</v>
      </c>
      <c r="AJ40" s="74">
        <f t="shared" si="101"/>
        <v>0</v>
      </c>
      <c r="AK40" s="74">
        <f t="shared" si="101"/>
        <v>0</v>
      </c>
      <c r="AL40" s="74">
        <f t="shared" si="101"/>
        <v>0</v>
      </c>
      <c r="AM40" s="74">
        <f t="shared" si="101"/>
        <v>0</v>
      </c>
      <c r="AN40" s="74">
        <f t="shared" si="101"/>
        <v>0</v>
      </c>
      <c r="AO40" s="74">
        <f t="shared" si="101"/>
        <v>0</v>
      </c>
      <c r="AP40" s="74">
        <f t="shared" si="101"/>
        <v>0</v>
      </c>
      <c r="AQ40" s="74">
        <f t="shared" si="101"/>
        <v>0</v>
      </c>
      <c r="AR40" s="74">
        <f t="shared" si="101"/>
        <v>0</v>
      </c>
      <c r="AS40" s="74">
        <f t="shared" si="101"/>
        <v>0</v>
      </c>
      <c r="AT40" s="74">
        <f t="shared" si="101"/>
        <v>0</v>
      </c>
      <c r="AU40" s="74">
        <f t="shared" si="101"/>
        <v>0</v>
      </c>
      <c r="AV40" s="74">
        <f t="shared" si="101"/>
        <v>0</v>
      </c>
      <c r="AW40" s="74">
        <f t="shared" si="101"/>
        <v>0</v>
      </c>
      <c r="AX40" s="74">
        <f t="shared" si="101"/>
        <v>0</v>
      </c>
      <c r="AY40" s="74">
        <f t="shared" si="101"/>
        <v>0</v>
      </c>
      <c r="AZ40" s="74">
        <f t="shared" si="101"/>
        <v>0</v>
      </c>
      <c r="BA40" s="74">
        <f t="shared" si="101"/>
        <v>0</v>
      </c>
      <c r="BB40" s="74">
        <f t="shared" si="101"/>
        <v>0</v>
      </c>
      <c r="BC40" s="74">
        <f t="shared" si="101"/>
        <v>0</v>
      </c>
      <c r="BD40" s="74">
        <f t="shared" si="101"/>
        <v>0</v>
      </c>
      <c r="BE40" s="74">
        <f t="shared" si="101"/>
        <v>0</v>
      </c>
      <c r="BF40" s="74">
        <f t="shared" si="101"/>
        <v>0</v>
      </c>
      <c r="BG40" s="74">
        <f t="shared" si="101"/>
        <v>0</v>
      </c>
      <c r="BH40" s="74">
        <f t="shared" si="101"/>
        <v>0</v>
      </c>
      <c r="BI40" s="74">
        <f t="shared" si="101"/>
        <v>0</v>
      </c>
      <c r="BJ40" s="74">
        <f t="shared" si="101"/>
        <v>0</v>
      </c>
      <c r="BK40" s="74">
        <f t="shared" si="101"/>
        <v>0</v>
      </c>
      <c r="BL40" s="74">
        <f t="shared" si="101"/>
        <v>0</v>
      </c>
      <c r="BM40" s="74">
        <f t="shared" si="101"/>
        <v>0</v>
      </c>
      <c r="BN40" s="74">
        <f t="shared" si="101"/>
        <v>0</v>
      </c>
      <c r="BO40" s="74">
        <f t="shared" si="101"/>
        <v>0</v>
      </c>
      <c r="BP40" s="74">
        <f t="shared" si="101"/>
        <v>0</v>
      </c>
      <c r="BQ40" s="74">
        <f t="shared" ref="BQ40:EB40" si="102">IFERROR(BQ39*BQ22,"")</f>
        <v>0</v>
      </c>
      <c r="BR40" s="74">
        <f t="shared" si="102"/>
        <v>0</v>
      </c>
      <c r="BS40" s="74">
        <f t="shared" si="102"/>
        <v>0</v>
      </c>
      <c r="BT40" s="74">
        <f t="shared" si="102"/>
        <v>0</v>
      </c>
      <c r="BU40" s="74">
        <f t="shared" si="102"/>
        <v>0</v>
      </c>
      <c r="BV40" s="74">
        <f t="shared" si="102"/>
        <v>0</v>
      </c>
      <c r="BW40" s="74">
        <f t="shared" si="102"/>
        <v>0</v>
      </c>
      <c r="BX40" s="74">
        <f t="shared" si="102"/>
        <v>0</v>
      </c>
      <c r="BY40" s="74">
        <f t="shared" si="102"/>
        <v>0</v>
      </c>
      <c r="BZ40" s="74">
        <f t="shared" si="102"/>
        <v>0</v>
      </c>
      <c r="CA40" s="74">
        <f t="shared" si="102"/>
        <v>0</v>
      </c>
      <c r="CB40" s="74">
        <f t="shared" si="102"/>
        <v>0</v>
      </c>
      <c r="CC40" s="74">
        <f t="shared" si="102"/>
        <v>0</v>
      </c>
      <c r="CD40" s="74">
        <f t="shared" si="102"/>
        <v>0</v>
      </c>
      <c r="CE40" s="74">
        <f t="shared" si="102"/>
        <v>0</v>
      </c>
      <c r="CF40" s="74">
        <f t="shared" si="102"/>
        <v>0</v>
      </c>
      <c r="CG40" s="74">
        <f t="shared" si="102"/>
        <v>0</v>
      </c>
      <c r="CH40" s="74">
        <f t="shared" si="102"/>
        <v>0</v>
      </c>
      <c r="CI40" s="74">
        <f t="shared" si="102"/>
        <v>0</v>
      </c>
      <c r="CJ40" s="74">
        <f t="shared" si="102"/>
        <v>0</v>
      </c>
      <c r="CK40" s="74">
        <f t="shared" si="102"/>
        <v>0</v>
      </c>
      <c r="CL40" s="74">
        <f t="shared" si="102"/>
        <v>0</v>
      </c>
      <c r="CM40" s="74">
        <f t="shared" si="102"/>
        <v>0</v>
      </c>
      <c r="CN40" s="74">
        <f t="shared" si="102"/>
        <v>0</v>
      </c>
      <c r="CO40" s="74">
        <f t="shared" si="102"/>
        <v>0</v>
      </c>
      <c r="CP40" s="74">
        <f t="shared" si="102"/>
        <v>0</v>
      </c>
      <c r="CQ40" s="74">
        <f t="shared" si="102"/>
        <v>0</v>
      </c>
      <c r="CR40" s="74">
        <f t="shared" si="102"/>
        <v>0</v>
      </c>
      <c r="CS40" s="74">
        <f t="shared" si="102"/>
        <v>0</v>
      </c>
      <c r="CT40" s="74">
        <f t="shared" si="102"/>
        <v>0</v>
      </c>
      <c r="CU40" s="74">
        <f t="shared" si="102"/>
        <v>0</v>
      </c>
      <c r="CV40" s="74">
        <f t="shared" si="102"/>
        <v>0</v>
      </c>
      <c r="CW40" s="74">
        <f t="shared" si="102"/>
        <v>0</v>
      </c>
      <c r="CX40" s="74">
        <f t="shared" si="102"/>
        <v>0</v>
      </c>
      <c r="CY40" s="74">
        <f t="shared" si="102"/>
        <v>0</v>
      </c>
      <c r="CZ40" s="74">
        <f t="shared" si="102"/>
        <v>0</v>
      </c>
      <c r="DA40" s="74">
        <f t="shared" si="102"/>
        <v>0</v>
      </c>
      <c r="DB40" s="74">
        <f t="shared" si="102"/>
        <v>0</v>
      </c>
      <c r="DC40" s="74">
        <f t="shared" si="102"/>
        <v>0</v>
      </c>
      <c r="DD40" s="74">
        <f t="shared" si="102"/>
        <v>0</v>
      </c>
      <c r="DE40" s="74">
        <f t="shared" si="102"/>
        <v>0</v>
      </c>
      <c r="DF40" s="74">
        <f t="shared" si="102"/>
        <v>0</v>
      </c>
      <c r="DG40" s="74">
        <f t="shared" si="102"/>
        <v>0</v>
      </c>
      <c r="DH40" s="74">
        <f t="shared" si="102"/>
        <v>0</v>
      </c>
      <c r="DI40" s="74">
        <f t="shared" si="102"/>
        <v>0</v>
      </c>
      <c r="DJ40" s="74">
        <f t="shared" si="102"/>
        <v>0</v>
      </c>
      <c r="DK40" s="74">
        <f t="shared" si="102"/>
        <v>0</v>
      </c>
      <c r="DL40" s="74">
        <f t="shared" si="102"/>
        <v>0</v>
      </c>
      <c r="DM40" s="74">
        <f t="shared" si="102"/>
        <v>0</v>
      </c>
      <c r="DN40" s="74">
        <f t="shared" si="102"/>
        <v>0</v>
      </c>
      <c r="DO40" s="74">
        <f t="shared" si="102"/>
        <v>0</v>
      </c>
      <c r="DP40" s="74">
        <f t="shared" si="102"/>
        <v>0</v>
      </c>
      <c r="DQ40" s="74">
        <f t="shared" si="102"/>
        <v>0</v>
      </c>
      <c r="DR40" s="74">
        <f t="shared" si="102"/>
        <v>0</v>
      </c>
      <c r="DS40" s="74">
        <f t="shared" si="102"/>
        <v>0</v>
      </c>
      <c r="DT40" s="74">
        <f t="shared" si="102"/>
        <v>0</v>
      </c>
      <c r="DU40" s="74">
        <f t="shared" si="102"/>
        <v>0</v>
      </c>
      <c r="DV40" s="74">
        <f t="shared" si="102"/>
        <v>0</v>
      </c>
      <c r="DW40" s="74">
        <f t="shared" si="102"/>
        <v>0</v>
      </c>
      <c r="DX40" s="74">
        <f t="shared" si="102"/>
        <v>0</v>
      </c>
      <c r="DY40" s="74">
        <f t="shared" si="102"/>
        <v>0</v>
      </c>
      <c r="DZ40" s="74">
        <f t="shared" si="102"/>
        <v>0</v>
      </c>
      <c r="EA40" s="74">
        <f t="shared" si="102"/>
        <v>0</v>
      </c>
      <c r="EB40" s="74">
        <f t="shared" si="102"/>
        <v>0</v>
      </c>
      <c r="EC40" s="74">
        <f t="shared" ref="EC40:ER40" si="103">IFERROR(EC39*EC22,"")</f>
        <v>0</v>
      </c>
      <c r="ED40" s="74">
        <f t="shared" si="103"/>
        <v>0</v>
      </c>
      <c r="EE40" s="74">
        <f t="shared" si="103"/>
        <v>0</v>
      </c>
      <c r="EF40" s="74">
        <f t="shared" si="103"/>
        <v>0</v>
      </c>
      <c r="EG40" s="74">
        <f t="shared" si="103"/>
        <v>0</v>
      </c>
      <c r="EH40" s="74">
        <f t="shared" si="103"/>
        <v>0</v>
      </c>
      <c r="EI40" s="74">
        <f t="shared" si="103"/>
        <v>0</v>
      </c>
      <c r="EJ40" s="74">
        <f t="shared" si="103"/>
        <v>0</v>
      </c>
      <c r="EK40" s="74">
        <f t="shared" si="103"/>
        <v>0</v>
      </c>
      <c r="EL40" s="74">
        <f t="shared" si="103"/>
        <v>0</v>
      </c>
      <c r="EM40" s="74">
        <f t="shared" si="103"/>
        <v>0</v>
      </c>
      <c r="EN40" s="74">
        <f t="shared" si="103"/>
        <v>0</v>
      </c>
      <c r="EO40" s="74">
        <f t="shared" si="103"/>
        <v>0</v>
      </c>
      <c r="EP40" s="74">
        <f t="shared" si="103"/>
        <v>0</v>
      </c>
      <c r="EQ40" s="74">
        <f t="shared" si="103"/>
        <v>0</v>
      </c>
      <c r="ER40" s="74">
        <f t="shared" si="103"/>
        <v>0</v>
      </c>
      <c r="ES40" s="384"/>
      <c r="EU40" s="411"/>
      <c r="EV40" s="257" t="s">
        <v>64</v>
      </c>
      <c r="EW40" s="246" t="s">
        <v>264</v>
      </c>
      <c r="EX40" s="62">
        <f>IFERROR(EX39*EX22,"")</f>
        <v>0</v>
      </c>
      <c r="EY40" s="62">
        <f t="shared" ref="EY40:HI40" si="104">IFERROR(EY39*EY22,"")</f>
        <v>0</v>
      </c>
      <c r="EZ40" s="62">
        <f t="shared" si="104"/>
        <v>0</v>
      </c>
      <c r="FA40" s="62">
        <f t="shared" si="104"/>
        <v>0</v>
      </c>
      <c r="FB40" s="62">
        <f t="shared" si="104"/>
        <v>0</v>
      </c>
      <c r="FC40" s="62">
        <f t="shared" si="104"/>
        <v>0</v>
      </c>
      <c r="FD40" s="62">
        <f t="shared" si="104"/>
        <v>0</v>
      </c>
      <c r="FE40" s="62">
        <f t="shared" si="104"/>
        <v>0</v>
      </c>
      <c r="FF40" s="62">
        <f t="shared" si="104"/>
        <v>0</v>
      </c>
      <c r="FG40" s="62">
        <f t="shared" si="104"/>
        <v>0</v>
      </c>
      <c r="FH40" s="62">
        <f t="shared" si="104"/>
        <v>0</v>
      </c>
      <c r="FI40" s="62">
        <f t="shared" si="104"/>
        <v>0</v>
      </c>
      <c r="FJ40" s="62">
        <f t="shared" si="104"/>
        <v>0</v>
      </c>
      <c r="FK40" s="62">
        <f t="shared" si="104"/>
        <v>0</v>
      </c>
      <c r="FL40" s="62">
        <f t="shared" si="104"/>
        <v>0</v>
      </c>
      <c r="FM40" s="62">
        <f t="shared" si="104"/>
        <v>0</v>
      </c>
      <c r="FN40" s="62">
        <f t="shared" si="104"/>
        <v>0</v>
      </c>
      <c r="FO40" s="62">
        <f t="shared" si="104"/>
        <v>0</v>
      </c>
      <c r="FP40" s="62">
        <f t="shared" si="104"/>
        <v>0</v>
      </c>
      <c r="FQ40" s="62">
        <f t="shared" si="104"/>
        <v>0</v>
      </c>
      <c r="FR40" s="62">
        <f t="shared" si="104"/>
        <v>0</v>
      </c>
      <c r="FS40" s="62">
        <f t="shared" si="104"/>
        <v>0</v>
      </c>
      <c r="FT40" s="62">
        <f t="shared" si="104"/>
        <v>0</v>
      </c>
      <c r="FU40" s="62">
        <f t="shared" si="104"/>
        <v>0</v>
      </c>
      <c r="FV40" s="62">
        <f t="shared" si="104"/>
        <v>0</v>
      </c>
      <c r="FW40" s="62">
        <f t="shared" si="104"/>
        <v>0</v>
      </c>
      <c r="FX40" s="62">
        <f t="shared" si="104"/>
        <v>0</v>
      </c>
      <c r="FY40" s="62">
        <f t="shared" si="104"/>
        <v>0</v>
      </c>
      <c r="FZ40" s="62">
        <f t="shared" si="104"/>
        <v>0</v>
      </c>
      <c r="GA40" s="62">
        <f t="shared" si="104"/>
        <v>0</v>
      </c>
      <c r="GB40" s="62">
        <f t="shared" si="104"/>
        <v>0</v>
      </c>
      <c r="GC40" s="62">
        <f t="shared" si="104"/>
        <v>0</v>
      </c>
      <c r="GD40" s="62">
        <f t="shared" si="104"/>
        <v>0</v>
      </c>
      <c r="GE40" s="62">
        <f t="shared" si="104"/>
        <v>0</v>
      </c>
      <c r="GF40" s="62">
        <f t="shared" si="104"/>
        <v>0</v>
      </c>
      <c r="GG40" s="62">
        <f t="shared" si="104"/>
        <v>0</v>
      </c>
      <c r="GH40" s="62">
        <f t="shared" si="104"/>
        <v>0</v>
      </c>
      <c r="GI40" s="62">
        <f t="shared" si="104"/>
        <v>0</v>
      </c>
      <c r="GJ40" s="62">
        <f t="shared" si="104"/>
        <v>0</v>
      </c>
      <c r="GK40" s="62">
        <f t="shared" si="104"/>
        <v>0</v>
      </c>
      <c r="GL40" s="62">
        <f t="shared" si="104"/>
        <v>0</v>
      </c>
      <c r="GM40" s="62">
        <f t="shared" si="104"/>
        <v>0</v>
      </c>
      <c r="GN40" s="62">
        <f t="shared" si="104"/>
        <v>0</v>
      </c>
      <c r="GO40" s="62">
        <f t="shared" si="104"/>
        <v>0</v>
      </c>
      <c r="GP40" s="62">
        <f t="shared" si="104"/>
        <v>0</v>
      </c>
      <c r="GQ40" s="62">
        <f t="shared" si="104"/>
        <v>0</v>
      </c>
      <c r="GR40" s="62">
        <f t="shared" si="104"/>
        <v>0</v>
      </c>
      <c r="GS40" s="62">
        <f t="shared" si="104"/>
        <v>0</v>
      </c>
      <c r="GT40" s="62">
        <f t="shared" si="104"/>
        <v>0</v>
      </c>
      <c r="GU40" s="62">
        <f t="shared" si="104"/>
        <v>0</v>
      </c>
      <c r="GV40" s="62">
        <f t="shared" si="104"/>
        <v>0</v>
      </c>
      <c r="GW40" s="62">
        <f t="shared" si="104"/>
        <v>0</v>
      </c>
      <c r="GX40" s="62">
        <f t="shared" si="104"/>
        <v>0</v>
      </c>
      <c r="GY40" s="62">
        <f t="shared" si="104"/>
        <v>0</v>
      </c>
      <c r="GZ40" s="62">
        <f t="shared" si="104"/>
        <v>0</v>
      </c>
      <c r="HA40" s="62">
        <f t="shared" si="104"/>
        <v>0</v>
      </c>
      <c r="HB40" s="62">
        <f t="shared" si="104"/>
        <v>0</v>
      </c>
      <c r="HC40" s="62">
        <f t="shared" si="104"/>
        <v>0</v>
      </c>
      <c r="HD40" s="62">
        <f t="shared" si="104"/>
        <v>0</v>
      </c>
      <c r="HE40" s="62">
        <f t="shared" si="104"/>
        <v>0</v>
      </c>
      <c r="HF40" s="62">
        <f t="shared" si="104"/>
        <v>0</v>
      </c>
      <c r="HG40" s="62">
        <f t="shared" si="104"/>
        <v>0</v>
      </c>
      <c r="HH40" s="62">
        <f t="shared" si="104"/>
        <v>0</v>
      </c>
      <c r="HI40" s="62">
        <f t="shared" si="104"/>
        <v>0</v>
      </c>
      <c r="HJ40" s="62">
        <f t="shared" ref="HJ40:JU40" si="105">IFERROR(HJ39*HJ22,"")</f>
        <v>0</v>
      </c>
      <c r="HK40" s="62">
        <f t="shared" si="105"/>
        <v>0</v>
      </c>
      <c r="HL40" s="62">
        <f t="shared" si="105"/>
        <v>0</v>
      </c>
      <c r="HM40" s="62">
        <f t="shared" si="105"/>
        <v>0</v>
      </c>
      <c r="HN40" s="62">
        <f t="shared" si="105"/>
        <v>0</v>
      </c>
      <c r="HO40" s="62">
        <f t="shared" si="105"/>
        <v>0</v>
      </c>
      <c r="HP40" s="62">
        <f t="shared" si="105"/>
        <v>0</v>
      </c>
      <c r="HQ40" s="62">
        <f t="shared" si="105"/>
        <v>0</v>
      </c>
      <c r="HR40" s="62">
        <f t="shared" si="105"/>
        <v>0</v>
      </c>
      <c r="HS40" s="62">
        <f t="shared" si="105"/>
        <v>0</v>
      </c>
      <c r="HT40" s="62">
        <f t="shared" si="105"/>
        <v>0</v>
      </c>
      <c r="HU40" s="62">
        <f t="shared" si="105"/>
        <v>0</v>
      </c>
      <c r="HV40" s="62">
        <f t="shared" si="105"/>
        <v>0</v>
      </c>
      <c r="HW40" s="62">
        <f t="shared" si="105"/>
        <v>0</v>
      </c>
      <c r="HX40" s="62">
        <f t="shared" si="105"/>
        <v>0</v>
      </c>
      <c r="HY40" s="62">
        <f t="shared" si="105"/>
        <v>0</v>
      </c>
      <c r="HZ40" s="62">
        <f t="shared" si="105"/>
        <v>0</v>
      </c>
      <c r="IA40" s="62">
        <f t="shared" si="105"/>
        <v>0</v>
      </c>
      <c r="IB40" s="62">
        <f t="shared" si="105"/>
        <v>0</v>
      </c>
      <c r="IC40" s="62">
        <f t="shared" si="105"/>
        <v>0</v>
      </c>
      <c r="ID40" s="62">
        <f t="shared" si="105"/>
        <v>0</v>
      </c>
      <c r="IE40" s="62">
        <f t="shared" si="105"/>
        <v>0</v>
      </c>
      <c r="IF40" s="62">
        <f t="shared" si="105"/>
        <v>0</v>
      </c>
      <c r="IG40" s="62">
        <f t="shared" si="105"/>
        <v>0</v>
      </c>
      <c r="IH40" s="62">
        <f t="shared" si="105"/>
        <v>0</v>
      </c>
      <c r="II40" s="62">
        <f t="shared" si="105"/>
        <v>0</v>
      </c>
      <c r="IJ40" s="62">
        <f t="shared" si="105"/>
        <v>0</v>
      </c>
      <c r="IK40" s="62">
        <f t="shared" si="105"/>
        <v>0</v>
      </c>
      <c r="IL40" s="62">
        <f t="shared" si="105"/>
        <v>0</v>
      </c>
      <c r="IM40" s="62">
        <f t="shared" si="105"/>
        <v>0</v>
      </c>
      <c r="IN40" s="62">
        <f t="shared" si="105"/>
        <v>0</v>
      </c>
      <c r="IO40" s="62">
        <f t="shared" si="105"/>
        <v>0</v>
      </c>
      <c r="IP40" s="62">
        <f t="shared" si="105"/>
        <v>0</v>
      </c>
      <c r="IQ40" s="62">
        <f t="shared" si="105"/>
        <v>0</v>
      </c>
      <c r="IR40" s="62">
        <f t="shared" si="105"/>
        <v>0</v>
      </c>
      <c r="IS40" s="62">
        <f t="shared" si="105"/>
        <v>0</v>
      </c>
      <c r="IT40" s="62">
        <f t="shared" si="105"/>
        <v>0</v>
      </c>
      <c r="IU40" s="62">
        <f t="shared" si="105"/>
        <v>0</v>
      </c>
      <c r="IV40" s="62">
        <f t="shared" si="105"/>
        <v>0</v>
      </c>
      <c r="IW40" s="62">
        <f t="shared" si="105"/>
        <v>0</v>
      </c>
      <c r="IX40" s="62">
        <f t="shared" si="105"/>
        <v>0</v>
      </c>
      <c r="IY40" s="62">
        <f t="shared" si="105"/>
        <v>0</v>
      </c>
      <c r="IZ40" s="62">
        <f t="shared" si="105"/>
        <v>0</v>
      </c>
      <c r="JA40" s="62">
        <f t="shared" si="105"/>
        <v>0</v>
      </c>
      <c r="JB40" s="62">
        <f t="shared" si="105"/>
        <v>0</v>
      </c>
      <c r="JC40" s="62">
        <f t="shared" si="105"/>
        <v>0</v>
      </c>
      <c r="JD40" s="62">
        <f t="shared" si="105"/>
        <v>0</v>
      </c>
      <c r="JE40" s="62">
        <f t="shared" si="105"/>
        <v>0</v>
      </c>
      <c r="JF40" s="62">
        <f t="shared" si="105"/>
        <v>0</v>
      </c>
      <c r="JG40" s="62">
        <f t="shared" si="105"/>
        <v>0</v>
      </c>
      <c r="JH40" s="62">
        <f t="shared" si="105"/>
        <v>0</v>
      </c>
      <c r="JI40" s="62">
        <f t="shared" si="105"/>
        <v>0</v>
      </c>
      <c r="JJ40" s="62">
        <f t="shared" si="105"/>
        <v>0</v>
      </c>
      <c r="JK40" s="62">
        <f t="shared" si="105"/>
        <v>0</v>
      </c>
      <c r="JL40" s="62">
        <f t="shared" si="105"/>
        <v>0</v>
      </c>
      <c r="JM40" s="62">
        <f t="shared" si="105"/>
        <v>0</v>
      </c>
      <c r="JN40" s="62">
        <f t="shared" si="105"/>
        <v>0</v>
      </c>
      <c r="JO40" s="62">
        <f t="shared" si="105"/>
        <v>0</v>
      </c>
      <c r="JP40" s="62">
        <f t="shared" si="105"/>
        <v>0</v>
      </c>
      <c r="JQ40" s="62">
        <f t="shared" si="105"/>
        <v>0</v>
      </c>
      <c r="JR40" s="62">
        <f t="shared" si="105"/>
        <v>0</v>
      </c>
      <c r="JS40" s="62">
        <f t="shared" si="105"/>
        <v>0</v>
      </c>
      <c r="JT40" s="62">
        <f t="shared" si="105"/>
        <v>0</v>
      </c>
      <c r="JU40" s="62">
        <f t="shared" si="105"/>
        <v>0</v>
      </c>
      <c r="JV40" s="62">
        <f t="shared" ref="JV40:KW40" si="106">IFERROR(JV39*JV22,"")</f>
        <v>0</v>
      </c>
      <c r="JW40" s="62">
        <f t="shared" si="106"/>
        <v>0</v>
      </c>
      <c r="JX40" s="62">
        <f t="shared" si="106"/>
        <v>0</v>
      </c>
      <c r="JY40" s="62">
        <f t="shared" si="106"/>
        <v>0</v>
      </c>
      <c r="JZ40" s="62">
        <f t="shared" si="106"/>
        <v>0</v>
      </c>
      <c r="KA40" s="62">
        <f t="shared" si="106"/>
        <v>0</v>
      </c>
      <c r="KB40" s="62">
        <f t="shared" si="106"/>
        <v>0</v>
      </c>
      <c r="KC40" s="62">
        <f t="shared" si="106"/>
        <v>0</v>
      </c>
      <c r="KD40" s="62">
        <f t="shared" si="106"/>
        <v>0</v>
      </c>
      <c r="KE40" s="62">
        <f t="shared" si="106"/>
        <v>0</v>
      </c>
      <c r="KF40" s="62">
        <f t="shared" si="106"/>
        <v>0</v>
      </c>
      <c r="KG40" s="62">
        <f t="shared" si="106"/>
        <v>0</v>
      </c>
      <c r="KH40" s="62">
        <f t="shared" si="106"/>
        <v>0</v>
      </c>
      <c r="KI40" s="62">
        <f t="shared" si="106"/>
        <v>0</v>
      </c>
      <c r="KJ40" s="62">
        <f t="shared" si="106"/>
        <v>0</v>
      </c>
      <c r="KK40" s="62">
        <f t="shared" si="106"/>
        <v>0</v>
      </c>
      <c r="KL40" s="62">
        <f t="shared" si="106"/>
        <v>0</v>
      </c>
      <c r="KM40" s="62">
        <f t="shared" si="106"/>
        <v>0</v>
      </c>
      <c r="KN40" s="62">
        <f t="shared" si="106"/>
        <v>0</v>
      </c>
      <c r="KO40" s="62">
        <f t="shared" si="106"/>
        <v>0</v>
      </c>
      <c r="KP40" s="62">
        <f t="shared" si="106"/>
        <v>0</v>
      </c>
      <c r="KQ40" s="62">
        <f t="shared" si="106"/>
        <v>0</v>
      </c>
      <c r="KR40" s="62">
        <f t="shared" si="106"/>
        <v>0</v>
      </c>
      <c r="KS40" s="62">
        <f t="shared" si="106"/>
        <v>0</v>
      </c>
      <c r="KT40" s="62">
        <f t="shared" si="106"/>
        <v>0</v>
      </c>
      <c r="KU40" s="62">
        <f t="shared" si="106"/>
        <v>0</v>
      </c>
      <c r="KV40" s="62">
        <f t="shared" si="106"/>
        <v>0</v>
      </c>
      <c r="KW40" s="62">
        <f t="shared" si="106"/>
        <v>0</v>
      </c>
    </row>
    <row r="41" spans="1:309" s="13" customFormat="1" ht="20.100000000000001" customHeight="1" x14ac:dyDescent="0.25">
      <c r="A41" s="411"/>
      <c r="B41" s="257" t="s">
        <v>65</v>
      </c>
      <c r="C41" s="374" t="s">
        <v>10</v>
      </c>
      <c r="D41" s="74">
        <f>D39-D40</f>
        <v>0</v>
      </c>
      <c r="E41" s="74">
        <f t="shared" ref="E41:BP41" si="107">E39-E40</f>
        <v>0</v>
      </c>
      <c r="F41" s="74">
        <f t="shared" si="107"/>
        <v>0</v>
      </c>
      <c r="G41" s="74">
        <f t="shared" si="107"/>
        <v>0</v>
      </c>
      <c r="H41" s="74">
        <f t="shared" si="107"/>
        <v>0</v>
      </c>
      <c r="I41" s="74">
        <f t="shared" si="107"/>
        <v>0</v>
      </c>
      <c r="J41" s="74">
        <f t="shared" si="107"/>
        <v>0</v>
      </c>
      <c r="K41" s="74">
        <f t="shared" si="107"/>
        <v>0</v>
      </c>
      <c r="L41" s="74">
        <f t="shared" si="107"/>
        <v>0</v>
      </c>
      <c r="M41" s="74">
        <f t="shared" si="107"/>
        <v>0</v>
      </c>
      <c r="N41" s="74">
        <f t="shared" si="107"/>
        <v>0</v>
      </c>
      <c r="O41" s="74">
        <f t="shared" si="107"/>
        <v>0</v>
      </c>
      <c r="P41" s="74">
        <f t="shared" si="107"/>
        <v>0</v>
      </c>
      <c r="Q41" s="74">
        <f t="shared" si="107"/>
        <v>0</v>
      </c>
      <c r="R41" s="74">
        <f t="shared" si="107"/>
        <v>0</v>
      </c>
      <c r="S41" s="74">
        <f t="shared" si="107"/>
        <v>0</v>
      </c>
      <c r="T41" s="74">
        <f t="shared" si="107"/>
        <v>0</v>
      </c>
      <c r="U41" s="74">
        <f t="shared" si="107"/>
        <v>0</v>
      </c>
      <c r="V41" s="74">
        <f t="shared" si="107"/>
        <v>0</v>
      </c>
      <c r="W41" s="74">
        <f t="shared" si="107"/>
        <v>0</v>
      </c>
      <c r="X41" s="74">
        <f t="shared" si="107"/>
        <v>0</v>
      </c>
      <c r="Y41" s="74">
        <f t="shared" si="107"/>
        <v>0</v>
      </c>
      <c r="Z41" s="74">
        <f t="shared" si="107"/>
        <v>0</v>
      </c>
      <c r="AA41" s="74">
        <f t="shared" si="107"/>
        <v>0</v>
      </c>
      <c r="AB41" s="74">
        <f t="shared" si="107"/>
        <v>0</v>
      </c>
      <c r="AC41" s="74">
        <f t="shared" si="107"/>
        <v>0</v>
      </c>
      <c r="AD41" s="74">
        <f t="shared" si="107"/>
        <v>0</v>
      </c>
      <c r="AE41" s="74">
        <f t="shared" si="107"/>
        <v>0</v>
      </c>
      <c r="AF41" s="74">
        <f t="shared" si="107"/>
        <v>0</v>
      </c>
      <c r="AG41" s="74">
        <f t="shared" si="107"/>
        <v>0</v>
      </c>
      <c r="AH41" s="74">
        <f t="shared" si="107"/>
        <v>0</v>
      </c>
      <c r="AI41" s="74">
        <f t="shared" si="107"/>
        <v>0</v>
      </c>
      <c r="AJ41" s="74">
        <f t="shared" si="107"/>
        <v>0</v>
      </c>
      <c r="AK41" s="74">
        <f t="shared" si="107"/>
        <v>0</v>
      </c>
      <c r="AL41" s="74">
        <f t="shared" si="107"/>
        <v>0</v>
      </c>
      <c r="AM41" s="74">
        <f t="shared" si="107"/>
        <v>0</v>
      </c>
      <c r="AN41" s="74">
        <f t="shared" si="107"/>
        <v>0</v>
      </c>
      <c r="AO41" s="74">
        <f t="shared" si="107"/>
        <v>0</v>
      </c>
      <c r="AP41" s="74">
        <f t="shared" si="107"/>
        <v>0</v>
      </c>
      <c r="AQ41" s="74">
        <f t="shared" si="107"/>
        <v>0</v>
      </c>
      <c r="AR41" s="74">
        <f t="shared" si="107"/>
        <v>0</v>
      </c>
      <c r="AS41" s="74">
        <f t="shared" si="107"/>
        <v>0</v>
      </c>
      <c r="AT41" s="74">
        <f t="shared" si="107"/>
        <v>0</v>
      </c>
      <c r="AU41" s="74">
        <f t="shared" si="107"/>
        <v>0</v>
      </c>
      <c r="AV41" s="74">
        <f t="shared" si="107"/>
        <v>0</v>
      </c>
      <c r="AW41" s="74">
        <f t="shared" si="107"/>
        <v>1884</v>
      </c>
      <c r="AX41" s="74">
        <f t="shared" si="107"/>
        <v>3345</v>
      </c>
      <c r="AY41" s="74">
        <f t="shared" si="107"/>
        <v>5608</v>
      </c>
      <c r="AZ41" s="74">
        <f t="shared" si="107"/>
        <v>7683</v>
      </c>
      <c r="BA41" s="74">
        <f t="shared" si="107"/>
        <v>8554</v>
      </c>
      <c r="BB41" s="74">
        <f t="shared" si="107"/>
        <v>9492</v>
      </c>
      <c r="BC41" s="74">
        <f t="shared" si="107"/>
        <v>10486</v>
      </c>
      <c r="BD41" s="74">
        <f t="shared" si="107"/>
        <v>10716</v>
      </c>
      <c r="BE41" s="74">
        <f t="shared" si="107"/>
        <v>11248</v>
      </c>
      <c r="BF41" s="74">
        <f t="shared" si="107"/>
        <v>12227</v>
      </c>
      <c r="BG41" s="74">
        <f t="shared" si="107"/>
        <v>13469</v>
      </c>
      <c r="BH41" s="74">
        <f t="shared" si="107"/>
        <v>14868</v>
      </c>
      <c r="BI41" s="74">
        <f t="shared" si="107"/>
        <v>14401</v>
      </c>
      <c r="BJ41" s="74">
        <f t="shared" si="107"/>
        <v>7336.8600000000079</v>
      </c>
      <c r="BK41" s="74">
        <f t="shared" si="107"/>
        <v>-2795.2799999999897</v>
      </c>
      <c r="BL41" s="74">
        <f t="shared" si="107"/>
        <v>-13848.419999999984</v>
      </c>
      <c r="BM41" s="74">
        <f t="shared" si="107"/>
        <v>-14719.419999999984</v>
      </c>
      <c r="BN41" s="74">
        <f t="shared" si="107"/>
        <v>-15657.419999999984</v>
      </c>
      <c r="BO41" s="74">
        <f t="shared" si="107"/>
        <v>-16651.419999999984</v>
      </c>
      <c r="BP41" s="74">
        <f t="shared" si="107"/>
        <v>-16881.419999999984</v>
      </c>
      <c r="BQ41" s="74">
        <f t="shared" ref="BQ41:EB41" si="108">BQ39-BQ40</f>
        <v>-17413.419999999984</v>
      </c>
      <c r="BR41" s="74">
        <f t="shared" si="108"/>
        <v>-18392.419999999984</v>
      </c>
      <c r="BS41" s="74">
        <f t="shared" si="108"/>
        <v>-19634.419999999984</v>
      </c>
      <c r="BT41" s="74">
        <f t="shared" si="108"/>
        <v>-21033.419999999984</v>
      </c>
      <c r="BU41" s="74">
        <f t="shared" si="108"/>
        <v>-22450.419999999984</v>
      </c>
      <c r="BV41" s="74">
        <f t="shared" si="108"/>
        <v>-16847.279999999992</v>
      </c>
      <c r="BW41" s="74">
        <f t="shared" si="108"/>
        <v>-8978.1399999999958</v>
      </c>
      <c r="BX41" s="74">
        <f t="shared" si="108"/>
        <v>0</v>
      </c>
      <c r="BY41" s="74">
        <f t="shared" si="108"/>
        <v>0</v>
      </c>
      <c r="BZ41" s="74">
        <f t="shared" si="108"/>
        <v>0</v>
      </c>
      <c r="CA41" s="74">
        <f t="shared" si="108"/>
        <v>0</v>
      </c>
      <c r="CB41" s="74">
        <f t="shared" si="108"/>
        <v>0</v>
      </c>
      <c r="CC41" s="74">
        <f t="shared" si="108"/>
        <v>0</v>
      </c>
      <c r="CD41" s="74">
        <f t="shared" si="108"/>
        <v>0</v>
      </c>
      <c r="CE41" s="74">
        <f t="shared" si="108"/>
        <v>0</v>
      </c>
      <c r="CF41" s="74">
        <f t="shared" si="108"/>
        <v>0</v>
      </c>
      <c r="CG41" s="74">
        <f t="shared" si="108"/>
        <v>0</v>
      </c>
      <c r="CH41" s="74">
        <f t="shared" si="108"/>
        <v>0</v>
      </c>
      <c r="CI41" s="74">
        <f t="shared" si="108"/>
        <v>0</v>
      </c>
      <c r="CJ41" s="74">
        <f t="shared" si="108"/>
        <v>0</v>
      </c>
      <c r="CK41" s="74">
        <f t="shared" si="108"/>
        <v>0</v>
      </c>
      <c r="CL41" s="74">
        <f t="shared" si="108"/>
        <v>0</v>
      </c>
      <c r="CM41" s="74">
        <f t="shared" si="108"/>
        <v>0</v>
      </c>
      <c r="CN41" s="74">
        <f t="shared" si="108"/>
        <v>0</v>
      </c>
      <c r="CO41" s="74">
        <f t="shared" si="108"/>
        <v>0</v>
      </c>
      <c r="CP41" s="74">
        <f t="shared" si="108"/>
        <v>0</v>
      </c>
      <c r="CQ41" s="74">
        <f t="shared" si="108"/>
        <v>0</v>
      </c>
      <c r="CR41" s="74">
        <f t="shared" si="108"/>
        <v>0</v>
      </c>
      <c r="CS41" s="74">
        <f t="shared" si="108"/>
        <v>0</v>
      </c>
      <c r="CT41" s="74">
        <f t="shared" si="108"/>
        <v>0</v>
      </c>
      <c r="CU41" s="74">
        <f t="shared" si="108"/>
        <v>0</v>
      </c>
      <c r="CV41" s="74">
        <f t="shared" si="108"/>
        <v>0</v>
      </c>
      <c r="CW41" s="74">
        <f t="shared" si="108"/>
        <v>0</v>
      </c>
      <c r="CX41" s="74">
        <f t="shared" si="108"/>
        <v>0</v>
      </c>
      <c r="CY41" s="74">
        <f t="shared" si="108"/>
        <v>0</v>
      </c>
      <c r="CZ41" s="74">
        <f t="shared" si="108"/>
        <v>0</v>
      </c>
      <c r="DA41" s="74">
        <f t="shared" si="108"/>
        <v>0</v>
      </c>
      <c r="DB41" s="74">
        <f t="shared" si="108"/>
        <v>0</v>
      </c>
      <c r="DC41" s="74">
        <f t="shared" si="108"/>
        <v>0</v>
      </c>
      <c r="DD41" s="74">
        <f t="shared" si="108"/>
        <v>0</v>
      </c>
      <c r="DE41" s="74">
        <f t="shared" si="108"/>
        <v>0</v>
      </c>
      <c r="DF41" s="74">
        <f t="shared" si="108"/>
        <v>0</v>
      </c>
      <c r="DG41" s="74">
        <f t="shared" si="108"/>
        <v>0</v>
      </c>
      <c r="DH41" s="74">
        <f t="shared" si="108"/>
        <v>0</v>
      </c>
      <c r="DI41" s="74">
        <f t="shared" si="108"/>
        <v>0</v>
      </c>
      <c r="DJ41" s="74">
        <f t="shared" si="108"/>
        <v>0</v>
      </c>
      <c r="DK41" s="74">
        <f t="shared" si="108"/>
        <v>0</v>
      </c>
      <c r="DL41" s="74">
        <f t="shared" si="108"/>
        <v>0</v>
      </c>
      <c r="DM41" s="74">
        <f t="shared" si="108"/>
        <v>0</v>
      </c>
      <c r="DN41" s="74">
        <f t="shared" si="108"/>
        <v>0</v>
      </c>
      <c r="DO41" s="74">
        <f t="shared" si="108"/>
        <v>0</v>
      </c>
      <c r="DP41" s="74">
        <f t="shared" si="108"/>
        <v>0</v>
      </c>
      <c r="DQ41" s="74">
        <f t="shared" si="108"/>
        <v>0</v>
      </c>
      <c r="DR41" s="74">
        <f t="shared" si="108"/>
        <v>0</v>
      </c>
      <c r="DS41" s="74">
        <f t="shared" si="108"/>
        <v>0</v>
      </c>
      <c r="DT41" s="74">
        <f t="shared" si="108"/>
        <v>0</v>
      </c>
      <c r="DU41" s="74">
        <f t="shared" si="108"/>
        <v>0</v>
      </c>
      <c r="DV41" s="74">
        <f t="shared" si="108"/>
        <v>0</v>
      </c>
      <c r="DW41" s="74">
        <f t="shared" si="108"/>
        <v>0</v>
      </c>
      <c r="DX41" s="74">
        <f t="shared" si="108"/>
        <v>0</v>
      </c>
      <c r="DY41" s="74">
        <f t="shared" si="108"/>
        <v>0</v>
      </c>
      <c r="DZ41" s="74">
        <f t="shared" si="108"/>
        <v>0</v>
      </c>
      <c r="EA41" s="74">
        <f t="shared" si="108"/>
        <v>0</v>
      </c>
      <c r="EB41" s="74">
        <f t="shared" si="108"/>
        <v>0</v>
      </c>
      <c r="EC41" s="74">
        <f t="shared" ref="EC41:ER41" si="109">EC39-EC40</f>
        <v>0</v>
      </c>
      <c r="ED41" s="74">
        <f t="shared" si="109"/>
        <v>0</v>
      </c>
      <c r="EE41" s="74">
        <f t="shared" si="109"/>
        <v>0</v>
      </c>
      <c r="EF41" s="74">
        <f t="shared" si="109"/>
        <v>0</v>
      </c>
      <c r="EG41" s="74">
        <f t="shared" si="109"/>
        <v>0</v>
      </c>
      <c r="EH41" s="74">
        <f t="shared" si="109"/>
        <v>0</v>
      </c>
      <c r="EI41" s="74">
        <f t="shared" si="109"/>
        <v>0</v>
      </c>
      <c r="EJ41" s="74">
        <f t="shared" si="109"/>
        <v>0</v>
      </c>
      <c r="EK41" s="74">
        <f t="shared" si="109"/>
        <v>0</v>
      </c>
      <c r="EL41" s="74">
        <f t="shared" si="109"/>
        <v>0</v>
      </c>
      <c r="EM41" s="74">
        <f t="shared" si="109"/>
        <v>0</v>
      </c>
      <c r="EN41" s="74">
        <f t="shared" si="109"/>
        <v>0</v>
      </c>
      <c r="EO41" s="74">
        <f t="shared" si="109"/>
        <v>0</v>
      </c>
      <c r="EP41" s="74">
        <f t="shared" si="109"/>
        <v>0</v>
      </c>
      <c r="EQ41" s="74">
        <f t="shared" si="109"/>
        <v>0</v>
      </c>
      <c r="ER41" s="74">
        <f t="shared" si="109"/>
        <v>0</v>
      </c>
      <c r="ES41" s="384"/>
      <c r="EU41" s="411"/>
      <c r="EV41" s="257" t="s">
        <v>65</v>
      </c>
      <c r="EW41" s="246" t="s">
        <v>264</v>
      </c>
      <c r="EX41" s="62">
        <f>EX39-EX40</f>
        <v>0</v>
      </c>
      <c r="EY41" s="62">
        <f t="shared" ref="EY41:HI41" si="110">EY39-EY40</f>
        <v>0</v>
      </c>
      <c r="EZ41" s="62">
        <f t="shared" si="110"/>
        <v>0</v>
      </c>
      <c r="FA41" s="62">
        <f t="shared" si="110"/>
        <v>0</v>
      </c>
      <c r="FB41" s="62">
        <f t="shared" si="110"/>
        <v>0</v>
      </c>
      <c r="FC41" s="62">
        <f t="shared" si="110"/>
        <v>0</v>
      </c>
      <c r="FD41" s="62">
        <f t="shared" si="110"/>
        <v>0</v>
      </c>
      <c r="FE41" s="62">
        <f t="shared" si="110"/>
        <v>0</v>
      </c>
      <c r="FF41" s="62">
        <f t="shared" si="110"/>
        <v>0</v>
      </c>
      <c r="FG41" s="62">
        <f t="shared" si="110"/>
        <v>0</v>
      </c>
      <c r="FH41" s="62">
        <f t="shared" si="110"/>
        <v>0</v>
      </c>
      <c r="FI41" s="62">
        <f t="shared" si="110"/>
        <v>0</v>
      </c>
      <c r="FJ41" s="62">
        <f t="shared" si="110"/>
        <v>0</v>
      </c>
      <c r="FK41" s="62">
        <f t="shared" si="110"/>
        <v>0</v>
      </c>
      <c r="FL41" s="62">
        <f t="shared" si="110"/>
        <v>0</v>
      </c>
      <c r="FM41" s="62">
        <f t="shared" si="110"/>
        <v>0</v>
      </c>
      <c r="FN41" s="62">
        <f t="shared" si="110"/>
        <v>0</v>
      </c>
      <c r="FO41" s="62">
        <f t="shared" si="110"/>
        <v>0</v>
      </c>
      <c r="FP41" s="62">
        <f t="shared" si="110"/>
        <v>0</v>
      </c>
      <c r="FQ41" s="62">
        <f t="shared" si="110"/>
        <v>0</v>
      </c>
      <c r="FR41" s="62">
        <f t="shared" si="110"/>
        <v>0</v>
      </c>
      <c r="FS41" s="62">
        <f t="shared" si="110"/>
        <v>0</v>
      </c>
      <c r="FT41" s="62">
        <f t="shared" si="110"/>
        <v>0</v>
      </c>
      <c r="FU41" s="62">
        <f t="shared" si="110"/>
        <v>0</v>
      </c>
      <c r="FV41" s="62">
        <f t="shared" si="110"/>
        <v>0</v>
      </c>
      <c r="FW41" s="62">
        <f t="shared" si="110"/>
        <v>0</v>
      </c>
      <c r="FX41" s="62">
        <f t="shared" si="110"/>
        <v>0</v>
      </c>
      <c r="FY41" s="62">
        <f t="shared" si="110"/>
        <v>0</v>
      </c>
      <c r="FZ41" s="62">
        <f t="shared" si="110"/>
        <v>0</v>
      </c>
      <c r="GA41" s="62">
        <f t="shared" si="110"/>
        <v>0</v>
      </c>
      <c r="GB41" s="62">
        <f t="shared" si="110"/>
        <v>0</v>
      </c>
      <c r="GC41" s="62">
        <f t="shared" si="110"/>
        <v>0</v>
      </c>
      <c r="GD41" s="62">
        <f t="shared" si="110"/>
        <v>0</v>
      </c>
      <c r="GE41" s="62">
        <f t="shared" si="110"/>
        <v>0</v>
      </c>
      <c r="GF41" s="62">
        <f t="shared" si="110"/>
        <v>0</v>
      </c>
      <c r="GG41" s="62">
        <f t="shared" si="110"/>
        <v>0</v>
      </c>
      <c r="GH41" s="62">
        <f t="shared" si="110"/>
        <v>0</v>
      </c>
      <c r="GI41" s="62">
        <f t="shared" si="110"/>
        <v>0</v>
      </c>
      <c r="GJ41" s="62">
        <f t="shared" si="110"/>
        <v>0</v>
      </c>
      <c r="GK41" s="62">
        <f t="shared" si="110"/>
        <v>0</v>
      </c>
      <c r="GL41" s="62">
        <f t="shared" si="110"/>
        <v>0</v>
      </c>
      <c r="GM41" s="62">
        <f t="shared" si="110"/>
        <v>0</v>
      </c>
      <c r="GN41" s="62">
        <f t="shared" si="110"/>
        <v>0</v>
      </c>
      <c r="GO41" s="62">
        <f t="shared" si="110"/>
        <v>0</v>
      </c>
      <c r="GP41" s="62">
        <f t="shared" si="110"/>
        <v>0</v>
      </c>
      <c r="GQ41" s="62">
        <f t="shared" si="110"/>
        <v>0</v>
      </c>
      <c r="GR41" s="62">
        <f t="shared" si="110"/>
        <v>0</v>
      </c>
      <c r="GS41" s="62">
        <f t="shared" si="110"/>
        <v>0</v>
      </c>
      <c r="GT41" s="62">
        <f t="shared" si="110"/>
        <v>0</v>
      </c>
      <c r="GU41" s="62">
        <f t="shared" si="110"/>
        <v>0</v>
      </c>
      <c r="GV41" s="62">
        <f t="shared" si="110"/>
        <v>0</v>
      </c>
      <c r="GW41" s="62">
        <f t="shared" si="110"/>
        <v>0</v>
      </c>
      <c r="GX41" s="62">
        <f t="shared" si="110"/>
        <v>0</v>
      </c>
      <c r="GY41" s="62">
        <f t="shared" si="110"/>
        <v>0</v>
      </c>
      <c r="GZ41" s="62">
        <f t="shared" si="110"/>
        <v>0</v>
      </c>
      <c r="HA41" s="62">
        <f t="shared" si="110"/>
        <v>0</v>
      </c>
      <c r="HB41" s="62">
        <f t="shared" si="110"/>
        <v>1884</v>
      </c>
      <c r="HC41" s="62">
        <f t="shared" si="110"/>
        <v>1461</v>
      </c>
      <c r="HD41" s="62">
        <f t="shared" si="110"/>
        <v>2263</v>
      </c>
      <c r="HE41" s="62">
        <f t="shared" si="110"/>
        <v>2075</v>
      </c>
      <c r="HF41" s="62">
        <f t="shared" si="110"/>
        <v>871</v>
      </c>
      <c r="HG41" s="62">
        <f t="shared" si="110"/>
        <v>938</v>
      </c>
      <c r="HH41" s="62">
        <f t="shared" si="110"/>
        <v>994</v>
      </c>
      <c r="HI41" s="62">
        <f t="shared" si="110"/>
        <v>230</v>
      </c>
      <c r="HJ41" s="62">
        <f t="shared" ref="HJ41:JU41" si="111">HJ39-HJ40</f>
        <v>532</v>
      </c>
      <c r="HK41" s="62">
        <f t="shared" si="111"/>
        <v>979</v>
      </c>
      <c r="HL41" s="62">
        <f t="shared" si="111"/>
        <v>1242</v>
      </c>
      <c r="HM41" s="62">
        <f t="shared" si="111"/>
        <v>1399</v>
      </c>
      <c r="HN41" s="62">
        <f t="shared" si="111"/>
        <v>1417</v>
      </c>
      <c r="HO41" s="62">
        <f t="shared" si="111"/>
        <v>-5603.1399999999921</v>
      </c>
      <c r="HP41" s="62">
        <f t="shared" si="111"/>
        <v>-7869.1399999999976</v>
      </c>
      <c r="HQ41" s="62">
        <f t="shared" si="111"/>
        <v>-8978.1399999999958</v>
      </c>
      <c r="HR41" s="62">
        <f t="shared" si="111"/>
        <v>0</v>
      </c>
      <c r="HS41" s="62">
        <f t="shared" si="111"/>
        <v>0</v>
      </c>
      <c r="HT41" s="62">
        <f t="shared" si="111"/>
        <v>0</v>
      </c>
      <c r="HU41" s="62">
        <f t="shared" si="111"/>
        <v>0</v>
      </c>
      <c r="HV41" s="62">
        <f t="shared" si="111"/>
        <v>0</v>
      </c>
      <c r="HW41" s="62">
        <f t="shared" si="111"/>
        <v>0</v>
      </c>
      <c r="HX41" s="62">
        <f t="shared" si="111"/>
        <v>0</v>
      </c>
      <c r="HY41" s="62">
        <f t="shared" si="111"/>
        <v>0</v>
      </c>
      <c r="HZ41" s="62">
        <f t="shared" si="111"/>
        <v>0</v>
      </c>
      <c r="IA41" s="62">
        <f t="shared" si="111"/>
        <v>0</v>
      </c>
      <c r="IB41" s="62">
        <f t="shared" si="111"/>
        <v>0</v>
      </c>
      <c r="IC41" s="62">
        <f t="shared" si="111"/>
        <v>0</v>
      </c>
      <c r="ID41" s="62">
        <f t="shared" si="111"/>
        <v>0</v>
      </c>
      <c r="IE41" s="62">
        <f t="shared" si="111"/>
        <v>0</v>
      </c>
      <c r="IF41" s="62">
        <f t="shared" si="111"/>
        <v>0</v>
      </c>
      <c r="IG41" s="62">
        <f t="shared" si="111"/>
        <v>0</v>
      </c>
      <c r="IH41" s="62">
        <f t="shared" si="111"/>
        <v>0</v>
      </c>
      <c r="II41" s="62">
        <f t="shared" si="111"/>
        <v>0</v>
      </c>
      <c r="IJ41" s="62">
        <f t="shared" si="111"/>
        <v>0</v>
      </c>
      <c r="IK41" s="62">
        <f t="shared" si="111"/>
        <v>0</v>
      </c>
      <c r="IL41" s="62">
        <f t="shared" si="111"/>
        <v>0</v>
      </c>
      <c r="IM41" s="62">
        <f t="shared" si="111"/>
        <v>0</v>
      </c>
      <c r="IN41" s="62">
        <f t="shared" si="111"/>
        <v>0</v>
      </c>
      <c r="IO41" s="62">
        <f t="shared" si="111"/>
        <v>0</v>
      </c>
      <c r="IP41" s="62">
        <f t="shared" si="111"/>
        <v>0</v>
      </c>
      <c r="IQ41" s="62">
        <f t="shared" si="111"/>
        <v>0</v>
      </c>
      <c r="IR41" s="62">
        <f t="shared" si="111"/>
        <v>0</v>
      </c>
      <c r="IS41" s="62">
        <f t="shared" si="111"/>
        <v>0</v>
      </c>
      <c r="IT41" s="62">
        <f t="shared" si="111"/>
        <v>0</v>
      </c>
      <c r="IU41" s="62">
        <f t="shared" si="111"/>
        <v>0</v>
      </c>
      <c r="IV41" s="62">
        <f t="shared" si="111"/>
        <v>0</v>
      </c>
      <c r="IW41" s="62">
        <f t="shared" si="111"/>
        <v>0</v>
      </c>
      <c r="IX41" s="62">
        <f t="shared" si="111"/>
        <v>0</v>
      </c>
      <c r="IY41" s="62">
        <f t="shared" si="111"/>
        <v>0</v>
      </c>
      <c r="IZ41" s="62">
        <f t="shared" si="111"/>
        <v>0</v>
      </c>
      <c r="JA41" s="62">
        <f t="shared" si="111"/>
        <v>0</v>
      </c>
      <c r="JB41" s="62">
        <f t="shared" si="111"/>
        <v>0</v>
      </c>
      <c r="JC41" s="62">
        <f t="shared" si="111"/>
        <v>0</v>
      </c>
      <c r="JD41" s="62">
        <f t="shared" si="111"/>
        <v>0</v>
      </c>
      <c r="JE41" s="62">
        <f t="shared" si="111"/>
        <v>0</v>
      </c>
      <c r="JF41" s="62">
        <f t="shared" si="111"/>
        <v>0</v>
      </c>
      <c r="JG41" s="62">
        <f t="shared" si="111"/>
        <v>0</v>
      </c>
      <c r="JH41" s="62">
        <f t="shared" si="111"/>
        <v>0</v>
      </c>
      <c r="JI41" s="62">
        <f t="shared" si="111"/>
        <v>0</v>
      </c>
      <c r="JJ41" s="62">
        <f t="shared" si="111"/>
        <v>0</v>
      </c>
      <c r="JK41" s="62">
        <f t="shared" si="111"/>
        <v>0</v>
      </c>
      <c r="JL41" s="62">
        <f t="shared" si="111"/>
        <v>0</v>
      </c>
      <c r="JM41" s="62">
        <f t="shared" si="111"/>
        <v>0</v>
      </c>
      <c r="JN41" s="62">
        <f t="shared" si="111"/>
        <v>0</v>
      </c>
      <c r="JO41" s="62">
        <f t="shared" si="111"/>
        <v>0</v>
      </c>
      <c r="JP41" s="62">
        <f t="shared" si="111"/>
        <v>0</v>
      </c>
      <c r="JQ41" s="62">
        <f t="shared" si="111"/>
        <v>0</v>
      </c>
      <c r="JR41" s="62">
        <f t="shared" si="111"/>
        <v>0</v>
      </c>
      <c r="JS41" s="62">
        <f t="shared" si="111"/>
        <v>0</v>
      </c>
      <c r="JT41" s="62">
        <f t="shared" si="111"/>
        <v>0</v>
      </c>
      <c r="JU41" s="62">
        <f t="shared" si="111"/>
        <v>0</v>
      </c>
      <c r="JV41" s="62">
        <f t="shared" ref="JV41:KW41" si="112">JV39-JV40</f>
        <v>0</v>
      </c>
      <c r="JW41" s="62">
        <f t="shared" si="112"/>
        <v>0</v>
      </c>
      <c r="JX41" s="62">
        <f t="shared" si="112"/>
        <v>0</v>
      </c>
      <c r="JY41" s="62">
        <f t="shared" si="112"/>
        <v>0</v>
      </c>
      <c r="JZ41" s="62">
        <f t="shared" si="112"/>
        <v>0</v>
      </c>
      <c r="KA41" s="62">
        <f t="shared" si="112"/>
        <v>0</v>
      </c>
      <c r="KB41" s="62">
        <f t="shared" si="112"/>
        <v>0</v>
      </c>
      <c r="KC41" s="62">
        <f t="shared" si="112"/>
        <v>0</v>
      </c>
      <c r="KD41" s="62">
        <f t="shared" si="112"/>
        <v>0</v>
      </c>
      <c r="KE41" s="62">
        <f t="shared" si="112"/>
        <v>0</v>
      </c>
      <c r="KF41" s="62">
        <f t="shared" si="112"/>
        <v>0</v>
      </c>
      <c r="KG41" s="62">
        <f t="shared" si="112"/>
        <v>0</v>
      </c>
      <c r="KH41" s="62">
        <f t="shared" si="112"/>
        <v>0</v>
      </c>
      <c r="KI41" s="62">
        <f t="shared" si="112"/>
        <v>0</v>
      </c>
      <c r="KJ41" s="62">
        <f t="shared" si="112"/>
        <v>0</v>
      </c>
      <c r="KK41" s="62">
        <f t="shared" si="112"/>
        <v>0</v>
      </c>
      <c r="KL41" s="62">
        <f t="shared" si="112"/>
        <v>0</v>
      </c>
      <c r="KM41" s="62">
        <f t="shared" si="112"/>
        <v>0</v>
      </c>
      <c r="KN41" s="62">
        <f t="shared" si="112"/>
        <v>0</v>
      </c>
      <c r="KO41" s="62">
        <f t="shared" si="112"/>
        <v>0</v>
      </c>
      <c r="KP41" s="62">
        <f t="shared" si="112"/>
        <v>0</v>
      </c>
      <c r="KQ41" s="62">
        <f t="shared" si="112"/>
        <v>0</v>
      </c>
      <c r="KR41" s="62">
        <f t="shared" si="112"/>
        <v>0</v>
      </c>
      <c r="KS41" s="62">
        <f t="shared" si="112"/>
        <v>0</v>
      </c>
      <c r="KT41" s="62">
        <f t="shared" si="112"/>
        <v>0</v>
      </c>
      <c r="KU41" s="62">
        <f t="shared" si="112"/>
        <v>0</v>
      </c>
      <c r="KV41" s="62">
        <f t="shared" si="112"/>
        <v>0</v>
      </c>
      <c r="KW41" s="62">
        <f t="shared" si="112"/>
        <v>0</v>
      </c>
    </row>
    <row r="42" spans="1:309" s="13" customFormat="1" ht="20.100000000000001" customHeight="1" x14ac:dyDescent="0.25">
      <c r="A42" s="411"/>
      <c r="B42" s="257" t="s">
        <v>48</v>
      </c>
      <c r="C42" s="374" t="s">
        <v>10</v>
      </c>
      <c r="D42" s="74">
        <f>IFERROR(18*D18*D20*D21*365/1000+0.8*D12*D20*D21*365/1000,0)</f>
        <v>0</v>
      </c>
      <c r="E42" s="74">
        <f t="shared" ref="E42:BP42" si="113">IFERROR(18*E18*E20*E21*365/1000+0.8*E12*E20*E21*365/1000,0)</f>
        <v>0</v>
      </c>
      <c r="F42" s="74">
        <f t="shared" si="113"/>
        <v>0</v>
      </c>
      <c r="G42" s="74">
        <f t="shared" si="113"/>
        <v>0</v>
      </c>
      <c r="H42" s="74">
        <f t="shared" si="113"/>
        <v>0</v>
      </c>
      <c r="I42" s="74">
        <f t="shared" si="113"/>
        <v>0</v>
      </c>
      <c r="J42" s="74">
        <f t="shared" si="113"/>
        <v>0</v>
      </c>
      <c r="K42" s="74">
        <f t="shared" si="113"/>
        <v>0</v>
      </c>
      <c r="L42" s="74">
        <f t="shared" si="113"/>
        <v>0</v>
      </c>
      <c r="M42" s="74">
        <f t="shared" si="113"/>
        <v>0</v>
      </c>
      <c r="N42" s="74">
        <f t="shared" si="113"/>
        <v>0</v>
      </c>
      <c r="O42" s="74">
        <f t="shared" si="113"/>
        <v>0</v>
      </c>
      <c r="P42" s="74">
        <f t="shared" si="113"/>
        <v>0</v>
      </c>
      <c r="Q42" s="74">
        <f t="shared" si="113"/>
        <v>0</v>
      </c>
      <c r="R42" s="74">
        <f t="shared" si="113"/>
        <v>0</v>
      </c>
      <c r="S42" s="74">
        <f t="shared" si="113"/>
        <v>0</v>
      </c>
      <c r="T42" s="74">
        <f t="shared" si="113"/>
        <v>0</v>
      </c>
      <c r="U42" s="74">
        <f t="shared" si="113"/>
        <v>0</v>
      </c>
      <c r="V42" s="74">
        <f t="shared" si="113"/>
        <v>0</v>
      </c>
      <c r="W42" s="74">
        <f t="shared" si="113"/>
        <v>0</v>
      </c>
      <c r="X42" s="74">
        <f t="shared" si="113"/>
        <v>0</v>
      </c>
      <c r="Y42" s="74">
        <f t="shared" si="113"/>
        <v>0</v>
      </c>
      <c r="Z42" s="74">
        <f t="shared" si="113"/>
        <v>0</v>
      </c>
      <c r="AA42" s="74">
        <f t="shared" si="113"/>
        <v>0</v>
      </c>
      <c r="AB42" s="74">
        <f t="shared" si="113"/>
        <v>0</v>
      </c>
      <c r="AC42" s="74">
        <f t="shared" si="113"/>
        <v>0</v>
      </c>
      <c r="AD42" s="74">
        <f t="shared" si="113"/>
        <v>0</v>
      </c>
      <c r="AE42" s="74">
        <f t="shared" si="113"/>
        <v>0</v>
      </c>
      <c r="AF42" s="74">
        <f t="shared" si="113"/>
        <v>0</v>
      </c>
      <c r="AG42" s="74">
        <f t="shared" si="113"/>
        <v>0</v>
      </c>
      <c r="AH42" s="74">
        <f t="shared" si="113"/>
        <v>0</v>
      </c>
      <c r="AI42" s="74">
        <f t="shared" si="113"/>
        <v>0</v>
      </c>
      <c r="AJ42" s="74">
        <f t="shared" si="113"/>
        <v>0</v>
      </c>
      <c r="AK42" s="74">
        <f t="shared" si="113"/>
        <v>0</v>
      </c>
      <c r="AL42" s="74">
        <f t="shared" si="113"/>
        <v>0</v>
      </c>
      <c r="AM42" s="74">
        <f t="shared" si="113"/>
        <v>0</v>
      </c>
      <c r="AN42" s="74">
        <f t="shared" si="113"/>
        <v>0</v>
      </c>
      <c r="AO42" s="74">
        <f t="shared" si="113"/>
        <v>0</v>
      </c>
      <c r="AP42" s="74">
        <f t="shared" si="113"/>
        <v>0</v>
      </c>
      <c r="AQ42" s="74">
        <f t="shared" si="113"/>
        <v>0</v>
      </c>
      <c r="AR42" s="74">
        <f t="shared" si="113"/>
        <v>0</v>
      </c>
      <c r="AS42" s="74">
        <f t="shared" si="113"/>
        <v>0</v>
      </c>
      <c r="AT42" s="74">
        <f t="shared" si="113"/>
        <v>0</v>
      </c>
      <c r="AU42" s="74">
        <f t="shared" si="113"/>
        <v>0</v>
      </c>
      <c r="AV42" s="74">
        <f t="shared" si="113"/>
        <v>0</v>
      </c>
      <c r="AW42" s="74">
        <f t="shared" si="113"/>
        <v>0</v>
      </c>
      <c r="AX42" s="74">
        <f t="shared" si="113"/>
        <v>0</v>
      </c>
      <c r="AY42" s="74">
        <f t="shared" si="113"/>
        <v>0</v>
      </c>
      <c r="AZ42" s="74">
        <f t="shared" si="113"/>
        <v>0</v>
      </c>
      <c r="BA42" s="74">
        <f t="shared" si="113"/>
        <v>0</v>
      </c>
      <c r="BB42" s="74">
        <f t="shared" si="113"/>
        <v>0</v>
      </c>
      <c r="BC42" s="74">
        <f t="shared" si="113"/>
        <v>0</v>
      </c>
      <c r="BD42" s="74">
        <f t="shared" si="113"/>
        <v>0</v>
      </c>
      <c r="BE42" s="74">
        <f t="shared" si="113"/>
        <v>0</v>
      </c>
      <c r="BF42" s="74">
        <f t="shared" si="113"/>
        <v>0</v>
      </c>
      <c r="BG42" s="74">
        <f t="shared" si="113"/>
        <v>0</v>
      </c>
      <c r="BH42" s="74">
        <f t="shared" si="113"/>
        <v>0</v>
      </c>
      <c r="BI42" s="74">
        <f t="shared" si="113"/>
        <v>0</v>
      </c>
      <c r="BJ42" s="74">
        <f t="shared" si="113"/>
        <v>0</v>
      </c>
      <c r="BK42" s="74">
        <f t="shared" si="113"/>
        <v>0</v>
      </c>
      <c r="BL42" s="74">
        <f t="shared" si="113"/>
        <v>0</v>
      </c>
      <c r="BM42" s="74">
        <f t="shared" si="113"/>
        <v>0</v>
      </c>
      <c r="BN42" s="74">
        <f t="shared" si="113"/>
        <v>0</v>
      </c>
      <c r="BO42" s="74">
        <f t="shared" si="113"/>
        <v>0</v>
      </c>
      <c r="BP42" s="74">
        <f t="shared" si="113"/>
        <v>0</v>
      </c>
      <c r="BQ42" s="74">
        <f t="shared" ref="BQ42:EB42" si="114">IFERROR(18*BQ18*BQ20*BQ21*365/1000+0.8*BQ12*BQ20*BQ21*365/1000,0)</f>
        <v>0</v>
      </c>
      <c r="BR42" s="74">
        <f t="shared" si="114"/>
        <v>0</v>
      </c>
      <c r="BS42" s="74">
        <f t="shared" si="114"/>
        <v>0</v>
      </c>
      <c r="BT42" s="74">
        <f t="shared" si="114"/>
        <v>0</v>
      </c>
      <c r="BU42" s="74">
        <f t="shared" si="114"/>
        <v>0</v>
      </c>
      <c r="BV42" s="74">
        <f t="shared" si="114"/>
        <v>0</v>
      </c>
      <c r="BW42" s="74">
        <f t="shared" si="114"/>
        <v>0</v>
      </c>
      <c r="BX42" s="74">
        <f t="shared" si="114"/>
        <v>0</v>
      </c>
      <c r="BY42" s="74">
        <f t="shared" si="114"/>
        <v>0</v>
      </c>
      <c r="BZ42" s="74">
        <f t="shared" si="114"/>
        <v>0</v>
      </c>
      <c r="CA42" s="74">
        <f t="shared" si="114"/>
        <v>0</v>
      </c>
      <c r="CB42" s="74">
        <f t="shared" si="114"/>
        <v>0</v>
      </c>
      <c r="CC42" s="74">
        <f t="shared" si="114"/>
        <v>0</v>
      </c>
      <c r="CD42" s="74">
        <f t="shared" si="114"/>
        <v>0</v>
      </c>
      <c r="CE42" s="74">
        <f t="shared" si="114"/>
        <v>0</v>
      </c>
      <c r="CF42" s="74">
        <f t="shared" si="114"/>
        <v>0</v>
      </c>
      <c r="CG42" s="74">
        <f t="shared" si="114"/>
        <v>0</v>
      </c>
      <c r="CH42" s="74">
        <f t="shared" si="114"/>
        <v>0</v>
      </c>
      <c r="CI42" s="74">
        <f t="shared" si="114"/>
        <v>0</v>
      </c>
      <c r="CJ42" s="74">
        <f t="shared" si="114"/>
        <v>0</v>
      </c>
      <c r="CK42" s="74">
        <f t="shared" si="114"/>
        <v>0</v>
      </c>
      <c r="CL42" s="74">
        <f t="shared" si="114"/>
        <v>0</v>
      </c>
      <c r="CM42" s="74">
        <f t="shared" si="114"/>
        <v>0</v>
      </c>
      <c r="CN42" s="74">
        <f t="shared" si="114"/>
        <v>0</v>
      </c>
      <c r="CO42" s="74">
        <f t="shared" si="114"/>
        <v>0</v>
      </c>
      <c r="CP42" s="74">
        <f t="shared" si="114"/>
        <v>0</v>
      </c>
      <c r="CQ42" s="74">
        <f t="shared" si="114"/>
        <v>0</v>
      </c>
      <c r="CR42" s="74">
        <f t="shared" si="114"/>
        <v>0</v>
      </c>
      <c r="CS42" s="74">
        <f t="shared" si="114"/>
        <v>0</v>
      </c>
      <c r="CT42" s="74">
        <f t="shared" si="114"/>
        <v>0</v>
      </c>
      <c r="CU42" s="74">
        <f t="shared" si="114"/>
        <v>0</v>
      </c>
      <c r="CV42" s="74">
        <f t="shared" si="114"/>
        <v>0</v>
      </c>
      <c r="CW42" s="74">
        <f t="shared" si="114"/>
        <v>0</v>
      </c>
      <c r="CX42" s="74">
        <f t="shared" si="114"/>
        <v>0</v>
      </c>
      <c r="CY42" s="74">
        <f t="shared" si="114"/>
        <v>0</v>
      </c>
      <c r="CZ42" s="74">
        <f t="shared" si="114"/>
        <v>0</v>
      </c>
      <c r="DA42" s="74">
        <f t="shared" si="114"/>
        <v>0</v>
      </c>
      <c r="DB42" s="74">
        <f t="shared" si="114"/>
        <v>0</v>
      </c>
      <c r="DC42" s="74">
        <f t="shared" si="114"/>
        <v>0</v>
      </c>
      <c r="DD42" s="74">
        <f t="shared" si="114"/>
        <v>0</v>
      </c>
      <c r="DE42" s="74">
        <f t="shared" si="114"/>
        <v>0</v>
      </c>
      <c r="DF42" s="74">
        <f t="shared" si="114"/>
        <v>0</v>
      </c>
      <c r="DG42" s="74">
        <f t="shared" si="114"/>
        <v>0</v>
      </c>
      <c r="DH42" s="74">
        <f t="shared" si="114"/>
        <v>0</v>
      </c>
      <c r="DI42" s="74">
        <f t="shared" si="114"/>
        <v>0</v>
      </c>
      <c r="DJ42" s="74">
        <f t="shared" si="114"/>
        <v>0</v>
      </c>
      <c r="DK42" s="74">
        <f t="shared" si="114"/>
        <v>0</v>
      </c>
      <c r="DL42" s="74">
        <f t="shared" si="114"/>
        <v>0</v>
      </c>
      <c r="DM42" s="74">
        <f t="shared" si="114"/>
        <v>0</v>
      </c>
      <c r="DN42" s="74">
        <f t="shared" si="114"/>
        <v>0</v>
      </c>
      <c r="DO42" s="74">
        <f t="shared" si="114"/>
        <v>0</v>
      </c>
      <c r="DP42" s="74">
        <f t="shared" si="114"/>
        <v>0</v>
      </c>
      <c r="DQ42" s="74">
        <f t="shared" si="114"/>
        <v>0</v>
      </c>
      <c r="DR42" s="74">
        <f t="shared" si="114"/>
        <v>0</v>
      </c>
      <c r="DS42" s="74">
        <f t="shared" si="114"/>
        <v>0</v>
      </c>
      <c r="DT42" s="74">
        <f t="shared" si="114"/>
        <v>0</v>
      </c>
      <c r="DU42" s="74">
        <f t="shared" si="114"/>
        <v>0</v>
      </c>
      <c r="DV42" s="74">
        <f t="shared" si="114"/>
        <v>0</v>
      </c>
      <c r="DW42" s="74">
        <f t="shared" si="114"/>
        <v>0</v>
      </c>
      <c r="DX42" s="74">
        <f t="shared" si="114"/>
        <v>0</v>
      </c>
      <c r="DY42" s="74">
        <f t="shared" si="114"/>
        <v>0</v>
      </c>
      <c r="DZ42" s="74">
        <f t="shared" si="114"/>
        <v>0</v>
      </c>
      <c r="EA42" s="74">
        <f t="shared" si="114"/>
        <v>0</v>
      </c>
      <c r="EB42" s="74">
        <f t="shared" si="114"/>
        <v>0</v>
      </c>
      <c r="EC42" s="74">
        <f t="shared" ref="EC42:ER42" si="115">IFERROR(18*EC18*EC20*EC21*365/1000+0.8*EC12*EC20*EC21*365/1000,0)</f>
        <v>0</v>
      </c>
      <c r="ED42" s="74">
        <f t="shared" si="115"/>
        <v>0</v>
      </c>
      <c r="EE42" s="74">
        <f t="shared" si="115"/>
        <v>0</v>
      </c>
      <c r="EF42" s="74">
        <f t="shared" si="115"/>
        <v>0</v>
      </c>
      <c r="EG42" s="74">
        <f t="shared" si="115"/>
        <v>0</v>
      </c>
      <c r="EH42" s="74">
        <f t="shared" si="115"/>
        <v>0</v>
      </c>
      <c r="EI42" s="74">
        <f t="shared" si="115"/>
        <v>0</v>
      </c>
      <c r="EJ42" s="74">
        <f t="shared" si="115"/>
        <v>0</v>
      </c>
      <c r="EK42" s="74">
        <f t="shared" si="115"/>
        <v>0</v>
      </c>
      <c r="EL42" s="74">
        <f t="shared" si="115"/>
        <v>0</v>
      </c>
      <c r="EM42" s="74">
        <f t="shared" si="115"/>
        <v>0</v>
      </c>
      <c r="EN42" s="74">
        <f t="shared" si="115"/>
        <v>0</v>
      </c>
      <c r="EO42" s="74">
        <f t="shared" si="115"/>
        <v>0</v>
      </c>
      <c r="EP42" s="74">
        <f t="shared" si="115"/>
        <v>0</v>
      </c>
      <c r="EQ42" s="74">
        <f t="shared" si="115"/>
        <v>0</v>
      </c>
      <c r="ER42" s="74">
        <f t="shared" si="115"/>
        <v>0</v>
      </c>
      <c r="ES42" s="384"/>
      <c r="EU42" s="411"/>
      <c r="EV42" s="257" t="s">
        <v>48</v>
      </c>
      <c r="EW42" s="246" t="s">
        <v>264</v>
      </c>
      <c r="EX42" s="62">
        <f>18*EX18*EX20*EX21*365/1000+0.8*EX12*EX20*EX21*365/1000</f>
        <v>0</v>
      </c>
      <c r="EY42" s="62">
        <f t="shared" ref="EY42:HI42" si="116">18*EY18*EY20*EY21*365/12/1000+0.8*EY12*EY20*EY21*365/12/1000</f>
        <v>0</v>
      </c>
      <c r="EZ42" s="62">
        <f t="shared" si="116"/>
        <v>0</v>
      </c>
      <c r="FA42" s="62">
        <f t="shared" si="116"/>
        <v>0</v>
      </c>
      <c r="FB42" s="62">
        <f t="shared" si="116"/>
        <v>0</v>
      </c>
      <c r="FC42" s="62">
        <f t="shared" si="116"/>
        <v>0</v>
      </c>
      <c r="FD42" s="62">
        <f t="shared" si="116"/>
        <v>0</v>
      </c>
      <c r="FE42" s="62">
        <f t="shared" si="116"/>
        <v>0</v>
      </c>
      <c r="FF42" s="62">
        <f t="shared" si="116"/>
        <v>0</v>
      </c>
      <c r="FG42" s="62">
        <f t="shared" si="116"/>
        <v>0</v>
      </c>
      <c r="FH42" s="62">
        <f t="shared" si="116"/>
        <v>0</v>
      </c>
      <c r="FI42" s="62">
        <f t="shared" si="116"/>
        <v>0</v>
      </c>
      <c r="FJ42" s="62">
        <f t="shared" si="116"/>
        <v>0</v>
      </c>
      <c r="FK42" s="62">
        <f t="shared" si="116"/>
        <v>0</v>
      </c>
      <c r="FL42" s="62">
        <f t="shared" si="116"/>
        <v>0</v>
      </c>
      <c r="FM42" s="62">
        <f t="shared" si="116"/>
        <v>0</v>
      </c>
      <c r="FN42" s="62">
        <f t="shared" si="116"/>
        <v>0</v>
      </c>
      <c r="FO42" s="62">
        <f t="shared" si="116"/>
        <v>0</v>
      </c>
      <c r="FP42" s="62">
        <f t="shared" si="116"/>
        <v>0</v>
      </c>
      <c r="FQ42" s="62">
        <f t="shared" si="116"/>
        <v>0</v>
      </c>
      <c r="FR42" s="62">
        <f t="shared" si="116"/>
        <v>0</v>
      </c>
      <c r="FS42" s="62">
        <f t="shared" si="116"/>
        <v>0</v>
      </c>
      <c r="FT42" s="62">
        <f t="shared" si="116"/>
        <v>0</v>
      </c>
      <c r="FU42" s="62">
        <f t="shared" si="116"/>
        <v>0</v>
      </c>
      <c r="FV42" s="62">
        <f t="shared" si="116"/>
        <v>0</v>
      </c>
      <c r="FW42" s="62">
        <f t="shared" si="116"/>
        <v>0</v>
      </c>
      <c r="FX42" s="62">
        <f t="shared" si="116"/>
        <v>0</v>
      </c>
      <c r="FY42" s="62">
        <f t="shared" si="116"/>
        <v>0</v>
      </c>
      <c r="FZ42" s="62">
        <f t="shared" si="116"/>
        <v>0</v>
      </c>
      <c r="GA42" s="62">
        <f t="shared" si="116"/>
        <v>0</v>
      </c>
      <c r="GB42" s="62">
        <f t="shared" si="116"/>
        <v>0</v>
      </c>
      <c r="GC42" s="62">
        <f t="shared" si="116"/>
        <v>0</v>
      </c>
      <c r="GD42" s="62">
        <f t="shared" si="116"/>
        <v>0</v>
      </c>
      <c r="GE42" s="62">
        <f t="shared" si="116"/>
        <v>0</v>
      </c>
      <c r="GF42" s="62">
        <f t="shared" si="116"/>
        <v>0</v>
      </c>
      <c r="GG42" s="62">
        <f t="shared" si="116"/>
        <v>0</v>
      </c>
      <c r="GH42" s="62">
        <f t="shared" si="116"/>
        <v>0</v>
      </c>
      <c r="GI42" s="62">
        <f t="shared" si="116"/>
        <v>0</v>
      </c>
      <c r="GJ42" s="62">
        <f t="shared" si="116"/>
        <v>0</v>
      </c>
      <c r="GK42" s="62">
        <f t="shared" si="116"/>
        <v>0</v>
      </c>
      <c r="GL42" s="62">
        <f t="shared" si="116"/>
        <v>0</v>
      </c>
      <c r="GM42" s="62">
        <f t="shared" si="116"/>
        <v>0</v>
      </c>
      <c r="GN42" s="62">
        <f t="shared" si="116"/>
        <v>0</v>
      </c>
      <c r="GO42" s="62">
        <f t="shared" si="116"/>
        <v>0</v>
      </c>
      <c r="GP42" s="62">
        <f t="shared" si="116"/>
        <v>0</v>
      </c>
      <c r="GQ42" s="62">
        <f t="shared" si="116"/>
        <v>0</v>
      </c>
      <c r="GR42" s="62">
        <f t="shared" si="116"/>
        <v>0</v>
      </c>
      <c r="GS42" s="62">
        <f t="shared" si="116"/>
        <v>0</v>
      </c>
      <c r="GT42" s="62">
        <f t="shared" si="116"/>
        <v>0</v>
      </c>
      <c r="GU42" s="62">
        <f t="shared" si="116"/>
        <v>0</v>
      </c>
      <c r="GV42" s="62">
        <f t="shared" si="116"/>
        <v>0</v>
      </c>
      <c r="GW42" s="62">
        <f t="shared" si="116"/>
        <v>0</v>
      </c>
      <c r="GX42" s="62">
        <f t="shared" si="116"/>
        <v>0</v>
      </c>
      <c r="GY42" s="62">
        <f t="shared" si="116"/>
        <v>0</v>
      </c>
      <c r="GZ42" s="62">
        <f t="shared" si="116"/>
        <v>0</v>
      </c>
      <c r="HA42" s="62">
        <f t="shared" si="116"/>
        <v>0</v>
      </c>
      <c r="HB42" s="62">
        <f t="shared" si="116"/>
        <v>0</v>
      </c>
      <c r="HC42" s="62">
        <f t="shared" si="116"/>
        <v>0</v>
      </c>
      <c r="HD42" s="62">
        <f t="shared" si="116"/>
        <v>0</v>
      </c>
      <c r="HE42" s="62">
        <f t="shared" si="116"/>
        <v>0</v>
      </c>
      <c r="HF42" s="62">
        <f t="shared" si="116"/>
        <v>0</v>
      </c>
      <c r="HG42" s="62">
        <f t="shared" si="116"/>
        <v>0</v>
      </c>
      <c r="HH42" s="62">
        <f t="shared" si="116"/>
        <v>0</v>
      </c>
      <c r="HI42" s="62">
        <f t="shared" si="116"/>
        <v>0</v>
      </c>
      <c r="HJ42" s="62">
        <f t="shared" ref="HJ42:JU42" si="117">18*HJ18*HJ20*HJ21*365/12/1000+0.8*HJ12*HJ20*HJ21*365/12/1000</f>
        <v>0</v>
      </c>
      <c r="HK42" s="62">
        <f t="shared" si="117"/>
        <v>0</v>
      </c>
      <c r="HL42" s="62">
        <f t="shared" si="117"/>
        <v>0</v>
      </c>
      <c r="HM42" s="62">
        <f t="shared" si="117"/>
        <v>0</v>
      </c>
      <c r="HN42" s="62">
        <f t="shared" si="117"/>
        <v>0</v>
      </c>
      <c r="HO42" s="62">
        <f t="shared" si="117"/>
        <v>0</v>
      </c>
      <c r="HP42" s="62">
        <f t="shared" si="117"/>
        <v>0</v>
      </c>
      <c r="HQ42" s="62">
        <f t="shared" si="117"/>
        <v>0</v>
      </c>
      <c r="HR42" s="62">
        <f t="shared" si="117"/>
        <v>0</v>
      </c>
      <c r="HS42" s="62">
        <f t="shared" si="117"/>
        <v>0</v>
      </c>
      <c r="HT42" s="62">
        <f t="shared" si="117"/>
        <v>0</v>
      </c>
      <c r="HU42" s="62">
        <f t="shared" si="117"/>
        <v>0</v>
      </c>
      <c r="HV42" s="62">
        <f t="shared" si="117"/>
        <v>0</v>
      </c>
      <c r="HW42" s="62">
        <f t="shared" si="117"/>
        <v>0</v>
      </c>
      <c r="HX42" s="62">
        <f t="shared" si="117"/>
        <v>0</v>
      </c>
      <c r="HY42" s="62">
        <f t="shared" si="117"/>
        <v>0</v>
      </c>
      <c r="HZ42" s="62">
        <f t="shared" si="117"/>
        <v>0</v>
      </c>
      <c r="IA42" s="62">
        <f t="shared" si="117"/>
        <v>0</v>
      </c>
      <c r="IB42" s="62">
        <f t="shared" si="117"/>
        <v>0</v>
      </c>
      <c r="IC42" s="62">
        <f t="shared" si="117"/>
        <v>0</v>
      </c>
      <c r="ID42" s="62">
        <f t="shared" si="117"/>
        <v>0</v>
      </c>
      <c r="IE42" s="62">
        <f t="shared" si="117"/>
        <v>0</v>
      </c>
      <c r="IF42" s="62">
        <f t="shared" si="117"/>
        <v>0</v>
      </c>
      <c r="IG42" s="62">
        <f t="shared" si="117"/>
        <v>0</v>
      </c>
      <c r="IH42" s="62">
        <f t="shared" si="117"/>
        <v>0</v>
      </c>
      <c r="II42" s="62">
        <f t="shared" si="117"/>
        <v>0</v>
      </c>
      <c r="IJ42" s="62">
        <f t="shared" si="117"/>
        <v>0</v>
      </c>
      <c r="IK42" s="62">
        <f t="shared" si="117"/>
        <v>0</v>
      </c>
      <c r="IL42" s="62">
        <f t="shared" si="117"/>
        <v>0</v>
      </c>
      <c r="IM42" s="62">
        <f t="shared" si="117"/>
        <v>0</v>
      </c>
      <c r="IN42" s="62">
        <f t="shared" si="117"/>
        <v>0</v>
      </c>
      <c r="IO42" s="62">
        <f t="shared" si="117"/>
        <v>0</v>
      </c>
      <c r="IP42" s="62">
        <f t="shared" si="117"/>
        <v>0</v>
      </c>
      <c r="IQ42" s="62">
        <f t="shared" si="117"/>
        <v>0</v>
      </c>
      <c r="IR42" s="62">
        <f t="shared" si="117"/>
        <v>0</v>
      </c>
      <c r="IS42" s="62">
        <f t="shared" si="117"/>
        <v>0</v>
      </c>
      <c r="IT42" s="62">
        <f t="shared" si="117"/>
        <v>0</v>
      </c>
      <c r="IU42" s="62">
        <f t="shared" si="117"/>
        <v>0</v>
      </c>
      <c r="IV42" s="62">
        <f t="shared" si="117"/>
        <v>0</v>
      </c>
      <c r="IW42" s="62">
        <f t="shared" si="117"/>
        <v>0</v>
      </c>
      <c r="IX42" s="62">
        <f t="shared" si="117"/>
        <v>0</v>
      </c>
      <c r="IY42" s="62">
        <f t="shared" si="117"/>
        <v>0</v>
      </c>
      <c r="IZ42" s="62">
        <f t="shared" si="117"/>
        <v>0</v>
      </c>
      <c r="JA42" s="62">
        <f t="shared" si="117"/>
        <v>0</v>
      </c>
      <c r="JB42" s="62">
        <f t="shared" si="117"/>
        <v>0</v>
      </c>
      <c r="JC42" s="62">
        <f t="shared" si="117"/>
        <v>0</v>
      </c>
      <c r="JD42" s="62">
        <f t="shared" si="117"/>
        <v>0</v>
      </c>
      <c r="JE42" s="62">
        <f t="shared" si="117"/>
        <v>0</v>
      </c>
      <c r="JF42" s="62">
        <f t="shared" si="117"/>
        <v>0</v>
      </c>
      <c r="JG42" s="62">
        <f t="shared" si="117"/>
        <v>0</v>
      </c>
      <c r="JH42" s="62">
        <f t="shared" si="117"/>
        <v>0</v>
      </c>
      <c r="JI42" s="62">
        <f t="shared" si="117"/>
        <v>0</v>
      </c>
      <c r="JJ42" s="62">
        <f t="shared" si="117"/>
        <v>0</v>
      </c>
      <c r="JK42" s="62">
        <f t="shared" si="117"/>
        <v>0</v>
      </c>
      <c r="JL42" s="62">
        <f t="shared" si="117"/>
        <v>0</v>
      </c>
      <c r="JM42" s="62">
        <f t="shared" si="117"/>
        <v>0</v>
      </c>
      <c r="JN42" s="62">
        <f t="shared" si="117"/>
        <v>0</v>
      </c>
      <c r="JO42" s="62">
        <f t="shared" si="117"/>
        <v>0</v>
      </c>
      <c r="JP42" s="62">
        <f t="shared" si="117"/>
        <v>0</v>
      </c>
      <c r="JQ42" s="62">
        <f t="shared" si="117"/>
        <v>0</v>
      </c>
      <c r="JR42" s="62">
        <f t="shared" si="117"/>
        <v>0</v>
      </c>
      <c r="JS42" s="62">
        <f t="shared" si="117"/>
        <v>0</v>
      </c>
      <c r="JT42" s="62">
        <f t="shared" si="117"/>
        <v>0</v>
      </c>
      <c r="JU42" s="62">
        <f t="shared" si="117"/>
        <v>0</v>
      </c>
      <c r="JV42" s="62">
        <f t="shared" ref="JV42:KW42" si="118">18*JV18*JV20*JV21*365/12/1000+0.8*JV12*JV20*JV21*365/12/1000</f>
        <v>0</v>
      </c>
      <c r="JW42" s="62">
        <f t="shared" si="118"/>
        <v>0</v>
      </c>
      <c r="JX42" s="62">
        <f t="shared" si="118"/>
        <v>0</v>
      </c>
      <c r="JY42" s="62">
        <f t="shared" si="118"/>
        <v>0</v>
      </c>
      <c r="JZ42" s="62">
        <f t="shared" si="118"/>
        <v>0</v>
      </c>
      <c r="KA42" s="62">
        <f t="shared" si="118"/>
        <v>0</v>
      </c>
      <c r="KB42" s="62">
        <f t="shared" si="118"/>
        <v>0</v>
      </c>
      <c r="KC42" s="62">
        <f t="shared" si="118"/>
        <v>0</v>
      </c>
      <c r="KD42" s="62">
        <f t="shared" si="118"/>
        <v>0</v>
      </c>
      <c r="KE42" s="62">
        <f t="shared" si="118"/>
        <v>0</v>
      </c>
      <c r="KF42" s="62">
        <f t="shared" si="118"/>
        <v>0</v>
      </c>
      <c r="KG42" s="62">
        <f t="shared" si="118"/>
        <v>0</v>
      </c>
      <c r="KH42" s="62">
        <f t="shared" si="118"/>
        <v>0</v>
      </c>
      <c r="KI42" s="62">
        <f t="shared" si="118"/>
        <v>0</v>
      </c>
      <c r="KJ42" s="62">
        <f t="shared" si="118"/>
        <v>0</v>
      </c>
      <c r="KK42" s="62">
        <f t="shared" si="118"/>
        <v>0</v>
      </c>
      <c r="KL42" s="62">
        <f t="shared" si="118"/>
        <v>0</v>
      </c>
      <c r="KM42" s="62">
        <f t="shared" si="118"/>
        <v>0</v>
      </c>
      <c r="KN42" s="62">
        <f t="shared" si="118"/>
        <v>0</v>
      </c>
      <c r="KO42" s="62">
        <f t="shared" si="118"/>
        <v>0</v>
      </c>
      <c r="KP42" s="62">
        <f t="shared" si="118"/>
        <v>0</v>
      </c>
      <c r="KQ42" s="62">
        <f t="shared" si="118"/>
        <v>0</v>
      </c>
      <c r="KR42" s="62">
        <f t="shared" si="118"/>
        <v>0</v>
      </c>
      <c r="KS42" s="62">
        <f t="shared" si="118"/>
        <v>0</v>
      </c>
      <c r="KT42" s="62">
        <f t="shared" si="118"/>
        <v>0</v>
      </c>
      <c r="KU42" s="62">
        <f t="shared" si="118"/>
        <v>0</v>
      </c>
      <c r="KV42" s="62">
        <f t="shared" si="118"/>
        <v>0</v>
      </c>
      <c r="KW42" s="62">
        <f t="shared" si="118"/>
        <v>0</v>
      </c>
    </row>
    <row r="43" spans="1:309" s="13" customFormat="1" ht="20.100000000000001" customHeight="1" x14ac:dyDescent="0.25">
      <c r="A43" s="411"/>
      <c r="B43" s="257" t="s">
        <v>49</v>
      </c>
      <c r="C43" s="374" t="s">
        <v>10</v>
      </c>
      <c r="D43" s="74">
        <f>D41-D42</f>
        <v>0</v>
      </c>
      <c r="E43" s="74">
        <f t="shared" ref="E43:BP43" si="119">E41-E42</f>
        <v>0</v>
      </c>
      <c r="F43" s="74">
        <f t="shared" si="119"/>
        <v>0</v>
      </c>
      <c r="G43" s="74">
        <f t="shared" si="119"/>
        <v>0</v>
      </c>
      <c r="H43" s="74">
        <f t="shared" si="119"/>
        <v>0</v>
      </c>
      <c r="I43" s="74">
        <f t="shared" si="119"/>
        <v>0</v>
      </c>
      <c r="J43" s="74">
        <f t="shared" si="119"/>
        <v>0</v>
      </c>
      <c r="K43" s="74">
        <f t="shared" si="119"/>
        <v>0</v>
      </c>
      <c r="L43" s="74">
        <f t="shared" si="119"/>
        <v>0</v>
      </c>
      <c r="M43" s="74">
        <f t="shared" si="119"/>
        <v>0</v>
      </c>
      <c r="N43" s="74">
        <f t="shared" si="119"/>
        <v>0</v>
      </c>
      <c r="O43" s="74">
        <f t="shared" si="119"/>
        <v>0</v>
      </c>
      <c r="P43" s="74">
        <f t="shared" si="119"/>
        <v>0</v>
      </c>
      <c r="Q43" s="74">
        <f t="shared" si="119"/>
        <v>0</v>
      </c>
      <c r="R43" s="74">
        <f t="shared" si="119"/>
        <v>0</v>
      </c>
      <c r="S43" s="74">
        <f t="shared" si="119"/>
        <v>0</v>
      </c>
      <c r="T43" s="74">
        <f t="shared" si="119"/>
        <v>0</v>
      </c>
      <c r="U43" s="74">
        <f t="shared" si="119"/>
        <v>0</v>
      </c>
      <c r="V43" s="74">
        <f t="shared" si="119"/>
        <v>0</v>
      </c>
      <c r="W43" s="74">
        <f t="shared" si="119"/>
        <v>0</v>
      </c>
      <c r="X43" s="74">
        <f t="shared" si="119"/>
        <v>0</v>
      </c>
      <c r="Y43" s="74">
        <f t="shared" si="119"/>
        <v>0</v>
      </c>
      <c r="Z43" s="74">
        <f t="shared" si="119"/>
        <v>0</v>
      </c>
      <c r="AA43" s="74">
        <f t="shared" si="119"/>
        <v>0</v>
      </c>
      <c r="AB43" s="74">
        <f t="shared" si="119"/>
        <v>0</v>
      </c>
      <c r="AC43" s="74">
        <f t="shared" si="119"/>
        <v>0</v>
      </c>
      <c r="AD43" s="74">
        <f t="shared" si="119"/>
        <v>0</v>
      </c>
      <c r="AE43" s="74">
        <f t="shared" si="119"/>
        <v>0</v>
      </c>
      <c r="AF43" s="74">
        <f t="shared" si="119"/>
        <v>0</v>
      </c>
      <c r="AG43" s="74">
        <f t="shared" si="119"/>
        <v>0</v>
      </c>
      <c r="AH43" s="74">
        <f t="shared" si="119"/>
        <v>0</v>
      </c>
      <c r="AI43" s="74">
        <f t="shared" si="119"/>
        <v>0</v>
      </c>
      <c r="AJ43" s="74">
        <f t="shared" si="119"/>
        <v>0</v>
      </c>
      <c r="AK43" s="74">
        <f t="shared" si="119"/>
        <v>0</v>
      </c>
      <c r="AL43" s="74">
        <f t="shared" si="119"/>
        <v>0</v>
      </c>
      <c r="AM43" s="74">
        <f t="shared" si="119"/>
        <v>0</v>
      </c>
      <c r="AN43" s="74">
        <f t="shared" si="119"/>
        <v>0</v>
      </c>
      <c r="AO43" s="74">
        <f t="shared" si="119"/>
        <v>0</v>
      </c>
      <c r="AP43" s="74">
        <f t="shared" si="119"/>
        <v>0</v>
      </c>
      <c r="AQ43" s="74">
        <f t="shared" si="119"/>
        <v>0</v>
      </c>
      <c r="AR43" s="74">
        <f t="shared" si="119"/>
        <v>0</v>
      </c>
      <c r="AS43" s="74">
        <f t="shared" si="119"/>
        <v>0</v>
      </c>
      <c r="AT43" s="74">
        <f t="shared" si="119"/>
        <v>0</v>
      </c>
      <c r="AU43" s="74">
        <f t="shared" si="119"/>
        <v>0</v>
      </c>
      <c r="AV43" s="74">
        <f t="shared" si="119"/>
        <v>0</v>
      </c>
      <c r="AW43" s="74">
        <f t="shared" si="119"/>
        <v>1884</v>
      </c>
      <c r="AX43" s="74">
        <f t="shared" si="119"/>
        <v>3345</v>
      </c>
      <c r="AY43" s="74">
        <f t="shared" si="119"/>
        <v>5608</v>
      </c>
      <c r="AZ43" s="74">
        <f t="shared" si="119"/>
        <v>7683</v>
      </c>
      <c r="BA43" s="74">
        <f t="shared" si="119"/>
        <v>8554</v>
      </c>
      <c r="BB43" s="74">
        <f t="shared" si="119"/>
        <v>9492</v>
      </c>
      <c r="BC43" s="74">
        <f t="shared" si="119"/>
        <v>10486</v>
      </c>
      <c r="BD43" s="74">
        <f t="shared" si="119"/>
        <v>10716</v>
      </c>
      <c r="BE43" s="74">
        <f t="shared" si="119"/>
        <v>11248</v>
      </c>
      <c r="BF43" s="74">
        <f t="shared" si="119"/>
        <v>12227</v>
      </c>
      <c r="BG43" s="74">
        <f t="shared" si="119"/>
        <v>13469</v>
      </c>
      <c r="BH43" s="74">
        <f t="shared" si="119"/>
        <v>14868</v>
      </c>
      <c r="BI43" s="74">
        <f t="shared" si="119"/>
        <v>14401</v>
      </c>
      <c r="BJ43" s="74">
        <f t="shared" si="119"/>
        <v>7336.8600000000079</v>
      </c>
      <c r="BK43" s="74">
        <f t="shared" si="119"/>
        <v>-2795.2799999999897</v>
      </c>
      <c r="BL43" s="74">
        <f t="shared" si="119"/>
        <v>-13848.419999999984</v>
      </c>
      <c r="BM43" s="74">
        <f t="shared" si="119"/>
        <v>-14719.419999999984</v>
      </c>
      <c r="BN43" s="74">
        <f t="shared" si="119"/>
        <v>-15657.419999999984</v>
      </c>
      <c r="BO43" s="74">
        <f t="shared" si="119"/>
        <v>-16651.419999999984</v>
      </c>
      <c r="BP43" s="74">
        <f t="shared" si="119"/>
        <v>-16881.419999999984</v>
      </c>
      <c r="BQ43" s="74">
        <f t="shared" ref="BQ43:EB43" si="120">BQ41-BQ42</f>
        <v>-17413.419999999984</v>
      </c>
      <c r="BR43" s="74">
        <f t="shared" si="120"/>
        <v>-18392.419999999984</v>
      </c>
      <c r="BS43" s="74">
        <f t="shared" si="120"/>
        <v>-19634.419999999984</v>
      </c>
      <c r="BT43" s="74">
        <f t="shared" si="120"/>
        <v>-21033.419999999984</v>
      </c>
      <c r="BU43" s="74">
        <f t="shared" si="120"/>
        <v>-22450.419999999984</v>
      </c>
      <c r="BV43" s="74">
        <f t="shared" si="120"/>
        <v>-16847.279999999992</v>
      </c>
      <c r="BW43" s="74">
        <f t="shared" si="120"/>
        <v>-8978.1399999999958</v>
      </c>
      <c r="BX43" s="74">
        <f t="shared" si="120"/>
        <v>0</v>
      </c>
      <c r="BY43" s="74">
        <f t="shared" si="120"/>
        <v>0</v>
      </c>
      <c r="BZ43" s="74">
        <f t="shared" si="120"/>
        <v>0</v>
      </c>
      <c r="CA43" s="74">
        <f t="shared" si="120"/>
        <v>0</v>
      </c>
      <c r="CB43" s="74">
        <f t="shared" si="120"/>
        <v>0</v>
      </c>
      <c r="CC43" s="74">
        <f t="shared" si="120"/>
        <v>0</v>
      </c>
      <c r="CD43" s="74">
        <f t="shared" si="120"/>
        <v>0</v>
      </c>
      <c r="CE43" s="74">
        <f t="shared" si="120"/>
        <v>0</v>
      </c>
      <c r="CF43" s="74">
        <f t="shared" si="120"/>
        <v>0</v>
      </c>
      <c r="CG43" s="74">
        <f t="shared" si="120"/>
        <v>0</v>
      </c>
      <c r="CH43" s="74">
        <f t="shared" si="120"/>
        <v>0</v>
      </c>
      <c r="CI43" s="74">
        <f t="shared" si="120"/>
        <v>0</v>
      </c>
      <c r="CJ43" s="74">
        <f t="shared" si="120"/>
        <v>0</v>
      </c>
      <c r="CK43" s="74">
        <f t="shared" si="120"/>
        <v>0</v>
      </c>
      <c r="CL43" s="74">
        <f t="shared" si="120"/>
        <v>0</v>
      </c>
      <c r="CM43" s="74">
        <f t="shared" si="120"/>
        <v>0</v>
      </c>
      <c r="CN43" s="74">
        <f t="shared" si="120"/>
        <v>0</v>
      </c>
      <c r="CO43" s="74">
        <f t="shared" si="120"/>
        <v>0</v>
      </c>
      <c r="CP43" s="74">
        <f t="shared" si="120"/>
        <v>0</v>
      </c>
      <c r="CQ43" s="74">
        <f t="shared" si="120"/>
        <v>0</v>
      </c>
      <c r="CR43" s="74">
        <f t="shared" si="120"/>
        <v>0</v>
      </c>
      <c r="CS43" s="74">
        <f t="shared" si="120"/>
        <v>0</v>
      </c>
      <c r="CT43" s="74">
        <f t="shared" si="120"/>
        <v>0</v>
      </c>
      <c r="CU43" s="74">
        <f t="shared" si="120"/>
        <v>0</v>
      </c>
      <c r="CV43" s="74">
        <f t="shared" si="120"/>
        <v>0</v>
      </c>
      <c r="CW43" s="74">
        <f t="shared" si="120"/>
        <v>0</v>
      </c>
      <c r="CX43" s="74">
        <f t="shared" si="120"/>
        <v>0</v>
      </c>
      <c r="CY43" s="74">
        <f t="shared" si="120"/>
        <v>0</v>
      </c>
      <c r="CZ43" s="74">
        <f t="shared" si="120"/>
        <v>0</v>
      </c>
      <c r="DA43" s="74">
        <f t="shared" si="120"/>
        <v>0</v>
      </c>
      <c r="DB43" s="74">
        <f t="shared" si="120"/>
        <v>0</v>
      </c>
      <c r="DC43" s="74">
        <f t="shared" si="120"/>
        <v>0</v>
      </c>
      <c r="DD43" s="74">
        <f t="shared" si="120"/>
        <v>0</v>
      </c>
      <c r="DE43" s="74">
        <f t="shared" si="120"/>
        <v>0</v>
      </c>
      <c r="DF43" s="74">
        <f t="shared" si="120"/>
        <v>0</v>
      </c>
      <c r="DG43" s="74">
        <f t="shared" si="120"/>
        <v>0</v>
      </c>
      <c r="DH43" s="74">
        <f t="shared" si="120"/>
        <v>0</v>
      </c>
      <c r="DI43" s="74">
        <f t="shared" si="120"/>
        <v>0</v>
      </c>
      <c r="DJ43" s="74">
        <f t="shared" si="120"/>
        <v>0</v>
      </c>
      <c r="DK43" s="74">
        <f t="shared" si="120"/>
        <v>0</v>
      </c>
      <c r="DL43" s="74">
        <f t="shared" si="120"/>
        <v>0</v>
      </c>
      <c r="DM43" s="74">
        <f t="shared" si="120"/>
        <v>0</v>
      </c>
      <c r="DN43" s="74">
        <f t="shared" si="120"/>
        <v>0</v>
      </c>
      <c r="DO43" s="74">
        <f t="shared" si="120"/>
        <v>0</v>
      </c>
      <c r="DP43" s="74">
        <f t="shared" si="120"/>
        <v>0</v>
      </c>
      <c r="DQ43" s="74">
        <f t="shared" si="120"/>
        <v>0</v>
      </c>
      <c r="DR43" s="74">
        <f t="shared" si="120"/>
        <v>0</v>
      </c>
      <c r="DS43" s="74">
        <f t="shared" si="120"/>
        <v>0</v>
      </c>
      <c r="DT43" s="74">
        <f t="shared" si="120"/>
        <v>0</v>
      </c>
      <c r="DU43" s="74">
        <f t="shared" si="120"/>
        <v>0</v>
      </c>
      <c r="DV43" s="74">
        <f t="shared" si="120"/>
        <v>0</v>
      </c>
      <c r="DW43" s="74">
        <f t="shared" si="120"/>
        <v>0</v>
      </c>
      <c r="DX43" s="74">
        <f t="shared" si="120"/>
        <v>0</v>
      </c>
      <c r="DY43" s="74">
        <f t="shared" si="120"/>
        <v>0</v>
      </c>
      <c r="DZ43" s="74">
        <f t="shared" si="120"/>
        <v>0</v>
      </c>
      <c r="EA43" s="74">
        <f t="shared" si="120"/>
        <v>0</v>
      </c>
      <c r="EB43" s="74">
        <f t="shared" si="120"/>
        <v>0</v>
      </c>
      <c r="EC43" s="74">
        <f t="shared" ref="EC43:ER43" si="121">EC41-EC42</f>
        <v>0</v>
      </c>
      <c r="ED43" s="74">
        <f t="shared" si="121"/>
        <v>0</v>
      </c>
      <c r="EE43" s="74">
        <f t="shared" si="121"/>
        <v>0</v>
      </c>
      <c r="EF43" s="74">
        <f t="shared" si="121"/>
        <v>0</v>
      </c>
      <c r="EG43" s="74">
        <f t="shared" si="121"/>
        <v>0</v>
      </c>
      <c r="EH43" s="74">
        <f t="shared" si="121"/>
        <v>0</v>
      </c>
      <c r="EI43" s="74">
        <f t="shared" si="121"/>
        <v>0</v>
      </c>
      <c r="EJ43" s="74">
        <f t="shared" si="121"/>
        <v>0</v>
      </c>
      <c r="EK43" s="74">
        <f t="shared" si="121"/>
        <v>0</v>
      </c>
      <c r="EL43" s="74">
        <f t="shared" si="121"/>
        <v>0</v>
      </c>
      <c r="EM43" s="74">
        <f t="shared" si="121"/>
        <v>0</v>
      </c>
      <c r="EN43" s="74">
        <f t="shared" si="121"/>
        <v>0</v>
      </c>
      <c r="EO43" s="74">
        <f t="shared" si="121"/>
        <v>0</v>
      </c>
      <c r="EP43" s="74">
        <f t="shared" si="121"/>
        <v>0</v>
      </c>
      <c r="EQ43" s="74">
        <f t="shared" si="121"/>
        <v>0</v>
      </c>
      <c r="ER43" s="74">
        <f t="shared" si="121"/>
        <v>0</v>
      </c>
      <c r="ES43" s="384"/>
      <c r="EU43" s="411"/>
      <c r="EV43" s="257" t="s">
        <v>49</v>
      </c>
      <c r="EW43" s="246" t="s">
        <v>264</v>
      </c>
      <c r="EX43" s="62">
        <f>EX41-EX42</f>
        <v>0</v>
      </c>
      <c r="EY43" s="62">
        <f t="shared" ref="EY43:HI43" si="122">EY41-EY42</f>
        <v>0</v>
      </c>
      <c r="EZ43" s="62">
        <f t="shared" si="122"/>
        <v>0</v>
      </c>
      <c r="FA43" s="62">
        <f t="shared" si="122"/>
        <v>0</v>
      </c>
      <c r="FB43" s="62">
        <f t="shared" si="122"/>
        <v>0</v>
      </c>
      <c r="FC43" s="62">
        <f t="shared" si="122"/>
        <v>0</v>
      </c>
      <c r="FD43" s="62">
        <f t="shared" si="122"/>
        <v>0</v>
      </c>
      <c r="FE43" s="62">
        <f t="shared" si="122"/>
        <v>0</v>
      </c>
      <c r="FF43" s="62">
        <f t="shared" si="122"/>
        <v>0</v>
      </c>
      <c r="FG43" s="62">
        <f t="shared" si="122"/>
        <v>0</v>
      </c>
      <c r="FH43" s="62">
        <f t="shared" si="122"/>
        <v>0</v>
      </c>
      <c r="FI43" s="62">
        <f t="shared" si="122"/>
        <v>0</v>
      </c>
      <c r="FJ43" s="62">
        <f t="shared" si="122"/>
        <v>0</v>
      </c>
      <c r="FK43" s="62">
        <f t="shared" si="122"/>
        <v>0</v>
      </c>
      <c r="FL43" s="62">
        <f t="shared" si="122"/>
        <v>0</v>
      </c>
      <c r="FM43" s="62">
        <f t="shared" si="122"/>
        <v>0</v>
      </c>
      <c r="FN43" s="62">
        <f t="shared" si="122"/>
        <v>0</v>
      </c>
      <c r="FO43" s="62">
        <f t="shared" si="122"/>
        <v>0</v>
      </c>
      <c r="FP43" s="62">
        <f t="shared" si="122"/>
        <v>0</v>
      </c>
      <c r="FQ43" s="62">
        <f t="shared" si="122"/>
        <v>0</v>
      </c>
      <c r="FR43" s="62">
        <f t="shared" si="122"/>
        <v>0</v>
      </c>
      <c r="FS43" s="62">
        <f t="shared" si="122"/>
        <v>0</v>
      </c>
      <c r="FT43" s="62">
        <f t="shared" si="122"/>
        <v>0</v>
      </c>
      <c r="FU43" s="62">
        <f t="shared" si="122"/>
        <v>0</v>
      </c>
      <c r="FV43" s="62">
        <f t="shared" si="122"/>
        <v>0</v>
      </c>
      <c r="FW43" s="62">
        <f t="shared" si="122"/>
        <v>0</v>
      </c>
      <c r="FX43" s="62">
        <f t="shared" si="122"/>
        <v>0</v>
      </c>
      <c r="FY43" s="62">
        <f t="shared" si="122"/>
        <v>0</v>
      </c>
      <c r="FZ43" s="62">
        <f t="shared" si="122"/>
        <v>0</v>
      </c>
      <c r="GA43" s="62">
        <f t="shared" si="122"/>
        <v>0</v>
      </c>
      <c r="GB43" s="62">
        <f t="shared" si="122"/>
        <v>0</v>
      </c>
      <c r="GC43" s="62">
        <f t="shared" si="122"/>
        <v>0</v>
      </c>
      <c r="GD43" s="62">
        <f t="shared" si="122"/>
        <v>0</v>
      </c>
      <c r="GE43" s="62">
        <f t="shared" si="122"/>
        <v>0</v>
      </c>
      <c r="GF43" s="62">
        <f t="shared" si="122"/>
        <v>0</v>
      </c>
      <c r="GG43" s="62">
        <f t="shared" si="122"/>
        <v>0</v>
      </c>
      <c r="GH43" s="62">
        <f t="shared" si="122"/>
        <v>0</v>
      </c>
      <c r="GI43" s="62">
        <f t="shared" si="122"/>
        <v>0</v>
      </c>
      <c r="GJ43" s="62">
        <f t="shared" si="122"/>
        <v>0</v>
      </c>
      <c r="GK43" s="62">
        <f t="shared" si="122"/>
        <v>0</v>
      </c>
      <c r="GL43" s="62">
        <f t="shared" si="122"/>
        <v>0</v>
      </c>
      <c r="GM43" s="62">
        <f t="shared" si="122"/>
        <v>0</v>
      </c>
      <c r="GN43" s="62">
        <f t="shared" si="122"/>
        <v>0</v>
      </c>
      <c r="GO43" s="62">
        <f t="shared" si="122"/>
        <v>0</v>
      </c>
      <c r="GP43" s="62">
        <f t="shared" si="122"/>
        <v>0</v>
      </c>
      <c r="GQ43" s="62">
        <f t="shared" si="122"/>
        <v>0</v>
      </c>
      <c r="GR43" s="62">
        <f t="shared" si="122"/>
        <v>0</v>
      </c>
      <c r="GS43" s="62">
        <f t="shared" si="122"/>
        <v>0</v>
      </c>
      <c r="GT43" s="62">
        <f t="shared" si="122"/>
        <v>0</v>
      </c>
      <c r="GU43" s="62">
        <f t="shared" si="122"/>
        <v>0</v>
      </c>
      <c r="GV43" s="62">
        <f t="shared" si="122"/>
        <v>0</v>
      </c>
      <c r="GW43" s="62">
        <f t="shared" si="122"/>
        <v>0</v>
      </c>
      <c r="GX43" s="62">
        <f t="shared" si="122"/>
        <v>0</v>
      </c>
      <c r="GY43" s="62">
        <f t="shared" si="122"/>
        <v>0</v>
      </c>
      <c r="GZ43" s="62">
        <f t="shared" si="122"/>
        <v>0</v>
      </c>
      <c r="HA43" s="62">
        <f t="shared" si="122"/>
        <v>0</v>
      </c>
      <c r="HB43" s="62">
        <f t="shared" si="122"/>
        <v>1884</v>
      </c>
      <c r="HC43" s="62">
        <f t="shared" si="122"/>
        <v>1461</v>
      </c>
      <c r="HD43" s="62">
        <f t="shared" si="122"/>
        <v>2263</v>
      </c>
      <c r="HE43" s="62">
        <f t="shared" si="122"/>
        <v>2075</v>
      </c>
      <c r="HF43" s="62">
        <f t="shared" si="122"/>
        <v>871</v>
      </c>
      <c r="HG43" s="62">
        <f t="shared" si="122"/>
        <v>938</v>
      </c>
      <c r="HH43" s="62">
        <f t="shared" si="122"/>
        <v>994</v>
      </c>
      <c r="HI43" s="62">
        <f t="shared" si="122"/>
        <v>230</v>
      </c>
      <c r="HJ43" s="62">
        <f t="shared" ref="HJ43:JU43" si="123">HJ41-HJ42</f>
        <v>532</v>
      </c>
      <c r="HK43" s="62">
        <f t="shared" si="123"/>
        <v>979</v>
      </c>
      <c r="HL43" s="62">
        <f t="shared" si="123"/>
        <v>1242</v>
      </c>
      <c r="HM43" s="62">
        <f t="shared" si="123"/>
        <v>1399</v>
      </c>
      <c r="HN43" s="62">
        <f t="shared" si="123"/>
        <v>1417</v>
      </c>
      <c r="HO43" s="62">
        <f t="shared" si="123"/>
        <v>-5603.1399999999921</v>
      </c>
      <c r="HP43" s="62">
        <f t="shared" si="123"/>
        <v>-7869.1399999999976</v>
      </c>
      <c r="HQ43" s="62">
        <f t="shared" si="123"/>
        <v>-8978.1399999999958</v>
      </c>
      <c r="HR43" s="62">
        <f t="shared" si="123"/>
        <v>0</v>
      </c>
      <c r="HS43" s="62">
        <f t="shared" si="123"/>
        <v>0</v>
      </c>
      <c r="HT43" s="62">
        <f t="shared" si="123"/>
        <v>0</v>
      </c>
      <c r="HU43" s="62">
        <f t="shared" si="123"/>
        <v>0</v>
      </c>
      <c r="HV43" s="62">
        <f t="shared" si="123"/>
        <v>0</v>
      </c>
      <c r="HW43" s="62">
        <f t="shared" si="123"/>
        <v>0</v>
      </c>
      <c r="HX43" s="62">
        <f t="shared" si="123"/>
        <v>0</v>
      </c>
      <c r="HY43" s="62">
        <f t="shared" si="123"/>
        <v>0</v>
      </c>
      <c r="HZ43" s="62">
        <f t="shared" si="123"/>
        <v>0</v>
      </c>
      <c r="IA43" s="62">
        <f t="shared" si="123"/>
        <v>0</v>
      </c>
      <c r="IB43" s="62">
        <f t="shared" si="123"/>
        <v>0</v>
      </c>
      <c r="IC43" s="62">
        <f t="shared" si="123"/>
        <v>0</v>
      </c>
      <c r="ID43" s="62">
        <f t="shared" si="123"/>
        <v>0</v>
      </c>
      <c r="IE43" s="62">
        <f t="shared" si="123"/>
        <v>0</v>
      </c>
      <c r="IF43" s="62">
        <f t="shared" si="123"/>
        <v>0</v>
      </c>
      <c r="IG43" s="62">
        <f t="shared" si="123"/>
        <v>0</v>
      </c>
      <c r="IH43" s="62">
        <f t="shared" si="123"/>
        <v>0</v>
      </c>
      <c r="II43" s="62">
        <f t="shared" si="123"/>
        <v>0</v>
      </c>
      <c r="IJ43" s="62">
        <f t="shared" si="123"/>
        <v>0</v>
      </c>
      <c r="IK43" s="62">
        <f t="shared" si="123"/>
        <v>0</v>
      </c>
      <c r="IL43" s="62">
        <f t="shared" si="123"/>
        <v>0</v>
      </c>
      <c r="IM43" s="62">
        <f t="shared" si="123"/>
        <v>0</v>
      </c>
      <c r="IN43" s="62">
        <f t="shared" si="123"/>
        <v>0</v>
      </c>
      <c r="IO43" s="62">
        <f t="shared" si="123"/>
        <v>0</v>
      </c>
      <c r="IP43" s="62">
        <f t="shared" si="123"/>
        <v>0</v>
      </c>
      <c r="IQ43" s="62">
        <f t="shared" si="123"/>
        <v>0</v>
      </c>
      <c r="IR43" s="62">
        <f t="shared" si="123"/>
        <v>0</v>
      </c>
      <c r="IS43" s="62">
        <f t="shared" si="123"/>
        <v>0</v>
      </c>
      <c r="IT43" s="62">
        <f t="shared" si="123"/>
        <v>0</v>
      </c>
      <c r="IU43" s="62">
        <f t="shared" si="123"/>
        <v>0</v>
      </c>
      <c r="IV43" s="62">
        <f t="shared" si="123"/>
        <v>0</v>
      </c>
      <c r="IW43" s="62">
        <f t="shared" si="123"/>
        <v>0</v>
      </c>
      <c r="IX43" s="62">
        <f t="shared" si="123"/>
        <v>0</v>
      </c>
      <c r="IY43" s="62">
        <f t="shared" si="123"/>
        <v>0</v>
      </c>
      <c r="IZ43" s="62">
        <f t="shared" si="123"/>
        <v>0</v>
      </c>
      <c r="JA43" s="62">
        <f t="shared" si="123"/>
        <v>0</v>
      </c>
      <c r="JB43" s="62">
        <f t="shared" si="123"/>
        <v>0</v>
      </c>
      <c r="JC43" s="62">
        <f t="shared" si="123"/>
        <v>0</v>
      </c>
      <c r="JD43" s="62">
        <f t="shared" si="123"/>
        <v>0</v>
      </c>
      <c r="JE43" s="62">
        <f t="shared" si="123"/>
        <v>0</v>
      </c>
      <c r="JF43" s="62">
        <f t="shared" si="123"/>
        <v>0</v>
      </c>
      <c r="JG43" s="62">
        <f t="shared" si="123"/>
        <v>0</v>
      </c>
      <c r="JH43" s="62">
        <f t="shared" si="123"/>
        <v>0</v>
      </c>
      <c r="JI43" s="62">
        <f t="shared" si="123"/>
        <v>0</v>
      </c>
      <c r="JJ43" s="62">
        <f t="shared" si="123"/>
        <v>0</v>
      </c>
      <c r="JK43" s="62">
        <f t="shared" si="123"/>
        <v>0</v>
      </c>
      <c r="JL43" s="62">
        <f t="shared" si="123"/>
        <v>0</v>
      </c>
      <c r="JM43" s="62">
        <f t="shared" si="123"/>
        <v>0</v>
      </c>
      <c r="JN43" s="62">
        <f t="shared" si="123"/>
        <v>0</v>
      </c>
      <c r="JO43" s="62">
        <f t="shared" si="123"/>
        <v>0</v>
      </c>
      <c r="JP43" s="62">
        <f t="shared" si="123"/>
        <v>0</v>
      </c>
      <c r="JQ43" s="62">
        <f t="shared" si="123"/>
        <v>0</v>
      </c>
      <c r="JR43" s="62">
        <f t="shared" si="123"/>
        <v>0</v>
      </c>
      <c r="JS43" s="62">
        <f t="shared" si="123"/>
        <v>0</v>
      </c>
      <c r="JT43" s="62">
        <f t="shared" si="123"/>
        <v>0</v>
      </c>
      <c r="JU43" s="62">
        <f t="shared" si="123"/>
        <v>0</v>
      </c>
      <c r="JV43" s="62">
        <f t="shared" ref="JV43:KW43" si="124">JV41-JV42</f>
        <v>0</v>
      </c>
      <c r="JW43" s="62">
        <f t="shared" si="124"/>
        <v>0</v>
      </c>
      <c r="JX43" s="62">
        <f t="shared" si="124"/>
        <v>0</v>
      </c>
      <c r="JY43" s="62">
        <f t="shared" si="124"/>
        <v>0</v>
      </c>
      <c r="JZ43" s="62">
        <f t="shared" si="124"/>
        <v>0</v>
      </c>
      <c r="KA43" s="62">
        <f t="shared" si="124"/>
        <v>0</v>
      </c>
      <c r="KB43" s="62">
        <f t="shared" si="124"/>
        <v>0</v>
      </c>
      <c r="KC43" s="62">
        <f t="shared" si="124"/>
        <v>0</v>
      </c>
      <c r="KD43" s="62">
        <f t="shared" si="124"/>
        <v>0</v>
      </c>
      <c r="KE43" s="62">
        <f t="shared" si="124"/>
        <v>0</v>
      </c>
      <c r="KF43" s="62">
        <f t="shared" si="124"/>
        <v>0</v>
      </c>
      <c r="KG43" s="62">
        <f t="shared" si="124"/>
        <v>0</v>
      </c>
      <c r="KH43" s="62">
        <f t="shared" si="124"/>
        <v>0</v>
      </c>
      <c r="KI43" s="62">
        <f t="shared" si="124"/>
        <v>0</v>
      </c>
      <c r="KJ43" s="62">
        <f t="shared" si="124"/>
        <v>0</v>
      </c>
      <c r="KK43" s="62">
        <f t="shared" si="124"/>
        <v>0</v>
      </c>
      <c r="KL43" s="62">
        <f t="shared" si="124"/>
        <v>0</v>
      </c>
      <c r="KM43" s="62">
        <f t="shared" si="124"/>
        <v>0</v>
      </c>
      <c r="KN43" s="62">
        <f t="shared" si="124"/>
        <v>0</v>
      </c>
      <c r="KO43" s="62">
        <f t="shared" si="124"/>
        <v>0</v>
      </c>
      <c r="KP43" s="62">
        <f t="shared" si="124"/>
        <v>0</v>
      </c>
      <c r="KQ43" s="62">
        <f t="shared" si="124"/>
        <v>0</v>
      </c>
      <c r="KR43" s="62">
        <f t="shared" si="124"/>
        <v>0</v>
      </c>
      <c r="KS43" s="62">
        <f t="shared" si="124"/>
        <v>0</v>
      </c>
      <c r="KT43" s="62">
        <f t="shared" si="124"/>
        <v>0</v>
      </c>
      <c r="KU43" s="62">
        <f t="shared" si="124"/>
        <v>0</v>
      </c>
      <c r="KV43" s="62">
        <f t="shared" si="124"/>
        <v>0</v>
      </c>
      <c r="KW43" s="62">
        <f t="shared" si="124"/>
        <v>0</v>
      </c>
    </row>
    <row r="44" spans="1:309" s="13" customFormat="1" ht="20.100000000000001" customHeight="1" x14ac:dyDescent="0.25">
      <c r="A44" s="411"/>
      <c r="B44" s="254" t="s">
        <v>17</v>
      </c>
      <c r="C44" s="374" t="s">
        <v>10</v>
      </c>
      <c r="D44" s="74">
        <f>D30</f>
        <v>0</v>
      </c>
      <c r="E44" s="74">
        <f t="shared" ref="E44:BP44" si="125">E30</f>
        <v>0</v>
      </c>
      <c r="F44" s="74">
        <f t="shared" si="125"/>
        <v>0</v>
      </c>
      <c r="G44" s="74">
        <f t="shared" si="125"/>
        <v>0</v>
      </c>
      <c r="H44" s="74">
        <f t="shared" si="125"/>
        <v>0</v>
      </c>
      <c r="I44" s="74">
        <f t="shared" si="125"/>
        <v>0</v>
      </c>
      <c r="J44" s="74">
        <f t="shared" si="125"/>
        <v>0</v>
      </c>
      <c r="K44" s="74">
        <f t="shared" si="125"/>
        <v>0</v>
      </c>
      <c r="L44" s="74">
        <f t="shared" si="125"/>
        <v>0</v>
      </c>
      <c r="M44" s="74">
        <f t="shared" si="125"/>
        <v>0</v>
      </c>
      <c r="N44" s="74">
        <f t="shared" si="125"/>
        <v>0</v>
      </c>
      <c r="O44" s="74">
        <f t="shared" si="125"/>
        <v>0</v>
      </c>
      <c r="P44" s="74">
        <f t="shared" si="125"/>
        <v>0</v>
      </c>
      <c r="Q44" s="74">
        <f t="shared" si="125"/>
        <v>0</v>
      </c>
      <c r="R44" s="74">
        <f t="shared" si="125"/>
        <v>0</v>
      </c>
      <c r="S44" s="74">
        <f t="shared" si="125"/>
        <v>0</v>
      </c>
      <c r="T44" s="74">
        <f t="shared" si="125"/>
        <v>0</v>
      </c>
      <c r="U44" s="74">
        <f t="shared" si="125"/>
        <v>0</v>
      </c>
      <c r="V44" s="74">
        <f t="shared" si="125"/>
        <v>0</v>
      </c>
      <c r="W44" s="74">
        <f t="shared" si="125"/>
        <v>0</v>
      </c>
      <c r="X44" s="74">
        <f t="shared" si="125"/>
        <v>0</v>
      </c>
      <c r="Y44" s="74">
        <f t="shared" si="125"/>
        <v>0</v>
      </c>
      <c r="Z44" s="74">
        <f t="shared" si="125"/>
        <v>0</v>
      </c>
      <c r="AA44" s="74">
        <f t="shared" si="125"/>
        <v>0</v>
      </c>
      <c r="AB44" s="74">
        <f t="shared" si="125"/>
        <v>0</v>
      </c>
      <c r="AC44" s="74">
        <f t="shared" si="125"/>
        <v>0</v>
      </c>
      <c r="AD44" s="74">
        <f t="shared" si="125"/>
        <v>0</v>
      </c>
      <c r="AE44" s="74">
        <f t="shared" si="125"/>
        <v>0</v>
      </c>
      <c r="AF44" s="74">
        <f t="shared" si="125"/>
        <v>0</v>
      </c>
      <c r="AG44" s="74">
        <f t="shared" si="125"/>
        <v>0</v>
      </c>
      <c r="AH44" s="74">
        <f t="shared" si="125"/>
        <v>0</v>
      </c>
      <c r="AI44" s="74">
        <f t="shared" si="125"/>
        <v>0</v>
      </c>
      <c r="AJ44" s="74">
        <f t="shared" si="125"/>
        <v>0</v>
      </c>
      <c r="AK44" s="74">
        <f t="shared" si="125"/>
        <v>0</v>
      </c>
      <c r="AL44" s="74">
        <f t="shared" si="125"/>
        <v>0</v>
      </c>
      <c r="AM44" s="74">
        <f t="shared" si="125"/>
        <v>0</v>
      </c>
      <c r="AN44" s="74">
        <f t="shared" si="125"/>
        <v>0</v>
      </c>
      <c r="AO44" s="74">
        <f t="shared" si="125"/>
        <v>0</v>
      </c>
      <c r="AP44" s="74">
        <f t="shared" si="125"/>
        <v>0</v>
      </c>
      <c r="AQ44" s="74">
        <f t="shared" si="125"/>
        <v>0</v>
      </c>
      <c r="AR44" s="74">
        <f t="shared" si="125"/>
        <v>0</v>
      </c>
      <c r="AS44" s="74">
        <f t="shared" si="125"/>
        <v>0</v>
      </c>
      <c r="AT44" s="74">
        <f t="shared" si="125"/>
        <v>0</v>
      </c>
      <c r="AU44" s="74">
        <f t="shared" si="125"/>
        <v>0</v>
      </c>
      <c r="AV44" s="74">
        <f t="shared" si="125"/>
        <v>0</v>
      </c>
      <c r="AW44" s="74">
        <f t="shared" si="125"/>
        <v>0</v>
      </c>
      <c r="AX44" s="74">
        <f t="shared" si="125"/>
        <v>0</v>
      </c>
      <c r="AY44" s="74">
        <f t="shared" si="125"/>
        <v>0</v>
      </c>
      <c r="AZ44" s="74">
        <f t="shared" si="125"/>
        <v>0</v>
      </c>
      <c r="BA44" s="74">
        <f t="shared" si="125"/>
        <v>0</v>
      </c>
      <c r="BB44" s="74">
        <f t="shared" si="125"/>
        <v>0</v>
      </c>
      <c r="BC44" s="74">
        <f t="shared" si="125"/>
        <v>0</v>
      </c>
      <c r="BD44" s="74">
        <f t="shared" si="125"/>
        <v>0</v>
      </c>
      <c r="BE44" s="74">
        <f t="shared" si="125"/>
        <v>0</v>
      </c>
      <c r="BF44" s="74">
        <f t="shared" si="125"/>
        <v>0</v>
      </c>
      <c r="BG44" s="74">
        <f t="shared" si="125"/>
        <v>0</v>
      </c>
      <c r="BH44" s="74">
        <f t="shared" si="125"/>
        <v>0</v>
      </c>
      <c r="BI44" s="74">
        <f t="shared" si="125"/>
        <v>0</v>
      </c>
      <c r="BJ44" s="74">
        <f t="shared" si="125"/>
        <v>0</v>
      </c>
      <c r="BK44" s="74">
        <f t="shared" si="125"/>
        <v>0</v>
      </c>
      <c r="BL44" s="74">
        <f t="shared" si="125"/>
        <v>0</v>
      </c>
      <c r="BM44" s="74">
        <f t="shared" si="125"/>
        <v>0</v>
      </c>
      <c r="BN44" s="74">
        <f t="shared" si="125"/>
        <v>0</v>
      </c>
      <c r="BO44" s="74">
        <f t="shared" si="125"/>
        <v>0</v>
      </c>
      <c r="BP44" s="74">
        <f t="shared" si="125"/>
        <v>0</v>
      </c>
      <c r="BQ44" s="74">
        <f t="shared" ref="BQ44:EB44" si="126">BQ30</f>
        <v>0</v>
      </c>
      <c r="BR44" s="74">
        <f t="shared" si="126"/>
        <v>0</v>
      </c>
      <c r="BS44" s="74">
        <f t="shared" si="126"/>
        <v>0</v>
      </c>
      <c r="BT44" s="74">
        <f t="shared" si="126"/>
        <v>0</v>
      </c>
      <c r="BU44" s="74">
        <f t="shared" si="126"/>
        <v>0</v>
      </c>
      <c r="BV44" s="74">
        <f t="shared" si="126"/>
        <v>0</v>
      </c>
      <c r="BW44" s="74">
        <f t="shared" si="126"/>
        <v>0</v>
      </c>
      <c r="BX44" s="74">
        <f t="shared" si="126"/>
        <v>0</v>
      </c>
      <c r="BY44" s="74">
        <f t="shared" si="126"/>
        <v>0</v>
      </c>
      <c r="BZ44" s="74">
        <f t="shared" si="126"/>
        <v>0</v>
      </c>
      <c r="CA44" s="74">
        <f t="shared" si="126"/>
        <v>0</v>
      </c>
      <c r="CB44" s="74">
        <f t="shared" si="126"/>
        <v>0</v>
      </c>
      <c r="CC44" s="74">
        <f t="shared" si="126"/>
        <v>0</v>
      </c>
      <c r="CD44" s="74">
        <f t="shared" si="126"/>
        <v>0</v>
      </c>
      <c r="CE44" s="74">
        <f t="shared" si="126"/>
        <v>0</v>
      </c>
      <c r="CF44" s="74">
        <f t="shared" si="126"/>
        <v>0</v>
      </c>
      <c r="CG44" s="74">
        <f t="shared" si="126"/>
        <v>0</v>
      </c>
      <c r="CH44" s="74">
        <f t="shared" si="126"/>
        <v>0</v>
      </c>
      <c r="CI44" s="74">
        <f t="shared" si="126"/>
        <v>0</v>
      </c>
      <c r="CJ44" s="74">
        <f t="shared" si="126"/>
        <v>0</v>
      </c>
      <c r="CK44" s="74">
        <f t="shared" si="126"/>
        <v>0</v>
      </c>
      <c r="CL44" s="74">
        <f t="shared" si="126"/>
        <v>0</v>
      </c>
      <c r="CM44" s="74">
        <f t="shared" si="126"/>
        <v>0</v>
      </c>
      <c r="CN44" s="74">
        <f t="shared" si="126"/>
        <v>0</v>
      </c>
      <c r="CO44" s="74">
        <f t="shared" si="126"/>
        <v>0</v>
      </c>
      <c r="CP44" s="74">
        <f t="shared" si="126"/>
        <v>0</v>
      </c>
      <c r="CQ44" s="74">
        <f t="shared" si="126"/>
        <v>0</v>
      </c>
      <c r="CR44" s="74">
        <f t="shared" si="126"/>
        <v>0</v>
      </c>
      <c r="CS44" s="74">
        <f t="shared" si="126"/>
        <v>0</v>
      </c>
      <c r="CT44" s="74">
        <f t="shared" si="126"/>
        <v>0</v>
      </c>
      <c r="CU44" s="74">
        <f t="shared" si="126"/>
        <v>0</v>
      </c>
      <c r="CV44" s="74">
        <f t="shared" si="126"/>
        <v>0</v>
      </c>
      <c r="CW44" s="74">
        <f t="shared" si="126"/>
        <v>0</v>
      </c>
      <c r="CX44" s="74">
        <f t="shared" si="126"/>
        <v>0</v>
      </c>
      <c r="CY44" s="74">
        <f t="shared" si="126"/>
        <v>0</v>
      </c>
      <c r="CZ44" s="74">
        <f t="shared" si="126"/>
        <v>0</v>
      </c>
      <c r="DA44" s="74">
        <f t="shared" si="126"/>
        <v>0</v>
      </c>
      <c r="DB44" s="74">
        <f t="shared" si="126"/>
        <v>0</v>
      </c>
      <c r="DC44" s="74">
        <f t="shared" si="126"/>
        <v>0</v>
      </c>
      <c r="DD44" s="74">
        <f t="shared" si="126"/>
        <v>0</v>
      </c>
      <c r="DE44" s="74">
        <f t="shared" si="126"/>
        <v>0</v>
      </c>
      <c r="DF44" s="74">
        <f t="shared" si="126"/>
        <v>0</v>
      </c>
      <c r="DG44" s="74">
        <f t="shared" si="126"/>
        <v>0</v>
      </c>
      <c r="DH44" s="74">
        <f t="shared" si="126"/>
        <v>0</v>
      </c>
      <c r="DI44" s="74">
        <f t="shared" si="126"/>
        <v>0</v>
      </c>
      <c r="DJ44" s="74">
        <f t="shared" si="126"/>
        <v>0</v>
      </c>
      <c r="DK44" s="74">
        <f t="shared" si="126"/>
        <v>0</v>
      </c>
      <c r="DL44" s="74">
        <f t="shared" si="126"/>
        <v>0</v>
      </c>
      <c r="DM44" s="74">
        <f t="shared" si="126"/>
        <v>0</v>
      </c>
      <c r="DN44" s="74">
        <f t="shared" si="126"/>
        <v>0</v>
      </c>
      <c r="DO44" s="74">
        <f t="shared" si="126"/>
        <v>0</v>
      </c>
      <c r="DP44" s="74">
        <f t="shared" si="126"/>
        <v>0</v>
      </c>
      <c r="DQ44" s="74">
        <f t="shared" si="126"/>
        <v>0</v>
      </c>
      <c r="DR44" s="74">
        <f t="shared" si="126"/>
        <v>0</v>
      </c>
      <c r="DS44" s="74">
        <f t="shared" si="126"/>
        <v>0</v>
      </c>
      <c r="DT44" s="74">
        <f t="shared" si="126"/>
        <v>0</v>
      </c>
      <c r="DU44" s="74">
        <f t="shared" si="126"/>
        <v>0</v>
      </c>
      <c r="DV44" s="74">
        <f t="shared" si="126"/>
        <v>0</v>
      </c>
      <c r="DW44" s="74">
        <f t="shared" si="126"/>
        <v>0</v>
      </c>
      <c r="DX44" s="74">
        <f t="shared" si="126"/>
        <v>0</v>
      </c>
      <c r="DY44" s="74">
        <f t="shared" si="126"/>
        <v>0</v>
      </c>
      <c r="DZ44" s="74">
        <f t="shared" si="126"/>
        <v>0</v>
      </c>
      <c r="EA44" s="74">
        <f t="shared" si="126"/>
        <v>0</v>
      </c>
      <c r="EB44" s="74">
        <f t="shared" si="126"/>
        <v>0</v>
      </c>
      <c r="EC44" s="74">
        <f t="shared" ref="EC44:ER44" si="127">EC30</f>
        <v>0</v>
      </c>
      <c r="ED44" s="74">
        <f t="shared" si="127"/>
        <v>0</v>
      </c>
      <c r="EE44" s="74">
        <f t="shared" si="127"/>
        <v>0</v>
      </c>
      <c r="EF44" s="74">
        <f t="shared" si="127"/>
        <v>0</v>
      </c>
      <c r="EG44" s="74">
        <f t="shared" si="127"/>
        <v>0</v>
      </c>
      <c r="EH44" s="74">
        <f t="shared" si="127"/>
        <v>0</v>
      </c>
      <c r="EI44" s="74">
        <f t="shared" si="127"/>
        <v>0</v>
      </c>
      <c r="EJ44" s="74">
        <f t="shared" si="127"/>
        <v>0</v>
      </c>
      <c r="EK44" s="74">
        <f t="shared" si="127"/>
        <v>0</v>
      </c>
      <c r="EL44" s="74">
        <f t="shared" si="127"/>
        <v>0</v>
      </c>
      <c r="EM44" s="74">
        <f t="shared" si="127"/>
        <v>0</v>
      </c>
      <c r="EN44" s="74">
        <f t="shared" si="127"/>
        <v>0</v>
      </c>
      <c r="EO44" s="74">
        <f t="shared" si="127"/>
        <v>0</v>
      </c>
      <c r="EP44" s="74">
        <f t="shared" si="127"/>
        <v>0</v>
      </c>
      <c r="EQ44" s="74">
        <f t="shared" si="127"/>
        <v>0</v>
      </c>
      <c r="ER44" s="74">
        <f t="shared" si="127"/>
        <v>0</v>
      </c>
      <c r="ES44" s="384"/>
      <c r="EU44" s="411"/>
      <c r="EV44" s="254" t="s">
        <v>17</v>
      </c>
      <c r="EW44" s="246" t="s">
        <v>264</v>
      </c>
      <c r="EX44" s="62">
        <f>EX30</f>
        <v>0</v>
      </c>
      <c r="EY44" s="62">
        <f t="shared" ref="EY44:HI44" si="128">EY30</f>
        <v>0</v>
      </c>
      <c r="EZ44" s="62">
        <f t="shared" si="128"/>
        <v>0</v>
      </c>
      <c r="FA44" s="62">
        <f t="shared" si="128"/>
        <v>0</v>
      </c>
      <c r="FB44" s="62">
        <f t="shared" si="128"/>
        <v>0</v>
      </c>
      <c r="FC44" s="62">
        <f t="shared" si="128"/>
        <v>0</v>
      </c>
      <c r="FD44" s="62">
        <f t="shared" si="128"/>
        <v>0</v>
      </c>
      <c r="FE44" s="62">
        <f t="shared" si="128"/>
        <v>0</v>
      </c>
      <c r="FF44" s="62">
        <f t="shared" si="128"/>
        <v>0</v>
      </c>
      <c r="FG44" s="62">
        <f t="shared" si="128"/>
        <v>0</v>
      </c>
      <c r="FH44" s="62">
        <f t="shared" si="128"/>
        <v>0</v>
      </c>
      <c r="FI44" s="62">
        <f t="shared" si="128"/>
        <v>0</v>
      </c>
      <c r="FJ44" s="62">
        <f t="shared" si="128"/>
        <v>0</v>
      </c>
      <c r="FK44" s="62">
        <f t="shared" si="128"/>
        <v>0</v>
      </c>
      <c r="FL44" s="62">
        <f t="shared" si="128"/>
        <v>0</v>
      </c>
      <c r="FM44" s="62">
        <f t="shared" si="128"/>
        <v>0</v>
      </c>
      <c r="FN44" s="62">
        <f t="shared" si="128"/>
        <v>0</v>
      </c>
      <c r="FO44" s="62">
        <f t="shared" si="128"/>
        <v>0</v>
      </c>
      <c r="FP44" s="62">
        <f t="shared" si="128"/>
        <v>0</v>
      </c>
      <c r="FQ44" s="62">
        <f t="shared" si="128"/>
        <v>0</v>
      </c>
      <c r="FR44" s="62">
        <f t="shared" si="128"/>
        <v>0</v>
      </c>
      <c r="FS44" s="62">
        <f t="shared" si="128"/>
        <v>0</v>
      </c>
      <c r="FT44" s="62">
        <f t="shared" si="128"/>
        <v>0</v>
      </c>
      <c r="FU44" s="62">
        <f t="shared" si="128"/>
        <v>0</v>
      </c>
      <c r="FV44" s="62">
        <f t="shared" si="128"/>
        <v>0</v>
      </c>
      <c r="FW44" s="62">
        <f t="shared" si="128"/>
        <v>0</v>
      </c>
      <c r="FX44" s="62">
        <f t="shared" si="128"/>
        <v>0</v>
      </c>
      <c r="FY44" s="62">
        <f t="shared" si="128"/>
        <v>0</v>
      </c>
      <c r="FZ44" s="62">
        <f t="shared" si="128"/>
        <v>0</v>
      </c>
      <c r="GA44" s="62">
        <f t="shared" si="128"/>
        <v>0</v>
      </c>
      <c r="GB44" s="62">
        <f t="shared" si="128"/>
        <v>0</v>
      </c>
      <c r="GC44" s="62">
        <f t="shared" si="128"/>
        <v>0</v>
      </c>
      <c r="GD44" s="62">
        <f t="shared" si="128"/>
        <v>0</v>
      </c>
      <c r="GE44" s="62">
        <f t="shared" si="128"/>
        <v>0</v>
      </c>
      <c r="GF44" s="62">
        <f t="shared" si="128"/>
        <v>0</v>
      </c>
      <c r="GG44" s="62">
        <f t="shared" si="128"/>
        <v>0</v>
      </c>
      <c r="GH44" s="62">
        <f t="shared" si="128"/>
        <v>0</v>
      </c>
      <c r="GI44" s="62">
        <f t="shared" si="128"/>
        <v>0</v>
      </c>
      <c r="GJ44" s="62">
        <f t="shared" si="128"/>
        <v>0</v>
      </c>
      <c r="GK44" s="62">
        <f t="shared" si="128"/>
        <v>0</v>
      </c>
      <c r="GL44" s="62">
        <f t="shared" si="128"/>
        <v>0</v>
      </c>
      <c r="GM44" s="62">
        <f t="shared" si="128"/>
        <v>0</v>
      </c>
      <c r="GN44" s="62">
        <f t="shared" si="128"/>
        <v>0</v>
      </c>
      <c r="GO44" s="62">
        <f t="shared" si="128"/>
        <v>0</v>
      </c>
      <c r="GP44" s="62">
        <f t="shared" si="128"/>
        <v>0</v>
      </c>
      <c r="GQ44" s="62">
        <f t="shared" si="128"/>
        <v>0</v>
      </c>
      <c r="GR44" s="62">
        <f t="shared" si="128"/>
        <v>0</v>
      </c>
      <c r="GS44" s="62">
        <f t="shared" si="128"/>
        <v>0</v>
      </c>
      <c r="GT44" s="62">
        <f t="shared" si="128"/>
        <v>0</v>
      </c>
      <c r="GU44" s="62">
        <f t="shared" si="128"/>
        <v>0</v>
      </c>
      <c r="GV44" s="62">
        <f t="shared" si="128"/>
        <v>0</v>
      </c>
      <c r="GW44" s="62">
        <f t="shared" si="128"/>
        <v>0</v>
      </c>
      <c r="GX44" s="62">
        <f t="shared" si="128"/>
        <v>0</v>
      </c>
      <c r="GY44" s="62">
        <f t="shared" si="128"/>
        <v>0</v>
      </c>
      <c r="GZ44" s="62">
        <f t="shared" si="128"/>
        <v>0</v>
      </c>
      <c r="HA44" s="62">
        <f t="shared" si="128"/>
        <v>0</v>
      </c>
      <c r="HB44" s="62">
        <f t="shared" si="128"/>
        <v>0</v>
      </c>
      <c r="HC44" s="62">
        <f t="shared" si="128"/>
        <v>0</v>
      </c>
      <c r="HD44" s="62">
        <f t="shared" si="128"/>
        <v>0</v>
      </c>
      <c r="HE44" s="62">
        <f t="shared" si="128"/>
        <v>0</v>
      </c>
      <c r="HF44" s="62">
        <f t="shared" si="128"/>
        <v>0</v>
      </c>
      <c r="HG44" s="62">
        <f t="shared" si="128"/>
        <v>0</v>
      </c>
      <c r="HH44" s="62">
        <f t="shared" si="128"/>
        <v>0</v>
      </c>
      <c r="HI44" s="62">
        <f t="shared" si="128"/>
        <v>0</v>
      </c>
      <c r="HJ44" s="62">
        <f t="shared" ref="HJ44:JU44" si="129">HJ30</f>
        <v>0</v>
      </c>
      <c r="HK44" s="62">
        <f t="shared" si="129"/>
        <v>0</v>
      </c>
      <c r="HL44" s="62">
        <f t="shared" si="129"/>
        <v>0</v>
      </c>
      <c r="HM44" s="62">
        <f t="shared" si="129"/>
        <v>0</v>
      </c>
      <c r="HN44" s="62">
        <f t="shared" si="129"/>
        <v>0</v>
      </c>
      <c r="HO44" s="62">
        <f t="shared" si="129"/>
        <v>0</v>
      </c>
      <c r="HP44" s="62">
        <f t="shared" si="129"/>
        <v>0</v>
      </c>
      <c r="HQ44" s="62">
        <f t="shared" si="129"/>
        <v>0</v>
      </c>
      <c r="HR44" s="62">
        <f t="shared" si="129"/>
        <v>0</v>
      </c>
      <c r="HS44" s="62">
        <f t="shared" si="129"/>
        <v>0</v>
      </c>
      <c r="HT44" s="62">
        <f t="shared" si="129"/>
        <v>0</v>
      </c>
      <c r="HU44" s="62">
        <f t="shared" si="129"/>
        <v>0</v>
      </c>
      <c r="HV44" s="62">
        <f t="shared" si="129"/>
        <v>0</v>
      </c>
      <c r="HW44" s="62">
        <f t="shared" si="129"/>
        <v>0</v>
      </c>
      <c r="HX44" s="62">
        <f t="shared" si="129"/>
        <v>0</v>
      </c>
      <c r="HY44" s="62">
        <f t="shared" si="129"/>
        <v>0</v>
      </c>
      <c r="HZ44" s="62">
        <f t="shared" si="129"/>
        <v>0</v>
      </c>
      <c r="IA44" s="62">
        <f t="shared" si="129"/>
        <v>0</v>
      </c>
      <c r="IB44" s="62">
        <f t="shared" si="129"/>
        <v>0</v>
      </c>
      <c r="IC44" s="62">
        <f t="shared" si="129"/>
        <v>0</v>
      </c>
      <c r="ID44" s="62">
        <f t="shared" si="129"/>
        <v>0</v>
      </c>
      <c r="IE44" s="62">
        <f t="shared" si="129"/>
        <v>0</v>
      </c>
      <c r="IF44" s="62">
        <f t="shared" si="129"/>
        <v>0</v>
      </c>
      <c r="IG44" s="62">
        <f t="shared" si="129"/>
        <v>0</v>
      </c>
      <c r="IH44" s="62">
        <f t="shared" si="129"/>
        <v>0</v>
      </c>
      <c r="II44" s="62">
        <f t="shared" si="129"/>
        <v>0</v>
      </c>
      <c r="IJ44" s="62">
        <f t="shared" si="129"/>
        <v>0</v>
      </c>
      <c r="IK44" s="62">
        <f t="shared" si="129"/>
        <v>0</v>
      </c>
      <c r="IL44" s="62">
        <f t="shared" si="129"/>
        <v>0</v>
      </c>
      <c r="IM44" s="62">
        <f t="shared" si="129"/>
        <v>0</v>
      </c>
      <c r="IN44" s="62">
        <f t="shared" si="129"/>
        <v>0</v>
      </c>
      <c r="IO44" s="62">
        <f t="shared" si="129"/>
        <v>0</v>
      </c>
      <c r="IP44" s="62">
        <f t="shared" si="129"/>
        <v>0</v>
      </c>
      <c r="IQ44" s="62">
        <f t="shared" si="129"/>
        <v>0</v>
      </c>
      <c r="IR44" s="62">
        <f t="shared" si="129"/>
        <v>0</v>
      </c>
      <c r="IS44" s="62">
        <f t="shared" si="129"/>
        <v>0</v>
      </c>
      <c r="IT44" s="62">
        <f t="shared" si="129"/>
        <v>0</v>
      </c>
      <c r="IU44" s="62">
        <f t="shared" si="129"/>
        <v>0</v>
      </c>
      <c r="IV44" s="62">
        <f t="shared" si="129"/>
        <v>0</v>
      </c>
      <c r="IW44" s="62">
        <f t="shared" si="129"/>
        <v>0</v>
      </c>
      <c r="IX44" s="62">
        <f t="shared" si="129"/>
        <v>0</v>
      </c>
      <c r="IY44" s="62">
        <f t="shared" si="129"/>
        <v>0</v>
      </c>
      <c r="IZ44" s="62">
        <f t="shared" si="129"/>
        <v>0</v>
      </c>
      <c r="JA44" s="62">
        <f t="shared" si="129"/>
        <v>0</v>
      </c>
      <c r="JB44" s="62">
        <f t="shared" si="129"/>
        <v>0</v>
      </c>
      <c r="JC44" s="62">
        <f t="shared" si="129"/>
        <v>0</v>
      </c>
      <c r="JD44" s="62">
        <f t="shared" si="129"/>
        <v>0</v>
      </c>
      <c r="JE44" s="62">
        <f t="shared" si="129"/>
        <v>0</v>
      </c>
      <c r="JF44" s="62">
        <f t="shared" si="129"/>
        <v>0</v>
      </c>
      <c r="JG44" s="62">
        <f t="shared" si="129"/>
        <v>0</v>
      </c>
      <c r="JH44" s="62">
        <f t="shared" si="129"/>
        <v>0</v>
      </c>
      <c r="JI44" s="62">
        <f t="shared" si="129"/>
        <v>0</v>
      </c>
      <c r="JJ44" s="62">
        <f t="shared" si="129"/>
        <v>0</v>
      </c>
      <c r="JK44" s="62">
        <f t="shared" si="129"/>
        <v>0</v>
      </c>
      <c r="JL44" s="62">
        <f t="shared" si="129"/>
        <v>0</v>
      </c>
      <c r="JM44" s="62">
        <f t="shared" si="129"/>
        <v>0</v>
      </c>
      <c r="JN44" s="62">
        <f t="shared" si="129"/>
        <v>0</v>
      </c>
      <c r="JO44" s="62">
        <f t="shared" si="129"/>
        <v>0</v>
      </c>
      <c r="JP44" s="62">
        <f t="shared" si="129"/>
        <v>0</v>
      </c>
      <c r="JQ44" s="62">
        <f t="shared" si="129"/>
        <v>0</v>
      </c>
      <c r="JR44" s="62">
        <f t="shared" si="129"/>
        <v>0</v>
      </c>
      <c r="JS44" s="62">
        <f t="shared" si="129"/>
        <v>0</v>
      </c>
      <c r="JT44" s="62">
        <f t="shared" si="129"/>
        <v>0</v>
      </c>
      <c r="JU44" s="62">
        <f t="shared" si="129"/>
        <v>0</v>
      </c>
      <c r="JV44" s="62">
        <f t="shared" ref="JV44:KW44" si="130">JV30</f>
        <v>0</v>
      </c>
      <c r="JW44" s="62">
        <f t="shared" si="130"/>
        <v>0</v>
      </c>
      <c r="JX44" s="62">
        <f t="shared" si="130"/>
        <v>0</v>
      </c>
      <c r="JY44" s="62">
        <f t="shared" si="130"/>
        <v>0</v>
      </c>
      <c r="JZ44" s="62">
        <f t="shared" si="130"/>
        <v>0</v>
      </c>
      <c r="KA44" s="62">
        <f t="shared" si="130"/>
        <v>0</v>
      </c>
      <c r="KB44" s="62">
        <f t="shared" si="130"/>
        <v>0</v>
      </c>
      <c r="KC44" s="62">
        <f t="shared" si="130"/>
        <v>0</v>
      </c>
      <c r="KD44" s="62">
        <f t="shared" si="130"/>
        <v>0</v>
      </c>
      <c r="KE44" s="62">
        <f t="shared" si="130"/>
        <v>0</v>
      </c>
      <c r="KF44" s="62">
        <f t="shared" si="130"/>
        <v>0</v>
      </c>
      <c r="KG44" s="62">
        <f t="shared" si="130"/>
        <v>0</v>
      </c>
      <c r="KH44" s="62">
        <f t="shared" si="130"/>
        <v>0</v>
      </c>
      <c r="KI44" s="62">
        <f t="shared" si="130"/>
        <v>0</v>
      </c>
      <c r="KJ44" s="62">
        <f t="shared" si="130"/>
        <v>0</v>
      </c>
      <c r="KK44" s="62">
        <f t="shared" si="130"/>
        <v>0</v>
      </c>
      <c r="KL44" s="62">
        <f t="shared" si="130"/>
        <v>0</v>
      </c>
      <c r="KM44" s="62">
        <f t="shared" si="130"/>
        <v>0</v>
      </c>
      <c r="KN44" s="62">
        <f t="shared" si="130"/>
        <v>0</v>
      </c>
      <c r="KO44" s="62">
        <f t="shared" si="130"/>
        <v>0</v>
      </c>
      <c r="KP44" s="62">
        <f t="shared" si="130"/>
        <v>0</v>
      </c>
      <c r="KQ44" s="62">
        <f t="shared" si="130"/>
        <v>0</v>
      </c>
      <c r="KR44" s="62">
        <f t="shared" si="130"/>
        <v>0</v>
      </c>
      <c r="KS44" s="62">
        <f t="shared" si="130"/>
        <v>0</v>
      </c>
      <c r="KT44" s="62">
        <f t="shared" si="130"/>
        <v>0</v>
      </c>
      <c r="KU44" s="62">
        <f t="shared" si="130"/>
        <v>0</v>
      </c>
      <c r="KV44" s="62">
        <f t="shared" si="130"/>
        <v>0</v>
      </c>
      <c r="KW44" s="62">
        <f t="shared" si="130"/>
        <v>0</v>
      </c>
    </row>
    <row r="45" spans="1:309" s="13" customFormat="1" ht="20.100000000000001" customHeight="1" x14ac:dyDescent="0.25">
      <c r="A45" s="411"/>
      <c r="B45" s="254" t="s">
        <v>8</v>
      </c>
      <c r="C45" s="374" t="s">
        <v>10</v>
      </c>
      <c r="D45" s="74">
        <f>D26-D44</f>
        <v>0</v>
      </c>
      <c r="E45" s="74">
        <f t="shared" ref="E45:BP45" si="131">E26-E44</f>
        <v>0</v>
      </c>
      <c r="F45" s="74">
        <f t="shared" si="131"/>
        <v>0</v>
      </c>
      <c r="G45" s="74">
        <f t="shared" si="131"/>
        <v>0</v>
      </c>
      <c r="H45" s="74">
        <f t="shared" si="131"/>
        <v>0</v>
      </c>
      <c r="I45" s="74">
        <f t="shared" si="131"/>
        <v>0</v>
      </c>
      <c r="J45" s="74">
        <f t="shared" si="131"/>
        <v>0</v>
      </c>
      <c r="K45" s="74">
        <f t="shared" si="131"/>
        <v>0</v>
      </c>
      <c r="L45" s="74">
        <f t="shared" si="131"/>
        <v>0</v>
      </c>
      <c r="M45" s="74">
        <f t="shared" si="131"/>
        <v>0</v>
      </c>
      <c r="N45" s="74">
        <f t="shared" si="131"/>
        <v>0</v>
      </c>
      <c r="O45" s="74">
        <f t="shared" si="131"/>
        <v>0</v>
      </c>
      <c r="P45" s="74">
        <f t="shared" si="131"/>
        <v>0</v>
      </c>
      <c r="Q45" s="74">
        <f t="shared" si="131"/>
        <v>0</v>
      </c>
      <c r="R45" s="74">
        <f t="shared" si="131"/>
        <v>0</v>
      </c>
      <c r="S45" s="74">
        <f t="shared" si="131"/>
        <v>0</v>
      </c>
      <c r="T45" s="74">
        <f t="shared" si="131"/>
        <v>0</v>
      </c>
      <c r="U45" s="74">
        <f t="shared" si="131"/>
        <v>0</v>
      </c>
      <c r="V45" s="74">
        <f t="shared" si="131"/>
        <v>0</v>
      </c>
      <c r="W45" s="74">
        <f t="shared" si="131"/>
        <v>0</v>
      </c>
      <c r="X45" s="74">
        <f t="shared" si="131"/>
        <v>0</v>
      </c>
      <c r="Y45" s="74">
        <f t="shared" si="131"/>
        <v>0</v>
      </c>
      <c r="Z45" s="74">
        <f t="shared" si="131"/>
        <v>0</v>
      </c>
      <c r="AA45" s="74">
        <f t="shared" si="131"/>
        <v>0</v>
      </c>
      <c r="AB45" s="74">
        <f t="shared" si="131"/>
        <v>0</v>
      </c>
      <c r="AC45" s="74">
        <f t="shared" si="131"/>
        <v>0</v>
      </c>
      <c r="AD45" s="74">
        <f t="shared" si="131"/>
        <v>0</v>
      </c>
      <c r="AE45" s="74">
        <f t="shared" si="131"/>
        <v>0</v>
      </c>
      <c r="AF45" s="74">
        <f t="shared" si="131"/>
        <v>0</v>
      </c>
      <c r="AG45" s="74">
        <f t="shared" si="131"/>
        <v>0</v>
      </c>
      <c r="AH45" s="74">
        <f t="shared" si="131"/>
        <v>0</v>
      </c>
      <c r="AI45" s="74">
        <f t="shared" si="131"/>
        <v>0</v>
      </c>
      <c r="AJ45" s="74">
        <f t="shared" si="131"/>
        <v>0</v>
      </c>
      <c r="AK45" s="74">
        <f t="shared" si="131"/>
        <v>0</v>
      </c>
      <c r="AL45" s="74">
        <f t="shared" si="131"/>
        <v>0</v>
      </c>
      <c r="AM45" s="74">
        <f t="shared" si="131"/>
        <v>0</v>
      </c>
      <c r="AN45" s="74">
        <f t="shared" si="131"/>
        <v>0</v>
      </c>
      <c r="AO45" s="74">
        <f t="shared" si="131"/>
        <v>0</v>
      </c>
      <c r="AP45" s="74">
        <f t="shared" si="131"/>
        <v>0</v>
      </c>
      <c r="AQ45" s="74">
        <f t="shared" si="131"/>
        <v>0</v>
      </c>
      <c r="AR45" s="74">
        <f t="shared" si="131"/>
        <v>0</v>
      </c>
      <c r="AS45" s="74">
        <f t="shared" si="131"/>
        <v>0</v>
      </c>
      <c r="AT45" s="74">
        <f t="shared" si="131"/>
        <v>0</v>
      </c>
      <c r="AU45" s="74">
        <f t="shared" si="131"/>
        <v>0</v>
      </c>
      <c r="AV45" s="74">
        <f t="shared" si="131"/>
        <v>0</v>
      </c>
      <c r="AW45" s="74">
        <f t="shared" si="131"/>
        <v>1884</v>
      </c>
      <c r="AX45" s="74">
        <f t="shared" si="131"/>
        <v>3345</v>
      </c>
      <c r="AY45" s="74">
        <f t="shared" si="131"/>
        <v>5608</v>
      </c>
      <c r="AZ45" s="74">
        <f t="shared" si="131"/>
        <v>7683</v>
      </c>
      <c r="BA45" s="74">
        <f t="shared" si="131"/>
        <v>8554</v>
      </c>
      <c r="BB45" s="74">
        <f t="shared" si="131"/>
        <v>9492</v>
      </c>
      <c r="BC45" s="74">
        <f t="shared" si="131"/>
        <v>10486</v>
      </c>
      <c r="BD45" s="74">
        <f t="shared" si="131"/>
        <v>10716</v>
      </c>
      <c r="BE45" s="74">
        <f t="shared" si="131"/>
        <v>11248</v>
      </c>
      <c r="BF45" s="74">
        <f t="shared" si="131"/>
        <v>12227</v>
      </c>
      <c r="BG45" s="74">
        <f t="shared" si="131"/>
        <v>13469</v>
      </c>
      <c r="BH45" s="74">
        <f t="shared" si="131"/>
        <v>14868</v>
      </c>
      <c r="BI45" s="74">
        <f t="shared" si="131"/>
        <v>14401</v>
      </c>
      <c r="BJ45" s="74">
        <f t="shared" si="131"/>
        <v>13670</v>
      </c>
      <c r="BK45" s="74">
        <f t="shared" si="131"/>
        <v>11997</v>
      </c>
      <c r="BL45" s="74">
        <f t="shared" si="131"/>
        <v>10694</v>
      </c>
      <c r="BM45" s="74">
        <f t="shared" si="131"/>
        <v>9823</v>
      </c>
      <c r="BN45" s="74">
        <f t="shared" si="131"/>
        <v>8885</v>
      </c>
      <c r="BO45" s="74">
        <f t="shared" si="131"/>
        <v>7891</v>
      </c>
      <c r="BP45" s="74">
        <f t="shared" si="131"/>
        <v>7661</v>
      </c>
      <c r="BQ45" s="74">
        <f t="shared" ref="BQ45:EB45" si="132">BQ26-BQ44</f>
        <v>7129</v>
      </c>
      <c r="BR45" s="74">
        <f t="shared" si="132"/>
        <v>6150</v>
      </c>
      <c r="BS45" s="74">
        <f t="shared" si="132"/>
        <v>4908</v>
      </c>
      <c r="BT45" s="74">
        <f t="shared" si="132"/>
        <v>3509</v>
      </c>
      <c r="BU45" s="74">
        <f t="shared" si="132"/>
        <v>2092</v>
      </c>
      <c r="BV45" s="74">
        <f t="shared" si="132"/>
        <v>1362</v>
      </c>
      <c r="BW45" s="74">
        <f t="shared" si="132"/>
        <v>772</v>
      </c>
      <c r="BX45" s="74">
        <f t="shared" si="132"/>
        <v>0</v>
      </c>
      <c r="BY45" s="74">
        <f t="shared" si="132"/>
        <v>0</v>
      </c>
      <c r="BZ45" s="74">
        <f t="shared" si="132"/>
        <v>0</v>
      </c>
      <c r="CA45" s="74">
        <f t="shared" si="132"/>
        <v>0</v>
      </c>
      <c r="CB45" s="74">
        <f t="shared" si="132"/>
        <v>0</v>
      </c>
      <c r="CC45" s="74">
        <f t="shared" si="132"/>
        <v>0</v>
      </c>
      <c r="CD45" s="74">
        <f t="shared" si="132"/>
        <v>0</v>
      </c>
      <c r="CE45" s="74">
        <f t="shared" si="132"/>
        <v>0</v>
      </c>
      <c r="CF45" s="74">
        <f t="shared" si="132"/>
        <v>0</v>
      </c>
      <c r="CG45" s="74">
        <f t="shared" si="132"/>
        <v>0</v>
      </c>
      <c r="CH45" s="74">
        <f t="shared" si="132"/>
        <v>0</v>
      </c>
      <c r="CI45" s="74">
        <f t="shared" si="132"/>
        <v>0</v>
      </c>
      <c r="CJ45" s="74">
        <f t="shared" si="132"/>
        <v>0</v>
      </c>
      <c r="CK45" s="74">
        <f t="shared" si="132"/>
        <v>0</v>
      </c>
      <c r="CL45" s="74">
        <f t="shared" si="132"/>
        <v>0</v>
      </c>
      <c r="CM45" s="74">
        <f t="shared" si="132"/>
        <v>0</v>
      </c>
      <c r="CN45" s="74">
        <f t="shared" si="132"/>
        <v>0</v>
      </c>
      <c r="CO45" s="74">
        <f t="shared" si="132"/>
        <v>0</v>
      </c>
      <c r="CP45" s="74">
        <f t="shared" si="132"/>
        <v>0</v>
      </c>
      <c r="CQ45" s="74">
        <f t="shared" si="132"/>
        <v>0</v>
      </c>
      <c r="CR45" s="74">
        <f t="shared" si="132"/>
        <v>0</v>
      </c>
      <c r="CS45" s="74">
        <f t="shared" si="132"/>
        <v>0</v>
      </c>
      <c r="CT45" s="74">
        <f t="shared" si="132"/>
        <v>0</v>
      </c>
      <c r="CU45" s="74">
        <f t="shared" si="132"/>
        <v>0</v>
      </c>
      <c r="CV45" s="74">
        <f t="shared" si="132"/>
        <v>0</v>
      </c>
      <c r="CW45" s="74">
        <f t="shared" si="132"/>
        <v>0</v>
      </c>
      <c r="CX45" s="74">
        <f t="shared" si="132"/>
        <v>0</v>
      </c>
      <c r="CY45" s="74">
        <f t="shared" si="132"/>
        <v>0</v>
      </c>
      <c r="CZ45" s="74">
        <f t="shared" si="132"/>
        <v>0</v>
      </c>
      <c r="DA45" s="74">
        <f t="shared" si="132"/>
        <v>0</v>
      </c>
      <c r="DB45" s="74">
        <f t="shared" si="132"/>
        <v>0</v>
      </c>
      <c r="DC45" s="74">
        <f t="shared" si="132"/>
        <v>0</v>
      </c>
      <c r="DD45" s="74">
        <f t="shared" si="132"/>
        <v>0</v>
      </c>
      <c r="DE45" s="74">
        <f t="shared" si="132"/>
        <v>0</v>
      </c>
      <c r="DF45" s="74">
        <f t="shared" si="132"/>
        <v>0</v>
      </c>
      <c r="DG45" s="74">
        <f t="shared" si="132"/>
        <v>0</v>
      </c>
      <c r="DH45" s="74">
        <f t="shared" si="132"/>
        <v>0</v>
      </c>
      <c r="DI45" s="74">
        <f t="shared" si="132"/>
        <v>0</v>
      </c>
      <c r="DJ45" s="74">
        <f t="shared" si="132"/>
        <v>0</v>
      </c>
      <c r="DK45" s="74">
        <f t="shared" si="132"/>
        <v>0</v>
      </c>
      <c r="DL45" s="74">
        <f t="shared" si="132"/>
        <v>0</v>
      </c>
      <c r="DM45" s="74">
        <f t="shared" si="132"/>
        <v>0</v>
      </c>
      <c r="DN45" s="74">
        <f t="shared" si="132"/>
        <v>0</v>
      </c>
      <c r="DO45" s="74">
        <f t="shared" si="132"/>
        <v>0</v>
      </c>
      <c r="DP45" s="74">
        <f t="shared" si="132"/>
        <v>0</v>
      </c>
      <c r="DQ45" s="74">
        <f t="shared" si="132"/>
        <v>0</v>
      </c>
      <c r="DR45" s="74">
        <f t="shared" si="132"/>
        <v>0</v>
      </c>
      <c r="DS45" s="74">
        <f t="shared" si="132"/>
        <v>0</v>
      </c>
      <c r="DT45" s="74">
        <f t="shared" si="132"/>
        <v>0</v>
      </c>
      <c r="DU45" s="74">
        <f t="shared" si="132"/>
        <v>0</v>
      </c>
      <c r="DV45" s="74">
        <f t="shared" si="132"/>
        <v>0</v>
      </c>
      <c r="DW45" s="74">
        <f t="shared" si="132"/>
        <v>0</v>
      </c>
      <c r="DX45" s="74">
        <f t="shared" si="132"/>
        <v>0</v>
      </c>
      <c r="DY45" s="74">
        <f t="shared" si="132"/>
        <v>0</v>
      </c>
      <c r="DZ45" s="74">
        <f t="shared" si="132"/>
        <v>0</v>
      </c>
      <c r="EA45" s="74">
        <f t="shared" si="132"/>
        <v>0</v>
      </c>
      <c r="EB45" s="74">
        <f t="shared" si="132"/>
        <v>0</v>
      </c>
      <c r="EC45" s="74">
        <f t="shared" ref="EC45:ER45" si="133">EC26-EC44</f>
        <v>0</v>
      </c>
      <c r="ED45" s="74">
        <f t="shared" si="133"/>
        <v>0</v>
      </c>
      <c r="EE45" s="74">
        <f t="shared" si="133"/>
        <v>0</v>
      </c>
      <c r="EF45" s="74">
        <f t="shared" si="133"/>
        <v>0</v>
      </c>
      <c r="EG45" s="74">
        <f t="shared" si="133"/>
        <v>0</v>
      </c>
      <c r="EH45" s="74">
        <f t="shared" si="133"/>
        <v>0</v>
      </c>
      <c r="EI45" s="74">
        <f t="shared" si="133"/>
        <v>0</v>
      </c>
      <c r="EJ45" s="74">
        <f t="shared" si="133"/>
        <v>0</v>
      </c>
      <c r="EK45" s="74">
        <f t="shared" si="133"/>
        <v>0</v>
      </c>
      <c r="EL45" s="74">
        <f t="shared" si="133"/>
        <v>0</v>
      </c>
      <c r="EM45" s="74">
        <f t="shared" si="133"/>
        <v>0</v>
      </c>
      <c r="EN45" s="74">
        <f t="shared" si="133"/>
        <v>0</v>
      </c>
      <c r="EO45" s="74">
        <f t="shared" si="133"/>
        <v>0</v>
      </c>
      <c r="EP45" s="74">
        <f t="shared" si="133"/>
        <v>0</v>
      </c>
      <c r="EQ45" s="74">
        <f t="shared" si="133"/>
        <v>0</v>
      </c>
      <c r="ER45" s="74">
        <f t="shared" si="133"/>
        <v>0</v>
      </c>
      <c r="ES45" s="50"/>
      <c r="EU45" s="411"/>
      <c r="EV45" s="254" t="s">
        <v>8</v>
      </c>
      <c r="EW45" s="246" t="s">
        <v>264</v>
      </c>
      <c r="EX45" s="62">
        <f>EX26-EX44</f>
        <v>0</v>
      </c>
      <c r="EY45" s="62">
        <f t="shared" ref="EY45:HI45" si="134">EY26-EY44</f>
        <v>0</v>
      </c>
      <c r="EZ45" s="62">
        <f t="shared" si="134"/>
        <v>0</v>
      </c>
      <c r="FA45" s="62">
        <f t="shared" si="134"/>
        <v>0</v>
      </c>
      <c r="FB45" s="62">
        <f t="shared" si="134"/>
        <v>0</v>
      </c>
      <c r="FC45" s="62">
        <f t="shared" si="134"/>
        <v>0</v>
      </c>
      <c r="FD45" s="62">
        <f t="shared" si="134"/>
        <v>0</v>
      </c>
      <c r="FE45" s="62">
        <f t="shared" si="134"/>
        <v>0</v>
      </c>
      <c r="FF45" s="62">
        <f t="shared" si="134"/>
        <v>0</v>
      </c>
      <c r="FG45" s="62">
        <f t="shared" si="134"/>
        <v>0</v>
      </c>
      <c r="FH45" s="62">
        <f t="shared" si="134"/>
        <v>0</v>
      </c>
      <c r="FI45" s="62">
        <f t="shared" si="134"/>
        <v>0</v>
      </c>
      <c r="FJ45" s="62">
        <f t="shared" si="134"/>
        <v>0</v>
      </c>
      <c r="FK45" s="62">
        <f t="shared" si="134"/>
        <v>0</v>
      </c>
      <c r="FL45" s="62">
        <f t="shared" si="134"/>
        <v>0</v>
      </c>
      <c r="FM45" s="62">
        <f t="shared" si="134"/>
        <v>0</v>
      </c>
      <c r="FN45" s="62">
        <f t="shared" si="134"/>
        <v>0</v>
      </c>
      <c r="FO45" s="62">
        <f t="shared" si="134"/>
        <v>0</v>
      </c>
      <c r="FP45" s="62">
        <f t="shared" si="134"/>
        <v>0</v>
      </c>
      <c r="FQ45" s="62">
        <f t="shared" si="134"/>
        <v>0</v>
      </c>
      <c r="FR45" s="62">
        <f t="shared" si="134"/>
        <v>0</v>
      </c>
      <c r="FS45" s="62">
        <f t="shared" si="134"/>
        <v>0</v>
      </c>
      <c r="FT45" s="62">
        <f t="shared" si="134"/>
        <v>0</v>
      </c>
      <c r="FU45" s="62">
        <f t="shared" si="134"/>
        <v>0</v>
      </c>
      <c r="FV45" s="62">
        <f t="shared" si="134"/>
        <v>0</v>
      </c>
      <c r="FW45" s="62">
        <f t="shared" si="134"/>
        <v>0</v>
      </c>
      <c r="FX45" s="62">
        <f t="shared" si="134"/>
        <v>0</v>
      </c>
      <c r="FY45" s="62">
        <f t="shared" si="134"/>
        <v>0</v>
      </c>
      <c r="FZ45" s="62">
        <f t="shared" si="134"/>
        <v>0</v>
      </c>
      <c r="GA45" s="62">
        <f t="shared" si="134"/>
        <v>0</v>
      </c>
      <c r="GB45" s="62">
        <f t="shared" si="134"/>
        <v>0</v>
      </c>
      <c r="GC45" s="62">
        <f t="shared" si="134"/>
        <v>0</v>
      </c>
      <c r="GD45" s="62">
        <f t="shared" si="134"/>
        <v>0</v>
      </c>
      <c r="GE45" s="62">
        <f t="shared" si="134"/>
        <v>0</v>
      </c>
      <c r="GF45" s="62">
        <f t="shared" si="134"/>
        <v>0</v>
      </c>
      <c r="GG45" s="62">
        <f t="shared" si="134"/>
        <v>0</v>
      </c>
      <c r="GH45" s="62">
        <f t="shared" si="134"/>
        <v>0</v>
      </c>
      <c r="GI45" s="62">
        <f t="shared" si="134"/>
        <v>0</v>
      </c>
      <c r="GJ45" s="62">
        <f t="shared" si="134"/>
        <v>0</v>
      </c>
      <c r="GK45" s="62">
        <f t="shared" si="134"/>
        <v>0</v>
      </c>
      <c r="GL45" s="62">
        <f t="shared" si="134"/>
        <v>0</v>
      </c>
      <c r="GM45" s="62">
        <f t="shared" si="134"/>
        <v>0</v>
      </c>
      <c r="GN45" s="62">
        <f t="shared" si="134"/>
        <v>0</v>
      </c>
      <c r="GO45" s="62">
        <f t="shared" si="134"/>
        <v>0</v>
      </c>
      <c r="GP45" s="62">
        <f t="shared" si="134"/>
        <v>0</v>
      </c>
      <c r="GQ45" s="62">
        <f t="shared" si="134"/>
        <v>0</v>
      </c>
      <c r="GR45" s="62">
        <f t="shared" si="134"/>
        <v>0</v>
      </c>
      <c r="GS45" s="62">
        <f t="shared" si="134"/>
        <v>0</v>
      </c>
      <c r="GT45" s="62">
        <f t="shared" si="134"/>
        <v>0</v>
      </c>
      <c r="GU45" s="62">
        <f t="shared" si="134"/>
        <v>0</v>
      </c>
      <c r="GV45" s="62">
        <f t="shared" si="134"/>
        <v>0</v>
      </c>
      <c r="GW45" s="62">
        <f t="shared" si="134"/>
        <v>0</v>
      </c>
      <c r="GX45" s="62">
        <f t="shared" si="134"/>
        <v>0</v>
      </c>
      <c r="GY45" s="62">
        <f t="shared" si="134"/>
        <v>0</v>
      </c>
      <c r="GZ45" s="62">
        <f t="shared" si="134"/>
        <v>0</v>
      </c>
      <c r="HA45" s="62">
        <f t="shared" si="134"/>
        <v>0</v>
      </c>
      <c r="HB45" s="62">
        <f t="shared" si="134"/>
        <v>1884</v>
      </c>
      <c r="HC45" s="62">
        <f t="shared" si="134"/>
        <v>1461</v>
      </c>
      <c r="HD45" s="62">
        <f t="shared" si="134"/>
        <v>2263</v>
      </c>
      <c r="HE45" s="62">
        <f t="shared" si="134"/>
        <v>2075</v>
      </c>
      <c r="HF45" s="62">
        <f t="shared" si="134"/>
        <v>871</v>
      </c>
      <c r="HG45" s="62">
        <f t="shared" si="134"/>
        <v>938</v>
      </c>
      <c r="HH45" s="62">
        <f t="shared" si="134"/>
        <v>994</v>
      </c>
      <c r="HI45" s="62">
        <f t="shared" si="134"/>
        <v>230</v>
      </c>
      <c r="HJ45" s="62">
        <f t="shared" ref="HJ45:JU45" si="135">HJ26-HJ44</f>
        <v>532</v>
      </c>
      <c r="HK45" s="62">
        <f t="shared" si="135"/>
        <v>979</v>
      </c>
      <c r="HL45" s="62">
        <f t="shared" si="135"/>
        <v>1242</v>
      </c>
      <c r="HM45" s="62">
        <f t="shared" si="135"/>
        <v>1399</v>
      </c>
      <c r="HN45" s="62">
        <f t="shared" si="135"/>
        <v>1417</v>
      </c>
      <c r="HO45" s="62">
        <f t="shared" si="135"/>
        <v>730</v>
      </c>
      <c r="HP45" s="62">
        <f t="shared" si="135"/>
        <v>590</v>
      </c>
      <c r="HQ45" s="62">
        <f t="shared" si="135"/>
        <v>772</v>
      </c>
      <c r="HR45" s="62">
        <f t="shared" si="135"/>
        <v>0</v>
      </c>
      <c r="HS45" s="62">
        <f t="shared" si="135"/>
        <v>0</v>
      </c>
      <c r="HT45" s="62">
        <f t="shared" si="135"/>
        <v>0</v>
      </c>
      <c r="HU45" s="62">
        <f t="shared" si="135"/>
        <v>0</v>
      </c>
      <c r="HV45" s="62">
        <f t="shared" si="135"/>
        <v>0</v>
      </c>
      <c r="HW45" s="62">
        <f t="shared" si="135"/>
        <v>0</v>
      </c>
      <c r="HX45" s="62">
        <f t="shared" si="135"/>
        <v>0</v>
      </c>
      <c r="HY45" s="62">
        <f t="shared" si="135"/>
        <v>0</v>
      </c>
      <c r="HZ45" s="62">
        <f t="shared" si="135"/>
        <v>0</v>
      </c>
      <c r="IA45" s="62">
        <f t="shared" si="135"/>
        <v>0</v>
      </c>
      <c r="IB45" s="62">
        <f t="shared" si="135"/>
        <v>0</v>
      </c>
      <c r="IC45" s="62">
        <f t="shared" si="135"/>
        <v>0</v>
      </c>
      <c r="ID45" s="62">
        <f t="shared" si="135"/>
        <v>0</v>
      </c>
      <c r="IE45" s="62">
        <f t="shared" si="135"/>
        <v>0</v>
      </c>
      <c r="IF45" s="62">
        <f t="shared" si="135"/>
        <v>0</v>
      </c>
      <c r="IG45" s="62">
        <f t="shared" si="135"/>
        <v>0</v>
      </c>
      <c r="IH45" s="62">
        <f t="shared" si="135"/>
        <v>0</v>
      </c>
      <c r="II45" s="62">
        <f t="shared" si="135"/>
        <v>0</v>
      </c>
      <c r="IJ45" s="62">
        <f t="shared" si="135"/>
        <v>0</v>
      </c>
      <c r="IK45" s="62">
        <f t="shared" si="135"/>
        <v>0</v>
      </c>
      <c r="IL45" s="62">
        <f t="shared" si="135"/>
        <v>0</v>
      </c>
      <c r="IM45" s="62">
        <f t="shared" si="135"/>
        <v>0</v>
      </c>
      <c r="IN45" s="62">
        <f t="shared" si="135"/>
        <v>0</v>
      </c>
      <c r="IO45" s="62">
        <f t="shared" si="135"/>
        <v>0</v>
      </c>
      <c r="IP45" s="62">
        <f t="shared" si="135"/>
        <v>0</v>
      </c>
      <c r="IQ45" s="62">
        <f t="shared" si="135"/>
        <v>0</v>
      </c>
      <c r="IR45" s="62">
        <f t="shared" si="135"/>
        <v>0</v>
      </c>
      <c r="IS45" s="62">
        <f t="shared" si="135"/>
        <v>0</v>
      </c>
      <c r="IT45" s="62">
        <f t="shared" si="135"/>
        <v>0</v>
      </c>
      <c r="IU45" s="62">
        <f t="shared" si="135"/>
        <v>0</v>
      </c>
      <c r="IV45" s="62">
        <f t="shared" si="135"/>
        <v>0</v>
      </c>
      <c r="IW45" s="62">
        <f t="shared" si="135"/>
        <v>0</v>
      </c>
      <c r="IX45" s="62">
        <f t="shared" si="135"/>
        <v>0</v>
      </c>
      <c r="IY45" s="62">
        <f t="shared" si="135"/>
        <v>0</v>
      </c>
      <c r="IZ45" s="62">
        <f t="shared" si="135"/>
        <v>0</v>
      </c>
      <c r="JA45" s="62">
        <f t="shared" si="135"/>
        <v>0</v>
      </c>
      <c r="JB45" s="62">
        <f t="shared" si="135"/>
        <v>0</v>
      </c>
      <c r="JC45" s="62">
        <f t="shared" si="135"/>
        <v>0</v>
      </c>
      <c r="JD45" s="62">
        <f t="shared" si="135"/>
        <v>0</v>
      </c>
      <c r="JE45" s="62">
        <f t="shared" si="135"/>
        <v>0</v>
      </c>
      <c r="JF45" s="62">
        <f t="shared" si="135"/>
        <v>0</v>
      </c>
      <c r="JG45" s="62">
        <f t="shared" si="135"/>
        <v>0</v>
      </c>
      <c r="JH45" s="62">
        <f t="shared" si="135"/>
        <v>0</v>
      </c>
      <c r="JI45" s="62">
        <f t="shared" si="135"/>
        <v>0</v>
      </c>
      <c r="JJ45" s="62">
        <f t="shared" si="135"/>
        <v>0</v>
      </c>
      <c r="JK45" s="62">
        <f t="shared" si="135"/>
        <v>0</v>
      </c>
      <c r="JL45" s="62">
        <f t="shared" si="135"/>
        <v>0</v>
      </c>
      <c r="JM45" s="62">
        <f t="shared" si="135"/>
        <v>0</v>
      </c>
      <c r="JN45" s="62">
        <f t="shared" si="135"/>
        <v>0</v>
      </c>
      <c r="JO45" s="62">
        <f t="shared" si="135"/>
        <v>0</v>
      </c>
      <c r="JP45" s="62">
        <f t="shared" si="135"/>
        <v>0</v>
      </c>
      <c r="JQ45" s="62">
        <f t="shared" si="135"/>
        <v>0</v>
      </c>
      <c r="JR45" s="62">
        <f t="shared" si="135"/>
        <v>0</v>
      </c>
      <c r="JS45" s="62">
        <f t="shared" si="135"/>
        <v>0</v>
      </c>
      <c r="JT45" s="62">
        <f t="shared" si="135"/>
        <v>0</v>
      </c>
      <c r="JU45" s="62">
        <f t="shared" si="135"/>
        <v>0</v>
      </c>
      <c r="JV45" s="62">
        <f t="shared" ref="JV45:KW45" si="136">JV26-JV44</f>
        <v>0</v>
      </c>
      <c r="JW45" s="62">
        <f t="shared" si="136"/>
        <v>0</v>
      </c>
      <c r="JX45" s="62">
        <f t="shared" si="136"/>
        <v>0</v>
      </c>
      <c r="JY45" s="62">
        <f t="shared" si="136"/>
        <v>0</v>
      </c>
      <c r="JZ45" s="62">
        <f t="shared" si="136"/>
        <v>0</v>
      </c>
      <c r="KA45" s="62">
        <f t="shared" si="136"/>
        <v>0</v>
      </c>
      <c r="KB45" s="62">
        <f t="shared" si="136"/>
        <v>0</v>
      </c>
      <c r="KC45" s="62">
        <f t="shared" si="136"/>
        <v>0</v>
      </c>
      <c r="KD45" s="62">
        <f t="shared" si="136"/>
        <v>0</v>
      </c>
      <c r="KE45" s="62">
        <f t="shared" si="136"/>
        <v>0</v>
      </c>
      <c r="KF45" s="62">
        <f t="shared" si="136"/>
        <v>0</v>
      </c>
      <c r="KG45" s="62">
        <f t="shared" si="136"/>
        <v>0</v>
      </c>
      <c r="KH45" s="62">
        <f t="shared" si="136"/>
        <v>0</v>
      </c>
      <c r="KI45" s="62">
        <f t="shared" si="136"/>
        <v>0</v>
      </c>
      <c r="KJ45" s="62">
        <f t="shared" si="136"/>
        <v>0</v>
      </c>
      <c r="KK45" s="62">
        <f t="shared" si="136"/>
        <v>0</v>
      </c>
      <c r="KL45" s="62">
        <f t="shared" si="136"/>
        <v>0</v>
      </c>
      <c r="KM45" s="62">
        <f t="shared" si="136"/>
        <v>0</v>
      </c>
      <c r="KN45" s="62">
        <f t="shared" si="136"/>
        <v>0</v>
      </c>
      <c r="KO45" s="62">
        <f t="shared" si="136"/>
        <v>0</v>
      </c>
      <c r="KP45" s="62">
        <f t="shared" si="136"/>
        <v>0</v>
      </c>
      <c r="KQ45" s="62">
        <f t="shared" si="136"/>
        <v>0</v>
      </c>
      <c r="KR45" s="62">
        <f t="shared" si="136"/>
        <v>0</v>
      </c>
      <c r="KS45" s="62">
        <f t="shared" si="136"/>
        <v>0</v>
      </c>
      <c r="KT45" s="62">
        <f t="shared" si="136"/>
        <v>0</v>
      </c>
      <c r="KU45" s="62">
        <f t="shared" si="136"/>
        <v>0</v>
      </c>
      <c r="KV45" s="62">
        <f t="shared" si="136"/>
        <v>0</v>
      </c>
      <c r="KW45" s="62">
        <f t="shared" si="136"/>
        <v>0</v>
      </c>
    </row>
    <row r="46" spans="1:309" s="13" customFormat="1" ht="20.100000000000001" customHeight="1" x14ac:dyDescent="0.25">
      <c r="A46" s="247"/>
      <c r="B46" s="258" t="s">
        <v>76</v>
      </c>
      <c r="C46" s="378" t="s">
        <v>10</v>
      </c>
      <c r="D46" s="46">
        <f>SUM(EX46:FI46)</f>
        <v>0</v>
      </c>
      <c r="E46" s="46">
        <f t="shared" ref="E46:E47" si="137">SUM(EY46:FJ46)</f>
        <v>0</v>
      </c>
      <c r="F46" s="46">
        <f t="shared" ref="F46:F47" si="138">SUM(EZ46:FK46)</f>
        <v>0</v>
      </c>
      <c r="G46" s="46">
        <f t="shared" ref="G46:G47" si="139">SUM(FA46:FL46)</f>
        <v>0</v>
      </c>
      <c r="H46" s="46">
        <f t="shared" ref="H46:H47" si="140">SUM(FB46:FM46)</f>
        <v>0</v>
      </c>
      <c r="I46" s="46">
        <f t="shared" ref="I46:I47" si="141">SUM(FC46:FN46)</f>
        <v>0</v>
      </c>
      <c r="J46" s="46">
        <f t="shared" ref="J46:J47" si="142">SUM(FD46:FO46)</f>
        <v>0</v>
      </c>
      <c r="K46" s="46">
        <f t="shared" ref="K46:K47" si="143">SUM(FE46:FP46)</f>
        <v>0</v>
      </c>
      <c r="L46" s="46">
        <f t="shared" ref="L46:L47" si="144">SUM(FF46:FQ46)</f>
        <v>0</v>
      </c>
      <c r="M46" s="46">
        <f t="shared" ref="M46:M47" si="145">SUM(FG46:FR46)</f>
        <v>0</v>
      </c>
      <c r="N46" s="46">
        <f t="shared" ref="N46:N47" si="146">SUM(FH46:FS46)</f>
        <v>0</v>
      </c>
      <c r="O46" s="46">
        <f t="shared" ref="O46:O47" si="147">SUM(FI46:FT46)</f>
        <v>0</v>
      </c>
      <c r="P46" s="46">
        <f t="shared" ref="P46:P47" si="148">SUM(FJ46:FU46)</f>
        <v>0</v>
      </c>
      <c r="Q46" s="46">
        <f t="shared" ref="Q46:Q47" si="149">SUM(FK46:FV46)</f>
        <v>0</v>
      </c>
      <c r="R46" s="46">
        <f t="shared" ref="R46:R47" si="150">SUM(FL46:FW46)</f>
        <v>0</v>
      </c>
      <c r="S46" s="46">
        <f t="shared" ref="S46:S47" si="151">SUM(FM46:FX46)</f>
        <v>0</v>
      </c>
      <c r="T46" s="46">
        <f t="shared" ref="T46:T47" si="152">SUM(FN46:FY46)</f>
        <v>0</v>
      </c>
      <c r="U46" s="46">
        <f t="shared" ref="U46:U47" si="153">SUM(FO46:FZ46)</f>
        <v>0</v>
      </c>
      <c r="V46" s="46">
        <f t="shared" ref="V46:V47" si="154">SUM(FP46:GA46)</f>
        <v>0</v>
      </c>
      <c r="W46" s="46">
        <f t="shared" ref="W46:W47" si="155">SUM(FQ46:GB46)</f>
        <v>0</v>
      </c>
      <c r="X46" s="46">
        <f t="shared" ref="X46:X47" si="156">SUM(FR46:GC46)</f>
        <v>0</v>
      </c>
      <c r="Y46" s="46">
        <f t="shared" ref="Y46:Y47" si="157">SUM(FS46:GD46)</f>
        <v>0</v>
      </c>
      <c r="Z46" s="46">
        <f t="shared" ref="Z46:Z47" si="158">SUM(FT46:GE46)</f>
        <v>0</v>
      </c>
      <c r="AA46" s="46">
        <f t="shared" ref="AA46:AA47" si="159">SUM(FU46:GF46)</f>
        <v>0</v>
      </c>
      <c r="AB46" s="46">
        <f t="shared" ref="AB46:AB47" si="160">SUM(FV46:GG46)</f>
        <v>0</v>
      </c>
      <c r="AC46" s="46">
        <f t="shared" ref="AC46:AC47" si="161">SUM(FW46:GH46)</f>
        <v>0</v>
      </c>
      <c r="AD46" s="46">
        <f t="shared" ref="AD46:AD47" si="162">SUM(FX46:GI46)</f>
        <v>0</v>
      </c>
      <c r="AE46" s="46">
        <f t="shared" ref="AE46:AE47" si="163">SUM(FY46:GJ46)</f>
        <v>0</v>
      </c>
      <c r="AF46" s="46">
        <f t="shared" ref="AF46:AF47" si="164">SUM(FZ46:GK46)</f>
        <v>0</v>
      </c>
      <c r="AG46" s="46">
        <f t="shared" ref="AG46:AG47" si="165">SUM(GA46:GL46)</f>
        <v>0</v>
      </c>
      <c r="AH46" s="46">
        <f t="shared" ref="AH46:AH47" si="166">SUM(GB46:GM46)</f>
        <v>0</v>
      </c>
      <c r="AI46" s="46">
        <f t="shared" ref="AI46:AI47" si="167">SUM(GC46:GN46)</f>
        <v>0</v>
      </c>
      <c r="AJ46" s="46">
        <f t="shared" ref="AJ46:AJ47" si="168">SUM(GD46:GO46)</f>
        <v>0</v>
      </c>
      <c r="AK46" s="46">
        <f t="shared" ref="AK46:AK47" si="169">SUM(GE46:GP46)</f>
        <v>0</v>
      </c>
      <c r="AL46" s="46">
        <f t="shared" ref="AL46:AL47" si="170">SUM(GF46:GQ46)</f>
        <v>0</v>
      </c>
      <c r="AM46" s="46">
        <f t="shared" ref="AM46:AM47" si="171">SUM(GG46:GR46)</f>
        <v>0</v>
      </c>
      <c r="AN46" s="46">
        <f t="shared" ref="AN46:AN47" si="172">SUM(GH46:GS46)</f>
        <v>0</v>
      </c>
      <c r="AO46" s="46">
        <f t="shared" ref="AO46:AO47" si="173">SUM(GI46:GT46)</f>
        <v>0</v>
      </c>
      <c r="AP46" s="46">
        <f t="shared" ref="AP46:AP47" si="174">SUM(GJ46:GU46)</f>
        <v>0</v>
      </c>
      <c r="AQ46" s="46">
        <f t="shared" ref="AQ46:AQ47" si="175">SUM(GK46:GV46)</f>
        <v>0</v>
      </c>
      <c r="AR46" s="46">
        <f t="shared" ref="AR46:AR47" si="176">SUM(GL46:GW46)</f>
        <v>0</v>
      </c>
      <c r="AS46" s="46">
        <f t="shared" ref="AS46:AS47" si="177">SUM(GM46:GX46)</f>
        <v>0</v>
      </c>
      <c r="AT46" s="46">
        <f t="shared" ref="AT46:AT47" si="178">SUM(GN46:GY46)</f>
        <v>0</v>
      </c>
      <c r="AU46" s="46">
        <f t="shared" ref="AU46:AU47" si="179">SUM(GO46:GZ46)</f>
        <v>0</v>
      </c>
      <c r="AV46" s="46">
        <f t="shared" ref="AV46:AV47" si="180">SUM(GP46:HA46)</f>
        <v>0</v>
      </c>
      <c r="AW46" s="46">
        <f t="shared" ref="AW46:AW47" si="181">SUM(GQ46:HB46)</f>
        <v>0</v>
      </c>
      <c r="AX46" s="46">
        <f t="shared" ref="AX46:AX47" si="182">SUM(GR46:HC46)</f>
        <v>0</v>
      </c>
      <c r="AY46" s="46">
        <f t="shared" ref="AY46:AY47" si="183">SUM(GS46:HD46)</f>
        <v>0</v>
      </c>
      <c r="AZ46" s="46">
        <f t="shared" ref="AZ46:AZ47" si="184">SUM(GT46:HE46)</f>
        <v>0</v>
      </c>
      <c r="BA46" s="46">
        <f t="shared" ref="BA46:BA47" si="185">SUM(GU46:HF46)</f>
        <v>0</v>
      </c>
      <c r="BB46" s="46">
        <f t="shared" ref="BB46:BB47" si="186">SUM(GV46:HG46)</f>
        <v>0</v>
      </c>
      <c r="BC46" s="46">
        <f t="shared" ref="BC46:BC47" si="187">SUM(GW46:HH46)</f>
        <v>0</v>
      </c>
      <c r="BD46" s="46">
        <f t="shared" ref="BD46:BD47" si="188">SUM(GX46:HI46)</f>
        <v>0</v>
      </c>
      <c r="BE46" s="46">
        <f t="shared" ref="BE46:BE47" si="189">SUM(GY46:HJ46)</f>
        <v>0</v>
      </c>
      <c r="BF46" s="46">
        <f t="shared" ref="BF46:BF47" si="190">SUM(GZ46:HK46)</f>
        <v>0</v>
      </c>
      <c r="BG46" s="46">
        <f t="shared" ref="BG46:BG47" si="191">SUM(HA46:HL46)</f>
        <v>0</v>
      </c>
      <c r="BH46" s="46">
        <f t="shared" ref="BH46:BH47" si="192">SUM(HB46:HM46)</f>
        <v>0</v>
      </c>
      <c r="BI46" s="46">
        <f t="shared" ref="BI46:BI47" si="193">SUM(HC46:HN46)</f>
        <v>0</v>
      </c>
      <c r="BJ46" s="46">
        <f t="shared" ref="BJ46:BJ47" si="194">SUM(HD46:HO46)</f>
        <v>0</v>
      </c>
      <c r="BK46" s="46">
        <f t="shared" ref="BK46:BK47" si="195">SUM(HE46:HP46)</f>
        <v>0</v>
      </c>
      <c r="BL46" s="46">
        <f t="shared" ref="BL46:BL47" si="196">SUM(HF46:HQ46)</f>
        <v>0</v>
      </c>
      <c r="BM46" s="46">
        <f t="shared" ref="BM46:BM47" si="197">SUM(HG46:HR46)</f>
        <v>0</v>
      </c>
      <c r="BN46" s="46">
        <f t="shared" ref="BN46:BN47" si="198">SUM(HH46:HS46)</f>
        <v>0</v>
      </c>
      <c r="BO46" s="46">
        <f t="shared" ref="BO46:BO47" si="199">SUM(HI46:HT46)</f>
        <v>0</v>
      </c>
      <c r="BP46" s="46">
        <f t="shared" ref="BP46:BP47" si="200">SUM(HJ46:HU46)</f>
        <v>0</v>
      </c>
      <c r="BQ46" s="46">
        <f t="shared" ref="BQ46:BQ47" si="201">SUM(HK46:HV46)</f>
        <v>0</v>
      </c>
      <c r="BR46" s="46">
        <f t="shared" ref="BR46:BR47" si="202">SUM(HL46:HW46)</f>
        <v>0</v>
      </c>
      <c r="BS46" s="46">
        <f t="shared" ref="BS46:BS47" si="203">SUM(HM46:HX46)</f>
        <v>0</v>
      </c>
      <c r="BT46" s="46">
        <f t="shared" ref="BT46:BT47" si="204">SUM(HN46:HY46)</f>
        <v>0</v>
      </c>
      <c r="BU46" s="46">
        <f t="shared" ref="BU46:BU47" si="205">SUM(HO46:HZ46)</f>
        <v>0</v>
      </c>
      <c r="BV46" s="46">
        <f t="shared" ref="BV46:BV47" si="206">SUM(HP46:IA46)</f>
        <v>0</v>
      </c>
      <c r="BW46" s="46">
        <f t="shared" ref="BW46:BW47" si="207">SUM(HQ46:IB46)</f>
        <v>0</v>
      </c>
      <c r="BX46" s="46">
        <f t="shared" ref="BX46:BX47" si="208">SUM(HR46:IC46)</f>
        <v>0</v>
      </c>
      <c r="BY46" s="46">
        <f t="shared" ref="BY46:BY47" si="209">SUM(HS46:ID46)</f>
        <v>0</v>
      </c>
      <c r="BZ46" s="46">
        <f t="shared" ref="BZ46:BZ47" si="210">SUM(HT46:IE46)</f>
        <v>0</v>
      </c>
      <c r="CA46" s="46">
        <f t="shared" ref="CA46:CA47" si="211">SUM(HU46:IF46)</f>
        <v>0</v>
      </c>
      <c r="CB46" s="46">
        <f t="shared" ref="CB46:CB47" si="212">SUM(HV46:IG46)</f>
        <v>0</v>
      </c>
      <c r="CC46" s="46">
        <f t="shared" ref="CC46:CC47" si="213">SUM(HW46:IH46)</f>
        <v>0</v>
      </c>
      <c r="CD46" s="46">
        <f t="shared" ref="CD46:CD47" si="214">SUM(HX46:II46)</f>
        <v>0</v>
      </c>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T46" s="385"/>
      <c r="EU46" s="247"/>
      <c r="EV46" s="258" t="s">
        <v>76</v>
      </c>
      <c r="EW46" s="246" t="s">
        <v>264</v>
      </c>
      <c r="EX46" s="377">
        <f>SUM(Sheet1:Sheet6!EX46)</f>
        <v>0</v>
      </c>
      <c r="EY46" s="377">
        <f>SUM(Sheet1:Sheet6!EY46)</f>
        <v>0</v>
      </c>
      <c r="EZ46" s="377">
        <f>SUM(Sheet1:Sheet6!EZ46)</f>
        <v>0</v>
      </c>
      <c r="FA46" s="377">
        <f>SUM(Sheet1:Sheet6!FA46)</f>
        <v>0</v>
      </c>
      <c r="FB46" s="377">
        <f>SUM(Sheet1:Sheet6!FB46)</f>
        <v>0</v>
      </c>
      <c r="FC46" s="377">
        <f>SUM(Sheet1:Sheet6!FC46)</f>
        <v>0</v>
      </c>
      <c r="FD46" s="377">
        <f>SUM(Sheet1:Sheet6!FD46)</f>
        <v>0</v>
      </c>
      <c r="FE46" s="377">
        <f>SUM(Sheet1:Sheet6!FE46)</f>
        <v>0</v>
      </c>
      <c r="FF46" s="377">
        <f>SUM(Sheet1:Sheet6!FF46)</f>
        <v>0</v>
      </c>
      <c r="FG46" s="377">
        <f>SUM(Sheet1:Sheet6!FG46)</f>
        <v>0</v>
      </c>
      <c r="FH46" s="377">
        <f>SUM(Sheet1:Sheet6!FH46)</f>
        <v>0</v>
      </c>
      <c r="FI46" s="377">
        <f>SUM(Sheet1:Sheet6!FI46)</f>
        <v>0</v>
      </c>
      <c r="FJ46" s="377">
        <f>SUM(Sheet1:Sheet6!FJ46)</f>
        <v>0</v>
      </c>
      <c r="FK46" s="377">
        <f>SUM(Sheet1:Sheet6!FK46)</f>
        <v>0</v>
      </c>
      <c r="FL46" s="377">
        <f>SUM(Sheet1:Sheet6!FL46)</f>
        <v>0</v>
      </c>
      <c r="FM46" s="377">
        <f>SUM(Sheet1:Sheet6!FM46)</f>
        <v>0</v>
      </c>
      <c r="FN46" s="377">
        <f>SUM(Sheet1:Sheet6!FN46)</f>
        <v>0</v>
      </c>
      <c r="FO46" s="377">
        <f>SUM(Sheet1:Sheet6!FO46)</f>
        <v>0</v>
      </c>
      <c r="FP46" s="377">
        <f>SUM(Sheet1:Sheet6!FP46)</f>
        <v>0</v>
      </c>
      <c r="FQ46" s="377">
        <f>SUM(Sheet1:Sheet6!FQ46)</f>
        <v>0</v>
      </c>
      <c r="FR46" s="377">
        <f>SUM(Sheet1:Sheet6!FR46)</f>
        <v>0</v>
      </c>
      <c r="FS46" s="377">
        <f>SUM(Sheet1:Sheet6!FS46)</f>
        <v>0</v>
      </c>
      <c r="FT46" s="377">
        <f>SUM(Sheet1:Sheet6!FT46)</f>
        <v>0</v>
      </c>
      <c r="FU46" s="377">
        <f>SUM(Sheet1:Sheet6!FU46)</f>
        <v>0</v>
      </c>
      <c r="FV46" s="377">
        <f>SUM(Sheet1:Sheet6!FV46)</f>
        <v>0</v>
      </c>
      <c r="FW46" s="377">
        <f>SUM(Sheet1:Sheet6!FW46)</f>
        <v>0</v>
      </c>
      <c r="FX46" s="377">
        <f>SUM(Sheet1:Sheet6!FX46)</f>
        <v>0</v>
      </c>
      <c r="FY46" s="377">
        <f>SUM(Sheet1:Sheet6!FY46)</f>
        <v>0</v>
      </c>
      <c r="FZ46" s="377">
        <f>SUM(Sheet1:Sheet6!FZ46)</f>
        <v>0</v>
      </c>
      <c r="GA46" s="377">
        <f>SUM(Sheet1:Sheet6!GA46)</f>
        <v>0</v>
      </c>
      <c r="GB46" s="377">
        <f>SUM(Sheet1:Sheet6!GB46)</f>
        <v>0</v>
      </c>
      <c r="GC46" s="377">
        <f>SUM(Sheet1:Sheet6!GC46)</f>
        <v>0</v>
      </c>
      <c r="GD46" s="377">
        <f>SUM(Sheet1:Sheet6!GD46)</f>
        <v>0</v>
      </c>
      <c r="GE46" s="377">
        <f>SUM(Sheet1:Sheet6!GE46)</f>
        <v>0</v>
      </c>
      <c r="GF46" s="377">
        <f>SUM(Sheet1:Sheet6!GF46)</f>
        <v>0</v>
      </c>
      <c r="GG46" s="377">
        <f>SUM(Sheet1:Sheet6!GG46)</f>
        <v>0</v>
      </c>
      <c r="GH46" s="377">
        <f>SUM(Sheet1:Sheet6!GH46)</f>
        <v>0</v>
      </c>
      <c r="GI46" s="377">
        <f>SUM(Sheet1:Sheet6!GI46)</f>
        <v>0</v>
      </c>
      <c r="GJ46" s="377">
        <f>SUM(Sheet1:Sheet6!GJ46)</f>
        <v>0</v>
      </c>
      <c r="GK46" s="377">
        <f>SUM(Sheet1:Sheet6!GK46)</f>
        <v>0</v>
      </c>
      <c r="GL46" s="377">
        <f>SUM(Sheet1:Sheet6!GL46)</f>
        <v>0</v>
      </c>
      <c r="GM46" s="377">
        <f>SUM(Sheet1:Sheet6!GM46)</f>
        <v>0</v>
      </c>
      <c r="GN46" s="377">
        <f>SUM(Sheet1:Sheet6!GN46)</f>
        <v>0</v>
      </c>
      <c r="GO46" s="377">
        <f>SUM(Sheet1:Sheet6!GO46)</f>
        <v>0</v>
      </c>
      <c r="GP46" s="377">
        <f>SUM(Sheet1:Sheet6!GP46)</f>
        <v>0</v>
      </c>
      <c r="GQ46" s="377">
        <f>SUM(Sheet1:Sheet6!GQ46)</f>
        <v>0</v>
      </c>
      <c r="GR46" s="377">
        <f>SUM(Sheet1:Sheet6!GR46)</f>
        <v>0</v>
      </c>
      <c r="GS46" s="377">
        <f>SUM(Sheet1:Sheet6!GS46)</f>
        <v>0</v>
      </c>
      <c r="GT46" s="377">
        <f>SUM(Sheet1:Sheet6!GT46)</f>
        <v>0</v>
      </c>
      <c r="GU46" s="377">
        <f>SUM(Sheet1:Sheet6!GU46)</f>
        <v>0</v>
      </c>
      <c r="GV46" s="377">
        <f>SUM(Sheet1:Sheet6!GV46)</f>
        <v>0</v>
      </c>
      <c r="GW46" s="377">
        <f>SUM(Sheet1:Sheet6!GW46)</f>
        <v>0</v>
      </c>
      <c r="GX46" s="377">
        <f>SUM(Sheet1:Sheet6!GX46)</f>
        <v>0</v>
      </c>
      <c r="GY46" s="377">
        <f>SUM(Sheet1:Sheet6!GY46)</f>
        <v>0</v>
      </c>
      <c r="GZ46" s="377">
        <f>SUM(Sheet1:Sheet6!GZ46)</f>
        <v>0</v>
      </c>
      <c r="HA46" s="377">
        <f>SUM(Sheet1:Sheet6!HA46)</f>
        <v>0</v>
      </c>
      <c r="HB46" s="377">
        <f>SUM(Sheet1:Sheet6!HB46)</f>
        <v>0</v>
      </c>
      <c r="HC46" s="377">
        <f>SUM(Sheet1:Sheet6!HC46)</f>
        <v>0</v>
      </c>
      <c r="HD46" s="377">
        <f>SUM(Sheet1:Sheet6!HD46)</f>
        <v>0</v>
      </c>
      <c r="HE46" s="377">
        <f>SUM(Sheet1:Sheet6!HE46)</f>
        <v>0</v>
      </c>
      <c r="HF46" s="377">
        <f>SUM(Sheet1:Sheet6!HF46)</f>
        <v>0</v>
      </c>
      <c r="HG46" s="377">
        <f>SUM(Sheet1:Sheet6!HG46)</f>
        <v>0</v>
      </c>
      <c r="HH46" s="377">
        <f>SUM(Sheet1:Sheet6!HH46)</f>
        <v>0</v>
      </c>
      <c r="HI46" s="377">
        <f>SUM(Sheet1:Sheet6!HI46)</f>
        <v>0</v>
      </c>
      <c r="HJ46" s="377">
        <f>SUM(Sheet1:Sheet6!HJ46)</f>
        <v>0</v>
      </c>
      <c r="HK46" s="377">
        <f>SUM(Sheet1:Sheet6!HK46)</f>
        <v>0</v>
      </c>
      <c r="HL46" s="377">
        <f>SUM(Sheet1:Sheet6!HL46)</f>
        <v>0</v>
      </c>
      <c r="HM46" s="377">
        <f>SUM(Sheet1:Sheet6!HM46)</f>
        <v>0</v>
      </c>
      <c r="HN46" s="377">
        <f>SUM(Sheet1:Sheet6!HN46)</f>
        <v>0</v>
      </c>
      <c r="HO46" s="377">
        <f>SUM(Sheet1:Sheet6!HO46)</f>
        <v>0</v>
      </c>
      <c r="HP46" s="377">
        <f>SUM(Sheet1:Sheet6!HP46)</f>
        <v>0</v>
      </c>
      <c r="HQ46" s="377">
        <f>SUM(Sheet1:Sheet6!HQ46)</f>
        <v>0</v>
      </c>
      <c r="HR46" s="377">
        <f>SUM(Sheet1:Sheet6!HR46)</f>
        <v>0</v>
      </c>
      <c r="HS46" s="377">
        <f>SUM(Sheet1:Sheet6!HS46)</f>
        <v>0</v>
      </c>
      <c r="HT46" s="377">
        <f>SUM(Sheet1:Sheet6!HT46)</f>
        <v>0</v>
      </c>
      <c r="HU46" s="377">
        <f>SUM(Sheet1:Sheet6!HU46)</f>
        <v>0</v>
      </c>
      <c r="HV46" s="377">
        <f>SUM(Sheet1:Sheet6!HV46)</f>
        <v>0</v>
      </c>
      <c r="HW46" s="377">
        <f>SUM(Sheet1:Sheet6!HW46)</f>
        <v>0</v>
      </c>
      <c r="HX46" s="377">
        <f>SUM(Sheet1:Sheet6!HX46)</f>
        <v>0</v>
      </c>
      <c r="HY46" s="377">
        <f>SUM(Sheet1:Sheet6!HY46)</f>
        <v>0</v>
      </c>
      <c r="HZ46" s="377">
        <f>SUM(Sheet1:Sheet6!HZ46)</f>
        <v>0</v>
      </c>
      <c r="IA46" s="377">
        <f>SUM(Sheet1:Sheet6!IA46)</f>
        <v>0</v>
      </c>
      <c r="IB46" s="377">
        <f>SUM(Sheet1:Sheet6!IB46)</f>
        <v>0</v>
      </c>
      <c r="IC46" s="377">
        <f>SUM(Sheet1:Sheet6!IC46)</f>
        <v>0</v>
      </c>
      <c r="ID46" s="377">
        <f>SUM(Sheet1:Sheet6!ID46)</f>
        <v>0</v>
      </c>
      <c r="IE46" s="377">
        <f>SUM(Sheet1:Sheet6!IE46)</f>
        <v>0</v>
      </c>
      <c r="IF46" s="377">
        <f>SUM(Sheet1:Sheet6!IF46)</f>
        <v>0</v>
      </c>
      <c r="IG46" s="377">
        <f>SUM(Sheet1:Sheet6!IG46)</f>
        <v>0</v>
      </c>
      <c r="IH46" s="377">
        <f>SUM(Sheet1:Sheet6!IH46)</f>
        <v>0</v>
      </c>
      <c r="II46" s="377">
        <f>SUM(Sheet1:Sheet6!II46)</f>
        <v>0</v>
      </c>
      <c r="IJ46" s="377">
        <f>SUM(Sheet1:Sheet6!IJ46)</f>
        <v>0</v>
      </c>
      <c r="IK46" s="377">
        <f>SUM(Sheet1:Sheet6!IK46)</f>
        <v>0</v>
      </c>
      <c r="IL46" s="377">
        <f>SUM(Sheet1:Sheet6!IL46)</f>
        <v>0</v>
      </c>
      <c r="IM46" s="377">
        <f>SUM(Sheet1:Sheet6!IM46)</f>
        <v>0</v>
      </c>
      <c r="IN46" s="377">
        <f>SUM(Sheet1:Sheet6!IN46)</f>
        <v>0</v>
      </c>
      <c r="IO46" s="377">
        <f>SUM(Sheet1:Sheet6!IO46)</f>
        <v>0</v>
      </c>
      <c r="IP46" s="377">
        <f>SUM(Sheet1:Sheet6!IP46)</f>
        <v>0</v>
      </c>
      <c r="IQ46" s="377">
        <f>SUM(Sheet1:Sheet6!IQ46)</f>
        <v>0</v>
      </c>
      <c r="IR46" s="377">
        <f>SUM(Sheet1:Sheet6!IR46)</f>
        <v>0</v>
      </c>
      <c r="IS46" s="377">
        <f>SUM(Sheet1:Sheet6!IS46)</f>
        <v>0</v>
      </c>
      <c r="IT46" s="377">
        <f>SUM(Sheet1:Sheet6!IT46)</f>
        <v>0</v>
      </c>
      <c r="IU46" s="377">
        <f>SUM(Sheet1:Sheet6!IU46)</f>
        <v>0</v>
      </c>
      <c r="IV46" s="377">
        <f>SUM(Sheet1:Sheet6!IV46)</f>
        <v>0</v>
      </c>
      <c r="IW46" s="377">
        <f>SUM(Sheet1:Sheet6!IW46)</f>
        <v>0</v>
      </c>
      <c r="IX46" s="377">
        <f>SUM(Sheet1:Sheet6!IX46)</f>
        <v>0</v>
      </c>
      <c r="IY46" s="377">
        <f>SUM(Sheet1:Sheet6!IY46)</f>
        <v>0</v>
      </c>
      <c r="IZ46" s="377">
        <f>SUM(Sheet1:Sheet6!IZ46)</f>
        <v>0</v>
      </c>
      <c r="JA46" s="377">
        <f>SUM(Sheet1:Sheet6!JA46)</f>
        <v>0</v>
      </c>
      <c r="JB46" s="377">
        <f>SUM(Sheet1:Sheet6!JB46)</f>
        <v>0</v>
      </c>
      <c r="JC46" s="377">
        <f>SUM(Sheet1:Sheet6!JC46)</f>
        <v>0</v>
      </c>
      <c r="JD46" s="377">
        <f>SUM(Sheet1:Sheet6!JD46)</f>
        <v>0</v>
      </c>
      <c r="JE46" s="377">
        <f>SUM(Sheet1:Sheet6!JE46)</f>
        <v>0</v>
      </c>
      <c r="JF46" s="377">
        <f>SUM(Sheet1:Sheet6!JF46)</f>
        <v>0</v>
      </c>
      <c r="JG46" s="377">
        <f>SUM(Sheet1:Sheet6!JG46)</f>
        <v>0</v>
      </c>
      <c r="JH46" s="377">
        <f>SUM(Sheet1:Sheet6!JH46)</f>
        <v>0</v>
      </c>
      <c r="JI46" s="377">
        <f>SUM(Sheet1:Sheet6!JI46)</f>
        <v>0</v>
      </c>
      <c r="JJ46" s="377">
        <f>SUM(Sheet1:Sheet6!JJ46)</f>
        <v>0</v>
      </c>
      <c r="JK46" s="377">
        <f>SUM(Sheet1:Sheet6!JK46)</f>
        <v>0</v>
      </c>
      <c r="JL46" s="377">
        <f>SUM(Sheet1:Sheet6!JL46)</f>
        <v>0</v>
      </c>
      <c r="JM46" s="377">
        <f>SUM(Sheet1:Sheet6!JM46)</f>
        <v>0</v>
      </c>
      <c r="JN46" s="377">
        <f>SUM(Sheet1:Sheet6!JN46)</f>
        <v>0</v>
      </c>
      <c r="JO46" s="377">
        <f>SUM(Sheet1:Sheet6!JO46)</f>
        <v>0</v>
      </c>
      <c r="JP46" s="377">
        <f>SUM(Sheet1:Sheet6!JP46)</f>
        <v>0</v>
      </c>
      <c r="JQ46" s="377">
        <f>SUM(Sheet1:Sheet6!JQ46)</f>
        <v>0</v>
      </c>
      <c r="JR46" s="377">
        <f>SUM(Sheet1:Sheet6!JR46)</f>
        <v>0</v>
      </c>
      <c r="JS46" s="377">
        <f>SUM(Sheet1:Sheet6!JS46)</f>
        <v>0</v>
      </c>
      <c r="JT46" s="377">
        <f>SUM(Sheet1:Sheet6!JT46)</f>
        <v>0</v>
      </c>
      <c r="JU46" s="377">
        <f>SUM(Sheet1:Sheet6!JU46)</f>
        <v>0</v>
      </c>
      <c r="JV46" s="377">
        <f>SUM(Sheet1:Sheet6!JV46)</f>
        <v>0</v>
      </c>
      <c r="JW46" s="377">
        <f>SUM(Sheet1:Sheet6!JW46)</f>
        <v>0</v>
      </c>
      <c r="JX46" s="377">
        <f>SUM(Sheet1:Sheet6!JX46)</f>
        <v>0</v>
      </c>
      <c r="JY46" s="377">
        <f>SUM(Sheet1:Sheet6!JY46)</f>
        <v>0</v>
      </c>
      <c r="JZ46" s="377">
        <f>SUM(Sheet1:Sheet6!JZ46)</f>
        <v>0</v>
      </c>
      <c r="KA46" s="377">
        <f>SUM(Sheet1:Sheet6!KA46)</f>
        <v>0</v>
      </c>
      <c r="KB46" s="377">
        <f>SUM(Sheet1:Sheet6!KB46)</f>
        <v>0</v>
      </c>
      <c r="KC46" s="377">
        <f>SUM(Sheet1:Sheet6!KC46)</f>
        <v>0</v>
      </c>
      <c r="KD46" s="377">
        <f>SUM(Sheet1:Sheet6!KD46)</f>
        <v>0</v>
      </c>
      <c r="KE46" s="377">
        <f>SUM(Sheet1:Sheet6!KE46)</f>
        <v>0</v>
      </c>
      <c r="KF46" s="377">
        <f>SUM(Sheet1:Sheet6!KF46)</f>
        <v>0</v>
      </c>
      <c r="KG46" s="377">
        <f>SUM(Sheet1:Sheet6!KG46)</f>
        <v>0</v>
      </c>
      <c r="KH46" s="377">
        <f>SUM(Sheet1:Sheet6!KH46)</f>
        <v>0</v>
      </c>
      <c r="KI46" s="377">
        <f>SUM(Sheet1:Sheet6!KI46)</f>
        <v>0</v>
      </c>
      <c r="KJ46" s="377">
        <f>SUM(Sheet1:Sheet6!KJ46)</f>
        <v>0</v>
      </c>
      <c r="KK46" s="377">
        <f>SUM(Sheet1:Sheet6!KK46)</f>
        <v>0</v>
      </c>
      <c r="KL46" s="377">
        <f>SUM(Sheet1:Sheet6!KL46)</f>
        <v>0</v>
      </c>
      <c r="KM46" s="377">
        <f>SUM(Sheet1:Sheet6!KM46)</f>
        <v>0</v>
      </c>
      <c r="KN46" s="377">
        <f>SUM(Sheet1:Sheet6!KN46)</f>
        <v>0</v>
      </c>
      <c r="KO46" s="377">
        <f>SUM(Sheet1:Sheet6!KO46)</f>
        <v>0</v>
      </c>
      <c r="KP46" s="377">
        <f>SUM(Sheet1:Sheet6!KP46)</f>
        <v>0</v>
      </c>
      <c r="KQ46" s="377">
        <f>SUM(Sheet1:Sheet6!KQ46)</f>
        <v>0</v>
      </c>
      <c r="KR46" s="377">
        <f>SUM(Sheet1:Sheet6!KR46)</f>
        <v>0</v>
      </c>
      <c r="KS46" s="377">
        <f>SUM(Sheet1:Sheet6!KS46)</f>
        <v>0</v>
      </c>
      <c r="KT46" s="377">
        <f>SUM(Sheet1:Sheet6!KT46)</f>
        <v>0</v>
      </c>
      <c r="KU46" s="377">
        <f>SUM(Sheet1:Sheet6!KU46)</f>
        <v>0</v>
      </c>
      <c r="KV46" s="377">
        <f>SUM(Sheet1:Sheet6!KV46)</f>
        <v>0</v>
      </c>
      <c r="KW46" s="377">
        <f>SUM(Sheet1:Sheet6!KW46)</f>
        <v>0</v>
      </c>
    </row>
    <row r="47" spans="1:309" s="13" customFormat="1" ht="20.100000000000001" customHeight="1" x14ac:dyDescent="0.25">
      <c r="A47" s="247"/>
      <c r="B47" s="258" t="s">
        <v>77</v>
      </c>
      <c r="C47" s="378" t="s">
        <v>10</v>
      </c>
      <c r="D47" s="46">
        <f>SUM(EX47:FI47)</f>
        <v>0</v>
      </c>
      <c r="E47" s="46">
        <f t="shared" si="137"/>
        <v>0</v>
      </c>
      <c r="F47" s="46">
        <f t="shared" si="138"/>
        <v>0</v>
      </c>
      <c r="G47" s="46">
        <f t="shared" si="139"/>
        <v>0</v>
      </c>
      <c r="H47" s="46">
        <f t="shared" si="140"/>
        <v>0</v>
      </c>
      <c r="I47" s="46">
        <f t="shared" si="141"/>
        <v>0</v>
      </c>
      <c r="J47" s="46">
        <f t="shared" si="142"/>
        <v>0</v>
      </c>
      <c r="K47" s="46">
        <f t="shared" si="143"/>
        <v>0</v>
      </c>
      <c r="L47" s="46">
        <f t="shared" si="144"/>
        <v>0</v>
      </c>
      <c r="M47" s="46">
        <f t="shared" si="145"/>
        <v>0</v>
      </c>
      <c r="N47" s="46">
        <f t="shared" si="146"/>
        <v>0</v>
      </c>
      <c r="O47" s="46">
        <f t="shared" si="147"/>
        <v>0</v>
      </c>
      <c r="P47" s="46">
        <f t="shared" si="148"/>
        <v>0</v>
      </c>
      <c r="Q47" s="46">
        <f t="shared" si="149"/>
        <v>0</v>
      </c>
      <c r="R47" s="46">
        <f t="shared" si="150"/>
        <v>0</v>
      </c>
      <c r="S47" s="46">
        <f t="shared" si="151"/>
        <v>0</v>
      </c>
      <c r="T47" s="46">
        <f t="shared" si="152"/>
        <v>0</v>
      </c>
      <c r="U47" s="46">
        <f t="shared" si="153"/>
        <v>0</v>
      </c>
      <c r="V47" s="46">
        <f t="shared" si="154"/>
        <v>0</v>
      </c>
      <c r="W47" s="46">
        <f t="shared" si="155"/>
        <v>0</v>
      </c>
      <c r="X47" s="46">
        <f t="shared" si="156"/>
        <v>0</v>
      </c>
      <c r="Y47" s="46">
        <f t="shared" si="157"/>
        <v>0</v>
      </c>
      <c r="Z47" s="46">
        <f t="shared" si="158"/>
        <v>0</v>
      </c>
      <c r="AA47" s="46">
        <f t="shared" si="159"/>
        <v>0</v>
      </c>
      <c r="AB47" s="46">
        <f t="shared" si="160"/>
        <v>0</v>
      </c>
      <c r="AC47" s="46">
        <f t="shared" si="161"/>
        <v>0</v>
      </c>
      <c r="AD47" s="46">
        <f t="shared" si="162"/>
        <v>0</v>
      </c>
      <c r="AE47" s="46">
        <f t="shared" si="163"/>
        <v>0</v>
      </c>
      <c r="AF47" s="46">
        <f t="shared" si="164"/>
        <v>0</v>
      </c>
      <c r="AG47" s="46">
        <f t="shared" si="165"/>
        <v>0</v>
      </c>
      <c r="AH47" s="46">
        <f t="shared" si="166"/>
        <v>0</v>
      </c>
      <c r="AI47" s="46">
        <f t="shared" si="167"/>
        <v>0</v>
      </c>
      <c r="AJ47" s="46">
        <f t="shared" si="168"/>
        <v>0</v>
      </c>
      <c r="AK47" s="46">
        <f t="shared" si="169"/>
        <v>0</v>
      </c>
      <c r="AL47" s="46">
        <f t="shared" si="170"/>
        <v>0</v>
      </c>
      <c r="AM47" s="46">
        <f t="shared" si="171"/>
        <v>0</v>
      </c>
      <c r="AN47" s="46">
        <f t="shared" si="172"/>
        <v>0</v>
      </c>
      <c r="AO47" s="46">
        <f t="shared" si="173"/>
        <v>0</v>
      </c>
      <c r="AP47" s="46">
        <f t="shared" si="174"/>
        <v>0</v>
      </c>
      <c r="AQ47" s="46">
        <f t="shared" si="175"/>
        <v>0</v>
      </c>
      <c r="AR47" s="46">
        <f t="shared" si="176"/>
        <v>0</v>
      </c>
      <c r="AS47" s="46">
        <f t="shared" si="177"/>
        <v>0</v>
      </c>
      <c r="AT47" s="46">
        <f t="shared" si="178"/>
        <v>0</v>
      </c>
      <c r="AU47" s="46">
        <f t="shared" si="179"/>
        <v>0</v>
      </c>
      <c r="AV47" s="46">
        <f t="shared" si="180"/>
        <v>0</v>
      </c>
      <c r="AW47" s="46">
        <f t="shared" si="181"/>
        <v>0</v>
      </c>
      <c r="AX47" s="46">
        <f t="shared" si="182"/>
        <v>0</v>
      </c>
      <c r="AY47" s="46">
        <f t="shared" si="183"/>
        <v>0</v>
      </c>
      <c r="AZ47" s="46">
        <f t="shared" si="184"/>
        <v>0</v>
      </c>
      <c r="BA47" s="46">
        <f t="shared" si="185"/>
        <v>0</v>
      </c>
      <c r="BB47" s="46">
        <f t="shared" si="186"/>
        <v>0</v>
      </c>
      <c r="BC47" s="46">
        <f t="shared" si="187"/>
        <v>0</v>
      </c>
      <c r="BD47" s="46">
        <f t="shared" si="188"/>
        <v>0</v>
      </c>
      <c r="BE47" s="46">
        <f t="shared" si="189"/>
        <v>0</v>
      </c>
      <c r="BF47" s="46">
        <f t="shared" si="190"/>
        <v>0</v>
      </c>
      <c r="BG47" s="46">
        <f t="shared" si="191"/>
        <v>0</v>
      </c>
      <c r="BH47" s="46">
        <f t="shared" si="192"/>
        <v>0</v>
      </c>
      <c r="BI47" s="46">
        <f t="shared" si="193"/>
        <v>0</v>
      </c>
      <c r="BJ47" s="46">
        <f t="shared" si="194"/>
        <v>0</v>
      </c>
      <c r="BK47" s="46">
        <f t="shared" si="195"/>
        <v>0</v>
      </c>
      <c r="BL47" s="46">
        <f t="shared" si="196"/>
        <v>0</v>
      </c>
      <c r="BM47" s="46">
        <f t="shared" si="197"/>
        <v>0</v>
      </c>
      <c r="BN47" s="46">
        <f t="shared" si="198"/>
        <v>0</v>
      </c>
      <c r="BO47" s="46">
        <f t="shared" si="199"/>
        <v>0</v>
      </c>
      <c r="BP47" s="46">
        <f t="shared" si="200"/>
        <v>0</v>
      </c>
      <c r="BQ47" s="46">
        <f t="shared" si="201"/>
        <v>0</v>
      </c>
      <c r="BR47" s="46">
        <f t="shared" si="202"/>
        <v>0</v>
      </c>
      <c r="BS47" s="46">
        <f t="shared" si="203"/>
        <v>0</v>
      </c>
      <c r="BT47" s="46">
        <f t="shared" si="204"/>
        <v>0</v>
      </c>
      <c r="BU47" s="46">
        <f t="shared" si="205"/>
        <v>0</v>
      </c>
      <c r="BV47" s="46">
        <f t="shared" si="206"/>
        <v>0</v>
      </c>
      <c r="BW47" s="46">
        <f t="shared" si="207"/>
        <v>0</v>
      </c>
      <c r="BX47" s="46">
        <f t="shared" si="208"/>
        <v>0</v>
      </c>
      <c r="BY47" s="46">
        <f t="shared" si="209"/>
        <v>0</v>
      </c>
      <c r="BZ47" s="46">
        <f t="shared" si="210"/>
        <v>0</v>
      </c>
      <c r="CA47" s="46">
        <f t="shared" si="211"/>
        <v>0</v>
      </c>
      <c r="CB47" s="46">
        <f t="shared" si="212"/>
        <v>0</v>
      </c>
      <c r="CC47" s="46">
        <f t="shared" si="213"/>
        <v>0</v>
      </c>
      <c r="CD47" s="46">
        <f t="shared" si="214"/>
        <v>0</v>
      </c>
      <c r="CE47" s="196"/>
      <c r="CF47" s="196"/>
      <c r="CG47" s="196"/>
      <c r="CH47" s="196"/>
      <c r="CI47" s="196"/>
      <c r="CJ47" s="196"/>
      <c r="CK47" s="196"/>
      <c r="CL47" s="196"/>
      <c r="CM47" s="196"/>
      <c r="CN47" s="196"/>
      <c r="CO47" s="196"/>
      <c r="CP47" s="196"/>
      <c r="CQ47" s="196"/>
      <c r="CR47" s="196"/>
      <c r="CS47" s="196"/>
      <c r="CT47" s="196"/>
      <c r="CU47" s="196"/>
      <c r="CV47" s="196"/>
      <c r="CW47" s="196"/>
      <c r="CX47" s="196"/>
      <c r="CY47" s="196"/>
      <c r="CZ47" s="196"/>
      <c r="DA47" s="196"/>
      <c r="DB47" s="196"/>
      <c r="DC47" s="196"/>
      <c r="DD47" s="196"/>
      <c r="DE47" s="196"/>
      <c r="DF47" s="196"/>
      <c r="DG47" s="196"/>
      <c r="DH47" s="196"/>
      <c r="DI47" s="196"/>
      <c r="DJ47" s="196"/>
      <c r="DK47" s="196"/>
      <c r="DL47" s="196"/>
      <c r="DM47" s="196"/>
      <c r="DN47" s="196"/>
      <c r="DO47" s="196"/>
      <c r="DP47" s="196"/>
      <c r="DQ47" s="196"/>
      <c r="DR47" s="196"/>
      <c r="DS47" s="196"/>
      <c r="DT47" s="196"/>
      <c r="DU47" s="196"/>
      <c r="DV47" s="196"/>
      <c r="DW47" s="196"/>
      <c r="DX47" s="196"/>
      <c r="DY47" s="196"/>
      <c r="DZ47" s="196"/>
      <c r="EA47" s="196"/>
      <c r="EB47" s="196"/>
      <c r="EC47" s="196"/>
      <c r="ED47" s="196"/>
      <c r="EE47" s="196"/>
      <c r="EF47" s="196"/>
      <c r="EG47" s="196"/>
      <c r="EH47" s="196"/>
      <c r="EI47" s="196"/>
      <c r="EJ47" s="196"/>
      <c r="EK47" s="196"/>
      <c r="EL47" s="196"/>
      <c r="EM47" s="196"/>
      <c r="EN47" s="196"/>
      <c r="EO47" s="196"/>
      <c r="EP47" s="196"/>
      <c r="EQ47" s="196"/>
      <c r="ER47" s="196"/>
      <c r="ES47" s="50"/>
      <c r="ET47" s="385"/>
      <c r="EU47" s="247"/>
      <c r="EV47" s="258" t="s">
        <v>77</v>
      </c>
      <c r="EW47" s="246" t="s">
        <v>264</v>
      </c>
      <c r="EX47" s="377">
        <f>SUM(Sheet1:Sheet6!EX47)</f>
        <v>0</v>
      </c>
      <c r="EY47" s="377">
        <f>SUM(Sheet1:Sheet6!EY47)</f>
        <v>0</v>
      </c>
      <c r="EZ47" s="377">
        <f>SUM(Sheet1:Sheet6!EZ47)</f>
        <v>0</v>
      </c>
      <c r="FA47" s="377">
        <f>SUM(Sheet1:Sheet6!FA47)</f>
        <v>0</v>
      </c>
      <c r="FB47" s="377">
        <f>SUM(Sheet1:Sheet6!FB47)</f>
        <v>0</v>
      </c>
      <c r="FC47" s="377">
        <f>SUM(Sheet1:Sheet6!FC47)</f>
        <v>0</v>
      </c>
      <c r="FD47" s="377">
        <f>SUM(Sheet1:Sheet6!FD47)</f>
        <v>0</v>
      </c>
      <c r="FE47" s="377">
        <f>SUM(Sheet1:Sheet6!FE47)</f>
        <v>0</v>
      </c>
      <c r="FF47" s="377">
        <f>SUM(Sheet1:Sheet6!FF47)</f>
        <v>0</v>
      </c>
      <c r="FG47" s="377">
        <f>SUM(Sheet1:Sheet6!FG47)</f>
        <v>0</v>
      </c>
      <c r="FH47" s="377">
        <f>SUM(Sheet1:Sheet6!FH47)</f>
        <v>0</v>
      </c>
      <c r="FI47" s="377">
        <f>SUM(Sheet1:Sheet6!FI47)</f>
        <v>0</v>
      </c>
      <c r="FJ47" s="377">
        <f>SUM(Sheet1:Sheet6!FJ47)</f>
        <v>0</v>
      </c>
      <c r="FK47" s="377">
        <f>SUM(Sheet1:Sheet6!FK47)</f>
        <v>0</v>
      </c>
      <c r="FL47" s="377">
        <f>SUM(Sheet1:Sheet6!FL47)</f>
        <v>0</v>
      </c>
      <c r="FM47" s="377">
        <f>SUM(Sheet1:Sheet6!FM47)</f>
        <v>0</v>
      </c>
      <c r="FN47" s="377">
        <f>SUM(Sheet1:Sheet6!FN47)</f>
        <v>0</v>
      </c>
      <c r="FO47" s="377">
        <f>SUM(Sheet1:Sheet6!FO47)</f>
        <v>0</v>
      </c>
      <c r="FP47" s="377">
        <f>SUM(Sheet1:Sheet6!FP47)</f>
        <v>0</v>
      </c>
      <c r="FQ47" s="377">
        <f>SUM(Sheet1:Sheet6!FQ47)</f>
        <v>0</v>
      </c>
      <c r="FR47" s="377">
        <f>SUM(Sheet1:Sheet6!FR47)</f>
        <v>0</v>
      </c>
      <c r="FS47" s="377">
        <f>SUM(Sheet1:Sheet6!FS47)</f>
        <v>0</v>
      </c>
      <c r="FT47" s="377">
        <f>SUM(Sheet1:Sheet6!FT47)</f>
        <v>0</v>
      </c>
      <c r="FU47" s="377">
        <f>SUM(Sheet1:Sheet6!FU47)</f>
        <v>0</v>
      </c>
      <c r="FV47" s="377">
        <f>SUM(Sheet1:Sheet6!FV47)</f>
        <v>0</v>
      </c>
      <c r="FW47" s="377">
        <f>SUM(Sheet1:Sheet6!FW47)</f>
        <v>0</v>
      </c>
      <c r="FX47" s="377">
        <f>SUM(Sheet1:Sheet6!FX47)</f>
        <v>0</v>
      </c>
      <c r="FY47" s="377">
        <f>SUM(Sheet1:Sheet6!FY47)</f>
        <v>0</v>
      </c>
      <c r="FZ47" s="377">
        <f>SUM(Sheet1:Sheet6!FZ47)</f>
        <v>0</v>
      </c>
      <c r="GA47" s="377">
        <f>SUM(Sheet1:Sheet6!GA47)</f>
        <v>0</v>
      </c>
      <c r="GB47" s="377">
        <f>SUM(Sheet1:Sheet6!GB47)</f>
        <v>0</v>
      </c>
      <c r="GC47" s="377">
        <f>SUM(Sheet1:Sheet6!GC47)</f>
        <v>0</v>
      </c>
      <c r="GD47" s="377">
        <f>SUM(Sheet1:Sheet6!GD47)</f>
        <v>0</v>
      </c>
      <c r="GE47" s="377">
        <f>SUM(Sheet1:Sheet6!GE47)</f>
        <v>0</v>
      </c>
      <c r="GF47" s="377">
        <f>SUM(Sheet1:Sheet6!GF47)</f>
        <v>0</v>
      </c>
      <c r="GG47" s="377">
        <f>SUM(Sheet1:Sheet6!GG47)</f>
        <v>0</v>
      </c>
      <c r="GH47" s="377">
        <f>SUM(Sheet1:Sheet6!GH47)</f>
        <v>0</v>
      </c>
      <c r="GI47" s="377">
        <f>SUM(Sheet1:Sheet6!GI47)</f>
        <v>0</v>
      </c>
      <c r="GJ47" s="377">
        <f>SUM(Sheet1:Sheet6!GJ47)</f>
        <v>0</v>
      </c>
      <c r="GK47" s="377">
        <f>SUM(Sheet1:Sheet6!GK47)</f>
        <v>0</v>
      </c>
      <c r="GL47" s="377">
        <f>SUM(Sheet1:Sheet6!GL47)</f>
        <v>0</v>
      </c>
      <c r="GM47" s="377">
        <f>SUM(Sheet1:Sheet6!GM47)</f>
        <v>0</v>
      </c>
      <c r="GN47" s="377">
        <f>SUM(Sheet1:Sheet6!GN47)</f>
        <v>0</v>
      </c>
      <c r="GO47" s="377">
        <f>SUM(Sheet1:Sheet6!GO47)</f>
        <v>0</v>
      </c>
      <c r="GP47" s="377">
        <f>SUM(Sheet1:Sheet6!GP47)</f>
        <v>0</v>
      </c>
      <c r="GQ47" s="377">
        <f>SUM(Sheet1:Sheet6!GQ47)</f>
        <v>0</v>
      </c>
      <c r="GR47" s="377">
        <f>SUM(Sheet1:Sheet6!GR47)</f>
        <v>0</v>
      </c>
      <c r="GS47" s="377">
        <f>SUM(Sheet1:Sheet6!GS47)</f>
        <v>0</v>
      </c>
      <c r="GT47" s="377">
        <f>SUM(Sheet1:Sheet6!GT47)</f>
        <v>0</v>
      </c>
      <c r="GU47" s="377">
        <f>SUM(Sheet1:Sheet6!GU47)</f>
        <v>0</v>
      </c>
      <c r="GV47" s="377">
        <f>SUM(Sheet1:Sheet6!GV47)</f>
        <v>0</v>
      </c>
      <c r="GW47" s="377">
        <f>SUM(Sheet1:Sheet6!GW47)</f>
        <v>0</v>
      </c>
      <c r="GX47" s="377">
        <f>SUM(Sheet1:Sheet6!GX47)</f>
        <v>0</v>
      </c>
      <c r="GY47" s="377">
        <f>SUM(Sheet1:Sheet6!GY47)</f>
        <v>0</v>
      </c>
      <c r="GZ47" s="377">
        <f>SUM(Sheet1:Sheet6!GZ47)</f>
        <v>0</v>
      </c>
      <c r="HA47" s="377">
        <f>SUM(Sheet1:Sheet6!HA47)</f>
        <v>0</v>
      </c>
      <c r="HB47" s="377">
        <f>SUM(Sheet1:Sheet6!HB47)</f>
        <v>0</v>
      </c>
      <c r="HC47" s="377">
        <f>SUM(Sheet1:Sheet6!HC47)</f>
        <v>0</v>
      </c>
      <c r="HD47" s="377">
        <f>SUM(Sheet1:Sheet6!HD47)</f>
        <v>0</v>
      </c>
      <c r="HE47" s="377">
        <f>SUM(Sheet1:Sheet6!HE47)</f>
        <v>0</v>
      </c>
      <c r="HF47" s="377">
        <f>SUM(Sheet1:Sheet6!HF47)</f>
        <v>0</v>
      </c>
      <c r="HG47" s="377">
        <f>SUM(Sheet1:Sheet6!HG47)</f>
        <v>0</v>
      </c>
      <c r="HH47" s="377">
        <f>SUM(Sheet1:Sheet6!HH47)</f>
        <v>0</v>
      </c>
      <c r="HI47" s="377">
        <f>SUM(Sheet1:Sheet6!HI47)</f>
        <v>0</v>
      </c>
      <c r="HJ47" s="377">
        <f>SUM(Sheet1:Sheet6!HJ47)</f>
        <v>0</v>
      </c>
      <c r="HK47" s="377">
        <f>SUM(Sheet1:Sheet6!HK47)</f>
        <v>0</v>
      </c>
      <c r="HL47" s="377">
        <f>SUM(Sheet1:Sheet6!HL47)</f>
        <v>0</v>
      </c>
      <c r="HM47" s="377">
        <f>SUM(Sheet1:Sheet6!HM47)</f>
        <v>0</v>
      </c>
      <c r="HN47" s="377">
        <f>SUM(Sheet1:Sheet6!HN47)</f>
        <v>0</v>
      </c>
      <c r="HO47" s="377">
        <f>SUM(Sheet1:Sheet6!HO47)</f>
        <v>0</v>
      </c>
      <c r="HP47" s="377">
        <f>SUM(Sheet1:Sheet6!HP47)</f>
        <v>0</v>
      </c>
      <c r="HQ47" s="377">
        <f>SUM(Sheet1:Sheet6!HQ47)</f>
        <v>0</v>
      </c>
      <c r="HR47" s="377">
        <f>SUM(Sheet1:Sheet6!HR47)</f>
        <v>0</v>
      </c>
      <c r="HS47" s="377">
        <f>SUM(Sheet1:Sheet6!HS47)</f>
        <v>0</v>
      </c>
      <c r="HT47" s="377">
        <f>SUM(Sheet1:Sheet6!HT47)</f>
        <v>0</v>
      </c>
      <c r="HU47" s="377">
        <f>SUM(Sheet1:Sheet6!HU47)</f>
        <v>0</v>
      </c>
      <c r="HV47" s="377">
        <f>SUM(Sheet1:Sheet6!HV47)</f>
        <v>0</v>
      </c>
      <c r="HW47" s="377">
        <f>SUM(Sheet1:Sheet6!HW47)</f>
        <v>0</v>
      </c>
      <c r="HX47" s="377">
        <f>SUM(Sheet1:Sheet6!HX47)</f>
        <v>0</v>
      </c>
      <c r="HY47" s="377">
        <f>SUM(Sheet1:Sheet6!HY47)</f>
        <v>0</v>
      </c>
      <c r="HZ47" s="377">
        <f>SUM(Sheet1:Sheet6!HZ47)</f>
        <v>0</v>
      </c>
      <c r="IA47" s="377">
        <f>SUM(Sheet1:Sheet6!IA47)</f>
        <v>0</v>
      </c>
      <c r="IB47" s="377">
        <f>SUM(Sheet1:Sheet6!IB47)</f>
        <v>0</v>
      </c>
      <c r="IC47" s="377">
        <f>SUM(Sheet1:Sheet6!IC47)</f>
        <v>0</v>
      </c>
      <c r="ID47" s="377">
        <f>SUM(Sheet1:Sheet6!ID47)</f>
        <v>0</v>
      </c>
      <c r="IE47" s="377">
        <f>SUM(Sheet1:Sheet6!IE47)</f>
        <v>0</v>
      </c>
      <c r="IF47" s="377">
        <f>SUM(Sheet1:Sheet6!IF47)</f>
        <v>0</v>
      </c>
      <c r="IG47" s="377">
        <f>SUM(Sheet1:Sheet6!IG47)</f>
        <v>0</v>
      </c>
      <c r="IH47" s="377">
        <f>SUM(Sheet1:Sheet6!IH47)</f>
        <v>0</v>
      </c>
      <c r="II47" s="377">
        <f>SUM(Sheet1:Sheet6!II47)</f>
        <v>0</v>
      </c>
      <c r="IJ47" s="377">
        <f>SUM(Sheet1:Sheet6!IJ47)</f>
        <v>0</v>
      </c>
      <c r="IK47" s="377">
        <f>SUM(Sheet1:Sheet6!IK47)</f>
        <v>0</v>
      </c>
      <c r="IL47" s="377">
        <f>SUM(Sheet1:Sheet6!IL47)</f>
        <v>0</v>
      </c>
      <c r="IM47" s="377">
        <f>SUM(Sheet1:Sheet6!IM47)</f>
        <v>0</v>
      </c>
      <c r="IN47" s="377">
        <f>SUM(Sheet1:Sheet6!IN47)</f>
        <v>0</v>
      </c>
      <c r="IO47" s="377">
        <f>SUM(Sheet1:Sheet6!IO47)</f>
        <v>0</v>
      </c>
      <c r="IP47" s="377">
        <f>SUM(Sheet1:Sheet6!IP47)</f>
        <v>0</v>
      </c>
      <c r="IQ47" s="377">
        <f>SUM(Sheet1:Sheet6!IQ47)</f>
        <v>0</v>
      </c>
      <c r="IR47" s="377">
        <f>SUM(Sheet1:Sheet6!IR47)</f>
        <v>0</v>
      </c>
      <c r="IS47" s="377">
        <f>SUM(Sheet1:Sheet6!IS47)</f>
        <v>0</v>
      </c>
      <c r="IT47" s="377">
        <f>SUM(Sheet1:Sheet6!IT47)</f>
        <v>0</v>
      </c>
      <c r="IU47" s="377">
        <f>SUM(Sheet1:Sheet6!IU47)</f>
        <v>0</v>
      </c>
      <c r="IV47" s="377">
        <f>SUM(Sheet1:Sheet6!IV47)</f>
        <v>0</v>
      </c>
      <c r="IW47" s="377">
        <f>SUM(Sheet1:Sheet6!IW47)</f>
        <v>0</v>
      </c>
      <c r="IX47" s="377">
        <f>SUM(Sheet1:Sheet6!IX47)</f>
        <v>0</v>
      </c>
      <c r="IY47" s="377">
        <f>SUM(Sheet1:Sheet6!IY47)</f>
        <v>0</v>
      </c>
      <c r="IZ47" s="377">
        <f>SUM(Sheet1:Sheet6!IZ47)</f>
        <v>0</v>
      </c>
      <c r="JA47" s="377">
        <f>SUM(Sheet1:Sheet6!JA47)</f>
        <v>0</v>
      </c>
      <c r="JB47" s="377">
        <f>SUM(Sheet1:Sheet6!JB47)</f>
        <v>0</v>
      </c>
      <c r="JC47" s="377">
        <f>SUM(Sheet1:Sheet6!JC47)</f>
        <v>0</v>
      </c>
      <c r="JD47" s="377">
        <f>SUM(Sheet1:Sheet6!JD47)</f>
        <v>0</v>
      </c>
      <c r="JE47" s="377">
        <f>SUM(Sheet1:Sheet6!JE47)</f>
        <v>0</v>
      </c>
      <c r="JF47" s="377">
        <f>SUM(Sheet1:Sheet6!JF47)</f>
        <v>0</v>
      </c>
      <c r="JG47" s="377">
        <f>SUM(Sheet1:Sheet6!JG47)</f>
        <v>0</v>
      </c>
      <c r="JH47" s="377">
        <f>SUM(Sheet1:Sheet6!JH47)</f>
        <v>0</v>
      </c>
      <c r="JI47" s="377">
        <f>SUM(Sheet1:Sheet6!JI47)</f>
        <v>0</v>
      </c>
      <c r="JJ47" s="377">
        <f>SUM(Sheet1:Sheet6!JJ47)</f>
        <v>0</v>
      </c>
      <c r="JK47" s="377">
        <f>SUM(Sheet1:Sheet6!JK47)</f>
        <v>0</v>
      </c>
      <c r="JL47" s="377">
        <f>SUM(Sheet1:Sheet6!JL47)</f>
        <v>0</v>
      </c>
      <c r="JM47" s="377">
        <f>SUM(Sheet1:Sheet6!JM47)</f>
        <v>0</v>
      </c>
      <c r="JN47" s="377">
        <f>SUM(Sheet1:Sheet6!JN47)</f>
        <v>0</v>
      </c>
      <c r="JO47" s="377">
        <f>SUM(Sheet1:Sheet6!JO47)</f>
        <v>0</v>
      </c>
      <c r="JP47" s="377">
        <f>SUM(Sheet1:Sheet6!JP47)</f>
        <v>0</v>
      </c>
      <c r="JQ47" s="377">
        <f>SUM(Sheet1:Sheet6!JQ47)</f>
        <v>0</v>
      </c>
      <c r="JR47" s="377">
        <f>SUM(Sheet1:Sheet6!JR47)</f>
        <v>0</v>
      </c>
      <c r="JS47" s="377">
        <f>SUM(Sheet1:Sheet6!JS47)</f>
        <v>0</v>
      </c>
      <c r="JT47" s="377">
        <f>SUM(Sheet1:Sheet6!JT47)</f>
        <v>0</v>
      </c>
      <c r="JU47" s="377">
        <f>SUM(Sheet1:Sheet6!JU47)</f>
        <v>0</v>
      </c>
      <c r="JV47" s="377">
        <f>SUM(Sheet1:Sheet6!JV47)</f>
        <v>0</v>
      </c>
      <c r="JW47" s="377">
        <f>SUM(Sheet1:Sheet6!JW47)</f>
        <v>0</v>
      </c>
      <c r="JX47" s="377">
        <f>SUM(Sheet1:Sheet6!JX47)</f>
        <v>0</v>
      </c>
      <c r="JY47" s="377">
        <f>SUM(Sheet1:Sheet6!JY47)</f>
        <v>0</v>
      </c>
      <c r="JZ47" s="377">
        <f>SUM(Sheet1:Sheet6!JZ47)</f>
        <v>0</v>
      </c>
      <c r="KA47" s="377">
        <f>SUM(Sheet1:Sheet6!KA47)</f>
        <v>0</v>
      </c>
      <c r="KB47" s="377">
        <f>SUM(Sheet1:Sheet6!KB47)</f>
        <v>0</v>
      </c>
      <c r="KC47" s="377">
        <f>SUM(Sheet1:Sheet6!KC47)</f>
        <v>0</v>
      </c>
      <c r="KD47" s="377">
        <f>SUM(Sheet1:Sheet6!KD47)</f>
        <v>0</v>
      </c>
      <c r="KE47" s="377">
        <f>SUM(Sheet1:Sheet6!KE47)</f>
        <v>0</v>
      </c>
      <c r="KF47" s="377">
        <f>SUM(Sheet1:Sheet6!KF47)</f>
        <v>0</v>
      </c>
      <c r="KG47" s="377">
        <f>SUM(Sheet1:Sheet6!KG47)</f>
        <v>0</v>
      </c>
      <c r="KH47" s="377">
        <f>SUM(Sheet1:Sheet6!KH47)</f>
        <v>0</v>
      </c>
      <c r="KI47" s="377">
        <f>SUM(Sheet1:Sheet6!KI47)</f>
        <v>0</v>
      </c>
      <c r="KJ47" s="377">
        <f>SUM(Sheet1:Sheet6!KJ47)</f>
        <v>0</v>
      </c>
      <c r="KK47" s="377">
        <f>SUM(Sheet1:Sheet6!KK47)</f>
        <v>0</v>
      </c>
      <c r="KL47" s="377">
        <f>SUM(Sheet1:Sheet6!KL47)</f>
        <v>0</v>
      </c>
      <c r="KM47" s="377">
        <f>SUM(Sheet1:Sheet6!KM47)</f>
        <v>0</v>
      </c>
      <c r="KN47" s="377">
        <f>SUM(Sheet1:Sheet6!KN47)</f>
        <v>0</v>
      </c>
      <c r="KO47" s="377">
        <f>SUM(Sheet1:Sheet6!KO47)</f>
        <v>0</v>
      </c>
      <c r="KP47" s="377">
        <f>SUM(Sheet1:Sheet6!KP47)</f>
        <v>0</v>
      </c>
      <c r="KQ47" s="377">
        <f>SUM(Sheet1:Sheet6!KQ47)</f>
        <v>0</v>
      </c>
      <c r="KR47" s="377">
        <f>SUM(Sheet1:Sheet6!KR47)</f>
        <v>0</v>
      </c>
      <c r="KS47" s="377">
        <f>SUM(Sheet1:Sheet6!KS47)</f>
        <v>0</v>
      </c>
      <c r="KT47" s="377">
        <f>SUM(Sheet1:Sheet6!KT47)</f>
        <v>0</v>
      </c>
      <c r="KU47" s="377">
        <f>SUM(Sheet1:Sheet6!KU47)</f>
        <v>0</v>
      </c>
      <c r="KV47" s="377">
        <f>SUM(Sheet1:Sheet6!KV47)</f>
        <v>0</v>
      </c>
      <c r="KW47" s="377">
        <f>SUM(Sheet1:Sheet6!KW47)</f>
        <v>0</v>
      </c>
    </row>
    <row r="48" spans="1:309" ht="30" customHeight="1" x14ac:dyDescent="0.25">
      <c r="A48" s="362" t="s">
        <v>318</v>
      </c>
      <c r="B48" s="363"/>
      <c r="C48" s="363"/>
      <c r="D48" s="386"/>
      <c r="E48" s="386"/>
      <c r="F48" s="386"/>
      <c r="G48" s="386"/>
      <c r="H48" s="386"/>
      <c r="I48" s="386"/>
      <c r="J48" s="386"/>
      <c r="K48" s="386"/>
      <c r="L48" s="386"/>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386"/>
      <c r="AL48" s="386"/>
      <c r="AM48" s="386"/>
      <c r="AN48" s="386"/>
      <c r="AO48" s="386"/>
      <c r="AP48" s="386"/>
      <c r="AQ48" s="386"/>
      <c r="AR48" s="386"/>
      <c r="AS48" s="386"/>
      <c r="AT48" s="386"/>
      <c r="AU48" s="386"/>
      <c r="AV48" s="386"/>
      <c r="AW48" s="386"/>
      <c r="AX48" s="386"/>
      <c r="AY48" s="386"/>
      <c r="AZ48" s="386"/>
      <c r="BA48" s="386"/>
      <c r="BB48" s="386"/>
      <c r="BC48" s="386"/>
      <c r="BD48" s="386"/>
      <c r="BE48" s="386"/>
      <c r="BF48" s="386"/>
      <c r="BG48" s="386"/>
      <c r="BH48" s="386"/>
      <c r="BI48" s="386"/>
      <c r="BJ48" s="386"/>
      <c r="BK48" s="386"/>
      <c r="BL48" s="386"/>
      <c r="BM48" s="386"/>
      <c r="BN48" s="386"/>
      <c r="BO48" s="386"/>
      <c r="BP48" s="386"/>
      <c r="BQ48" s="386"/>
      <c r="BR48" s="386"/>
      <c r="BS48" s="386"/>
      <c r="BT48" s="386"/>
      <c r="BU48" s="386"/>
      <c r="BV48" s="386"/>
      <c r="BW48" s="386"/>
      <c r="BX48" s="386"/>
      <c r="BY48" s="386"/>
      <c r="BZ48" s="386"/>
      <c r="CA48" s="386"/>
      <c r="CB48" s="386"/>
      <c r="CC48" s="386"/>
      <c r="CD48" s="386"/>
      <c r="CE48" s="386"/>
      <c r="CF48" s="386"/>
      <c r="CG48" s="386"/>
      <c r="CH48" s="386"/>
      <c r="CI48" s="386"/>
      <c r="CJ48" s="386"/>
      <c r="CK48" s="386"/>
      <c r="CL48" s="386"/>
      <c r="CM48" s="386"/>
      <c r="CN48" s="386"/>
      <c r="CO48" s="386"/>
      <c r="CP48" s="386"/>
      <c r="CQ48" s="386"/>
      <c r="CR48" s="386"/>
      <c r="CS48" s="386"/>
      <c r="CT48" s="386"/>
      <c r="CU48" s="386"/>
      <c r="CV48" s="386"/>
      <c r="CW48" s="386"/>
      <c r="CX48" s="386"/>
      <c r="CY48" s="386"/>
      <c r="CZ48" s="386"/>
      <c r="DA48" s="386"/>
      <c r="DB48" s="386"/>
      <c r="DC48" s="386"/>
      <c r="DD48" s="386"/>
      <c r="DE48" s="386"/>
      <c r="DF48" s="386"/>
      <c r="DG48" s="386"/>
      <c r="DH48" s="386"/>
      <c r="DI48" s="386"/>
      <c r="DJ48" s="386"/>
      <c r="DK48" s="386"/>
      <c r="DL48" s="386"/>
      <c r="DM48" s="386"/>
      <c r="DN48" s="386"/>
      <c r="DO48" s="386"/>
      <c r="DP48" s="386"/>
      <c r="DQ48" s="386"/>
      <c r="DR48" s="386"/>
      <c r="DS48" s="386"/>
      <c r="DT48" s="386"/>
      <c r="DU48" s="386"/>
      <c r="DV48" s="386"/>
      <c r="DW48" s="386"/>
      <c r="DX48" s="386"/>
      <c r="DY48" s="386"/>
      <c r="DZ48" s="386"/>
      <c r="EA48" s="386"/>
      <c r="EB48" s="386"/>
      <c r="EC48" s="386"/>
      <c r="ED48" s="386"/>
      <c r="EE48" s="386"/>
      <c r="EF48" s="386"/>
      <c r="EG48" s="386"/>
      <c r="EH48" s="386"/>
      <c r="EI48" s="386"/>
      <c r="EJ48" s="386"/>
      <c r="EK48" s="386"/>
      <c r="EL48" s="386"/>
      <c r="EM48" s="386"/>
      <c r="EN48" s="386"/>
      <c r="EO48" s="386"/>
      <c r="EP48" s="386"/>
      <c r="EQ48" s="386"/>
      <c r="ER48" s="386"/>
      <c r="ES48" s="13"/>
      <c r="ET48" s="13"/>
      <c r="EU48" s="362" t="s">
        <v>318</v>
      </c>
      <c r="EV48" s="363"/>
      <c r="EW48" s="363"/>
      <c r="EX48" s="386"/>
      <c r="EY48" s="386"/>
      <c r="EZ48" s="386"/>
      <c r="FA48" s="386"/>
      <c r="FB48" s="386"/>
      <c r="FC48" s="386"/>
      <c r="FD48" s="386"/>
      <c r="FE48" s="386"/>
      <c r="FF48" s="386"/>
      <c r="FG48" s="386"/>
      <c r="FH48" s="386"/>
      <c r="FI48" s="386"/>
      <c r="FJ48" s="386"/>
      <c r="FK48" s="386"/>
      <c r="FL48" s="386"/>
      <c r="FM48" s="386"/>
      <c r="FN48" s="386"/>
      <c r="FO48" s="386"/>
      <c r="FP48" s="386"/>
      <c r="FQ48" s="386"/>
      <c r="FR48" s="386"/>
      <c r="FS48" s="386"/>
      <c r="FT48" s="386"/>
      <c r="FU48" s="386"/>
      <c r="FV48" s="386"/>
      <c r="FW48" s="386"/>
      <c r="FX48" s="386"/>
      <c r="FY48" s="386"/>
      <c r="FZ48" s="386"/>
      <c r="GA48" s="386"/>
      <c r="GB48" s="386"/>
      <c r="GC48" s="386"/>
      <c r="GD48" s="386"/>
      <c r="GE48" s="386"/>
      <c r="GF48" s="386"/>
      <c r="GG48" s="386"/>
      <c r="GH48" s="386"/>
      <c r="GI48" s="386"/>
      <c r="GJ48" s="386"/>
      <c r="GK48" s="386"/>
      <c r="GL48" s="386"/>
      <c r="GM48" s="386"/>
      <c r="GN48" s="386"/>
      <c r="GO48" s="386"/>
      <c r="GP48" s="386"/>
      <c r="GQ48" s="386"/>
      <c r="GR48" s="386"/>
      <c r="GS48" s="386"/>
      <c r="GT48" s="386"/>
      <c r="GU48" s="386"/>
      <c r="GV48" s="386"/>
      <c r="GW48" s="386"/>
      <c r="GX48" s="386"/>
      <c r="GY48" s="386"/>
      <c r="GZ48" s="386"/>
      <c r="HA48" s="386"/>
      <c r="HB48" s="386"/>
      <c r="HC48" s="386"/>
      <c r="HD48" s="386"/>
      <c r="HE48" s="386"/>
      <c r="HF48" s="386"/>
      <c r="HG48" s="386"/>
      <c r="HH48" s="386"/>
      <c r="HI48" s="386"/>
      <c r="HJ48" s="386"/>
      <c r="HK48" s="386"/>
      <c r="HL48" s="386"/>
      <c r="HM48" s="386"/>
      <c r="HN48" s="386"/>
      <c r="HO48" s="386"/>
      <c r="HP48" s="386"/>
      <c r="HQ48" s="386"/>
      <c r="HR48" s="386"/>
      <c r="HS48" s="386"/>
      <c r="HT48" s="386"/>
      <c r="HU48" s="386"/>
      <c r="HV48" s="386"/>
      <c r="HW48" s="386"/>
      <c r="HX48" s="386"/>
      <c r="HY48" s="386"/>
      <c r="HZ48" s="386"/>
      <c r="IA48" s="386"/>
      <c r="IB48" s="386"/>
      <c r="IC48" s="386"/>
      <c r="ID48" s="386"/>
      <c r="IE48" s="386"/>
      <c r="IF48" s="386"/>
      <c r="IG48" s="386"/>
      <c r="IH48" s="386"/>
      <c r="II48" s="386"/>
      <c r="IJ48" s="386"/>
      <c r="IK48" s="386"/>
      <c r="IL48" s="386"/>
      <c r="IM48" s="386"/>
      <c r="IN48" s="386"/>
      <c r="IO48" s="386"/>
      <c r="IP48" s="386"/>
      <c r="IQ48" s="386"/>
      <c r="IR48" s="386"/>
      <c r="IS48" s="386"/>
      <c r="IT48" s="386"/>
      <c r="IU48" s="386"/>
      <c r="IV48" s="386"/>
      <c r="IW48" s="386"/>
      <c r="IX48" s="386"/>
      <c r="IY48" s="386"/>
      <c r="IZ48" s="386"/>
      <c r="JA48" s="386"/>
      <c r="JB48" s="386"/>
      <c r="JC48" s="386"/>
      <c r="JD48" s="386"/>
      <c r="JE48" s="386"/>
      <c r="JF48" s="386"/>
      <c r="JG48" s="386"/>
      <c r="JH48" s="386"/>
      <c r="JI48" s="386"/>
      <c r="JJ48" s="386"/>
      <c r="JK48" s="386"/>
      <c r="JL48" s="386"/>
      <c r="JM48" s="386"/>
      <c r="JN48" s="386"/>
      <c r="JO48" s="386"/>
      <c r="JP48" s="386"/>
      <c r="JQ48" s="386"/>
      <c r="JR48" s="386"/>
      <c r="JS48" s="386"/>
      <c r="JT48" s="386"/>
      <c r="JU48" s="386"/>
      <c r="JV48" s="386"/>
      <c r="JW48" s="386"/>
      <c r="JX48" s="386"/>
      <c r="JY48" s="386"/>
      <c r="JZ48" s="386"/>
      <c r="KA48" s="386"/>
      <c r="KB48" s="386"/>
      <c r="KC48" s="386"/>
      <c r="KD48" s="386"/>
      <c r="KE48" s="386"/>
      <c r="KF48" s="386"/>
      <c r="KG48" s="386"/>
      <c r="KH48" s="386"/>
      <c r="KI48" s="386"/>
      <c r="KJ48" s="386"/>
      <c r="KK48" s="386"/>
      <c r="KL48" s="386"/>
      <c r="KM48" s="386"/>
      <c r="KN48" s="386"/>
      <c r="KO48" s="386"/>
      <c r="KP48" s="386"/>
      <c r="KQ48" s="386"/>
      <c r="KR48" s="386"/>
      <c r="KS48" s="386"/>
      <c r="KT48" s="386"/>
      <c r="KU48" s="386"/>
      <c r="KV48" s="386"/>
      <c r="KW48" s="386"/>
    </row>
    <row r="49" spans="1:309" ht="30" customHeight="1" x14ac:dyDescent="0.25">
      <c r="A49" s="362" t="s">
        <v>14</v>
      </c>
      <c r="B49" s="363"/>
      <c r="C49" s="363"/>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c r="AE49" s="387"/>
      <c r="AF49" s="387"/>
      <c r="AG49" s="387"/>
      <c r="AH49" s="387"/>
      <c r="AI49" s="387"/>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87"/>
      <c r="BK49" s="387"/>
      <c r="BL49" s="387"/>
      <c r="BM49" s="387"/>
      <c r="BN49" s="387"/>
      <c r="BO49" s="387"/>
      <c r="BP49" s="387"/>
      <c r="BQ49" s="387"/>
      <c r="BR49" s="387"/>
      <c r="BS49" s="387"/>
      <c r="BT49" s="387"/>
      <c r="BU49" s="387"/>
      <c r="BV49" s="387"/>
      <c r="BW49" s="387"/>
      <c r="BX49" s="387"/>
      <c r="BY49" s="387"/>
      <c r="BZ49" s="387"/>
      <c r="CA49" s="387"/>
      <c r="CB49" s="387"/>
      <c r="CC49" s="387"/>
      <c r="CD49" s="387"/>
      <c r="CE49" s="387"/>
      <c r="CF49" s="387"/>
      <c r="CG49" s="387"/>
      <c r="CH49" s="387"/>
      <c r="CI49" s="387"/>
      <c r="CJ49" s="387"/>
      <c r="CK49" s="387"/>
      <c r="CL49" s="387"/>
      <c r="CM49" s="387"/>
      <c r="CN49" s="387"/>
      <c r="CO49" s="387"/>
      <c r="CP49" s="387"/>
      <c r="CQ49" s="387"/>
      <c r="CR49" s="387"/>
      <c r="CS49" s="387"/>
      <c r="CT49" s="387"/>
      <c r="CU49" s="387"/>
      <c r="CV49" s="387"/>
      <c r="CW49" s="387"/>
      <c r="CX49" s="387"/>
      <c r="CY49" s="387"/>
      <c r="CZ49" s="387"/>
      <c r="DA49" s="387"/>
      <c r="DB49" s="387"/>
      <c r="DC49" s="387"/>
      <c r="DD49" s="387"/>
      <c r="DE49" s="387"/>
      <c r="DF49" s="387"/>
      <c r="DG49" s="387"/>
      <c r="DH49" s="387"/>
      <c r="DI49" s="387"/>
      <c r="DJ49" s="387"/>
      <c r="DK49" s="387"/>
      <c r="DL49" s="387"/>
      <c r="DM49" s="387"/>
      <c r="DN49" s="387"/>
      <c r="DO49" s="387"/>
      <c r="DP49" s="387"/>
      <c r="DQ49" s="387"/>
      <c r="DR49" s="387"/>
      <c r="DS49" s="387"/>
      <c r="DT49" s="387"/>
      <c r="DU49" s="387"/>
      <c r="DV49" s="387"/>
      <c r="DW49" s="387"/>
      <c r="DX49" s="387"/>
      <c r="DY49" s="387"/>
      <c r="DZ49" s="387"/>
      <c r="EA49" s="387"/>
      <c r="EB49" s="387"/>
      <c r="EC49" s="387"/>
      <c r="ED49" s="387"/>
      <c r="EE49" s="387"/>
      <c r="EF49" s="387"/>
      <c r="EG49" s="387"/>
      <c r="EH49" s="387"/>
      <c r="EI49" s="387"/>
      <c r="EJ49" s="387"/>
      <c r="EK49" s="387"/>
      <c r="EL49" s="387"/>
      <c r="EM49" s="387"/>
      <c r="EN49" s="387"/>
      <c r="EO49" s="387"/>
      <c r="EP49" s="387"/>
      <c r="EQ49" s="387"/>
      <c r="ER49" s="387"/>
      <c r="ES49" s="13"/>
      <c r="ET49" s="13"/>
      <c r="EU49" s="362" t="s">
        <v>14</v>
      </c>
      <c r="EV49" s="363"/>
      <c r="EW49" s="363"/>
      <c r="EX49" s="388"/>
      <c r="EY49" s="388"/>
      <c r="EZ49" s="388"/>
      <c r="FA49" s="388"/>
      <c r="FB49" s="388"/>
      <c r="FC49" s="388"/>
      <c r="FD49" s="388"/>
      <c r="FE49" s="388"/>
      <c r="FF49" s="388"/>
      <c r="FG49" s="388"/>
      <c r="FH49" s="388"/>
      <c r="FI49" s="388"/>
      <c r="FJ49" s="388"/>
      <c r="FK49" s="388"/>
      <c r="FL49" s="388"/>
      <c r="FM49" s="388"/>
      <c r="FN49" s="388"/>
      <c r="FO49" s="388"/>
      <c r="FP49" s="388"/>
      <c r="FQ49" s="388"/>
      <c r="FR49" s="388"/>
      <c r="FS49" s="388"/>
      <c r="FT49" s="388"/>
      <c r="FU49" s="388"/>
      <c r="FV49" s="388"/>
      <c r="FW49" s="388"/>
      <c r="FX49" s="388"/>
      <c r="FY49" s="388"/>
      <c r="FZ49" s="388"/>
      <c r="GA49" s="388"/>
      <c r="GB49" s="388"/>
      <c r="GC49" s="388"/>
      <c r="GD49" s="388"/>
      <c r="GE49" s="388"/>
      <c r="GF49" s="388"/>
      <c r="GG49" s="388"/>
      <c r="GH49" s="388"/>
      <c r="GI49" s="388"/>
      <c r="GJ49" s="388"/>
      <c r="GK49" s="388"/>
      <c r="GL49" s="388"/>
      <c r="GM49" s="388"/>
      <c r="GN49" s="388"/>
      <c r="GO49" s="388"/>
      <c r="GP49" s="388"/>
      <c r="GQ49" s="388"/>
      <c r="GR49" s="388"/>
      <c r="GS49" s="388"/>
      <c r="GT49" s="388"/>
      <c r="GU49" s="388"/>
      <c r="GV49" s="388"/>
      <c r="GW49" s="388"/>
      <c r="GX49" s="388"/>
      <c r="GY49" s="388"/>
      <c r="GZ49" s="388"/>
      <c r="HA49" s="388"/>
      <c r="HB49" s="388"/>
      <c r="HC49" s="388"/>
      <c r="HD49" s="388"/>
      <c r="HE49" s="388"/>
      <c r="HF49" s="388"/>
      <c r="HG49" s="388"/>
      <c r="HH49" s="388"/>
      <c r="HI49" s="388"/>
      <c r="HJ49" s="388"/>
      <c r="HK49" s="388"/>
      <c r="HL49" s="388"/>
      <c r="HM49" s="388"/>
      <c r="HN49" s="388"/>
      <c r="HO49" s="388"/>
      <c r="HP49" s="388"/>
      <c r="HQ49" s="388"/>
      <c r="HR49" s="388"/>
      <c r="HS49" s="388"/>
      <c r="HT49" s="388"/>
      <c r="HU49" s="388"/>
      <c r="HV49" s="388"/>
      <c r="HW49" s="388"/>
      <c r="HX49" s="388"/>
      <c r="HY49" s="388"/>
      <c r="HZ49" s="388"/>
      <c r="IA49" s="388"/>
      <c r="IB49" s="388"/>
      <c r="IC49" s="388"/>
      <c r="ID49" s="388"/>
      <c r="IE49" s="388"/>
      <c r="IF49" s="388"/>
      <c r="IG49" s="388"/>
      <c r="IH49" s="388"/>
      <c r="II49" s="388"/>
      <c r="IJ49" s="388"/>
      <c r="IK49" s="388"/>
      <c r="IL49" s="388"/>
      <c r="IM49" s="388"/>
      <c r="IN49" s="388"/>
      <c r="IO49" s="388"/>
      <c r="IP49" s="388"/>
      <c r="IQ49" s="388"/>
      <c r="IR49" s="388"/>
      <c r="IS49" s="388"/>
      <c r="IT49" s="388"/>
      <c r="IU49" s="388"/>
      <c r="IV49" s="388"/>
      <c r="IW49" s="388"/>
      <c r="IX49" s="388"/>
      <c r="IY49" s="388"/>
      <c r="IZ49" s="388"/>
      <c r="JA49" s="388"/>
      <c r="JB49" s="388"/>
      <c r="JC49" s="388"/>
      <c r="JD49" s="388"/>
      <c r="JE49" s="388"/>
      <c r="JF49" s="388"/>
      <c r="JG49" s="388"/>
      <c r="JH49" s="388"/>
      <c r="JI49" s="388"/>
      <c r="JJ49" s="388"/>
      <c r="JK49" s="388"/>
      <c r="JL49" s="388"/>
      <c r="JM49" s="388"/>
      <c r="JN49" s="388"/>
      <c r="JO49" s="388"/>
      <c r="JP49" s="388"/>
      <c r="JQ49" s="388"/>
      <c r="JR49" s="388"/>
      <c r="JS49" s="388"/>
      <c r="JT49" s="388"/>
      <c r="JU49" s="388"/>
      <c r="JV49" s="388"/>
      <c r="JW49" s="388"/>
      <c r="JX49" s="388"/>
      <c r="JY49" s="388"/>
      <c r="JZ49" s="388"/>
      <c r="KA49" s="388"/>
      <c r="KB49" s="388"/>
      <c r="KC49" s="388"/>
      <c r="KD49" s="388"/>
      <c r="KE49" s="388"/>
      <c r="KF49" s="388"/>
      <c r="KG49" s="388"/>
      <c r="KH49" s="388"/>
      <c r="KI49" s="388"/>
      <c r="KJ49" s="388"/>
      <c r="KK49" s="388"/>
      <c r="KL49" s="388"/>
      <c r="KM49" s="388"/>
      <c r="KN49" s="388"/>
      <c r="KO49" s="388"/>
      <c r="KP49" s="388"/>
      <c r="KQ49" s="388"/>
      <c r="KR49" s="388"/>
      <c r="KS49" s="388"/>
      <c r="KT49" s="388"/>
      <c r="KU49" s="388"/>
      <c r="KV49" s="388"/>
      <c r="KW49" s="388"/>
    </row>
    <row r="50" spans="1:309" ht="20.100000000000001" customHeight="1" x14ac:dyDescent="0.25">
      <c r="A50" s="364"/>
      <c r="B50" s="365"/>
      <c r="C50" s="365"/>
      <c r="D50" s="365"/>
      <c r="E50" s="365"/>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365"/>
      <c r="AR50" s="365"/>
      <c r="AS50" s="365"/>
      <c r="AT50" s="365"/>
      <c r="AU50" s="365"/>
      <c r="AV50" s="365"/>
      <c r="AW50" s="365"/>
      <c r="AX50" s="365"/>
      <c r="AY50" s="365"/>
      <c r="AZ50" s="365"/>
      <c r="BA50" s="365"/>
      <c r="BB50" s="365"/>
      <c r="BC50" s="365"/>
      <c r="BD50" s="365"/>
      <c r="BE50" s="365"/>
      <c r="BF50" s="365"/>
      <c r="BG50" s="365"/>
      <c r="BH50" s="365"/>
      <c r="BI50" s="365"/>
      <c r="BJ50" s="365"/>
      <c r="BK50" s="365"/>
      <c r="BL50" s="365"/>
      <c r="BM50" s="365"/>
      <c r="BN50" s="365"/>
      <c r="BO50" s="365"/>
      <c r="BP50" s="365"/>
      <c r="BQ50" s="365"/>
      <c r="BR50" s="365"/>
      <c r="BS50" s="365"/>
      <c r="BT50" s="365"/>
      <c r="BU50" s="365"/>
      <c r="BV50" s="365"/>
      <c r="BW50" s="365"/>
      <c r="BX50" s="365"/>
      <c r="BY50" s="365"/>
      <c r="BZ50" s="365"/>
      <c r="CA50" s="365"/>
      <c r="CB50" s="365"/>
      <c r="CC50" s="365"/>
      <c r="CD50" s="365"/>
      <c r="CE50" s="365"/>
      <c r="CF50" s="365"/>
      <c r="CG50" s="365"/>
      <c r="CH50" s="365"/>
      <c r="CI50" s="365"/>
      <c r="CJ50" s="365"/>
      <c r="CK50" s="365"/>
      <c r="CL50" s="365"/>
      <c r="CM50" s="365"/>
      <c r="CN50" s="365"/>
      <c r="CO50" s="365"/>
      <c r="CP50" s="365"/>
      <c r="CQ50" s="365"/>
      <c r="CR50" s="365"/>
      <c r="CS50" s="365"/>
      <c r="CT50" s="365"/>
      <c r="CU50" s="365"/>
      <c r="CV50" s="365"/>
      <c r="CW50" s="365"/>
      <c r="CX50" s="365"/>
      <c r="CY50" s="365"/>
      <c r="CZ50" s="365"/>
      <c r="DA50" s="365"/>
      <c r="DB50" s="365"/>
      <c r="DC50" s="365"/>
      <c r="DD50" s="365"/>
      <c r="DE50" s="365"/>
      <c r="DF50" s="365"/>
      <c r="DG50" s="365"/>
      <c r="DH50" s="365"/>
      <c r="DI50" s="365"/>
      <c r="DJ50" s="365"/>
      <c r="DK50" s="365"/>
      <c r="DL50" s="365"/>
      <c r="DM50" s="365"/>
      <c r="DN50" s="365"/>
      <c r="DO50" s="365"/>
      <c r="DP50" s="365"/>
      <c r="DQ50" s="365"/>
      <c r="DR50" s="365"/>
      <c r="DS50" s="365"/>
      <c r="DT50" s="365"/>
      <c r="DU50" s="365"/>
      <c r="DV50" s="365"/>
      <c r="DW50" s="365"/>
      <c r="DX50" s="365"/>
      <c r="DY50" s="365"/>
      <c r="DZ50" s="365"/>
      <c r="EA50" s="365"/>
      <c r="EB50" s="365"/>
      <c r="EC50" s="365"/>
      <c r="ED50" s="365"/>
      <c r="EE50" s="365"/>
      <c r="EF50" s="365"/>
      <c r="EG50" s="365"/>
      <c r="EH50" s="365"/>
      <c r="EI50" s="365"/>
      <c r="EJ50" s="365"/>
      <c r="EK50" s="365"/>
      <c r="EL50" s="365"/>
      <c r="EM50" s="365"/>
      <c r="EN50" s="365"/>
      <c r="EO50" s="365"/>
      <c r="EP50" s="365"/>
      <c r="EQ50" s="365"/>
      <c r="ER50" s="365"/>
      <c r="ES50" s="13"/>
      <c r="ET50" s="13"/>
      <c r="EU50" s="364" t="s">
        <v>72</v>
      </c>
      <c r="EV50" s="365"/>
      <c r="EW50" s="365"/>
      <c r="EX50" s="365"/>
      <c r="EY50" s="365"/>
      <c r="EZ50" s="365"/>
      <c r="FA50" s="365"/>
      <c r="FB50" s="365"/>
      <c r="FC50" s="365"/>
      <c r="FD50" s="365"/>
      <c r="FE50" s="365"/>
      <c r="FF50" s="365"/>
      <c r="FG50" s="365"/>
      <c r="FH50" s="365"/>
      <c r="FI50" s="365"/>
      <c r="FJ50" s="365"/>
      <c r="FK50" s="365"/>
      <c r="FL50" s="365"/>
      <c r="FM50" s="365"/>
      <c r="FN50" s="365"/>
      <c r="FO50" s="365"/>
      <c r="FP50" s="365"/>
      <c r="FQ50" s="365"/>
      <c r="FR50" s="365"/>
      <c r="FS50" s="365"/>
      <c r="FT50" s="365"/>
      <c r="FU50" s="365"/>
      <c r="FV50" s="365"/>
      <c r="FW50" s="365"/>
      <c r="FX50" s="365"/>
      <c r="FY50" s="365"/>
      <c r="FZ50" s="365"/>
      <c r="GA50" s="365"/>
      <c r="GB50" s="365"/>
      <c r="GC50" s="365"/>
      <c r="GD50" s="365"/>
      <c r="GE50" s="365"/>
      <c r="GF50" s="365"/>
      <c r="GG50" s="365"/>
      <c r="GH50" s="365"/>
      <c r="GI50" s="365"/>
      <c r="GJ50" s="365"/>
      <c r="GK50" s="365"/>
      <c r="GL50" s="365"/>
      <c r="GM50" s="365"/>
      <c r="GN50" s="365"/>
      <c r="GO50" s="365"/>
      <c r="GP50" s="365"/>
      <c r="GQ50" s="365"/>
      <c r="GR50" s="365"/>
      <c r="GS50" s="365"/>
      <c r="GT50" s="365"/>
      <c r="GU50" s="365"/>
      <c r="GV50" s="365"/>
      <c r="GW50" s="365"/>
      <c r="GX50" s="365"/>
      <c r="GY50" s="365"/>
      <c r="GZ50" s="365"/>
      <c r="HA50" s="365"/>
      <c r="HB50" s="365"/>
      <c r="HC50" s="365"/>
      <c r="HD50" s="365"/>
      <c r="HE50" s="365"/>
      <c r="HF50" s="365"/>
      <c r="HG50" s="365"/>
      <c r="HH50" s="365"/>
      <c r="HI50" s="365"/>
      <c r="HJ50" s="365"/>
      <c r="HK50" s="365"/>
      <c r="HL50" s="365"/>
      <c r="HM50" s="365"/>
      <c r="HN50" s="365"/>
      <c r="HO50" s="365"/>
      <c r="HP50" s="365"/>
      <c r="HQ50" s="365"/>
      <c r="HR50" s="365"/>
      <c r="HS50" s="365"/>
      <c r="HT50" s="365"/>
      <c r="HU50" s="365"/>
      <c r="HV50" s="365"/>
      <c r="HW50" s="365"/>
      <c r="HX50" s="365"/>
      <c r="HY50" s="365"/>
      <c r="HZ50" s="365"/>
      <c r="IA50" s="365"/>
      <c r="IB50" s="365"/>
      <c r="IC50" s="365"/>
      <c r="ID50" s="365"/>
      <c r="IE50" s="365"/>
      <c r="IF50" s="365"/>
      <c r="IG50" s="365"/>
      <c r="IH50" s="365"/>
      <c r="II50" s="365"/>
      <c r="IJ50" s="365"/>
      <c r="IK50" s="365"/>
      <c r="IL50" s="365"/>
      <c r="IM50" s="365"/>
      <c r="IN50" s="365"/>
      <c r="IO50" s="365"/>
      <c r="IP50" s="365"/>
      <c r="IQ50" s="365"/>
      <c r="IR50" s="365"/>
      <c r="IS50" s="365"/>
      <c r="IT50" s="365"/>
      <c r="IU50" s="365"/>
      <c r="IV50" s="365"/>
      <c r="IW50" s="365"/>
      <c r="IX50" s="365"/>
      <c r="IY50" s="365"/>
      <c r="IZ50" s="365"/>
      <c r="JA50" s="365"/>
      <c r="JB50" s="365"/>
      <c r="JC50" s="365"/>
      <c r="JD50" s="365"/>
      <c r="JE50" s="365"/>
      <c r="JF50" s="365"/>
      <c r="JG50" s="365"/>
      <c r="JH50" s="365"/>
      <c r="JI50" s="365"/>
      <c r="JJ50" s="365"/>
      <c r="JK50" s="365"/>
      <c r="JL50" s="365"/>
      <c r="JM50" s="365"/>
      <c r="JN50" s="365"/>
      <c r="JO50" s="365"/>
      <c r="JP50" s="365"/>
      <c r="JQ50" s="365"/>
      <c r="JR50" s="365"/>
      <c r="JS50" s="365"/>
      <c r="JT50" s="365"/>
      <c r="JU50" s="365"/>
      <c r="JV50" s="365"/>
      <c r="JW50" s="365"/>
      <c r="JX50" s="365"/>
      <c r="JY50" s="365"/>
      <c r="JZ50" s="365"/>
      <c r="KA50" s="365"/>
      <c r="KB50" s="365"/>
      <c r="KC50" s="365"/>
      <c r="KD50" s="365"/>
      <c r="KE50" s="365"/>
      <c r="KF50" s="365"/>
      <c r="KG50" s="365"/>
      <c r="KH50" s="365"/>
      <c r="KI50" s="365"/>
      <c r="KJ50" s="365"/>
      <c r="KK50" s="365"/>
      <c r="KL50" s="365"/>
      <c r="KM50" s="365"/>
      <c r="KN50" s="365"/>
      <c r="KO50" s="365"/>
      <c r="KP50" s="365"/>
      <c r="KQ50" s="365"/>
      <c r="KR50" s="365"/>
      <c r="KS50" s="365"/>
      <c r="KT50" s="365"/>
      <c r="KU50" s="365"/>
      <c r="KV50" s="365"/>
      <c r="KW50" s="365"/>
    </row>
    <row r="51" spans="1:309" ht="20.100000000000001" customHeight="1" x14ac:dyDescent="0.25">
      <c r="A51" s="366"/>
      <c r="B51" s="359"/>
      <c r="C51" s="360" t="s">
        <v>13</v>
      </c>
      <c r="D51" s="361">
        <f t="shared" ref="D51" si="215">D9</f>
        <v>43252</v>
      </c>
      <c r="E51" s="361">
        <f t="shared" ref="E51:BP51" si="216">E9</f>
        <v>43282</v>
      </c>
      <c r="F51" s="361">
        <f t="shared" si="216"/>
        <v>43313</v>
      </c>
      <c r="G51" s="361">
        <f t="shared" si="216"/>
        <v>43344</v>
      </c>
      <c r="H51" s="361">
        <f t="shared" si="216"/>
        <v>43374</v>
      </c>
      <c r="I51" s="361">
        <f t="shared" si="216"/>
        <v>43405</v>
      </c>
      <c r="J51" s="361">
        <f t="shared" si="216"/>
        <v>43435</v>
      </c>
      <c r="K51" s="361">
        <f t="shared" si="216"/>
        <v>43466</v>
      </c>
      <c r="L51" s="361">
        <f t="shared" si="216"/>
        <v>43497</v>
      </c>
      <c r="M51" s="361">
        <f t="shared" si="216"/>
        <v>43525</v>
      </c>
      <c r="N51" s="361">
        <f t="shared" si="216"/>
        <v>43556</v>
      </c>
      <c r="O51" s="361">
        <f t="shared" si="216"/>
        <v>43586</v>
      </c>
      <c r="P51" s="361">
        <f t="shared" si="216"/>
        <v>43617</v>
      </c>
      <c r="Q51" s="361">
        <f t="shared" si="216"/>
        <v>43647</v>
      </c>
      <c r="R51" s="361">
        <f t="shared" si="216"/>
        <v>43678</v>
      </c>
      <c r="S51" s="361">
        <f t="shared" si="216"/>
        <v>43709</v>
      </c>
      <c r="T51" s="361">
        <f t="shared" si="216"/>
        <v>43739</v>
      </c>
      <c r="U51" s="361">
        <f t="shared" si="216"/>
        <v>43770</v>
      </c>
      <c r="V51" s="361">
        <f t="shared" si="216"/>
        <v>43800</v>
      </c>
      <c r="W51" s="361">
        <f t="shared" si="216"/>
        <v>43831</v>
      </c>
      <c r="X51" s="361">
        <f t="shared" si="216"/>
        <v>43862</v>
      </c>
      <c r="Y51" s="361">
        <f t="shared" si="216"/>
        <v>43891</v>
      </c>
      <c r="Z51" s="361">
        <f t="shared" si="216"/>
        <v>43922</v>
      </c>
      <c r="AA51" s="361">
        <f t="shared" si="216"/>
        <v>43952</v>
      </c>
      <c r="AB51" s="361">
        <f t="shared" si="216"/>
        <v>43983</v>
      </c>
      <c r="AC51" s="361">
        <f t="shared" si="216"/>
        <v>44013</v>
      </c>
      <c r="AD51" s="361">
        <f t="shared" si="216"/>
        <v>44044</v>
      </c>
      <c r="AE51" s="361">
        <f t="shared" si="216"/>
        <v>44075</v>
      </c>
      <c r="AF51" s="361">
        <f t="shared" si="216"/>
        <v>44105</v>
      </c>
      <c r="AG51" s="361">
        <f t="shared" si="216"/>
        <v>44136</v>
      </c>
      <c r="AH51" s="361">
        <f t="shared" si="216"/>
        <v>44166</v>
      </c>
      <c r="AI51" s="361">
        <f t="shared" si="216"/>
        <v>44197</v>
      </c>
      <c r="AJ51" s="361">
        <f t="shared" si="216"/>
        <v>44228</v>
      </c>
      <c r="AK51" s="361">
        <f t="shared" si="216"/>
        <v>44256</v>
      </c>
      <c r="AL51" s="361">
        <f t="shared" si="216"/>
        <v>44287</v>
      </c>
      <c r="AM51" s="361">
        <f t="shared" si="216"/>
        <v>44317</v>
      </c>
      <c r="AN51" s="361">
        <f t="shared" si="216"/>
        <v>44348</v>
      </c>
      <c r="AO51" s="361">
        <f t="shared" si="216"/>
        <v>44378</v>
      </c>
      <c r="AP51" s="361">
        <f t="shared" si="216"/>
        <v>44409</v>
      </c>
      <c r="AQ51" s="361">
        <f t="shared" si="216"/>
        <v>44440</v>
      </c>
      <c r="AR51" s="361">
        <f t="shared" si="216"/>
        <v>44470</v>
      </c>
      <c r="AS51" s="361">
        <f t="shared" si="216"/>
        <v>44501</v>
      </c>
      <c r="AT51" s="361">
        <f t="shared" si="216"/>
        <v>44531</v>
      </c>
      <c r="AU51" s="361">
        <f t="shared" si="216"/>
        <v>44562</v>
      </c>
      <c r="AV51" s="361">
        <f t="shared" si="216"/>
        <v>44593</v>
      </c>
      <c r="AW51" s="361">
        <f t="shared" si="216"/>
        <v>44621</v>
      </c>
      <c r="AX51" s="361">
        <f t="shared" si="216"/>
        <v>44652</v>
      </c>
      <c r="AY51" s="361">
        <f t="shared" si="216"/>
        <v>44682</v>
      </c>
      <c r="AZ51" s="361">
        <f t="shared" si="216"/>
        <v>44713</v>
      </c>
      <c r="BA51" s="361">
        <f t="shared" si="216"/>
        <v>44743</v>
      </c>
      <c r="BB51" s="361">
        <f t="shared" si="216"/>
        <v>44774</v>
      </c>
      <c r="BC51" s="361">
        <f t="shared" si="216"/>
        <v>44805</v>
      </c>
      <c r="BD51" s="361">
        <f t="shared" si="216"/>
        <v>44835</v>
      </c>
      <c r="BE51" s="361">
        <f t="shared" si="216"/>
        <v>44866</v>
      </c>
      <c r="BF51" s="361">
        <f t="shared" si="216"/>
        <v>44896</v>
      </c>
      <c r="BG51" s="361">
        <f t="shared" si="216"/>
        <v>44927</v>
      </c>
      <c r="BH51" s="361">
        <f t="shared" si="216"/>
        <v>44958</v>
      </c>
      <c r="BI51" s="361">
        <f t="shared" si="216"/>
        <v>44986</v>
      </c>
      <c r="BJ51" s="361">
        <f t="shared" si="216"/>
        <v>45017</v>
      </c>
      <c r="BK51" s="361">
        <f t="shared" si="216"/>
        <v>45047</v>
      </c>
      <c r="BL51" s="361">
        <f t="shared" si="216"/>
        <v>45078</v>
      </c>
      <c r="BM51" s="361">
        <f t="shared" si="216"/>
        <v>45108</v>
      </c>
      <c r="BN51" s="361">
        <f t="shared" si="216"/>
        <v>45139</v>
      </c>
      <c r="BO51" s="361">
        <f t="shared" si="216"/>
        <v>45170</v>
      </c>
      <c r="BP51" s="361">
        <f t="shared" si="216"/>
        <v>45200</v>
      </c>
      <c r="BQ51" s="361">
        <f t="shared" ref="BQ51:EB51" si="217">BQ9</f>
        <v>45231</v>
      </c>
      <c r="BR51" s="361">
        <f t="shared" si="217"/>
        <v>45261</v>
      </c>
      <c r="BS51" s="361">
        <f t="shared" si="217"/>
        <v>45292</v>
      </c>
      <c r="BT51" s="361">
        <f t="shared" si="217"/>
        <v>45323</v>
      </c>
      <c r="BU51" s="361">
        <f t="shared" si="217"/>
        <v>45352</v>
      </c>
      <c r="BV51" s="361">
        <f t="shared" si="217"/>
        <v>45383</v>
      </c>
      <c r="BW51" s="361">
        <f t="shared" si="217"/>
        <v>45413</v>
      </c>
      <c r="BX51" s="361">
        <f t="shared" si="217"/>
        <v>45444</v>
      </c>
      <c r="BY51" s="361">
        <f t="shared" si="217"/>
        <v>45474</v>
      </c>
      <c r="BZ51" s="361">
        <f t="shared" si="217"/>
        <v>45505</v>
      </c>
      <c r="CA51" s="361">
        <f t="shared" si="217"/>
        <v>45536</v>
      </c>
      <c r="CB51" s="361">
        <f t="shared" si="217"/>
        <v>45566</v>
      </c>
      <c r="CC51" s="361">
        <f t="shared" si="217"/>
        <v>45597</v>
      </c>
      <c r="CD51" s="361">
        <f t="shared" si="217"/>
        <v>45627</v>
      </c>
      <c r="CE51" s="361">
        <f t="shared" si="217"/>
        <v>45658</v>
      </c>
      <c r="CF51" s="361">
        <f t="shared" si="217"/>
        <v>45689</v>
      </c>
      <c r="CG51" s="361">
        <f t="shared" si="217"/>
        <v>45717</v>
      </c>
      <c r="CH51" s="361">
        <f t="shared" si="217"/>
        <v>45748</v>
      </c>
      <c r="CI51" s="361">
        <f t="shared" si="217"/>
        <v>45778</v>
      </c>
      <c r="CJ51" s="361">
        <f t="shared" si="217"/>
        <v>45809</v>
      </c>
      <c r="CK51" s="361">
        <f t="shared" si="217"/>
        <v>45839</v>
      </c>
      <c r="CL51" s="361">
        <f t="shared" si="217"/>
        <v>45870</v>
      </c>
      <c r="CM51" s="361">
        <f t="shared" si="217"/>
        <v>45901</v>
      </c>
      <c r="CN51" s="361">
        <f t="shared" si="217"/>
        <v>45931</v>
      </c>
      <c r="CO51" s="361">
        <f t="shared" si="217"/>
        <v>45962</v>
      </c>
      <c r="CP51" s="361">
        <f t="shared" si="217"/>
        <v>45992</v>
      </c>
      <c r="CQ51" s="361">
        <f t="shared" si="217"/>
        <v>46023</v>
      </c>
      <c r="CR51" s="361">
        <f t="shared" si="217"/>
        <v>46054</v>
      </c>
      <c r="CS51" s="361">
        <f t="shared" si="217"/>
        <v>46082</v>
      </c>
      <c r="CT51" s="361">
        <f t="shared" si="217"/>
        <v>46113</v>
      </c>
      <c r="CU51" s="361">
        <f t="shared" si="217"/>
        <v>46143</v>
      </c>
      <c r="CV51" s="361">
        <f t="shared" si="217"/>
        <v>46174</v>
      </c>
      <c r="CW51" s="361">
        <f t="shared" si="217"/>
        <v>46204</v>
      </c>
      <c r="CX51" s="361">
        <f t="shared" si="217"/>
        <v>46235</v>
      </c>
      <c r="CY51" s="361">
        <f t="shared" si="217"/>
        <v>46266</v>
      </c>
      <c r="CZ51" s="361">
        <f t="shared" si="217"/>
        <v>46296</v>
      </c>
      <c r="DA51" s="361">
        <f t="shared" si="217"/>
        <v>46327</v>
      </c>
      <c r="DB51" s="361">
        <f t="shared" si="217"/>
        <v>46357</v>
      </c>
      <c r="DC51" s="361">
        <f t="shared" si="217"/>
        <v>46388</v>
      </c>
      <c r="DD51" s="361">
        <f t="shared" si="217"/>
        <v>46419</v>
      </c>
      <c r="DE51" s="361">
        <f t="shared" si="217"/>
        <v>46447</v>
      </c>
      <c r="DF51" s="361">
        <f t="shared" si="217"/>
        <v>46478</v>
      </c>
      <c r="DG51" s="361">
        <f t="shared" si="217"/>
        <v>46508</v>
      </c>
      <c r="DH51" s="361">
        <f t="shared" si="217"/>
        <v>46539</v>
      </c>
      <c r="DI51" s="361">
        <f t="shared" si="217"/>
        <v>46569</v>
      </c>
      <c r="DJ51" s="361">
        <f t="shared" si="217"/>
        <v>46600</v>
      </c>
      <c r="DK51" s="361">
        <f t="shared" si="217"/>
        <v>46631</v>
      </c>
      <c r="DL51" s="361">
        <f t="shared" si="217"/>
        <v>46661</v>
      </c>
      <c r="DM51" s="361">
        <f t="shared" si="217"/>
        <v>46692</v>
      </c>
      <c r="DN51" s="361">
        <f t="shared" si="217"/>
        <v>46722</v>
      </c>
      <c r="DO51" s="361">
        <f t="shared" si="217"/>
        <v>46753</v>
      </c>
      <c r="DP51" s="361">
        <f t="shared" si="217"/>
        <v>46784</v>
      </c>
      <c r="DQ51" s="361">
        <f t="shared" si="217"/>
        <v>46813</v>
      </c>
      <c r="DR51" s="361">
        <f t="shared" si="217"/>
        <v>46844</v>
      </c>
      <c r="DS51" s="361">
        <f t="shared" si="217"/>
        <v>46874</v>
      </c>
      <c r="DT51" s="361">
        <f t="shared" si="217"/>
        <v>46905</v>
      </c>
      <c r="DU51" s="361">
        <f t="shared" si="217"/>
        <v>46935</v>
      </c>
      <c r="DV51" s="361">
        <f t="shared" si="217"/>
        <v>46966</v>
      </c>
      <c r="DW51" s="361">
        <f t="shared" si="217"/>
        <v>46997</v>
      </c>
      <c r="DX51" s="361">
        <f t="shared" si="217"/>
        <v>47027</v>
      </c>
      <c r="DY51" s="361">
        <f t="shared" si="217"/>
        <v>47058</v>
      </c>
      <c r="DZ51" s="361">
        <f t="shared" si="217"/>
        <v>47088</v>
      </c>
      <c r="EA51" s="361">
        <f t="shared" si="217"/>
        <v>47119</v>
      </c>
      <c r="EB51" s="361">
        <f t="shared" si="217"/>
        <v>47150</v>
      </c>
      <c r="EC51" s="361">
        <f t="shared" ref="EC51:ER51" si="218">EC9</f>
        <v>47178</v>
      </c>
      <c r="ED51" s="361">
        <f t="shared" si="218"/>
        <v>47209</v>
      </c>
      <c r="EE51" s="361">
        <f t="shared" si="218"/>
        <v>47239</v>
      </c>
      <c r="EF51" s="361">
        <f t="shared" si="218"/>
        <v>47270</v>
      </c>
      <c r="EG51" s="361">
        <f t="shared" si="218"/>
        <v>47300</v>
      </c>
      <c r="EH51" s="361">
        <f t="shared" si="218"/>
        <v>47331</v>
      </c>
      <c r="EI51" s="361">
        <f t="shared" si="218"/>
        <v>47362</v>
      </c>
      <c r="EJ51" s="361">
        <f t="shared" si="218"/>
        <v>47392</v>
      </c>
      <c r="EK51" s="361">
        <f t="shared" si="218"/>
        <v>47423</v>
      </c>
      <c r="EL51" s="361">
        <f t="shared" si="218"/>
        <v>47453</v>
      </c>
      <c r="EM51" s="361">
        <f t="shared" si="218"/>
        <v>47484</v>
      </c>
      <c r="EN51" s="361">
        <f t="shared" si="218"/>
        <v>47515</v>
      </c>
      <c r="EO51" s="361">
        <f t="shared" si="218"/>
        <v>47543</v>
      </c>
      <c r="EP51" s="361">
        <f t="shared" si="218"/>
        <v>47574</v>
      </c>
      <c r="EQ51" s="361">
        <f t="shared" si="218"/>
        <v>47604</v>
      </c>
      <c r="ER51" s="361">
        <f t="shared" si="218"/>
        <v>47635</v>
      </c>
      <c r="ES51" s="13">
        <v>1</v>
      </c>
      <c r="ET51" s="13"/>
      <c r="EU51" s="366"/>
      <c r="EV51" s="359"/>
      <c r="EW51" s="360" t="s">
        <v>86</v>
      </c>
      <c r="EX51" s="367">
        <f t="shared" ref="EX51:HI51" si="219">EX9</f>
        <v>42917</v>
      </c>
      <c r="EY51" s="367">
        <f t="shared" si="219"/>
        <v>42948</v>
      </c>
      <c r="EZ51" s="367">
        <f t="shared" si="219"/>
        <v>42979</v>
      </c>
      <c r="FA51" s="367">
        <f t="shared" si="219"/>
        <v>43009</v>
      </c>
      <c r="FB51" s="367">
        <f t="shared" si="219"/>
        <v>43040</v>
      </c>
      <c r="FC51" s="367">
        <f t="shared" si="219"/>
        <v>43070</v>
      </c>
      <c r="FD51" s="367">
        <f t="shared" si="219"/>
        <v>43101</v>
      </c>
      <c r="FE51" s="367">
        <f t="shared" si="219"/>
        <v>43132</v>
      </c>
      <c r="FF51" s="367">
        <f t="shared" si="219"/>
        <v>43160</v>
      </c>
      <c r="FG51" s="367">
        <f t="shared" si="219"/>
        <v>43191</v>
      </c>
      <c r="FH51" s="367">
        <f t="shared" si="219"/>
        <v>43221</v>
      </c>
      <c r="FI51" s="367">
        <f t="shared" si="219"/>
        <v>43252</v>
      </c>
      <c r="FJ51" s="367">
        <f t="shared" si="219"/>
        <v>43282</v>
      </c>
      <c r="FK51" s="367">
        <f t="shared" si="219"/>
        <v>43313</v>
      </c>
      <c r="FL51" s="367">
        <f t="shared" si="219"/>
        <v>43344</v>
      </c>
      <c r="FM51" s="367">
        <f t="shared" si="219"/>
        <v>43374</v>
      </c>
      <c r="FN51" s="367">
        <f t="shared" si="219"/>
        <v>43405</v>
      </c>
      <c r="FO51" s="367">
        <f t="shared" si="219"/>
        <v>43435</v>
      </c>
      <c r="FP51" s="367">
        <f t="shared" si="219"/>
        <v>43466</v>
      </c>
      <c r="FQ51" s="367">
        <f t="shared" si="219"/>
        <v>43497</v>
      </c>
      <c r="FR51" s="367">
        <f t="shared" si="219"/>
        <v>43525</v>
      </c>
      <c r="FS51" s="367">
        <f t="shared" si="219"/>
        <v>43556</v>
      </c>
      <c r="FT51" s="367">
        <f t="shared" si="219"/>
        <v>43586</v>
      </c>
      <c r="FU51" s="367">
        <f t="shared" si="219"/>
        <v>43617</v>
      </c>
      <c r="FV51" s="367">
        <f t="shared" si="219"/>
        <v>43647</v>
      </c>
      <c r="FW51" s="367">
        <f t="shared" si="219"/>
        <v>43678</v>
      </c>
      <c r="FX51" s="367">
        <f t="shared" si="219"/>
        <v>43709</v>
      </c>
      <c r="FY51" s="367">
        <f t="shared" si="219"/>
        <v>43739</v>
      </c>
      <c r="FZ51" s="367">
        <f t="shared" si="219"/>
        <v>43770</v>
      </c>
      <c r="GA51" s="367">
        <f t="shared" si="219"/>
        <v>43800</v>
      </c>
      <c r="GB51" s="367">
        <f t="shared" si="219"/>
        <v>43831</v>
      </c>
      <c r="GC51" s="367">
        <f t="shared" si="219"/>
        <v>43862</v>
      </c>
      <c r="GD51" s="367">
        <f t="shared" si="219"/>
        <v>43891</v>
      </c>
      <c r="GE51" s="367">
        <f t="shared" si="219"/>
        <v>43922</v>
      </c>
      <c r="GF51" s="367">
        <f t="shared" si="219"/>
        <v>43952</v>
      </c>
      <c r="GG51" s="367">
        <f t="shared" si="219"/>
        <v>43983</v>
      </c>
      <c r="GH51" s="367">
        <f t="shared" si="219"/>
        <v>44013</v>
      </c>
      <c r="GI51" s="367">
        <f t="shared" si="219"/>
        <v>44044</v>
      </c>
      <c r="GJ51" s="367">
        <f t="shared" si="219"/>
        <v>44075</v>
      </c>
      <c r="GK51" s="367">
        <f t="shared" si="219"/>
        <v>44105</v>
      </c>
      <c r="GL51" s="367">
        <f t="shared" si="219"/>
        <v>44136</v>
      </c>
      <c r="GM51" s="367">
        <f t="shared" si="219"/>
        <v>44166</v>
      </c>
      <c r="GN51" s="367">
        <f t="shared" si="219"/>
        <v>44197</v>
      </c>
      <c r="GO51" s="367">
        <f t="shared" si="219"/>
        <v>44228</v>
      </c>
      <c r="GP51" s="367">
        <f t="shared" si="219"/>
        <v>44256</v>
      </c>
      <c r="GQ51" s="367">
        <f t="shared" si="219"/>
        <v>44287</v>
      </c>
      <c r="GR51" s="367">
        <f t="shared" si="219"/>
        <v>44317</v>
      </c>
      <c r="GS51" s="367">
        <f t="shared" si="219"/>
        <v>44348</v>
      </c>
      <c r="GT51" s="367">
        <f t="shared" si="219"/>
        <v>44378</v>
      </c>
      <c r="GU51" s="367">
        <f t="shared" si="219"/>
        <v>44409</v>
      </c>
      <c r="GV51" s="367">
        <f t="shared" si="219"/>
        <v>44440</v>
      </c>
      <c r="GW51" s="367">
        <f t="shared" si="219"/>
        <v>44470</v>
      </c>
      <c r="GX51" s="367">
        <f t="shared" si="219"/>
        <v>44501</v>
      </c>
      <c r="GY51" s="367">
        <f t="shared" si="219"/>
        <v>44531</v>
      </c>
      <c r="GZ51" s="367">
        <f t="shared" si="219"/>
        <v>44562</v>
      </c>
      <c r="HA51" s="367">
        <f t="shared" si="219"/>
        <v>44593</v>
      </c>
      <c r="HB51" s="367">
        <f t="shared" si="219"/>
        <v>44621</v>
      </c>
      <c r="HC51" s="367">
        <f t="shared" si="219"/>
        <v>44652</v>
      </c>
      <c r="HD51" s="367">
        <f t="shared" si="219"/>
        <v>44682</v>
      </c>
      <c r="HE51" s="367">
        <f t="shared" si="219"/>
        <v>44713</v>
      </c>
      <c r="HF51" s="367">
        <f t="shared" si="219"/>
        <v>44743</v>
      </c>
      <c r="HG51" s="367">
        <f t="shared" si="219"/>
        <v>44774</v>
      </c>
      <c r="HH51" s="367">
        <f t="shared" si="219"/>
        <v>44805</v>
      </c>
      <c r="HI51" s="367">
        <f t="shared" si="219"/>
        <v>44835</v>
      </c>
      <c r="HJ51" s="367">
        <f t="shared" ref="HJ51:JU51" si="220">HJ9</f>
        <v>44866</v>
      </c>
      <c r="HK51" s="367">
        <f t="shared" si="220"/>
        <v>44896</v>
      </c>
      <c r="HL51" s="367">
        <f t="shared" si="220"/>
        <v>44927</v>
      </c>
      <c r="HM51" s="367">
        <f t="shared" si="220"/>
        <v>44958</v>
      </c>
      <c r="HN51" s="367">
        <f t="shared" si="220"/>
        <v>44986</v>
      </c>
      <c r="HO51" s="367">
        <f t="shared" si="220"/>
        <v>45017</v>
      </c>
      <c r="HP51" s="367">
        <f t="shared" si="220"/>
        <v>45047</v>
      </c>
      <c r="HQ51" s="367">
        <f t="shared" si="220"/>
        <v>45078</v>
      </c>
      <c r="HR51" s="367">
        <f t="shared" si="220"/>
        <v>45108</v>
      </c>
      <c r="HS51" s="367">
        <f t="shared" si="220"/>
        <v>45139</v>
      </c>
      <c r="HT51" s="367">
        <f t="shared" si="220"/>
        <v>45170</v>
      </c>
      <c r="HU51" s="367">
        <f t="shared" si="220"/>
        <v>45200</v>
      </c>
      <c r="HV51" s="367">
        <f t="shared" si="220"/>
        <v>45231</v>
      </c>
      <c r="HW51" s="367">
        <f t="shared" si="220"/>
        <v>45261</v>
      </c>
      <c r="HX51" s="367">
        <f t="shared" si="220"/>
        <v>45292</v>
      </c>
      <c r="HY51" s="367">
        <f t="shared" si="220"/>
        <v>45323</v>
      </c>
      <c r="HZ51" s="367">
        <f t="shared" si="220"/>
        <v>45352</v>
      </c>
      <c r="IA51" s="367">
        <f t="shared" si="220"/>
        <v>45383</v>
      </c>
      <c r="IB51" s="367">
        <f t="shared" si="220"/>
        <v>45413</v>
      </c>
      <c r="IC51" s="367">
        <f t="shared" si="220"/>
        <v>45444</v>
      </c>
      <c r="ID51" s="367">
        <f t="shared" si="220"/>
        <v>45474</v>
      </c>
      <c r="IE51" s="367">
        <f t="shared" si="220"/>
        <v>45505</v>
      </c>
      <c r="IF51" s="367">
        <f t="shared" si="220"/>
        <v>45536</v>
      </c>
      <c r="IG51" s="367">
        <f t="shared" si="220"/>
        <v>45566</v>
      </c>
      <c r="IH51" s="367">
        <f t="shared" si="220"/>
        <v>45597</v>
      </c>
      <c r="II51" s="367">
        <f t="shared" si="220"/>
        <v>45627</v>
      </c>
      <c r="IJ51" s="367">
        <f t="shared" si="220"/>
        <v>45658</v>
      </c>
      <c r="IK51" s="367">
        <f t="shared" si="220"/>
        <v>45689</v>
      </c>
      <c r="IL51" s="367">
        <f t="shared" si="220"/>
        <v>45717</v>
      </c>
      <c r="IM51" s="367">
        <f t="shared" si="220"/>
        <v>45748</v>
      </c>
      <c r="IN51" s="367">
        <f t="shared" si="220"/>
        <v>45778</v>
      </c>
      <c r="IO51" s="367">
        <f t="shared" si="220"/>
        <v>45809</v>
      </c>
      <c r="IP51" s="367">
        <f t="shared" si="220"/>
        <v>45839</v>
      </c>
      <c r="IQ51" s="367">
        <f t="shared" si="220"/>
        <v>45870</v>
      </c>
      <c r="IR51" s="367">
        <f t="shared" si="220"/>
        <v>45901</v>
      </c>
      <c r="IS51" s="367">
        <f t="shared" si="220"/>
        <v>45931</v>
      </c>
      <c r="IT51" s="367">
        <f t="shared" si="220"/>
        <v>45962</v>
      </c>
      <c r="IU51" s="367">
        <f t="shared" si="220"/>
        <v>45992</v>
      </c>
      <c r="IV51" s="367">
        <f t="shared" si="220"/>
        <v>46023</v>
      </c>
      <c r="IW51" s="367">
        <f t="shared" si="220"/>
        <v>46054</v>
      </c>
      <c r="IX51" s="367">
        <f t="shared" si="220"/>
        <v>46082</v>
      </c>
      <c r="IY51" s="367">
        <f t="shared" si="220"/>
        <v>46113</v>
      </c>
      <c r="IZ51" s="367">
        <f t="shared" si="220"/>
        <v>46143</v>
      </c>
      <c r="JA51" s="367">
        <f t="shared" si="220"/>
        <v>46174</v>
      </c>
      <c r="JB51" s="367">
        <f t="shared" si="220"/>
        <v>46204</v>
      </c>
      <c r="JC51" s="367">
        <f t="shared" si="220"/>
        <v>46235</v>
      </c>
      <c r="JD51" s="367">
        <f t="shared" si="220"/>
        <v>46266</v>
      </c>
      <c r="JE51" s="367">
        <f t="shared" si="220"/>
        <v>46296</v>
      </c>
      <c r="JF51" s="367">
        <f t="shared" si="220"/>
        <v>46327</v>
      </c>
      <c r="JG51" s="367">
        <f t="shared" si="220"/>
        <v>46357</v>
      </c>
      <c r="JH51" s="367">
        <f t="shared" si="220"/>
        <v>46388</v>
      </c>
      <c r="JI51" s="367">
        <f t="shared" si="220"/>
        <v>46419</v>
      </c>
      <c r="JJ51" s="367">
        <f t="shared" si="220"/>
        <v>46447</v>
      </c>
      <c r="JK51" s="367">
        <f t="shared" si="220"/>
        <v>46478</v>
      </c>
      <c r="JL51" s="367">
        <f t="shared" si="220"/>
        <v>46508</v>
      </c>
      <c r="JM51" s="367">
        <f t="shared" si="220"/>
        <v>46539</v>
      </c>
      <c r="JN51" s="367">
        <f t="shared" si="220"/>
        <v>46569</v>
      </c>
      <c r="JO51" s="367">
        <f t="shared" si="220"/>
        <v>46600</v>
      </c>
      <c r="JP51" s="367">
        <f t="shared" si="220"/>
        <v>46631</v>
      </c>
      <c r="JQ51" s="367">
        <f t="shared" si="220"/>
        <v>46661</v>
      </c>
      <c r="JR51" s="367">
        <f t="shared" si="220"/>
        <v>46692</v>
      </c>
      <c r="JS51" s="367">
        <f t="shared" si="220"/>
        <v>46722</v>
      </c>
      <c r="JT51" s="367">
        <f t="shared" si="220"/>
        <v>46753</v>
      </c>
      <c r="JU51" s="367">
        <f t="shared" si="220"/>
        <v>46784</v>
      </c>
      <c r="JV51" s="367">
        <f t="shared" ref="JV51:KW51" si="221">JV9</f>
        <v>46813</v>
      </c>
      <c r="JW51" s="367">
        <f t="shared" si="221"/>
        <v>46844</v>
      </c>
      <c r="JX51" s="367">
        <f t="shared" si="221"/>
        <v>46874</v>
      </c>
      <c r="JY51" s="367">
        <f t="shared" si="221"/>
        <v>46905</v>
      </c>
      <c r="JZ51" s="367">
        <f t="shared" si="221"/>
        <v>46935</v>
      </c>
      <c r="KA51" s="367">
        <f t="shared" si="221"/>
        <v>46966</v>
      </c>
      <c r="KB51" s="367">
        <f t="shared" si="221"/>
        <v>46997</v>
      </c>
      <c r="KC51" s="367">
        <f t="shared" si="221"/>
        <v>47027</v>
      </c>
      <c r="KD51" s="367">
        <f t="shared" si="221"/>
        <v>47058</v>
      </c>
      <c r="KE51" s="367">
        <f t="shared" si="221"/>
        <v>47088</v>
      </c>
      <c r="KF51" s="367">
        <f t="shared" si="221"/>
        <v>47119</v>
      </c>
      <c r="KG51" s="367">
        <f t="shared" si="221"/>
        <v>47150</v>
      </c>
      <c r="KH51" s="367">
        <f t="shared" si="221"/>
        <v>47178</v>
      </c>
      <c r="KI51" s="367">
        <f t="shared" si="221"/>
        <v>47209</v>
      </c>
      <c r="KJ51" s="367">
        <f t="shared" si="221"/>
        <v>47239</v>
      </c>
      <c r="KK51" s="367">
        <f t="shared" si="221"/>
        <v>47270</v>
      </c>
      <c r="KL51" s="367">
        <f t="shared" si="221"/>
        <v>47300</v>
      </c>
      <c r="KM51" s="367">
        <f t="shared" si="221"/>
        <v>47331</v>
      </c>
      <c r="KN51" s="367">
        <f t="shared" si="221"/>
        <v>47362</v>
      </c>
      <c r="KO51" s="367">
        <f t="shared" si="221"/>
        <v>47392</v>
      </c>
      <c r="KP51" s="367">
        <f t="shared" si="221"/>
        <v>47423</v>
      </c>
      <c r="KQ51" s="367">
        <f t="shared" si="221"/>
        <v>47453</v>
      </c>
      <c r="KR51" s="367">
        <f t="shared" si="221"/>
        <v>47484</v>
      </c>
      <c r="KS51" s="367">
        <f t="shared" si="221"/>
        <v>47515</v>
      </c>
      <c r="KT51" s="367">
        <f t="shared" si="221"/>
        <v>47543</v>
      </c>
      <c r="KU51" s="367">
        <f t="shared" si="221"/>
        <v>47574</v>
      </c>
      <c r="KV51" s="367">
        <f t="shared" si="221"/>
        <v>47604</v>
      </c>
      <c r="KW51" s="367">
        <f t="shared" si="221"/>
        <v>47635</v>
      </c>
    </row>
    <row r="52" spans="1:309" ht="20.100000000000001" customHeight="1" x14ac:dyDescent="0.25">
      <c r="A52" s="410" t="s">
        <v>6</v>
      </c>
      <c r="B52" s="368" t="s">
        <v>55</v>
      </c>
      <c r="C52" s="369"/>
      <c r="D52" s="370"/>
      <c r="E52" s="370"/>
      <c r="F52" s="370"/>
      <c r="G52" s="370"/>
      <c r="H52" s="370"/>
      <c r="I52" s="370"/>
      <c r="J52" s="370"/>
      <c r="K52" s="370"/>
      <c r="L52" s="370"/>
      <c r="M52" s="370"/>
      <c r="N52" s="370"/>
      <c r="O52" s="370"/>
      <c r="P52" s="370"/>
      <c r="Q52" s="370"/>
      <c r="R52" s="370"/>
      <c r="S52" s="370"/>
      <c r="T52" s="370"/>
      <c r="U52" s="370"/>
      <c r="V52" s="370"/>
      <c r="W52" s="370"/>
      <c r="X52" s="370"/>
      <c r="Y52" s="370"/>
      <c r="Z52" s="370"/>
      <c r="AA52" s="370"/>
      <c r="AB52" s="370"/>
      <c r="AC52" s="370"/>
      <c r="AD52" s="370"/>
      <c r="AE52" s="370"/>
      <c r="AF52" s="370"/>
      <c r="AG52" s="370"/>
      <c r="AH52" s="370"/>
      <c r="AI52" s="370"/>
      <c r="AJ52" s="370"/>
      <c r="AK52" s="370"/>
      <c r="AL52" s="370"/>
      <c r="AM52" s="370"/>
      <c r="AN52" s="370"/>
      <c r="AO52" s="370"/>
      <c r="AP52" s="370"/>
      <c r="AQ52" s="370"/>
      <c r="AR52" s="370"/>
      <c r="AS52" s="370"/>
      <c r="AT52" s="370"/>
      <c r="AU52" s="370"/>
      <c r="AV52" s="370"/>
      <c r="AW52" s="370"/>
      <c r="AX52" s="370"/>
      <c r="AY52" s="370"/>
      <c r="AZ52" s="370"/>
      <c r="BA52" s="370"/>
      <c r="BB52" s="370"/>
      <c r="BC52" s="370"/>
      <c r="BD52" s="370"/>
      <c r="BE52" s="370"/>
      <c r="BF52" s="370"/>
      <c r="BG52" s="370"/>
      <c r="BH52" s="370"/>
      <c r="BI52" s="370"/>
      <c r="BJ52" s="370"/>
      <c r="BK52" s="370"/>
      <c r="BL52" s="370"/>
      <c r="BM52" s="370"/>
      <c r="BN52" s="370"/>
      <c r="BO52" s="370"/>
      <c r="BP52" s="370"/>
      <c r="BQ52" s="370"/>
      <c r="BR52" s="370"/>
      <c r="BS52" s="370"/>
      <c r="BT52" s="370"/>
      <c r="BU52" s="370"/>
      <c r="BV52" s="370"/>
      <c r="BW52" s="370"/>
      <c r="BX52" s="370"/>
      <c r="BY52" s="370"/>
      <c r="BZ52" s="370"/>
      <c r="CA52" s="370"/>
      <c r="CB52" s="370"/>
      <c r="CC52" s="370"/>
      <c r="CD52" s="370"/>
      <c r="CE52" s="370"/>
      <c r="CF52" s="370"/>
      <c r="CG52" s="370"/>
      <c r="CH52" s="370"/>
      <c r="CI52" s="370"/>
      <c r="CJ52" s="370"/>
      <c r="CK52" s="370"/>
      <c r="CL52" s="370"/>
      <c r="CM52" s="370"/>
      <c r="CN52" s="370"/>
      <c r="CO52" s="370"/>
      <c r="CP52" s="370"/>
      <c r="CQ52" s="370"/>
      <c r="CR52" s="370"/>
      <c r="CS52" s="370"/>
      <c r="CT52" s="370"/>
      <c r="CU52" s="370"/>
      <c r="CV52" s="370"/>
      <c r="CW52" s="370"/>
      <c r="CX52" s="370"/>
      <c r="CY52" s="370"/>
      <c r="CZ52" s="370"/>
      <c r="DA52" s="370"/>
      <c r="DB52" s="370"/>
      <c r="DC52" s="370"/>
      <c r="DD52" s="370"/>
      <c r="DE52" s="370"/>
      <c r="DF52" s="370"/>
      <c r="DG52" s="370"/>
      <c r="DH52" s="370"/>
      <c r="DI52" s="370"/>
      <c r="DJ52" s="370"/>
      <c r="DK52" s="370"/>
      <c r="DL52" s="370"/>
      <c r="DM52" s="370"/>
      <c r="DN52" s="370"/>
      <c r="DO52" s="370"/>
      <c r="DP52" s="370"/>
      <c r="DQ52" s="370"/>
      <c r="DR52" s="370"/>
      <c r="DS52" s="370"/>
      <c r="DT52" s="370"/>
      <c r="DU52" s="370"/>
      <c r="DV52" s="370"/>
      <c r="DW52" s="370"/>
      <c r="DX52" s="370"/>
      <c r="DY52" s="370"/>
      <c r="DZ52" s="370"/>
      <c r="EA52" s="370"/>
      <c r="EB52" s="370"/>
      <c r="EC52" s="370"/>
      <c r="ED52" s="370"/>
      <c r="EE52" s="370"/>
      <c r="EF52" s="370"/>
      <c r="EG52" s="370"/>
      <c r="EH52" s="370"/>
      <c r="EI52" s="370"/>
      <c r="EJ52" s="370"/>
      <c r="EK52" s="370"/>
      <c r="EL52" s="370"/>
      <c r="EM52" s="370"/>
      <c r="EN52" s="370"/>
      <c r="EO52" s="370"/>
      <c r="EP52" s="370"/>
      <c r="EQ52" s="370"/>
      <c r="ER52" s="370"/>
      <c r="ES52" s="13">
        <v>2</v>
      </c>
      <c r="ET52" s="13"/>
      <c r="EU52" s="410" t="s">
        <v>6</v>
      </c>
      <c r="EV52" s="368" t="s">
        <v>55</v>
      </c>
      <c r="EW52" s="369"/>
      <c r="EX52" s="370"/>
      <c r="EY52" s="370"/>
      <c r="EZ52" s="370"/>
      <c r="FA52" s="370"/>
      <c r="FB52" s="370"/>
      <c r="FC52" s="370"/>
      <c r="FD52" s="370"/>
      <c r="FE52" s="370"/>
      <c r="FF52" s="370"/>
      <c r="FG52" s="370"/>
      <c r="FH52" s="370"/>
      <c r="FI52" s="370"/>
      <c r="FJ52" s="370"/>
      <c r="FK52" s="370"/>
      <c r="FL52" s="370"/>
      <c r="FM52" s="370"/>
      <c r="FN52" s="370"/>
      <c r="FO52" s="370"/>
      <c r="FP52" s="370"/>
      <c r="FQ52" s="370"/>
      <c r="FR52" s="370"/>
      <c r="FS52" s="370"/>
      <c r="FT52" s="370"/>
      <c r="FU52" s="370"/>
      <c r="FV52" s="370"/>
      <c r="FW52" s="370"/>
      <c r="FX52" s="370"/>
      <c r="FY52" s="370"/>
      <c r="FZ52" s="370"/>
      <c r="GA52" s="370"/>
      <c r="GB52" s="370"/>
      <c r="GC52" s="370"/>
      <c r="GD52" s="370"/>
      <c r="GE52" s="370"/>
      <c r="GF52" s="370"/>
      <c r="GG52" s="370"/>
      <c r="GH52" s="370"/>
      <c r="GI52" s="370"/>
      <c r="GJ52" s="370"/>
      <c r="GK52" s="370"/>
      <c r="GL52" s="370"/>
      <c r="GM52" s="370"/>
      <c r="GN52" s="370"/>
      <c r="GO52" s="370"/>
      <c r="GP52" s="370"/>
      <c r="GQ52" s="370"/>
      <c r="GR52" s="370"/>
      <c r="GS52" s="370"/>
      <c r="GT52" s="370"/>
      <c r="GU52" s="370"/>
      <c r="GV52" s="370"/>
      <c r="GW52" s="370"/>
      <c r="GX52" s="370"/>
      <c r="GY52" s="370"/>
      <c r="GZ52" s="370"/>
      <c r="HA52" s="370"/>
      <c r="HB52" s="370"/>
      <c r="HC52" s="370"/>
      <c r="HD52" s="370"/>
      <c r="HE52" s="370"/>
      <c r="HF52" s="370"/>
      <c r="HG52" s="370"/>
      <c r="HH52" s="370"/>
      <c r="HI52" s="370"/>
      <c r="HJ52" s="370"/>
      <c r="HK52" s="370"/>
      <c r="HL52" s="370"/>
      <c r="HM52" s="370"/>
      <c r="HN52" s="370"/>
      <c r="HO52" s="370"/>
      <c r="HP52" s="370"/>
      <c r="HQ52" s="370"/>
      <c r="HR52" s="370"/>
      <c r="HS52" s="370"/>
      <c r="HT52" s="370"/>
      <c r="HU52" s="370"/>
      <c r="HV52" s="370"/>
      <c r="HW52" s="370"/>
      <c r="HX52" s="370"/>
      <c r="HY52" s="370"/>
      <c r="HZ52" s="370"/>
      <c r="IA52" s="370"/>
      <c r="IB52" s="370"/>
      <c r="IC52" s="370"/>
      <c r="ID52" s="370"/>
      <c r="IE52" s="370"/>
      <c r="IF52" s="370"/>
      <c r="IG52" s="370"/>
      <c r="IH52" s="370"/>
      <c r="II52" s="370"/>
      <c r="IJ52" s="370"/>
      <c r="IK52" s="370"/>
      <c r="IL52" s="370"/>
      <c r="IM52" s="370"/>
      <c r="IN52" s="370"/>
      <c r="IO52" s="370"/>
      <c r="IP52" s="370"/>
      <c r="IQ52" s="370"/>
      <c r="IR52" s="370"/>
      <c r="IS52" s="370"/>
      <c r="IT52" s="370"/>
      <c r="IU52" s="370"/>
      <c r="IV52" s="370"/>
      <c r="IW52" s="370"/>
      <c r="IX52" s="370"/>
      <c r="IY52" s="370"/>
      <c r="IZ52" s="370"/>
      <c r="JA52" s="370"/>
      <c r="JB52" s="370"/>
      <c r="JC52" s="370"/>
      <c r="JD52" s="370"/>
      <c r="JE52" s="370"/>
      <c r="JF52" s="370"/>
      <c r="JG52" s="370"/>
      <c r="JH52" s="370"/>
      <c r="JI52" s="370"/>
      <c r="JJ52" s="370"/>
      <c r="JK52" s="370"/>
      <c r="JL52" s="370"/>
      <c r="JM52" s="370"/>
      <c r="JN52" s="370"/>
      <c r="JO52" s="370"/>
      <c r="JP52" s="370"/>
      <c r="JQ52" s="370"/>
      <c r="JR52" s="370"/>
      <c r="JS52" s="370"/>
      <c r="JT52" s="370"/>
      <c r="JU52" s="370"/>
      <c r="JV52" s="370"/>
      <c r="JW52" s="370"/>
      <c r="JX52" s="370"/>
      <c r="JY52" s="370"/>
      <c r="JZ52" s="370"/>
      <c r="KA52" s="370"/>
      <c r="KB52" s="370"/>
      <c r="KC52" s="370"/>
      <c r="KD52" s="370"/>
      <c r="KE52" s="370"/>
      <c r="KF52" s="370"/>
      <c r="KG52" s="370"/>
      <c r="KH52" s="370"/>
      <c r="KI52" s="370"/>
      <c r="KJ52" s="370"/>
      <c r="KK52" s="370"/>
      <c r="KL52" s="370"/>
      <c r="KM52" s="370"/>
      <c r="KN52" s="370"/>
      <c r="KO52" s="370"/>
      <c r="KP52" s="370"/>
      <c r="KQ52" s="370"/>
      <c r="KR52" s="370"/>
      <c r="KS52" s="370"/>
      <c r="KT52" s="370"/>
      <c r="KU52" s="370"/>
      <c r="KV52" s="370"/>
      <c r="KW52" s="370"/>
    </row>
    <row r="53" spans="1:309" ht="20.100000000000001" customHeight="1" x14ac:dyDescent="0.25">
      <c r="A53" s="411"/>
      <c r="B53" s="417" t="s">
        <v>38</v>
      </c>
      <c r="C53" s="419"/>
      <c r="D53" s="75" t="str">
        <f>IFERROR(D44/D26,"")</f>
        <v/>
      </c>
      <c r="E53" s="75" t="str">
        <f t="shared" ref="E53:BP53" si="222">IFERROR(E44/E26,"")</f>
        <v/>
      </c>
      <c r="F53" s="75" t="str">
        <f t="shared" si="222"/>
        <v/>
      </c>
      <c r="G53" s="75" t="str">
        <f t="shared" si="222"/>
        <v/>
      </c>
      <c r="H53" s="75" t="str">
        <f t="shared" si="222"/>
        <v/>
      </c>
      <c r="I53" s="75" t="str">
        <f t="shared" si="222"/>
        <v/>
      </c>
      <c r="J53" s="75" t="str">
        <f t="shared" si="222"/>
        <v/>
      </c>
      <c r="K53" s="75" t="str">
        <f t="shared" si="222"/>
        <v/>
      </c>
      <c r="L53" s="75" t="str">
        <f t="shared" si="222"/>
        <v/>
      </c>
      <c r="M53" s="75" t="str">
        <f t="shared" si="222"/>
        <v/>
      </c>
      <c r="N53" s="75" t="str">
        <f t="shared" si="222"/>
        <v/>
      </c>
      <c r="O53" s="75" t="str">
        <f t="shared" si="222"/>
        <v/>
      </c>
      <c r="P53" s="75" t="str">
        <f t="shared" si="222"/>
        <v/>
      </c>
      <c r="Q53" s="75" t="str">
        <f t="shared" si="222"/>
        <v/>
      </c>
      <c r="R53" s="75" t="str">
        <f t="shared" si="222"/>
        <v/>
      </c>
      <c r="S53" s="75" t="str">
        <f t="shared" si="222"/>
        <v/>
      </c>
      <c r="T53" s="75" t="str">
        <f t="shared" si="222"/>
        <v/>
      </c>
      <c r="U53" s="75" t="str">
        <f t="shared" si="222"/>
        <v/>
      </c>
      <c r="V53" s="75" t="str">
        <f t="shared" si="222"/>
        <v/>
      </c>
      <c r="W53" s="75" t="str">
        <f t="shared" si="222"/>
        <v/>
      </c>
      <c r="X53" s="75" t="str">
        <f t="shared" si="222"/>
        <v/>
      </c>
      <c r="Y53" s="75" t="str">
        <f t="shared" si="222"/>
        <v/>
      </c>
      <c r="Z53" s="75" t="str">
        <f t="shared" si="222"/>
        <v/>
      </c>
      <c r="AA53" s="75" t="str">
        <f t="shared" si="222"/>
        <v/>
      </c>
      <c r="AB53" s="75" t="str">
        <f t="shared" si="222"/>
        <v/>
      </c>
      <c r="AC53" s="75" t="str">
        <f t="shared" si="222"/>
        <v/>
      </c>
      <c r="AD53" s="75" t="str">
        <f t="shared" si="222"/>
        <v/>
      </c>
      <c r="AE53" s="75" t="str">
        <f t="shared" si="222"/>
        <v/>
      </c>
      <c r="AF53" s="75" t="str">
        <f t="shared" si="222"/>
        <v/>
      </c>
      <c r="AG53" s="75" t="str">
        <f t="shared" si="222"/>
        <v/>
      </c>
      <c r="AH53" s="75" t="str">
        <f t="shared" si="222"/>
        <v/>
      </c>
      <c r="AI53" s="75" t="str">
        <f t="shared" si="222"/>
        <v/>
      </c>
      <c r="AJ53" s="75" t="str">
        <f t="shared" si="222"/>
        <v/>
      </c>
      <c r="AK53" s="75" t="str">
        <f t="shared" si="222"/>
        <v/>
      </c>
      <c r="AL53" s="75" t="str">
        <f t="shared" si="222"/>
        <v/>
      </c>
      <c r="AM53" s="75" t="str">
        <f t="shared" si="222"/>
        <v/>
      </c>
      <c r="AN53" s="75" t="str">
        <f t="shared" si="222"/>
        <v/>
      </c>
      <c r="AO53" s="75" t="str">
        <f t="shared" si="222"/>
        <v/>
      </c>
      <c r="AP53" s="75" t="str">
        <f t="shared" si="222"/>
        <v/>
      </c>
      <c r="AQ53" s="75" t="str">
        <f t="shared" si="222"/>
        <v/>
      </c>
      <c r="AR53" s="75" t="str">
        <f t="shared" si="222"/>
        <v/>
      </c>
      <c r="AS53" s="75" t="str">
        <f t="shared" si="222"/>
        <v/>
      </c>
      <c r="AT53" s="75" t="str">
        <f t="shared" si="222"/>
        <v/>
      </c>
      <c r="AU53" s="75" t="str">
        <f t="shared" si="222"/>
        <v/>
      </c>
      <c r="AV53" s="75" t="str">
        <f t="shared" si="222"/>
        <v/>
      </c>
      <c r="AW53" s="75">
        <f t="shared" si="222"/>
        <v>0</v>
      </c>
      <c r="AX53" s="75">
        <f t="shared" si="222"/>
        <v>0</v>
      </c>
      <c r="AY53" s="75">
        <f t="shared" si="222"/>
        <v>0</v>
      </c>
      <c r="AZ53" s="75">
        <f t="shared" si="222"/>
        <v>0</v>
      </c>
      <c r="BA53" s="75">
        <f t="shared" si="222"/>
        <v>0</v>
      </c>
      <c r="BB53" s="75">
        <f t="shared" si="222"/>
        <v>0</v>
      </c>
      <c r="BC53" s="75">
        <f t="shared" si="222"/>
        <v>0</v>
      </c>
      <c r="BD53" s="75">
        <f t="shared" si="222"/>
        <v>0</v>
      </c>
      <c r="BE53" s="75">
        <f t="shared" si="222"/>
        <v>0</v>
      </c>
      <c r="BF53" s="75">
        <f t="shared" si="222"/>
        <v>0</v>
      </c>
      <c r="BG53" s="75">
        <f t="shared" si="222"/>
        <v>0</v>
      </c>
      <c r="BH53" s="75">
        <f t="shared" si="222"/>
        <v>0</v>
      </c>
      <c r="BI53" s="75">
        <f t="shared" si="222"/>
        <v>0</v>
      </c>
      <c r="BJ53" s="75">
        <f t="shared" si="222"/>
        <v>0</v>
      </c>
      <c r="BK53" s="75">
        <f t="shared" si="222"/>
        <v>0</v>
      </c>
      <c r="BL53" s="75">
        <f t="shared" si="222"/>
        <v>0</v>
      </c>
      <c r="BM53" s="75">
        <f t="shared" si="222"/>
        <v>0</v>
      </c>
      <c r="BN53" s="75">
        <f t="shared" si="222"/>
        <v>0</v>
      </c>
      <c r="BO53" s="75">
        <f t="shared" si="222"/>
        <v>0</v>
      </c>
      <c r="BP53" s="75">
        <f t="shared" si="222"/>
        <v>0</v>
      </c>
      <c r="BQ53" s="75">
        <f t="shared" ref="BQ53:EB53" si="223">IFERROR(BQ44/BQ26,"")</f>
        <v>0</v>
      </c>
      <c r="BR53" s="75">
        <f t="shared" si="223"/>
        <v>0</v>
      </c>
      <c r="BS53" s="75">
        <f t="shared" si="223"/>
        <v>0</v>
      </c>
      <c r="BT53" s="75">
        <f t="shared" si="223"/>
        <v>0</v>
      </c>
      <c r="BU53" s="75">
        <f t="shared" si="223"/>
        <v>0</v>
      </c>
      <c r="BV53" s="75">
        <f t="shared" si="223"/>
        <v>0</v>
      </c>
      <c r="BW53" s="75">
        <f t="shared" si="223"/>
        <v>0</v>
      </c>
      <c r="BX53" s="75" t="str">
        <f t="shared" si="223"/>
        <v/>
      </c>
      <c r="BY53" s="75" t="str">
        <f t="shared" si="223"/>
        <v/>
      </c>
      <c r="BZ53" s="75" t="str">
        <f t="shared" si="223"/>
        <v/>
      </c>
      <c r="CA53" s="75" t="str">
        <f t="shared" si="223"/>
        <v/>
      </c>
      <c r="CB53" s="75" t="str">
        <f t="shared" si="223"/>
        <v/>
      </c>
      <c r="CC53" s="75" t="str">
        <f t="shared" si="223"/>
        <v/>
      </c>
      <c r="CD53" s="75" t="str">
        <f t="shared" si="223"/>
        <v/>
      </c>
      <c r="CE53" s="75" t="str">
        <f t="shared" si="223"/>
        <v/>
      </c>
      <c r="CF53" s="75" t="str">
        <f t="shared" si="223"/>
        <v/>
      </c>
      <c r="CG53" s="75" t="str">
        <f t="shared" si="223"/>
        <v/>
      </c>
      <c r="CH53" s="75" t="str">
        <f t="shared" si="223"/>
        <v/>
      </c>
      <c r="CI53" s="75" t="str">
        <f t="shared" si="223"/>
        <v/>
      </c>
      <c r="CJ53" s="75" t="str">
        <f t="shared" si="223"/>
        <v/>
      </c>
      <c r="CK53" s="75" t="str">
        <f t="shared" si="223"/>
        <v/>
      </c>
      <c r="CL53" s="75" t="str">
        <f t="shared" si="223"/>
        <v/>
      </c>
      <c r="CM53" s="75" t="str">
        <f t="shared" si="223"/>
        <v/>
      </c>
      <c r="CN53" s="75" t="str">
        <f t="shared" si="223"/>
        <v/>
      </c>
      <c r="CO53" s="75" t="str">
        <f t="shared" si="223"/>
        <v/>
      </c>
      <c r="CP53" s="75" t="str">
        <f t="shared" si="223"/>
        <v/>
      </c>
      <c r="CQ53" s="75" t="str">
        <f t="shared" si="223"/>
        <v/>
      </c>
      <c r="CR53" s="75" t="str">
        <f t="shared" si="223"/>
        <v/>
      </c>
      <c r="CS53" s="75" t="str">
        <f t="shared" si="223"/>
        <v/>
      </c>
      <c r="CT53" s="75" t="str">
        <f t="shared" si="223"/>
        <v/>
      </c>
      <c r="CU53" s="75" t="str">
        <f t="shared" si="223"/>
        <v/>
      </c>
      <c r="CV53" s="75" t="str">
        <f t="shared" si="223"/>
        <v/>
      </c>
      <c r="CW53" s="75" t="str">
        <f t="shared" si="223"/>
        <v/>
      </c>
      <c r="CX53" s="75" t="str">
        <f t="shared" si="223"/>
        <v/>
      </c>
      <c r="CY53" s="75" t="str">
        <f t="shared" si="223"/>
        <v/>
      </c>
      <c r="CZ53" s="75" t="str">
        <f t="shared" si="223"/>
        <v/>
      </c>
      <c r="DA53" s="75" t="str">
        <f t="shared" si="223"/>
        <v/>
      </c>
      <c r="DB53" s="75" t="str">
        <f t="shared" si="223"/>
        <v/>
      </c>
      <c r="DC53" s="75" t="str">
        <f t="shared" si="223"/>
        <v/>
      </c>
      <c r="DD53" s="75" t="str">
        <f t="shared" si="223"/>
        <v/>
      </c>
      <c r="DE53" s="75" t="str">
        <f t="shared" si="223"/>
        <v/>
      </c>
      <c r="DF53" s="75" t="str">
        <f t="shared" si="223"/>
        <v/>
      </c>
      <c r="DG53" s="75" t="str">
        <f t="shared" si="223"/>
        <v/>
      </c>
      <c r="DH53" s="75" t="str">
        <f t="shared" si="223"/>
        <v/>
      </c>
      <c r="DI53" s="75" t="str">
        <f t="shared" si="223"/>
        <v/>
      </c>
      <c r="DJ53" s="75" t="str">
        <f t="shared" si="223"/>
        <v/>
      </c>
      <c r="DK53" s="75" t="str">
        <f t="shared" si="223"/>
        <v/>
      </c>
      <c r="DL53" s="75" t="str">
        <f t="shared" si="223"/>
        <v/>
      </c>
      <c r="DM53" s="75" t="str">
        <f t="shared" si="223"/>
        <v/>
      </c>
      <c r="DN53" s="75" t="str">
        <f t="shared" si="223"/>
        <v/>
      </c>
      <c r="DO53" s="75" t="str">
        <f t="shared" si="223"/>
        <v/>
      </c>
      <c r="DP53" s="75" t="str">
        <f t="shared" si="223"/>
        <v/>
      </c>
      <c r="DQ53" s="75" t="str">
        <f t="shared" si="223"/>
        <v/>
      </c>
      <c r="DR53" s="75" t="str">
        <f t="shared" si="223"/>
        <v/>
      </c>
      <c r="DS53" s="75" t="str">
        <f t="shared" si="223"/>
        <v/>
      </c>
      <c r="DT53" s="75" t="str">
        <f t="shared" si="223"/>
        <v/>
      </c>
      <c r="DU53" s="75" t="str">
        <f t="shared" si="223"/>
        <v/>
      </c>
      <c r="DV53" s="75" t="str">
        <f t="shared" si="223"/>
        <v/>
      </c>
      <c r="DW53" s="75" t="str">
        <f t="shared" si="223"/>
        <v/>
      </c>
      <c r="DX53" s="75" t="str">
        <f t="shared" si="223"/>
        <v/>
      </c>
      <c r="DY53" s="75" t="str">
        <f t="shared" si="223"/>
        <v/>
      </c>
      <c r="DZ53" s="75" t="str">
        <f t="shared" si="223"/>
        <v/>
      </c>
      <c r="EA53" s="75" t="str">
        <f t="shared" si="223"/>
        <v/>
      </c>
      <c r="EB53" s="75" t="str">
        <f t="shared" si="223"/>
        <v/>
      </c>
      <c r="EC53" s="75" t="str">
        <f t="shared" ref="EC53:ER53" si="224">IFERROR(EC44/EC26,"")</f>
        <v/>
      </c>
      <c r="ED53" s="75" t="str">
        <f t="shared" si="224"/>
        <v/>
      </c>
      <c r="EE53" s="75" t="str">
        <f t="shared" si="224"/>
        <v/>
      </c>
      <c r="EF53" s="75" t="str">
        <f t="shared" si="224"/>
        <v/>
      </c>
      <c r="EG53" s="75" t="str">
        <f t="shared" si="224"/>
        <v/>
      </c>
      <c r="EH53" s="75" t="str">
        <f t="shared" si="224"/>
        <v/>
      </c>
      <c r="EI53" s="75" t="str">
        <f t="shared" si="224"/>
        <v/>
      </c>
      <c r="EJ53" s="75" t="str">
        <f t="shared" si="224"/>
        <v/>
      </c>
      <c r="EK53" s="75" t="str">
        <f t="shared" si="224"/>
        <v/>
      </c>
      <c r="EL53" s="75" t="str">
        <f t="shared" si="224"/>
        <v/>
      </c>
      <c r="EM53" s="75" t="str">
        <f t="shared" si="224"/>
        <v/>
      </c>
      <c r="EN53" s="75" t="str">
        <f t="shared" si="224"/>
        <v/>
      </c>
      <c r="EO53" s="75" t="str">
        <f t="shared" si="224"/>
        <v/>
      </c>
      <c r="EP53" s="75" t="str">
        <f t="shared" si="224"/>
        <v/>
      </c>
      <c r="EQ53" s="75" t="str">
        <f t="shared" si="224"/>
        <v/>
      </c>
      <c r="ER53" s="75" t="str">
        <f t="shared" si="224"/>
        <v/>
      </c>
      <c r="ES53" s="13">
        <v>3</v>
      </c>
      <c r="ET53" s="13"/>
      <c r="EU53" s="411"/>
      <c r="EV53" s="414" t="s">
        <v>38</v>
      </c>
      <c r="EW53" s="415"/>
      <c r="EX53" s="63" t="str">
        <f t="shared" ref="EX53:HI53" si="225">IFERROR(EX44/EX26,"")</f>
        <v/>
      </c>
      <c r="EY53" s="63" t="str">
        <f t="shared" si="225"/>
        <v/>
      </c>
      <c r="EZ53" s="63" t="str">
        <f t="shared" si="225"/>
        <v/>
      </c>
      <c r="FA53" s="63" t="str">
        <f t="shared" si="225"/>
        <v/>
      </c>
      <c r="FB53" s="63" t="str">
        <f t="shared" si="225"/>
        <v/>
      </c>
      <c r="FC53" s="63" t="str">
        <f t="shared" si="225"/>
        <v/>
      </c>
      <c r="FD53" s="63" t="str">
        <f t="shared" si="225"/>
        <v/>
      </c>
      <c r="FE53" s="63" t="str">
        <f t="shared" si="225"/>
        <v/>
      </c>
      <c r="FF53" s="63" t="str">
        <f t="shared" si="225"/>
        <v/>
      </c>
      <c r="FG53" s="63" t="str">
        <f t="shared" si="225"/>
        <v/>
      </c>
      <c r="FH53" s="63" t="str">
        <f t="shared" si="225"/>
        <v/>
      </c>
      <c r="FI53" s="63" t="str">
        <f t="shared" si="225"/>
        <v/>
      </c>
      <c r="FJ53" s="63" t="str">
        <f t="shared" si="225"/>
        <v/>
      </c>
      <c r="FK53" s="63" t="str">
        <f t="shared" si="225"/>
        <v/>
      </c>
      <c r="FL53" s="63" t="str">
        <f t="shared" si="225"/>
        <v/>
      </c>
      <c r="FM53" s="63" t="str">
        <f t="shared" si="225"/>
        <v/>
      </c>
      <c r="FN53" s="63" t="str">
        <f t="shared" si="225"/>
        <v/>
      </c>
      <c r="FO53" s="63" t="str">
        <f t="shared" si="225"/>
        <v/>
      </c>
      <c r="FP53" s="63" t="str">
        <f t="shared" si="225"/>
        <v/>
      </c>
      <c r="FQ53" s="63" t="str">
        <f t="shared" si="225"/>
        <v/>
      </c>
      <c r="FR53" s="63" t="str">
        <f t="shared" si="225"/>
        <v/>
      </c>
      <c r="FS53" s="63" t="str">
        <f t="shared" si="225"/>
        <v/>
      </c>
      <c r="FT53" s="63" t="str">
        <f t="shared" si="225"/>
        <v/>
      </c>
      <c r="FU53" s="63" t="str">
        <f t="shared" si="225"/>
        <v/>
      </c>
      <c r="FV53" s="63" t="str">
        <f t="shared" si="225"/>
        <v/>
      </c>
      <c r="FW53" s="63" t="str">
        <f t="shared" si="225"/>
        <v/>
      </c>
      <c r="FX53" s="63" t="str">
        <f t="shared" si="225"/>
        <v/>
      </c>
      <c r="FY53" s="63" t="str">
        <f t="shared" si="225"/>
        <v/>
      </c>
      <c r="FZ53" s="63" t="str">
        <f t="shared" si="225"/>
        <v/>
      </c>
      <c r="GA53" s="63" t="str">
        <f t="shared" si="225"/>
        <v/>
      </c>
      <c r="GB53" s="63" t="str">
        <f t="shared" si="225"/>
        <v/>
      </c>
      <c r="GC53" s="63" t="str">
        <f t="shared" si="225"/>
        <v/>
      </c>
      <c r="GD53" s="63" t="str">
        <f t="shared" si="225"/>
        <v/>
      </c>
      <c r="GE53" s="63" t="str">
        <f t="shared" si="225"/>
        <v/>
      </c>
      <c r="GF53" s="63" t="str">
        <f t="shared" si="225"/>
        <v/>
      </c>
      <c r="GG53" s="63" t="str">
        <f t="shared" si="225"/>
        <v/>
      </c>
      <c r="GH53" s="63" t="str">
        <f t="shared" si="225"/>
        <v/>
      </c>
      <c r="GI53" s="63" t="str">
        <f t="shared" si="225"/>
        <v/>
      </c>
      <c r="GJ53" s="63" t="str">
        <f t="shared" si="225"/>
        <v/>
      </c>
      <c r="GK53" s="63" t="str">
        <f t="shared" si="225"/>
        <v/>
      </c>
      <c r="GL53" s="63" t="str">
        <f t="shared" si="225"/>
        <v/>
      </c>
      <c r="GM53" s="63" t="str">
        <f t="shared" si="225"/>
        <v/>
      </c>
      <c r="GN53" s="63" t="str">
        <f t="shared" si="225"/>
        <v/>
      </c>
      <c r="GO53" s="63" t="str">
        <f t="shared" si="225"/>
        <v/>
      </c>
      <c r="GP53" s="63" t="str">
        <f t="shared" si="225"/>
        <v/>
      </c>
      <c r="GQ53" s="63" t="str">
        <f t="shared" si="225"/>
        <v/>
      </c>
      <c r="GR53" s="63" t="str">
        <f t="shared" si="225"/>
        <v/>
      </c>
      <c r="GS53" s="63" t="str">
        <f t="shared" si="225"/>
        <v/>
      </c>
      <c r="GT53" s="63" t="str">
        <f t="shared" si="225"/>
        <v/>
      </c>
      <c r="GU53" s="63" t="str">
        <f t="shared" si="225"/>
        <v/>
      </c>
      <c r="GV53" s="63" t="str">
        <f t="shared" si="225"/>
        <v/>
      </c>
      <c r="GW53" s="63" t="str">
        <f t="shared" si="225"/>
        <v/>
      </c>
      <c r="GX53" s="63" t="str">
        <f t="shared" si="225"/>
        <v/>
      </c>
      <c r="GY53" s="63" t="str">
        <f t="shared" si="225"/>
        <v/>
      </c>
      <c r="GZ53" s="63" t="str">
        <f t="shared" si="225"/>
        <v/>
      </c>
      <c r="HA53" s="63" t="str">
        <f t="shared" si="225"/>
        <v/>
      </c>
      <c r="HB53" s="63">
        <f t="shared" si="225"/>
        <v>0</v>
      </c>
      <c r="HC53" s="63">
        <f t="shared" si="225"/>
        <v>0</v>
      </c>
      <c r="HD53" s="63">
        <f t="shared" si="225"/>
        <v>0</v>
      </c>
      <c r="HE53" s="63">
        <f t="shared" si="225"/>
        <v>0</v>
      </c>
      <c r="HF53" s="63">
        <f t="shared" si="225"/>
        <v>0</v>
      </c>
      <c r="HG53" s="63">
        <f t="shared" si="225"/>
        <v>0</v>
      </c>
      <c r="HH53" s="63">
        <f t="shared" si="225"/>
        <v>0</v>
      </c>
      <c r="HI53" s="63">
        <f t="shared" si="225"/>
        <v>0</v>
      </c>
      <c r="HJ53" s="63">
        <f t="shared" ref="HJ53:JU53" si="226">IFERROR(HJ44/HJ26,"")</f>
        <v>0</v>
      </c>
      <c r="HK53" s="63">
        <f t="shared" si="226"/>
        <v>0</v>
      </c>
      <c r="HL53" s="63">
        <f t="shared" si="226"/>
        <v>0</v>
      </c>
      <c r="HM53" s="63">
        <f t="shared" si="226"/>
        <v>0</v>
      </c>
      <c r="HN53" s="63">
        <f t="shared" si="226"/>
        <v>0</v>
      </c>
      <c r="HO53" s="63">
        <f t="shared" si="226"/>
        <v>0</v>
      </c>
      <c r="HP53" s="63">
        <f t="shared" si="226"/>
        <v>0</v>
      </c>
      <c r="HQ53" s="63">
        <f t="shared" si="226"/>
        <v>0</v>
      </c>
      <c r="HR53" s="63" t="str">
        <f t="shared" si="226"/>
        <v/>
      </c>
      <c r="HS53" s="63" t="str">
        <f t="shared" si="226"/>
        <v/>
      </c>
      <c r="HT53" s="63" t="str">
        <f t="shared" si="226"/>
        <v/>
      </c>
      <c r="HU53" s="63" t="str">
        <f t="shared" si="226"/>
        <v/>
      </c>
      <c r="HV53" s="63" t="str">
        <f t="shared" si="226"/>
        <v/>
      </c>
      <c r="HW53" s="63" t="str">
        <f t="shared" si="226"/>
        <v/>
      </c>
      <c r="HX53" s="63" t="str">
        <f t="shared" si="226"/>
        <v/>
      </c>
      <c r="HY53" s="63" t="str">
        <f t="shared" si="226"/>
        <v/>
      </c>
      <c r="HZ53" s="63" t="str">
        <f t="shared" si="226"/>
        <v/>
      </c>
      <c r="IA53" s="63" t="str">
        <f t="shared" si="226"/>
        <v/>
      </c>
      <c r="IB53" s="63" t="str">
        <f t="shared" si="226"/>
        <v/>
      </c>
      <c r="IC53" s="63" t="str">
        <f t="shared" si="226"/>
        <v/>
      </c>
      <c r="ID53" s="63" t="str">
        <f t="shared" si="226"/>
        <v/>
      </c>
      <c r="IE53" s="63" t="str">
        <f t="shared" si="226"/>
        <v/>
      </c>
      <c r="IF53" s="63" t="str">
        <f t="shared" si="226"/>
        <v/>
      </c>
      <c r="IG53" s="63" t="str">
        <f t="shared" si="226"/>
        <v/>
      </c>
      <c r="IH53" s="63" t="str">
        <f t="shared" si="226"/>
        <v/>
      </c>
      <c r="II53" s="63" t="str">
        <f t="shared" si="226"/>
        <v/>
      </c>
      <c r="IJ53" s="63" t="str">
        <f t="shared" si="226"/>
        <v/>
      </c>
      <c r="IK53" s="63" t="str">
        <f t="shared" si="226"/>
        <v/>
      </c>
      <c r="IL53" s="63" t="str">
        <f t="shared" si="226"/>
        <v/>
      </c>
      <c r="IM53" s="63" t="str">
        <f t="shared" si="226"/>
        <v/>
      </c>
      <c r="IN53" s="63" t="str">
        <f t="shared" si="226"/>
        <v/>
      </c>
      <c r="IO53" s="63" t="str">
        <f t="shared" si="226"/>
        <v/>
      </c>
      <c r="IP53" s="63" t="str">
        <f t="shared" si="226"/>
        <v/>
      </c>
      <c r="IQ53" s="63" t="str">
        <f t="shared" si="226"/>
        <v/>
      </c>
      <c r="IR53" s="63" t="str">
        <f t="shared" si="226"/>
        <v/>
      </c>
      <c r="IS53" s="63" t="str">
        <f t="shared" si="226"/>
        <v/>
      </c>
      <c r="IT53" s="63" t="str">
        <f t="shared" si="226"/>
        <v/>
      </c>
      <c r="IU53" s="63" t="str">
        <f t="shared" si="226"/>
        <v/>
      </c>
      <c r="IV53" s="63" t="str">
        <f t="shared" si="226"/>
        <v/>
      </c>
      <c r="IW53" s="63" t="str">
        <f t="shared" si="226"/>
        <v/>
      </c>
      <c r="IX53" s="63" t="str">
        <f t="shared" si="226"/>
        <v/>
      </c>
      <c r="IY53" s="63" t="str">
        <f t="shared" si="226"/>
        <v/>
      </c>
      <c r="IZ53" s="63" t="str">
        <f t="shared" si="226"/>
        <v/>
      </c>
      <c r="JA53" s="63" t="str">
        <f t="shared" si="226"/>
        <v/>
      </c>
      <c r="JB53" s="63" t="str">
        <f t="shared" si="226"/>
        <v/>
      </c>
      <c r="JC53" s="63" t="str">
        <f t="shared" si="226"/>
        <v/>
      </c>
      <c r="JD53" s="63" t="str">
        <f t="shared" si="226"/>
        <v/>
      </c>
      <c r="JE53" s="63" t="str">
        <f t="shared" si="226"/>
        <v/>
      </c>
      <c r="JF53" s="63" t="str">
        <f t="shared" si="226"/>
        <v/>
      </c>
      <c r="JG53" s="63" t="str">
        <f t="shared" si="226"/>
        <v/>
      </c>
      <c r="JH53" s="63" t="str">
        <f t="shared" si="226"/>
        <v/>
      </c>
      <c r="JI53" s="63" t="str">
        <f t="shared" si="226"/>
        <v/>
      </c>
      <c r="JJ53" s="63" t="str">
        <f t="shared" si="226"/>
        <v/>
      </c>
      <c r="JK53" s="63" t="str">
        <f t="shared" si="226"/>
        <v/>
      </c>
      <c r="JL53" s="63" t="str">
        <f t="shared" si="226"/>
        <v/>
      </c>
      <c r="JM53" s="63" t="str">
        <f t="shared" si="226"/>
        <v/>
      </c>
      <c r="JN53" s="63" t="str">
        <f t="shared" si="226"/>
        <v/>
      </c>
      <c r="JO53" s="63" t="str">
        <f t="shared" si="226"/>
        <v/>
      </c>
      <c r="JP53" s="63" t="str">
        <f t="shared" si="226"/>
        <v/>
      </c>
      <c r="JQ53" s="63" t="str">
        <f t="shared" si="226"/>
        <v/>
      </c>
      <c r="JR53" s="63" t="str">
        <f t="shared" si="226"/>
        <v/>
      </c>
      <c r="JS53" s="63" t="str">
        <f t="shared" si="226"/>
        <v/>
      </c>
      <c r="JT53" s="63" t="str">
        <f t="shared" si="226"/>
        <v/>
      </c>
      <c r="JU53" s="63" t="str">
        <f t="shared" si="226"/>
        <v/>
      </c>
      <c r="JV53" s="63" t="str">
        <f t="shared" ref="JV53:KW53" si="227">IFERROR(JV44/JV26,"")</f>
        <v/>
      </c>
      <c r="JW53" s="63" t="str">
        <f t="shared" si="227"/>
        <v/>
      </c>
      <c r="JX53" s="63" t="str">
        <f t="shared" si="227"/>
        <v/>
      </c>
      <c r="JY53" s="63" t="str">
        <f t="shared" si="227"/>
        <v/>
      </c>
      <c r="JZ53" s="63" t="str">
        <f t="shared" si="227"/>
        <v/>
      </c>
      <c r="KA53" s="63" t="str">
        <f t="shared" si="227"/>
        <v/>
      </c>
      <c r="KB53" s="63" t="str">
        <f t="shared" si="227"/>
        <v/>
      </c>
      <c r="KC53" s="63" t="str">
        <f t="shared" si="227"/>
        <v/>
      </c>
      <c r="KD53" s="63" t="str">
        <f t="shared" si="227"/>
        <v/>
      </c>
      <c r="KE53" s="63" t="str">
        <f t="shared" si="227"/>
        <v/>
      </c>
      <c r="KF53" s="63" t="str">
        <f t="shared" si="227"/>
        <v/>
      </c>
      <c r="KG53" s="63" t="str">
        <f t="shared" si="227"/>
        <v/>
      </c>
      <c r="KH53" s="63" t="str">
        <f t="shared" si="227"/>
        <v/>
      </c>
      <c r="KI53" s="63" t="str">
        <f t="shared" si="227"/>
        <v/>
      </c>
      <c r="KJ53" s="63" t="str">
        <f t="shared" si="227"/>
        <v/>
      </c>
      <c r="KK53" s="63" t="str">
        <f t="shared" si="227"/>
        <v/>
      </c>
      <c r="KL53" s="63" t="str">
        <f t="shared" si="227"/>
        <v/>
      </c>
      <c r="KM53" s="63" t="str">
        <f t="shared" si="227"/>
        <v/>
      </c>
      <c r="KN53" s="63" t="str">
        <f t="shared" si="227"/>
        <v/>
      </c>
      <c r="KO53" s="63" t="str">
        <f t="shared" si="227"/>
        <v/>
      </c>
      <c r="KP53" s="63" t="str">
        <f t="shared" si="227"/>
        <v/>
      </c>
      <c r="KQ53" s="63" t="str">
        <f t="shared" si="227"/>
        <v/>
      </c>
      <c r="KR53" s="63" t="str">
        <f t="shared" si="227"/>
        <v/>
      </c>
      <c r="KS53" s="63" t="str">
        <f t="shared" si="227"/>
        <v/>
      </c>
      <c r="KT53" s="63" t="str">
        <f t="shared" si="227"/>
        <v/>
      </c>
      <c r="KU53" s="63" t="str">
        <f t="shared" si="227"/>
        <v/>
      </c>
      <c r="KV53" s="63" t="str">
        <f t="shared" si="227"/>
        <v/>
      </c>
      <c r="KW53" s="63" t="str">
        <f t="shared" si="227"/>
        <v/>
      </c>
    </row>
    <row r="54" spans="1:309" ht="20.100000000000001" customHeight="1" x14ac:dyDescent="0.25">
      <c r="A54" s="411"/>
      <c r="B54" s="371" t="s">
        <v>9</v>
      </c>
      <c r="C54" s="363"/>
      <c r="D54" s="75" t="str">
        <f>IFERROR(D45/D26,"")</f>
        <v/>
      </c>
      <c r="E54" s="75" t="str">
        <f t="shared" ref="E54:BP54" si="228">IFERROR(E45/E26,"")</f>
        <v/>
      </c>
      <c r="F54" s="75" t="str">
        <f t="shared" si="228"/>
        <v/>
      </c>
      <c r="G54" s="75" t="str">
        <f t="shared" si="228"/>
        <v/>
      </c>
      <c r="H54" s="75" t="str">
        <f t="shared" si="228"/>
        <v/>
      </c>
      <c r="I54" s="75" t="str">
        <f t="shared" si="228"/>
        <v/>
      </c>
      <c r="J54" s="75" t="str">
        <f t="shared" si="228"/>
        <v/>
      </c>
      <c r="K54" s="75" t="str">
        <f t="shared" si="228"/>
        <v/>
      </c>
      <c r="L54" s="75" t="str">
        <f t="shared" si="228"/>
        <v/>
      </c>
      <c r="M54" s="75" t="str">
        <f t="shared" si="228"/>
        <v/>
      </c>
      <c r="N54" s="75" t="str">
        <f t="shared" si="228"/>
        <v/>
      </c>
      <c r="O54" s="75" t="str">
        <f t="shared" si="228"/>
        <v/>
      </c>
      <c r="P54" s="75" t="str">
        <f t="shared" si="228"/>
        <v/>
      </c>
      <c r="Q54" s="75" t="str">
        <f t="shared" si="228"/>
        <v/>
      </c>
      <c r="R54" s="75" t="str">
        <f t="shared" si="228"/>
        <v/>
      </c>
      <c r="S54" s="75" t="str">
        <f t="shared" si="228"/>
        <v/>
      </c>
      <c r="T54" s="75" t="str">
        <f t="shared" si="228"/>
        <v/>
      </c>
      <c r="U54" s="75" t="str">
        <f t="shared" si="228"/>
        <v/>
      </c>
      <c r="V54" s="75" t="str">
        <f t="shared" si="228"/>
        <v/>
      </c>
      <c r="W54" s="75" t="str">
        <f t="shared" si="228"/>
        <v/>
      </c>
      <c r="X54" s="75" t="str">
        <f t="shared" si="228"/>
        <v/>
      </c>
      <c r="Y54" s="75" t="str">
        <f t="shared" si="228"/>
        <v/>
      </c>
      <c r="Z54" s="75" t="str">
        <f t="shared" si="228"/>
        <v/>
      </c>
      <c r="AA54" s="75" t="str">
        <f t="shared" si="228"/>
        <v/>
      </c>
      <c r="AB54" s="75" t="str">
        <f t="shared" si="228"/>
        <v/>
      </c>
      <c r="AC54" s="75" t="str">
        <f t="shared" si="228"/>
        <v/>
      </c>
      <c r="AD54" s="75" t="str">
        <f t="shared" si="228"/>
        <v/>
      </c>
      <c r="AE54" s="75" t="str">
        <f t="shared" si="228"/>
        <v/>
      </c>
      <c r="AF54" s="75" t="str">
        <f t="shared" si="228"/>
        <v/>
      </c>
      <c r="AG54" s="75" t="str">
        <f t="shared" si="228"/>
        <v/>
      </c>
      <c r="AH54" s="75" t="str">
        <f t="shared" si="228"/>
        <v/>
      </c>
      <c r="AI54" s="75" t="str">
        <f t="shared" si="228"/>
        <v/>
      </c>
      <c r="AJ54" s="75" t="str">
        <f t="shared" si="228"/>
        <v/>
      </c>
      <c r="AK54" s="75" t="str">
        <f t="shared" si="228"/>
        <v/>
      </c>
      <c r="AL54" s="75" t="str">
        <f t="shared" si="228"/>
        <v/>
      </c>
      <c r="AM54" s="75" t="str">
        <f t="shared" si="228"/>
        <v/>
      </c>
      <c r="AN54" s="75" t="str">
        <f t="shared" si="228"/>
        <v/>
      </c>
      <c r="AO54" s="75" t="str">
        <f t="shared" si="228"/>
        <v/>
      </c>
      <c r="AP54" s="75" t="str">
        <f t="shared" si="228"/>
        <v/>
      </c>
      <c r="AQ54" s="75" t="str">
        <f t="shared" si="228"/>
        <v/>
      </c>
      <c r="AR54" s="75" t="str">
        <f t="shared" si="228"/>
        <v/>
      </c>
      <c r="AS54" s="75" t="str">
        <f t="shared" si="228"/>
        <v/>
      </c>
      <c r="AT54" s="75" t="str">
        <f t="shared" si="228"/>
        <v/>
      </c>
      <c r="AU54" s="75" t="str">
        <f t="shared" si="228"/>
        <v/>
      </c>
      <c r="AV54" s="75" t="str">
        <f t="shared" si="228"/>
        <v/>
      </c>
      <c r="AW54" s="75">
        <f t="shared" si="228"/>
        <v>1</v>
      </c>
      <c r="AX54" s="75">
        <f t="shared" si="228"/>
        <v>1</v>
      </c>
      <c r="AY54" s="75">
        <f t="shared" si="228"/>
        <v>1</v>
      </c>
      <c r="AZ54" s="75">
        <f t="shared" si="228"/>
        <v>1</v>
      </c>
      <c r="BA54" s="75">
        <f t="shared" si="228"/>
        <v>1</v>
      </c>
      <c r="BB54" s="75">
        <f t="shared" si="228"/>
        <v>1</v>
      </c>
      <c r="BC54" s="75">
        <f t="shared" si="228"/>
        <v>1</v>
      </c>
      <c r="BD54" s="75">
        <f t="shared" si="228"/>
        <v>1</v>
      </c>
      <c r="BE54" s="75">
        <f t="shared" si="228"/>
        <v>1</v>
      </c>
      <c r="BF54" s="75">
        <f t="shared" si="228"/>
        <v>1</v>
      </c>
      <c r="BG54" s="75">
        <f t="shared" si="228"/>
        <v>1</v>
      </c>
      <c r="BH54" s="75">
        <f t="shared" si="228"/>
        <v>1</v>
      </c>
      <c r="BI54" s="75">
        <f t="shared" si="228"/>
        <v>1</v>
      </c>
      <c r="BJ54" s="75">
        <f t="shared" si="228"/>
        <v>1</v>
      </c>
      <c r="BK54" s="75">
        <f t="shared" si="228"/>
        <v>1</v>
      </c>
      <c r="BL54" s="75">
        <f t="shared" si="228"/>
        <v>1</v>
      </c>
      <c r="BM54" s="75">
        <f t="shared" si="228"/>
        <v>1</v>
      </c>
      <c r="BN54" s="75">
        <f t="shared" si="228"/>
        <v>1</v>
      </c>
      <c r="BO54" s="75">
        <f t="shared" si="228"/>
        <v>1</v>
      </c>
      <c r="BP54" s="75">
        <f t="shared" si="228"/>
        <v>1</v>
      </c>
      <c r="BQ54" s="75">
        <f t="shared" ref="BQ54:EB54" si="229">IFERROR(BQ45/BQ26,"")</f>
        <v>1</v>
      </c>
      <c r="BR54" s="75">
        <f t="shared" si="229"/>
        <v>1</v>
      </c>
      <c r="BS54" s="75">
        <f t="shared" si="229"/>
        <v>1</v>
      </c>
      <c r="BT54" s="75">
        <f t="shared" si="229"/>
        <v>1</v>
      </c>
      <c r="BU54" s="75">
        <f t="shared" si="229"/>
        <v>1</v>
      </c>
      <c r="BV54" s="75">
        <f t="shared" si="229"/>
        <v>1</v>
      </c>
      <c r="BW54" s="75">
        <f t="shared" si="229"/>
        <v>1</v>
      </c>
      <c r="BX54" s="75" t="str">
        <f t="shared" si="229"/>
        <v/>
      </c>
      <c r="BY54" s="75" t="str">
        <f t="shared" si="229"/>
        <v/>
      </c>
      <c r="BZ54" s="75" t="str">
        <f t="shared" si="229"/>
        <v/>
      </c>
      <c r="CA54" s="75" t="str">
        <f t="shared" si="229"/>
        <v/>
      </c>
      <c r="CB54" s="75" t="str">
        <f t="shared" si="229"/>
        <v/>
      </c>
      <c r="CC54" s="75" t="str">
        <f t="shared" si="229"/>
        <v/>
      </c>
      <c r="CD54" s="75" t="str">
        <f t="shared" si="229"/>
        <v/>
      </c>
      <c r="CE54" s="75" t="str">
        <f t="shared" si="229"/>
        <v/>
      </c>
      <c r="CF54" s="75" t="str">
        <f t="shared" si="229"/>
        <v/>
      </c>
      <c r="CG54" s="75" t="str">
        <f t="shared" si="229"/>
        <v/>
      </c>
      <c r="CH54" s="75" t="str">
        <f t="shared" si="229"/>
        <v/>
      </c>
      <c r="CI54" s="75" t="str">
        <f t="shared" si="229"/>
        <v/>
      </c>
      <c r="CJ54" s="75" t="str">
        <f t="shared" si="229"/>
        <v/>
      </c>
      <c r="CK54" s="75" t="str">
        <f t="shared" si="229"/>
        <v/>
      </c>
      <c r="CL54" s="75" t="str">
        <f t="shared" si="229"/>
        <v/>
      </c>
      <c r="CM54" s="75" t="str">
        <f t="shared" si="229"/>
        <v/>
      </c>
      <c r="CN54" s="75" t="str">
        <f t="shared" si="229"/>
        <v/>
      </c>
      <c r="CO54" s="75" t="str">
        <f t="shared" si="229"/>
        <v/>
      </c>
      <c r="CP54" s="75" t="str">
        <f t="shared" si="229"/>
        <v/>
      </c>
      <c r="CQ54" s="75" t="str">
        <f t="shared" si="229"/>
        <v/>
      </c>
      <c r="CR54" s="75" t="str">
        <f t="shared" si="229"/>
        <v/>
      </c>
      <c r="CS54" s="75" t="str">
        <f t="shared" si="229"/>
        <v/>
      </c>
      <c r="CT54" s="75" t="str">
        <f t="shared" si="229"/>
        <v/>
      </c>
      <c r="CU54" s="75" t="str">
        <f t="shared" si="229"/>
        <v/>
      </c>
      <c r="CV54" s="75" t="str">
        <f t="shared" si="229"/>
        <v/>
      </c>
      <c r="CW54" s="75" t="str">
        <f t="shared" si="229"/>
        <v/>
      </c>
      <c r="CX54" s="75" t="str">
        <f t="shared" si="229"/>
        <v/>
      </c>
      <c r="CY54" s="75" t="str">
        <f t="shared" si="229"/>
        <v/>
      </c>
      <c r="CZ54" s="75" t="str">
        <f t="shared" si="229"/>
        <v/>
      </c>
      <c r="DA54" s="75" t="str">
        <f t="shared" si="229"/>
        <v/>
      </c>
      <c r="DB54" s="75" t="str">
        <f t="shared" si="229"/>
        <v/>
      </c>
      <c r="DC54" s="75" t="str">
        <f t="shared" si="229"/>
        <v/>
      </c>
      <c r="DD54" s="75" t="str">
        <f t="shared" si="229"/>
        <v/>
      </c>
      <c r="DE54" s="75" t="str">
        <f t="shared" si="229"/>
        <v/>
      </c>
      <c r="DF54" s="75" t="str">
        <f t="shared" si="229"/>
        <v/>
      </c>
      <c r="DG54" s="75" t="str">
        <f t="shared" si="229"/>
        <v/>
      </c>
      <c r="DH54" s="75" t="str">
        <f t="shared" si="229"/>
        <v/>
      </c>
      <c r="DI54" s="75" t="str">
        <f t="shared" si="229"/>
        <v/>
      </c>
      <c r="DJ54" s="75" t="str">
        <f t="shared" si="229"/>
        <v/>
      </c>
      <c r="DK54" s="75" t="str">
        <f t="shared" si="229"/>
        <v/>
      </c>
      <c r="DL54" s="75" t="str">
        <f t="shared" si="229"/>
        <v/>
      </c>
      <c r="DM54" s="75" t="str">
        <f t="shared" si="229"/>
        <v/>
      </c>
      <c r="DN54" s="75" t="str">
        <f t="shared" si="229"/>
        <v/>
      </c>
      <c r="DO54" s="75" t="str">
        <f t="shared" si="229"/>
        <v/>
      </c>
      <c r="DP54" s="75" t="str">
        <f t="shared" si="229"/>
        <v/>
      </c>
      <c r="DQ54" s="75" t="str">
        <f t="shared" si="229"/>
        <v/>
      </c>
      <c r="DR54" s="75" t="str">
        <f t="shared" si="229"/>
        <v/>
      </c>
      <c r="DS54" s="75" t="str">
        <f t="shared" si="229"/>
        <v/>
      </c>
      <c r="DT54" s="75" t="str">
        <f t="shared" si="229"/>
        <v/>
      </c>
      <c r="DU54" s="75" t="str">
        <f t="shared" si="229"/>
        <v/>
      </c>
      <c r="DV54" s="75" t="str">
        <f t="shared" si="229"/>
        <v/>
      </c>
      <c r="DW54" s="75" t="str">
        <f t="shared" si="229"/>
        <v/>
      </c>
      <c r="DX54" s="75" t="str">
        <f t="shared" si="229"/>
        <v/>
      </c>
      <c r="DY54" s="75" t="str">
        <f t="shared" si="229"/>
        <v/>
      </c>
      <c r="DZ54" s="75" t="str">
        <f t="shared" si="229"/>
        <v/>
      </c>
      <c r="EA54" s="75" t="str">
        <f t="shared" si="229"/>
        <v/>
      </c>
      <c r="EB54" s="75" t="str">
        <f t="shared" si="229"/>
        <v/>
      </c>
      <c r="EC54" s="75" t="str">
        <f t="shared" ref="EC54:ER54" si="230">IFERROR(EC45/EC26,"")</f>
        <v/>
      </c>
      <c r="ED54" s="75" t="str">
        <f t="shared" si="230"/>
        <v/>
      </c>
      <c r="EE54" s="75" t="str">
        <f t="shared" si="230"/>
        <v/>
      </c>
      <c r="EF54" s="75" t="str">
        <f t="shared" si="230"/>
        <v/>
      </c>
      <c r="EG54" s="75" t="str">
        <f t="shared" si="230"/>
        <v/>
      </c>
      <c r="EH54" s="75" t="str">
        <f t="shared" si="230"/>
        <v/>
      </c>
      <c r="EI54" s="75" t="str">
        <f t="shared" si="230"/>
        <v/>
      </c>
      <c r="EJ54" s="75" t="str">
        <f t="shared" si="230"/>
        <v/>
      </c>
      <c r="EK54" s="75" t="str">
        <f t="shared" si="230"/>
        <v/>
      </c>
      <c r="EL54" s="75" t="str">
        <f t="shared" si="230"/>
        <v/>
      </c>
      <c r="EM54" s="75" t="str">
        <f t="shared" si="230"/>
        <v/>
      </c>
      <c r="EN54" s="75" t="str">
        <f t="shared" si="230"/>
        <v/>
      </c>
      <c r="EO54" s="75" t="str">
        <f t="shared" si="230"/>
        <v/>
      </c>
      <c r="EP54" s="75" t="str">
        <f t="shared" si="230"/>
        <v/>
      </c>
      <c r="EQ54" s="75" t="str">
        <f t="shared" si="230"/>
        <v/>
      </c>
      <c r="ER54" s="75" t="str">
        <f t="shared" si="230"/>
        <v/>
      </c>
      <c r="ES54" s="13">
        <v>4</v>
      </c>
      <c r="ET54" s="13"/>
      <c r="EU54" s="411"/>
      <c r="EV54" s="371" t="s">
        <v>9</v>
      </c>
      <c r="EW54" s="363"/>
      <c r="EX54" s="63" t="str">
        <f t="shared" ref="EX54:HI54" si="231">IFERROR(EX45/EX26,"")</f>
        <v/>
      </c>
      <c r="EY54" s="63" t="str">
        <f t="shared" si="231"/>
        <v/>
      </c>
      <c r="EZ54" s="63" t="str">
        <f t="shared" si="231"/>
        <v/>
      </c>
      <c r="FA54" s="63" t="str">
        <f t="shared" si="231"/>
        <v/>
      </c>
      <c r="FB54" s="63" t="str">
        <f t="shared" si="231"/>
        <v/>
      </c>
      <c r="FC54" s="63" t="str">
        <f t="shared" si="231"/>
        <v/>
      </c>
      <c r="FD54" s="63" t="str">
        <f t="shared" si="231"/>
        <v/>
      </c>
      <c r="FE54" s="63" t="str">
        <f t="shared" si="231"/>
        <v/>
      </c>
      <c r="FF54" s="63" t="str">
        <f t="shared" si="231"/>
        <v/>
      </c>
      <c r="FG54" s="63" t="str">
        <f t="shared" si="231"/>
        <v/>
      </c>
      <c r="FH54" s="63" t="str">
        <f t="shared" si="231"/>
        <v/>
      </c>
      <c r="FI54" s="63" t="str">
        <f t="shared" si="231"/>
        <v/>
      </c>
      <c r="FJ54" s="63" t="str">
        <f t="shared" si="231"/>
        <v/>
      </c>
      <c r="FK54" s="63" t="str">
        <f t="shared" si="231"/>
        <v/>
      </c>
      <c r="FL54" s="63" t="str">
        <f t="shared" si="231"/>
        <v/>
      </c>
      <c r="FM54" s="63" t="str">
        <f t="shared" si="231"/>
        <v/>
      </c>
      <c r="FN54" s="63" t="str">
        <f t="shared" si="231"/>
        <v/>
      </c>
      <c r="FO54" s="63" t="str">
        <f t="shared" si="231"/>
        <v/>
      </c>
      <c r="FP54" s="63" t="str">
        <f t="shared" si="231"/>
        <v/>
      </c>
      <c r="FQ54" s="63" t="str">
        <f t="shared" si="231"/>
        <v/>
      </c>
      <c r="FR54" s="63" t="str">
        <f t="shared" si="231"/>
        <v/>
      </c>
      <c r="FS54" s="63" t="str">
        <f t="shared" si="231"/>
        <v/>
      </c>
      <c r="FT54" s="63" t="str">
        <f t="shared" si="231"/>
        <v/>
      </c>
      <c r="FU54" s="63" t="str">
        <f t="shared" si="231"/>
        <v/>
      </c>
      <c r="FV54" s="63" t="str">
        <f t="shared" si="231"/>
        <v/>
      </c>
      <c r="FW54" s="63" t="str">
        <f t="shared" si="231"/>
        <v/>
      </c>
      <c r="FX54" s="63" t="str">
        <f t="shared" si="231"/>
        <v/>
      </c>
      <c r="FY54" s="63" t="str">
        <f t="shared" si="231"/>
        <v/>
      </c>
      <c r="FZ54" s="63" t="str">
        <f t="shared" si="231"/>
        <v/>
      </c>
      <c r="GA54" s="63" t="str">
        <f t="shared" si="231"/>
        <v/>
      </c>
      <c r="GB54" s="63" t="str">
        <f t="shared" si="231"/>
        <v/>
      </c>
      <c r="GC54" s="63" t="str">
        <f t="shared" si="231"/>
        <v/>
      </c>
      <c r="GD54" s="63" t="str">
        <f t="shared" si="231"/>
        <v/>
      </c>
      <c r="GE54" s="63" t="str">
        <f t="shared" si="231"/>
        <v/>
      </c>
      <c r="GF54" s="63" t="str">
        <f t="shared" si="231"/>
        <v/>
      </c>
      <c r="GG54" s="63" t="str">
        <f t="shared" si="231"/>
        <v/>
      </c>
      <c r="GH54" s="63" t="str">
        <f t="shared" si="231"/>
        <v/>
      </c>
      <c r="GI54" s="63" t="str">
        <f t="shared" si="231"/>
        <v/>
      </c>
      <c r="GJ54" s="63" t="str">
        <f t="shared" si="231"/>
        <v/>
      </c>
      <c r="GK54" s="63" t="str">
        <f t="shared" si="231"/>
        <v/>
      </c>
      <c r="GL54" s="63" t="str">
        <f t="shared" si="231"/>
        <v/>
      </c>
      <c r="GM54" s="63" t="str">
        <f t="shared" si="231"/>
        <v/>
      </c>
      <c r="GN54" s="63" t="str">
        <f t="shared" si="231"/>
        <v/>
      </c>
      <c r="GO54" s="63" t="str">
        <f t="shared" si="231"/>
        <v/>
      </c>
      <c r="GP54" s="63" t="str">
        <f t="shared" si="231"/>
        <v/>
      </c>
      <c r="GQ54" s="63" t="str">
        <f t="shared" si="231"/>
        <v/>
      </c>
      <c r="GR54" s="63" t="str">
        <f t="shared" si="231"/>
        <v/>
      </c>
      <c r="GS54" s="63" t="str">
        <f t="shared" si="231"/>
        <v/>
      </c>
      <c r="GT54" s="63" t="str">
        <f t="shared" si="231"/>
        <v/>
      </c>
      <c r="GU54" s="63" t="str">
        <f t="shared" si="231"/>
        <v/>
      </c>
      <c r="GV54" s="63" t="str">
        <f t="shared" si="231"/>
        <v/>
      </c>
      <c r="GW54" s="63" t="str">
        <f t="shared" si="231"/>
        <v/>
      </c>
      <c r="GX54" s="63" t="str">
        <f t="shared" si="231"/>
        <v/>
      </c>
      <c r="GY54" s="63" t="str">
        <f t="shared" si="231"/>
        <v/>
      </c>
      <c r="GZ54" s="63" t="str">
        <f t="shared" si="231"/>
        <v/>
      </c>
      <c r="HA54" s="63" t="str">
        <f t="shared" si="231"/>
        <v/>
      </c>
      <c r="HB54" s="63">
        <f t="shared" si="231"/>
        <v>1</v>
      </c>
      <c r="HC54" s="63">
        <f t="shared" si="231"/>
        <v>1</v>
      </c>
      <c r="HD54" s="63">
        <f t="shared" si="231"/>
        <v>1</v>
      </c>
      <c r="HE54" s="63">
        <f t="shared" si="231"/>
        <v>1</v>
      </c>
      <c r="HF54" s="63">
        <f t="shared" si="231"/>
        <v>1</v>
      </c>
      <c r="HG54" s="63">
        <f t="shared" si="231"/>
        <v>1</v>
      </c>
      <c r="HH54" s="63">
        <f t="shared" si="231"/>
        <v>1</v>
      </c>
      <c r="HI54" s="63">
        <f t="shared" si="231"/>
        <v>1</v>
      </c>
      <c r="HJ54" s="63">
        <f t="shared" ref="HJ54:JU54" si="232">IFERROR(HJ45/HJ26,"")</f>
        <v>1</v>
      </c>
      <c r="HK54" s="63">
        <f t="shared" si="232"/>
        <v>1</v>
      </c>
      <c r="HL54" s="63">
        <f t="shared" si="232"/>
        <v>1</v>
      </c>
      <c r="HM54" s="63">
        <f t="shared" si="232"/>
        <v>1</v>
      </c>
      <c r="HN54" s="63">
        <f t="shared" si="232"/>
        <v>1</v>
      </c>
      <c r="HO54" s="63">
        <f t="shared" si="232"/>
        <v>1</v>
      </c>
      <c r="HP54" s="63">
        <f t="shared" si="232"/>
        <v>1</v>
      </c>
      <c r="HQ54" s="63">
        <f t="shared" si="232"/>
        <v>1</v>
      </c>
      <c r="HR54" s="63" t="str">
        <f t="shared" si="232"/>
        <v/>
      </c>
      <c r="HS54" s="63" t="str">
        <f t="shared" si="232"/>
        <v/>
      </c>
      <c r="HT54" s="63" t="str">
        <f t="shared" si="232"/>
        <v/>
      </c>
      <c r="HU54" s="63" t="str">
        <f t="shared" si="232"/>
        <v/>
      </c>
      <c r="HV54" s="63" t="str">
        <f t="shared" si="232"/>
        <v/>
      </c>
      <c r="HW54" s="63" t="str">
        <f t="shared" si="232"/>
        <v/>
      </c>
      <c r="HX54" s="63" t="str">
        <f t="shared" si="232"/>
        <v/>
      </c>
      <c r="HY54" s="63" t="str">
        <f t="shared" si="232"/>
        <v/>
      </c>
      <c r="HZ54" s="63" t="str">
        <f t="shared" si="232"/>
        <v/>
      </c>
      <c r="IA54" s="63" t="str">
        <f t="shared" si="232"/>
        <v/>
      </c>
      <c r="IB54" s="63" t="str">
        <f t="shared" si="232"/>
        <v/>
      </c>
      <c r="IC54" s="63" t="str">
        <f t="shared" si="232"/>
        <v/>
      </c>
      <c r="ID54" s="63" t="str">
        <f t="shared" si="232"/>
        <v/>
      </c>
      <c r="IE54" s="63" t="str">
        <f t="shared" si="232"/>
        <v/>
      </c>
      <c r="IF54" s="63" t="str">
        <f t="shared" si="232"/>
        <v/>
      </c>
      <c r="IG54" s="63" t="str">
        <f t="shared" si="232"/>
        <v/>
      </c>
      <c r="IH54" s="63" t="str">
        <f t="shared" si="232"/>
        <v/>
      </c>
      <c r="II54" s="63" t="str">
        <f t="shared" si="232"/>
        <v/>
      </c>
      <c r="IJ54" s="63" t="str">
        <f t="shared" si="232"/>
        <v/>
      </c>
      <c r="IK54" s="63" t="str">
        <f t="shared" si="232"/>
        <v/>
      </c>
      <c r="IL54" s="63" t="str">
        <f t="shared" si="232"/>
        <v/>
      </c>
      <c r="IM54" s="63" t="str">
        <f t="shared" si="232"/>
        <v/>
      </c>
      <c r="IN54" s="63" t="str">
        <f t="shared" si="232"/>
        <v/>
      </c>
      <c r="IO54" s="63" t="str">
        <f t="shared" si="232"/>
        <v/>
      </c>
      <c r="IP54" s="63" t="str">
        <f t="shared" si="232"/>
        <v/>
      </c>
      <c r="IQ54" s="63" t="str">
        <f t="shared" si="232"/>
        <v/>
      </c>
      <c r="IR54" s="63" t="str">
        <f t="shared" si="232"/>
        <v/>
      </c>
      <c r="IS54" s="63" t="str">
        <f t="shared" si="232"/>
        <v/>
      </c>
      <c r="IT54" s="63" t="str">
        <f t="shared" si="232"/>
        <v/>
      </c>
      <c r="IU54" s="63" t="str">
        <f t="shared" si="232"/>
        <v/>
      </c>
      <c r="IV54" s="63" t="str">
        <f t="shared" si="232"/>
        <v/>
      </c>
      <c r="IW54" s="63" t="str">
        <f t="shared" si="232"/>
        <v/>
      </c>
      <c r="IX54" s="63" t="str">
        <f t="shared" si="232"/>
        <v/>
      </c>
      <c r="IY54" s="63" t="str">
        <f t="shared" si="232"/>
        <v/>
      </c>
      <c r="IZ54" s="63" t="str">
        <f t="shared" si="232"/>
        <v/>
      </c>
      <c r="JA54" s="63" t="str">
        <f t="shared" si="232"/>
        <v/>
      </c>
      <c r="JB54" s="63" t="str">
        <f t="shared" si="232"/>
        <v/>
      </c>
      <c r="JC54" s="63" t="str">
        <f t="shared" si="232"/>
        <v/>
      </c>
      <c r="JD54" s="63" t="str">
        <f t="shared" si="232"/>
        <v/>
      </c>
      <c r="JE54" s="63" t="str">
        <f t="shared" si="232"/>
        <v/>
      </c>
      <c r="JF54" s="63" t="str">
        <f t="shared" si="232"/>
        <v/>
      </c>
      <c r="JG54" s="63" t="str">
        <f t="shared" si="232"/>
        <v/>
      </c>
      <c r="JH54" s="63" t="str">
        <f t="shared" si="232"/>
        <v/>
      </c>
      <c r="JI54" s="63" t="str">
        <f t="shared" si="232"/>
        <v/>
      </c>
      <c r="JJ54" s="63" t="str">
        <f t="shared" si="232"/>
        <v/>
      </c>
      <c r="JK54" s="63" t="str">
        <f t="shared" si="232"/>
        <v/>
      </c>
      <c r="JL54" s="63" t="str">
        <f t="shared" si="232"/>
        <v/>
      </c>
      <c r="JM54" s="63" t="str">
        <f t="shared" si="232"/>
        <v/>
      </c>
      <c r="JN54" s="63" t="str">
        <f t="shared" si="232"/>
        <v/>
      </c>
      <c r="JO54" s="63" t="str">
        <f t="shared" si="232"/>
        <v/>
      </c>
      <c r="JP54" s="63" t="str">
        <f t="shared" si="232"/>
        <v/>
      </c>
      <c r="JQ54" s="63" t="str">
        <f t="shared" si="232"/>
        <v/>
      </c>
      <c r="JR54" s="63" t="str">
        <f t="shared" si="232"/>
        <v/>
      </c>
      <c r="JS54" s="63" t="str">
        <f t="shared" si="232"/>
        <v/>
      </c>
      <c r="JT54" s="63" t="str">
        <f t="shared" si="232"/>
        <v/>
      </c>
      <c r="JU54" s="63" t="str">
        <f t="shared" si="232"/>
        <v/>
      </c>
      <c r="JV54" s="63" t="str">
        <f t="shared" ref="JV54:KW54" si="233">IFERROR(JV45/JV26,"")</f>
        <v/>
      </c>
      <c r="JW54" s="63" t="str">
        <f t="shared" si="233"/>
        <v/>
      </c>
      <c r="JX54" s="63" t="str">
        <f t="shared" si="233"/>
        <v/>
      </c>
      <c r="JY54" s="63" t="str">
        <f t="shared" si="233"/>
        <v/>
      </c>
      <c r="JZ54" s="63" t="str">
        <f t="shared" si="233"/>
        <v/>
      </c>
      <c r="KA54" s="63" t="str">
        <f t="shared" si="233"/>
        <v/>
      </c>
      <c r="KB54" s="63" t="str">
        <f t="shared" si="233"/>
        <v/>
      </c>
      <c r="KC54" s="63" t="str">
        <f t="shared" si="233"/>
        <v/>
      </c>
      <c r="KD54" s="63" t="str">
        <f t="shared" si="233"/>
        <v/>
      </c>
      <c r="KE54" s="63" t="str">
        <f t="shared" si="233"/>
        <v/>
      </c>
      <c r="KF54" s="63" t="str">
        <f t="shared" si="233"/>
        <v/>
      </c>
      <c r="KG54" s="63" t="str">
        <f t="shared" si="233"/>
        <v/>
      </c>
      <c r="KH54" s="63" t="str">
        <f t="shared" si="233"/>
        <v/>
      </c>
      <c r="KI54" s="63" t="str">
        <f t="shared" si="233"/>
        <v/>
      </c>
      <c r="KJ54" s="63" t="str">
        <f t="shared" si="233"/>
        <v/>
      </c>
      <c r="KK54" s="63" t="str">
        <f t="shared" si="233"/>
        <v/>
      </c>
      <c r="KL54" s="63" t="str">
        <f t="shared" si="233"/>
        <v/>
      </c>
      <c r="KM54" s="63" t="str">
        <f t="shared" si="233"/>
        <v/>
      </c>
      <c r="KN54" s="63" t="str">
        <f t="shared" si="233"/>
        <v/>
      </c>
      <c r="KO54" s="63" t="str">
        <f t="shared" si="233"/>
        <v/>
      </c>
      <c r="KP54" s="63" t="str">
        <f t="shared" si="233"/>
        <v/>
      </c>
      <c r="KQ54" s="63" t="str">
        <f t="shared" si="233"/>
        <v/>
      </c>
      <c r="KR54" s="63" t="str">
        <f t="shared" si="233"/>
        <v/>
      </c>
      <c r="KS54" s="63" t="str">
        <f t="shared" si="233"/>
        <v/>
      </c>
      <c r="KT54" s="63" t="str">
        <f t="shared" si="233"/>
        <v/>
      </c>
      <c r="KU54" s="63" t="str">
        <f t="shared" si="233"/>
        <v/>
      </c>
      <c r="KV54" s="63" t="str">
        <f t="shared" si="233"/>
        <v/>
      </c>
      <c r="KW54" s="63" t="str">
        <f t="shared" si="233"/>
        <v/>
      </c>
    </row>
    <row r="55" spans="1:309" ht="20.100000000000001" customHeight="1" x14ac:dyDescent="0.25">
      <c r="A55" s="411"/>
      <c r="B55" s="362" t="s">
        <v>19</v>
      </c>
      <c r="C55" s="362"/>
      <c r="D55" s="75" t="str">
        <f>IFERROR(D39/D26,"")</f>
        <v/>
      </c>
      <c r="E55" s="75" t="str">
        <f t="shared" ref="E55:BP55" si="234">IFERROR(E39/E26,"")</f>
        <v/>
      </c>
      <c r="F55" s="75" t="str">
        <f t="shared" si="234"/>
        <v/>
      </c>
      <c r="G55" s="75" t="str">
        <f t="shared" si="234"/>
        <v/>
      </c>
      <c r="H55" s="75" t="str">
        <f t="shared" si="234"/>
        <v/>
      </c>
      <c r="I55" s="75" t="str">
        <f t="shared" si="234"/>
        <v/>
      </c>
      <c r="J55" s="75" t="str">
        <f t="shared" si="234"/>
        <v/>
      </c>
      <c r="K55" s="75" t="str">
        <f t="shared" si="234"/>
        <v/>
      </c>
      <c r="L55" s="75" t="str">
        <f t="shared" si="234"/>
        <v/>
      </c>
      <c r="M55" s="75" t="str">
        <f t="shared" si="234"/>
        <v/>
      </c>
      <c r="N55" s="75" t="str">
        <f t="shared" si="234"/>
        <v/>
      </c>
      <c r="O55" s="75" t="str">
        <f t="shared" si="234"/>
        <v/>
      </c>
      <c r="P55" s="75" t="str">
        <f t="shared" si="234"/>
        <v/>
      </c>
      <c r="Q55" s="75" t="str">
        <f t="shared" si="234"/>
        <v/>
      </c>
      <c r="R55" s="75" t="str">
        <f t="shared" si="234"/>
        <v/>
      </c>
      <c r="S55" s="75" t="str">
        <f t="shared" si="234"/>
        <v/>
      </c>
      <c r="T55" s="75" t="str">
        <f t="shared" si="234"/>
        <v/>
      </c>
      <c r="U55" s="75" t="str">
        <f t="shared" si="234"/>
        <v/>
      </c>
      <c r="V55" s="75" t="str">
        <f t="shared" si="234"/>
        <v/>
      </c>
      <c r="W55" s="75" t="str">
        <f t="shared" si="234"/>
        <v/>
      </c>
      <c r="X55" s="75" t="str">
        <f t="shared" si="234"/>
        <v/>
      </c>
      <c r="Y55" s="75" t="str">
        <f t="shared" si="234"/>
        <v/>
      </c>
      <c r="Z55" s="75" t="str">
        <f t="shared" si="234"/>
        <v/>
      </c>
      <c r="AA55" s="75" t="str">
        <f t="shared" si="234"/>
        <v/>
      </c>
      <c r="AB55" s="75" t="str">
        <f t="shared" si="234"/>
        <v/>
      </c>
      <c r="AC55" s="75" t="str">
        <f t="shared" si="234"/>
        <v/>
      </c>
      <c r="AD55" s="75" t="str">
        <f t="shared" si="234"/>
        <v/>
      </c>
      <c r="AE55" s="75" t="str">
        <f t="shared" si="234"/>
        <v/>
      </c>
      <c r="AF55" s="75" t="str">
        <f t="shared" si="234"/>
        <v/>
      </c>
      <c r="AG55" s="75" t="str">
        <f t="shared" si="234"/>
        <v/>
      </c>
      <c r="AH55" s="75" t="str">
        <f t="shared" si="234"/>
        <v/>
      </c>
      <c r="AI55" s="75" t="str">
        <f t="shared" si="234"/>
        <v/>
      </c>
      <c r="AJ55" s="75" t="str">
        <f t="shared" si="234"/>
        <v/>
      </c>
      <c r="AK55" s="75" t="str">
        <f t="shared" si="234"/>
        <v/>
      </c>
      <c r="AL55" s="75" t="str">
        <f t="shared" si="234"/>
        <v/>
      </c>
      <c r="AM55" s="75" t="str">
        <f t="shared" si="234"/>
        <v/>
      </c>
      <c r="AN55" s="75" t="str">
        <f t="shared" si="234"/>
        <v/>
      </c>
      <c r="AO55" s="75" t="str">
        <f t="shared" si="234"/>
        <v/>
      </c>
      <c r="AP55" s="75" t="str">
        <f t="shared" si="234"/>
        <v/>
      </c>
      <c r="AQ55" s="75" t="str">
        <f t="shared" si="234"/>
        <v/>
      </c>
      <c r="AR55" s="75" t="str">
        <f t="shared" si="234"/>
        <v/>
      </c>
      <c r="AS55" s="75" t="str">
        <f t="shared" si="234"/>
        <v/>
      </c>
      <c r="AT55" s="75" t="str">
        <f t="shared" si="234"/>
        <v/>
      </c>
      <c r="AU55" s="75" t="str">
        <f t="shared" si="234"/>
        <v/>
      </c>
      <c r="AV55" s="75" t="str">
        <f t="shared" si="234"/>
        <v/>
      </c>
      <c r="AW55" s="75">
        <f t="shared" si="234"/>
        <v>1</v>
      </c>
      <c r="AX55" s="75">
        <f t="shared" si="234"/>
        <v>1</v>
      </c>
      <c r="AY55" s="75">
        <f t="shared" si="234"/>
        <v>1</v>
      </c>
      <c r="AZ55" s="75">
        <f t="shared" si="234"/>
        <v>1</v>
      </c>
      <c r="BA55" s="75">
        <f t="shared" si="234"/>
        <v>1</v>
      </c>
      <c r="BB55" s="75">
        <f t="shared" si="234"/>
        <v>1</v>
      </c>
      <c r="BC55" s="75">
        <f t="shared" si="234"/>
        <v>1</v>
      </c>
      <c r="BD55" s="75">
        <f t="shared" si="234"/>
        <v>1</v>
      </c>
      <c r="BE55" s="75">
        <f t="shared" si="234"/>
        <v>1</v>
      </c>
      <c r="BF55" s="75">
        <f t="shared" si="234"/>
        <v>1</v>
      </c>
      <c r="BG55" s="75">
        <f t="shared" si="234"/>
        <v>1</v>
      </c>
      <c r="BH55" s="75">
        <f t="shared" si="234"/>
        <v>1</v>
      </c>
      <c r="BI55" s="75">
        <f t="shared" si="234"/>
        <v>1</v>
      </c>
      <c r="BJ55" s="75">
        <f t="shared" si="234"/>
        <v>0.53671250914411173</v>
      </c>
      <c r="BK55" s="75">
        <f t="shared" si="234"/>
        <v>-0.23299824956238974</v>
      </c>
      <c r="BL55" s="75">
        <f t="shared" si="234"/>
        <v>-1.2949710117823063</v>
      </c>
      <c r="BM55" s="75">
        <f t="shared" si="234"/>
        <v>-1.4984648274457888</v>
      </c>
      <c r="BN55" s="75">
        <f t="shared" si="234"/>
        <v>-1.762230725942598</v>
      </c>
      <c r="BO55" s="75">
        <f t="shared" si="234"/>
        <v>-2.1101786845773645</v>
      </c>
      <c r="BP55" s="75">
        <f t="shared" si="234"/>
        <v>-2.2035530609580976</v>
      </c>
      <c r="BQ55" s="75">
        <f t="shared" ref="BQ55:EB55" si="235">IFERROR(BQ39/BQ26,"")</f>
        <v>-2.4426174779071377</v>
      </c>
      <c r="BR55" s="75">
        <f t="shared" si="235"/>
        <v>-2.9906373983739809</v>
      </c>
      <c r="BS55" s="75">
        <f t="shared" si="235"/>
        <v>-4.0004930725346339</v>
      </c>
      <c r="BT55" s="75">
        <f t="shared" si="235"/>
        <v>-5.9941350812197163</v>
      </c>
      <c r="BU55" s="75">
        <f t="shared" si="235"/>
        <v>-10.73155831739961</v>
      </c>
      <c r="BV55" s="75">
        <f t="shared" si="235"/>
        <v>-12.369515418502196</v>
      </c>
      <c r="BW55" s="75">
        <f t="shared" si="235"/>
        <v>-11.62971502590673</v>
      </c>
      <c r="BX55" s="75" t="str">
        <f t="shared" si="235"/>
        <v/>
      </c>
      <c r="BY55" s="75" t="str">
        <f t="shared" si="235"/>
        <v/>
      </c>
      <c r="BZ55" s="75" t="str">
        <f t="shared" si="235"/>
        <v/>
      </c>
      <c r="CA55" s="75" t="str">
        <f t="shared" si="235"/>
        <v/>
      </c>
      <c r="CB55" s="75" t="str">
        <f t="shared" si="235"/>
        <v/>
      </c>
      <c r="CC55" s="75" t="str">
        <f t="shared" si="235"/>
        <v/>
      </c>
      <c r="CD55" s="75" t="str">
        <f t="shared" si="235"/>
        <v/>
      </c>
      <c r="CE55" s="75" t="str">
        <f t="shared" si="235"/>
        <v/>
      </c>
      <c r="CF55" s="75" t="str">
        <f t="shared" si="235"/>
        <v/>
      </c>
      <c r="CG55" s="75" t="str">
        <f t="shared" si="235"/>
        <v/>
      </c>
      <c r="CH55" s="75" t="str">
        <f t="shared" si="235"/>
        <v/>
      </c>
      <c r="CI55" s="75" t="str">
        <f t="shared" si="235"/>
        <v/>
      </c>
      <c r="CJ55" s="75" t="str">
        <f t="shared" si="235"/>
        <v/>
      </c>
      <c r="CK55" s="75" t="str">
        <f t="shared" si="235"/>
        <v/>
      </c>
      <c r="CL55" s="75" t="str">
        <f t="shared" si="235"/>
        <v/>
      </c>
      <c r="CM55" s="75" t="str">
        <f t="shared" si="235"/>
        <v/>
      </c>
      <c r="CN55" s="75" t="str">
        <f t="shared" si="235"/>
        <v/>
      </c>
      <c r="CO55" s="75" t="str">
        <f t="shared" si="235"/>
        <v/>
      </c>
      <c r="CP55" s="75" t="str">
        <f t="shared" si="235"/>
        <v/>
      </c>
      <c r="CQ55" s="75" t="str">
        <f t="shared" si="235"/>
        <v/>
      </c>
      <c r="CR55" s="75" t="str">
        <f t="shared" si="235"/>
        <v/>
      </c>
      <c r="CS55" s="75" t="str">
        <f t="shared" si="235"/>
        <v/>
      </c>
      <c r="CT55" s="75" t="str">
        <f t="shared" si="235"/>
        <v/>
      </c>
      <c r="CU55" s="75" t="str">
        <f t="shared" si="235"/>
        <v/>
      </c>
      <c r="CV55" s="75" t="str">
        <f t="shared" si="235"/>
        <v/>
      </c>
      <c r="CW55" s="75" t="str">
        <f t="shared" si="235"/>
        <v/>
      </c>
      <c r="CX55" s="75" t="str">
        <f t="shared" si="235"/>
        <v/>
      </c>
      <c r="CY55" s="75" t="str">
        <f t="shared" si="235"/>
        <v/>
      </c>
      <c r="CZ55" s="75" t="str">
        <f t="shared" si="235"/>
        <v/>
      </c>
      <c r="DA55" s="75" t="str">
        <f t="shared" si="235"/>
        <v/>
      </c>
      <c r="DB55" s="75" t="str">
        <f t="shared" si="235"/>
        <v/>
      </c>
      <c r="DC55" s="75" t="str">
        <f t="shared" si="235"/>
        <v/>
      </c>
      <c r="DD55" s="75" t="str">
        <f t="shared" si="235"/>
        <v/>
      </c>
      <c r="DE55" s="75" t="str">
        <f t="shared" si="235"/>
        <v/>
      </c>
      <c r="DF55" s="75" t="str">
        <f t="shared" si="235"/>
        <v/>
      </c>
      <c r="DG55" s="75" t="str">
        <f t="shared" si="235"/>
        <v/>
      </c>
      <c r="DH55" s="75" t="str">
        <f t="shared" si="235"/>
        <v/>
      </c>
      <c r="DI55" s="75" t="str">
        <f t="shared" si="235"/>
        <v/>
      </c>
      <c r="DJ55" s="75" t="str">
        <f t="shared" si="235"/>
        <v/>
      </c>
      <c r="DK55" s="75" t="str">
        <f t="shared" si="235"/>
        <v/>
      </c>
      <c r="DL55" s="75" t="str">
        <f t="shared" si="235"/>
        <v/>
      </c>
      <c r="DM55" s="75" t="str">
        <f t="shared" si="235"/>
        <v/>
      </c>
      <c r="DN55" s="75" t="str">
        <f t="shared" si="235"/>
        <v/>
      </c>
      <c r="DO55" s="75" t="str">
        <f t="shared" si="235"/>
        <v/>
      </c>
      <c r="DP55" s="75" t="str">
        <f t="shared" si="235"/>
        <v/>
      </c>
      <c r="DQ55" s="75" t="str">
        <f t="shared" si="235"/>
        <v/>
      </c>
      <c r="DR55" s="75" t="str">
        <f t="shared" si="235"/>
        <v/>
      </c>
      <c r="DS55" s="75" t="str">
        <f t="shared" si="235"/>
        <v/>
      </c>
      <c r="DT55" s="75" t="str">
        <f t="shared" si="235"/>
        <v/>
      </c>
      <c r="DU55" s="75" t="str">
        <f t="shared" si="235"/>
        <v/>
      </c>
      <c r="DV55" s="75" t="str">
        <f t="shared" si="235"/>
        <v/>
      </c>
      <c r="DW55" s="75" t="str">
        <f t="shared" si="235"/>
        <v/>
      </c>
      <c r="DX55" s="75" t="str">
        <f t="shared" si="235"/>
        <v/>
      </c>
      <c r="DY55" s="75" t="str">
        <f t="shared" si="235"/>
        <v/>
      </c>
      <c r="DZ55" s="75" t="str">
        <f t="shared" si="235"/>
        <v/>
      </c>
      <c r="EA55" s="75" t="str">
        <f t="shared" si="235"/>
        <v/>
      </c>
      <c r="EB55" s="75" t="str">
        <f t="shared" si="235"/>
        <v/>
      </c>
      <c r="EC55" s="75" t="str">
        <f t="shared" ref="EC55:ER55" si="236">IFERROR(EC39/EC26,"")</f>
        <v/>
      </c>
      <c r="ED55" s="75" t="str">
        <f t="shared" si="236"/>
        <v/>
      </c>
      <c r="EE55" s="75" t="str">
        <f t="shared" si="236"/>
        <v/>
      </c>
      <c r="EF55" s="75" t="str">
        <f t="shared" si="236"/>
        <v/>
      </c>
      <c r="EG55" s="75" t="str">
        <f t="shared" si="236"/>
        <v/>
      </c>
      <c r="EH55" s="75" t="str">
        <f t="shared" si="236"/>
        <v/>
      </c>
      <c r="EI55" s="75" t="str">
        <f t="shared" si="236"/>
        <v/>
      </c>
      <c r="EJ55" s="75" t="str">
        <f t="shared" si="236"/>
        <v/>
      </c>
      <c r="EK55" s="75" t="str">
        <f t="shared" si="236"/>
        <v/>
      </c>
      <c r="EL55" s="75" t="str">
        <f t="shared" si="236"/>
        <v/>
      </c>
      <c r="EM55" s="75" t="str">
        <f t="shared" si="236"/>
        <v/>
      </c>
      <c r="EN55" s="75" t="str">
        <f t="shared" si="236"/>
        <v/>
      </c>
      <c r="EO55" s="75" t="str">
        <f t="shared" si="236"/>
        <v/>
      </c>
      <c r="EP55" s="75" t="str">
        <f t="shared" si="236"/>
        <v/>
      </c>
      <c r="EQ55" s="75" t="str">
        <f t="shared" si="236"/>
        <v/>
      </c>
      <c r="ER55" s="75" t="str">
        <f t="shared" si="236"/>
        <v/>
      </c>
      <c r="ES55" s="13">
        <v>5</v>
      </c>
      <c r="ET55" s="389"/>
      <c r="EU55" s="411"/>
      <c r="EV55" s="362" t="s">
        <v>19</v>
      </c>
      <c r="EW55" s="362"/>
      <c r="EX55" s="63" t="str">
        <f t="shared" ref="EX55:HI55" si="237">IFERROR(EX39/EX26,"")</f>
        <v/>
      </c>
      <c r="EY55" s="63" t="str">
        <f t="shared" si="237"/>
        <v/>
      </c>
      <c r="EZ55" s="63" t="str">
        <f t="shared" si="237"/>
        <v/>
      </c>
      <c r="FA55" s="63" t="str">
        <f t="shared" si="237"/>
        <v/>
      </c>
      <c r="FB55" s="63" t="str">
        <f t="shared" si="237"/>
        <v/>
      </c>
      <c r="FC55" s="63" t="str">
        <f t="shared" si="237"/>
        <v/>
      </c>
      <c r="FD55" s="63" t="str">
        <f t="shared" si="237"/>
        <v/>
      </c>
      <c r="FE55" s="63" t="str">
        <f t="shared" si="237"/>
        <v/>
      </c>
      <c r="FF55" s="63" t="str">
        <f t="shared" si="237"/>
        <v/>
      </c>
      <c r="FG55" s="63" t="str">
        <f t="shared" si="237"/>
        <v/>
      </c>
      <c r="FH55" s="63" t="str">
        <f t="shared" si="237"/>
        <v/>
      </c>
      <c r="FI55" s="63" t="str">
        <f t="shared" si="237"/>
        <v/>
      </c>
      <c r="FJ55" s="63" t="str">
        <f t="shared" si="237"/>
        <v/>
      </c>
      <c r="FK55" s="63" t="str">
        <f t="shared" si="237"/>
        <v/>
      </c>
      <c r="FL55" s="63" t="str">
        <f t="shared" si="237"/>
        <v/>
      </c>
      <c r="FM55" s="63" t="str">
        <f t="shared" si="237"/>
        <v/>
      </c>
      <c r="FN55" s="63" t="str">
        <f t="shared" si="237"/>
        <v/>
      </c>
      <c r="FO55" s="63" t="str">
        <f t="shared" si="237"/>
        <v/>
      </c>
      <c r="FP55" s="63" t="str">
        <f t="shared" si="237"/>
        <v/>
      </c>
      <c r="FQ55" s="63" t="str">
        <f t="shared" si="237"/>
        <v/>
      </c>
      <c r="FR55" s="63" t="str">
        <f t="shared" si="237"/>
        <v/>
      </c>
      <c r="FS55" s="63" t="str">
        <f t="shared" si="237"/>
        <v/>
      </c>
      <c r="FT55" s="63" t="str">
        <f t="shared" si="237"/>
        <v/>
      </c>
      <c r="FU55" s="63" t="str">
        <f t="shared" si="237"/>
        <v/>
      </c>
      <c r="FV55" s="63" t="str">
        <f t="shared" si="237"/>
        <v/>
      </c>
      <c r="FW55" s="63" t="str">
        <f t="shared" si="237"/>
        <v/>
      </c>
      <c r="FX55" s="63" t="str">
        <f t="shared" si="237"/>
        <v/>
      </c>
      <c r="FY55" s="63" t="str">
        <f t="shared" si="237"/>
        <v/>
      </c>
      <c r="FZ55" s="63" t="str">
        <f t="shared" si="237"/>
        <v/>
      </c>
      <c r="GA55" s="63" t="str">
        <f t="shared" si="237"/>
        <v/>
      </c>
      <c r="GB55" s="63" t="str">
        <f t="shared" si="237"/>
        <v/>
      </c>
      <c r="GC55" s="63" t="str">
        <f t="shared" si="237"/>
        <v/>
      </c>
      <c r="GD55" s="63" t="str">
        <f t="shared" si="237"/>
        <v/>
      </c>
      <c r="GE55" s="63" t="str">
        <f t="shared" si="237"/>
        <v/>
      </c>
      <c r="GF55" s="63" t="str">
        <f t="shared" si="237"/>
        <v/>
      </c>
      <c r="GG55" s="63" t="str">
        <f t="shared" si="237"/>
        <v/>
      </c>
      <c r="GH55" s="63" t="str">
        <f t="shared" si="237"/>
        <v/>
      </c>
      <c r="GI55" s="63" t="str">
        <f t="shared" si="237"/>
        <v/>
      </c>
      <c r="GJ55" s="63" t="str">
        <f t="shared" si="237"/>
        <v/>
      </c>
      <c r="GK55" s="63" t="str">
        <f t="shared" si="237"/>
        <v/>
      </c>
      <c r="GL55" s="63" t="str">
        <f t="shared" si="237"/>
        <v/>
      </c>
      <c r="GM55" s="63" t="str">
        <f t="shared" si="237"/>
        <v/>
      </c>
      <c r="GN55" s="63" t="str">
        <f t="shared" si="237"/>
        <v/>
      </c>
      <c r="GO55" s="63" t="str">
        <f t="shared" si="237"/>
        <v/>
      </c>
      <c r="GP55" s="63" t="str">
        <f t="shared" si="237"/>
        <v/>
      </c>
      <c r="GQ55" s="63" t="str">
        <f t="shared" si="237"/>
        <v/>
      </c>
      <c r="GR55" s="63" t="str">
        <f t="shared" si="237"/>
        <v/>
      </c>
      <c r="GS55" s="63" t="str">
        <f t="shared" si="237"/>
        <v/>
      </c>
      <c r="GT55" s="63" t="str">
        <f t="shared" si="237"/>
        <v/>
      </c>
      <c r="GU55" s="63" t="str">
        <f t="shared" si="237"/>
        <v/>
      </c>
      <c r="GV55" s="63" t="str">
        <f t="shared" si="237"/>
        <v/>
      </c>
      <c r="GW55" s="63" t="str">
        <f t="shared" si="237"/>
        <v/>
      </c>
      <c r="GX55" s="63" t="str">
        <f t="shared" si="237"/>
        <v/>
      </c>
      <c r="GY55" s="63" t="str">
        <f t="shared" si="237"/>
        <v/>
      </c>
      <c r="GZ55" s="63" t="str">
        <f t="shared" si="237"/>
        <v/>
      </c>
      <c r="HA55" s="63" t="str">
        <f t="shared" si="237"/>
        <v/>
      </c>
      <c r="HB55" s="63">
        <f t="shared" si="237"/>
        <v>1</v>
      </c>
      <c r="HC55" s="63">
        <f t="shared" si="237"/>
        <v>1</v>
      </c>
      <c r="HD55" s="63">
        <f t="shared" si="237"/>
        <v>1</v>
      </c>
      <c r="HE55" s="63">
        <f t="shared" si="237"/>
        <v>1</v>
      </c>
      <c r="HF55" s="63">
        <f t="shared" si="237"/>
        <v>1</v>
      </c>
      <c r="HG55" s="63">
        <f t="shared" si="237"/>
        <v>1</v>
      </c>
      <c r="HH55" s="63">
        <f t="shared" si="237"/>
        <v>1</v>
      </c>
      <c r="HI55" s="63">
        <f t="shared" si="237"/>
        <v>1</v>
      </c>
      <c r="HJ55" s="63">
        <f t="shared" ref="HJ55:JU55" si="238">IFERROR(HJ39/HJ26,"")</f>
        <v>1</v>
      </c>
      <c r="HK55" s="63">
        <f t="shared" si="238"/>
        <v>1</v>
      </c>
      <c r="HL55" s="63">
        <f t="shared" si="238"/>
        <v>1</v>
      </c>
      <c r="HM55" s="63">
        <f t="shared" si="238"/>
        <v>1</v>
      </c>
      <c r="HN55" s="63">
        <f t="shared" si="238"/>
        <v>1</v>
      </c>
      <c r="HO55" s="63">
        <f t="shared" si="238"/>
        <v>-7.6755342465753316</v>
      </c>
      <c r="HP55" s="63">
        <f t="shared" si="238"/>
        <v>-13.33752542372881</v>
      </c>
      <c r="HQ55" s="63">
        <f t="shared" si="238"/>
        <v>-11.62971502590673</v>
      </c>
      <c r="HR55" s="63" t="str">
        <f t="shared" si="238"/>
        <v/>
      </c>
      <c r="HS55" s="63" t="str">
        <f t="shared" si="238"/>
        <v/>
      </c>
      <c r="HT55" s="63" t="str">
        <f t="shared" si="238"/>
        <v/>
      </c>
      <c r="HU55" s="63" t="str">
        <f t="shared" si="238"/>
        <v/>
      </c>
      <c r="HV55" s="63" t="str">
        <f t="shared" si="238"/>
        <v/>
      </c>
      <c r="HW55" s="63" t="str">
        <f t="shared" si="238"/>
        <v/>
      </c>
      <c r="HX55" s="63" t="str">
        <f t="shared" si="238"/>
        <v/>
      </c>
      <c r="HY55" s="63" t="str">
        <f t="shared" si="238"/>
        <v/>
      </c>
      <c r="HZ55" s="63" t="str">
        <f t="shared" si="238"/>
        <v/>
      </c>
      <c r="IA55" s="63" t="str">
        <f t="shared" si="238"/>
        <v/>
      </c>
      <c r="IB55" s="63" t="str">
        <f t="shared" si="238"/>
        <v/>
      </c>
      <c r="IC55" s="63" t="str">
        <f t="shared" si="238"/>
        <v/>
      </c>
      <c r="ID55" s="63" t="str">
        <f t="shared" si="238"/>
        <v/>
      </c>
      <c r="IE55" s="63" t="str">
        <f t="shared" si="238"/>
        <v/>
      </c>
      <c r="IF55" s="63" t="str">
        <f t="shared" si="238"/>
        <v/>
      </c>
      <c r="IG55" s="63" t="str">
        <f t="shared" si="238"/>
        <v/>
      </c>
      <c r="IH55" s="63" t="str">
        <f t="shared" si="238"/>
        <v/>
      </c>
      <c r="II55" s="63" t="str">
        <f t="shared" si="238"/>
        <v/>
      </c>
      <c r="IJ55" s="63" t="str">
        <f t="shared" si="238"/>
        <v/>
      </c>
      <c r="IK55" s="63" t="str">
        <f t="shared" si="238"/>
        <v/>
      </c>
      <c r="IL55" s="63" t="str">
        <f t="shared" si="238"/>
        <v/>
      </c>
      <c r="IM55" s="63" t="str">
        <f t="shared" si="238"/>
        <v/>
      </c>
      <c r="IN55" s="63" t="str">
        <f t="shared" si="238"/>
        <v/>
      </c>
      <c r="IO55" s="63" t="str">
        <f t="shared" si="238"/>
        <v/>
      </c>
      <c r="IP55" s="63" t="str">
        <f t="shared" si="238"/>
        <v/>
      </c>
      <c r="IQ55" s="63" t="str">
        <f t="shared" si="238"/>
        <v/>
      </c>
      <c r="IR55" s="63" t="str">
        <f t="shared" si="238"/>
        <v/>
      </c>
      <c r="IS55" s="63" t="str">
        <f t="shared" si="238"/>
        <v/>
      </c>
      <c r="IT55" s="63" t="str">
        <f t="shared" si="238"/>
        <v/>
      </c>
      <c r="IU55" s="63" t="str">
        <f t="shared" si="238"/>
        <v/>
      </c>
      <c r="IV55" s="63" t="str">
        <f t="shared" si="238"/>
        <v/>
      </c>
      <c r="IW55" s="63" t="str">
        <f t="shared" si="238"/>
        <v/>
      </c>
      <c r="IX55" s="63" t="str">
        <f t="shared" si="238"/>
        <v/>
      </c>
      <c r="IY55" s="63" t="str">
        <f t="shared" si="238"/>
        <v/>
      </c>
      <c r="IZ55" s="63" t="str">
        <f t="shared" si="238"/>
        <v/>
      </c>
      <c r="JA55" s="63" t="str">
        <f t="shared" si="238"/>
        <v/>
      </c>
      <c r="JB55" s="63" t="str">
        <f t="shared" si="238"/>
        <v/>
      </c>
      <c r="JC55" s="63" t="str">
        <f t="shared" si="238"/>
        <v/>
      </c>
      <c r="JD55" s="63" t="str">
        <f t="shared" si="238"/>
        <v/>
      </c>
      <c r="JE55" s="63" t="str">
        <f t="shared" si="238"/>
        <v/>
      </c>
      <c r="JF55" s="63" t="str">
        <f t="shared" si="238"/>
        <v/>
      </c>
      <c r="JG55" s="63" t="str">
        <f t="shared" si="238"/>
        <v/>
      </c>
      <c r="JH55" s="63" t="str">
        <f t="shared" si="238"/>
        <v/>
      </c>
      <c r="JI55" s="63" t="str">
        <f t="shared" si="238"/>
        <v/>
      </c>
      <c r="JJ55" s="63" t="str">
        <f t="shared" si="238"/>
        <v/>
      </c>
      <c r="JK55" s="63" t="str">
        <f t="shared" si="238"/>
        <v/>
      </c>
      <c r="JL55" s="63" t="str">
        <f t="shared" si="238"/>
        <v/>
      </c>
      <c r="JM55" s="63" t="str">
        <f t="shared" si="238"/>
        <v/>
      </c>
      <c r="JN55" s="63" t="str">
        <f t="shared" si="238"/>
        <v/>
      </c>
      <c r="JO55" s="63" t="str">
        <f t="shared" si="238"/>
        <v/>
      </c>
      <c r="JP55" s="63" t="str">
        <f t="shared" si="238"/>
        <v/>
      </c>
      <c r="JQ55" s="63" t="str">
        <f t="shared" si="238"/>
        <v/>
      </c>
      <c r="JR55" s="63" t="str">
        <f t="shared" si="238"/>
        <v/>
      </c>
      <c r="JS55" s="63" t="str">
        <f t="shared" si="238"/>
        <v/>
      </c>
      <c r="JT55" s="63" t="str">
        <f t="shared" si="238"/>
        <v/>
      </c>
      <c r="JU55" s="63" t="str">
        <f t="shared" si="238"/>
        <v/>
      </c>
      <c r="JV55" s="63" t="str">
        <f t="shared" ref="JV55:KW55" si="239">IFERROR(JV39/JV26,"")</f>
        <v/>
      </c>
      <c r="JW55" s="63" t="str">
        <f t="shared" si="239"/>
        <v/>
      </c>
      <c r="JX55" s="63" t="str">
        <f t="shared" si="239"/>
        <v/>
      </c>
      <c r="JY55" s="63" t="str">
        <f t="shared" si="239"/>
        <v/>
      </c>
      <c r="JZ55" s="63" t="str">
        <f t="shared" si="239"/>
        <v/>
      </c>
      <c r="KA55" s="63" t="str">
        <f t="shared" si="239"/>
        <v/>
      </c>
      <c r="KB55" s="63" t="str">
        <f t="shared" si="239"/>
        <v/>
      </c>
      <c r="KC55" s="63" t="str">
        <f t="shared" si="239"/>
        <v/>
      </c>
      <c r="KD55" s="63" t="str">
        <f t="shared" si="239"/>
        <v/>
      </c>
      <c r="KE55" s="63" t="str">
        <f t="shared" si="239"/>
        <v/>
      </c>
      <c r="KF55" s="63" t="str">
        <f t="shared" si="239"/>
        <v/>
      </c>
      <c r="KG55" s="63" t="str">
        <f t="shared" si="239"/>
        <v/>
      </c>
      <c r="KH55" s="63" t="str">
        <f t="shared" si="239"/>
        <v/>
      </c>
      <c r="KI55" s="63" t="str">
        <f t="shared" si="239"/>
        <v/>
      </c>
      <c r="KJ55" s="63" t="str">
        <f t="shared" si="239"/>
        <v/>
      </c>
      <c r="KK55" s="63" t="str">
        <f t="shared" si="239"/>
        <v/>
      </c>
      <c r="KL55" s="63" t="str">
        <f t="shared" si="239"/>
        <v/>
      </c>
      <c r="KM55" s="63" t="str">
        <f t="shared" si="239"/>
        <v/>
      </c>
      <c r="KN55" s="63" t="str">
        <f t="shared" si="239"/>
        <v/>
      </c>
      <c r="KO55" s="63" t="str">
        <f t="shared" si="239"/>
        <v/>
      </c>
      <c r="KP55" s="63" t="str">
        <f t="shared" si="239"/>
        <v/>
      </c>
      <c r="KQ55" s="63" t="str">
        <f t="shared" si="239"/>
        <v/>
      </c>
      <c r="KR55" s="63" t="str">
        <f t="shared" si="239"/>
        <v/>
      </c>
      <c r="KS55" s="63" t="str">
        <f t="shared" si="239"/>
        <v/>
      </c>
      <c r="KT55" s="63" t="str">
        <f t="shared" si="239"/>
        <v/>
      </c>
      <c r="KU55" s="63" t="str">
        <f t="shared" si="239"/>
        <v/>
      </c>
      <c r="KV55" s="63" t="str">
        <f t="shared" si="239"/>
        <v/>
      </c>
      <c r="KW55" s="63" t="str">
        <f t="shared" si="239"/>
        <v/>
      </c>
    </row>
    <row r="56" spans="1:309" ht="20.100000000000001" customHeight="1" x14ac:dyDescent="0.25">
      <c r="A56" s="411"/>
      <c r="B56" s="372" t="s">
        <v>31</v>
      </c>
      <c r="C56" s="373"/>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6"/>
      <c r="CW56" s="76"/>
      <c r="CX56" s="76"/>
      <c r="CY56" s="76"/>
      <c r="CZ56" s="76"/>
      <c r="DA56" s="76"/>
      <c r="DB56" s="76"/>
      <c r="DC56" s="76"/>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S56" s="13">
        <v>6</v>
      </c>
      <c r="ET56" s="13"/>
      <c r="EU56" s="411"/>
      <c r="EV56" s="372" t="s">
        <v>31</v>
      </c>
      <c r="EW56" s="373"/>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row>
    <row r="57" spans="1:309" ht="20.100000000000001" customHeight="1" x14ac:dyDescent="0.25">
      <c r="A57" s="411"/>
      <c r="B57" s="421" t="s">
        <v>56</v>
      </c>
      <c r="C57" s="421"/>
      <c r="D57" s="77" t="str">
        <f>IFERROR((D26-D34)/365/D10*1000,"")</f>
        <v/>
      </c>
      <c r="E57" s="77" t="str">
        <f t="shared" ref="E57:BP57" si="240">IFERROR((E26-E34)/365/E10*1000,"")</f>
        <v/>
      </c>
      <c r="F57" s="77" t="str">
        <f t="shared" si="240"/>
        <v/>
      </c>
      <c r="G57" s="77" t="str">
        <f t="shared" si="240"/>
        <v/>
      </c>
      <c r="H57" s="77" t="str">
        <f t="shared" si="240"/>
        <v/>
      </c>
      <c r="I57" s="77" t="str">
        <f t="shared" si="240"/>
        <v/>
      </c>
      <c r="J57" s="77" t="str">
        <f t="shared" si="240"/>
        <v/>
      </c>
      <c r="K57" s="77" t="str">
        <f t="shared" si="240"/>
        <v/>
      </c>
      <c r="L57" s="77" t="str">
        <f t="shared" si="240"/>
        <v/>
      </c>
      <c r="M57" s="77" t="str">
        <f t="shared" si="240"/>
        <v/>
      </c>
      <c r="N57" s="77" t="str">
        <f t="shared" si="240"/>
        <v/>
      </c>
      <c r="O57" s="77" t="str">
        <f t="shared" si="240"/>
        <v/>
      </c>
      <c r="P57" s="77" t="str">
        <f t="shared" si="240"/>
        <v/>
      </c>
      <c r="Q57" s="77" t="str">
        <f t="shared" si="240"/>
        <v/>
      </c>
      <c r="R57" s="77" t="str">
        <f t="shared" si="240"/>
        <v/>
      </c>
      <c r="S57" s="77" t="str">
        <f t="shared" si="240"/>
        <v/>
      </c>
      <c r="T57" s="77" t="str">
        <f t="shared" si="240"/>
        <v/>
      </c>
      <c r="U57" s="77" t="str">
        <f t="shared" si="240"/>
        <v/>
      </c>
      <c r="V57" s="77" t="str">
        <f t="shared" si="240"/>
        <v/>
      </c>
      <c r="W57" s="77" t="str">
        <f t="shared" si="240"/>
        <v/>
      </c>
      <c r="X57" s="77" t="str">
        <f t="shared" si="240"/>
        <v/>
      </c>
      <c r="Y57" s="77" t="str">
        <f t="shared" si="240"/>
        <v/>
      </c>
      <c r="Z57" s="77" t="str">
        <f t="shared" si="240"/>
        <v/>
      </c>
      <c r="AA57" s="77" t="str">
        <f t="shared" si="240"/>
        <v/>
      </c>
      <c r="AB57" s="77" t="str">
        <f t="shared" si="240"/>
        <v/>
      </c>
      <c r="AC57" s="77" t="str">
        <f t="shared" si="240"/>
        <v/>
      </c>
      <c r="AD57" s="77" t="str">
        <f t="shared" si="240"/>
        <v/>
      </c>
      <c r="AE57" s="77" t="str">
        <f t="shared" si="240"/>
        <v/>
      </c>
      <c r="AF57" s="77" t="str">
        <f t="shared" si="240"/>
        <v/>
      </c>
      <c r="AG57" s="77" t="str">
        <f t="shared" si="240"/>
        <v/>
      </c>
      <c r="AH57" s="77" t="str">
        <f t="shared" si="240"/>
        <v/>
      </c>
      <c r="AI57" s="77" t="str">
        <f t="shared" si="240"/>
        <v/>
      </c>
      <c r="AJ57" s="77" t="str">
        <f t="shared" si="240"/>
        <v/>
      </c>
      <c r="AK57" s="77" t="str">
        <f t="shared" si="240"/>
        <v/>
      </c>
      <c r="AL57" s="77" t="str">
        <f t="shared" si="240"/>
        <v/>
      </c>
      <c r="AM57" s="77" t="str">
        <f t="shared" si="240"/>
        <v/>
      </c>
      <c r="AN57" s="77" t="str">
        <f t="shared" si="240"/>
        <v/>
      </c>
      <c r="AO57" s="77">
        <f t="shared" si="240"/>
        <v>0</v>
      </c>
      <c r="AP57" s="77">
        <f t="shared" si="240"/>
        <v>0</v>
      </c>
      <c r="AQ57" s="77">
        <f t="shared" si="240"/>
        <v>0</v>
      </c>
      <c r="AR57" s="77">
        <f t="shared" si="240"/>
        <v>0</v>
      </c>
      <c r="AS57" s="77">
        <f t="shared" si="240"/>
        <v>0</v>
      </c>
      <c r="AT57" s="77">
        <f t="shared" si="240"/>
        <v>0</v>
      </c>
      <c r="AU57" s="77">
        <f t="shared" si="240"/>
        <v>0</v>
      </c>
      <c r="AV57" s="77">
        <f t="shared" si="240"/>
        <v>0</v>
      </c>
      <c r="AW57" s="77">
        <f t="shared" si="240"/>
        <v>0.11172389254581035</v>
      </c>
      <c r="AX57" s="77" t="str">
        <f t="shared" si="240"/>
        <v/>
      </c>
      <c r="AY57" s="77" t="str">
        <f t="shared" si="240"/>
        <v/>
      </c>
      <c r="AZ57" s="77" t="str">
        <f t="shared" si="240"/>
        <v/>
      </c>
      <c r="BA57" s="77" t="str">
        <f t="shared" si="240"/>
        <v/>
      </c>
      <c r="BB57" s="77" t="str">
        <f t="shared" si="240"/>
        <v/>
      </c>
      <c r="BC57" s="77" t="str">
        <f t="shared" si="240"/>
        <v/>
      </c>
      <c r="BD57" s="77" t="str">
        <f t="shared" si="240"/>
        <v/>
      </c>
      <c r="BE57" s="77" t="str">
        <f t="shared" si="240"/>
        <v/>
      </c>
      <c r="BF57" s="77" t="str">
        <f t="shared" si="240"/>
        <v/>
      </c>
      <c r="BG57" s="77" t="str">
        <f t="shared" si="240"/>
        <v/>
      </c>
      <c r="BH57" s="77" t="str">
        <f t="shared" si="240"/>
        <v/>
      </c>
      <c r="BI57" s="77" t="str">
        <f t="shared" si="240"/>
        <v/>
      </c>
      <c r="BJ57" s="77" t="str">
        <f t="shared" si="240"/>
        <v/>
      </c>
      <c r="BK57" s="77" t="str">
        <f t="shared" si="240"/>
        <v/>
      </c>
      <c r="BL57" s="77" t="str">
        <f t="shared" si="240"/>
        <v/>
      </c>
      <c r="BM57" s="77" t="str">
        <f t="shared" si="240"/>
        <v/>
      </c>
      <c r="BN57" s="77" t="str">
        <f t="shared" si="240"/>
        <v/>
      </c>
      <c r="BO57" s="77" t="str">
        <f t="shared" si="240"/>
        <v/>
      </c>
      <c r="BP57" s="77" t="str">
        <f t="shared" si="240"/>
        <v/>
      </c>
      <c r="BQ57" s="77" t="str">
        <f t="shared" ref="BQ57:EB57" si="241">IFERROR((BQ26-BQ34)/365/BQ10*1000,"")</f>
        <v/>
      </c>
      <c r="BR57" s="77" t="str">
        <f t="shared" si="241"/>
        <v/>
      </c>
      <c r="BS57" s="77" t="str">
        <f t="shared" si="241"/>
        <v/>
      </c>
      <c r="BT57" s="77" t="str">
        <f t="shared" si="241"/>
        <v/>
      </c>
      <c r="BU57" s="77" t="str">
        <f t="shared" si="241"/>
        <v/>
      </c>
      <c r="BV57" s="77" t="str">
        <f t="shared" si="241"/>
        <v/>
      </c>
      <c r="BW57" s="77" t="str">
        <f t="shared" si="241"/>
        <v/>
      </c>
      <c r="BX57" s="77" t="str">
        <f t="shared" si="241"/>
        <v/>
      </c>
      <c r="BY57" s="77" t="str">
        <f t="shared" si="241"/>
        <v/>
      </c>
      <c r="BZ57" s="77" t="str">
        <f t="shared" si="241"/>
        <v/>
      </c>
      <c r="CA57" s="77" t="str">
        <f t="shared" si="241"/>
        <v/>
      </c>
      <c r="CB57" s="77" t="str">
        <f t="shared" si="241"/>
        <v/>
      </c>
      <c r="CC57" s="77" t="str">
        <f t="shared" si="241"/>
        <v/>
      </c>
      <c r="CD57" s="77" t="str">
        <f t="shared" si="241"/>
        <v/>
      </c>
      <c r="CE57" s="77" t="str">
        <f t="shared" si="241"/>
        <v/>
      </c>
      <c r="CF57" s="77" t="str">
        <f t="shared" si="241"/>
        <v/>
      </c>
      <c r="CG57" s="77" t="str">
        <f t="shared" si="241"/>
        <v/>
      </c>
      <c r="CH57" s="77" t="str">
        <f t="shared" si="241"/>
        <v/>
      </c>
      <c r="CI57" s="77" t="str">
        <f t="shared" si="241"/>
        <v/>
      </c>
      <c r="CJ57" s="77" t="str">
        <f t="shared" si="241"/>
        <v/>
      </c>
      <c r="CK57" s="77" t="str">
        <f t="shared" si="241"/>
        <v/>
      </c>
      <c r="CL57" s="77" t="str">
        <f t="shared" si="241"/>
        <v/>
      </c>
      <c r="CM57" s="77" t="str">
        <f t="shared" si="241"/>
        <v/>
      </c>
      <c r="CN57" s="77" t="str">
        <f t="shared" si="241"/>
        <v/>
      </c>
      <c r="CO57" s="77" t="str">
        <f t="shared" si="241"/>
        <v/>
      </c>
      <c r="CP57" s="77" t="str">
        <f t="shared" si="241"/>
        <v/>
      </c>
      <c r="CQ57" s="77" t="str">
        <f t="shared" si="241"/>
        <v/>
      </c>
      <c r="CR57" s="77" t="str">
        <f t="shared" si="241"/>
        <v/>
      </c>
      <c r="CS57" s="77" t="str">
        <f t="shared" si="241"/>
        <v/>
      </c>
      <c r="CT57" s="77" t="str">
        <f t="shared" si="241"/>
        <v/>
      </c>
      <c r="CU57" s="77" t="str">
        <f t="shared" si="241"/>
        <v/>
      </c>
      <c r="CV57" s="77" t="str">
        <f t="shared" si="241"/>
        <v/>
      </c>
      <c r="CW57" s="77" t="str">
        <f t="shared" si="241"/>
        <v/>
      </c>
      <c r="CX57" s="77" t="str">
        <f t="shared" si="241"/>
        <v/>
      </c>
      <c r="CY57" s="77" t="str">
        <f t="shared" si="241"/>
        <v/>
      </c>
      <c r="CZ57" s="77" t="str">
        <f t="shared" si="241"/>
        <v/>
      </c>
      <c r="DA57" s="77" t="str">
        <f t="shared" si="241"/>
        <v/>
      </c>
      <c r="DB57" s="77" t="str">
        <f t="shared" si="241"/>
        <v/>
      </c>
      <c r="DC57" s="77" t="str">
        <f t="shared" si="241"/>
        <v/>
      </c>
      <c r="DD57" s="77" t="str">
        <f t="shared" si="241"/>
        <v/>
      </c>
      <c r="DE57" s="77" t="str">
        <f t="shared" si="241"/>
        <v/>
      </c>
      <c r="DF57" s="77" t="str">
        <f t="shared" si="241"/>
        <v/>
      </c>
      <c r="DG57" s="77" t="str">
        <f t="shared" si="241"/>
        <v/>
      </c>
      <c r="DH57" s="77" t="str">
        <f t="shared" si="241"/>
        <v/>
      </c>
      <c r="DI57" s="77" t="str">
        <f t="shared" si="241"/>
        <v/>
      </c>
      <c r="DJ57" s="77" t="str">
        <f t="shared" si="241"/>
        <v/>
      </c>
      <c r="DK57" s="77" t="str">
        <f t="shared" si="241"/>
        <v/>
      </c>
      <c r="DL57" s="77" t="str">
        <f t="shared" si="241"/>
        <v/>
      </c>
      <c r="DM57" s="77" t="str">
        <f t="shared" si="241"/>
        <v/>
      </c>
      <c r="DN57" s="77" t="str">
        <f t="shared" si="241"/>
        <v/>
      </c>
      <c r="DO57" s="77" t="str">
        <f t="shared" si="241"/>
        <v/>
      </c>
      <c r="DP57" s="77" t="str">
        <f t="shared" si="241"/>
        <v/>
      </c>
      <c r="DQ57" s="77" t="str">
        <f t="shared" si="241"/>
        <v/>
      </c>
      <c r="DR57" s="77" t="str">
        <f t="shared" si="241"/>
        <v/>
      </c>
      <c r="DS57" s="77" t="str">
        <f t="shared" si="241"/>
        <v/>
      </c>
      <c r="DT57" s="77" t="str">
        <f t="shared" si="241"/>
        <v/>
      </c>
      <c r="DU57" s="77" t="str">
        <f t="shared" si="241"/>
        <v/>
      </c>
      <c r="DV57" s="77" t="str">
        <f t="shared" si="241"/>
        <v/>
      </c>
      <c r="DW57" s="77" t="str">
        <f t="shared" si="241"/>
        <v/>
      </c>
      <c r="DX57" s="77" t="str">
        <f t="shared" si="241"/>
        <v/>
      </c>
      <c r="DY57" s="77" t="str">
        <f t="shared" si="241"/>
        <v/>
      </c>
      <c r="DZ57" s="77" t="str">
        <f t="shared" si="241"/>
        <v/>
      </c>
      <c r="EA57" s="77" t="str">
        <f t="shared" si="241"/>
        <v/>
      </c>
      <c r="EB57" s="77" t="str">
        <f t="shared" si="241"/>
        <v/>
      </c>
      <c r="EC57" s="77" t="str">
        <f t="shared" ref="EC57:ER57" si="242">IFERROR((EC26-EC34)/365/EC10*1000,"")</f>
        <v/>
      </c>
      <c r="ED57" s="77" t="str">
        <f t="shared" si="242"/>
        <v/>
      </c>
      <c r="EE57" s="77" t="str">
        <f t="shared" si="242"/>
        <v/>
      </c>
      <c r="EF57" s="77" t="str">
        <f t="shared" si="242"/>
        <v/>
      </c>
      <c r="EG57" s="77" t="str">
        <f t="shared" si="242"/>
        <v/>
      </c>
      <c r="EH57" s="77" t="str">
        <f t="shared" si="242"/>
        <v/>
      </c>
      <c r="EI57" s="77" t="str">
        <f t="shared" si="242"/>
        <v/>
      </c>
      <c r="EJ57" s="77" t="str">
        <f t="shared" si="242"/>
        <v/>
      </c>
      <c r="EK57" s="77" t="str">
        <f t="shared" si="242"/>
        <v/>
      </c>
      <c r="EL57" s="77" t="str">
        <f t="shared" si="242"/>
        <v/>
      </c>
      <c r="EM57" s="77" t="str">
        <f t="shared" si="242"/>
        <v/>
      </c>
      <c r="EN57" s="77" t="str">
        <f t="shared" si="242"/>
        <v/>
      </c>
      <c r="EO57" s="77" t="str">
        <f t="shared" si="242"/>
        <v/>
      </c>
      <c r="EP57" s="77" t="str">
        <f t="shared" si="242"/>
        <v/>
      </c>
      <c r="EQ57" s="77" t="str">
        <f t="shared" si="242"/>
        <v/>
      </c>
      <c r="ER57" s="77" t="str">
        <f t="shared" si="242"/>
        <v/>
      </c>
      <c r="ES57" s="13">
        <v>7</v>
      </c>
      <c r="ET57" s="13"/>
      <c r="EU57" s="411"/>
      <c r="EV57" s="416" t="s">
        <v>56</v>
      </c>
      <c r="EW57" s="416"/>
      <c r="EX57" s="64" t="str">
        <f t="shared" ref="EX57:HI57" si="243">IFERROR((EX26-EX34)/(365/12)/EX10*1000,"")</f>
        <v/>
      </c>
      <c r="EY57" s="64" t="str">
        <f t="shared" si="243"/>
        <v/>
      </c>
      <c r="EZ57" s="64" t="str">
        <f t="shared" si="243"/>
        <v/>
      </c>
      <c r="FA57" s="64" t="str">
        <f t="shared" si="243"/>
        <v/>
      </c>
      <c r="FB57" s="64" t="str">
        <f t="shared" si="243"/>
        <v/>
      </c>
      <c r="FC57" s="64" t="str">
        <f t="shared" si="243"/>
        <v/>
      </c>
      <c r="FD57" s="64" t="str">
        <f t="shared" si="243"/>
        <v/>
      </c>
      <c r="FE57" s="64" t="str">
        <f t="shared" si="243"/>
        <v/>
      </c>
      <c r="FF57" s="64" t="str">
        <f t="shared" si="243"/>
        <v/>
      </c>
      <c r="FG57" s="64" t="str">
        <f t="shared" si="243"/>
        <v/>
      </c>
      <c r="FH57" s="64" t="str">
        <f t="shared" si="243"/>
        <v/>
      </c>
      <c r="FI57" s="64" t="str">
        <f t="shared" si="243"/>
        <v/>
      </c>
      <c r="FJ57" s="64" t="str">
        <f t="shared" si="243"/>
        <v/>
      </c>
      <c r="FK57" s="64" t="str">
        <f t="shared" si="243"/>
        <v/>
      </c>
      <c r="FL57" s="64" t="str">
        <f t="shared" si="243"/>
        <v/>
      </c>
      <c r="FM57" s="64" t="str">
        <f t="shared" si="243"/>
        <v/>
      </c>
      <c r="FN57" s="64" t="str">
        <f t="shared" si="243"/>
        <v/>
      </c>
      <c r="FO57" s="64" t="str">
        <f t="shared" si="243"/>
        <v/>
      </c>
      <c r="FP57" s="64" t="str">
        <f t="shared" si="243"/>
        <v/>
      </c>
      <c r="FQ57" s="64" t="str">
        <f t="shared" si="243"/>
        <v/>
      </c>
      <c r="FR57" s="64" t="str">
        <f t="shared" si="243"/>
        <v/>
      </c>
      <c r="FS57" s="64" t="str">
        <f t="shared" si="243"/>
        <v/>
      </c>
      <c r="FT57" s="64" t="str">
        <f t="shared" si="243"/>
        <v/>
      </c>
      <c r="FU57" s="64" t="str">
        <f t="shared" si="243"/>
        <v/>
      </c>
      <c r="FV57" s="64" t="str">
        <f t="shared" si="243"/>
        <v/>
      </c>
      <c r="FW57" s="64" t="str">
        <f t="shared" si="243"/>
        <v/>
      </c>
      <c r="FX57" s="64" t="str">
        <f t="shared" si="243"/>
        <v/>
      </c>
      <c r="FY57" s="64" t="str">
        <f t="shared" si="243"/>
        <v/>
      </c>
      <c r="FZ57" s="64" t="str">
        <f t="shared" si="243"/>
        <v/>
      </c>
      <c r="GA57" s="64" t="str">
        <f t="shared" si="243"/>
        <v/>
      </c>
      <c r="GB57" s="64" t="str">
        <f t="shared" si="243"/>
        <v/>
      </c>
      <c r="GC57" s="64" t="str">
        <f t="shared" si="243"/>
        <v/>
      </c>
      <c r="GD57" s="64" t="str">
        <f t="shared" si="243"/>
        <v/>
      </c>
      <c r="GE57" s="64" t="str">
        <f t="shared" si="243"/>
        <v/>
      </c>
      <c r="GF57" s="64" t="str">
        <f t="shared" si="243"/>
        <v/>
      </c>
      <c r="GG57" s="64" t="str">
        <f t="shared" si="243"/>
        <v/>
      </c>
      <c r="GH57" s="64" t="str">
        <f t="shared" si="243"/>
        <v/>
      </c>
      <c r="GI57" s="64" t="str">
        <f t="shared" si="243"/>
        <v/>
      </c>
      <c r="GJ57" s="64" t="str">
        <f t="shared" si="243"/>
        <v/>
      </c>
      <c r="GK57" s="64" t="str">
        <f t="shared" si="243"/>
        <v/>
      </c>
      <c r="GL57" s="64" t="str">
        <f t="shared" si="243"/>
        <v/>
      </c>
      <c r="GM57" s="64" t="str">
        <f t="shared" si="243"/>
        <v/>
      </c>
      <c r="GN57" s="64" t="str">
        <f t="shared" si="243"/>
        <v/>
      </c>
      <c r="GO57" s="64" t="str">
        <f t="shared" si="243"/>
        <v/>
      </c>
      <c r="GP57" s="64" t="str">
        <f t="shared" si="243"/>
        <v/>
      </c>
      <c r="GQ57" s="64" t="str">
        <f t="shared" si="243"/>
        <v/>
      </c>
      <c r="GR57" s="64" t="str">
        <f t="shared" si="243"/>
        <v/>
      </c>
      <c r="GS57" s="64" t="str">
        <f t="shared" si="243"/>
        <v/>
      </c>
      <c r="GT57" s="64">
        <f t="shared" si="243"/>
        <v>0</v>
      </c>
      <c r="GU57" s="64">
        <f t="shared" si="243"/>
        <v>0</v>
      </c>
      <c r="GV57" s="64">
        <f t="shared" si="243"/>
        <v>0</v>
      </c>
      <c r="GW57" s="64">
        <f t="shared" si="243"/>
        <v>0</v>
      </c>
      <c r="GX57" s="64">
        <f t="shared" si="243"/>
        <v>0</v>
      </c>
      <c r="GY57" s="64">
        <f t="shared" si="243"/>
        <v>0</v>
      </c>
      <c r="GZ57" s="64">
        <f t="shared" si="243"/>
        <v>0</v>
      </c>
      <c r="HA57" s="64">
        <f t="shared" si="243"/>
        <v>0</v>
      </c>
      <c r="HB57" s="64">
        <f t="shared" si="243"/>
        <v>1.340686710549724</v>
      </c>
      <c r="HC57" s="64" t="str">
        <f t="shared" si="243"/>
        <v/>
      </c>
      <c r="HD57" s="64" t="str">
        <f t="shared" si="243"/>
        <v/>
      </c>
      <c r="HE57" s="64" t="str">
        <f t="shared" si="243"/>
        <v/>
      </c>
      <c r="HF57" s="64" t="str">
        <f t="shared" si="243"/>
        <v/>
      </c>
      <c r="HG57" s="64" t="str">
        <f t="shared" si="243"/>
        <v/>
      </c>
      <c r="HH57" s="64" t="str">
        <f t="shared" si="243"/>
        <v/>
      </c>
      <c r="HI57" s="64" t="str">
        <f t="shared" si="243"/>
        <v/>
      </c>
      <c r="HJ57" s="64" t="str">
        <f t="shared" ref="HJ57:JU57" si="244">IFERROR((HJ26-HJ34)/(365/12)/HJ10*1000,"")</f>
        <v/>
      </c>
      <c r="HK57" s="64" t="str">
        <f t="shared" si="244"/>
        <v/>
      </c>
      <c r="HL57" s="64" t="str">
        <f t="shared" si="244"/>
        <v/>
      </c>
      <c r="HM57" s="64" t="str">
        <f t="shared" si="244"/>
        <v/>
      </c>
      <c r="HN57" s="64" t="str">
        <f t="shared" si="244"/>
        <v/>
      </c>
      <c r="HO57" s="64" t="str">
        <f t="shared" si="244"/>
        <v/>
      </c>
      <c r="HP57" s="64" t="str">
        <f t="shared" si="244"/>
        <v/>
      </c>
      <c r="HQ57" s="64" t="str">
        <f t="shared" si="244"/>
        <v/>
      </c>
      <c r="HR57" s="64" t="str">
        <f t="shared" si="244"/>
        <v/>
      </c>
      <c r="HS57" s="64" t="str">
        <f t="shared" si="244"/>
        <v/>
      </c>
      <c r="HT57" s="64" t="str">
        <f t="shared" si="244"/>
        <v/>
      </c>
      <c r="HU57" s="64" t="str">
        <f t="shared" si="244"/>
        <v/>
      </c>
      <c r="HV57" s="64" t="str">
        <f t="shared" si="244"/>
        <v/>
      </c>
      <c r="HW57" s="64" t="str">
        <f t="shared" si="244"/>
        <v/>
      </c>
      <c r="HX57" s="64" t="str">
        <f t="shared" si="244"/>
        <v/>
      </c>
      <c r="HY57" s="64" t="str">
        <f t="shared" si="244"/>
        <v/>
      </c>
      <c r="HZ57" s="64" t="str">
        <f t="shared" si="244"/>
        <v/>
      </c>
      <c r="IA57" s="64" t="str">
        <f t="shared" si="244"/>
        <v/>
      </c>
      <c r="IB57" s="64" t="str">
        <f t="shared" si="244"/>
        <v/>
      </c>
      <c r="IC57" s="64" t="str">
        <f t="shared" si="244"/>
        <v/>
      </c>
      <c r="ID57" s="64" t="str">
        <f t="shared" si="244"/>
        <v/>
      </c>
      <c r="IE57" s="64" t="str">
        <f t="shared" si="244"/>
        <v/>
      </c>
      <c r="IF57" s="64" t="str">
        <f t="shared" si="244"/>
        <v/>
      </c>
      <c r="IG57" s="64" t="str">
        <f t="shared" si="244"/>
        <v/>
      </c>
      <c r="IH57" s="64" t="str">
        <f t="shared" si="244"/>
        <v/>
      </c>
      <c r="II57" s="64" t="str">
        <f t="shared" si="244"/>
        <v/>
      </c>
      <c r="IJ57" s="64" t="str">
        <f t="shared" si="244"/>
        <v/>
      </c>
      <c r="IK57" s="64" t="str">
        <f t="shared" si="244"/>
        <v/>
      </c>
      <c r="IL57" s="64" t="str">
        <f t="shared" si="244"/>
        <v/>
      </c>
      <c r="IM57" s="64" t="str">
        <f t="shared" si="244"/>
        <v/>
      </c>
      <c r="IN57" s="64" t="str">
        <f t="shared" si="244"/>
        <v/>
      </c>
      <c r="IO57" s="64" t="str">
        <f t="shared" si="244"/>
        <v/>
      </c>
      <c r="IP57" s="64" t="str">
        <f t="shared" si="244"/>
        <v/>
      </c>
      <c r="IQ57" s="64" t="str">
        <f t="shared" si="244"/>
        <v/>
      </c>
      <c r="IR57" s="64" t="str">
        <f t="shared" si="244"/>
        <v/>
      </c>
      <c r="IS57" s="64" t="str">
        <f t="shared" si="244"/>
        <v/>
      </c>
      <c r="IT57" s="64" t="str">
        <f t="shared" si="244"/>
        <v/>
      </c>
      <c r="IU57" s="64" t="str">
        <f t="shared" si="244"/>
        <v/>
      </c>
      <c r="IV57" s="64" t="str">
        <f t="shared" si="244"/>
        <v/>
      </c>
      <c r="IW57" s="64" t="str">
        <f t="shared" si="244"/>
        <v/>
      </c>
      <c r="IX57" s="64" t="str">
        <f t="shared" si="244"/>
        <v/>
      </c>
      <c r="IY57" s="64" t="str">
        <f t="shared" si="244"/>
        <v/>
      </c>
      <c r="IZ57" s="64" t="str">
        <f t="shared" si="244"/>
        <v/>
      </c>
      <c r="JA57" s="64" t="str">
        <f t="shared" si="244"/>
        <v/>
      </c>
      <c r="JB57" s="64" t="str">
        <f t="shared" si="244"/>
        <v/>
      </c>
      <c r="JC57" s="64" t="str">
        <f t="shared" si="244"/>
        <v/>
      </c>
      <c r="JD57" s="64" t="str">
        <f t="shared" si="244"/>
        <v/>
      </c>
      <c r="JE57" s="64" t="str">
        <f t="shared" si="244"/>
        <v/>
      </c>
      <c r="JF57" s="64" t="str">
        <f t="shared" si="244"/>
        <v/>
      </c>
      <c r="JG57" s="64" t="str">
        <f t="shared" si="244"/>
        <v/>
      </c>
      <c r="JH57" s="64" t="str">
        <f t="shared" si="244"/>
        <v/>
      </c>
      <c r="JI57" s="64" t="str">
        <f t="shared" si="244"/>
        <v/>
      </c>
      <c r="JJ57" s="64" t="str">
        <f t="shared" si="244"/>
        <v/>
      </c>
      <c r="JK57" s="64" t="str">
        <f t="shared" si="244"/>
        <v/>
      </c>
      <c r="JL57" s="64" t="str">
        <f t="shared" si="244"/>
        <v/>
      </c>
      <c r="JM57" s="64" t="str">
        <f t="shared" si="244"/>
        <v/>
      </c>
      <c r="JN57" s="64" t="str">
        <f t="shared" si="244"/>
        <v/>
      </c>
      <c r="JO57" s="64" t="str">
        <f t="shared" si="244"/>
        <v/>
      </c>
      <c r="JP57" s="64" t="str">
        <f t="shared" si="244"/>
        <v/>
      </c>
      <c r="JQ57" s="64" t="str">
        <f t="shared" si="244"/>
        <v/>
      </c>
      <c r="JR57" s="64" t="str">
        <f t="shared" si="244"/>
        <v/>
      </c>
      <c r="JS57" s="64" t="str">
        <f t="shared" si="244"/>
        <v/>
      </c>
      <c r="JT57" s="64" t="str">
        <f t="shared" si="244"/>
        <v/>
      </c>
      <c r="JU57" s="64" t="str">
        <f t="shared" si="244"/>
        <v/>
      </c>
      <c r="JV57" s="64" t="str">
        <f t="shared" ref="JV57:KW57" si="245">IFERROR((JV26-JV34)/(365/12)/JV10*1000,"")</f>
        <v/>
      </c>
      <c r="JW57" s="64" t="str">
        <f t="shared" si="245"/>
        <v/>
      </c>
      <c r="JX57" s="64" t="str">
        <f t="shared" si="245"/>
        <v/>
      </c>
      <c r="JY57" s="64" t="str">
        <f t="shared" si="245"/>
        <v/>
      </c>
      <c r="JZ57" s="64" t="str">
        <f t="shared" si="245"/>
        <v/>
      </c>
      <c r="KA57" s="64" t="str">
        <f t="shared" si="245"/>
        <v/>
      </c>
      <c r="KB57" s="64" t="str">
        <f t="shared" si="245"/>
        <v/>
      </c>
      <c r="KC57" s="64" t="str">
        <f t="shared" si="245"/>
        <v/>
      </c>
      <c r="KD57" s="64" t="str">
        <f t="shared" si="245"/>
        <v/>
      </c>
      <c r="KE57" s="64" t="str">
        <f t="shared" si="245"/>
        <v/>
      </c>
      <c r="KF57" s="64" t="str">
        <f t="shared" si="245"/>
        <v/>
      </c>
      <c r="KG57" s="64" t="str">
        <f t="shared" si="245"/>
        <v/>
      </c>
      <c r="KH57" s="64" t="str">
        <f t="shared" si="245"/>
        <v/>
      </c>
      <c r="KI57" s="64" t="str">
        <f t="shared" si="245"/>
        <v/>
      </c>
      <c r="KJ57" s="64" t="str">
        <f t="shared" si="245"/>
        <v/>
      </c>
      <c r="KK57" s="64" t="str">
        <f t="shared" si="245"/>
        <v/>
      </c>
      <c r="KL57" s="64" t="str">
        <f t="shared" si="245"/>
        <v/>
      </c>
      <c r="KM57" s="64" t="str">
        <f t="shared" si="245"/>
        <v/>
      </c>
      <c r="KN57" s="64" t="str">
        <f t="shared" si="245"/>
        <v/>
      </c>
      <c r="KO57" s="64" t="str">
        <f t="shared" si="245"/>
        <v/>
      </c>
      <c r="KP57" s="64" t="str">
        <f t="shared" si="245"/>
        <v/>
      </c>
      <c r="KQ57" s="64" t="str">
        <f t="shared" si="245"/>
        <v/>
      </c>
      <c r="KR57" s="64" t="str">
        <f t="shared" si="245"/>
        <v/>
      </c>
      <c r="KS57" s="64" t="str">
        <f t="shared" si="245"/>
        <v/>
      </c>
      <c r="KT57" s="64" t="str">
        <f t="shared" si="245"/>
        <v/>
      </c>
      <c r="KU57" s="64" t="str">
        <f t="shared" si="245"/>
        <v/>
      </c>
      <c r="KV57" s="64" t="str">
        <f t="shared" si="245"/>
        <v/>
      </c>
      <c r="KW57" s="64" t="str">
        <f t="shared" si="245"/>
        <v/>
      </c>
    </row>
    <row r="58" spans="1:309" ht="20.100000000000001" customHeight="1" x14ac:dyDescent="0.25">
      <c r="A58" s="411"/>
      <c r="B58" s="421" t="s">
        <v>32</v>
      </c>
      <c r="C58" s="421"/>
      <c r="D58" s="77" t="str">
        <f t="shared" ref="D58" si="246">IFERROR((D26-D34)/12/D11,"")</f>
        <v/>
      </c>
      <c r="E58" s="77" t="str">
        <f t="shared" ref="E58:BP58" si="247">IFERROR((E26-E34)/12/E11,"")</f>
        <v/>
      </c>
      <c r="F58" s="77" t="str">
        <f t="shared" si="247"/>
        <v/>
      </c>
      <c r="G58" s="77" t="str">
        <f t="shared" si="247"/>
        <v/>
      </c>
      <c r="H58" s="77" t="str">
        <f t="shared" si="247"/>
        <v/>
      </c>
      <c r="I58" s="77" t="str">
        <f t="shared" si="247"/>
        <v/>
      </c>
      <c r="J58" s="77" t="str">
        <f t="shared" si="247"/>
        <v/>
      </c>
      <c r="K58" s="77" t="str">
        <f t="shared" si="247"/>
        <v/>
      </c>
      <c r="L58" s="77" t="str">
        <f t="shared" si="247"/>
        <v/>
      </c>
      <c r="M58" s="77" t="str">
        <f t="shared" si="247"/>
        <v/>
      </c>
      <c r="N58" s="77" t="str">
        <f t="shared" si="247"/>
        <v/>
      </c>
      <c r="O58" s="77" t="str">
        <f t="shared" si="247"/>
        <v/>
      </c>
      <c r="P58" s="77" t="str">
        <f t="shared" si="247"/>
        <v/>
      </c>
      <c r="Q58" s="77" t="str">
        <f t="shared" si="247"/>
        <v/>
      </c>
      <c r="R58" s="77" t="str">
        <f t="shared" si="247"/>
        <v/>
      </c>
      <c r="S58" s="77" t="str">
        <f t="shared" si="247"/>
        <v/>
      </c>
      <c r="T58" s="77" t="str">
        <f t="shared" si="247"/>
        <v/>
      </c>
      <c r="U58" s="77" t="str">
        <f t="shared" si="247"/>
        <v/>
      </c>
      <c r="V58" s="77" t="str">
        <f t="shared" si="247"/>
        <v/>
      </c>
      <c r="W58" s="77" t="str">
        <f t="shared" si="247"/>
        <v/>
      </c>
      <c r="X58" s="77" t="str">
        <f t="shared" si="247"/>
        <v/>
      </c>
      <c r="Y58" s="77" t="str">
        <f t="shared" si="247"/>
        <v/>
      </c>
      <c r="Z58" s="77" t="str">
        <f t="shared" si="247"/>
        <v/>
      </c>
      <c r="AA58" s="77" t="str">
        <f t="shared" si="247"/>
        <v/>
      </c>
      <c r="AB58" s="77" t="str">
        <f t="shared" si="247"/>
        <v/>
      </c>
      <c r="AC58" s="77" t="str">
        <f t="shared" si="247"/>
        <v/>
      </c>
      <c r="AD58" s="77" t="str">
        <f t="shared" si="247"/>
        <v/>
      </c>
      <c r="AE58" s="77" t="str">
        <f t="shared" si="247"/>
        <v/>
      </c>
      <c r="AF58" s="77" t="str">
        <f t="shared" si="247"/>
        <v/>
      </c>
      <c r="AG58" s="77" t="str">
        <f t="shared" si="247"/>
        <v/>
      </c>
      <c r="AH58" s="77" t="str">
        <f t="shared" si="247"/>
        <v/>
      </c>
      <c r="AI58" s="77" t="str">
        <f t="shared" si="247"/>
        <v/>
      </c>
      <c r="AJ58" s="77" t="str">
        <f t="shared" si="247"/>
        <v/>
      </c>
      <c r="AK58" s="77" t="str">
        <f t="shared" si="247"/>
        <v/>
      </c>
      <c r="AL58" s="77" t="str">
        <f t="shared" si="247"/>
        <v/>
      </c>
      <c r="AM58" s="77" t="str">
        <f t="shared" si="247"/>
        <v/>
      </c>
      <c r="AN58" s="77" t="str">
        <f t="shared" si="247"/>
        <v/>
      </c>
      <c r="AO58" s="77">
        <f t="shared" si="247"/>
        <v>0</v>
      </c>
      <c r="AP58" s="77">
        <f t="shared" si="247"/>
        <v>0</v>
      </c>
      <c r="AQ58" s="77">
        <f t="shared" si="247"/>
        <v>0</v>
      </c>
      <c r="AR58" s="77">
        <f t="shared" si="247"/>
        <v>0</v>
      </c>
      <c r="AS58" s="77">
        <f t="shared" si="247"/>
        <v>0</v>
      </c>
      <c r="AT58" s="77">
        <f t="shared" si="247"/>
        <v>0</v>
      </c>
      <c r="AU58" s="77">
        <f t="shared" si="247"/>
        <v>0</v>
      </c>
      <c r="AV58" s="77">
        <f t="shared" si="247"/>
        <v>0</v>
      </c>
      <c r="AW58" s="77">
        <f t="shared" si="247"/>
        <v>1.6991341991341991E-2</v>
      </c>
      <c r="AX58" s="77" t="str">
        <f t="shared" si="247"/>
        <v/>
      </c>
      <c r="AY58" s="77" t="str">
        <f t="shared" si="247"/>
        <v/>
      </c>
      <c r="AZ58" s="77" t="str">
        <f t="shared" si="247"/>
        <v/>
      </c>
      <c r="BA58" s="77" t="str">
        <f t="shared" si="247"/>
        <v/>
      </c>
      <c r="BB58" s="77" t="str">
        <f t="shared" si="247"/>
        <v/>
      </c>
      <c r="BC58" s="77" t="str">
        <f t="shared" si="247"/>
        <v/>
      </c>
      <c r="BD58" s="77" t="str">
        <f t="shared" si="247"/>
        <v/>
      </c>
      <c r="BE58" s="77" t="str">
        <f t="shared" si="247"/>
        <v/>
      </c>
      <c r="BF58" s="77" t="str">
        <f t="shared" si="247"/>
        <v/>
      </c>
      <c r="BG58" s="77" t="str">
        <f t="shared" si="247"/>
        <v/>
      </c>
      <c r="BH58" s="77" t="str">
        <f t="shared" si="247"/>
        <v/>
      </c>
      <c r="BI58" s="77" t="str">
        <f t="shared" si="247"/>
        <v/>
      </c>
      <c r="BJ58" s="77" t="str">
        <f t="shared" si="247"/>
        <v/>
      </c>
      <c r="BK58" s="77" t="str">
        <f t="shared" si="247"/>
        <v/>
      </c>
      <c r="BL58" s="77" t="str">
        <f t="shared" si="247"/>
        <v/>
      </c>
      <c r="BM58" s="77" t="str">
        <f t="shared" si="247"/>
        <v/>
      </c>
      <c r="BN58" s="77" t="str">
        <f t="shared" si="247"/>
        <v/>
      </c>
      <c r="BO58" s="77" t="str">
        <f t="shared" si="247"/>
        <v/>
      </c>
      <c r="BP58" s="77" t="str">
        <f t="shared" si="247"/>
        <v/>
      </c>
      <c r="BQ58" s="77" t="str">
        <f t="shared" ref="BQ58:EB58" si="248">IFERROR((BQ26-BQ34)/12/BQ11,"")</f>
        <v/>
      </c>
      <c r="BR58" s="77" t="str">
        <f t="shared" si="248"/>
        <v/>
      </c>
      <c r="BS58" s="77" t="str">
        <f t="shared" si="248"/>
        <v/>
      </c>
      <c r="BT58" s="77" t="str">
        <f t="shared" si="248"/>
        <v/>
      </c>
      <c r="BU58" s="77" t="str">
        <f t="shared" si="248"/>
        <v/>
      </c>
      <c r="BV58" s="77" t="str">
        <f t="shared" si="248"/>
        <v/>
      </c>
      <c r="BW58" s="77" t="str">
        <f t="shared" si="248"/>
        <v/>
      </c>
      <c r="BX58" s="77" t="str">
        <f t="shared" si="248"/>
        <v/>
      </c>
      <c r="BY58" s="77" t="str">
        <f t="shared" si="248"/>
        <v/>
      </c>
      <c r="BZ58" s="77" t="str">
        <f t="shared" si="248"/>
        <v/>
      </c>
      <c r="CA58" s="77" t="str">
        <f t="shared" si="248"/>
        <v/>
      </c>
      <c r="CB58" s="77" t="str">
        <f t="shared" si="248"/>
        <v/>
      </c>
      <c r="CC58" s="77" t="str">
        <f t="shared" si="248"/>
        <v/>
      </c>
      <c r="CD58" s="77" t="str">
        <f t="shared" si="248"/>
        <v/>
      </c>
      <c r="CE58" s="77" t="str">
        <f t="shared" si="248"/>
        <v/>
      </c>
      <c r="CF58" s="77" t="str">
        <f t="shared" si="248"/>
        <v/>
      </c>
      <c r="CG58" s="77" t="str">
        <f t="shared" si="248"/>
        <v/>
      </c>
      <c r="CH58" s="77" t="str">
        <f t="shared" si="248"/>
        <v/>
      </c>
      <c r="CI58" s="77" t="str">
        <f t="shared" si="248"/>
        <v/>
      </c>
      <c r="CJ58" s="77" t="str">
        <f t="shared" si="248"/>
        <v/>
      </c>
      <c r="CK58" s="77" t="str">
        <f t="shared" si="248"/>
        <v/>
      </c>
      <c r="CL58" s="77" t="str">
        <f t="shared" si="248"/>
        <v/>
      </c>
      <c r="CM58" s="77" t="str">
        <f t="shared" si="248"/>
        <v/>
      </c>
      <c r="CN58" s="77" t="str">
        <f t="shared" si="248"/>
        <v/>
      </c>
      <c r="CO58" s="77" t="str">
        <f t="shared" si="248"/>
        <v/>
      </c>
      <c r="CP58" s="77" t="str">
        <f t="shared" si="248"/>
        <v/>
      </c>
      <c r="CQ58" s="77" t="str">
        <f t="shared" si="248"/>
        <v/>
      </c>
      <c r="CR58" s="77" t="str">
        <f t="shared" si="248"/>
        <v/>
      </c>
      <c r="CS58" s="77" t="str">
        <f t="shared" si="248"/>
        <v/>
      </c>
      <c r="CT58" s="77" t="str">
        <f t="shared" si="248"/>
        <v/>
      </c>
      <c r="CU58" s="77" t="str">
        <f t="shared" si="248"/>
        <v/>
      </c>
      <c r="CV58" s="77" t="str">
        <f t="shared" si="248"/>
        <v/>
      </c>
      <c r="CW58" s="77" t="str">
        <f t="shared" si="248"/>
        <v/>
      </c>
      <c r="CX58" s="77" t="str">
        <f t="shared" si="248"/>
        <v/>
      </c>
      <c r="CY58" s="77" t="str">
        <f t="shared" si="248"/>
        <v/>
      </c>
      <c r="CZ58" s="77" t="str">
        <f t="shared" si="248"/>
        <v/>
      </c>
      <c r="DA58" s="77" t="str">
        <f t="shared" si="248"/>
        <v/>
      </c>
      <c r="DB58" s="77" t="str">
        <f t="shared" si="248"/>
        <v/>
      </c>
      <c r="DC58" s="77" t="str">
        <f t="shared" si="248"/>
        <v/>
      </c>
      <c r="DD58" s="77" t="str">
        <f t="shared" si="248"/>
        <v/>
      </c>
      <c r="DE58" s="77" t="str">
        <f t="shared" si="248"/>
        <v/>
      </c>
      <c r="DF58" s="77" t="str">
        <f t="shared" si="248"/>
        <v/>
      </c>
      <c r="DG58" s="77" t="str">
        <f t="shared" si="248"/>
        <v/>
      </c>
      <c r="DH58" s="77" t="str">
        <f t="shared" si="248"/>
        <v/>
      </c>
      <c r="DI58" s="77" t="str">
        <f t="shared" si="248"/>
        <v/>
      </c>
      <c r="DJ58" s="77" t="str">
        <f t="shared" si="248"/>
        <v/>
      </c>
      <c r="DK58" s="77" t="str">
        <f t="shared" si="248"/>
        <v/>
      </c>
      <c r="DL58" s="77" t="str">
        <f t="shared" si="248"/>
        <v/>
      </c>
      <c r="DM58" s="77" t="str">
        <f t="shared" si="248"/>
        <v/>
      </c>
      <c r="DN58" s="77" t="str">
        <f t="shared" si="248"/>
        <v/>
      </c>
      <c r="DO58" s="77" t="str">
        <f t="shared" si="248"/>
        <v/>
      </c>
      <c r="DP58" s="77" t="str">
        <f t="shared" si="248"/>
        <v/>
      </c>
      <c r="DQ58" s="77" t="str">
        <f t="shared" si="248"/>
        <v/>
      </c>
      <c r="DR58" s="77" t="str">
        <f t="shared" si="248"/>
        <v/>
      </c>
      <c r="DS58" s="77" t="str">
        <f t="shared" si="248"/>
        <v/>
      </c>
      <c r="DT58" s="77" t="str">
        <f t="shared" si="248"/>
        <v/>
      </c>
      <c r="DU58" s="77" t="str">
        <f t="shared" si="248"/>
        <v/>
      </c>
      <c r="DV58" s="77" t="str">
        <f t="shared" si="248"/>
        <v/>
      </c>
      <c r="DW58" s="77" t="str">
        <f t="shared" si="248"/>
        <v/>
      </c>
      <c r="DX58" s="77" t="str">
        <f t="shared" si="248"/>
        <v/>
      </c>
      <c r="DY58" s="77" t="str">
        <f t="shared" si="248"/>
        <v/>
      </c>
      <c r="DZ58" s="77" t="str">
        <f t="shared" si="248"/>
        <v/>
      </c>
      <c r="EA58" s="77" t="str">
        <f t="shared" si="248"/>
        <v/>
      </c>
      <c r="EB58" s="77" t="str">
        <f t="shared" si="248"/>
        <v/>
      </c>
      <c r="EC58" s="77" t="str">
        <f t="shared" ref="EC58:ER58" si="249">IFERROR((EC26-EC34)/12/EC11,"")</f>
        <v/>
      </c>
      <c r="ED58" s="77" t="str">
        <f t="shared" si="249"/>
        <v/>
      </c>
      <c r="EE58" s="77" t="str">
        <f t="shared" si="249"/>
        <v/>
      </c>
      <c r="EF58" s="77" t="str">
        <f t="shared" si="249"/>
        <v/>
      </c>
      <c r="EG58" s="77" t="str">
        <f t="shared" si="249"/>
        <v/>
      </c>
      <c r="EH58" s="77" t="str">
        <f t="shared" si="249"/>
        <v/>
      </c>
      <c r="EI58" s="77" t="str">
        <f t="shared" si="249"/>
        <v/>
      </c>
      <c r="EJ58" s="77" t="str">
        <f t="shared" si="249"/>
        <v/>
      </c>
      <c r="EK58" s="77" t="str">
        <f t="shared" si="249"/>
        <v/>
      </c>
      <c r="EL58" s="77" t="str">
        <f t="shared" si="249"/>
        <v/>
      </c>
      <c r="EM58" s="77" t="str">
        <f t="shared" si="249"/>
        <v/>
      </c>
      <c r="EN58" s="77" t="str">
        <f t="shared" si="249"/>
        <v/>
      </c>
      <c r="EO58" s="77" t="str">
        <f t="shared" si="249"/>
        <v/>
      </c>
      <c r="EP58" s="77" t="str">
        <f t="shared" si="249"/>
        <v/>
      </c>
      <c r="EQ58" s="77" t="str">
        <f t="shared" si="249"/>
        <v/>
      </c>
      <c r="ER58" s="77" t="str">
        <f t="shared" si="249"/>
        <v/>
      </c>
      <c r="ES58" s="13">
        <v>8</v>
      </c>
      <c r="ET58" s="13"/>
      <c r="EU58" s="411"/>
      <c r="EV58" s="416" t="s">
        <v>32</v>
      </c>
      <c r="EW58" s="416"/>
      <c r="EX58" s="64" t="str">
        <f t="shared" ref="EX58:HI58" si="250">IFERROR((EX26-EX34)/EX11,"")</f>
        <v/>
      </c>
      <c r="EY58" s="64" t="str">
        <f t="shared" si="250"/>
        <v/>
      </c>
      <c r="EZ58" s="64" t="str">
        <f t="shared" si="250"/>
        <v/>
      </c>
      <c r="FA58" s="64" t="str">
        <f t="shared" si="250"/>
        <v/>
      </c>
      <c r="FB58" s="64" t="str">
        <f t="shared" si="250"/>
        <v/>
      </c>
      <c r="FC58" s="64" t="str">
        <f t="shared" si="250"/>
        <v/>
      </c>
      <c r="FD58" s="64" t="str">
        <f t="shared" si="250"/>
        <v/>
      </c>
      <c r="FE58" s="64" t="str">
        <f t="shared" si="250"/>
        <v/>
      </c>
      <c r="FF58" s="64" t="str">
        <f t="shared" si="250"/>
        <v/>
      </c>
      <c r="FG58" s="64" t="str">
        <f t="shared" si="250"/>
        <v/>
      </c>
      <c r="FH58" s="64" t="str">
        <f t="shared" si="250"/>
        <v/>
      </c>
      <c r="FI58" s="64" t="str">
        <f t="shared" si="250"/>
        <v/>
      </c>
      <c r="FJ58" s="64" t="str">
        <f t="shared" si="250"/>
        <v/>
      </c>
      <c r="FK58" s="64" t="str">
        <f t="shared" si="250"/>
        <v/>
      </c>
      <c r="FL58" s="64" t="str">
        <f t="shared" si="250"/>
        <v/>
      </c>
      <c r="FM58" s="64" t="str">
        <f t="shared" si="250"/>
        <v/>
      </c>
      <c r="FN58" s="64" t="str">
        <f t="shared" si="250"/>
        <v/>
      </c>
      <c r="FO58" s="64" t="str">
        <f t="shared" si="250"/>
        <v/>
      </c>
      <c r="FP58" s="64" t="str">
        <f t="shared" si="250"/>
        <v/>
      </c>
      <c r="FQ58" s="64" t="str">
        <f t="shared" si="250"/>
        <v/>
      </c>
      <c r="FR58" s="64" t="str">
        <f t="shared" si="250"/>
        <v/>
      </c>
      <c r="FS58" s="64" t="str">
        <f t="shared" si="250"/>
        <v/>
      </c>
      <c r="FT58" s="64" t="str">
        <f t="shared" si="250"/>
        <v/>
      </c>
      <c r="FU58" s="64" t="str">
        <f t="shared" si="250"/>
        <v/>
      </c>
      <c r="FV58" s="64" t="str">
        <f t="shared" si="250"/>
        <v/>
      </c>
      <c r="FW58" s="64" t="str">
        <f t="shared" si="250"/>
        <v/>
      </c>
      <c r="FX58" s="64" t="str">
        <f t="shared" si="250"/>
        <v/>
      </c>
      <c r="FY58" s="64" t="str">
        <f t="shared" si="250"/>
        <v/>
      </c>
      <c r="FZ58" s="64" t="str">
        <f t="shared" si="250"/>
        <v/>
      </c>
      <c r="GA58" s="64" t="str">
        <f t="shared" si="250"/>
        <v/>
      </c>
      <c r="GB58" s="64" t="str">
        <f t="shared" si="250"/>
        <v/>
      </c>
      <c r="GC58" s="64" t="str">
        <f t="shared" si="250"/>
        <v/>
      </c>
      <c r="GD58" s="64" t="str">
        <f t="shared" si="250"/>
        <v/>
      </c>
      <c r="GE58" s="64" t="str">
        <f t="shared" si="250"/>
        <v/>
      </c>
      <c r="GF58" s="64" t="str">
        <f t="shared" si="250"/>
        <v/>
      </c>
      <c r="GG58" s="64" t="str">
        <f t="shared" si="250"/>
        <v/>
      </c>
      <c r="GH58" s="64" t="str">
        <f t="shared" si="250"/>
        <v/>
      </c>
      <c r="GI58" s="64" t="str">
        <f t="shared" si="250"/>
        <v/>
      </c>
      <c r="GJ58" s="64" t="str">
        <f t="shared" si="250"/>
        <v/>
      </c>
      <c r="GK58" s="64" t="str">
        <f t="shared" si="250"/>
        <v/>
      </c>
      <c r="GL58" s="64" t="str">
        <f t="shared" si="250"/>
        <v/>
      </c>
      <c r="GM58" s="64" t="str">
        <f t="shared" si="250"/>
        <v/>
      </c>
      <c r="GN58" s="64" t="str">
        <f t="shared" si="250"/>
        <v/>
      </c>
      <c r="GO58" s="64" t="str">
        <f t="shared" si="250"/>
        <v/>
      </c>
      <c r="GP58" s="64" t="str">
        <f t="shared" si="250"/>
        <v/>
      </c>
      <c r="GQ58" s="64" t="str">
        <f t="shared" si="250"/>
        <v/>
      </c>
      <c r="GR58" s="64" t="str">
        <f t="shared" si="250"/>
        <v/>
      </c>
      <c r="GS58" s="64" t="str">
        <f t="shared" si="250"/>
        <v/>
      </c>
      <c r="GT58" s="64">
        <f t="shared" si="250"/>
        <v>0</v>
      </c>
      <c r="GU58" s="64">
        <f t="shared" si="250"/>
        <v>0</v>
      </c>
      <c r="GV58" s="64">
        <f t="shared" si="250"/>
        <v>0</v>
      </c>
      <c r="GW58" s="64">
        <f t="shared" si="250"/>
        <v>0</v>
      </c>
      <c r="GX58" s="64">
        <f t="shared" si="250"/>
        <v>0</v>
      </c>
      <c r="GY58" s="64">
        <f t="shared" si="250"/>
        <v>0</v>
      </c>
      <c r="GZ58" s="64">
        <f t="shared" si="250"/>
        <v>0</v>
      </c>
      <c r="HA58" s="64">
        <f t="shared" si="250"/>
        <v>0</v>
      </c>
      <c r="HB58" s="64">
        <f t="shared" si="250"/>
        <v>0.20389610389610391</v>
      </c>
      <c r="HC58" s="64" t="str">
        <f t="shared" si="250"/>
        <v/>
      </c>
      <c r="HD58" s="64" t="str">
        <f t="shared" si="250"/>
        <v/>
      </c>
      <c r="HE58" s="64" t="str">
        <f t="shared" si="250"/>
        <v/>
      </c>
      <c r="HF58" s="64" t="str">
        <f t="shared" si="250"/>
        <v/>
      </c>
      <c r="HG58" s="64" t="str">
        <f t="shared" si="250"/>
        <v/>
      </c>
      <c r="HH58" s="64" t="str">
        <f t="shared" si="250"/>
        <v/>
      </c>
      <c r="HI58" s="64" t="str">
        <f t="shared" si="250"/>
        <v/>
      </c>
      <c r="HJ58" s="64" t="str">
        <f t="shared" ref="HJ58:JU58" si="251">IFERROR((HJ26-HJ34)/HJ11,"")</f>
        <v/>
      </c>
      <c r="HK58" s="64" t="str">
        <f t="shared" si="251"/>
        <v/>
      </c>
      <c r="HL58" s="64" t="str">
        <f t="shared" si="251"/>
        <v/>
      </c>
      <c r="HM58" s="64" t="str">
        <f t="shared" si="251"/>
        <v/>
      </c>
      <c r="HN58" s="64" t="str">
        <f t="shared" si="251"/>
        <v/>
      </c>
      <c r="HO58" s="64" t="str">
        <f t="shared" si="251"/>
        <v/>
      </c>
      <c r="HP58" s="64" t="str">
        <f t="shared" si="251"/>
        <v/>
      </c>
      <c r="HQ58" s="64" t="str">
        <f t="shared" si="251"/>
        <v/>
      </c>
      <c r="HR58" s="64" t="str">
        <f t="shared" si="251"/>
        <v/>
      </c>
      <c r="HS58" s="64" t="str">
        <f t="shared" si="251"/>
        <v/>
      </c>
      <c r="HT58" s="64" t="str">
        <f t="shared" si="251"/>
        <v/>
      </c>
      <c r="HU58" s="64" t="str">
        <f t="shared" si="251"/>
        <v/>
      </c>
      <c r="HV58" s="64" t="str">
        <f t="shared" si="251"/>
        <v/>
      </c>
      <c r="HW58" s="64" t="str">
        <f t="shared" si="251"/>
        <v/>
      </c>
      <c r="HX58" s="64" t="str">
        <f t="shared" si="251"/>
        <v/>
      </c>
      <c r="HY58" s="64" t="str">
        <f t="shared" si="251"/>
        <v/>
      </c>
      <c r="HZ58" s="64" t="str">
        <f t="shared" si="251"/>
        <v/>
      </c>
      <c r="IA58" s="64" t="str">
        <f t="shared" si="251"/>
        <v/>
      </c>
      <c r="IB58" s="64" t="str">
        <f t="shared" si="251"/>
        <v/>
      </c>
      <c r="IC58" s="64" t="str">
        <f t="shared" si="251"/>
        <v/>
      </c>
      <c r="ID58" s="64" t="str">
        <f t="shared" si="251"/>
        <v/>
      </c>
      <c r="IE58" s="64" t="str">
        <f t="shared" si="251"/>
        <v/>
      </c>
      <c r="IF58" s="64" t="str">
        <f t="shared" si="251"/>
        <v/>
      </c>
      <c r="IG58" s="64" t="str">
        <f t="shared" si="251"/>
        <v/>
      </c>
      <c r="IH58" s="64" t="str">
        <f t="shared" si="251"/>
        <v/>
      </c>
      <c r="II58" s="64" t="str">
        <f t="shared" si="251"/>
        <v/>
      </c>
      <c r="IJ58" s="64" t="str">
        <f t="shared" si="251"/>
        <v/>
      </c>
      <c r="IK58" s="64" t="str">
        <f t="shared" si="251"/>
        <v/>
      </c>
      <c r="IL58" s="64" t="str">
        <f t="shared" si="251"/>
        <v/>
      </c>
      <c r="IM58" s="64" t="str">
        <f t="shared" si="251"/>
        <v/>
      </c>
      <c r="IN58" s="64" t="str">
        <f t="shared" si="251"/>
        <v/>
      </c>
      <c r="IO58" s="64" t="str">
        <f t="shared" si="251"/>
        <v/>
      </c>
      <c r="IP58" s="64" t="str">
        <f t="shared" si="251"/>
        <v/>
      </c>
      <c r="IQ58" s="64" t="str">
        <f t="shared" si="251"/>
        <v/>
      </c>
      <c r="IR58" s="64" t="str">
        <f t="shared" si="251"/>
        <v/>
      </c>
      <c r="IS58" s="64" t="str">
        <f t="shared" si="251"/>
        <v/>
      </c>
      <c r="IT58" s="64" t="str">
        <f t="shared" si="251"/>
        <v/>
      </c>
      <c r="IU58" s="64" t="str">
        <f t="shared" si="251"/>
        <v/>
      </c>
      <c r="IV58" s="64" t="str">
        <f t="shared" si="251"/>
        <v/>
      </c>
      <c r="IW58" s="64" t="str">
        <f t="shared" si="251"/>
        <v/>
      </c>
      <c r="IX58" s="64" t="str">
        <f t="shared" si="251"/>
        <v/>
      </c>
      <c r="IY58" s="64" t="str">
        <f t="shared" si="251"/>
        <v/>
      </c>
      <c r="IZ58" s="64" t="str">
        <f t="shared" si="251"/>
        <v/>
      </c>
      <c r="JA58" s="64" t="str">
        <f t="shared" si="251"/>
        <v/>
      </c>
      <c r="JB58" s="64" t="str">
        <f t="shared" si="251"/>
        <v/>
      </c>
      <c r="JC58" s="64" t="str">
        <f t="shared" si="251"/>
        <v/>
      </c>
      <c r="JD58" s="64" t="str">
        <f t="shared" si="251"/>
        <v/>
      </c>
      <c r="JE58" s="64" t="str">
        <f t="shared" si="251"/>
        <v/>
      </c>
      <c r="JF58" s="64" t="str">
        <f t="shared" si="251"/>
        <v/>
      </c>
      <c r="JG58" s="64" t="str">
        <f t="shared" si="251"/>
        <v/>
      </c>
      <c r="JH58" s="64" t="str">
        <f t="shared" si="251"/>
        <v/>
      </c>
      <c r="JI58" s="64" t="str">
        <f t="shared" si="251"/>
        <v/>
      </c>
      <c r="JJ58" s="64" t="str">
        <f t="shared" si="251"/>
        <v/>
      </c>
      <c r="JK58" s="64" t="str">
        <f t="shared" si="251"/>
        <v/>
      </c>
      <c r="JL58" s="64" t="str">
        <f t="shared" si="251"/>
        <v/>
      </c>
      <c r="JM58" s="64" t="str">
        <f t="shared" si="251"/>
        <v/>
      </c>
      <c r="JN58" s="64" t="str">
        <f t="shared" si="251"/>
        <v/>
      </c>
      <c r="JO58" s="64" t="str">
        <f t="shared" si="251"/>
        <v/>
      </c>
      <c r="JP58" s="64" t="str">
        <f t="shared" si="251"/>
        <v/>
      </c>
      <c r="JQ58" s="64" t="str">
        <f t="shared" si="251"/>
        <v/>
      </c>
      <c r="JR58" s="64" t="str">
        <f t="shared" si="251"/>
        <v/>
      </c>
      <c r="JS58" s="64" t="str">
        <f t="shared" si="251"/>
        <v/>
      </c>
      <c r="JT58" s="64" t="str">
        <f t="shared" si="251"/>
        <v/>
      </c>
      <c r="JU58" s="64" t="str">
        <f t="shared" si="251"/>
        <v/>
      </c>
      <c r="JV58" s="64" t="str">
        <f t="shared" ref="JV58:KW58" si="252">IFERROR((JV26-JV34)/JV11,"")</f>
        <v/>
      </c>
      <c r="JW58" s="64" t="str">
        <f t="shared" si="252"/>
        <v/>
      </c>
      <c r="JX58" s="64" t="str">
        <f t="shared" si="252"/>
        <v/>
      </c>
      <c r="JY58" s="64" t="str">
        <f t="shared" si="252"/>
        <v/>
      </c>
      <c r="JZ58" s="64" t="str">
        <f t="shared" si="252"/>
        <v/>
      </c>
      <c r="KA58" s="64" t="str">
        <f t="shared" si="252"/>
        <v/>
      </c>
      <c r="KB58" s="64" t="str">
        <f t="shared" si="252"/>
        <v/>
      </c>
      <c r="KC58" s="64" t="str">
        <f t="shared" si="252"/>
        <v/>
      </c>
      <c r="KD58" s="64" t="str">
        <f t="shared" si="252"/>
        <v/>
      </c>
      <c r="KE58" s="64" t="str">
        <f t="shared" si="252"/>
        <v/>
      </c>
      <c r="KF58" s="64" t="str">
        <f t="shared" si="252"/>
        <v/>
      </c>
      <c r="KG58" s="64" t="str">
        <f t="shared" si="252"/>
        <v/>
      </c>
      <c r="KH58" s="64" t="str">
        <f t="shared" si="252"/>
        <v/>
      </c>
      <c r="KI58" s="64" t="str">
        <f t="shared" si="252"/>
        <v/>
      </c>
      <c r="KJ58" s="64" t="str">
        <f t="shared" si="252"/>
        <v/>
      </c>
      <c r="KK58" s="64" t="str">
        <f t="shared" si="252"/>
        <v/>
      </c>
      <c r="KL58" s="64" t="str">
        <f t="shared" si="252"/>
        <v/>
      </c>
      <c r="KM58" s="64" t="str">
        <f t="shared" si="252"/>
        <v/>
      </c>
      <c r="KN58" s="64" t="str">
        <f t="shared" si="252"/>
        <v/>
      </c>
      <c r="KO58" s="64" t="str">
        <f t="shared" si="252"/>
        <v/>
      </c>
      <c r="KP58" s="64" t="str">
        <f t="shared" si="252"/>
        <v/>
      </c>
      <c r="KQ58" s="64" t="str">
        <f t="shared" si="252"/>
        <v/>
      </c>
      <c r="KR58" s="64" t="str">
        <f t="shared" si="252"/>
        <v/>
      </c>
      <c r="KS58" s="64" t="str">
        <f t="shared" si="252"/>
        <v/>
      </c>
      <c r="KT58" s="64" t="str">
        <f t="shared" si="252"/>
        <v/>
      </c>
      <c r="KU58" s="64" t="str">
        <f t="shared" si="252"/>
        <v/>
      </c>
      <c r="KV58" s="64" t="str">
        <f t="shared" si="252"/>
        <v/>
      </c>
      <c r="KW58" s="64" t="str">
        <f t="shared" si="252"/>
        <v/>
      </c>
    </row>
    <row r="59" spans="1:309" ht="20.100000000000001" customHeight="1" x14ac:dyDescent="0.25">
      <c r="A59" s="411"/>
      <c r="B59" s="417" t="s">
        <v>33</v>
      </c>
      <c r="C59" s="419"/>
      <c r="D59" s="77" t="str">
        <f t="shared" ref="D59" si="253">IFERROR((D26-D34)/12/D12,"")</f>
        <v/>
      </c>
      <c r="E59" s="77" t="str">
        <f t="shared" ref="E59:BP59" si="254">IFERROR((E26-E34)/12/E12,"")</f>
        <v/>
      </c>
      <c r="F59" s="77" t="str">
        <f t="shared" si="254"/>
        <v/>
      </c>
      <c r="G59" s="77" t="str">
        <f t="shared" si="254"/>
        <v/>
      </c>
      <c r="H59" s="77" t="str">
        <f t="shared" si="254"/>
        <v/>
      </c>
      <c r="I59" s="77" t="str">
        <f t="shared" si="254"/>
        <v/>
      </c>
      <c r="J59" s="77" t="str">
        <f t="shared" si="254"/>
        <v/>
      </c>
      <c r="K59" s="77" t="str">
        <f t="shared" si="254"/>
        <v/>
      </c>
      <c r="L59" s="77" t="str">
        <f t="shared" si="254"/>
        <v/>
      </c>
      <c r="M59" s="77" t="str">
        <f t="shared" si="254"/>
        <v/>
      </c>
      <c r="N59" s="77" t="str">
        <f t="shared" si="254"/>
        <v/>
      </c>
      <c r="O59" s="77" t="str">
        <f t="shared" si="254"/>
        <v/>
      </c>
      <c r="P59" s="77" t="str">
        <f t="shared" si="254"/>
        <v/>
      </c>
      <c r="Q59" s="77" t="str">
        <f t="shared" si="254"/>
        <v/>
      </c>
      <c r="R59" s="77" t="str">
        <f t="shared" si="254"/>
        <v/>
      </c>
      <c r="S59" s="77" t="str">
        <f t="shared" si="254"/>
        <v/>
      </c>
      <c r="T59" s="77" t="str">
        <f t="shared" si="254"/>
        <v/>
      </c>
      <c r="U59" s="77" t="str">
        <f t="shared" si="254"/>
        <v/>
      </c>
      <c r="V59" s="77" t="str">
        <f t="shared" si="254"/>
        <v/>
      </c>
      <c r="W59" s="77" t="str">
        <f t="shared" si="254"/>
        <v/>
      </c>
      <c r="X59" s="77" t="str">
        <f t="shared" si="254"/>
        <v/>
      </c>
      <c r="Y59" s="77" t="str">
        <f t="shared" si="254"/>
        <v/>
      </c>
      <c r="Z59" s="77" t="str">
        <f t="shared" si="254"/>
        <v/>
      </c>
      <c r="AA59" s="77" t="str">
        <f t="shared" si="254"/>
        <v/>
      </c>
      <c r="AB59" s="77" t="str">
        <f t="shared" si="254"/>
        <v/>
      </c>
      <c r="AC59" s="77" t="str">
        <f t="shared" si="254"/>
        <v/>
      </c>
      <c r="AD59" s="77" t="str">
        <f t="shared" si="254"/>
        <v/>
      </c>
      <c r="AE59" s="77" t="str">
        <f t="shared" si="254"/>
        <v/>
      </c>
      <c r="AF59" s="77" t="str">
        <f t="shared" si="254"/>
        <v/>
      </c>
      <c r="AG59" s="77" t="str">
        <f t="shared" si="254"/>
        <v/>
      </c>
      <c r="AH59" s="77" t="str">
        <f t="shared" si="254"/>
        <v/>
      </c>
      <c r="AI59" s="77" t="str">
        <f t="shared" si="254"/>
        <v/>
      </c>
      <c r="AJ59" s="77" t="str">
        <f t="shared" si="254"/>
        <v/>
      </c>
      <c r="AK59" s="77" t="str">
        <f t="shared" si="254"/>
        <v/>
      </c>
      <c r="AL59" s="77" t="str">
        <f t="shared" si="254"/>
        <v/>
      </c>
      <c r="AM59" s="77" t="str">
        <f t="shared" si="254"/>
        <v/>
      </c>
      <c r="AN59" s="77" t="str">
        <f t="shared" si="254"/>
        <v/>
      </c>
      <c r="AO59" s="77">
        <f t="shared" si="254"/>
        <v>0</v>
      </c>
      <c r="AP59" s="77">
        <f t="shared" si="254"/>
        <v>0</v>
      </c>
      <c r="AQ59" s="77">
        <f t="shared" si="254"/>
        <v>0</v>
      </c>
      <c r="AR59" s="77">
        <f t="shared" si="254"/>
        <v>0</v>
      </c>
      <c r="AS59" s="77">
        <f t="shared" si="254"/>
        <v>0</v>
      </c>
      <c r="AT59" s="77">
        <f t="shared" si="254"/>
        <v>0</v>
      </c>
      <c r="AU59" s="77">
        <f t="shared" si="254"/>
        <v>0</v>
      </c>
      <c r="AV59" s="77">
        <f t="shared" si="254"/>
        <v>0</v>
      </c>
      <c r="AW59" s="77">
        <f t="shared" si="254"/>
        <v>0.45772594752186591</v>
      </c>
      <c r="AX59" s="77" t="str">
        <f t="shared" si="254"/>
        <v/>
      </c>
      <c r="AY59" s="77" t="str">
        <f t="shared" si="254"/>
        <v/>
      </c>
      <c r="AZ59" s="77" t="str">
        <f t="shared" si="254"/>
        <v/>
      </c>
      <c r="BA59" s="77" t="str">
        <f t="shared" si="254"/>
        <v/>
      </c>
      <c r="BB59" s="77" t="str">
        <f t="shared" si="254"/>
        <v/>
      </c>
      <c r="BC59" s="77" t="str">
        <f t="shared" si="254"/>
        <v/>
      </c>
      <c r="BD59" s="77" t="str">
        <f t="shared" si="254"/>
        <v/>
      </c>
      <c r="BE59" s="77" t="str">
        <f t="shared" si="254"/>
        <v/>
      </c>
      <c r="BF59" s="77" t="str">
        <f t="shared" si="254"/>
        <v/>
      </c>
      <c r="BG59" s="77" t="str">
        <f t="shared" si="254"/>
        <v/>
      </c>
      <c r="BH59" s="77" t="str">
        <f t="shared" si="254"/>
        <v/>
      </c>
      <c r="BI59" s="77" t="str">
        <f t="shared" si="254"/>
        <v/>
      </c>
      <c r="BJ59" s="77" t="str">
        <f t="shared" si="254"/>
        <v/>
      </c>
      <c r="BK59" s="77" t="str">
        <f t="shared" si="254"/>
        <v/>
      </c>
      <c r="BL59" s="77" t="str">
        <f t="shared" si="254"/>
        <v/>
      </c>
      <c r="BM59" s="77" t="str">
        <f t="shared" si="254"/>
        <v/>
      </c>
      <c r="BN59" s="77" t="str">
        <f t="shared" si="254"/>
        <v/>
      </c>
      <c r="BO59" s="77" t="str">
        <f t="shared" si="254"/>
        <v/>
      </c>
      <c r="BP59" s="77" t="str">
        <f t="shared" si="254"/>
        <v/>
      </c>
      <c r="BQ59" s="77" t="str">
        <f t="shared" ref="BQ59:EB59" si="255">IFERROR((BQ26-BQ34)/12/BQ12,"")</f>
        <v/>
      </c>
      <c r="BR59" s="77" t="str">
        <f t="shared" si="255"/>
        <v/>
      </c>
      <c r="BS59" s="77" t="str">
        <f t="shared" si="255"/>
        <v/>
      </c>
      <c r="BT59" s="77" t="str">
        <f t="shared" si="255"/>
        <v/>
      </c>
      <c r="BU59" s="77" t="str">
        <f t="shared" si="255"/>
        <v/>
      </c>
      <c r="BV59" s="77" t="str">
        <f t="shared" si="255"/>
        <v/>
      </c>
      <c r="BW59" s="77" t="str">
        <f t="shared" si="255"/>
        <v/>
      </c>
      <c r="BX59" s="77" t="str">
        <f t="shared" si="255"/>
        <v/>
      </c>
      <c r="BY59" s="77" t="str">
        <f t="shared" si="255"/>
        <v/>
      </c>
      <c r="BZ59" s="77" t="str">
        <f t="shared" si="255"/>
        <v/>
      </c>
      <c r="CA59" s="77" t="str">
        <f t="shared" si="255"/>
        <v/>
      </c>
      <c r="CB59" s="77" t="str">
        <f t="shared" si="255"/>
        <v/>
      </c>
      <c r="CC59" s="77" t="str">
        <f t="shared" si="255"/>
        <v/>
      </c>
      <c r="CD59" s="77" t="str">
        <f t="shared" si="255"/>
        <v/>
      </c>
      <c r="CE59" s="77" t="str">
        <f t="shared" si="255"/>
        <v/>
      </c>
      <c r="CF59" s="77" t="str">
        <f t="shared" si="255"/>
        <v/>
      </c>
      <c r="CG59" s="77" t="str">
        <f t="shared" si="255"/>
        <v/>
      </c>
      <c r="CH59" s="77" t="str">
        <f t="shared" si="255"/>
        <v/>
      </c>
      <c r="CI59" s="77" t="str">
        <f t="shared" si="255"/>
        <v/>
      </c>
      <c r="CJ59" s="77" t="str">
        <f t="shared" si="255"/>
        <v/>
      </c>
      <c r="CK59" s="77" t="str">
        <f t="shared" si="255"/>
        <v/>
      </c>
      <c r="CL59" s="77" t="str">
        <f t="shared" si="255"/>
        <v/>
      </c>
      <c r="CM59" s="77" t="str">
        <f t="shared" si="255"/>
        <v/>
      </c>
      <c r="CN59" s="77" t="str">
        <f t="shared" si="255"/>
        <v/>
      </c>
      <c r="CO59" s="77" t="str">
        <f t="shared" si="255"/>
        <v/>
      </c>
      <c r="CP59" s="77" t="str">
        <f t="shared" si="255"/>
        <v/>
      </c>
      <c r="CQ59" s="77" t="str">
        <f t="shared" si="255"/>
        <v/>
      </c>
      <c r="CR59" s="77" t="str">
        <f t="shared" si="255"/>
        <v/>
      </c>
      <c r="CS59" s="77" t="str">
        <f t="shared" si="255"/>
        <v/>
      </c>
      <c r="CT59" s="77" t="str">
        <f t="shared" si="255"/>
        <v/>
      </c>
      <c r="CU59" s="77" t="str">
        <f t="shared" si="255"/>
        <v/>
      </c>
      <c r="CV59" s="77" t="str">
        <f t="shared" si="255"/>
        <v/>
      </c>
      <c r="CW59" s="77" t="str">
        <f t="shared" si="255"/>
        <v/>
      </c>
      <c r="CX59" s="77" t="str">
        <f t="shared" si="255"/>
        <v/>
      </c>
      <c r="CY59" s="77" t="str">
        <f t="shared" si="255"/>
        <v/>
      </c>
      <c r="CZ59" s="77" t="str">
        <f t="shared" si="255"/>
        <v/>
      </c>
      <c r="DA59" s="77" t="str">
        <f t="shared" si="255"/>
        <v/>
      </c>
      <c r="DB59" s="77" t="str">
        <f t="shared" si="255"/>
        <v/>
      </c>
      <c r="DC59" s="77" t="str">
        <f t="shared" si="255"/>
        <v/>
      </c>
      <c r="DD59" s="77" t="str">
        <f t="shared" si="255"/>
        <v/>
      </c>
      <c r="DE59" s="77" t="str">
        <f t="shared" si="255"/>
        <v/>
      </c>
      <c r="DF59" s="77" t="str">
        <f t="shared" si="255"/>
        <v/>
      </c>
      <c r="DG59" s="77" t="str">
        <f t="shared" si="255"/>
        <v/>
      </c>
      <c r="DH59" s="77" t="str">
        <f t="shared" si="255"/>
        <v/>
      </c>
      <c r="DI59" s="77" t="str">
        <f t="shared" si="255"/>
        <v/>
      </c>
      <c r="DJ59" s="77" t="str">
        <f t="shared" si="255"/>
        <v/>
      </c>
      <c r="DK59" s="77" t="str">
        <f t="shared" si="255"/>
        <v/>
      </c>
      <c r="DL59" s="77" t="str">
        <f t="shared" si="255"/>
        <v/>
      </c>
      <c r="DM59" s="77" t="str">
        <f t="shared" si="255"/>
        <v/>
      </c>
      <c r="DN59" s="77" t="str">
        <f t="shared" si="255"/>
        <v/>
      </c>
      <c r="DO59" s="77" t="str">
        <f t="shared" si="255"/>
        <v/>
      </c>
      <c r="DP59" s="77" t="str">
        <f t="shared" si="255"/>
        <v/>
      </c>
      <c r="DQ59" s="77" t="str">
        <f t="shared" si="255"/>
        <v/>
      </c>
      <c r="DR59" s="77" t="str">
        <f t="shared" si="255"/>
        <v/>
      </c>
      <c r="DS59" s="77" t="str">
        <f t="shared" si="255"/>
        <v/>
      </c>
      <c r="DT59" s="77" t="str">
        <f t="shared" si="255"/>
        <v/>
      </c>
      <c r="DU59" s="77" t="str">
        <f t="shared" si="255"/>
        <v/>
      </c>
      <c r="DV59" s="77" t="str">
        <f t="shared" si="255"/>
        <v/>
      </c>
      <c r="DW59" s="77" t="str">
        <f t="shared" si="255"/>
        <v/>
      </c>
      <c r="DX59" s="77" t="str">
        <f t="shared" si="255"/>
        <v/>
      </c>
      <c r="DY59" s="77" t="str">
        <f t="shared" si="255"/>
        <v/>
      </c>
      <c r="DZ59" s="77" t="str">
        <f t="shared" si="255"/>
        <v/>
      </c>
      <c r="EA59" s="77" t="str">
        <f t="shared" si="255"/>
        <v/>
      </c>
      <c r="EB59" s="77" t="str">
        <f t="shared" si="255"/>
        <v/>
      </c>
      <c r="EC59" s="77" t="str">
        <f t="shared" ref="EC59:ER59" si="256">IFERROR((EC26-EC34)/12/EC12,"")</f>
        <v/>
      </c>
      <c r="ED59" s="77" t="str">
        <f t="shared" si="256"/>
        <v/>
      </c>
      <c r="EE59" s="77" t="str">
        <f t="shared" si="256"/>
        <v/>
      </c>
      <c r="EF59" s="77" t="str">
        <f t="shared" si="256"/>
        <v/>
      </c>
      <c r="EG59" s="77" t="str">
        <f t="shared" si="256"/>
        <v/>
      </c>
      <c r="EH59" s="77" t="str">
        <f t="shared" si="256"/>
        <v/>
      </c>
      <c r="EI59" s="77" t="str">
        <f t="shared" si="256"/>
        <v/>
      </c>
      <c r="EJ59" s="77" t="str">
        <f t="shared" si="256"/>
        <v/>
      </c>
      <c r="EK59" s="77" t="str">
        <f t="shared" si="256"/>
        <v/>
      </c>
      <c r="EL59" s="77" t="str">
        <f t="shared" si="256"/>
        <v/>
      </c>
      <c r="EM59" s="77" t="str">
        <f t="shared" si="256"/>
        <v/>
      </c>
      <c r="EN59" s="77" t="str">
        <f t="shared" si="256"/>
        <v/>
      </c>
      <c r="EO59" s="77" t="str">
        <f t="shared" si="256"/>
        <v/>
      </c>
      <c r="EP59" s="77" t="str">
        <f t="shared" si="256"/>
        <v/>
      </c>
      <c r="EQ59" s="77" t="str">
        <f t="shared" si="256"/>
        <v/>
      </c>
      <c r="ER59" s="77" t="str">
        <f t="shared" si="256"/>
        <v/>
      </c>
      <c r="ES59" s="13">
        <v>9</v>
      </c>
      <c r="ET59" s="13"/>
      <c r="EU59" s="411"/>
      <c r="EV59" s="414" t="s">
        <v>33</v>
      </c>
      <c r="EW59" s="415"/>
      <c r="EX59" s="64" t="str">
        <f t="shared" ref="EX59:HI59" si="257">IFERROR((EX26-EX34)/EX12,"")</f>
        <v/>
      </c>
      <c r="EY59" s="64" t="str">
        <f t="shared" si="257"/>
        <v/>
      </c>
      <c r="EZ59" s="64" t="str">
        <f t="shared" si="257"/>
        <v/>
      </c>
      <c r="FA59" s="64" t="str">
        <f t="shared" si="257"/>
        <v/>
      </c>
      <c r="FB59" s="64" t="str">
        <f t="shared" si="257"/>
        <v/>
      </c>
      <c r="FC59" s="64" t="str">
        <f t="shared" si="257"/>
        <v/>
      </c>
      <c r="FD59" s="64" t="str">
        <f t="shared" si="257"/>
        <v/>
      </c>
      <c r="FE59" s="64" t="str">
        <f t="shared" si="257"/>
        <v/>
      </c>
      <c r="FF59" s="64" t="str">
        <f t="shared" si="257"/>
        <v/>
      </c>
      <c r="FG59" s="64" t="str">
        <f t="shared" si="257"/>
        <v/>
      </c>
      <c r="FH59" s="64" t="str">
        <f t="shared" si="257"/>
        <v/>
      </c>
      <c r="FI59" s="64" t="str">
        <f t="shared" si="257"/>
        <v/>
      </c>
      <c r="FJ59" s="64" t="str">
        <f t="shared" si="257"/>
        <v/>
      </c>
      <c r="FK59" s="64" t="str">
        <f t="shared" si="257"/>
        <v/>
      </c>
      <c r="FL59" s="64" t="str">
        <f t="shared" si="257"/>
        <v/>
      </c>
      <c r="FM59" s="64" t="str">
        <f t="shared" si="257"/>
        <v/>
      </c>
      <c r="FN59" s="64" t="str">
        <f t="shared" si="257"/>
        <v/>
      </c>
      <c r="FO59" s="64" t="str">
        <f t="shared" si="257"/>
        <v/>
      </c>
      <c r="FP59" s="64" t="str">
        <f t="shared" si="257"/>
        <v/>
      </c>
      <c r="FQ59" s="64" t="str">
        <f t="shared" si="257"/>
        <v/>
      </c>
      <c r="FR59" s="64" t="str">
        <f t="shared" si="257"/>
        <v/>
      </c>
      <c r="FS59" s="64" t="str">
        <f t="shared" si="257"/>
        <v/>
      </c>
      <c r="FT59" s="64" t="str">
        <f t="shared" si="257"/>
        <v/>
      </c>
      <c r="FU59" s="64" t="str">
        <f t="shared" si="257"/>
        <v/>
      </c>
      <c r="FV59" s="64" t="str">
        <f t="shared" si="257"/>
        <v/>
      </c>
      <c r="FW59" s="64" t="str">
        <f t="shared" si="257"/>
        <v/>
      </c>
      <c r="FX59" s="64" t="str">
        <f t="shared" si="257"/>
        <v/>
      </c>
      <c r="FY59" s="64" t="str">
        <f t="shared" si="257"/>
        <v/>
      </c>
      <c r="FZ59" s="64" t="str">
        <f t="shared" si="257"/>
        <v/>
      </c>
      <c r="GA59" s="64" t="str">
        <f t="shared" si="257"/>
        <v/>
      </c>
      <c r="GB59" s="64" t="str">
        <f t="shared" si="257"/>
        <v/>
      </c>
      <c r="GC59" s="64" t="str">
        <f t="shared" si="257"/>
        <v/>
      </c>
      <c r="GD59" s="64" t="str">
        <f t="shared" si="257"/>
        <v/>
      </c>
      <c r="GE59" s="64" t="str">
        <f t="shared" si="257"/>
        <v/>
      </c>
      <c r="GF59" s="64" t="str">
        <f t="shared" si="257"/>
        <v/>
      </c>
      <c r="GG59" s="64" t="str">
        <f t="shared" si="257"/>
        <v/>
      </c>
      <c r="GH59" s="64" t="str">
        <f t="shared" si="257"/>
        <v/>
      </c>
      <c r="GI59" s="64" t="str">
        <f t="shared" si="257"/>
        <v/>
      </c>
      <c r="GJ59" s="64" t="str">
        <f t="shared" si="257"/>
        <v/>
      </c>
      <c r="GK59" s="64" t="str">
        <f t="shared" si="257"/>
        <v/>
      </c>
      <c r="GL59" s="64" t="str">
        <f t="shared" si="257"/>
        <v/>
      </c>
      <c r="GM59" s="64" t="str">
        <f t="shared" si="257"/>
        <v/>
      </c>
      <c r="GN59" s="64" t="str">
        <f t="shared" si="257"/>
        <v/>
      </c>
      <c r="GO59" s="64" t="str">
        <f t="shared" si="257"/>
        <v/>
      </c>
      <c r="GP59" s="64" t="str">
        <f t="shared" si="257"/>
        <v/>
      </c>
      <c r="GQ59" s="64" t="str">
        <f t="shared" si="257"/>
        <v/>
      </c>
      <c r="GR59" s="64" t="str">
        <f t="shared" si="257"/>
        <v/>
      </c>
      <c r="GS59" s="64" t="str">
        <f t="shared" si="257"/>
        <v/>
      </c>
      <c r="GT59" s="64">
        <f t="shared" si="257"/>
        <v>0</v>
      </c>
      <c r="GU59" s="64">
        <f t="shared" si="257"/>
        <v>0</v>
      </c>
      <c r="GV59" s="64">
        <f t="shared" si="257"/>
        <v>0</v>
      </c>
      <c r="GW59" s="64">
        <f t="shared" si="257"/>
        <v>0</v>
      </c>
      <c r="GX59" s="64">
        <f t="shared" si="257"/>
        <v>0</v>
      </c>
      <c r="GY59" s="64">
        <f t="shared" si="257"/>
        <v>0</v>
      </c>
      <c r="GZ59" s="64">
        <f t="shared" si="257"/>
        <v>0</v>
      </c>
      <c r="HA59" s="64">
        <f t="shared" si="257"/>
        <v>0</v>
      </c>
      <c r="HB59" s="64">
        <f t="shared" si="257"/>
        <v>5.4927113702623904</v>
      </c>
      <c r="HC59" s="64" t="str">
        <f t="shared" si="257"/>
        <v/>
      </c>
      <c r="HD59" s="64" t="str">
        <f t="shared" si="257"/>
        <v/>
      </c>
      <c r="HE59" s="64" t="str">
        <f t="shared" si="257"/>
        <v/>
      </c>
      <c r="HF59" s="64" t="str">
        <f t="shared" si="257"/>
        <v/>
      </c>
      <c r="HG59" s="64" t="str">
        <f t="shared" si="257"/>
        <v/>
      </c>
      <c r="HH59" s="64" t="str">
        <f t="shared" si="257"/>
        <v/>
      </c>
      <c r="HI59" s="64" t="str">
        <f t="shared" si="257"/>
        <v/>
      </c>
      <c r="HJ59" s="64" t="str">
        <f t="shared" ref="HJ59:JU59" si="258">IFERROR((HJ26-HJ34)/HJ12,"")</f>
        <v/>
      </c>
      <c r="HK59" s="64" t="str">
        <f t="shared" si="258"/>
        <v/>
      </c>
      <c r="HL59" s="64" t="str">
        <f t="shared" si="258"/>
        <v/>
      </c>
      <c r="HM59" s="64" t="str">
        <f t="shared" si="258"/>
        <v/>
      </c>
      <c r="HN59" s="64" t="str">
        <f t="shared" si="258"/>
        <v/>
      </c>
      <c r="HO59" s="64" t="str">
        <f t="shared" si="258"/>
        <v/>
      </c>
      <c r="HP59" s="64" t="str">
        <f t="shared" si="258"/>
        <v/>
      </c>
      <c r="HQ59" s="64" t="str">
        <f t="shared" si="258"/>
        <v/>
      </c>
      <c r="HR59" s="64" t="str">
        <f t="shared" si="258"/>
        <v/>
      </c>
      <c r="HS59" s="64" t="str">
        <f t="shared" si="258"/>
        <v/>
      </c>
      <c r="HT59" s="64" t="str">
        <f t="shared" si="258"/>
        <v/>
      </c>
      <c r="HU59" s="64" t="str">
        <f t="shared" si="258"/>
        <v/>
      </c>
      <c r="HV59" s="64" t="str">
        <f t="shared" si="258"/>
        <v/>
      </c>
      <c r="HW59" s="64" t="str">
        <f t="shared" si="258"/>
        <v/>
      </c>
      <c r="HX59" s="64" t="str">
        <f t="shared" si="258"/>
        <v/>
      </c>
      <c r="HY59" s="64" t="str">
        <f t="shared" si="258"/>
        <v/>
      </c>
      <c r="HZ59" s="64" t="str">
        <f t="shared" si="258"/>
        <v/>
      </c>
      <c r="IA59" s="64" t="str">
        <f t="shared" si="258"/>
        <v/>
      </c>
      <c r="IB59" s="64" t="str">
        <f t="shared" si="258"/>
        <v/>
      </c>
      <c r="IC59" s="64" t="str">
        <f t="shared" si="258"/>
        <v/>
      </c>
      <c r="ID59" s="64" t="str">
        <f t="shared" si="258"/>
        <v/>
      </c>
      <c r="IE59" s="64" t="str">
        <f t="shared" si="258"/>
        <v/>
      </c>
      <c r="IF59" s="64" t="str">
        <f t="shared" si="258"/>
        <v/>
      </c>
      <c r="IG59" s="64" t="str">
        <f t="shared" si="258"/>
        <v/>
      </c>
      <c r="IH59" s="64" t="str">
        <f t="shared" si="258"/>
        <v/>
      </c>
      <c r="II59" s="64" t="str">
        <f t="shared" si="258"/>
        <v/>
      </c>
      <c r="IJ59" s="64" t="str">
        <f t="shared" si="258"/>
        <v/>
      </c>
      <c r="IK59" s="64" t="str">
        <f t="shared" si="258"/>
        <v/>
      </c>
      <c r="IL59" s="64" t="str">
        <f t="shared" si="258"/>
        <v/>
      </c>
      <c r="IM59" s="64" t="str">
        <f t="shared" si="258"/>
        <v/>
      </c>
      <c r="IN59" s="64" t="str">
        <f t="shared" si="258"/>
        <v/>
      </c>
      <c r="IO59" s="64" t="str">
        <f t="shared" si="258"/>
        <v/>
      </c>
      <c r="IP59" s="64" t="str">
        <f t="shared" si="258"/>
        <v/>
      </c>
      <c r="IQ59" s="64" t="str">
        <f t="shared" si="258"/>
        <v/>
      </c>
      <c r="IR59" s="64" t="str">
        <f t="shared" si="258"/>
        <v/>
      </c>
      <c r="IS59" s="64" t="str">
        <f t="shared" si="258"/>
        <v/>
      </c>
      <c r="IT59" s="64" t="str">
        <f t="shared" si="258"/>
        <v/>
      </c>
      <c r="IU59" s="64" t="str">
        <f t="shared" si="258"/>
        <v/>
      </c>
      <c r="IV59" s="64" t="str">
        <f t="shared" si="258"/>
        <v/>
      </c>
      <c r="IW59" s="64" t="str">
        <f t="shared" si="258"/>
        <v/>
      </c>
      <c r="IX59" s="64" t="str">
        <f t="shared" si="258"/>
        <v/>
      </c>
      <c r="IY59" s="64" t="str">
        <f t="shared" si="258"/>
        <v/>
      </c>
      <c r="IZ59" s="64" t="str">
        <f t="shared" si="258"/>
        <v/>
      </c>
      <c r="JA59" s="64" t="str">
        <f t="shared" si="258"/>
        <v/>
      </c>
      <c r="JB59" s="64" t="str">
        <f t="shared" si="258"/>
        <v/>
      </c>
      <c r="JC59" s="64" t="str">
        <f t="shared" si="258"/>
        <v/>
      </c>
      <c r="JD59" s="64" t="str">
        <f t="shared" si="258"/>
        <v/>
      </c>
      <c r="JE59" s="64" t="str">
        <f t="shared" si="258"/>
        <v/>
      </c>
      <c r="JF59" s="64" t="str">
        <f t="shared" si="258"/>
        <v/>
      </c>
      <c r="JG59" s="64" t="str">
        <f t="shared" si="258"/>
        <v/>
      </c>
      <c r="JH59" s="64" t="str">
        <f t="shared" si="258"/>
        <v/>
      </c>
      <c r="JI59" s="64" t="str">
        <f t="shared" si="258"/>
        <v/>
      </c>
      <c r="JJ59" s="64" t="str">
        <f t="shared" si="258"/>
        <v/>
      </c>
      <c r="JK59" s="64" t="str">
        <f t="shared" si="258"/>
        <v/>
      </c>
      <c r="JL59" s="64" t="str">
        <f t="shared" si="258"/>
        <v/>
      </c>
      <c r="JM59" s="64" t="str">
        <f t="shared" si="258"/>
        <v/>
      </c>
      <c r="JN59" s="64" t="str">
        <f t="shared" si="258"/>
        <v/>
      </c>
      <c r="JO59" s="64" t="str">
        <f t="shared" si="258"/>
        <v/>
      </c>
      <c r="JP59" s="64" t="str">
        <f t="shared" si="258"/>
        <v/>
      </c>
      <c r="JQ59" s="64" t="str">
        <f t="shared" si="258"/>
        <v/>
      </c>
      <c r="JR59" s="64" t="str">
        <f t="shared" si="258"/>
        <v/>
      </c>
      <c r="JS59" s="64" t="str">
        <f t="shared" si="258"/>
        <v/>
      </c>
      <c r="JT59" s="64" t="str">
        <f t="shared" si="258"/>
        <v/>
      </c>
      <c r="JU59" s="64" t="str">
        <f t="shared" si="258"/>
        <v/>
      </c>
      <c r="JV59" s="64" t="str">
        <f t="shared" ref="JV59:KW59" si="259">IFERROR((JV26-JV34)/JV12,"")</f>
        <v/>
      </c>
      <c r="JW59" s="64" t="str">
        <f t="shared" si="259"/>
        <v/>
      </c>
      <c r="JX59" s="64" t="str">
        <f t="shared" si="259"/>
        <v/>
      </c>
      <c r="JY59" s="64" t="str">
        <f t="shared" si="259"/>
        <v/>
      </c>
      <c r="JZ59" s="64" t="str">
        <f t="shared" si="259"/>
        <v/>
      </c>
      <c r="KA59" s="64" t="str">
        <f t="shared" si="259"/>
        <v/>
      </c>
      <c r="KB59" s="64" t="str">
        <f t="shared" si="259"/>
        <v/>
      </c>
      <c r="KC59" s="64" t="str">
        <f t="shared" si="259"/>
        <v/>
      </c>
      <c r="KD59" s="64" t="str">
        <f t="shared" si="259"/>
        <v/>
      </c>
      <c r="KE59" s="64" t="str">
        <f t="shared" si="259"/>
        <v/>
      </c>
      <c r="KF59" s="64" t="str">
        <f t="shared" si="259"/>
        <v/>
      </c>
      <c r="KG59" s="64" t="str">
        <f t="shared" si="259"/>
        <v/>
      </c>
      <c r="KH59" s="64" t="str">
        <f t="shared" si="259"/>
        <v/>
      </c>
      <c r="KI59" s="64" t="str">
        <f t="shared" si="259"/>
        <v/>
      </c>
      <c r="KJ59" s="64" t="str">
        <f t="shared" si="259"/>
        <v/>
      </c>
      <c r="KK59" s="64" t="str">
        <f t="shared" si="259"/>
        <v/>
      </c>
      <c r="KL59" s="64" t="str">
        <f t="shared" si="259"/>
        <v/>
      </c>
      <c r="KM59" s="64" t="str">
        <f t="shared" si="259"/>
        <v/>
      </c>
      <c r="KN59" s="64" t="str">
        <f t="shared" si="259"/>
        <v/>
      </c>
      <c r="KO59" s="64" t="str">
        <f t="shared" si="259"/>
        <v/>
      </c>
      <c r="KP59" s="64" t="str">
        <f t="shared" si="259"/>
        <v/>
      </c>
      <c r="KQ59" s="64" t="str">
        <f t="shared" si="259"/>
        <v/>
      </c>
      <c r="KR59" s="64" t="str">
        <f t="shared" si="259"/>
        <v/>
      </c>
      <c r="KS59" s="64" t="str">
        <f t="shared" si="259"/>
        <v/>
      </c>
      <c r="KT59" s="64" t="str">
        <f t="shared" si="259"/>
        <v/>
      </c>
      <c r="KU59" s="64" t="str">
        <f t="shared" si="259"/>
        <v/>
      </c>
      <c r="KV59" s="64" t="str">
        <f t="shared" si="259"/>
        <v/>
      </c>
      <c r="KW59" s="64" t="str">
        <f t="shared" si="259"/>
        <v/>
      </c>
    </row>
    <row r="60" spans="1:309" ht="20.100000000000001" customHeight="1" x14ac:dyDescent="0.25">
      <c r="A60" s="411"/>
      <c r="B60" s="368" t="s">
        <v>54</v>
      </c>
      <c r="C60" s="369"/>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6"/>
      <c r="CW60" s="76"/>
      <c r="CX60" s="76"/>
      <c r="CY60" s="76"/>
      <c r="CZ60" s="76"/>
      <c r="DA60" s="76"/>
      <c r="DB60" s="76"/>
      <c r="DC60" s="76"/>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S60" s="13">
        <v>10</v>
      </c>
      <c r="ET60" s="13"/>
      <c r="EU60" s="411"/>
      <c r="EV60" s="368" t="s">
        <v>54</v>
      </c>
      <c r="EW60" s="369"/>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row>
    <row r="61" spans="1:309" ht="20.100000000000001" customHeight="1" x14ac:dyDescent="0.25">
      <c r="A61" s="411"/>
      <c r="B61" s="417" t="s">
        <v>56</v>
      </c>
      <c r="C61" s="419"/>
      <c r="D61" s="77" t="str">
        <f t="shared" ref="D61" si="260">IFERROR((D29-D34)/365/D10*1000,"")</f>
        <v/>
      </c>
      <c r="E61" s="77" t="str">
        <f t="shared" ref="E61:BP61" si="261">IFERROR((E29-E34)/365/E10*1000,"")</f>
        <v/>
      </c>
      <c r="F61" s="77" t="str">
        <f t="shared" si="261"/>
        <v/>
      </c>
      <c r="G61" s="77" t="str">
        <f t="shared" si="261"/>
        <v/>
      </c>
      <c r="H61" s="77" t="str">
        <f t="shared" si="261"/>
        <v/>
      </c>
      <c r="I61" s="77" t="str">
        <f t="shared" si="261"/>
        <v/>
      </c>
      <c r="J61" s="77" t="str">
        <f t="shared" si="261"/>
        <v/>
      </c>
      <c r="K61" s="77" t="str">
        <f t="shared" si="261"/>
        <v/>
      </c>
      <c r="L61" s="77" t="str">
        <f t="shared" si="261"/>
        <v/>
      </c>
      <c r="M61" s="77" t="str">
        <f t="shared" si="261"/>
        <v/>
      </c>
      <c r="N61" s="77" t="str">
        <f t="shared" si="261"/>
        <v/>
      </c>
      <c r="O61" s="77" t="str">
        <f t="shared" si="261"/>
        <v/>
      </c>
      <c r="P61" s="77" t="str">
        <f t="shared" si="261"/>
        <v/>
      </c>
      <c r="Q61" s="77" t="str">
        <f t="shared" si="261"/>
        <v/>
      </c>
      <c r="R61" s="77" t="str">
        <f t="shared" si="261"/>
        <v/>
      </c>
      <c r="S61" s="77" t="str">
        <f t="shared" si="261"/>
        <v/>
      </c>
      <c r="T61" s="77" t="str">
        <f t="shared" si="261"/>
        <v/>
      </c>
      <c r="U61" s="77" t="str">
        <f t="shared" si="261"/>
        <v/>
      </c>
      <c r="V61" s="77" t="str">
        <f t="shared" si="261"/>
        <v/>
      </c>
      <c r="W61" s="77" t="str">
        <f t="shared" si="261"/>
        <v/>
      </c>
      <c r="X61" s="77" t="str">
        <f t="shared" si="261"/>
        <v/>
      </c>
      <c r="Y61" s="77" t="str">
        <f t="shared" si="261"/>
        <v/>
      </c>
      <c r="Z61" s="77" t="str">
        <f t="shared" si="261"/>
        <v/>
      </c>
      <c r="AA61" s="77" t="str">
        <f t="shared" si="261"/>
        <v/>
      </c>
      <c r="AB61" s="77" t="str">
        <f t="shared" si="261"/>
        <v/>
      </c>
      <c r="AC61" s="77" t="str">
        <f t="shared" si="261"/>
        <v/>
      </c>
      <c r="AD61" s="77" t="str">
        <f t="shared" si="261"/>
        <v/>
      </c>
      <c r="AE61" s="77" t="str">
        <f t="shared" si="261"/>
        <v/>
      </c>
      <c r="AF61" s="77" t="str">
        <f t="shared" si="261"/>
        <v/>
      </c>
      <c r="AG61" s="77" t="str">
        <f t="shared" si="261"/>
        <v/>
      </c>
      <c r="AH61" s="77" t="str">
        <f t="shared" si="261"/>
        <v/>
      </c>
      <c r="AI61" s="77" t="str">
        <f t="shared" si="261"/>
        <v/>
      </c>
      <c r="AJ61" s="77" t="str">
        <f t="shared" si="261"/>
        <v/>
      </c>
      <c r="AK61" s="77" t="str">
        <f t="shared" si="261"/>
        <v/>
      </c>
      <c r="AL61" s="77" t="str">
        <f t="shared" si="261"/>
        <v/>
      </c>
      <c r="AM61" s="77" t="str">
        <f t="shared" si="261"/>
        <v/>
      </c>
      <c r="AN61" s="77" t="str">
        <f t="shared" si="261"/>
        <v/>
      </c>
      <c r="AO61" s="77">
        <f t="shared" si="261"/>
        <v>0</v>
      </c>
      <c r="AP61" s="77">
        <f t="shared" si="261"/>
        <v>0</v>
      </c>
      <c r="AQ61" s="77">
        <f t="shared" si="261"/>
        <v>0</v>
      </c>
      <c r="AR61" s="77">
        <f t="shared" si="261"/>
        <v>0</v>
      </c>
      <c r="AS61" s="77">
        <f t="shared" si="261"/>
        <v>0</v>
      </c>
      <c r="AT61" s="77">
        <f t="shared" si="261"/>
        <v>0</v>
      </c>
      <c r="AU61" s="77">
        <f t="shared" si="261"/>
        <v>0</v>
      </c>
      <c r="AV61" s="77">
        <f t="shared" si="261"/>
        <v>0</v>
      </c>
      <c r="AW61" s="77">
        <f t="shared" si="261"/>
        <v>0</v>
      </c>
      <c r="AX61" s="77" t="str">
        <f t="shared" si="261"/>
        <v/>
      </c>
      <c r="AY61" s="77" t="str">
        <f t="shared" si="261"/>
        <v/>
      </c>
      <c r="AZ61" s="77" t="str">
        <f t="shared" si="261"/>
        <v/>
      </c>
      <c r="BA61" s="77" t="str">
        <f t="shared" si="261"/>
        <v/>
      </c>
      <c r="BB61" s="77" t="str">
        <f t="shared" si="261"/>
        <v/>
      </c>
      <c r="BC61" s="77" t="str">
        <f t="shared" si="261"/>
        <v/>
      </c>
      <c r="BD61" s="77" t="str">
        <f t="shared" si="261"/>
        <v/>
      </c>
      <c r="BE61" s="77" t="str">
        <f t="shared" si="261"/>
        <v/>
      </c>
      <c r="BF61" s="77" t="str">
        <f t="shared" si="261"/>
        <v/>
      </c>
      <c r="BG61" s="77" t="str">
        <f t="shared" si="261"/>
        <v/>
      </c>
      <c r="BH61" s="77" t="str">
        <f t="shared" si="261"/>
        <v/>
      </c>
      <c r="BI61" s="77" t="str">
        <f t="shared" si="261"/>
        <v/>
      </c>
      <c r="BJ61" s="77" t="str">
        <f t="shared" si="261"/>
        <v/>
      </c>
      <c r="BK61" s="77" t="str">
        <f t="shared" si="261"/>
        <v/>
      </c>
      <c r="BL61" s="77" t="str">
        <f t="shared" si="261"/>
        <v/>
      </c>
      <c r="BM61" s="77" t="str">
        <f t="shared" si="261"/>
        <v/>
      </c>
      <c r="BN61" s="77" t="str">
        <f t="shared" si="261"/>
        <v/>
      </c>
      <c r="BO61" s="77" t="str">
        <f t="shared" si="261"/>
        <v/>
      </c>
      <c r="BP61" s="77" t="str">
        <f t="shared" si="261"/>
        <v/>
      </c>
      <c r="BQ61" s="77" t="str">
        <f t="shared" ref="BQ61:EB61" si="262">IFERROR((BQ29-BQ34)/365/BQ10*1000,"")</f>
        <v/>
      </c>
      <c r="BR61" s="77" t="str">
        <f t="shared" si="262"/>
        <v/>
      </c>
      <c r="BS61" s="77" t="str">
        <f t="shared" si="262"/>
        <v/>
      </c>
      <c r="BT61" s="77" t="str">
        <f t="shared" si="262"/>
        <v/>
      </c>
      <c r="BU61" s="77" t="str">
        <f t="shared" si="262"/>
        <v/>
      </c>
      <c r="BV61" s="77" t="str">
        <f t="shared" si="262"/>
        <v/>
      </c>
      <c r="BW61" s="77" t="str">
        <f t="shared" si="262"/>
        <v/>
      </c>
      <c r="BX61" s="77" t="str">
        <f t="shared" si="262"/>
        <v/>
      </c>
      <c r="BY61" s="77" t="str">
        <f t="shared" si="262"/>
        <v/>
      </c>
      <c r="BZ61" s="77" t="str">
        <f t="shared" si="262"/>
        <v/>
      </c>
      <c r="CA61" s="77" t="str">
        <f t="shared" si="262"/>
        <v/>
      </c>
      <c r="CB61" s="77" t="str">
        <f t="shared" si="262"/>
        <v/>
      </c>
      <c r="CC61" s="77" t="str">
        <f t="shared" si="262"/>
        <v/>
      </c>
      <c r="CD61" s="77" t="str">
        <f t="shared" si="262"/>
        <v/>
      </c>
      <c r="CE61" s="77" t="str">
        <f t="shared" si="262"/>
        <v/>
      </c>
      <c r="CF61" s="77" t="str">
        <f t="shared" si="262"/>
        <v/>
      </c>
      <c r="CG61" s="77" t="str">
        <f t="shared" si="262"/>
        <v/>
      </c>
      <c r="CH61" s="77" t="str">
        <f t="shared" si="262"/>
        <v/>
      </c>
      <c r="CI61" s="77" t="str">
        <f t="shared" si="262"/>
        <v/>
      </c>
      <c r="CJ61" s="77" t="str">
        <f t="shared" si="262"/>
        <v/>
      </c>
      <c r="CK61" s="77" t="str">
        <f t="shared" si="262"/>
        <v/>
      </c>
      <c r="CL61" s="77" t="str">
        <f t="shared" si="262"/>
        <v/>
      </c>
      <c r="CM61" s="77" t="str">
        <f t="shared" si="262"/>
        <v/>
      </c>
      <c r="CN61" s="77" t="str">
        <f t="shared" si="262"/>
        <v/>
      </c>
      <c r="CO61" s="77" t="str">
        <f t="shared" si="262"/>
        <v/>
      </c>
      <c r="CP61" s="77" t="str">
        <f t="shared" si="262"/>
        <v/>
      </c>
      <c r="CQ61" s="77" t="str">
        <f t="shared" si="262"/>
        <v/>
      </c>
      <c r="CR61" s="77" t="str">
        <f t="shared" si="262"/>
        <v/>
      </c>
      <c r="CS61" s="77" t="str">
        <f t="shared" si="262"/>
        <v/>
      </c>
      <c r="CT61" s="77" t="str">
        <f t="shared" si="262"/>
        <v/>
      </c>
      <c r="CU61" s="77" t="str">
        <f t="shared" si="262"/>
        <v/>
      </c>
      <c r="CV61" s="77" t="str">
        <f t="shared" si="262"/>
        <v/>
      </c>
      <c r="CW61" s="77" t="str">
        <f t="shared" si="262"/>
        <v/>
      </c>
      <c r="CX61" s="77" t="str">
        <f t="shared" si="262"/>
        <v/>
      </c>
      <c r="CY61" s="77" t="str">
        <f t="shared" si="262"/>
        <v/>
      </c>
      <c r="CZ61" s="77" t="str">
        <f t="shared" si="262"/>
        <v/>
      </c>
      <c r="DA61" s="77" t="str">
        <f t="shared" si="262"/>
        <v/>
      </c>
      <c r="DB61" s="77" t="str">
        <f t="shared" si="262"/>
        <v/>
      </c>
      <c r="DC61" s="77" t="str">
        <f t="shared" si="262"/>
        <v/>
      </c>
      <c r="DD61" s="77" t="str">
        <f t="shared" si="262"/>
        <v/>
      </c>
      <c r="DE61" s="77" t="str">
        <f t="shared" si="262"/>
        <v/>
      </c>
      <c r="DF61" s="77" t="str">
        <f t="shared" si="262"/>
        <v/>
      </c>
      <c r="DG61" s="77" t="str">
        <f t="shared" si="262"/>
        <v/>
      </c>
      <c r="DH61" s="77" t="str">
        <f t="shared" si="262"/>
        <v/>
      </c>
      <c r="DI61" s="77" t="str">
        <f t="shared" si="262"/>
        <v/>
      </c>
      <c r="DJ61" s="77" t="str">
        <f t="shared" si="262"/>
        <v/>
      </c>
      <c r="DK61" s="77" t="str">
        <f t="shared" si="262"/>
        <v/>
      </c>
      <c r="DL61" s="77" t="str">
        <f t="shared" si="262"/>
        <v/>
      </c>
      <c r="DM61" s="77" t="str">
        <f t="shared" si="262"/>
        <v/>
      </c>
      <c r="DN61" s="77" t="str">
        <f t="shared" si="262"/>
        <v/>
      </c>
      <c r="DO61" s="77" t="str">
        <f t="shared" si="262"/>
        <v/>
      </c>
      <c r="DP61" s="77" t="str">
        <f t="shared" si="262"/>
        <v/>
      </c>
      <c r="DQ61" s="77" t="str">
        <f t="shared" si="262"/>
        <v/>
      </c>
      <c r="DR61" s="77" t="str">
        <f t="shared" si="262"/>
        <v/>
      </c>
      <c r="DS61" s="77" t="str">
        <f t="shared" si="262"/>
        <v/>
      </c>
      <c r="DT61" s="77" t="str">
        <f t="shared" si="262"/>
        <v/>
      </c>
      <c r="DU61" s="77" t="str">
        <f t="shared" si="262"/>
        <v/>
      </c>
      <c r="DV61" s="77" t="str">
        <f t="shared" si="262"/>
        <v/>
      </c>
      <c r="DW61" s="77" t="str">
        <f t="shared" si="262"/>
        <v/>
      </c>
      <c r="DX61" s="77" t="str">
        <f t="shared" si="262"/>
        <v/>
      </c>
      <c r="DY61" s="77" t="str">
        <f t="shared" si="262"/>
        <v/>
      </c>
      <c r="DZ61" s="77" t="str">
        <f t="shared" si="262"/>
        <v/>
      </c>
      <c r="EA61" s="77" t="str">
        <f t="shared" si="262"/>
        <v/>
      </c>
      <c r="EB61" s="77" t="str">
        <f t="shared" si="262"/>
        <v/>
      </c>
      <c r="EC61" s="77" t="str">
        <f t="shared" ref="EC61:ER61" si="263">IFERROR((EC29-EC34)/365/EC10*1000,"")</f>
        <v/>
      </c>
      <c r="ED61" s="77" t="str">
        <f t="shared" si="263"/>
        <v/>
      </c>
      <c r="EE61" s="77" t="str">
        <f t="shared" si="263"/>
        <v/>
      </c>
      <c r="EF61" s="77" t="str">
        <f t="shared" si="263"/>
        <v/>
      </c>
      <c r="EG61" s="77" t="str">
        <f t="shared" si="263"/>
        <v/>
      </c>
      <c r="EH61" s="77" t="str">
        <f t="shared" si="263"/>
        <v/>
      </c>
      <c r="EI61" s="77" t="str">
        <f t="shared" si="263"/>
        <v/>
      </c>
      <c r="EJ61" s="77" t="str">
        <f t="shared" si="263"/>
        <v/>
      </c>
      <c r="EK61" s="77" t="str">
        <f t="shared" si="263"/>
        <v/>
      </c>
      <c r="EL61" s="77" t="str">
        <f t="shared" si="263"/>
        <v/>
      </c>
      <c r="EM61" s="77" t="str">
        <f t="shared" si="263"/>
        <v/>
      </c>
      <c r="EN61" s="77" t="str">
        <f t="shared" si="263"/>
        <v/>
      </c>
      <c r="EO61" s="77" t="str">
        <f t="shared" si="263"/>
        <v/>
      </c>
      <c r="EP61" s="77" t="str">
        <f t="shared" si="263"/>
        <v/>
      </c>
      <c r="EQ61" s="77" t="str">
        <f t="shared" si="263"/>
        <v/>
      </c>
      <c r="ER61" s="77" t="str">
        <f t="shared" si="263"/>
        <v/>
      </c>
      <c r="ES61" s="13">
        <v>11</v>
      </c>
      <c r="ET61" s="13"/>
      <c r="EU61" s="411"/>
      <c r="EV61" s="414" t="s">
        <v>56</v>
      </c>
      <c r="EW61" s="415"/>
      <c r="EX61" s="64" t="str">
        <f t="shared" ref="EX61:HI61" si="264">IFERROR((EX29-EX34)/(365/12)/EX10*1000,"")</f>
        <v/>
      </c>
      <c r="EY61" s="64" t="str">
        <f t="shared" si="264"/>
        <v/>
      </c>
      <c r="EZ61" s="64" t="str">
        <f t="shared" si="264"/>
        <v/>
      </c>
      <c r="FA61" s="64" t="str">
        <f t="shared" si="264"/>
        <v/>
      </c>
      <c r="FB61" s="64" t="str">
        <f t="shared" si="264"/>
        <v/>
      </c>
      <c r="FC61" s="64" t="str">
        <f t="shared" si="264"/>
        <v/>
      </c>
      <c r="FD61" s="64" t="str">
        <f t="shared" si="264"/>
        <v/>
      </c>
      <c r="FE61" s="64" t="str">
        <f t="shared" si="264"/>
        <v/>
      </c>
      <c r="FF61" s="64" t="str">
        <f t="shared" si="264"/>
        <v/>
      </c>
      <c r="FG61" s="64" t="str">
        <f t="shared" si="264"/>
        <v/>
      </c>
      <c r="FH61" s="64" t="str">
        <f t="shared" si="264"/>
        <v/>
      </c>
      <c r="FI61" s="64" t="str">
        <f t="shared" si="264"/>
        <v/>
      </c>
      <c r="FJ61" s="64" t="str">
        <f t="shared" si="264"/>
        <v/>
      </c>
      <c r="FK61" s="64" t="str">
        <f t="shared" si="264"/>
        <v/>
      </c>
      <c r="FL61" s="64" t="str">
        <f t="shared" si="264"/>
        <v/>
      </c>
      <c r="FM61" s="64" t="str">
        <f t="shared" si="264"/>
        <v/>
      </c>
      <c r="FN61" s="64" t="str">
        <f t="shared" si="264"/>
        <v/>
      </c>
      <c r="FO61" s="64" t="str">
        <f t="shared" si="264"/>
        <v/>
      </c>
      <c r="FP61" s="64" t="str">
        <f t="shared" si="264"/>
        <v/>
      </c>
      <c r="FQ61" s="64" t="str">
        <f t="shared" si="264"/>
        <v/>
      </c>
      <c r="FR61" s="64" t="str">
        <f t="shared" si="264"/>
        <v/>
      </c>
      <c r="FS61" s="64" t="str">
        <f t="shared" si="264"/>
        <v/>
      </c>
      <c r="FT61" s="64" t="str">
        <f t="shared" si="264"/>
        <v/>
      </c>
      <c r="FU61" s="64" t="str">
        <f t="shared" si="264"/>
        <v/>
      </c>
      <c r="FV61" s="64" t="str">
        <f t="shared" si="264"/>
        <v/>
      </c>
      <c r="FW61" s="64" t="str">
        <f t="shared" si="264"/>
        <v/>
      </c>
      <c r="FX61" s="64" t="str">
        <f t="shared" si="264"/>
        <v/>
      </c>
      <c r="FY61" s="64" t="str">
        <f t="shared" si="264"/>
        <v/>
      </c>
      <c r="FZ61" s="64" t="str">
        <f t="shared" si="264"/>
        <v/>
      </c>
      <c r="GA61" s="64" t="str">
        <f t="shared" si="264"/>
        <v/>
      </c>
      <c r="GB61" s="64" t="str">
        <f t="shared" si="264"/>
        <v/>
      </c>
      <c r="GC61" s="64" t="str">
        <f t="shared" si="264"/>
        <v/>
      </c>
      <c r="GD61" s="64" t="str">
        <f t="shared" si="264"/>
        <v/>
      </c>
      <c r="GE61" s="64" t="str">
        <f t="shared" si="264"/>
        <v/>
      </c>
      <c r="GF61" s="64" t="str">
        <f t="shared" si="264"/>
        <v/>
      </c>
      <c r="GG61" s="64" t="str">
        <f t="shared" si="264"/>
        <v/>
      </c>
      <c r="GH61" s="64" t="str">
        <f t="shared" si="264"/>
        <v/>
      </c>
      <c r="GI61" s="64" t="str">
        <f t="shared" si="264"/>
        <v/>
      </c>
      <c r="GJ61" s="64" t="str">
        <f t="shared" si="264"/>
        <v/>
      </c>
      <c r="GK61" s="64" t="str">
        <f t="shared" si="264"/>
        <v/>
      </c>
      <c r="GL61" s="64" t="str">
        <f t="shared" si="264"/>
        <v/>
      </c>
      <c r="GM61" s="64" t="str">
        <f t="shared" si="264"/>
        <v/>
      </c>
      <c r="GN61" s="64" t="str">
        <f t="shared" si="264"/>
        <v/>
      </c>
      <c r="GO61" s="64" t="str">
        <f t="shared" si="264"/>
        <v/>
      </c>
      <c r="GP61" s="64" t="str">
        <f t="shared" si="264"/>
        <v/>
      </c>
      <c r="GQ61" s="64" t="str">
        <f t="shared" si="264"/>
        <v/>
      </c>
      <c r="GR61" s="64" t="str">
        <f t="shared" si="264"/>
        <v/>
      </c>
      <c r="GS61" s="64" t="str">
        <f t="shared" si="264"/>
        <v/>
      </c>
      <c r="GT61" s="64">
        <f t="shared" si="264"/>
        <v>0</v>
      </c>
      <c r="GU61" s="64">
        <f t="shared" si="264"/>
        <v>0</v>
      </c>
      <c r="GV61" s="64">
        <f t="shared" si="264"/>
        <v>0</v>
      </c>
      <c r="GW61" s="64">
        <f t="shared" si="264"/>
        <v>0</v>
      </c>
      <c r="GX61" s="64">
        <f t="shared" si="264"/>
        <v>0</v>
      </c>
      <c r="GY61" s="64">
        <f t="shared" si="264"/>
        <v>0</v>
      </c>
      <c r="GZ61" s="64">
        <f t="shared" si="264"/>
        <v>0</v>
      </c>
      <c r="HA61" s="64">
        <f t="shared" si="264"/>
        <v>0</v>
      </c>
      <c r="HB61" s="64">
        <f t="shared" si="264"/>
        <v>0</v>
      </c>
      <c r="HC61" s="64" t="str">
        <f t="shared" si="264"/>
        <v/>
      </c>
      <c r="HD61" s="64" t="str">
        <f t="shared" si="264"/>
        <v/>
      </c>
      <c r="HE61" s="64" t="str">
        <f t="shared" si="264"/>
        <v/>
      </c>
      <c r="HF61" s="64" t="str">
        <f t="shared" si="264"/>
        <v/>
      </c>
      <c r="HG61" s="64" t="str">
        <f t="shared" si="264"/>
        <v/>
      </c>
      <c r="HH61" s="64" t="str">
        <f t="shared" si="264"/>
        <v/>
      </c>
      <c r="HI61" s="64" t="str">
        <f t="shared" si="264"/>
        <v/>
      </c>
      <c r="HJ61" s="64" t="str">
        <f t="shared" ref="HJ61:JU61" si="265">IFERROR((HJ29-HJ34)/(365/12)/HJ10*1000,"")</f>
        <v/>
      </c>
      <c r="HK61" s="64" t="str">
        <f t="shared" si="265"/>
        <v/>
      </c>
      <c r="HL61" s="64" t="str">
        <f t="shared" si="265"/>
        <v/>
      </c>
      <c r="HM61" s="64" t="str">
        <f t="shared" si="265"/>
        <v/>
      </c>
      <c r="HN61" s="64" t="str">
        <f t="shared" si="265"/>
        <v/>
      </c>
      <c r="HO61" s="64" t="str">
        <f t="shared" si="265"/>
        <v/>
      </c>
      <c r="HP61" s="64" t="str">
        <f t="shared" si="265"/>
        <v/>
      </c>
      <c r="HQ61" s="64" t="str">
        <f t="shared" si="265"/>
        <v/>
      </c>
      <c r="HR61" s="64" t="str">
        <f t="shared" si="265"/>
        <v/>
      </c>
      <c r="HS61" s="64" t="str">
        <f t="shared" si="265"/>
        <v/>
      </c>
      <c r="HT61" s="64" t="str">
        <f t="shared" si="265"/>
        <v/>
      </c>
      <c r="HU61" s="64" t="str">
        <f t="shared" si="265"/>
        <v/>
      </c>
      <c r="HV61" s="64" t="str">
        <f t="shared" si="265"/>
        <v/>
      </c>
      <c r="HW61" s="64" t="str">
        <f t="shared" si="265"/>
        <v/>
      </c>
      <c r="HX61" s="64" t="str">
        <f t="shared" si="265"/>
        <v/>
      </c>
      <c r="HY61" s="64" t="str">
        <f t="shared" si="265"/>
        <v/>
      </c>
      <c r="HZ61" s="64" t="str">
        <f t="shared" si="265"/>
        <v/>
      </c>
      <c r="IA61" s="64" t="str">
        <f t="shared" si="265"/>
        <v/>
      </c>
      <c r="IB61" s="64" t="str">
        <f t="shared" si="265"/>
        <v/>
      </c>
      <c r="IC61" s="64" t="str">
        <f t="shared" si="265"/>
        <v/>
      </c>
      <c r="ID61" s="64" t="str">
        <f t="shared" si="265"/>
        <v/>
      </c>
      <c r="IE61" s="64" t="str">
        <f t="shared" si="265"/>
        <v/>
      </c>
      <c r="IF61" s="64" t="str">
        <f t="shared" si="265"/>
        <v/>
      </c>
      <c r="IG61" s="64" t="str">
        <f t="shared" si="265"/>
        <v/>
      </c>
      <c r="IH61" s="64" t="str">
        <f t="shared" si="265"/>
        <v/>
      </c>
      <c r="II61" s="64" t="str">
        <f t="shared" si="265"/>
        <v/>
      </c>
      <c r="IJ61" s="64" t="str">
        <f t="shared" si="265"/>
        <v/>
      </c>
      <c r="IK61" s="64" t="str">
        <f t="shared" si="265"/>
        <v/>
      </c>
      <c r="IL61" s="64" t="str">
        <f t="shared" si="265"/>
        <v/>
      </c>
      <c r="IM61" s="64" t="str">
        <f t="shared" si="265"/>
        <v/>
      </c>
      <c r="IN61" s="64" t="str">
        <f t="shared" si="265"/>
        <v/>
      </c>
      <c r="IO61" s="64" t="str">
        <f t="shared" si="265"/>
        <v/>
      </c>
      <c r="IP61" s="64" t="str">
        <f t="shared" si="265"/>
        <v/>
      </c>
      <c r="IQ61" s="64" t="str">
        <f t="shared" si="265"/>
        <v/>
      </c>
      <c r="IR61" s="64" t="str">
        <f t="shared" si="265"/>
        <v/>
      </c>
      <c r="IS61" s="64" t="str">
        <f t="shared" si="265"/>
        <v/>
      </c>
      <c r="IT61" s="64" t="str">
        <f t="shared" si="265"/>
        <v/>
      </c>
      <c r="IU61" s="64" t="str">
        <f t="shared" si="265"/>
        <v/>
      </c>
      <c r="IV61" s="64" t="str">
        <f t="shared" si="265"/>
        <v/>
      </c>
      <c r="IW61" s="64" t="str">
        <f t="shared" si="265"/>
        <v/>
      </c>
      <c r="IX61" s="64" t="str">
        <f t="shared" si="265"/>
        <v/>
      </c>
      <c r="IY61" s="64" t="str">
        <f t="shared" si="265"/>
        <v/>
      </c>
      <c r="IZ61" s="64" t="str">
        <f t="shared" si="265"/>
        <v/>
      </c>
      <c r="JA61" s="64" t="str">
        <f t="shared" si="265"/>
        <v/>
      </c>
      <c r="JB61" s="64" t="str">
        <f t="shared" si="265"/>
        <v/>
      </c>
      <c r="JC61" s="64" t="str">
        <f t="shared" si="265"/>
        <v/>
      </c>
      <c r="JD61" s="64" t="str">
        <f t="shared" si="265"/>
        <v/>
      </c>
      <c r="JE61" s="64" t="str">
        <f t="shared" si="265"/>
        <v/>
      </c>
      <c r="JF61" s="64" t="str">
        <f t="shared" si="265"/>
        <v/>
      </c>
      <c r="JG61" s="64" t="str">
        <f t="shared" si="265"/>
        <v/>
      </c>
      <c r="JH61" s="64" t="str">
        <f t="shared" si="265"/>
        <v/>
      </c>
      <c r="JI61" s="64" t="str">
        <f t="shared" si="265"/>
        <v/>
      </c>
      <c r="JJ61" s="64" t="str">
        <f t="shared" si="265"/>
        <v/>
      </c>
      <c r="JK61" s="64" t="str">
        <f t="shared" si="265"/>
        <v/>
      </c>
      <c r="JL61" s="64" t="str">
        <f t="shared" si="265"/>
        <v/>
      </c>
      <c r="JM61" s="64" t="str">
        <f t="shared" si="265"/>
        <v/>
      </c>
      <c r="JN61" s="64" t="str">
        <f t="shared" si="265"/>
        <v/>
      </c>
      <c r="JO61" s="64" t="str">
        <f t="shared" si="265"/>
        <v/>
      </c>
      <c r="JP61" s="64" t="str">
        <f t="shared" si="265"/>
        <v/>
      </c>
      <c r="JQ61" s="64" t="str">
        <f t="shared" si="265"/>
        <v/>
      </c>
      <c r="JR61" s="64" t="str">
        <f t="shared" si="265"/>
        <v/>
      </c>
      <c r="JS61" s="64" t="str">
        <f t="shared" si="265"/>
        <v/>
      </c>
      <c r="JT61" s="64" t="str">
        <f t="shared" si="265"/>
        <v/>
      </c>
      <c r="JU61" s="64" t="str">
        <f t="shared" si="265"/>
        <v/>
      </c>
      <c r="JV61" s="64" t="str">
        <f t="shared" ref="JV61:KW61" si="266">IFERROR((JV29-JV34)/(365/12)/JV10*1000,"")</f>
        <v/>
      </c>
      <c r="JW61" s="64" t="str">
        <f t="shared" si="266"/>
        <v/>
      </c>
      <c r="JX61" s="64" t="str">
        <f t="shared" si="266"/>
        <v/>
      </c>
      <c r="JY61" s="64" t="str">
        <f t="shared" si="266"/>
        <v/>
      </c>
      <c r="JZ61" s="64" t="str">
        <f t="shared" si="266"/>
        <v/>
      </c>
      <c r="KA61" s="64" t="str">
        <f t="shared" si="266"/>
        <v/>
      </c>
      <c r="KB61" s="64" t="str">
        <f t="shared" si="266"/>
        <v/>
      </c>
      <c r="KC61" s="64" t="str">
        <f t="shared" si="266"/>
        <v/>
      </c>
      <c r="KD61" s="64" t="str">
        <f t="shared" si="266"/>
        <v/>
      </c>
      <c r="KE61" s="64" t="str">
        <f t="shared" si="266"/>
        <v/>
      </c>
      <c r="KF61" s="64" t="str">
        <f t="shared" si="266"/>
        <v/>
      </c>
      <c r="KG61" s="64" t="str">
        <f t="shared" si="266"/>
        <v/>
      </c>
      <c r="KH61" s="64" t="str">
        <f t="shared" si="266"/>
        <v/>
      </c>
      <c r="KI61" s="64" t="str">
        <f t="shared" si="266"/>
        <v/>
      </c>
      <c r="KJ61" s="64" t="str">
        <f t="shared" si="266"/>
        <v/>
      </c>
      <c r="KK61" s="64" t="str">
        <f t="shared" si="266"/>
        <v/>
      </c>
      <c r="KL61" s="64" t="str">
        <f t="shared" si="266"/>
        <v/>
      </c>
      <c r="KM61" s="64" t="str">
        <f t="shared" si="266"/>
        <v/>
      </c>
      <c r="KN61" s="64" t="str">
        <f t="shared" si="266"/>
        <v/>
      </c>
      <c r="KO61" s="64" t="str">
        <f t="shared" si="266"/>
        <v/>
      </c>
      <c r="KP61" s="64" t="str">
        <f t="shared" si="266"/>
        <v/>
      </c>
      <c r="KQ61" s="64" t="str">
        <f t="shared" si="266"/>
        <v/>
      </c>
      <c r="KR61" s="64" t="str">
        <f t="shared" si="266"/>
        <v/>
      </c>
      <c r="KS61" s="64" t="str">
        <f t="shared" si="266"/>
        <v/>
      </c>
      <c r="KT61" s="64" t="str">
        <f t="shared" si="266"/>
        <v/>
      </c>
      <c r="KU61" s="64" t="str">
        <f t="shared" si="266"/>
        <v/>
      </c>
      <c r="KV61" s="64" t="str">
        <f t="shared" si="266"/>
        <v/>
      </c>
      <c r="KW61" s="64" t="str">
        <f t="shared" si="266"/>
        <v/>
      </c>
    </row>
    <row r="62" spans="1:309" ht="20.100000000000001" customHeight="1" x14ac:dyDescent="0.25">
      <c r="A62" s="411"/>
      <c r="B62" s="417" t="s">
        <v>32</v>
      </c>
      <c r="C62" s="419"/>
      <c r="D62" s="77" t="str">
        <f t="shared" ref="D62" si="267">IFERROR((D29-D34)/12/D11,"")</f>
        <v/>
      </c>
      <c r="E62" s="77" t="str">
        <f t="shared" ref="E62:BP62" si="268">IFERROR((E29-E34)/12/E11,"")</f>
        <v/>
      </c>
      <c r="F62" s="77" t="str">
        <f t="shared" si="268"/>
        <v/>
      </c>
      <c r="G62" s="77" t="str">
        <f t="shared" si="268"/>
        <v/>
      </c>
      <c r="H62" s="77" t="str">
        <f t="shared" si="268"/>
        <v/>
      </c>
      <c r="I62" s="77" t="str">
        <f t="shared" si="268"/>
        <v/>
      </c>
      <c r="J62" s="77" t="str">
        <f t="shared" si="268"/>
        <v/>
      </c>
      <c r="K62" s="77" t="str">
        <f t="shared" si="268"/>
        <v/>
      </c>
      <c r="L62" s="77" t="str">
        <f t="shared" si="268"/>
        <v/>
      </c>
      <c r="M62" s="77" t="str">
        <f t="shared" si="268"/>
        <v/>
      </c>
      <c r="N62" s="77" t="str">
        <f t="shared" si="268"/>
        <v/>
      </c>
      <c r="O62" s="77" t="str">
        <f t="shared" si="268"/>
        <v/>
      </c>
      <c r="P62" s="77" t="str">
        <f t="shared" si="268"/>
        <v/>
      </c>
      <c r="Q62" s="77" t="str">
        <f t="shared" si="268"/>
        <v/>
      </c>
      <c r="R62" s="77" t="str">
        <f t="shared" si="268"/>
        <v/>
      </c>
      <c r="S62" s="77" t="str">
        <f t="shared" si="268"/>
        <v/>
      </c>
      <c r="T62" s="77" t="str">
        <f t="shared" si="268"/>
        <v/>
      </c>
      <c r="U62" s="77" t="str">
        <f t="shared" si="268"/>
        <v/>
      </c>
      <c r="V62" s="77" t="str">
        <f t="shared" si="268"/>
        <v/>
      </c>
      <c r="W62" s="77" t="str">
        <f t="shared" si="268"/>
        <v/>
      </c>
      <c r="X62" s="77" t="str">
        <f t="shared" si="268"/>
        <v/>
      </c>
      <c r="Y62" s="77" t="str">
        <f t="shared" si="268"/>
        <v/>
      </c>
      <c r="Z62" s="77" t="str">
        <f t="shared" si="268"/>
        <v/>
      </c>
      <c r="AA62" s="77" t="str">
        <f t="shared" si="268"/>
        <v/>
      </c>
      <c r="AB62" s="77" t="str">
        <f t="shared" si="268"/>
        <v/>
      </c>
      <c r="AC62" s="77" t="str">
        <f t="shared" si="268"/>
        <v/>
      </c>
      <c r="AD62" s="77" t="str">
        <f t="shared" si="268"/>
        <v/>
      </c>
      <c r="AE62" s="77" t="str">
        <f t="shared" si="268"/>
        <v/>
      </c>
      <c r="AF62" s="77" t="str">
        <f t="shared" si="268"/>
        <v/>
      </c>
      <c r="AG62" s="77" t="str">
        <f t="shared" si="268"/>
        <v/>
      </c>
      <c r="AH62" s="77" t="str">
        <f t="shared" si="268"/>
        <v/>
      </c>
      <c r="AI62" s="77" t="str">
        <f t="shared" si="268"/>
        <v/>
      </c>
      <c r="AJ62" s="77" t="str">
        <f t="shared" si="268"/>
        <v/>
      </c>
      <c r="AK62" s="77" t="str">
        <f t="shared" si="268"/>
        <v/>
      </c>
      <c r="AL62" s="77" t="str">
        <f t="shared" si="268"/>
        <v/>
      </c>
      <c r="AM62" s="77" t="str">
        <f t="shared" si="268"/>
        <v/>
      </c>
      <c r="AN62" s="77" t="str">
        <f t="shared" si="268"/>
        <v/>
      </c>
      <c r="AO62" s="77">
        <f t="shared" si="268"/>
        <v>0</v>
      </c>
      <c r="AP62" s="77">
        <f t="shared" si="268"/>
        <v>0</v>
      </c>
      <c r="AQ62" s="77">
        <f t="shared" si="268"/>
        <v>0</v>
      </c>
      <c r="AR62" s="77">
        <f t="shared" si="268"/>
        <v>0</v>
      </c>
      <c r="AS62" s="77">
        <f t="shared" si="268"/>
        <v>0</v>
      </c>
      <c r="AT62" s="77">
        <f t="shared" si="268"/>
        <v>0</v>
      </c>
      <c r="AU62" s="77">
        <f t="shared" si="268"/>
        <v>0</v>
      </c>
      <c r="AV62" s="77">
        <f t="shared" si="268"/>
        <v>0</v>
      </c>
      <c r="AW62" s="77">
        <f t="shared" si="268"/>
        <v>0</v>
      </c>
      <c r="AX62" s="77" t="str">
        <f t="shared" si="268"/>
        <v/>
      </c>
      <c r="AY62" s="77" t="str">
        <f t="shared" si="268"/>
        <v/>
      </c>
      <c r="AZ62" s="77" t="str">
        <f t="shared" si="268"/>
        <v/>
      </c>
      <c r="BA62" s="77" t="str">
        <f t="shared" si="268"/>
        <v/>
      </c>
      <c r="BB62" s="77" t="str">
        <f t="shared" si="268"/>
        <v/>
      </c>
      <c r="BC62" s="77" t="str">
        <f t="shared" si="268"/>
        <v/>
      </c>
      <c r="BD62" s="77" t="str">
        <f t="shared" si="268"/>
        <v/>
      </c>
      <c r="BE62" s="77" t="str">
        <f t="shared" si="268"/>
        <v/>
      </c>
      <c r="BF62" s="77" t="str">
        <f t="shared" si="268"/>
        <v/>
      </c>
      <c r="BG62" s="77" t="str">
        <f t="shared" si="268"/>
        <v/>
      </c>
      <c r="BH62" s="77" t="str">
        <f t="shared" si="268"/>
        <v/>
      </c>
      <c r="BI62" s="77" t="str">
        <f t="shared" si="268"/>
        <v/>
      </c>
      <c r="BJ62" s="77" t="str">
        <f t="shared" si="268"/>
        <v/>
      </c>
      <c r="BK62" s="77" t="str">
        <f t="shared" si="268"/>
        <v/>
      </c>
      <c r="BL62" s="77" t="str">
        <f t="shared" si="268"/>
        <v/>
      </c>
      <c r="BM62" s="77" t="str">
        <f t="shared" si="268"/>
        <v/>
      </c>
      <c r="BN62" s="77" t="str">
        <f t="shared" si="268"/>
        <v/>
      </c>
      <c r="BO62" s="77" t="str">
        <f t="shared" si="268"/>
        <v/>
      </c>
      <c r="BP62" s="77" t="str">
        <f t="shared" si="268"/>
        <v/>
      </c>
      <c r="BQ62" s="77" t="str">
        <f t="shared" ref="BQ62:EB62" si="269">IFERROR((BQ29-BQ34)/12/BQ11,"")</f>
        <v/>
      </c>
      <c r="BR62" s="77" t="str">
        <f t="shared" si="269"/>
        <v/>
      </c>
      <c r="BS62" s="77" t="str">
        <f t="shared" si="269"/>
        <v/>
      </c>
      <c r="BT62" s="77" t="str">
        <f t="shared" si="269"/>
        <v/>
      </c>
      <c r="BU62" s="77" t="str">
        <f t="shared" si="269"/>
        <v/>
      </c>
      <c r="BV62" s="77" t="str">
        <f t="shared" si="269"/>
        <v/>
      </c>
      <c r="BW62" s="77" t="str">
        <f t="shared" si="269"/>
        <v/>
      </c>
      <c r="BX62" s="77" t="str">
        <f t="shared" si="269"/>
        <v/>
      </c>
      <c r="BY62" s="77" t="str">
        <f t="shared" si="269"/>
        <v/>
      </c>
      <c r="BZ62" s="77" t="str">
        <f t="shared" si="269"/>
        <v/>
      </c>
      <c r="CA62" s="77" t="str">
        <f t="shared" si="269"/>
        <v/>
      </c>
      <c r="CB62" s="77" t="str">
        <f t="shared" si="269"/>
        <v/>
      </c>
      <c r="CC62" s="77" t="str">
        <f t="shared" si="269"/>
        <v/>
      </c>
      <c r="CD62" s="77" t="str">
        <f t="shared" si="269"/>
        <v/>
      </c>
      <c r="CE62" s="77" t="str">
        <f t="shared" si="269"/>
        <v/>
      </c>
      <c r="CF62" s="77" t="str">
        <f t="shared" si="269"/>
        <v/>
      </c>
      <c r="CG62" s="77" t="str">
        <f t="shared" si="269"/>
        <v/>
      </c>
      <c r="CH62" s="77" t="str">
        <f t="shared" si="269"/>
        <v/>
      </c>
      <c r="CI62" s="77" t="str">
        <f t="shared" si="269"/>
        <v/>
      </c>
      <c r="CJ62" s="77" t="str">
        <f t="shared" si="269"/>
        <v/>
      </c>
      <c r="CK62" s="77" t="str">
        <f t="shared" si="269"/>
        <v/>
      </c>
      <c r="CL62" s="77" t="str">
        <f t="shared" si="269"/>
        <v/>
      </c>
      <c r="CM62" s="77" t="str">
        <f t="shared" si="269"/>
        <v/>
      </c>
      <c r="CN62" s="77" t="str">
        <f t="shared" si="269"/>
        <v/>
      </c>
      <c r="CO62" s="77" t="str">
        <f t="shared" si="269"/>
        <v/>
      </c>
      <c r="CP62" s="77" t="str">
        <f t="shared" si="269"/>
        <v/>
      </c>
      <c r="CQ62" s="77" t="str">
        <f t="shared" si="269"/>
        <v/>
      </c>
      <c r="CR62" s="77" t="str">
        <f t="shared" si="269"/>
        <v/>
      </c>
      <c r="CS62" s="77" t="str">
        <f t="shared" si="269"/>
        <v/>
      </c>
      <c r="CT62" s="77" t="str">
        <f t="shared" si="269"/>
        <v/>
      </c>
      <c r="CU62" s="77" t="str">
        <f t="shared" si="269"/>
        <v/>
      </c>
      <c r="CV62" s="77" t="str">
        <f t="shared" si="269"/>
        <v/>
      </c>
      <c r="CW62" s="77" t="str">
        <f t="shared" si="269"/>
        <v/>
      </c>
      <c r="CX62" s="77" t="str">
        <f t="shared" si="269"/>
        <v/>
      </c>
      <c r="CY62" s="77" t="str">
        <f t="shared" si="269"/>
        <v/>
      </c>
      <c r="CZ62" s="77" t="str">
        <f t="shared" si="269"/>
        <v/>
      </c>
      <c r="DA62" s="77" t="str">
        <f t="shared" si="269"/>
        <v/>
      </c>
      <c r="DB62" s="77" t="str">
        <f t="shared" si="269"/>
        <v/>
      </c>
      <c r="DC62" s="77" t="str">
        <f t="shared" si="269"/>
        <v/>
      </c>
      <c r="DD62" s="77" t="str">
        <f t="shared" si="269"/>
        <v/>
      </c>
      <c r="DE62" s="77" t="str">
        <f t="shared" si="269"/>
        <v/>
      </c>
      <c r="DF62" s="77" t="str">
        <f t="shared" si="269"/>
        <v/>
      </c>
      <c r="DG62" s="77" t="str">
        <f t="shared" si="269"/>
        <v/>
      </c>
      <c r="DH62" s="77" t="str">
        <f t="shared" si="269"/>
        <v/>
      </c>
      <c r="DI62" s="77" t="str">
        <f t="shared" si="269"/>
        <v/>
      </c>
      <c r="DJ62" s="77" t="str">
        <f t="shared" si="269"/>
        <v/>
      </c>
      <c r="DK62" s="77" t="str">
        <f t="shared" si="269"/>
        <v/>
      </c>
      <c r="DL62" s="77" t="str">
        <f t="shared" si="269"/>
        <v/>
      </c>
      <c r="DM62" s="77" t="str">
        <f t="shared" si="269"/>
        <v/>
      </c>
      <c r="DN62" s="77" t="str">
        <f t="shared" si="269"/>
        <v/>
      </c>
      <c r="DO62" s="77" t="str">
        <f t="shared" si="269"/>
        <v/>
      </c>
      <c r="DP62" s="77" t="str">
        <f t="shared" si="269"/>
        <v/>
      </c>
      <c r="DQ62" s="77" t="str">
        <f t="shared" si="269"/>
        <v/>
      </c>
      <c r="DR62" s="77" t="str">
        <f t="shared" si="269"/>
        <v/>
      </c>
      <c r="DS62" s="77" t="str">
        <f t="shared" si="269"/>
        <v/>
      </c>
      <c r="DT62" s="77" t="str">
        <f t="shared" si="269"/>
        <v/>
      </c>
      <c r="DU62" s="77" t="str">
        <f t="shared" si="269"/>
        <v/>
      </c>
      <c r="DV62" s="77" t="str">
        <f t="shared" si="269"/>
        <v/>
      </c>
      <c r="DW62" s="77" t="str">
        <f t="shared" si="269"/>
        <v/>
      </c>
      <c r="DX62" s="77" t="str">
        <f t="shared" si="269"/>
        <v/>
      </c>
      <c r="DY62" s="77" t="str">
        <f t="shared" si="269"/>
        <v/>
      </c>
      <c r="DZ62" s="77" t="str">
        <f t="shared" si="269"/>
        <v/>
      </c>
      <c r="EA62" s="77" t="str">
        <f t="shared" si="269"/>
        <v/>
      </c>
      <c r="EB62" s="77" t="str">
        <f t="shared" si="269"/>
        <v/>
      </c>
      <c r="EC62" s="77" t="str">
        <f t="shared" ref="EC62:ER62" si="270">IFERROR((EC29-EC34)/12/EC11,"")</f>
        <v/>
      </c>
      <c r="ED62" s="77" t="str">
        <f t="shared" si="270"/>
        <v/>
      </c>
      <c r="EE62" s="77" t="str">
        <f t="shared" si="270"/>
        <v/>
      </c>
      <c r="EF62" s="77" t="str">
        <f t="shared" si="270"/>
        <v/>
      </c>
      <c r="EG62" s="77" t="str">
        <f t="shared" si="270"/>
        <v/>
      </c>
      <c r="EH62" s="77" t="str">
        <f t="shared" si="270"/>
        <v/>
      </c>
      <c r="EI62" s="77" t="str">
        <f t="shared" si="270"/>
        <v/>
      </c>
      <c r="EJ62" s="77" t="str">
        <f t="shared" si="270"/>
        <v/>
      </c>
      <c r="EK62" s="77" t="str">
        <f t="shared" si="270"/>
        <v/>
      </c>
      <c r="EL62" s="77" t="str">
        <f t="shared" si="270"/>
        <v/>
      </c>
      <c r="EM62" s="77" t="str">
        <f t="shared" si="270"/>
        <v/>
      </c>
      <c r="EN62" s="77" t="str">
        <f t="shared" si="270"/>
        <v/>
      </c>
      <c r="EO62" s="77" t="str">
        <f t="shared" si="270"/>
        <v/>
      </c>
      <c r="EP62" s="77" t="str">
        <f t="shared" si="270"/>
        <v/>
      </c>
      <c r="EQ62" s="77" t="str">
        <f t="shared" si="270"/>
        <v/>
      </c>
      <c r="ER62" s="77" t="str">
        <f t="shared" si="270"/>
        <v/>
      </c>
      <c r="ES62" s="13">
        <v>12</v>
      </c>
      <c r="ET62" s="13"/>
      <c r="EU62" s="411"/>
      <c r="EV62" s="414" t="s">
        <v>32</v>
      </c>
      <c r="EW62" s="415"/>
      <c r="EX62" s="64" t="str">
        <f t="shared" ref="EX62:HI62" si="271">IFERROR((EX29-EX34)/EX11,"")</f>
        <v/>
      </c>
      <c r="EY62" s="64" t="str">
        <f t="shared" si="271"/>
        <v/>
      </c>
      <c r="EZ62" s="64" t="str">
        <f t="shared" si="271"/>
        <v/>
      </c>
      <c r="FA62" s="64" t="str">
        <f t="shared" si="271"/>
        <v/>
      </c>
      <c r="FB62" s="64" t="str">
        <f t="shared" si="271"/>
        <v/>
      </c>
      <c r="FC62" s="64" t="str">
        <f t="shared" si="271"/>
        <v/>
      </c>
      <c r="FD62" s="64" t="str">
        <f t="shared" si="271"/>
        <v/>
      </c>
      <c r="FE62" s="64" t="str">
        <f t="shared" si="271"/>
        <v/>
      </c>
      <c r="FF62" s="64" t="str">
        <f t="shared" si="271"/>
        <v/>
      </c>
      <c r="FG62" s="64" t="str">
        <f t="shared" si="271"/>
        <v/>
      </c>
      <c r="FH62" s="64" t="str">
        <f t="shared" si="271"/>
        <v/>
      </c>
      <c r="FI62" s="64" t="str">
        <f t="shared" si="271"/>
        <v/>
      </c>
      <c r="FJ62" s="64" t="str">
        <f t="shared" si="271"/>
        <v/>
      </c>
      <c r="FK62" s="64" t="str">
        <f t="shared" si="271"/>
        <v/>
      </c>
      <c r="FL62" s="64" t="str">
        <f t="shared" si="271"/>
        <v/>
      </c>
      <c r="FM62" s="64" t="str">
        <f t="shared" si="271"/>
        <v/>
      </c>
      <c r="FN62" s="64" t="str">
        <f t="shared" si="271"/>
        <v/>
      </c>
      <c r="FO62" s="64" t="str">
        <f t="shared" si="271"/>
        <v/>
      </c>
      <c r="FP62" s="64" t="str">
        <f t="shared" si="271"/>
        <v/>
      </c>
      <c r="FQ62" s="64" t="str">
        <f t="shared" si="271"/>
        <v/>
      </c>
      <c r="FR62" s="64" t="str">
        <f t="shared" si="271"/>
        <v/>
      </c>
      <c r="FS62" s="64" t="str">
        <f t="shared" si="271"/>
        <v/>
      </c>
      <c r="FT62" s="64" t="str">
        <f t="shared" si="271"/>
        <v/>
      </c>
      <c r="FU62" s="64" t="str">
        <f t="shared" si="271"/>
        <v/>
      </c>
      <c r="FV62" s="64" t="str">
        <f t="shared" si="271"/>
        <v/>
      </c>
      <c r="FW62" s="64" t="str">
        <f t="shared" si="271"/>
        <v/>
      </c>
      <c r="FX62" s="64" t="str">
        <f t="shared" si="271"/>
        <v/>
      </c>
      <c r="FY62" s="64" t="str">
        <f t="shared" si="271"/>
        <v/>
      </c>
      <c r="FZ62" s="64" t="str">
        <f t="shared" si="271"/>
        <v/>
      </c>
      <c r="GA62" s="64" t="str">
        <f t="shared" si="271"/>
        <v/>
      </c>
      <c r="GB62" s="64" t="str">
        <f t="shared" si="271"/>
        <v/>
      </c>
      <c r="GC62" s="64" t="str">
        <f t="shared" si="271"/>
        <v/>
      </c>
      <c r="GD62" s="64" t="str">
        <f t="shared" si="271"/>
        <v/>
      </c>
      <c r="GE62" s="64" t="str">
        <f t="shared" si="271"/>
        <v/>
      </c>
      <c r="GF62" s="64" t="str">
        <f t="shared" si="271"/>
        <v/>
      </c>
      <c r="GG62" s="64" t="str">
        <f t="shared" si="271"/>
        <v/>
      </c>
      <c r="GH62" s="64" t="str">
        <f t="shared" si="271"/>
        <v/>
      </c>
      <c r="GI62" s="64" t="str">
        <f t="shared" si="271"/>
        <v/>
      </c>
      <c r="GJ62" s="64" t="str">
        <f t="shared" si="271"/>
        <v/>
      </c>
      <c r="GK62" s="64" t="str">
        <f t="shared" si="271"/>
        <v/>
      </c>
      <c r="GL62" s="64" t="str">
        <f t="shared" si="271"/>
        <v/>
      </c>
      <c r="GM62" s="64" t="str">
        <f t="shared" si="271"/>
        <v/>
      </c>
      <c r="GN62" s="64" t="str">
        <f t="shared" si="271"/>
        <v/>
      </c>
      <c r="GO62" s="64" t="str">
        <f t="shared" si="271"/>
        <v/>
      </c>
      <c r="GP62" s="64" t="str">
        <f t="shared" si="271"/>
        <v/>
      </c>
      <c r="GQ62" s="64" t="str">
        <f t="shared" si="271"/>
        <v/>
      </c>
      <c r="GR62" s="64" t="str">
        <f t="shared" si="271"/>
        <v/>
      </c>
      <c r="GS62" s="64" t="str">
        <f t="shared" si="271"/>
        <v/>
      </c>
      <c r="GT62" s="64">
        <f t="shared" si="271"/>
        <v>0</v>
      </c>
      <c r="GU62" s="64">
        <f t="shared" si="271"/>
        <v>0</v>
      </c>
      <c r="GV62" s="64">
        <f t="shared" si="271"/>
        <v>0</v>
      </c>
      <c r="GW62" s="64">
        <f t="shared" si="271"/>
        <v>0</v>
      </c>
      <c r="GX62" s="64">
        <f t="shared" si="271"/>
        <v>0</v>
      </c>
      <c r="GY62" s="64">
        <f t="shared" si="271"/>
        <v>0</v>
      </c>
      <c r="GZ62" s="64">
        <f t="shared" si="271"/>
        <v>0</v>
      </c>
      <c r="HA62" s="64">
        <f t="shared" si="271"/>
        <v>0</v>
      </c>
      <c r="HB62" s="64">
        <f t="shared" si="271"/>
        <v>0</v>
      </c>
      <c r="HC62" s="64" t="str">
        <f t="shared" si="271"/>
        <v/>
      </c>
      <c r="HD62" s="64" t="str">
        <f t="shared" si="271"/>
        <v/>
      </c>
      <c r="HE62" s="64" t="str">
        <f t="shared" si="271"/>
        <v/>
      </c>
      <c r="HF62" s="64" t="str">
        <f t="shared" si="271"/>
        <v/>
      </c>
      <c r="HG62" s="64" t="str">
        <f t="shared" si="271"/>
        <v/>
      </c>
      <c r="HH62" s="64" t="str">
        <f t="shared" si="271"/>
        <v/>
      </c>
      <c r="HI62" s="64" t="str">
        <f t="shared" si="271"/>
        <v/>
      </c>
      <c r="HJ62" s="64" t="str">
        <f t="shared" ref="HJ62:JU62" si="272">IFERROR((HJ29-HJ34)/HJ11,"")</f>
        <v/>
      </c>
      <c r="HK62" s="64" t="str">
        <f t="shared" si="272"/>
        <v/>
      </c>
      <c r="HL62" s="64" t="str">
        <f t="shared" si="272"/>
        <v/>
      </c>
      <c r="HM62" s="64" t="str">
        <f t="shared" si="272"/>
        <v/>
      </c>
      <c r="HN62" s="64" t="str">
        <f t="shared" si="272"/>
        <v/>
      </c>
      <c r="HO62" s="64" t="str">
        <f t="shared" si="272"/>
        <v/>
      </c>
      <c r="HP62" s="64" t="str">
        <f t="shared" si="272"/>
        <v/>
      </c>
      <c r="HQ62" s="64" t="str">
        <f t="shared" si="272"/>
        <v/>
      </c>
      <c r="HR62" s="64" t="str">
        <f t="shared" si="272"/>
        <v/>
      </c>
      <c r="HS62" s="64" t="str">
        <f t="shared" si="272"/>
        <v/>
      </c>
      <c r="HT62" s="64" t="str">
        <f t="shared" si="272"/>
        <v/>
      </c>
      <c r="HU62" s="64" t="str">
        <f t="shared" si="272"/>
        <v/>
      </c>
      <c r="HV62" s="64" t="str">
        <f t="shared" si="272"/>
        <v/>
      </c>
      <c r="HW62" s="64" t="str">
        <f t="shared" si="272"/>
        <v/>
      </c>
      <c r="HX62" s="64" t="str">
        <f t="shared" si="272"/>
        <v/>
      </c>
      <c r="HY62" s="64" t="str">
        <f t="shared" si="272"/>
        <v/>
      </c>
      <c r="HZ62" s="64" t="str">
        <f t="shared" si="272"/>
        <v/>
      </c>
      <c r="IA62" s="64" t="str">
        <f t="shared" si="272"/>
        <v/>
      </c>
      <c r="IB62" s="64" t="str">
        <f t="shared" si="272"/>
        <v/>
      </c>
      <c r="IC62" s="64" t="str">
        <f t="shared" si="272"/>
        <v/>
      </c>
      <c r="ID62" s="64" t="str">
        <f t="shared" si="272"/>
        <v/>
      </c>
      <c r="IE62" s="64" t="str">
        <f t="shared" si="272"/>
        <v/>
      </c>
      <c r="IF62" s="64" t="str">
        <f t="shared" si="272"/>
        <v/>
      </c>
      <c r="IG62" s="64" t="str">
        <f t="shared" si="272"/>
        <v/>
      </c>
      <c r="IH62" s="64" t="str">
        <f t="shared" si="272"/>
        <v/>
      </c>
      <c r="II62" s="64" t="str">
        <f t="shared" si="272"/>
        <v/>
      </c>
      <c r="IJ62" s="64" t="str">
        <f t="shared" si="272"/>
        <v/>
      </c>
      <c r="IK62" s="64" t="str">
        <f t="shared" si="272"/>
        <v/>
      </c>
      <c r="IL62" s="64" t="str">
        <f t="shared" si="272"/>
        <v/>
      </c>
      <c r="IM62" s="64" t="str">
        <f t="shared" si="272"/>
        <v/>
      </c>
      <c r="IN62" s="64" t="str">
        <f t="shared" si="272"/>
        <v/>
      </c>
      <c r="IO62" s="64" t="str">
        <f t="shared" si="272"/>
        <v/>
      </c>
      <c r="IP62" s="64" t="str">
        <f t="shared" si="272"/>
        <v/>
      </c>
      <c r="IQ62" s="64" t="str">
        <f t="shared" si="272"/>
        <v/>
      </c>
      <c r="IR62" s="64" t="str">
        <f t="shared" si="272"/>
        <v/>
      </c>
      <c r="IS62" s="64" t="str">
        <f t="shared" si="272"/>
        <v/>
      </c>
      <c r="IT62" s="64" t="str">
        <f t="shared" si="272"/>
        <v/>
      </c>
      <c r="IU62" s="64" t="str">
        <f t="shared" si="272"/>
        <v/>
      </c>
      <c r="IV62" s="64" t="str">
        <f t="shared" si="272"/>
        <v/>
      </c>
      <c r="IW62" s="64" t="str">
        <f t="shared" si="272"/>
        <v/>
      </c>
      <c r="IX62" s="64" t="str">
        <f t="shared" si="272"/>
        <v/>
      </c>
      <c r="IY62" s="64" t="str">
        <f t="shared" si="272"/>
        <v/>
      </c>
      <c r="IZ62" s="64" t="str">
        <f t="shared" si="272"/>
        <v/>
      </c>
      <c r="JA62" s="64" t="str">
        <f t="shared" si="272"/>
        <v/>
      </c>
      <c r="JB62" s="64" t="str">
        <f t="shared" si="272"/>
        <v/>
      </c>
      <c r="JC62" s="64" t="str">
        <f t="shared" si="272"/>
        <v/>
      </c>
      <c r="JD62" s="64" t="str">
        <f t="shared" si="272"/>
        <v/>
      </c>
      <c r="JE62" s="64" t="str">
        <f t="shared" si="272"/>
        <v/>
      </c>
      <c r="JF62" s="64" t="str">
        <f t="shared" si="272"/>
        <v/>
      </c>
      <c r="JG62" s="64" t="str">
        <f t="shared" si="272"/>
        <v/>
      </c>
      <c r="JH62" s="64" t="str">
        <f t="shared" si="272"/>
        <v/>
      </c>
      <c r="JI62" s="64" t="str">
        <f t="shared" si="272"/>
        <v/>
      </c>
      <c r="JJ62" s="64" t="str">
        <f t="shared" si="272"/>
        <v/>
      </c>
      <c r="JK62" s="64" t="str">
        <f t="shared" si="272"/>
        <v/>
      </c>
      <c r="JL62" s="64" t="str">
        <f t="shared" si="272"/>
        <v/>
      </c>
      <c r="JM62" s="64" t="str">
        <f t="shared" si="272"/>
        <v/>
      </c>
      <c r="JN62" s="64" t="str">
        <f t="shared" si="272"/>
        <v/>
      </c>
      <c r="JO62" s="64" t="str">
        <f t="shared" si="272"/>
        <v/>
      </c>
      <c r="JP62" s="64" t="str">
        <f t="shared" si="272"/>
        <v/>
      </c>
      <c r="JQ62" s="64" t="str">
        <f t="shared" si="272"/>
        <v/>
      </c>
      <c r="JR62" s="64" t="str">
        <f t="shared" si="272"/>
        <v/>
      </c>
      <c r="JS62" s="64" t="str">
        <f t="shared" si="272"/>
        <v/>
      </c>
      <c r="JT62" s="64" t="str">
        <f t="shared" si="272"/>
        <v/>
      </c>
      <c r="JU62" s="64" t="str">
        <f t="shared" si="272"/>
        <v/>
      </c>
      <c r="JV62" s="64" t="str">
        <f t="shared" ref="JV62:KW62" si="273">IFERROR((JV29-JV34)/JV11,"")</f>
        <v/>
      </c>
      <c r="JW62" s="64" t="str">
        <f t="shared" si="273"/>
        <v/>
      </c>
      <c r="JX62" s="64" t="str">
        <f t="shared" si="273"/>
        <v/>
      </c>
      <c r="JY62" s="64" t="str">
        <f t="shared" si="273"/>
        <v/>
      </c>
      <c r="JZ62" s="64" t="str">
        <f t="shared" si="273"/>
        <v/>
      </c>
      <c r="KA62" s="64" t="str">
        <f t="shared" si="273"/>
        <v/>
      </c>
      <c r="KB62" s="64" t="str">
        <f t="shared" si="273"/>
        <v/>
      </c>
      <c r="KC62" s="64" t="str">
        <f t="shared" si="273"/>
        <v/>
      </c>
      <c r="KD62" s="64" t="str">
        <f t="shared" si="273"/>
        <v/>
      </c>
      <c r="KE62" s="64" t="str">
        <f t="shared" si="273"/>
        <v/>
      </c>
      <c r="KF62" s="64" t="str">
        <f t="shared" si="273"/>
        <v/>
      </c>
      <c r="KG62" s="64" t="str">
        <f t="shared" si="273"/>
        <v/>
      </c>
      <c r="KH62" s="64" t="str">
        <f t="shared" si="273"/>
        <v/>
      </c>
      <c r="KI62" s="64" t="str">
        <f t="shared" si="273"/>
        <v/>
      </c>
      <c r="KJ62" s="64" t="str">
        <f t="shared" si="273"/>
        <v/>
      </c>
      <c r="KK62" s="64" t="str">
        <f t="shared" si="273"/>
        <v/>
      </c>
      <c r="KL62" s="64" t="str">
        <f t="shared" si="273"/>
        <v/>
      </c>
      <c r="KM62" s="64" t="str">
        <f t="shared" si="273"/>
        <v/>
      </c>
      <c r="KN62" s="64" t="str">
        <f t="shared" si="273"/>
        <v/>
      </c>
      <c r="KO62" s="64" t="str">
        <f t="shared" si="273"/>
        <v/>
      </c>
      <c r="KP62" s="64" t="str">
        <f t="shared" si="273"/>
        <v/>
      </c>
      <c r="KQ62" s="64" t="str">
        <f t="shared" si="273"/>
        <v/>
      </c>
      <c r="KR62" s="64" t="str">
        <f t="shared" si="273"/>
        <v/>
      </c>
      <c r="KS62" s="64" t="str">
        <f t="shared" si="273"/>
        <v/>
      </c>
      <c r="KT62" s="64" t="str">
        <f t="shared" si="273"/>
        <v/>
      </c>
      <c r="KU62" s="64" t="str">
        <f t="shared" si="273"/>
        <v/>
      </c>
      <c r="KV62" s="64" t="str">
        <f t="shared" si="273"/>
        <v/>
      </c>
      <c r="KW62" s="64" t="str">
        <f t="shared" si="273"/>
        <v/>
      </c>
    </row>
    <row r="63" spans="1:309" ht="20.100000000000001" customHeight="1" x14ac:dyDescent="0.25">
      <c r="A63" s="411"/>
      <c r="B63" s="421" t="s">
        <v>33</v>
      </c>
      <c r="C63" s="421"/>
      <c r="D63" s="77" t="str">
        <f t="shared" ref="D63" si="274">IFERROR((D29-D34)/12/D12,"")</f>
        <v/>
      </c>
      <c r="E63" s="77" t="str">
        <f t="shared" ref="E63:BP63" si="275">IFERROR((E29-E34)/12/E12,"")</f>
        <v/>
      </c>
      <c r="F63" s="77" t="str">
        <f t="shared" si="275"/>
        <v/>
      </c>
      <c r="G63" s="77" t="str">
        <f t="shared" si="275"/>
        <v/>
      </c>
      <c r="H63" s="77" t="str">
        <f t="shared" si="275"/>
        <v/>
      </c>
      <c r="I63" s="77" t="str">
        <f t="shared" si="275"/>
        <v/>
      </c>
      <c r="J63" s="77" t="str">
        <f t="shared" si="275"/>
        <v/>
      </c>
      <c r="K63" s="77" t="str">
        <f t="shared" si="275"/>
        <v/>
      </c>
      <c r="L63" s="77" t="str">
        <f t="shared" si="275"/>
        <v/>
      </c>
      <c r="M63" s="77" t="str">
        <f t="shared" si="275"/>
        <v/>
      </c>
      <c r="N63" s="77" t="str">
        <f t="shared" si="275"/>
        <v/>
      </c>
      <c r="O63" s="77" t="str">
        <f t="shared" si="275"/>
        <v/>
      </c>
      <c r="P63" s="77" t="str">
        <f t="shared" si="275"/>
        <v/>
      </c>
      <c r="Q63" s="77" t="str">
        <f t="shared" si="275"/>
        <v/>
      </c>
      <c r="R63" s="77" t="str">
        <f t="shared" si="275"/>
        <v/>
      </c>
      <c r="S63" s="77" t="str">
        <f t="shared" si="275"/>
        <v/>
      </c>
      <c r="T63" s="77" t="str">
        <f t="shared" si="275"/>
        <v/>
      </c>
      <c r="U63" s="77" t="str">
        <f t="shared" si="275"/>
        <v/>
      </c>
      <c r="V63" s="77" t="str">
        <f t="shared" si="275"/>
        <v/>
      </c>
      <c r="W63" s="77" t="str">
        <f t="shared" si="275"/>
        <v/>
      </c>
      <c r="X63" s="77" t="str">
        <f t="shared" si="275"/>
        <v/>
      </c>
      <c r="Y63" s="77" t="str">
        <f t="shared" si="275"/>
        <v/>
      </c>
      <c r="Z63" s="77" t="str">
        <f t="shared" si="275"/>
        <v/>
      </c>
      <c r="AA63" s="77" t="str">
        <f t="shared" si="275"/>
        <v/>
      </c>
      <c r="AB63" s="77" t="str">
        <f t="shared" si="275"/>
        <v/>
      </c>
      <c r="AC63" s="77" t="str">
        <f t="shared" si="275"/>
        <v/>
      </c>
      <c r="AD63" s="77" t="str">
        <f t="shared" si="275"/>
        <v/>
      </c>
      <c r="AE63" s="77" t="str">
        <f t="shared" si="275"/>
        <v/>
      </c>
      <c r="AF63" s="77" t="str">
        <f t="shared" si="275"/>
        <v/>
      </c>
      <c r="AG63" s="77" t="str">
        <f t="shared" si="275"/>
        <v/>
      </c>
      <c r="AH63" s="77" t="str">
        <f t="shared" si="275"/>
        <v/>
      </c>
      <c r="AI63" s="77" t="str">
        <f t="shared" si="275"/>
        <v/>
      </c>
      <c r="AJ63" s="77" t="str">
        <f t="shared" si="275"/>
        <v/>
      </c>
      <c r="AK63" s="77" t="str">
        <f t="shared" si="275"/>
        <v/>
      </c>
      <c r="AL63" s="77" t="str">
        <f t="shared" si="275"/>
        <v/>
      </c>
      <c r="AM63" s="77" t="str">
        <f t="shared" si="275"/>
        <v/>
      </c>
      <c r="AN63" s="77" t="str">
        <f t="shared" si="275"/>
        <v/>
      </c>
      <c r="AO63" s="77">
        <f t="shared" si="275"/>
        <v>0</v>
      </c>
      <c r="AP63" s="77">
        <f t="shared" si="275"/>
        <v>0</v>
      </c>
      <c r="AQ63" s="77">
        <f t="shared" si="275"/>
        <v>0</v>
      </c>
      <c r="AR63" s="77">
        <f t="shared" si="275"/>
        <v>0</v>
      </c>
      <c r="AS63" s="77">
        <f t="shared" si="275"/>
        <v>0</v>
      </c>
      <c r="AT63" s="77">
        <f t="shared" si="275"/>
        <v>0</v>
      </c>
      <c r="AU63" s="77">
        <f t="shared" si="275"/>
        <v>0</v>
      </c>
      <c r="AV63" s="77">
        <f t="shared" si="275"/>
        <v>0</v>
      </c>
      <c r="AW63" s="77">
        <f t="shared" si="275"/>
        <v>0</v>
      </c>
      <c r="AX63" s="77" t="str">
        <f t="shared" si="275"/>
        <v/>
      </c>
      <c r="AY63" s="77" t="str">
        <f t="shared" si="275"/>
        <v/>
      </c>
      <c r="AZ63" s="77" t="str">
        <f t="shared" si="275"/>
        <v/>
      </c>
      <c r="BA63" s="77" t="str">
        <f t="shared" si="275"/>
        <v/>
      </c>
      <c r="BB63" s="77" t="str">
        <f t="shared" si="275"/>
        <v/>
      </c>
      <c r="BC63" s="77" t="str">
        <f t="shared" si="275"/>
        <v/>
      </c>
      <c r="BD63" s="77" t="str">
        <f t="shared" si="275"/>
        <v/>
      </c>
      <c r="BE63" s="77" t="str">
        <f t="shared" si="275"/>
        <v/>
      </c>
      <c r="BF63" s="77" t="str">
        <f t="shared" si="275"/>
        <v/>
      </c>
      <c r="BG63" s="77" t="str">
        <f t="shared" si="275"/>
        <v/>
      </c>
      <c r="BH63" s="77" t="str">
        <f t="shared" si="275"/>
        <v/>
      </c>
      <c r="BI63" s="77" t="str">
        <f t="shared" si="275"/>
        <v/>
      </c>
      <c r="BJ63" s="77" t="str">
        <f t="shared" si="275"/>
        <v/>
      </c>
      <c r="BK63" s="77" t="str">
        <f t="shared" si="275"/>
        <v/>
      </c>
      <c r="BL63" s="77" t="str">
        <f t="shared" si="275"/>
        <v/>
      </c>
      <c r="BM63" s="77" t="str">
        <f t="shared" si="275"/>
        <v/>
      </c>
      <c r="BN63" s="77" t="str">
        <f t="shared" si="275"/>
        <v/>
      </c>
      <c r="BO63" s="77" t="str">
        <f t="shared" si="275"/>
        <v/>
      </c>
      <c r="BP63" s="77" t="str">
        <f t="shared" si="275"/>
        <v/>
      </c>
      <c r="BQ63" s="77" t="str">
        <f t="shared" ref="BQ63:EB63" si="276">IFERROR((BQ29-BQ34)/12/BQ12,"")</f>
        <v/>
      </c>
      <c r="BR63" s="77" t="str">
        <f t="shared" si="276"/>
        <v/>
      </c>
      <c r="BS63" s="77" t="str">
        <f t="shared" si="276"/>
        <v/>
      </c>
      <c r="BT63" s="77" t="str">
        <f t="shared" si="276"/>
        <v/>
      </c>
      <c r="BU63" s="77" t="str">
        <f t="shared" si="276"/>
        <v/>
      </c>
      <c r="BV63" s="77" t="str">
        <f t="shared" si="276"/>
        <v/>
      </c>
      <c r="BW63" s="77" t="str">
        <f t="shared" si="276"/>
        <v/>
      </c>
      <c r="BX63" s="77" t="str">
        <f t="shared" si="276"/>
        <v/>
      </c>
      <c r="BY63" s="77" t="str">
        <f t="shared" si="276"/>
        <v/>
      </c>
      <c r="BZ63" s="77" t="str">
        <f t="shared" si="276"/>
        <v/>
      </c>
      <c r="CA63" s="77" t="str">
        <f t="shared" si="276"/>
        <v/>
      </c>
      <c r="CB63" s="77" t="str">
        <f t="shared" si="276"/>
        <v/>
      </c>
      <c r="CC63" s="77" t="str">
        <f t="shared" si="276"/>
        <v/>
      </c>
      <c r="CD63" s="77" t="str">
        <f t="shared" si="276"/>
        <v/>
      </c>
      <c r="CE63" s="77" t="str">
        <f t="shared" si="276"/>
        <v/>
      </c>
      <c r="CF63" s="77" t="str">
        <f t="shared" si="276"/>
        <v/>
      </c>
      <c r="CG63" s="77" t="str">
        <f t="shared" si="276"/>
        <v/>
      </c>
      <c r="CH63" s="77" t="str">
        <f t="shared" si="276"/>
        <v/>
      </c>
      <c r="CI63" s="77" t="str">
        <f t="shared" si="276"/>
        <v/>
      </c>
      <c r="CJ63" s="77" t="str">
        <f t="shared" si="276"/>
        <v/>
      </c>
      <c r="CK63" s="77" t="str">
        <f t="shared" si="276"/>
        <v/>
      </c>
      <c r="CL63" s="77" t="str">
        <f t="shared" si="276"/>
        <v/>
      </c>
      <c r="CM63" s="77" t="str">
        <f t="shared" si="276"/>
        <v/>
      </c>
      <c r="CN63" s="77" t="str">
        <f t="shared" si="276"/>
        <v/>
      </c>
      <c r="CO63" s="77" t="str">
        <f t="shared" si="276"/>
        <v/>
      </c>
      <c r="CP63" s="77" t="str">
        <f t="shared" si="276"/>
        <v/>
      </c>
      <c r="CQ63" s="77" t="str">
        <f t="shared" si="276"/>
        <v/>
      </c>
      <c r="CR63" s="77" t="str">
        <f t="shared" si="276"/>
        <v/>
      </c>
      <c r="CS63" s="77" t="str">
        <f t="shared" si="276"/>
        <v/>
      </c>
      <c r="CT63" s="77" t="str">
        <f t="shared" si="276"/>
        <v/>
      </c>
      <c r="CU63" s="77" t="str">
        <f t="shared" si="276"/>
        <v/>
      </c>
      <c r="CV63" s="77" t="str">
        <f t="shared" si="276"/>
        <v/>
      </c>
      <c r="CW63" s="77" t="str">
        <f t="shared" si="276"/>
        <v/>
      </c>
      <c r="CX63" s="77" t="str">
        <f t="shared" si="276"/>
        <v/>
      </c>
      <c r="CY63" s="77" t="str">
        <f t="shared" si="276"/>
        <v/>
      </c>
      <c r="CZ63" s="77" t="str">
        <f t="shared" si="276"/>
        <v/>
      </c>
      <c r="DA63" s="77" t="str">
        <f t="shared" si="276"/>
        <v/>
      </c>
      <c r="DB63" s="77" t="str">
        <f t="shared" si="276"/>
        <v/>
      </c>
      <c r="DC63" s="77" t="str">
        <f t="shared" si="276"/>
        <v/>
      </c>
      <c r="DD63" s="77" t="str">
        <f t="shared" si="276"/>
        <v/>
      </c>
      <c r="DE63" s="77" t="str">
        <f t="shared" si="276"/>
        <v/>
      </c>
      <c r="DF63" s="77" t="str">
        <f t="shared" si="276"/>
        <v/>
      </c>
      <c r="DG63" s="77" t="str">
        <f t="shared" si="276"/>
        <v/>
      </c>
      <c r="DH63" s="77" t="str">
        <f t="shared" si="276"/>
        <v/>
      </c>
      <c r="DI63" s="77" t="str">
        <f t="shared" si="276"/>
        <v/>
      </c>
      <c r="DJ63" s="77" t="str">
        <f t="shared" si="276"/>
        <v/>
      </c>
      <c r="DK63" s="77" t="str">
        <f t="shared" si="276"/>
        <v/>
      </c>
      <c r="DL63" s="77" t="str">
        <f t="shared" si="276"/>
        <v/>
      </c>
      <c r="DM63" s="77" t="str">
        <f t="shared" si="276"/>
        <v/>
      </c>
      <c r="DN63" s="77" t="str">
        <f t="shared" si="276"/>
        <v/>
      </c>
      <c r="DO63" s="77" t="str">
        <f t="shared" si="276"/>
        <v/>
      </c>
      <c r="DP63" s="77" t="str">
        <f t="shared" si="276"/>
        <v/>
      </c>
      <c r="DQ63" s="77" t="str">
        <f t="shared" si="276"/>
        <v/>
      </c>
      <c r="DR63" s="77" t="str">
        <f t="shared" si="276"/>
        <v/>
      </c>
      <c r="DS63" s="77" t="str">
        <f t="shared" si="276"/>
        <v/>
      </c>
      <c r="DT63" s="77" t="str">
        <f t="shared" si="276"/>
        <v/>
      </c>
      <c r="DU63" s="77" t="str">
        <f t="shared" si="276"/>
        <v/>
      </c>
      <c r="DV63" s="77" t="str">
        <f t="shared" si="276"/>
        <v/>
      </c>
      <c r="DW63" s="77" t="str">
        <f t="shared" si="276"/>
        <v/>
      </c>
      <c r="DX63" s="77" t="str">
        <f t="shared" si="276"/>
        <v/>
      </c>
      <c r="DY63" s="77" t="str">
        <f t="shared" si="276"/>
        <v/>
      </c>
      <c r="DZ63" s="77" t="str">
        <f t="shared" si="276"/>
        <v/>
      </c>
      <c r="EA63" s="77" t="str">
        <f t="shared" si="276"/>
        <v/>
      </c>
      <c r="EB63" s="77" t="str">
        <f t="shared" si="276"/>
        <v/>
      </c>
      <c r="EC63" s="77" t="str">
        <f t="shared" ref="EC63:ER63" si="277">IFERROR((EC29-EC34)/12/EC12,"")</f>
        <v/>
      </c>
      <c r="ED63" s="77" t="str">
        <f t="shared" si="277"/>
        <v/>
      </c>
      <c r="EE63" s="77" t="str">
        <f t="shared" si="277"/>
        <v/>
      </c>
      <c r="EF63" s="77" t="str">
        <f t="shared" si="277"/>
        <v/>
      </c>
      <c r="EG63" s="77" t="str">
        <f t="shared" si="277"/>
        <v/>
      </c>
      <c r="EH63" s="77" t="str">
        <f t="shared" si="277"/>
        <v/>
      </c>
      <c r="EI63" s="77" t="str">
        <f t="shared" si="277"/>
        <v/>
      </c>
      <c r="EJ63" s="77" t="str">
        <f t="shared" si="277"/>
        <v/>
      </c>
      <c r="EK63" s="77" t="str">
        <f t="shared" si="277"/>
        <v/>
      </c>
      <c r="EL63" s="77" t="str">
        <f t="shared" si="277"/>
        <v/>
      </c>
      <c r="EM63" s="77" t="str">
        <f t="shared" si="277"/>
        <v/>
      </c>
      <c r="EN63" s="77" t="str">
        <f t="shared" si="277"/>
        <v/>
      </c>
      <c r="EO63" s="77" t="str">
        <f t="shared" si="277"/>
        <v/>
      </c>
      <c r="EP63" s="77" t="str">
        <f t="shared" si="277"/>
        <v/>
      </c>
      <c r="EQ63" s="77" t="str">
        <f t="shared" si="277"/>
        <v/>
      </c>
      <c r="ER63" s="77" t="str">
        <f t="shared" si="277"/>
        <v/>
      </c>
      <c r="ES63" s="13">
        <v>13</v>
      </c>
      <c r="ET63" s="13"/>
      <c r="EU63" s="411"/>
      <c r="EV63" s="416" t="s">
        <v>33</v>
      </c>
      <c r="EW63" s="416"/>
      <c r="EX63" s="64" t="str">
        <f t="shared" ref="EX63:HI63" si="278">IFERROR((EX29-EX34)/EX12,"")</f>
        <v/>
      </c>
      <c r="EY63" s="64" t="str">
        <f t="shared" si="278"/>
        <v/>
      </c>
      <c r="EZ63" s="64" t="str">
        <f t="shared" si="278"/>
        <v/>
      </c>
      <c r="FA63" s="64" t="str">
        <f t="shared" si="278"/>
        <v/>
      </c>
      <c r="FB63" s="64" t="str">
        <f t="shared" si="278"/>
        <v/>
      </c>
      <c r="FC63" s="64" t="str">
        <f t="shared" si="278"/>
        <v/>
      </c>
      <c r="FD63" s="64" t="str">
        <f t="shared" si="278"/>
        <v/>
      </c>
      <c r="FE63" s="64" t="str">
        <f t="shared" si="278"/>
        <v/>
      </c>
      <c r="FF63" s="64" t="str">
        <f t="shared" si="278"/>
        <v/>
      </c>
      <c r="FG63" s="64" t="str">
        <f t="shared" si="278"/>
        <v/>
      </c>
      <c r="FH63" s="64" t="str">
        <f t="shared" si="278"/>
        <v/>
      </c>
      <c r="FI63" s="64" t="str">
        <f t="shared" si="278"/>
        <v/>
      </c>
      <c r="FJ63" s="64" t="str">
        <f t="shared" si="278"/>
        <v/>
      </c>
      <c r="FK63" s="64" t="str">
        <f t="shared" si="278"/>
        <v/>
      </c>
      <c r="FL63" s="64" t="str">
        <f t="shared" si="278"/>
        <v/>
      </c>
      <c r="FM63" s="64" t="str">
        <f t="shared" si="278"/>
        <v/>
      </c>
      <c r="FN63" s="64" t="str">
        <f t="shared" si="278"/>
        <v/>
      </c>
      <c r="FO63" s="64" t="str">
        <f t="shared" si="278"/>
        <v/>
      </c>
      <c r="FP63" s="64" t="str">
        <f t="shared" si="278"/>
        <v/>
      </c>
      <c r="FQ63" s="64" t="str">
        <f t="shared" si="278"/>
        <v/>
      </c>
      <c r="FR63" s="64" t="str">
        <f t="shared" si="278"/>
        <v/>
      </c>
      <c r="FS63" s="64" t="str">
        <f t="shared" si="278"/>
        <v/>
      </c>
      <c r="FT63" s="64" t="str">
        <f t="shared" si="278"/>
        <v/>
      </c>
      <c r="FU63" s="64" t="str">
        <f t="shared" si="278"/>
        <v/>
      </c>
      <c r="FV63" s="64" t="str">
        <f t="shared" si="278"/>
        <v/>
      </c>
      <c r="FW63" s="64" t="str">
        <f t="shared" si="278"/>
        <v/>
      </c>
      <c r="FX63" s="64" t="str">
        <f t="shared" si="278"/>
        <v/>
      </c>
      <c r="FY63" s="64" t="str">
        <f t="shared" si="278"/>
        <v/>
      </c>
      <c r="FZ63" s="64" t="str">
        <f t="shared" si="278"/>
        <v/>
      </c>
      <c r="GA63" s="64" t="str">
        <f t="shared" si="278"/>
        <v/>
      </c>
      <c r="GB63" s="64" t="str">
        <f t="shared" si="278"/>
        <v/>
      </c>
      <c r="GC63" s="64" t="str">
        <f t="shared" si="278"/>
        <v/>
      </c>
      <c r="GD63" s="64" t="str">
        <f t="shared" si="278"/>
        <v/>
      </c>
      <c r="GE63" s="64" t="str">
        <f t="shared" si="278"/>
        <v/>
      </c>
      <c r="GF63" s="64" t="str">
        <f t="shared" si="278"/>
        <v/>
      </c>
      <c r="GG63" s="64" t="str">
        <f t="shared" si="278"/>
        <v/>
      </c>
      <c r="GH63" s="64" t="str">
        <f t="shared" si="278"/>
        <v/>
      </c>
      <c r="GI63" s="64" t="str">
        <f t="shared" si="278"/>
        <v/>
      </c>
      <c r="GJ63" s="64" t="str">
        <f t="shared" si="278"/>
        <v/>
      </c>
      <c r="GK63" s="64" t="str">
        <f t="shared" si="278"/>
        <v/>
      </c>
      <c r="GL63" s="64" t="str">
        <f t="shared" si="278"/>
        <v/>
      </c>
      <c r="GM63" s="64" t="str">
        <f t="shared" si="278"/>
        <v/>
      </c>
      <c r="GN63" s="64" t="str">
        <f t="shared" si="278"/>
        <v/>
      </c>
      <c r="GO63" s="64" t="str">
        <f t="shared" si="278"/>
        <v/>
      </c>
      <c r="GP63" s="64" t="str">
        <f t="shared" si="278"/>
        <v/>
      </c>
      <c r="GQ63" s="64" t="str">
        <f t="shared" si="278"/>
        <v/>
      </c>
      <c r="GR63" s="64" t="str">
        <f t="shared" si="278"/>
        <v/>
      </c>
      <c r="GS63" s="64" t="str">
        <f t="shared" si="278"/>
        <v/>
      </c>
      <c r="GT63" s="64">
        <f t="shared" si="278"/>
        <v>0</v>
      </c>
      <c r="GU63" s="64">
        <f t="shared" si="278"/>
        <v>0</v>
      </c>
      <c r="GV63" s="64">
        <f t="shared" si="278"/>
        <v>0</v>
      </c>
      <c r="GW63" s="64">
        <f t="shared" si="278"/>
        <v>0</v>
      </c>
      <c r="GX63" s="64">
        <f t="shared" si="278"/>
        <v>0</v>
      </c>
      <c r="GY63" s="64">
        <f t="shared" si="278"/>
        <v>0</v>
      </c>
      <c r="GZ63" s="64">
        <f t="shared" si="278"/>
        <v>0</v>
      </c>
      <c r="HA63" s="64">
        <f t="shared" si="278"/>
        <v>0</v>
      </c>
      <c r="HB63" s="64">
        <f t="shared" si="278"/>
        <v>0</v>
      </c>
      <c r="HC63" s="64" t="str">
        <f t="shared" si="278"/>
        <v/>
      </c>
      <c r="HD63" s="64" t="str">
        <f t="shared" si="278"/>
        <v/>
      </c>
      <c r="HE63" s="64" t="str">
        <f t="shared" si="278"/>
        <v/>
      </c>
      <c r="HF63" s="64" t="str">
        <f t="shared" si="278"/>
        <v/>
      </c>
      <c r="HG63" s="64" t="str">
        <f t="shared" si="278"/>
        <v/>
      </c>
      <c r="HH63" s="64" t="str">
        <f t="shared" si="278"/>
        <v/>
      </c>
      <c r="HI63" s="64" t="str">
        <f t="shared" si="278"/>
        <v/>
      </c>
      <c r="HJ63" s="64" t="str">
        <f t="shared" ref="HJ63:JU63" si="279">IFERROR((HJ29-HJ34)/HJ12,"")</f>
        <v/>
      </c>
      <c r="HK63" s="64" t="str">
        <f t="shared" si="279"/>
        <v/>
      </c>
      <c r="HL63" s="64" t="str">
        <f t="shared" si="279"/>
        <v/>
      </c>
      <c r="HM63" s="64" t="str">
        <f t="shared" si="279"/>
        <v/>
      </c>
      <c r="HN63" s="64" t="str">
        <f t="shared" si="279"/>
        <v/>
      </c>
      <c r="HO63" s="64" t="str">
        <f t="shared" si="279"/>
        <v/>
      </c>
      <c r="HP63" s="64" t="str">
        <f t="shared" si="279"/>
        <v/>
      </c>
      <c r="HQ63" s="64" t="str">
        <f t="shared" si="279"/>
        <v/>
      </c>
      <c r="HR63" s="64" t="str">
        <f t="shared" si="279"/>
        <v/>
      </c>
      <c r="HS63" s="64" t="str">
        <f t="shared" si="279"/>
        <v/>
      </c>
      <c r="HT63" s="64" t="str">
        <f t="shared" si="279"/>
        <v/>
      </c>
      <c r="HU63" s="64" t="str">
        <f t="shared" si="279"/>
        <v/>
      </c>
      <c r="HV63" s="64" t="str">
        <f t="shared" si="279"/>
        <v/>
      </c>
      <c r="HW63" s="64" t="str">
        <f t="shared" si="279"/>
        <v/>
      </c>
      <c r="HX63" s="64" t="str">
        <f t="shared" si="279"/>
        <v/>
      </c>
      <c r="HY63" s="64" t="str">
        <f t="shared" si="279"/>
        <v/>
      </c>
      <c r="HZ63" s="64" t="str">
        <f t="shared" si="279"/>
        <v/>
      </c>
      <c r="IA63" s="64" t="str">
        <f t="shared" si="279"/>
        <v/>
      </c>
      <c r="IB63" s="64" t="str">
        <f t="shared" si="279"/>
        <v/>
      </c>
      <c r="IC63" s="64" t="str">
        <f t="shared" si="279"/>
        <v/>
      </c>
      <c r="ID63" s="64" t="str">
        <f t="shared" si="279"/>
        <v/>
      </c>
      <c r="IE63" s="64" t="str">
        <f t="shared" si="279"/>
        <v/>
      </c>
      <c r="IF63" s="64" t="str">
        <f t="shared" si="279"/>
        <v/>
      </c>
      <c r="IG63" s="64" t="str">
        <f t="shared" si="279"/>
        <v/>
      </c>
      <c r="IH63" s="64" t="str">
        <f t="shared" si="279"/>
        <v/>
      </c>
      <c r="II63" s="64" t="str">
        <f t="shared" si="279"/>
        <v/>
      </c>
      <c r="IJ63" s="64" t="str">
        <f t="shared" si="279"/>
        <v/>
      </c>
      <c r="IK63" s="64" t="str">
        <f t="shared" si="279"/>
        <v/>
      </c>
      <c r="IL63" s="64" t="str">
        <f t="shared" si="279"/>
        <v/>
      </c>
      <c r="IM63" s="64" t="str">
        <f t="shared" si="279"/>
        <v/>
      </c>
      <c r="IN63" s="64" t="str">
        <f t="shared" si="279"/>
        <v/>
      </c>
      <c r="IO63" s="64" t="str">
        <f t="shared" si="279"/>
        <v/>
      </c>
      <c r="IP63" s="64" t="str">
        <f t="shared" si="279"/>
        <v/>
      </c>
      <c r="IQ63" s="64" t="str">
        <f t="shared" si="279"/>
        <v/>
      </c>
      <c r="IR63" s="64" t="str">
        <f t="shared" si="279"/>
        <v/>
      </c>
      <c r="IS63" s="64" t="str">
        <f t="shared" si="279"/>
        <v/>
      </c>
      <c r="IT63" s="64" t="str">
        <f t="shared" si="279"/>
        <v/>
      </c>
      <c r="IU63" s="64" t="str">
        <f t="shared" si="279"/>
        <v/>
      </c>
      <c r="IV63" s="64" t="str">
        <f t="shared" si="279"/>
        <v/>
      </c>
      <c r="IW63" s="64" t="str">
        <f t="shared" si="279"/>
        <v/>
      </c>
      <c r="IX63" s="64" t="str">
        <f t="shared" si="279"/>
        <v/>
      </c>
      <c r="IY63" s="64" t="str">
        <f t="shared" si="279"/>
        <v/>
      </c>
      <c r="IZ63" s="64" t="str">
        <f t="shared" si="279"/>
        <v/>
      </c>
      <c r="JA63" s="64" t="str">
        <f t="shared" si="279"/>
        <v/>
      </c>
      <c r="JB63" s="64" t="str">
        <f t="shared" si="279"/>
        <v/>
      </c>
      <c r="JC63" s="64" t="str">
        <f t="shared" si="279"/>
        <v/>
      </c>
      <c r="JD63" s="64" t="str">
        <f t="shared" si="279"/>
        <v/>
      </c>
      <c r="JE63" s="64" t="str">
        <f t="shared" si="279"/>
        <v/>
      </c>
      <c r="JF63" s="64" t="str">
        <f t="shared" si="279"/>
        <v/>
      </c>
      <c r="JG63" s="64" t="str">
        <f t="shared" si="279"/>
        <v/>
      </c>
      <c r="JH63" s="64" t="str">
        <f t="shared" si="279"/>
        <v/>
      </c>
      <c r="JI63" s="64" t="str">
        <f t="shared" si="279"/>
        <v/>
      </c>
      <c r="JJ63" s="64" t="str">
        <f t="shared" si="279"/>
        <v/>
      </c>
      <c r="JK63" s="64" t="str">
        <f t="shared" si="279"/>
        <v/>
      </c>
      <c r="JL63" s="64" t="str">
        <f t="shared" si="279"/>
        <v/>
      </c>
      <c r="JM63" s="64" t="str">
        <f t="shared" si="279"/>
        <v/>
      </c>
      <c r="JN63" s="64" t="str">
        <f t="shared" si="279"/>
        <v/>
      </c>
      <c r="JO63" s="64" t="str">
        <f t="shared" si="279"/>
        <v/>
      </c>
      <c r="JP63" s="64" t="str">
        <f t="shared" si="279"/>
        <v/>
      </c>
      <c r="JQ63" s="64" t="str">
        <f t="shared" si="279"/>
        <v/>
      </c>
      <c r="JR63" s="64" t="str">
        <f t="shared" si="279"/>
        <v/>
      </c>
      <c r="JS63" s="64" t="str">
        <f t="shared" si="279"/>
        <v/>
      </c>
      <c r="JT63" s="64" t="str">
        <f t="shared" si="279"/>
        <v/>
      </c>
      <c r="JU63" s="64" t="str">
        <f t="shared" si="279"/>
        <v/>
      </c>
      <c r="JV63" s="64" t="str">
        <f t="shared" ref="JV63:KW63" si="280">IFERROR((JV29-JV34)/JV12,"")</f>
        <v/>
      </c>
      <c r="JW63" s="64" t="str">
        <f t="shared" si="280"/>
        <v/>
      </c>
      <c r="JX63" s="64" t="str">
        <f t="shared" si="280"/>
        <v/>
      </c>
      <c r="JY63" s="64" t="str">
        <f t="shared" si="280"/>
        <v/>
      </c>
      <c r="JZ63" s="64" t="str">
        <f t="shared" si="280"/>
        <v/>
      </c>
      <c r="KA63" s="64" t="str">
        <f t="shared" si="280"/>
        <v/>
      </c>
      <c r="KB63" s="64" t="str">
        <f t="shared" si="280"/>
        <v/>
      </c>
      <c r="KC63" s="64" t="str">
        <f t="shared" si="280"/>
        <v/>
      </c>
      <c r="KD63" s="64" t="str">
        <f t="shared" si="280"/>
        <v/>
      </c>
      <c r="KE63" s="64" t="str">
        <f t="shared" si="280"/>
        <v/>
      </c>
      <c r="KF63" s="64" t="str">
        <f t="shared" si="280"/>
        <v/>
      </c>
      <c r="KG63" s="64" t="str">
        <f t="shared" si="280"/>
        <v/>
      </c>
      <c r="KH63" s="64" t="str">
        <f t="shared" si="280"/>
        <v/>
      </c>
      <c r="KI63" s="64" t="str">
        <f t="shared" si="280"/>
        <v/>
      </c>
      <c r="KJ63" s="64" t="str">
        <f t="shared" si="280"/>
        <v/>
      </c>
      <c r="KK63" s="64" t="str">
        <f t="shared" si="280"/>
        <v/>
      </c>
      <c r="KL63" s="64" t="str">
        <f t="shared" si="280"/>
        <v/>
      </c>
      <c r="KM63" s="64" t="str">
        <f t="shared" si="280"/>
        <v/>
      </c>
      <c r="KN63" s="64" t="str">
        <f t="shared" si="280"/>
        <v/>
      </c>
      <c r="KO63" s="64" t="str">
        <f t="shared" si="280"/>
        <v/>
      </c>
      <c r="KP63" s="64" t="str">
        <f t="shared" si="280"/>
        <v/>
      </c>
      <c r="KQ63" s="64" t="str">
        <f t="shared" si="280"/>
        <v/>
      </c>
      <c r="KR63" s="64" t="str">
        <f t="shared" si="280"/>
        <v/>
      </c>
      <c r="KS63" s="64" t="str">
        <f t="shared" si="280"/>
        <v/>
      </c>
      <c r="KT63" s="64" t="str">
        <f t="shared" si="280"/>
        <v/>
      </c>
      <c r="KU63" s="64" t="str">
        <f t="shared" si="280"/>
        <v/>
      </c>
      <c r="KV63" s="64" t="str">
        <f t="shared" si="280"/>
        <v/>
      </c>
      <c r="KW63" s="64" t="str">
        <f t="shared" si="280"/>
        <v/>
      </c>
    </row>
    <row r="64" spans="1:309" ht="20.100000000000001" customHeight="1" x14ac:dyDescent="0.25">
      <c r="A64" s="411"/>
      <c r="B64" s="417" t="s">
        <v>286</v>
      </c>
      <c r="C64" s="419"/>
      <c r="D64" s="77" t="str">
        <f t="shared" ref="D64" si="281">IFERROR((D29-D33-D34)/12/(D12-D15),"")</f>
        <v/>
      </c>
      <c r="E64" s="77" t="str">
        <f t="shared" ref="E64:BP64" si="282">IFERROR((E29-E33-E34)/12/(E12-E15),"")</f>
        <v/>
      </c>
      <c r="F64" s="77" t="str">
        <f t="shared" si="282"/>
        <v/>
      </c>
      <c r="G64" s="77" t="str">
        <f t="shared" si="282"/>
        <v/>
      </c>
      <c r="H64" s="77" t="str">
        <f t="shared" si="282"/>
        <v/>
      </c>
      <c r="I64" s="77" t="str">
        <f t="shared" si="282"/>
        <v/>
      </c>
      <c r="J64" s="77" t="str">
        <f t="shared" si="282"/>
        <v/>
      </c>
      <c r="K64" s="77" t="str">
        <f t="shared" si="282"/>
        <v/>
      </c>
      <c r="L64" s="77" t="str">
        <f t="shared" si="282"/>
        <v/>
      </c>
      <c r="M64" s="77" t="str">
        <f t="shared" si="282"/>
        <v/>
      </c>
      <c r="N64" s="77" t="str">
        <f t="shared" si="282"/>
        <v/>
      </c>
      <c r="O64" s="77" t="str">
        <f t="shared" si="282"/>
        <v/>
      </c>
      <c r="P64" s="77" t="str">
        <f t="shared" si="282"/>
        <v/>
      </c>
      <c r="Q64" s="77" t="str">
        <f t="shared" si="282"/>
        <v/>
      </c>
      <c r="R64" s="77" t="str">
        <f t="shared" si="282"/>
        <v/>
      </c>
      <c r="S64" s="77" t="str">
        <f t="shared" si="282"/>
        <v/>
      </c>
      <c r="T64" s="77" t="str">
        <f t="shared" si="282"/>
        <v/>
      </c>
      <c r="U64" s="77" t="str">
        <f t="shared" si="282"/>
        <v/>
      </c>
      <c r="V64" s="77" t="str">
        <f t="shared" si="282"/>
        <v/>
      </c>
      <c r="W64" s="77" t="str">
        <f t="shared" si="282"/>
        <v/>
      </c>
      <c r="X64" s="77" t="str">
        <f t="shared" si="282"/>
        <v/>
      </c>
      <c r="Y64" s="77" t="str">
        <f t="shared" si="282"/>
        <v/>
      </c>
      <c r="Z64" s="77" t="str">
        <f t="shared" si="282"/>
        <v/>
      </c>
      <c r="AA64" s="77" t="str">
        <f t="shared" si="282"/>
        <v/>
      </c>
      <c r="AB64" s="77" t="str">
        <f t="shared" si="282"/>
        <v/>
      </c>
      <c r="AC64" s="77" t="str">
        <f t="shared" si="282"/>
        <v/>
      </c>
      <c r="AD64" s="77" t="str">
        <f t="shared" si="282"/>
        <v/>
      </c>
      <c r="AE64" s="77" t="str">
        <f t="shared" si="282"/>
        <v/>
      </c>
      <c r="AF64" s="77" t="str">
        <f t="shared" si="282"/>
        <v/>
      </c>
      <c r="AG64" s="77" t="str">
        <f t="shared" si="282"/>
        <v/>
      </c>
      <c r="AH64" s="77" t="str">
        <f t="shared" si="282"/>
        <v/>
      </c>
      <c r="AI64" s="77" t="str">
        <f t="shared" si="282"/>
        <v/>
      </c>
      <c r="AJ64" s="77" t="str">
        <f t="shared" si="282"/>
        <v/>
      </c>
      <c r="AK64" s="77" t="str">
        <f t="shared" si="282"/>
        <v/>
      </c>
      <c r="AL64" s="77" t="str">
        <f t="shared" si="282"/>
        <v/>
      </c>
      <c r="AM64" s="77" t="str">
        <f t="shared" si="282"/>
        <v/>
      </c>
      <c r="AN64" s="77" t="str">
        <f t="shared" si="282"/>
        <v/>
      </c>
      <c r="AO64" s="77">
        <f t="shared" si="282"/>
        <v>0</v>
      </c>
      <c r="AP64" s="77">
        <f t="shared" si="282"/>
        <v>0</v>
      </c>
      <c r="AQ64" s="77">
        <f t="shared" si="282"/>
        <v>0</v>
      </c>
      <c r="AR64" s="77">
        <f t="shared" si="282"/>
        <v>0</v>
      </c>
      <c r="AS64" s="77">
        <f t="shared" si="282"/>
        <v>0</v>
      </c>
      <c r="AT64" s="77">
        <f t="shared" si="282"/>
        <v>0</v>
      </c>
      <c r="AU64" s="77">
        <f t="shared" si="282"/>
        <v>0</v>
      </c>
      <c r="AV64" s="77">
        <f t="shared" si="282"/>
        <v>0</v>
      </c>
      <c r="AW64" s="77">
        <f t="shared" si="282"/>
        <v>0</v>
      </c>
      <c r="AX64" s="77" t="str">
        <f t="shared" si="282"/>
        <v/>
      </c>
      <c r="AY64" s="77" t="str">
        <f t="shared" si="282"/>
        <v/>
      </c>
      <c r="AZ64" s="77" t="str">
        <f t="shared" si="282"/>
        <v/>
      </c>
      <c r="BA64" s="77" t="str">
        <f t="shared" si="282"/>
        <v/>
      </c>
      <c r="BB64" s="77" t="str">
        <f t="shared" si="282"/>
        <v/>
      </c>
      <c r="BC64" s="77" t="str">
        <f t="shared" si="282"/>
        <v/>
      </c>
      <c r="BD64" s="77" t="str">
        <f t="shared" si="282"/>
        <v/>
      </c>
      <c r="BE64" s="77" t="str">
        <f t="shared" si="282"/>
        <v/>
      </c>
      <c r="BF64" s="77" t="str">
        <f t="shared" si="282"/>
        <v/>
      </c>
      <c r="BG64" s="77" t="str">
        <f t="shared" si="282"/>
        <v/>
      </c>
      <c r="BH64" s="77" t="str">
        <f t="shared" si="282"/>
        <v/>
      </c>
      <c r="BI64" s="77" t="str">
        <f t="shared" si="282"/>
        <v/>
      </c>
      <c r="BJ64" s="77" t="str">
        <f t="shared" si="282"/>
        <v/>
      </c>
      <c r="BK64" s="77" t="str">
        <f t="shared" si="282"/>
        <v/>
      </c>
      <c r="BL64" s="77" t="str">
        <f t="shared" si="282"/>
        <v/>
      </c>
      <c r="BM64" s="77" t="str">
        <f t="shared" si="282"/>
        <v/>
      </c>
      <c r="BN64" s="77" t="str">
        <f t="shared" si="282"/>
        <v/>
      </c>
      <c r="BO64" s="77" t="str">
        <f t="shared" si="282"/>
        <v/>
      </c>
      <c r="BP64" s="77" t="str">
        <f t="shared" si="282"/>
        <v/>
      </c>
      <c r="BQ64" s="77" t="str">
        <f t="shared" ref="BQ64:EB64" si="283">IFERROR((BQ29-BQ33-BQ34)/12/(BQ12-BQ15),"")</f>
        <v/>
      </c>
      <c r="BR64" s="77" t="str">
        <f t="shared" si="283"/>
        <v/>
      </c>
      <c r="BS64" s="77" t="str">
        <f t="shared" si="283"/>
        <v/>
      </c>
      <c r="BT64" s="77" t="str">
        <f t="shared" si="283"/>
        <v/>
      </c>
      <c r="BU64" s="77" t="str">
        <f t="shared" si="283"/>
        <v/>
      </c>
      <c r="BV64" s="77" t="str">
        <f t="shared" si="283"/>
        <v/>
      </c>
      <c r="BW64" s="77" t="str">
        <f t="shared" si="283"/>
        <v/>
      </c>
      <c r="BX64" s="77" t="str">
        <f t="shared" si="283"/>
        <v/>
      </c>
      <c r="BY64" s="77" t="str">
        <f t="shared" si="283"/>
        <v/>
      </c>
      <c r="BZ64" s="77" t="str">
        <f t="shared" si="283"/>
        <v/>
      </c>
      <c r="CA64" s="77" t="str">
        <f t="shared" si="283"/>
        <v/>
      </c>
      <c r="CB64" s="77" t="str">
        <f t="shared" si="283"/>
        <v/>
      </c>
      <c r="CC64" s="77" t="str">
        <f t="shared" si="283"/>
        <v/>
      </c>
      <c r="CD64" s="77" t="str">
        <f t="shared" si="283"/>
        <v/>
      </c>
      <c r="CE64" s="77" t="str">
        <f t="shared" si="283"/>
        <v/>
      </c>
      <c r="CF64" s="77" t="str">
        <f t="shared" si="283"/>
        <v/>
      </c>
      <c r="CG64" s="77" t="str">
        <f t="shared" si="283"/>
        <v/>
      </c>
      <c r="CH64" s="77" t="str">
        <f t="shared" si="283"/>
        <v/>
      </c>
      <c r="CI64" s="77" t="str">
        <f t="shared" si="283"/>
        <v/>
      </c>
      <c r="CJ64" s="77" t="str">
        <f t="shared" si="283"/>
        <v/>
      </c>
      <c r="CK64" s="77" t="str">
        <f t="shared" si="283"/>
        <v/>
      </c>
      <c r="CL64" s="77" t="str">
        <f t="shared" si="283"/>
        <v/>
      </c>
      <c r="CM64" s="77" t="str">
        <f t="shared" si="283"/>
        <v/>
      </c>
      <c r="CN64" s="77" t="str">
        <f t="shared" si="283"/>
        <v/>
      </c>
      <c r="CO64" s="77" t="str">
        <f t="shared" si="283"/>
        <v/>
      </c>
      <c r="CP64" s="77" t="str">
        <f t="shared" si="283"/>
        <v/>
      </c>
      <c r="CQ64" s="77" t="str">
        <f t="shared" si="283"/>
        <v/>
      </c>
      <c r="CR64" s="77" t="str">
        <f t="shared" si="283"/>
        <v/>
      </c>
      <c r="CS64" s="77" t="str">
        <f t="shared" si="283"/>
        <v/>
      </c>
      <c r="CT64" s="77" t="str">
        <f t="shared" si="283"/>
        <v/>
      </c>
      <c r="CU64" s="77" t="str">
        <f t="shared" si="283"/>
        <v/>
      </c>
      <c r="CV64" s="77" t="str">
        <f t="shared" si="283"/>
        <v/>
      </c>
      <c r="CW64" s="77" t="str">
        <f t="shared" si="283"/>
        <v/>
      </c>
      <c r="CX64" s="77" t="str">
        <f t="shared" si="283"/>
        <v/>
      </c>
      <c r="CY64" s="77" t="str">
        <f t="shared" si="283"/>
        <v/>
      </c>
      <c r="CZ64" s="77" t="str">
        <f t="shared" si="283"/>
        <v/>
      </c>
      <c r="DA64" s="77" t="str">
        <f t="shared" si="283"/>
        <v/>
      </c>
      <c r="DB64" s="77" t="str">
        <f t="shared" si="283"/>
        <v/>
      </c>
      <c r="DC64" s="77" t="str">
        <f t="shared" si="283"/>
        <v/>
      </c>
      <c r="DD64" s="77" t="str">
        <f t="shared" si="283"/>
        <v/>
      </c>
      <c r="DE64" s="77" t="str">
        <f t="shared" si="283"/>
        <v/>
      </c>
      <c r="DF64" s="77" t="str">
        <f t="shared" si="283"/>
        <v/>
      </c>
      <c r="DG64" s="77" t="str">
        <f t="shared" si="283"/>
        <v/>
      </c>
      <c r="DH64" s="77" t="str">
        <f t="shared" si="283"/>
        <v/>
      </c>
      <c r="DI64" s="77" t="str">
        <f t="shared" si="283"/>
        <v/>
      </c>
      <c r="DJ64" s="77" t="str">
        <f t="shared" si="283"/>
        <v/>
      </c>
      <c r="DK64" s="77" t="str">
        <f t="shared" si="283"/>
        <v/>
      </c>
      <c r="DL64" s="77" t="str">
        <f t="shared" si="283"/>
        <v/>
      </c>
      <c r="DM64" s="77" t="str">
        <f t="shared" si="283"/>
        <v/>
      </c>
      <c r="DN64" s="77" t="str">
        <f t="shared" si="283"/>
        <v/>
      </c>
      <c r="DO64" s="77" t="str">
        <f t="shared" si="283"/>
        <v/>
      </c>
      <c r="DP64" s="77" t="str">
        <f t="shared" si="283"/>
        <v/>
      </c>
      <c r="DQ64" s="77" t="str">
        <f t="shared" si="283"/>
        <v/>
      </c>
      <c r="DR64" s="77" t="str">
        <f t="shared" si="283"/>
        <v/>
      </c>
      <c r="DS64" s="77" t="str">
        <f t="shared" si="283"/>
        <v/>
      </c>
      <c r="DT64" s="77" t="str">
        <f t="shared" si="283"/>
        <v/>
      </c>
      <c r="DU64" s="77" t="str">
        <f t="shared" si="283"/>
        <v/>
      </c>
      <c r="DV64" s="77" t="str">
        <f t="shared" si="283"/>
        <v/>
      </c>
      <c r="DW64" s="77" t="str">
        <f t="shared" si="283"/>
        <v/>
      </c>
      <c r="DX64" s="77" t="str">
        <f t="shared" si="283"/>
        <v/>
      </c>
      <c r="DY64" s="77" t="str">
        <f t="shared" si="283"/>
        <v/>
      </c>
      <c r="DZ64" s="77" t="str">
        <f t="shared" si="283"/>
        <v/>
      </c>
      <c r="EA64" s="77" t="str">
        <f t="shared" si="283"/>
        <v/>
      </c>
      <c r="EB64" s="77" t="str">
        <f t="shared" si="283"/>
        <v/>
      </c>
      <c r="EC64" s="77" t="str">
        <f t="shared" ref="EC64:ER64" si="284">IFERROR((EC29-EC33-EC34)/12/(EC12-EC15),"")</f>
        <v/>
      </c>
      <c r="ED64" s="77" t="str">
        <f t="shared" si="284"/>
        <v/>
      </c>
      <c r="EE64" s="77" t="str">
        <f t="shared" si="284"/>
        <v/>
      </c>
      <c r="EF64" s="77" t="str">
        <f t="shared" si="284"/>
        <v/>
      </c>
      <c r="EG64" s="77" t="str">
        <f t="shared" si="284"/>
        <v/>
      </c>
      <c r="EH64" s="77" t="str">
        <f t="shared" si="284"/>
        <v/>
      </c>
      <c r="EI64" s="77" t="str">
        <f t="shared" si="284"/>
        <v/>
      </c>
      <c r="EJ64" s="77" t="str">
        <f t="shared" si="284"/>
        <v/>
      </c>
      <c r="EK64" s="77" t="str">
        <f t="shared" si="284"/>
        <v/>
      </c>
      <c r="EL64" s="77" t="str">
        <f t="shared" si="284"/>
        <v/>
      </c>
      <c r="EM64" s="77" t="str">
        <f t="shared" si="284"/>
        <v/>
      </c>
      <c r="EN64" s="77" t="str">
        <f t="shared" si="284"/>
        <v/>
      </c>
      <c r="EO64" s="77" t="str">
        <f t="shared" si="284"/>
        <v/>
      </c>
      <c r="EP64" s="77" t="str">
        <f t="shared" si="284"/>
        <v/>
      </c>
      <c r="EQ64" s="77" t="str">
        <f t="shared" si="284"/>
        <v/>
      </c>
      <c r="ER64" s="77" t="str">
        <f t="shared" si="284"/>
        <v/>
      </c>
      <c r="ES64" s="13">
        <v>14</v>
      </c>
      <c r="ET64" s="13"/>
      <c r="EU64" s="411"/>
      <c r="EV64" s="414" t="s">
        <v>286</v>
      </c>
      <c r="EW64" s="415"/>
      <c r="EX64" s="64" t="str">
        <f t="shared" ref="EX64:HI64" si="285">IFERROR((EX29-EX33-EX34)/(EX12-EX15),"")</f>
        <v/>
      </c>
      <c r="EY64" s="64" t="str">
        <f t="shared" si="285"/>
        <v/>
      </c>
      <c r="EZ64" s="64" t="str">
        <f t="shared" si="285"/>
        <v/>
      </c>
      <c r="FA64" s="64" t="str">
        <f t="shared" si="285"/>
        <v/>
      </c>
      <c r="FB64" s="64" t="str">
        <f t="shared" si="285"/>
        <v/>
      </c>
      <c r="FC64" s="64" t="str">
        <f t="shared" si="285"/>
        <v/>
      </c>
      <c r="FD64" s="64" t="str">
        <f t="shared" si="285"/>
        <v/>
      </c>
      <c r="FE64" s="64" t="str">
        <f t="shared" si="285"/>
        <v/>
      </c>
      <c r="FF64" s="64" t="str">
        <f t="shared" si="285"/>
        <v/>
      </c>
      <c r="FG64" s="64" t="str">
        <f t="shared" si="285"/>
        <v/>
      </c>
      <c r="FH64" s="64" t="str">
        <f t="shared" si="285"/>
        <v/>
      </c>
      <c r="FI64" s="64" t="str">
        <f t="shared" si="285"/>
        <v/>
      </c>
      <c r="FJ64" s="64" t="str">
        <f t="shared" si="285"/>
        <v/>
      </c>
      <c r="FK64" s="64" t="str">
        <f t="shared" si="285"/>
        <v/>
      </c>
      <c r="FL64" s="64" t="str">
        <f t="shared" si="285"/>
        <v/>
      </c>
      <c r="FM64" s="64" t="str">
        <f t="shared" si="285"/>
        <v/>
      </c>
      <c r="FN64" s="64" t="str">
        <f t="shared" si="285"/>
        <v/>
      </c>
      <c r="FO64" s="64" t="str">
        <f t="shared" si="285"/>
        <v/>
      </c>
      <c r="FP64" s="64" t="str">
        <f t="shared" si="285"/>
        <v/>
      </c>
      <c r="FQ64" s="64" t="str">
        <f t="shared" si="285"/>
        <v/>
      </c>
      <c r="FR64" s="64" t="str">
        <f t="shared" si="285"/>
        <v/>
      </c>
      <c r="FS64" s="64" t="str">
        <f t="shared" si="285"/>
        <v/>
      </c>
      <c r="FT64" s="64" t="str">
        <f t="shared" si="285"/>
        <v/>
      </c>
      <c r="FU64" s="64" t="str">
        <f t="shared" si="285"/>
        <v/>
      </c>
      <c r="FV64" s="64" t="str">
        <f t="shared" si="285"/>
        <v/>
      </c>
      <c r="FW64" s="64" t="str">
        <f t="shared" si="285"/>
        <v/>
      </c>
      <c r="FX64" s="64" t="str">
        <f t="shared" si="285"/>
        <v/>
      </c>
      <c r="FY64" s="64" t="str">
        <f t="shared" si="285"/>
        <v/>
      </c>
      <c r="FZ64" s="64" t="str">
        <f t="shared" si="285"/>
        <v/>
      </c>
      <c r="GA64" s="64" t="str">
        <f t="shared" si="285"/>
        <v/>
      </c>
      <c r="GB64" s="64" t="str">
        <f t="shared" si="285"/>
        <v/>
      </c>
      <c r="GC64" s="64" t="str">
        <f t="shared" si="285"/>
        <v/>
      </c>
      <c r="GD64" s="64" t="str">
        <f t="shared" si="285"/>
        <v/>
      </c>
      <c r="GE64" s="64" t="str">
        <f t="shared" si="285"/>
        <v/>
      </c>
      <c r="GF64" s="64" t="str">
        <f t="shared" si="285"/>
        <v/>
      </c>
      <c r="GG64" s="64" t="str">
        <f t="shared" si="285"/>
        <v/>
      </c>
      <c r="GH64" s="64" t="str">
        <f t="shared" si="285"/>
        <v/>
      </c>
      <c r="GI64" s="64" t="str">
        <f t="shared" si="285"/>
        <v/>
      </c>
      <c r="GJ64" s="64" t="str">
        <f t="shared" si="285"/>
        <v/>
      </c>
      <c r="GK64" s="64" t="str">
        <f t="shared" si="285"/>
        <v/>
      </c>
      <c r="GL64" s="64" t="str">
        <f t="shared" si="285"/>
        <v/>
      </c>
      <c r="GM64" s="64" t="str">
        <f t="shared" si="285"/>
        <v/>
      </c>
      <c r="GN64" s="64" t="str">
        <f t="shared" si="285"/>
        <v/>
      </c>
      <c r="GO64" s="64" t="str">
        <f t="shared" si="285"/>
        <v/>
      </c>
      <c r="GP64" s="64" t="str">
        <f t="shared" si="285"/>
        <v/>
      </c>
      <c r="GQ64" s="64" t="str">
        <f t="shared" si="285"/>
        <v/>
      </c>
      <c r="GR64" s="64" t="str">
        <f t="shared" si="285"/>
        <v/>
      </c>
      <c r="GS64" s="64" t="str">
        <f t="shared" si="285"/>
        <v/>
      </c>
      <c r="GT64" s="64">
        <f t="shared" si="285"/>
        <v>0</v>
      </c>
      <c r="GU64" s="64">
        <f t="shared" si="285"/>
        <v>0</v>
      </c>
      <c r="GV64" s="64">
        <f t="shared" si="285"/>
        <v>0</v>
      </c>
      <c r="GW64" s="64">
        <f t="shared" si="285"/>
        <v>0</v>
      </c>
      <c r="GX64" s="64">
        <f t="shared" si="285"/>
        <v>0</v>
      </c>
      <c r="GY64" s="64">
        <f t="shared" si="285"/>
        <v>0</v>
      </c>
      <c r="GZ64" s="64">
        <f t="shared" si="285"/>
        <v>0</v>
      </c>
      <c r="HA64" s="64">
        <f t="shared" si="285"/>
        <v>0</v>
      </c>
      <c r="HB64" s="64">
        <f t="shared" si="285"/>
        <v>0</v>
      </c>
      <c r="HC64" s="64" t="str">
        <f t="shared" si="285"/>
        <v/>
      </c>
      <c r="HD64" s="64" t="str">
        <f t="shared" si="285"/>
        <v/>
      </c>
      <c r="HE64" s="64" t="str">
        <f t="shared" si="285"/>
        <v/>
      </c>
      <c r="HF64" s="64" t="str">
        <f t="shared" si="285"/>
        <v/>
      </c>
      <c r="HG64" s="64" t="str">
        <f t="shared" si="285"/>
        <v/>
      </c>
      <c r="HH64" s="64" t="str">
        <f t="shared" si="285"/>
        <v/>
      </c>
      <c r="HI64" s="64" t="str">
        <f t="shared" si="285"/>
        <v/>
      </c>
      <c r="HJ64" s="64" t="str">
        <f t="shared" ref="HJ64:JU64" si="286">IFERROR((HJ29-HJ33-HJ34)/(HJ12-HJ15),"")</f>
        <v/>
      </c>
      <c r="HK64" s="64" t="str">
        <f t="shared" si="286"/>
        <v/>
      </c>
      <c r="HL64" s="64" t="str">
        <f t="shared" si="286"/>
        <v/>
      </c>
      <c r="HM64" s="64" t="str">
        <f t="shared" si="286"/>
        <v/>
      </c>
      <c r="HN64" s="64" t="str">
        <f t="shared" si="286"/>
        <v/>
      </c>
      <c r="HO64" s="64" t="str">
        <f t="shared" si="286"/>
        <v/>
      </c>
      <c r="HP64" s="64" t="str">
        <f t="shared" si="286"/>
        <v/>
      </c>
      <c r="HQ64" s="64" t="str">
        <f t="shared" si="286"/>
        <v/>
      </c>
      <c r="HR64" s="64" t="str">
        <f t="shared" si="286"/>
        <v/>
      </c>
      <c r="HS64" s="64" t="str">
        <f t="shared" si="286"/>
        <v/>
      </c>
      <c r="HT64" s="64" t="str">
        <f t="shared" si="286"/>
        <v/>
      </c>
      <c r="HU64" s="64" t="str">
        <f t="shared" si="286"/>
        <v/>
      </c>
      <c r="HV64" s="64" t="str">
        <f t="shared" si="286"/>
        <v/>
      </c>
      <c r="HW64" s="64" t="str">
        <f t="shared" si="286"/>
        <v/>
      </c>
      <c r="HX64" s="64" t="str">
        <f t="shared" si="286"/>
        <v/>
      </c>
      <c r="HY64" s="64" t="str">
        <f t="shared" si="286"/>
        <v/>
      </c>
      <c r="HZ64" s="64" t="str">
        <f t="shared" si="286"/>
        <v/>
      </c>
      <c r="IA64" s="64" t="str">
        <f t="shared" si="286"/>
        <v/>
      </c>
      <c r="IB64" s="64" t="str">
        <f t="shared" si="286"/>
        <v/>
      </c>
      <c r="IC64" s="64" t="str">
        <f t="shared" si="286"/>
        <v/>
      </c>
      <c r="ID64" s="64" t="str">
        <f t="shared" si="286"/>
        <v/>
      </c>
      <c r="IE64" s="64" t="str">
        <f t="shared" si="286"/>
        <v/>
      </c>
      <c r="IF64" s="64" t="str">
        <f t="shared" si="286"/>
        <v/>
      </c>
      <c r="IG64" s="64" t="str">
        <f t="shared" si="286"/>
        <v/>
      </c>
      <c r="IH64" s="64" t="str">
        <f t="shared" si="286"/>
        <v/>
      </c>
      <c r="II64" s="64" t="str">
        <f t="shared" si="286"/>
        <v/>
      </c>
      <c r="IJ64" s="64" t="str">
        <f t="shared" si="286"/>
        <v/>
      </c>
      <c r="IK64" s="64" t="str">
        <f t="shared" si="286"/>
        <v/>
      </c>
      <c r="IL64" s="64" t="str">
        <f t="shared" si="286"/>
        <v/>
      </c>
      <c r="IM64" s="64" t="str">
        <f t="shared" si="286"/>
        <v/>
      </c>
      <c r="IN64" s="64" t="str">
        <f t="shared" si="286"/>
        <v/>
      </c>
      <c r="IO64" s="64" t="str">
        <f t="shared" si="286"/>
        <v/>
      </c>
      <c r="IP64" s="64" t="str">
        <f t="shared" si="286"/>
        <v/>
      </c>
      <c r="IQ64" s="64" t="str">
        <f t="shared" si="286"/>
        <v/>
      </c>
      <c r="IR64" s="64" t="str">
        <f t="shared" si="286"/>
        <v/>
      </c>
      <c r="IS64" s="64" t="str">
        <f t="shared" si="286"/>
        <v/>
      </c>
      <c r="IT64" s="64" t="str">
        <f t="shared" si="286"/>
        <v/>
      </c>
      <c r="IU64" s="64" t="str">
        <f t="shared" si="286"/>
        <v/>
      </c>
      <c r="IV64" s="64" t="str">
        <f t="shared" si="286"/>
        <v/>
      </c>
      <c r="IW64" s="64" t="str">
        <f t="shared" si="286"/>
        <v/>
      </c>
      <c r="IX64" s="64" t="str">
        <f t="shared" si="286"/>
        <v/>
      </c>
      <c r="IY64" s="64" t="str">
        <f t="shared" si="286"/>
        <v/>
      </c>
      <c r="IZ64" s="64" t="str">
        <f t="shared" si="286"/>
        <v/>
      </c>
      <c r="JA64" s="64" t="str">
        <f t="shared" si="286"/>
        <v/>
      </c>
      <c r="JB64" s="64" t="str">
        <f t="shared" si="286"/>
        <v/>
      </c>
      <c r="JC64" s="64" t="str">
        <f t="shared" si="286"/>
        <v/>
      </c>
      <c r="JD64" s="64" t="str">
        <f t="shared" si="286"/>
        <v/>
      </c>
      <c r="JE64" s="64" t="str">
        <f t="shared" si="286"/>
        <v/>
      </c>
      <c r="JF64" s="64" t="str">
        <f t="shared" si="286"/>
        <v/>
      </c>
      <c r="JG64" s="64" t="str">
        <f t="shared" si="286"/>
        <v/>
      </c>
      <c r="JH64" s="64" t="str">
        <f t="shared" si="286"/>
        <v/>
      </c>
      <c r="JI64" s="64" t="str">
        <f t="shared" si="286"/>
        <v/>
      </c>
      <c r="JJ64" s="64" t="str">
        <f t="shared" si="286"/>
        <v/>
      </c>
      <c r="JK64" s="64" t="str">
        <f t="shared" si="286"/>
        <v/>
      </c>
      <c r="JL64" s="64" t="str">
        <f t="shared" si="286"/>
        <v/>
      </c>
      <c r="JM64" s="64" t="str">
        <f t="shared" si="286"/>
        <v/>
      </c>
      <c r="JN64" s="64" t="str">
        <f t="shared" si="286"/>
        <v/>
      </c>
      <c r="JO64" s="64" t="str">
        <f t="shared" si="286"/>
        <v/>
      </c>
      <c r="JP64" s="64" t="str">
        <f t="shared" si="286"/>
        <v/>
      </c>
      <c r="JQ64" s="64" t="str">
        <f t="shared" si="286"/>
        <v/>
      </c>
      <c r="JR64" s="64" t="str">
        <f t="shared" si="286"/>
        <v/>
      </c>
      <c r="JS64" s="64" t="str">
        <f t="shared" si="286"/>
        <v/>
      </c>
      <c r="JT64" s="64" t="str">
        <f t="shared" si="286"/>
        <v/>
      </c>
      <c r="JU64" s="64" t="str">
        <f t="shared" si="286"/>
        <v/>
      </c>
      <c r="JV64" s="64" t="str">
        <f t="shared" ref="JV64:KW64" si="287">IFERROR((JV29-JV33-JV34)/(JV12-JV15),"")</f>
        <v/>
      </c>
      <c r="JW64" s="64" t="str">
        <f t="shared" si="287"/>
        <v/>
      </c>
      <c r="JX64" s="64" t="str">
        <f t="shared" si="287"/>
        <v/>
      </c>
      <c r="JY64" s="64" t="str">
        <f t="shared" si="287"/>
        <v/>
      </c>
      <c r="JZ64" s="64" t="str">
        <f t="shared" si="287"/>
        <v/>
      </c>
      <c r="KA64" s="64" t="str">
        <f t="shared" si="287"/>
        <v/>
      </c>
      <c r="KB64" s="64" t="str">
        <f t="shared" si="287"/>
        <v/>
      </c>
      <c r="KC64" s="64" t="str">
        <f t="shared" si="287"/>
        <v/>
      </c>
      <c r="KD64" s="64" t="str">
        <f t="shared" si="287"/>
        <v/>
      </c>
      <c r="KE64" s="64" t="str">
        <f t="shared" si="287"/>
        <v/>
      </c>
      <c r="KF64" s="64" t="str">
        <f t="shared" si="287"/>
        <v/>
      </c>
      <c r="KG64" s="64" t="str">
        <f t="shared" si="287"/>
        <v/>
      </c>
      <c r="KH64" s="64" t="str">
        <f t="shared" si="287"/>
        <v/>
      </c>
      <c r="KI64" s="64" t="str">
        <f t="shared" si="287"/>
        <v/>
      </c>
      <c r="KJ64" s="64" t="str">
        <f t="shared" si="287"/>
        <v/>
      </c>
      <c r="KK64" s="64" t="str">
        <f t="shared" si="287"/>
        <v/>
      </c>
      <c r="KL64" s="64" t="str">
        <f t="shared" si="287"/>
        <v/>
      </c>
      <c r="KM64" s="64" t="str">
        <f t="shared" si="287"/>
        <v/>
      </c>
      <c r="KN64" s="64" t="str">
        <f t="shared" si="287"/>
        <v/>
      </c>
      <c r="KO64" s="64" t="str">
        <f t="shared" si="287"/>
        <v/>
      </c>
      <c r="KP64" s="64" t="str">
        <f t="shared" si="287"/>
        <v/>
      </c>
      <c r="KQ64" s="64" t="str">
        <f t="shared" si="287"/>
        <v/>
      </c>
      <c r="KR64" s="64" t="str">
        <f t="shared" si="287"/>
        <v/>
      </c>
      <c r="KS64" s="64" t="str">
        <f t="shared" si="287"/>
        <v/>
      </c>
      <c r="KT64" s="64" t="str">
        <f t="shared" si="287"/>
        <v/>
      </c>
      <c r="KU64" s="64" t="str">
        <f t="shared" si="287"/>
        <v/>
      </c>
      <c r="KV64" s="64" t="str">
        <f t="shared" si="287"/>
        <v/>
      </c>
      <c r="KW64" s="64" t="str">
        <f t="shared" si="287"/>
        <v/>
      </c>
    </row>
    <row r="65" spans="1:309" ht="20.100000000000001" customHeight="1" x14ac:dyDescent="0.25">
      <c r="A65" s="411"/>
      <c r="B65" s="417" t="s">
        <v>67</v>
      </c>
      <c r="C65" s="419"/>
      <c r="D65" s="77" t="str">
        <f t="shared" ref="D65" si="288">IFERROR(D33/12/D15,"")</f>
        <v/>
      </c>
      <c r="E65" s="77" t="str">
        <f t="shared" ref="E65:BP65" si="289">IFERROR(E33/12/E15,"")</f>
        <v/>
      </c>
      <c r="F65" s="77" t="str">
        <f t="shared" si="289"/>
        <v/>
      </c>
      <c r="G65" s="77" t="str">
        <f t="shared" si="289"/>
        <v/>
      </c>
      <c r="H65" s="77" t="str">
        <f t="shared" si="289"/>
        <v/>
      </c>
      <c r="I65" s="77" t="str">
        <f t="shared" si="289"/>
        <v/>
      </c>
      <c r="J65" s="77" t="str">
        <f t="shared" si="289"/>
        <v/>
      </c>
      <c r="K65" s="77" t="str">
        <f t="shared" si="289"/>
        <v/>
      </c>
      <c r="L65" s="77" t="str">
        <f t="shared" si="289"/>
        <v/>
      </c>
      <c r="M65" s="77" t="str">
        <f t="shared" si="289"/>
        <v/>
      </c>
      <c r="N65" s="77" t="str">
        <f t="shared" si="289"/>
        <v/>
      </c>
      <c r="O65" s="77" t="str">
        <f t="shared" si="289"/>
        <v/>
      </c>
      <c r="P65" s="77" t="str">
        <f t="shared" si="289"/>
        <v/>
      </c>
      <c r="Q65" s="77" t="str">
        <f t="shared" si="289"/>
        <v/>
      </c>
      <c r="R65" s="77" t="str">
        <f t="shared" si="289"/>
        <v/>
      </c>
      <c r="S65" s="77" t="str">
        <f t="shared" si="289"/>
        <v/>
      </c>
      <c r="T65" s="77" t="str">
        <f t="shared" si="289"/>
        <v/>
      </c>
      <c r="U65" s="77" t="str">
        <f t="shared" si="289"/>
        <v/>
      </c>
      <c r="V65" s="77" t="str">
        <f t="shared" si="289"/>
        <v/>
      </c>
      <c r="W65" s="77" t="str">
        <f t="shared" si="289"/>
        <v/>
      </c>
      <c r="X65" s="77" t="str">
        <f t="shared" si="289"/>
        <v/>
      </c>
      <c r="Y65" s="77" t="str">
        <f t="shared" si="289"/>
        <v/>
      </c>
      <c r="Z65" s="77" t="str">
        <f t="shared" si="289"/>
        <v/>
      </c>
      <c r="AA65" s="77" t="str">
        <f t="shared" si="289"/>
        <v/>
      </c>
      <c r="AB65" s="77" t="str">
        <f t="shared" si="289"/>
        <v/>
      </c>
      <c r="AC65" s="77" t="str">
        <f t="shared" si="289"/>
        <v/>
      </c>
      <c r="AD65" s="77" t="str">
        <f t="shared" si="289"/>
        <v/>
      </c>
      <c r="AE65" s="77" t="str">
        <f t="shared" si="289"/>
        <v/>
      </c>
      <c r="AF65" s="77" t="str">
        <f t="shared" si="289"/>
        <v/>
      </c>
      <c r="AG65" s="77" t="str">
        <f t="shared" si="289"/>
        <v/>
      </c>
      <c r="AH65" s="77" t="str">
        <f t="shared" si="289"/>
        <v/>
      </c>
      <c r="AI65" s="77" t="str">
        <f t="shared" si="289"/>
        <v/>
      </c>
      <c r="AJ65" s="77" t="str">
        <f t="shared" si="289"/>
        <v/>
      </c>
      <c r="AK65" s="77" t="str">
        <f t="shared" si="289"/>
        <v/>
      </c>
      <c r="AL65" s="77" t="str">
        <f t="shared" si="289"/>
        <v/>
      </c>
      <c r="AM65" s="77" t="str">
        <f t="shared" si="289"/>
        <v/>
      </c>
      <c r="AN65" s="77" t="str">
        <f t="shared" si="289"/>
        <v/>
      </c>
      <c r="AO65" s="77" t="str">
        <f t="shared" si="289"/>
        <v/>
      </c>
      <c r="AP65" s="77" t="str">
        <f t="shared" si="289"/>
        <v/>
      </c>
      <c r="AQ65" s="77" t="str">
        <f t="shared" si="289"/>
        <v/>
      </c>
      <c r="AR65" s="77" t="str">
        <f t="shared" si="289"/>
        <v/>
      </c>
      <c r="AS65" s="77" t="str">
        <f t="shared" si="289"/>
        <v/>
      </c>
      <c r="AT65" s="77" t="str">
        <f t="shared" si="289"/>
        <v/>
      </c>
      <c r="AU65" s="77" t="str">
        <f t="shared" si="289"/>
        <v/>
      </c>
      <c r="AV65" s="77" t="str">
        <f t="shared" si="289"/>
        <v/>
      </c>
      <c r="AW65" s="77" t="str">
        <f t="shared" si="289"/>
        <v/>
      </c>
      <c r="AX65" s="77" t="str">
        <f t="shared" si="289"/>
        <v/>
      </c>
      <c r="AY65" s="77" t="str">
        <f t="shared" si="289"/>
        <v/>
      </c>
      <c r="AZ65" s="77" t="str">
        <f t="shared" si="289"/>
        <v/>
      </c>
      <c r="BA65" s="77" t="str">
        <f t="shared" si="289"/>
        <v/>
      </c>
      <c r="BB65" s="77" t="str">
        <f t="shared" si="289"/>
        <v/>
      </c>
      <c r="BC65" s="77" t="str">
        <f t="shared" si="289"/>
        <v/>
      </c>
      <c r="BD65" s="77" t="str">
        <f t="shared" si="289"/>
        <v/>
      </c>
      <c r="BE65" s="77" t="str">
        <f t="shared" si="289"/>
        <v/>
      </c>
      <c r="BF65" s="77" t="str">
        <f t="shared" si="289"/>
        <v/>
      </c>
      <c r="BG65" s="77" t="str">
        <f t="shared" si="289"/>
        <v/>
      </c>
      <c r="BH65" s="77" t="str">
        <f t="shared" si="289"/>
        <v/>
      </c>
      <c r="BI65" s="77" t="str">
        <f t="shared" si="289"/>
        <v/>
      </c>
      <c r="BJ65" s="77" t="str">
        <f t="shared" si="289"/>
        <v/>
      </c>
      <c r="BK65" s="77" t="str">
        <f t="shared" si="289"/>
        <v/>
      </c>
      <c r="BL65" s="77" t="str">
        <f t="shared" si="289"/>
        <v/>
      </c>
      <c r="BM65" s="77" t="str">
        <f t="shared" si="289"/>
        <v/>
      </c>
      <c r="BN65" s="77" t="str">
        <f t="shared" si="289"/>
        <v/>
      </c>
      <c r="BO65" s="77" t="str">
        <f t="shared" si="289"/>
        <v/>
      </c>
      <c r="BP65" s="77" t="str">
        <f t="shared" si="289"/>
        <v/>
      </c>
      <c r="BQ65" s="77" t="str">
        <f t="shared" ref="BQ65:EB65" si="290">IFERROR(BQ33/12/BQ15,"")</f>
        <v/>
      </c>
      <c r="BR65" s="77" t="str">
        <f t="shared" si="290"/>
        <v/>
      </c>
      <c r="BS65" s="77" t="str">
        <f t="shared" si="290"/>
        <v/>
      </c>
      <c r="BT65" s="77" t="str">
        <f t="shared" si="290"/>
        <v/>
      </c>
      <c r="BU65" s="77" t="str">
        <f t="shared" si="290"/>
        <v/>
      </c>
      <c r="BV65" s="77" t="str">
        <f t="shared" si="290"/>
        <v/>
      </c>
      <c r="BW65" s="77" t="str">
        <f t="shared" si="290"/>
        <v/>
      </c>
      <c r="BX65" s="77" t="str">
        <f t="shared" si="290"/>
        <v/>
      </c>
      <c r="BY65" s="77" t="str">
        <f t="shared" si="290"/>
        <v/>
      </c>
      <c r="BZ65" s="77" t="str">
        <f t="shared" si="290"/>
        <v/>
      </c>
      <c r="CA65" s="77" t="str">
        <f t="shared" si="290"/>
        <v/>
      </c>
      <c r="CB65" s="77" t="str">
        <f t="shared" si="290"/>
        <v/>
      </c>
      <c r="CC65" s="77" t="str">
        <f t="shared" si="290"/>
        <v/>
      </c>
      <c r="CD65" s="77" t="str">
        <f t="shared" si="290"/>
        <v/>
      </c>
      <c r="CE65" s="77" t="str">
        <f t="shared" si="290"/>
        <v/>
      </c>
      <c r="CF65" s="77" t="str">
        <f t="shared" si="290"/>
        <v/>
      </c>
      <c r="CG65" s="77" t="str">
        <f t="shared" si="290"/>
        <v/>
      </c>
      <c r="CH65" s="77" t="str">
        <f t="shared" si="290"/>
        <v/>
      </c>
      <c r="CI65" s="77" t="str">
        <f t="shared" si="290"/>
        <v/>
      </c>
      <c r="CJ65" s="77" t="str">
        <f t="shared" si="290"/>
        <v/>
      </c>
      <c r="CK65" s="77" t="str">
        <f t="shared" si="290"/>
        <v/>
      </c>
      <c r="CL65" s="77" t="str">
        <f t="shared" si="290"/>
        <v/>
      </c>
      <c r="CM65" s="77" t="str">
        <f t="shared" si="290"/>
        <v/>
      </c>
      <c r="CN65" s="77" t="str">
        <f t="shared" si="290"/>
        <v/>
      </c>
      <c r="CO65" s="77" t="str">
        <f t="shared" si="290"/>
        <v/>
      </c>
      <c r="CP65" s="77" t="str">
        <f t="shared" si="290"/>
        <v/>
      </c>
      <c r="CQ65" s="77" t="str">
        <f t="shared" si="290"/>
        <v/>
      </c>
      <c r="CR65" s="77" t="str">
        <f t="shared" si="290"/>
        <v/>
      </c>
      <c r="CS65" s="77" t="str">
        <f t="shared" si="290"/>
        <v/>
      </c>
      <c r="CT65" s="77" t="str">
        <f t="shared" si="290"/>
        <v/>
      </c>
      <c r="CU65" s="77" t="str">
        <f t="shared" si="290"/>
        <v/>
      </c>
      <c r="CV65" s="77" t="str">
        <f t="shared" si="290"/>
        <v/>
      </c>
      <c r="CW65" s="77" t="str">
        <f t="shared" si="290"/>
        <v/>
      </c>
      <c r="CX65" s="77" t="str">
        <f t="shared" si="290"/>
        <v/>
      </c>
      <c r="CY65" s="77" t="str">
        <f t="shared" si="290"/>
        <v/>
      </c>
      <c r="CZ65" s="77" t="str">
        <f t="shared" si="290"/>
        <v/>
      </c>
      <c r="DA65" s="77" t="str">
        <f t="shared" si="290"/>
        <v/>
      </c>
      <c r="DB65" s="77" t="str">
        <f t="shared" si="290"/>
        <v/>
      </c>
      <c r="DC65" s="77" t="str">
        <f t="shared" si="290"/>
        <v/>
      </c>
      <c r="DD65" s="77" t="str">
        <f t="shared" si="290"/>
        <v/>
      </c>
      <c r="DE65" s="77" t="str">
        <f t="shared" si="290"/>
        <v/>
      </c>
      <c r="DF65" s="77" t="str">
        <f t="shared" si="290"/>
        <v/>
      </c>
      <c r="DG65" s="77" t="str">
        <f t="shared" si="290"/>
        <v/>
      </c>
      <c r="DH65" s="77" t="str">
        <f t="shared" si="290"/>
        <v/>
      </c>
      <c r="DI65" s="77" t="str">
        <f t="shared" si="290"/>
        <v/>
      </c>
      <c r="DJ65" s="77" t="str">
        <f t="shared" si="290"/>
        <v/>
      </c>
      <c r="DK65" s="77" t="str">
        <f t="shared" si="290"/>
        <v/>
      </c>
      <c r="DL65" s="77" t="str">
        <f t="shared" si="290"/>
        <v/>
      </c>
      <c r="DM65" s="77" t="str">
        <f t="shared" si="290"/>
        <v/>
      </c>
      <c r="DN65" s="77" t="str">
        <f t="shared" si="290"/>
        <v/>
      </c>
      <c r="DO65" s="77" t="str">
        <f t="shared" si="290"/>
        <v/>
      </c>
      <c r="DP65" s="77" t="str">
        <f t="shared" si="290"/>
        <v/>
      </c>
      <c r="DQ65" s="77" t="str">
        <f t="shared" si="290"/>
        <v/>
      </c>
      <c r="DR65" s="77" t="str">
        <f t="shared" si="290"/>
        <v/>
      </c>
      <c r="DS65" s="77" t="str">
        <f t="shared" si="290"/>
        <v/>
      </c>
      <c r="DT65" s="77" t="str">
        <f t="shared" si="290"/>
        <v/>
      </c>
      <c r="DU65" s="77" t="str">
        <f t="shared" si="290"/>
        <v/>
      </c>
      <c r="DV65" s="77" t="str">
        <f t="shared" si="290"/>
        <v/>
      </c>
      <c r="DW65" s="77" t="str">
        <f t="shared" si="290"/>
        <v/>
      </c>
      <c r="DX65" s="77" t="str">
        <f t="shared" si="290"/>
        <v/>
      </c>
      <c r="DY65" s="77" t="str">
        <f t="shared" si="290"/>
        <v/>
      </c>
      <c r="DZ65" s="77" t="str">
        <f t="shared" si="290"/>
        <v/>
      </c>
      <c r="EA65" s="77" t="str">
        <f t="shared" si="290"/>
        <v/>
      </c>
      <c r="EB65" s="77" t="str">
        <f t="shared" si="290"/>
        <v/>
      </c>
      <c r="EC65" s="77" t="str">
        <f t="shared" ref="EC65:ER65" si="291">IFERROR(EC33/12/EC15,"")</f>
        <v/>
      </c>
      <c r="ED65" s="77" t="str">
        <f t="shared" si="291"/>
        <v/>
      </c>
      <c r="EE65" s="77" t="str">
        <f t="shared" si="291"/>
        <v/>
      </c>
      <c r="EF65" s="77" t="str">
        <f t="shared" si="291"/>
        <v/>
      </c>
      <c r="EG65" s="77" t="str">
        <f t="shared" si="291"/>
        <v/>
      </c>
      <c r="EH65" s="77" t="str">
        <f t="shared" si="291"/>
        <v/>
      </c>
      <c r="EI65" s="77" t="str">
        <f t="shared" si="291"/>
        <v/>
      </c>
      <c r="EJ65" s="77" t="str">
        <f t="shared" si="291"/>
        <v/>
      </c>
      <c r="EK65" s="77" t="str">
        <f t="shared" si="291"/>
        <v/>
      </c>
      <c r="EL65" s="77" t="str">
        <f t="shared" si="291"/>
        <v/>
      </c>
      <c r="EM65" s="77" t="str">
        <f t="shared" si="291"/>
        <v/>
      </c>
      <c r="EN65" s="77" t="str">
        <f t="shared" si="291"/>
        <v/>
      </c>
      <c r="EO65" s="77" t="str">
        <f t="shared" si="291"/>
        <v/>
      </c>
      <c r="EP65" s="77" t="str">
        <f t="shared" si="291"/>
        <v/>
      </c>
      <c r="EQ65" s="77" t="str">
        <f t="shared" si="291"/>
        <v/>
      </c>
      <c r="ER65" s="77" t="str">
        <f t="shared" si="291"/>
        <v/>
      </c>
      <c r="ES65" s="13">
        <v>15</v>
      </c>
      <c r="ET65" s="13"/>
      <c r="EU65" s="411"/>
      <c r="EV65" s="414" t="s">
        <v>67</v>
      </c>
      <c r="EW65" s="415"/>
      <c r="EX65" s="64" t="str">
        <f t="shared" ref="EX65:HI65" si="292">IFERROR(EX33/EX15,"")</f>
        <v/>
      </c>
      <c r="EY65" s="64" t="str">
        <f t="shared" si="292"/>
        <v/>
      </c>
      <c r="EZ65" s="64" t="str">
        <f t="shared" si="292"/>
        <v/>
      </c>
      <c r="FA65" s="64" t="str">
        <f t="shared" si="292"/>
        <v/>
      </c>
      <c r="FB65" s="64" t="str">
        <f t="shared" si="292"/>
        <v/>
      </c>
      <c r="FC65" s="64" t="str">
        <f t="shared" si="292"/>
        <v/>
      </c>
      <c r="FD65" s="64" t="str">
        <f t="shared" si="292"/>
        <v/>
      </c>
      <c r="FE65" s="64" t="str">
        <f t="shared" si="292"/>
        <v/>
      </c>
      <c r="FF65" s="64" t="str">
        <f t="shared" si="292"/>
        <v/>
      </c>
      <c r="FG65" s="64" t="str">
        <f t="shared" si="292"/>
        <v/>
      </c>
      <c r="FH65" s="64" t="str">
        <f t="shared" si="292"/>
        <v/>
      </c>
      <c r="FI65" s="64" t="str">
        <f t="shared" si="292"/>
        <v/>
      </c>
      <c r="FJ65" s="64" t="str">
        <f t="shared" si="292"/>
        <v/>
      </c>
      <c r="FK65" s="64" t="str">
        <f t="shared" si="292"/>
        <v/>
      </c>
      <c r="FL65" s="64" t="str">
        <f t="shared" si="292"/>
        <v/>
      </c>
      <c r="FM65" s="64" t="str">
        <f t="shared" si="292"/>
        <v/>
      </c>
      <c r="FN65" s="64" t="str">
        <f t="shared" si="292"/>
        <v/>
      </c>
      <c r="FO65" s="64" t="str">
        <f t="shared" si="292"/>
        <v/>
      </c>
      <c r="FP65" s="64" t="str">
        <f t="shared" si="292"/>
        <v/>
      </c>
      <c r="FQ65" s="64" t="str">
        <f t="shared" si="292"/>
        <v/>
      </c>
      <c r="FR65" s="64" t="str">
        <f t="shared" si="292"/>
        <v/>
      </c>
      <c r="FS65" s="64" t="str">
        <f t="shared" si="292"/>
        <v/>
      </c>
      <c r="FT65" s="64" t="str">
        <f t="shared" si="292"/>
        <v/>
      </c>
      <c r="FU65" s="64" t="str">
        <f t="shared" si="292"/>
        <v/>
      </c>
      <c r="FV65" s="64" t="str">
        <f t="shared" si="292"/>
        <v/>
      </c>
      <c r="FW65" s="64" t="str">
        <f t="shared" si="292"/>
        <v/>
      </c>
      <c r="FX65" s="64" t="str">
        <f t="shared" si="292"/>
        <v/>
      </c>
      <c r="FY65" s="64" t="str">
        <f t="shared" si="292"/>
        <v/>
      </c>
      <c r="FZ65" s="64" t="str">
        <f t="shared" si="292"/>
        <v/>
      </c>
      <c r="GA65" s="64" t="str">
        <f t="shared" si="292"/>
        <v/>
      </c>
      <c r="GB65" s="64" t="str">
        <f t="shared" si="292"/>
        <v/>
      </c>
      <c r="GC65" s="64" t="str">
        <f t="shared" si="292"/>
        <v/>
      </c>
      <c r="GD65" s="64" t="str">
        <f t="shared" si="292"/>
        <v/>
      </c>
      <c r="GE65" s="64" t="str">
        <f t="shared" si="292"/>
        <v/>
      </c>
      <c r="GF65" s="64" t="str">
        <f t="shared" si="292"/>
        <v/>
      </c>
      <c r="GG65" s="64" t="str">
        <f t="shared" si="292"/>
        <v/>
      </c>
      <c r="GH65" s="64" t="str">
        <f t="shared" si="292"/>
        <v/>
      </c>
      <c r="GI65" s="64" t="str">
        <f t="shared" si="292"/>
        <v/>
      </c>
      <c r="GJ65" s="64" t="str">
        <f t="shared" si="292"/>
        <v/>
      </c>
      <c r="GK65" s="64" t="str">
        <f t="shared" si="292"/>
        <v/>
      </c>
      <c r="GL65" s="64" t="str">
        <f t="shared" si="292"/>
        <v/>
      </c>
      <c r="GM65" s="64" t="str">
        <f t="shared" si="292"/>
        <v/>
      </c>
      <c r="GN65" s="64" t="str">
        <f t="shared" si="292"/>
        <v/>
      </c>
      <c r="GO65" s="64" t="str">
        <f t="shared" si="292"/>
        <v/>
      </c>
      <c r="GP65" s="64" t="str">
        <f t="shared" si="292"/>
        <v/>
      </c>
      <c r="GQ65" s="64" t="str">
        <f t="shared" si="292"/>
        <v/>
      </c>
      <c r="GR65" s="64" t="str">
        <f t="shared" si="292"/>
        <v/>
      </c>
      <c r="GS65" s="64" t="str">
        <f t="shared" si="292"/>
        <v/>
      </c>
      <c r="GT65" s="64" t="str">
        <f t="shared" si="292"/>
        <v/>
      </c>
      <c r="GU65" s="64" t="str">
        <f t="shared" si="292"/>
        <v/>
      </c>
      <c r="GV65" s="64" t="str">
        <f t="shared" si="292"/>
        <v/>
      </c>
      <c r="GW65" s="64" t="str">
        <f t="shared" si="292"/>
        <v/>
      </c>
      <c r="GX65" s="64" t="str">
        <f t="shared" si="292"/>
        <v/>
      </c>
      <c r="GY65" s="64" t="str">
        <f t="shared" si="292"/>
        <v/>
      </c>
      <c r="GZ65" s="64" t="str">
        <f t="shared" si="292"/>
        <v/>
      </c>
      <c r="HA65" s="64" t="str">
        <f t="shared" si="292"/>
        <v/>
      </c>
      <c r="HB65" s="64" t="str">
        <f t="shared" si="292"/>
        <v/>
      </c>
      <c r="HC65" s="64" t="str">
        <f t="shared" si="292"/>
        <v/>
      </c>
      <c r="HD65" s="64" t="str">
        <f t="shared" si="292"/>
        <v/>
      </c>
      <c r="HE65" s="64" t="str">
        <f t="shared" si="292"/>
        <v/>
      </c>
      <c r="HF65" s="64" t="str">
        <f t="shared" si="292"/>
        <v/>
      </c>
      <c r="HG65" s="64" t="str">
        <f t="shared" si="292"/>
        <v/>
      </c>
      <c r="HH65" s="64" t="str">
        <f t="shared" si="292"/>
        <v/>
      </c>
      <c r="HI65" s="64" t="str">
        <f t="shared" si="292"/>
        <v/>
      </c>
      <c r="HJ65" s="64" t="str">
        <f t="shared" ref="HJ65:JU65" si="293">IFERROR(HJ33/HJ15,"")</f>
        <v/>
      </c>
      <c r="HK65" s="64" t="str">
        <f t="shared" si="293"/>
        <v/>
      </c>
      <c r="HL65" s="64" t="str">
        <f t="shared" si="293"/>
        <v/>
      </c>
      <c r="HM65" s="64" t="str">
        <f t="shared" si="293"/>
        <v/>
      </c>
      <c r="HN65" s="64" t="str">
        <f t="shared" si="293"/>
        <v/>
      </c>
      <c r="HO65" s="64" t="str">
        <f t="shared" si="293"/>
        <v/>
      </c>
      <c r="HP65" s="64" t="str">
        <f t="shared" si="293"/>
        <v/>
      </c>
      <c r="HQ65" s="64" t="str">
        <f t="shared" si="293"/>
        <v/>
      </c>
      <c r="HR65" s="64" t="str">
        <f t="shared" si="293"/>
        <v/>
      </c>
      <c r="HS65" s="64" t="str">
        <f t="shared" si="293"/>
        <v/>
      </c>
      <c r="HT65" s="64" t="str">
        <f t="shared" si="293"/>
        <v/>
      </c>
      <c r="HU65" s="64" t="str">
        <f t="shared" si="293"/>
        <v/>
      </c>
      <c r="HV65" s="64" t="str">
        <f t="shared" si="293"/>
        <v/>
      </c>
      <c r="HW65" s="64" t="str">
        <f t="shared" si="293"/>
        <v/>
      </c>
      <c r="HX65" s="64" t="str">
        <f t="shared" si="293"/>
        <v/>
      </c>
      <c r="HY65" s="64" t="str">
        <f t="shared" si="293"/>
        <v/>
      </c>
      <c r="HZ65" s="64" t="str">
        <f t="shared" si="293"/>
        <v/>
      </c>
      <c r="IA65" s="64" t="str">
        <f t="shared" si="293"/>
        <v/>
      </c>
      <c r="IB65" s="64" t="str">
        <f t="shared" si="293"/>
        <v/>
      </c>
      <c r="IC65" s="64" t="str">
        <f t="shared" si="293"/>
        <v/>
      </c>
      <c r="ID65" s="64" t="str">
        <f t="shared" si="293"/>
        <v/>
      </c>
      <c r="IE65" s="64" t="str">
        <f t="shared" si="293"/>
        <v/>
      </c>
      <c r="IF65" s="64" t="str">
        <f t="shared" si="293"/>
        <v/>
      </c>
      <c r="IG65" s="64" t="str">
        <f t="shared" si="293"/>
        <v/>
      </c>
      <c r="IH65" s="64" t="str">
        <f t="shared" si="293"/>
        <v/>
      </c>
      <c r="II65" s="64" t="str">
        <f t="shared" si="293"/>
        <v/>
      </c>
      <c r="IJ65" s="64" t="str">
        <f t="shared" si="293"/>
        <v/>
      </c>
      <c r="IK65" s="64" t="str">
        <f t="shared" si="293"/>
        <v/>
      </c>
      <c r="IL65" s="64" t="str">
        <f t="shared" si="293"/>
        <v/>
      </c>
      <c r="IM65" s="64" t="str">
        <f t="shared" si="293"/>
        <v/>
      </c>
      <c r="IN65" s="64" t="str">
        <f t="shared" si="293"/>
        <v/>
      </c>
      <c r="IO65" s="64" t="str">
        <f t="shared" si="293"/>
        <v/>
      </c>
      <c r="IP65" s="64" t="str">
        <f t="shared" si="293"/>
        <v/>
      </c>
      <c r="IQ65" s="64" t="str">
        <f t="shared" si="293"/>
        <v/>
      </c>
      <c r="IR65" s="64" t="str">
        <f t="shared" si="293"/>
        <v/>
      </c>
      <c r="IS65" s="64" t="str">
        <f t="shared" si="293"/>
        <v/>
      </c>
      <c r="IT65" s="64" t="str">
        <f t="shared" si="293"/>
        <v/>
      </c>
      <c r="IU65" s="64" t="str">
        <f t="shared" si="293"/>
        <v/>
      </c>
      <c r="IV65" s="64" t="str">
        <f t="shared" si="293"/>
        <v/>
      </c>
      <c r="IW65" s="64" t="str">
        <f t="shared" si="293"/>
        <v/>
      </c>
      <c r="IX65" s="64" t="str">
        <f t="shared" si="293"/>
        <v/>
      </c>
      <c r="IY65" s="64" t="str">
        <f t="shared" si="293"/>
        <v/>
      </c>
      <c r="IZ65" s="64" t="str">
        <f t="shared" si="293"/>
        <v/>
      </c>
      <c r="JA65" s="64" t="str">
        <f t="shared" si="293"/>
        <v/>
      </c>
      <c r="JB65" s="64" t="str">
        <f t="shared" si="293"/>
        <v/>
      </c>
      <c r="JC65" s="64" t="str">
        <f t="shared" si="293"/>
        <v/>
      </c>
      <c r="JD65" s="64" t="str">
        <f t="shared" si="293"/>
        <v/>
      </c>
      <c r="JE65" s="64" t="str">
        <f t="shared" si="293"/>
        <v/>
      </c>
      <c r="JF65" s="64" t="str">
        <f t="shared" si="293"/>
        <v/>
      </c>
      <c r="JG65" s="64" t="str">
        <f t="shared" si="293"/>
        <v/>
      </c>
      <c r="JH65" s="64" t="str">
        <f t="shared" si="293"/>
        <v/>
      </c>
      <c r="JI65" s="64" t="str">
        <f t="shared" si="293"/>
        <v/>
      </c>
      <c r="JJ65" s="64" t="str">
        <f t="shared" si="293"/>
        <v/>
      </c>
      <c r="JK65" s="64" t="str">
        <f t="shared" si="293"/>
        <v/>
      </c>
      <c r="JL65" s="64" t="str">
        <f t="shared" si="293"/>
        <v/>
      </c>
      <c r="JM65" s="64" t="str">
        <f t="shared" si="293"/>
        <v/>
      </c>
      <c r="JN65" s="64" t="str">
        <f t="shared" si="293"/>
        <v/>
      </c>
      <c r="JO65" s="64" t="str">
        <f t="shared" si="293"/>
        <v/>
      </c>
      <c r="JP65" s="64" t="str">
        <f t="shared" si="293"/>
        <v/>
      </c>
      <c r="JQ65" s="64" t="str">
        <f t="shared" si="293"/>
        <v/>
      </c>
      <c r="JR65" s="64" t="str">
        <f t="shared" si="293"/>
        <v/>
      </c>
      <c r="JS65" s="64" t="str">
        <f t="shared" si="293"/>
        <v/>
      </c>
      <c r="JT65" s="64" t="str">
        <f t="shared" si="293"/>
        <v/>
      </c>
      <c r="JU65" s="64" t="str">
        <f t="shared" si="293"/>
        <v/>
      </c>
      <c r="JV65" s="64" t="str">
        <f t="shared" ref="JV65:KW65" si="294">IFERROR(JV33/JV15,"")</f>
        <v/>
      </c>
      <c r="JW65" s="64" t="str">
        <f t="shared" si="294"/>
        <v/>
      </c>
      <c r="JX65" s="64" t="str">
        <f t="shared" si="294"/>
        <v/>
      </c>
      <c r="JY65" s="64" t="str">
        <f t="shared" si="294"/>
        <v/>
      </c>
      <c r="JZ65" s="64" t="str">
        <f t="shared" si="294"/>
        <v/>
      </c>
      <c r="KA65" s="64" t="str">
        <f t="shared" si="294"/>
        <v/>
      </c>
      <c r="KB65" s="64" t="str">
        <f t="shared" si="294"/>
        <v/>
      </c>
      <c r="KC65" s="64" t="str">
        <f t="shared" si="294"/>
        <v/>
      </c>
      <c r="KD65" s="64" t="str">
        <f t="shared" si="294"/>
        <v/>
      </c>
      <c r="KE65" s="64" t="str">
        <f t="shared" si="294"/>
        <v/>
      </c>
      <c r="KF65" s="64" t="str">
        <f t="shared" si="294"/>
        <v/>
      </c>
      <c r="KG65" s="64" t="str">
        <f t="shared" si="294"/>
        <v/>
      </c>
      <c r="KH65" s="64" t="str">
        <f t="shared" si="294"/>
        <v/>
      </c>
      <c r="KI65" s="64" t="str">
        <f t="shared" si="294"/>
        <v/>
      </c>
      <c r="KJ65" s="64" t="str">
        <f t="shared" si="294"/>
        <v/>
      </c>
      <c r="KK65" s="64" t="str">
        <f t="shared" si="294"/>
        <v/>
      </c>
      <c r="KL65" s="64" t="str">
        <f t="shared" si="294"/>
        <v/>
      </c>
      <c r="KM65" s="64" t="str">
        <f t="shared" si="294"/>
        <v/>
      </c>
      <c r="KN65" s="64" t="str">
        <f t="shared" si="294"/>
        <v/>
      </c>
      <c r="KO65" s="64" t="str">
        <f t="shared" si="294"/>
        <v/>
      </c>
      <c r="KP65" s="64" t="str">
        <f t="shared" si="294"/>
        <v/>
      </c>
      <c r="KQ65" s="64" t="str">
        <f t="shared" si="294"/>
        <v/>
      </c>
      <c r="KR65" s="64" t="str">
        <f t="shared" si="294"/>
        <v/>
      </c>
      <c r="KS65" s="64" t="str">
        <f t="shared" si="294"/>
        <v/>
      </c>
      <c r="KT65" s="64" t="str">
        <f t="shared" si="294"/>
        <v/>
      </c>
      <c r="KU65" s="64" t="str">
        <f t="shared" si="294"/>
        <v/>
      </c>
      <c r="KV65" s="64" t="str">
        <f t="shared" si="294"/>
        <v/>
      </c>
      <c r="KW65" s="64" t="str">
        <f t="shared" si="294"/>
        <v/>
      </c>
    </row>
    <row r="66" spans="1:309" ht="20.100000000000001" customHeight="1" x14ac:dyDescent="0.25">
      <c r="A66" s="411"/>
      <c r="B66" s="368" t="s">
        <v>34</v>
      </c>
      <c r="C66" s="369"/>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6"/>
      <c r="CW66" s="76"/>
      <c r="CX66" s="76"/>
      <c r="CY66" s="76"/>
      <c r="CZ66" s="76"/>
      <c r="DA66" s="76"/>
      <c r="DB66" s="76"/>
      <c r="DC66" s="76"/>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S66" s="13">
        <v>16</v>
      </c>
      <c r="ET66" s="13"/>
      <c r="EU66" s="411"/>
      <c r="EV66" s="368" t="s">
        <v>34</v>
      </c>
      <c r="EW66" s="369"/>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row>
    <row r="67" spans="1:309" ht="20.100000000000001" customHeight="1" x14ac:dyDescent="0.25">
      <c r="A67" s="411"/>
      <c r="B67" s="417" t="s">
        <v>56</v>
      </c>
      <c r="C67" s="419"/>
      <c r="D67" s="77" t="str">
        <f t="shared" ref="D67:D69" si="295">IFERROR(D57-D61,"")</f>
        <v/>
      </c>
      <c r="E67" s="77" t="str">
        <f t="shared" ref="E67:BP67" si="296">IFERROR(E57-E61,"")</f>
        <v/>
      </c>
      <c r="F67" s="77" t="str">
        <f t="shared" si="296"/>
        <v/>
      </c>
      <c r="G67" s="77" t="str">
        <f t="shared" si="296"/>
        <v/>
      </c>
      <c r="H67" s="77" t="str">
        <f t="shared" si="296"/>
        <v/>
      </c>
      <c r="I67" s="77" t="str">
        <f t="shared" si="296"/>
        <v/>
      </c>
      <c r="J67" s="77" t="str">
        <f t="shared" si="296"/>
        <v/>
      </c>
      <c r="K67" s="77" t="str">
        <f t="shared" si="296"/>
        <v/>
      </c>
      <c r="L67" s="77" t="str">
        <f t="shared" si="296"/>
        <v/>
      </c>
      <c r="M67" s="77" t="str">
        <f t="shared" si="296"/>
        <v/>
      </c>
      <c r="N67" s="77" t="str">
        <f t="shared" si="296"/>
        <v/>
      </c>
      <c r="O67" s="77" t="str">
        <f t="shared" si="296"/>
        <v/>
      </c>
      <c r="P67" s="77" t="str">
        <f t="shared" si="296"/>
        <v/>
      </c>
      <c r="Q67" s="77" t="str">
        <f t="shared" si="296"/>
        <v/>
      </c>
      <c r="R67" s="77" t="str">
        <f t="shared" si="296"/>
        <v/>
      </c>
      <c r="S67" s="77" t="str">
        <f t="shared" si="296"/>
        <v/>
      </c>
      <c r="T67" s="77" t="str">
        <f t="shared" si="296"/>
        <v/>
      </c>
      <c r="U67" s="77" t="str">
        <f t="shared" si="296"/>
        <v/>
      </c>
      <c r="V67" s="77" t="str">
        <f t="shared" si="296"/>
        <v/>
      </c>
      <c r="W67" s="77" t="str">
        <f t="shared" si="296"/>
        <v/>
      </c>
      <c r="X67" s="77" t="str">
        <f t="shared" si="296"/>
        <v/>
      </c>
      <c r="Y67" s="77" t="str">
        <f t="shared" si="296"/>
        <v/>
      </c>
      <c r="Z67" s="77" t="str">
        <f t="shared" si="296"/>
        <v/>
      </c>
      <c r="AA67" s="77" t="str">
        <f t="shared" si="296"/>
        <v/>
      </c>
      <c r="AB67" s="77" t="str">
        <f t="shared" si="296"/>
        <v/>
      </c>
      <c r="AC67" s="77" t="str">
        <f t="shared" si="296"/>
        <v/>
      </c>
      <c r="AD67" s="77" t="str">
        <f t="shared" si="296"/>
        <v/>
      </c>
      <c r="AE67" s="77" t="str">
        <f t="shared" si="296"/>
        <v/>
      </c>
      <c r="AF67" s="77" t="str">
        <f t="shared" si="296"/>
        <v/>
      </c>
      <c r="AG67" s="77" t="str">
        <f t="shared" si="296"/>
        <v/>
      </c>
      <c r="AH67" s="77" t="str">
        <f t="shared" si="296"/>
        <v/>
      </c>
      <c r="AI67" s="77" t="str">
        <f t="shared" si="296"/>
        <v/>
      </c>
      <c r="AJ67" s="77" t="str">
        <f t="shared" si="296"/>
        <v/>
      </c>
      <c r="AK67" s="77" t="str">
        <f t="shared" si="296"/>
        <v/>
      </c>
      <c r="AL67" s="77" t="str">
        <f t="shared" si="296"/>
        <v/>
      </c>
      <c r="AM67" s="77" t="str">
        <f t="shared" si="296"/>
        <v/>
      </c>
      <c r="AN67" s="77" t="str">
        <f t="shared" si="296"/>
        <v/>
      </c>
      <c r="AO67" s="77">
        <f t="shared" si="296"/>
        <v>0</v>
      </c>
      <c r="AP67" s="77">
        <f t="shared" si="296"/>
        <v>0</v>
      </c>
      <c r="AQ67" s="77">
        <f t="shared" si="296"/>
        <v>0</v>
      </c>
      <c r="AR67" s="77">
        <f t="shared" si="296"/>
        <v>0</v>
      </c>
      <c r="AS67" s="77">
        <f t="shared" si="296"/>
        <v>0</v>
      </c>
      <c r="AT67" s="77">
        <f t="shared" si="296"/>
        <v>0</v>
      </c>
      <c r="AU67" s="77">
        <f t="shared" si="296"/>
        <v>0</v>
      </c>
      <c r="AV67" s="77">
        <f t="shared" si="296"/>
        <v>0</v>
      </c>
      <c r="AW67" s="77">
        <f t="shared" si="296"/>
        <v>0.11172389254581035</v>
      </c>
      <c r="AX67" s="77" t="str">
        <f t="shared" si="296"/>
        <v/>
      </c>
      <c r="AY67" s="77" t="str">
        <f t="shared" si="296"/>
        <v/>
      </c>
      <c r="AZ67" s="77" t="str">
        <f t="shared" si="296"/>
        <v/>
      </c>
      <c r="BA67" s="77" t="str">
        <f t="shared" si="296"/>
        <v/>
      </c>
      <c r="BB67" s="77" t="str">
        <f t="shared" si="296"/>
        <v/>
      </c>
      <c r="BC67" s="77" t="str">
        <f t="shared" si="296"/>
        <v/>
      </c>
      <c r="BD67" s="77" t="str">
        <f t="shared" si="296"/>
        <v/>
      </c>
      <c r="BE67" s="77" t="str">
        <f t="shared" si="296"/>
        <v/>
      </c>
      <c r="BF67" s="77" t="str">
        <f t="shared" si="296"/>
        <v/>
      </c>
      <c r="BG67" s="77" t="str">
        <f t="shared" si="296"/>
        <v/>
      </c>
      <c r="BH67" s="77" t="str">
        <f t="shared" si="296"/>
        <v/>
      </c>
      <c r="BI67" s="77" t="str">
        <f t="shared" si="296"/>
        <v/>
      </c>
      <c r="BJ67" s="77" t="str">
        <f t="shared" si="296"/>
        <v/>
      </c>
      <c r="BK67" s="77" t="str">
        <f t="shared" si="296"/>
        <v/>
      </c>
      <c r="BL67" s="77" t="str">
        <f t="shared" si="296"/>
        <v/>
      </c>
      <c r="BM67" s="77" t="str">
        <f t="shared" si="296"/>
        <v/>
      </c>
      <c r="BN67" s="77" t="str">
        <f t="shared" si="296"/>
        <v/>
      </c>
      <c r="BO67" s="77" t="str">
        <f t="shared" si="296"/>
        <v/>
      </c>
      <c r="BP67" s="77" t="str">
        <f t="shared" si="296"/>
        <v/>
      </c>
      <c r="BQ67" s="77" t="str">
        <f t="shared" ref="BQ67:EB67" si="297">IFERROR(BQ57-BQ61,"")</f>
        <v/>
      </c>
      <c r="BR67" s="77" t="str">
        <f t="shared" si="297"/>
        <v/>
      </c>
      <c r="BS67" s="77" t="str">
        <f t="shared" si="297"/>
        <v/>
      </c>
      <c r="BT67" s="77" t="str">
        <f t="shared" si="297"/>
        <v/>
      </c>
      <c r="BU67" s="77" t="str">
        <f t="shared" si="297"/>
        <v/>
      </c>
      <c r="BV67" s="77" t="str">
        <f t="shared" si="297"/>
        <v/>
      </c>
      <c r="BW67" s="77" t="str">
        <f t="shared" si="297"/>
        <v/>
      </c>
      <c r="BX67" s="77" t="str">
        <f t="shared" si="297"/>
        <v/>
      </c>
      <c r="BY67" s="77" t="str">
        <f t="shared" si="297"/>
        <v/>
      </c>
      <c r="BZ67" s="77" t="str">
        <f t="shared" si="297"/>
        <v/>
      </c>
      <c r="CA67" s="77" t="str">
        <f t="shared" si="297"/>
        <v/>
      </c>
      <c r="CB67" s="77" t="str">
        <f t="shared" si="297"/>
        <v/>
      </c>
      <c r="CC67" s="77" t="str">
        <f t="shared" si="297"/>
        <v/>
      </c>
      <c r="CD67" s="77" t="str">
        <f t="shared" si="297"/>
        <v/>
      </c>
      <c r="CE67" s="77" t="str">
        <f t="shared" si="297"/>
        <v/>
      </c>
      <c r="CF67" s="77" t="str">
        <f t="shared" si="297"/>
        <v/>
      </c>
      <c r="CG67" s="77" t="str">
        <f t="shared" si="297"/>
        <v/>
      </c>
      <c r="CH67" s="77" t="str">
        <f t="shared" si="297"/>
        <v/>
      </c>
      <c r="CI67" s="77" t="str">
        <f t="shared" si="297"/>
        <v/>
      </c>
      <c r="CJ67" s="77" t="str">
        <f t="shared" si="297"/>
        <v/>
      </c>
      <c r="CK67" s="77" t="str">
        <f t="shared" si="297"/>
        <v/>
      </c>
      <c r="CL67" s="77" t="str">
        <f t="shared" si="297"/>
        <v/>
      </c>
      <c r="CM67" s="77" t="str">
        <f t="shared" si="297"/>
        <v/>
      </c>
      <c r="CN67" s="77" t="str">
        <f t="shared" si="297"/>
        <v/>
      </c>
      <c r="CO67" s="77" t="str">
        <f t="shared" si="297"/>
        <v/>
      </c>
      <c r="CP67" s="77" t="str">
        <f t="shared" si="297"/>
        <v/>
      </c>
      <c r="CQ67" s="77" t="str">
        <f t="shared" si="297"/>
        <v/>
      </c>
      <c r="CR67" s="77" t="str">
        <f t="shared" si="297"/>
        <v/>
      </c>
      <c r="CS67" s="77" t="str">
        <f t="shared" si="297"/>
        <v/>
      </c>
      <c r="CT67" s="77" t="str">
        <f t="shared" si="297"/>
        <v/>
      </c>
      <c r="CU67" s="77" t="str">
        <f t="shared" si="297"/>
        <v/>
      </c>
      <c r="CV67" s="77" t="str">
        <f t="shared" si="297"/>
        <v/>
      </c>
      <c r="CW67" s="77" t="str">
        <f t="shared" si="297"/>
        <v/>
      </c>
      <c r="CX67" s="77" t="str">
        <f t="shared" si="297"/>
        <v/>
      </c>
      <c r="CY67" s="77" t="str">
        <f t="shared" si="297"/>
        <v/>
      </c>
      <c r="CZ67" s="77" t="str">
        <f t="shared" si="297"/>
        <v/>
      </c>
      <c r="DA67" s="77" t="str">
        <f t="shared" si="297"/>
        <v/>
      </c>
      <c r="DB67" s="77" t="str">
        <f t="shared" si="297"/>
        <v/>
      </c>
      <c r="DC67" s="77" t="str">
        <f t="shared" si="297"/>
        <v/>
      </c>
      <c r="DD67" s="77" t="str">
        <f t="shared" si="297"/>
        <v/>
      </c>
      <c r="DE67" s="77" t="str">
        <f t="shared" si="297"/>
        <v/>
      </c>
      <c r="DF67" s="77" t="str">
        <f t="shared" si="297"/>
        <v/>
      </c>
      <c r="DG67" s="77" t="str">
        <f t="shared" si="297"/>
        <v/>
      </c>
      <c r="DH67" s="77" t="str">
        <f t="shared" si="297"/>
        <v/>
      </c>
      <c r="DI67" s="77" t="str">
        <f t="shared" si="297"/>
        <v/>
      </c>
      <c r="DJ67" s="77" t="str">
        <f t="shared" si="297"/>
        <v/>
      </c>
      <c r="DK67" s="77" t="str">
        <f t="shared" si="297"/>
        <v/>
      </c>
      <c r="DL67" s="77" t="str">
        <f t="shared" si="297"/>
        <v/>
      </c>
      <c r="DM67" s="77" t="str">
        <f t="shared" si="297"/>
        <v/>
      </c>
      <c r="DN67" s="77" t="str">
        <f t="shared" si="297"/>
        <v/>
      </c>
      <c r="DO67" s="77" t="str">
        <f t="shared" si="297"/>
        <v/>
      </c>
      <c r="DP67" s="77" t="str">
        <f t="shared" si="297"/>
        <v/>
      </c>
      <c r="DQ67" s="77" t="str">
        <f t="shared" si="297"/>
        <v/>
      </c>
      <c r="DR67" s="77" t="str">
        <f t="shared" si="297"/>
        <v/>
      </c>
      <c r="DS67" s="77" t="str">
        <f t="shared" si="297"/>
        <v/>
      </c>
      <c r="DT67" s="77" t="str">
        <f t="shared" si="297"/>
        <v/>
      </c>
      <c r="DU67" s="77" t="str">
        <f t="shared" si="297"/>
        <v/>
      </c>
      <c r="DV67" s="77" t="str">
        <f t="shared" si="297"/>
        <v/>
      </c>
      <c r="DW67" s="77" t="str">
        <f t="shared" si="297"/>
        <v/>
      </c>
      <c r="DX67" s="77" t="str">
        <f t="shared" si="297"/>
        <v/>
      </c>
      <c r="DY67" s="77" t="str">
        <f t="shared" si="297"/>
        <v/>
      </c>
      <c r="DZ67" s="77" t="str">
        <f t="shared" si="297"/>
        <v/>
      </c>
      <c r="EA67" s="77" t="str">
        <f t="shared" si="297"/>
        <v/>
      </c>
      <c r="EB67" s="77" t="str">
        <f t="shared" si="297"/>
        <v/>
      </c>
      <c r="EC67" s="77" t="str">
        <f t="shared" ref="EC67:ER67" si="298">IFERROR(EC57-EC61,"")</f>
        <v/>
      </c>
      <c r="ED67" s="77" t="str">
        <f t="shared" si="298"/>
        <v/>
      </c>
      <c r="EE67" s="77" t="str">
        <f t="shared" si="298"/>
        <v/>
      </c>
      <c r="EF67" s="77" t="str">
        <f t="shared" si="298"/>
        <v/>
      </c>
      <c r="EG67" s="77" t="str">
        <f t="shared" si="298"/>
        <v/>
      </c>
      <c r="EH67" s="77" t="str">
        <f t="shared" si="298"/>
        <v/>
      </c>
      <c r="EI67" s="77" t="str">
        <f t="shared" si="298"/>
        <v/>
      </c>
      <c r="EJ67" s="77" t="str">
        <f t="shared" si="298"/>
        <v/>
      </c>
      <c r="EK67" s="77" t="str">
        <f t="shared" si="298"/>
        <v/>
      </c>
      <c r="EL67" s="77" t="str">
        <f t="shared" si="298"/>
        <v/>
      </c>
      <c r="EM67" s="77" t="str">
        <f t="shared" si="298"/>
        <v/>
      </c>
      <c r="EN67" s="77" t="str">
        <f t="shared" si="298"/>
        <v/>
      </c>
      <c r="EO67" s="77" t="str">
        <f t="shared" si="298"/>
        <v/>
      </c>
      <c r="EP67" s="77" t="str">
        <f t="shared" si="298"/>
        <v/>
      </c>
      <c r="EQ67" s="77" t="str">
        <f t="shared" si="298"/>
        <v/>
      </c>
      <c r="ER67" s="77" t="str">
        <f t="shared" si="298"/>
        <v/>
      </c>
      <c r="ES67" s="13">
        <v>17</v>
      </c>
      <c r="ET67" s="13"/>
      <c r="EU67" s="411"/>
      <c r="EV67" s="414" t="s">
        <v>56</v>
      </c>
      <c r="EW67" s="415"/>
      <c r="EX67" s="64" t="str">
        <f t="shared" ref="EX67:HI69" si="299">IFERROR(EX57-EX61,"")</f>
        <v/>
      </c>
      <c r="EY67" s="64" t="str">
        <f t="shared" si="299"/>
        <v/>
      </c>
      <c r="EZ67" s="64" t="str">
        <f t="shared" si="299"/>
        <v/>
      </c>
      <c r="FA67" s="64" t="str">
        <f t="shared" si="299"/>
        <v/>
      </c>
      <c r="FB67" s="64" t="str">
        <f t="shared" si="299"/>
        <v/>
      </c>
      <c r="FC67" s="64" t="str">
        <f t="shared" si="299"/>
        <v/>
      </c>
      <c r="FD67" s="64" t="str">
        <f t="shared" si="299"/>
        <v/>
      </c>
      <c r="FE67" s="64" t="str">
        <f t="shared" si="299"/>
        <v/>
      </c>
      <c r="FF67" s="64" t="str">
        <f t="shared" si="299"/>
        <v/>
      </c>
      <c r="FG67" s="64" t="str">
        <f t="shared" si="299"/>
        <v/>
      </c>
      <c r="FH67" s="64" t="str">
        <f t="shared" si="299"/>
        <v/>
      </c>
      <c r="FI67" s="64" t="str">
        <f t="shared" si="299"/>
        <v/>
      </c>
      <c r="FJ67" s="64" t="str">
        <f t="shared" si="299"/>
        <v/>
      </c>
      <c r="FK67" s="64" t="str">
        <f t="shared" si="299"/>
        <v/>
      </c>
      <c r="FL67" s="64" t="str">
        <f t="shared" si="299"/>
        <v/>
      </c>
      <c r="FM67" s="64" t="str">
        <f t="shared" si="299"/>
        <v/>
      </c>
      <c r="FN67" s="64" t="str">
        <f t="shared" si="299"/>
        <v/>
      </c>
      <c r="FO67" s="64" t="str">
        <f t="shared" si="299"/>
        <v/>
      </c>
      <c r="FP67" s="64" t="str">
        <f t="shared" si="299"/>
        <v/>
      </c>
      <c r="FQ67" s="64" t="str">
        <f t="shared" si="299"/>
        <v/>
      </c>
      <c r="FR67" s="64" t="str">
        <f t="shared" si="299"/>
        <v/>
      </c>
      <c r="FS67" s="64" t="str">
        <f t="shared" si="299"/>
        <v/>
      </c>
      <c r="FT67" s="64" t="str">
        <f t="shared" si="299"/>
        <v/>
      </c>
      <c r="FU67" s="64" t="str">
        <f t="shared" si="299"/>
        <v/>
      </c>
      <c r="FV67" s="64" t="str">
        <f t="shared" si="299"/>
        <v/>
      </c>
      <c r="FW67" s="64" t="str">
        <f t="shared" si="299"/>
        <v/>
      </c>
      <c r="FX67" s="64" t="str">
        <f t="shared" si="299"/>
        <v/>
      </c>
      <c r="FY67" s="64" t="str">
        <f t="shared" si="299"/>
        <v/>
      </c>
      <c r="FZ67" s="64" t="str">
        <f t="shared" si="299"/>
        <v/>
      </c>
      <c r="GA67" s="64" t="str">
        <f t="shared" si="299"/>
        <v/>
      </c>
      <c r="GB67" s="64" t="str">
        <f t="shared" si="299"/>
        <v/>
      </c>
      <c r="GC67" s="64" t="str">
        <f t="shared" si="299"/>
        <v/>
      </c>
      <c r="GD67" s="64" t="str">
        <f t="shared" si="299"/>
        <v/>
      </c>
      <c r="GE67" s="64" t="str">
        <f t="shared" si="299"/>
        <v/>
      </c>
      <c r="GF67" s="64" t="str">
        <f t="shared" si="299"/>
        <v/>
      </c>
      <c r="GG67" s="64" t="str">
        <f t="shared" si="299"/>
        <v/>
      </c>
      <c r="GH67" s="64" t="str">
        <f t="shared" si="299"/>
        <v/>
      </c>
      <c r="GI67" s="64" t="str">
        <f t="shared" si="299"/>
        <v/>
      </c>
      <c r="GJ67" s="64" t="str">
        <f t="shared" si="299"/>
        <v/>
      </c>
      <c r="GK67" s="64" t="str">
        <f t="shared" si="299"/>
        <v/>
      </c>
      <c r="GL67" s="64" t="str">
        <f t="shared" si="299"/>
        <v/>
      </c>
      <c r="GM67" s="64" t="str">
        <f t="shared" si="299"/>
        <v/>
      </c>
      <c r="GN67" s="64" t="str">
        <f t="shared" si="299"/>
        <v/>
      </c>
      <c r="GO67" s="64" t="str">
        <f t="shared" si="299"/>
        <v/>
      </c>
      <c r="GP67" s="64" t="str">
        <f t="shared" si="299"/>
        <v/>
      </c>
      <c r="GQ67" s="64" t="str">
        <f t="shared" si="299"/>
        <v/>
      </c>
      <c r="GR67" s="64" t="str">
        <f t="shared" si="299"/>
        <v/>
      </c>
      <c r="GS67" s="64" t="str">
        <f t="shared" si="299"/>
        <v/>
      </c>
      <c r="GT67" s="64">
        <f t="shared" si="299"/>
        <v>0</v>
      </c>
      <c r="GU67" s="64">
        <f t="shared" si="299"/>
        <v>0</v>
      </c>
      <c r="GV67" s="64">
        <f t="shared" si="299"/>
        <v>0</v>
      </c>
      <c r="GW67" s="64">
        <f t="shared" si="299"/>
        <v>0</v>
      </c>
      <c r="GX67" s="64">
        <f t="shared" si="299"/>
        <v>0</v>
      </c>
      <c r="GY67" s="64">
        <f t="shared" si="299"/>
        <v>0</v>
      </c>
      <c r="GZ67" s="64">
        <f t="shared" si="299"/>
        <v>0</v>
      </c>
      <c r="HA67" s="64">
        <f t="shared" si="299"/>
        <v>0</v>
      </c>
      <c r="HB67" s="64">
        <f t="shared" si="299"/>
        <v>1.340686710549724</v>
      </c>
      <c r="HC67" s="64" t="str">
        <f t="shared" si="299"/>
        <v/>
      </c>
      <c r="HD67" s="64" t="str">
        <f t="shared" si="299"/>
        <v/>
      </c>
      <c r="HE67" s="64" t="str">
        <f t="shared" si="299"/>
        <v/>
      </c>
      <c r="HF67" s="64" t="str">
        <f t="shared" si="299"/>
        <v/>
      </c>
      <c r="HG67" s="64" t="str">
        <f t="shared" si="299"/>
        <v/>
      </c>
      <c r="HH67" s="64" t="str">
        <f t="shared" si="299"/>
        <v/>
      </c>
      <c r="HI67" s="64" t="str">
        <f t="shared" si="299"/>
        <v/>
      </c>
      <c r="HJ67" s="64" t="str">
        <f t="shared" ref="HJ67:JU69" si="300">IFERROR(HJ57-HJ61,"")</f>
        <v/>
      </c>
      <c r="HK67" s="64" t="str">
        <f t="shared" si="300"/>
        <v/>
      </c>
      <c r="HL67" s="64" t="str">
        <f t="shared" si="300"/>
        <v/>
      </c>
      <c r="HM67" s="64" t="str">
        <f t="shared" si="300"/>
        <v/>
      </c>
      <c r="HN67" s="64" t="str">
        <f t="shared" si="300"/>
        <v/>
      </c>
      <c r="HO67" s="64" t="str">
        <f t="shared" si="300"/>
        <v/>
      </c>
      <c r="HP67" s="64" t="str">
        <f t="shared" si="300"/>
        <v/>
      </c>
      <c r="HQ67" s="64" t="str">
        <f t="shared" si="300"/>
        <v/>
      </c>
      <c r="HR67" s="64" t="str">
        <f t="shared" si="300"/>
        <v/>
      </c>
      <c r="HS67" s="64" t="str">
        <f t="shared" si="300"/>
        <v/>
      </c>
      <c r="HT67" s="64" t="str">
        <f t="shared" si="300"/>
        <v/>
      </c>
      <c r="HU67" s="64" t="str">
        <f t="shared" si="300"/>
        <v/>
      </c>
      <c r="HV67" s="64" t="str">
        <f t="shared" si="300"/>
        <v/>
      </c>
      <c r="HW67" s="64" t="str">
        <f t="shared" si="300"/>
        <v/>
      </c>
      <c r="HX67" s="64" t="str">
        <f t="shared" si="300"/>
        <v/>
      </c>
      <c r="HY67" s="64" t="str">
        <f t="shared" si="300"/>
        <v/>
      </c>
      <c r="HZ67" s="64" t="str">
        <f t="shared" si="300"/>
        <v/>
      </c>
      <c r="IA67" s="64" t="str">
        <f t="shared" si="300"/>
        <v/>
      </c>
      <c r="IB67" s="64" t="str">
        <f t="shared" si="300"/>
        <v/>
      </c>
      <c r="IC67" s="64" t="str">
        <f t="shared" si="300"/>
        <v/>
      </c>
      <c r="ID67" s="64" t="str">
        <f t="shared" si="300"/>
        <v/>
      </c>
      <c r="IE67" s="64" t="str">
        <f t="shared" si="300"/>
        <v/>
      </c>
      <c r="IF67" s="64" t="str">
        <f t="shared" si="300"/>
        <v/>
      </c>
      <c r="IG67" s="64" t="str">
        <f t="shared" si="300"/>
        <v/>
      </c>
      <c r="IH67" s="64" t="str">
        <f t="shared" si="300"/>
        <v/>
      </c>
      <c r="II67" s="64" t="str">
        <f t="shared" si="300"/>
        <v/>
      </c>
      <c r="IJ67" s="64" t="str">
        <f t="shared" si="300"/>
        <v/>
      </c>
      <c r="IK67" s="64" t="str">
        <f t="shared" si="300"/>
        <v/>
      </c>
      <c r="IL67" s="64" t="str">
        <f t="shared" si="300"/>
        <v/>
      </c>
      <c r="IM67" s="64" t="str">
        <f t="shared" si="300"/>
        <v/>
      </c>
      <c r="IN67" s="64" t="str">
        <f t="shared" si="300"/>
        <v/>
      </c>
      <c r="IO67" s="64" t="str">
        <f t="shared" si="300"/>
        <v/>
      </c>
      <c r="IP67" s="64" t="str">
        <f t="shared" si="300"/>
        <v/>
      </c>
      <c r="IQ67" s="64" t="str">
        <f t="shared" si="300"/>
        <v/>
      </c>
      <c r="IR67" s="64" t="str">
        <f t="shared" si="300"/>
        <v/>
      </c>
      <c r="IS67" s="64" t="str">
        <f t="shared" si="300"/>
        <v/>
      </c>
      <c r="IT67" s="64" t="str">
        <f t="shared" si="300"/>
        <v/>
      </c>
      <c r="IU67" s="64" t="str">
        <f t="shared" si="300"/>
        <v/>
      </c>
      <c r="IV67" s="64" t="str">
        <f t="shared" si="300"/>
        <v/>
      </c>
      <c r="IW67" s="64" t="str">
        <f t="shared" si="300"/>
        <v/>
      </c>
      <c r="IX67" s="64" t="str">
        <f t="shared" si="300"/>
        <v/>
      </c>
      <c r="IY67" s="64" t="str">
        <f t="shared" si="300"/>
        <v/>
      </c>
      <c r="IZ67" s="64" t="str">
        <f t="shared" si="300"/>
        <v/>
      </c>
      <c r="JA67" s="64" t="str">
        <f t="shared" si="300"/>
        <v/>
      </c>
      <c r="JB67" s="64" t="str">
        <f t="shared" si="300"/>
        <v/>
      </c>
      <c r="JC67" s="64" t="str">
        <f t="shared" si="300"/>
        <v/>
      </c>
      <c r="JD67" s="64" t="str">
        <f t="shared" si="300"/>
        <v/>
      </c>
      <c r="JE67" s="64" t="str">
        <f t="shared" si="300"/>
        <v/>
      </c>
      <c r="JF67" s="64" t="str">
        <f t="shared" si="300"/>
        <v/>
      </c>
      <c r="JG67" s="64" t="str">
        <f t="shared" si="300"/>
        <v/>
      </c>
      <c r="JH67" s="64" t="str">
        <f t="shared" si="300"/>
        <v/>
      </c>
      <c r="JI67" s="64" t="str">
        <f t="shared" si="300"/>
        <v/>
      </c>
      <c r="JJ67" s="64" t="str">
        <f t="shared" si="300"/>
        <v/>
      </c>
      <c r="JK67" s="64" t="str">
        <f t="shared" si="300"/>
        <v/>
      </c>
      <c r="JL67" s="64" t="str">
        <f t="shared" si="300"/>
        <v/>
      </c>
      <c r="JM67" s="64" t="str">
        <f t="shared" si="300"/>
        <v/>
      </c>
      <c r="JN67" s="64" t="str">
        <f t="shared" si="300"/>
        <v/>
      </c>
      <c r="JO67" s="64" t="str">
        <f t="shared" si="300"/>
        <v/>
      </c>
      <c r="JP67" s="64" t="str">
        <f t="shared" si="300"/>
        <v/>
      </c>
      <c r="JQ67" s="64" t="str">
        <f t="shared" si="300"/>
        <v/>
      </c>
      <c r="JR67" s="64" t="str">
        <f t="shared" si="300"/>
        <v/>
      </c>
      <c r="JS67" s="64" t="str">
        <f t="shared" si="300"/>
        <v/>
      </c>
      <c r="JT67" s="64" t="str">
        <f t="shared" si="300"/>
        <v/>
      </c>
      <c r="JU67" s="64" t="str">
        <f t="shared" si="300"/>
        <v/>
      </c>
      <c r="JV67" s="64" t="str">
        <f t="shared" ref="JV67:KW69" si="301">IFERROR(JV57-JV61,"")</f>
        <v/>
      </c>
      <c r="JW67" s="64" t="str">
        <f t="shared" si="301"/>
        <v/>
      </c>
      <c r="JX67" s="64" t="str">
        <f t="shared" si="301"/>
        <v/>
      </c>
      <c r="JY67" s="64" t="str">
        <f t="shared" si="301"/>
        <v/>
      </c>
      <c r="JZ67" s="64" t="str">
        <f t="shared" si="301"/>
        <v/>
      </c>
      <c r="KA67" s="64" t="str">
        <f t="shared" si="301"/>
        <v/>
      </c>
      <c r="KB67" s="64" t="str">
        <f t="shared" si="301"/>
        <v/>
      </c>
      <c r="KC67" s="64" t="str">
        <f t="shared" si="301"/>
        <v/>
      </c>
      <c r="KD67" s="64" t="str">
        <f t="shared" si="301"/>
        <v/>
      </c>
      <c r="KE67" s="64" t="str">
        <f t="shared" si="301"/>
        <v/>
      </c>
      <c r="KF67" s="64" t="str">
        <f t="shared" si="301"/>
        <v/>
      </c>
      <c r="KG67" s="64" t="str">
        <f t="shared" si="301"/>
        <v/>
      </c>
      <c r="KH67" s="64" t="str">
        <f t="shared" si="301"/>
        <v/>
      </c>
      <c r="KI67" s="64" t="str">
        <f t="shared" si="301"/>
        <v/>
      </c>
      <c r="KJ67" s="64" t="str">
        <f t="shared" si="301"/>
        <v/>
      </c>
      <c r="KK67" s="64" t="str">
        <f t="shared" si="301"/>
        <v/>
      </c>
      <c r="KL67" s="64" t="str">
        <f t="shared" si="301"/>
        <v/>
      </c>
      <c r="KM67" s="64" t="str">
        <f t="shared" si="301"/>
        <v/>
      </c>
      <c r="KN67" s="64" t="str">
        <f t="shared" si="301"/>
        <v/>
      </c>
      <c r="KO67" s="64" t="str">
        <f t="shared" si="301"/>
        <v/>
      </c>
      <c r="KP67" s="64" t="str">
        <f t="shared" si="301"/>
        <v/>
      </c>
      <c r="KQ67" s="64" t="str">
        <f t="shared" si="301"/>
        <v/>
      </c>
      <c r="KR67" s="64" t="str">
        <f t="shared" si="301"/>
        <v/>
      </c>
      <c r="KS67" s="64" t="str">
        <f t="shared" si="301"/>
        <v/>
      </c>
      <c r="KT67" s="64" t="str">
        <f t="shared" si="301"/>
        <v/>
      </c>
      <c r="KU67" s="64" t="str">
        <f t="shared" si="301"/>
        <v/>
      </c>
      <c r="KV67" s="64" t="str">
        <f t="shared" si="301"/>
        <v/>
      </c>
      <c r="KW67" s="64" t="str">
        <f t="shared" si="301"/>
        <v/>
      </c>
    </row>
    <row r="68" spans="1:309" ht="20.100000000000001" customHeight="1" x14ac:dyDescent="0.25">
      <c r="A68" s="411"/>
      <c r="B68" s="417" t="s">
        <v>32</v>
      </c>
      <c r="C68" s="419"/>
      <c r="D68" s="77" t="str">
        <f t="shared" si="295"/>
        <v/>
      </c>
      <c r="E68" s="77" t="str">
        <f t="shared" ref="E68:BP68" si="302">IFERROR(E58-E62,"")</f>
        <v/>
      </c>
      <c r="F68" s="77" t="str">
        <f t="shared" si="302"/>
        <v/>
      </c>
      <c r="G68" s="77" t="str">
        <f t="shared" si="302"/>
        <v/>
      </c>
      <c r="H68" s="77" t="str">
        <f t="shared" si="302"/>
        <v/>
      </c>
      <c r="I68" s="77" t="str">
        <f t="shared" si="302"/>
        <v/>
      </c>
      <c r="J68" s="77" t="str">
        <f t="shared" si="302"/>
        <v/>
      </c>
      <c r="K68" s="77" t="str">
        <f t="shared" si="302"/>
        <v/>
      </c>
      <c r="L68" s="77" t="str">
        <f t="shared" si="302"/>
        <v/>
      </c>
      <c r="M68" s="77" t="str">
        <f t="shared" si="302"/>
        <v/>
      </c>
      <c r="N68" s="77" t="str">
        <f t="shared" si="302"/>
        <v/>
      </c>
      <c r="O68" s="77" t="str">
        <f t="shared" si="302"/>
        <v/>
      </c>
      <c r="P68" s="77" t="str">
        <f t="shared" si="302"/>
        <v/>
      </c>
      <c r="Q68" s="77" t="str">
        <f t="shared" si="302"/>
        <v/>
      </c>
      <c r="R68" s="77" t="str">
        <f t="shared" si="302"/>
        <v/>
      </c>
      <c r="S68" s="77" t="str">
        <f t="shared" si="302"/>
        <v/>
      </c>
      <c r="T68" s="77" t="str">
        <f t="shared" si="302"/>
        <v/>
      </c>
      <c r="U68" s="77" t="str">
        <f t="shared" si="302"/>
        <v/>
      </c>
      <c r="V68" s="77" t="str">
        <f t="shared" si="302"/>
        <v/>
      </c>
      <c r="W68" s="77" t="str">
        <f t="shared" si="302"/>
        <v/>
      </c>
      <c r="X68" s="77" t="str">
        <f t="shared" si="302"/>
        <v/>
      </c>
      <c r="Y68" s="77" t="str">
        <f t="shared" si="302"/>
        <v/>
      </c>
      <c r="Z68" s="77" t="str">
        <f t="shared" si="302"/>
        <v/>
      </c>
      <c r="AA68" s="77" t="str">
        <f t="shared" si="302"/>
        <v/>
      </c>
      <c r="AB68" s="77" t="str">
        <f t="shared" si="302"/>
        <v/>
      </c>
      <c r="AC68" s="77" t="str">
        <f t="shared" si="302"/>
        <v/>
      </c>
      <c r="AD68" s="77" t="str">
        <f t="shared" si="302"/>
        <v/>
      </c>
      <c r="AE68" s="77" t="str">
        <f t="shared" si="302"/>
        <v/>
      </c>
      <c r="AF68" s="77" t="str">
        <f t="shared" si="302"/>
        <v/>
      </c>
      <c r="AG68" s="77" t="str">
        <f t="shared" si="302"/>
        <v/>
      </c>
      <c r="AH68" s="77" t="str">
        <f t="shared" si="302"/>
        <v/>
      </c>
      <c r="AI68" s="77" t="str">
        <f t="shared" si="302"/>
        <v/>
      </c>
      <c r="AJ68" s="77" t="str">
        <f t="shared" si="302"/>
        <v/>
      </c>
      <c r="AK68" s="77" t="str">
        <f t="shared" si="302"/>
        <v/>
      </c>
      <c r="AL68" s="77" t="str">
        <f t="shared" si="302"/>
        <v/>
      </c>
      <c r="AM68" s="77" t="str">
        <f t="shared" si="302"/>
        <v/>
      </c>
      <c r="AN68" s="77" t="str">
        <f t="shared" si="302"/>
        <v/>
      </c>
      <c r="AO68" s="77">
        <f t="shared" si="302"/>
        <v>0</v>
      </c>
      <c r="AP68" s="77">
        <f t="shared" si="302"/>
        <v>0</v>
      </c>
      <c r="AQ68" s="77">
        <f t="shared" si="302"/>
        <v>0</v>
      </c>
      <c r="AR68" s="77">
        <f t="shared" si="302"/>
        <v>0</v>
      </c>
      <c r="AS68" s="77">
        <f t="shared" si="302"/>
        <v>0</v>
      </c>
      <c r="AT68" s="77">
        <f t="shared" si="302"/>
        <v>0</v>
      </c>
      <c r="AU68" s="77">
        <f t="shared" si="302"/>
        <v>0</v>
      </c>
      <c r="AV68" s="77">
        <f t="shared" si="302"/>
        <v>0</v>
      </c>
      <c r="AW68" s="77">
        <f t="shared" si="302"/>
        <v>1.6991341991341991E-2</v>
      </c>
      <c r="AX68" s="77" t="str">
        <f t="shared" si="302"/>
        <v/>
      </c>
      <c r="AY68" s="77" t="str">
        <f t="shared" si="302"/>
        <v/>
      </c>
      <c r="AZ68" s="77" t="str">
        <f t="shared" si="302"/>
        <v/>
      </c>
      <c r="BA68" s="77" t="str">
        <f t="shared" si="302"/>
        <v/>
      </c>
      <c r="BB68" s="77" t="str">
        <f t="shared" si="302"/>
        <v/>
      </c>
      <c r="BC68" s="77" t="str">
        <f t="shared" si="302"/>
        <v/>
      </c>
      <c r="BD68" s="77" t="str">
        <f t="shared" si="302"/>
        <v/>
      </c>
      <c r="BE68" s="77" t="str">
        <f t="shared" si="302"/>
        <v/>
      </c>
      <c r="BF68" s="77" t="str">
        <f t="shared" si="302"/>
        <v/>
      </c>
      <c r="BG68" s="77" t="str">
        <f t="shared" si="302"/>
        <v/>
      </c>
      <c r="BH68" s="77" t="str">
        <f t="shared" si="302"/>
        <v/>
      </c>
      <c r="BI68" s="77" t="str">
        <f t="shared" si="302"/>
        <v/>
      </c>
      <c r="BJ68" s="77" t="str">
        <f t="shared" si="302"/>
        <v/>
      </c>
      <c r="BK68" s="77" t="str">
        <f t="shared" si="302"/>
        <v/>
      </c>
      <c r="BL68" s="77" t="str">
        <f t="shared" si="302"/>
        <v/>
      </c>
      <c r="BM68" s="77" t="str">
        <f t="shared" si="302"/>
        <v/>
      </c>
      <c r="BN68" s="77" t="str">
        <f t="shared" si="302"/>
        <v/>
      </c>
      <c r="BO68" s="77" t="str">
        <f t="shared" si="302"/>
        <v/>
      </c>
      <c r="BP68" s="77" t="str">
        <f t="shared" si="302"/>
        <v/>
      </c>
      <c r="BQ68" s="77" t="str">
        <f t="shared" ref="BQ68:EB68" si="303">IFERROR(BQ58-BQ62,"")</f>
        <v/>
      </c>
      <c r="BR68" s="77" t="str">
        <f t="shared" si="303"/>
        <v/>
      </c>
      <c r="BS68" s="77" t="str">
        <f t="shared" si="303"/>
        <v/>
      </c>
      <c r="BT68" s="77" t="str">
        <f t="shared" si="303"/>
        <v/>
      </c>
      <c r="BU68" s="77" t="str">
        <f t="shared" si="303"/>
        <v/>
      </c>
      <c r="BV68" s="77" t="str">
        <f t="shared" si="303"/>
        <v/>
      </c>
      <c r="BW68" s="77" t="str">
        <f t="shared" si="303"/>
        <v/>
      </c>
      <c r="BX68" s="77" t="str">
        <f t="shared" si="303"/>
        <v/>
      </c>
      <c r="BY68" s="77" t="str">
        <f t="shared" si="303"/>
        <v/>
      </c>
      <c r="BZ68" s="77" t="str">
        <f t="shared" si="303"/>
        <v/>
      </c>
      <c r="CA68" s="77" t="str">
        <f t="shared" si="303"/>
        <v/>
      </c>
      <c r="CB68" s="77" t="str">
        <f t="shared" si="303"/>
        <v/>
      </c>
      <c r="CC68" s="77" t="str">
        <f t="shared" si="303"/>
        <v/>
      </c>
      <c r="CD68" s="77" t="str">
        <f t="shared" si="303"/>
        <v/>
      </c>
      <c r="CE68" s="77" t="str">
        <f t="shared" si="303"/>
        <v/>
      </c>
      <c r="CF68" s="77" t="str">
        <f t="shared" si="303"/>
        <v/>
      </c>
      <c r="CG68" s="77" t="str">
        <f t="shared" si="303"/>
        <v/>
      </c>
      <c r="CH68" s="77" t="str">
        <f t="shared" si="303"/>
        <v/>
      </c>
      <c r="CI68" s="77" t="str">
        <f t="shared" si="303"/>
        <v/>
      </c>
      <c r="CJ68" s="77" t="str">
        <f t="shared" si="303"/>
        <v/>
      </c>
      <c r="CK68" s="77" t="str">
        <f t="shared" si="303"/>
        <v/>
      </c>
      <c r="CL68" s="77" t="str">
        <f t="shared" si="303"/>
        <v/>
      </c>
      <c r="CM68" s="77" t="str">
        <f t="shared" si="303"/>
        <v/>
      </c>
      <c r="CN68" s="77" t="str">
        <f t="shared" si="303"/>
        <v/>
      </c>
      <c r="CO68" s="77" t="str">
        <f t="shared" si="303"/>
        <v/>
      </c>
      <c r="CP68" s="77" t="str">
        <f t="shared" si="303"/>
        <v/>
      </c>
      <c r="CQ68" s="77" t="str">
        <f t="shared" si="303"/>
        <v/>
      </c>
      <c r="CR68" s="77" t="str">
        <f t="shared" si="303"/>
        <v/>
      </c>
      <c r="CS68" s="77" t="str">
        <f t="shared" si="303"/>
        <v/>
      </c>
      <c r="CT68" s="77" t="str">
        <f t="shared" si="303"/>
        <v/>
      </c>
      <c r="CU68" s="77" t="str">
        <f t="shared" si="303"/>
        <v/>
      </c>
      <c r="CV68" s="77" t="str">
        <f t="shared" si="303"/>
        <v/>
      </c>
      <c r="CW68" s="77" t="str">
        <f t="shared" si="303"/>
        <v/>
      </c>
      <c r="CX68" s="77" t="str">
        <f t="shared" si="303"/>
        <v/>
      </c>
      <c r="CY68" s="77" t="str">
        <f t="shared" si="303"/>
        <v/>
      </c>
      <c r="CZ68" s="77" t="str">
        <f t="shared" si="303"/>
        <v/>
      </c>
      <c r="DA68" s="77" t="str">
        <f t="shared" si="303"/>
        <v/>
      </c>
      <c r="DB68" s="77" t="str">
        <f t="shared" si="303"/>
        <v/>
      </c>
      <c r="DC68" s="77" t="str">
        <f t="shared" si="303"/>
        <v/>
      </c>
      <c r="DD68" s="77" t="str">
        <f t="shared" si="303"/>
        <v/>
      </c>
      <c r="DE68" s="77" t="str">
        <f t="shared" si="303"/>
        <v/>
      </c>
      <c r="DF68" s="77" t="str">
        <f t="shared" si="303"/>
        <v/>
      </c>
      <c r="DG68" s="77" t="str">
        <f t="shared" si="303"/>
        <v/>
      </c>
      <c r="DH68" s="77" t="str">
        <f t="shared" si="303"/>
        <v/>
      </c>
      <c r="DI68" s="77" t="str">
        <f t="shared" si="303"/>
        <v/>
      </c>
      <c r="DJ68" s="77" t="str">
        <f t="shared" si="303"/>
        <v/>
      </c>
      <c r="DK68" s="77" t="str">
        <f t="shared" si="303"/>
        <v/>
      </c>
      <c r="DL68" s="77" t="str">
        <f t="shared" si="303"/>
        <v/>
      </c>
      <c r="DM68" s="77" t="str">
        <f t="shared" si="303"/>
        <v/>
      </c>
      <c r="DN68" s="77" t="str">
        <f t="shared" si="303"/>
        <v/>
      </c>
      <c r="DO68" s="77" t="str">
        <f t="shared" si="303"/>
        <v/>
      </c>
      <c r="DP68" s="77" t="str">
        <f t="shared" si="303"/>
        <v/>
      </c>
      <c r="DQ68" s="77" t="str">
        <f t="shared" si="303"/>
        <v/>
      </c>
      <c r="DR68" s="77" t="str">
        <f t="shared" si="303"/>
        <v/>
      </c>
      <c r="DS68" s="77" t="str">
        <f t="shared" si="303"/>
        <v/>
      </c>
      <c r="DT68" s="77" t="str">
        <f t="shared" si="303"/>
        <v/>
      </c>
      <c r="DU68" s="77" t="str">
        <f t="shared" si="303"/>
        <v/>
      </c>
      <c r="DV68" s="77" t="str">
        <f t="shared" si="303"/>
        <v/>
      </c>
      <c r="DW68" s="77" t="str">
        <f t="shared" si="303"/>
        <v/>
      </c>
      <c r="DX68" s="77" t="str">
        <f t="shared" si="303"/>
        <v/>
      </c>
      <c r="DY68" s="77" t="str">
        <f t="shared" si="303"/>
        <v/>
      </c>
      <c r="DZ68" s="77" t="str">
        <f t="shared" si="303"/>
        <v/>
      </c>
      <c r="EA68" s="77" t="str">
        <f t="shared" si="303"/>
        <v/>
      </c>
      <c r="EB68" s="77" t="str">
        <f t="shared" si="303"/>
        <v/>
      </c>
      <c r="EC68" s="77" t="str">
        <f t="shared" ref="EC68:ER68" si="304">IFERROR(EC58-EC62,"")</f>
        <v/>
      </c>
      <c r="ED68" s="77" t="str">
        <f t="shared" si="304"/>
        <v/>
      </c>
      <c r="EE68" s="77" t="str">
        <f t="shared" si="304"/>
        <v/>
      </c>
      <c r="EF68" s="77" t="str">
        <f t="shared" si="304"/>
        <v/>
      </c>
      <c r="EG68" s="77" t="str">
        <f t="shared" si="304"/>
        <v/>
      </c>
      <c r="EH68" s="77" t="str">
        <f t="shared" si="304"/>
        <v/>
      </c>
      <c r="EI68" s="77" t="str">
        <f t="shared" si="304"/>
        <v/>
      </c>
      <c r="EJ68" s="77" t="str">
        <f t="shared" si="304"/>
        <v/>
      </c>
      <c r="EK68" s="77" t="str">
        <f t="shared" si="304"/>
        <v/>
      </c>
      <c r="EL68" s="77" t="str">
        <f t="shared" si="304"/>
        <v/>
      </c>
      <c r="EM68" s="77" t="str">
        <f t="shared" si="304"/>
        <v/>
      </c>
      <c r="EN68" s="77" t="str">
        <f t="shared" si="304"/>
        <v/>
      </c>
      <c r="EO68" s="77" t="str">
        <f t="shared" si="304"/>
        <v/>
      </c>
      <c r="EP68" s="77" t="str">
        <f t="shared" si="304"/>
        <v/>
      </c>
      <c r="EQ68" s="77" t="str">
        <f t="shared" si="304"/>
        <v/>
      </c>
      <c r="ER68" s="77" t="str">
        <f t="shared" si="304"/>
        <v/>
      </c>
      <c r="ES68" s="13">
        <v>18</v>
      </c>
      <c r="ET68" s="13"/>
      <c r="EU68" s="411"/>
      <c r="EV68" s="414" t="s">
        <v>32</v>
      </c>
      <c r="EW68" s="415"/>
      <c r="EX68" s="64" t="str">
        <f t="shared" si="299"/>
        <v/>
      </c>
      <c r="EY68" s="64" t="str">
        <f t="shared" si="299"/>
        <v/>
      </c>
      <c r="EZ68" s="64" t="str">
        <f t="shared" si="299"/>
        <v/>
      </c>
      <c r="FA68" s="64" t="str">
        <f t="shared" si="299"/>
        <v/>
      </c>
      <c r="FB68" s="64" t="str">
        <f t="shared" si="299"/>
        <v/>
      </c>
      <c r="FC68" s="64" t="str">
        <f t="shared" si="299"/>
        <v/>
      </c>
      <c r="FD68" s="64" t="str">
        <f t="shared" si="299"/>
        <v/>
      </c>
      <c r="FE68" s="64" t="str">
        <f t="shared" si="299"/>
        <v/>
      </c>
      <c r="FF68" s="64" t="str">
        <f t="shared" si="299"/>
        <v/>
      </c>
      <c r="FG68" s="64" t="str">
        <f t="shared" si="299"/>
        <v/>
      </c>
      <c r="FH68" s="64" t="str">
        <f t="shared" si="299"/>
        <v/>
      </c>
      <c r="FI68" s="64" t="str">
        <f t="shared" si="299"/>
        <v/>
      </c>
      <c r="FJ68" s="64" t="str">
        <f t="shared" si="299"/>
        <v/>
      </c>
      <c r="FK68" s="64" t="str">
        <f t="shared" si="299"/>
        <v/>
      </c>
      <c r="FL68" s="64" t="str">
        <f t="shared" si="299"/>
        <v/>
      </c>
      <c r="FM68" s="64" t="str">
        <f t="shared" si="299"/>
        <v/>
      </c>
      <c r="FN68" s="64" t="str">
        <f t="shared" si="299"/>
        <v/>
      </c>
      <c r="FO68" s="64" t="str">
        <f t="shared" si="299"/>
        <v/>
      </c>
      <c r="FP68" s="64" t="str">
        <f t="shared" si="299"/>
        <v/>
      </c>
      <c r="FQ68" s="64" t="str">
        <f t="shared" si="299"/>
        <v/>
      </c>
      <c r="FR68" s="64" t="str">
        <f t="shared" si="299"/>
        <v/>
      </c>
      <c r="FS68" s="64" t="str">
        <f t="shared" si="299"/>
        <v/>
      </c>
      <c r="FT68" s="64" t="str">
        <f t="shared" si="299"/>
        <v/>
      </c>
      <c r="FU68" s="64" t="str">
        <f t="shared" si="299"/>
        <v/>
      </c>
      <c r="FV68" s="64" t="str">
        <f t="shared" si="299"/>
        <v/>
      </c>
      <c r="FW68" s="64" t="str">
        <f t="shared" si="299"/>
        <v/>
      </c>
      <c r="FX68" s="64" t="str">
        <f t="shared" si="299"/>
        <v/>
      </c>
      <c r="FY68" s="64" t="str">
        <f t="shared" si="299"/>
        <v/>
      </c>
      <c r="FZ68" s="64" t="str">
        <f t="shared" si="299"/>
        <v/>
      </c>
      <c r="GA68" s="64" t="str">
        <f t="shared" si="299"/>
        <v/>
      </c>
      <c r="GB68" s="64" t="str">
        <f t="shared" si="299"/>
        <v/>
      </c>
      <c r="GC68" s="64" t="str">
        <f t="shared" si="299"/>
        <v/>
      </c>
      <c r="GD68" s="64" t="str">
        <f t="shared" si="299"/>
        <v/>
      </c>
      <c r="GE68" s="64" t="str">
        <f t="shared" si="299"/>
        <v/>
      </c>
      <c r="GF68" s="64" t="str">
        <f t="shared" si="299"/>
        <v/>
      </c>
      <c r="GG68" s="64" t="str">
        <f t="shared" si="299"/>
        <v/>
      </c>
      <c r="GH68" s="64" t="str">
        <f t="shared" si="299"/>
        <v/>
      </c>
      <c r="GI68" s="64" t="str">
        <f t="shared" si="299"/>
        <v/>
      </c>
      <c r="GJ68" s="64" t="str">
        <f t="shared" si="299"/>
        <v/>
      </c>
      <c r="GK68" s="64" t="str">
        <f t="shared" si="299"/>
        <v/>
      </c>
      <c r="GL68" s="64" t="str">
        <f t="shared" si="299"/>
        <v/>
      </c>
      <c r="GM68" s="64" t="str">
        <f t="shared" si="299"/>
        <v/>
      </c>
      <c r="GN68" s="64" t="str">
        <f t="shared" si="299"/>
        <v/>
      </c>
      <c r="GO68" s="64" t="str">
        <f t="shared" si="299"/>
        <v/>
      </c>
      <c r="GP68" s="64" t="str">
        <f t="shared" si="299"/>
        <v/>
      </c>
      <c r="GQ68" s="64" t="str">
        <f t="shared" si="299"/>
        <v/>
      </c>
      <c r="GR68" s="64" t="str">
        <f t="shared" si="299"/>
        <v/>
      </c>
      <c r="GS68" s="64" t="str">
        <f t="shared" si="299"/>
        <v/>
      </c>
      <c r="GT68" s="64">
        <f t="shared" si="299"/>
        <v>0</v>
      </c>
      <c r="GU68" s="64">
        <f t="shared" si="299"/>
        <v>0</v>
      </c>
      <c r="GV68" s="64">
        <f t="shared" si="299"/>
        <v>0</v>
      </c>
      <c r="GW68" s="64">
        <f t="shared" si="299"/>
        <v>0</v>
      </c>
      <c r="GX68" s="64">
        <f t="shared" si="299"/>
        <v>0</v>
      </c>
      <c r="GY68" s="64">
        <f t="shared" si="299"/>
        <v>0</v>
      </c>
      <c r="GZ68" s="64">
        <f t="shared" si="299"/>
        <v>0</v>
      </c>
      <c r="HA68" s="64">
        <f t="shared" si="299"/>
        <v>0</v>
      </c>
      <c r="HB68" s="64">
        <f t="shared" si="299"/>
        <v>0.20389610389610391</v>
      </c>
      <c r="HC68" s="64" t="str">
        <f t="shared" si="299"/>
        <v/>
      </c>
      <c r="HD68" s="64" t="str">
        <f t="shared" si="299"/>
        <v/>
      </c>
      <c r="HE68" s="64" t="str">
        <f t="shared" si="299"/>
        <v/>
      </c>
      <c r="HF68" s="64" t="str">
        <f t="shared" si="299"/>
        <v/>
      </c>
      <c r="HG68" s="64" t="str">
        <f t="shared" si="299"/>
        <v/>
      </c>
      <c r="HH68" s="64" t="str">
        <f t="shared" si="299"/>
        <v/>
      </c>
      <c r="HI68" s="64" t="str">
        <f t="shared" si="299"/>
        <v/>
      </c>
      <c r="HJ68" s="64" t="str">
        <f t="shared" si="300"/>
        <v/>
      </c>
      <c r="HK68" s="64" t="str">
        <f t="shared" si="300"/>
        <v/>
      </c>
      <c r="HL68" s="64" t="str">
        <f t="shared" si="300"/>
        <v/>
      </c>
      <c r="HM68" s="64" t="str">
        <f t="shared" si="300"/>
        <v/>
      </c>
      <c r="HN68" s="64" t="str">
        <f t="shared" si="300"/>
        <v/>
      </c>
      <c r="HO68" s="64" t="str">
        <f t="shared" si="300"/>
        <v/>
      </c>
      <c r="HP68" s="64" t="str">
        <f t="shared" si="300"/>
        <v/>
      </c>
      <c r="HQ68" s="64" t="str">
        <f t="shared" si="300"/>
        <v/>
      </c>
      <c r="HR68" s="64" t="str">
        <f t="shared" si="300"/>
        <v/>
      </c>
      <c r="HS68" s="64" t="str">
        <f t="shared" si="300"/>
        <v/>
      </c>
      <c r="HT68" s="64" t="str">
        <f t="shared" si="300"/>
        <v/>
      </c>
      <c r="HU68" s="64" t="str">
        <f t="shared" si="300"/>
        <v/>
      </c>
      <c r="HV68" s="64" t="str">
        <f t="shared" si="300"/>
        <v/>
      </c>
      <c r="HW68" s="64" t="str">
        <f t="shared" si="300"/>
        <v/>
      </c>
      <c r="HX68" s="64" t="str">
        <f t="shared" si="300"/>
        <v/>
      </c>
      <c r="HY68" s="64" t="str">
        <f t="shared" si="300"/>
        <v/>
      </c>
      <c r="HZ68" s="64" t="str">
        <f t="shared" si="300"/>
        <v/>
      </c>
      <c r="IA68" s="64" t="str">
        <f t="shared" si="300"/>
        <v/>
      </c>
      <c r="IB68" s="64" t="str">
        <f t="shared" si="300"/>
        <v/>
      </c>
      <c r="IC68" s="64" t="str">
        <f t="shared" si="300"/>
        <v/>
      </c>
      <c r="ID68" s="64" t="str">
        <f t="shared" si="300"/>
        <v/>
      </c>
      <c r="IE68" s="64" t="str">
        <f t="shared" si="300"/>
        <v/>
      </c>
      <c r="IF68" s="64" t="str">
        <f t="shared" si="300"/>
        <v/>
      </c>
      <c r="IG68" s="64" t="str">
        <f t="shared" si="300"/>
        <v/>
      </c>
      <c r="IH68" s="64" t="str">
        <f t="shared" si="300"/>
        <v/>
      </c>
      <c r="II68" s="64" t="str">
        <f t="shared" si="300"/>
        <v/>
      </c>
      <c r="IJ68" s="64" t="str">
        <f t="shared" si="300"/>
        <v/>
      </c>
      <c r="IK68" s="64" t="str">
        <f t="shared" si="300"/>
        <v/>
      </c>
      <c r="IL68" s="64" t="str">
        <f t="shared" si="300"/>
        <v/>
      </c>
      <c r="IM68" s="64" t="str">
        <f t="shared" si="300"/>
        <v/>
      </c>
      <c r="IN68" s="64" t="str">
        <f t="shared" si="300"/>
        <v/>
      </c>
      <c r="IO68" s="64" t="str">
        <f t="shared" si="300"/>
        <v/>
      </c>
      <c r="IP68" s="64" t="str">
        <f t="shared" si="300"/>
        <v/>
      </c>
      <c r="IQ68" s="64" t="str">
        <f t="shared" si="300"/>
        <v/>
      </c>
      <c r="IR68" s="64" t="str">
        <f t="shared" si="300"/>
        <v/>
      </c>
      <c r="IS68" s="64" t="str">
        <f t="shared" si="300"/>
        <v/>
      </c>
      <c r="IT68" s="64" t="str">
        <f t="shared" si="300"/>
        <v/>
      </c>
      <c r="IU68" s="64" t="str">
        <f t="shared" si="300"/>
        <v/>
      </c>
      <c r="IV68" s="64" t="str">
        <f t="shared" si="300"/>
        <v/>
      </c>
      <c r="IW68" s="64" t="str">
        <f t="shared" si="300"/>
        <v/>
      </c>
      <c r="IX68" s="64" t="str">
        <f t="shared" si="300"/>
        <v/>
      </c>
      <c r="IY68" s="64" t="str">
        <f t="shared" si="300"/>
        <v/>
      </c>
      <c r="IZ68" s="64" t="str">
        <f t="shared" si="300"/>
        <v/>
      </c>
      <c r="JA68" s="64" t="str">
        <f t="shared" si="300"/>
        <v/>
      </c>
      <c r="JB68" s="64" t="str">
        <f t="shared" si="300"/>
        <v/>
      </c>
      <c r="JC68" s="64" t="str">
        <f t="shared" si="300"/>
        <v/>
      </c>
      <c r="JD68" s="64" t="str">
        <f t="shared" si="300"/>
        <v/>
      </c>
      <c r="JE68" s="64" t="str">
        <f t="shared" si="300"/>
        <v/>
      </c>
      <c r="JF68" s="64" t="str">
        <f t="shared" si="300"/>
        <v/>
      </c>
      <c r="JG68" s="64" t="str">
        <f t="shared" si="300"/>
        <v/>
      </c>
      <c r="JH68" s="64" t="str">
        <f t="shared" si="300"/>
        <v/>
      </c>
      <c r="JI68" s="64" t="str">
        <f t="shared" si="300"/>
        <v/>
      </c>
      <c r="JJ68" s="64" t="str">
        <f t="shared" si="300"/>
        <v/>
      </c>
      <c r="JK68" s="64" t="str">
        <f t="shared" si="300"/>
        <v/>
      </c>
      <c r="JL68" s="64" t="str">
        <f t="shared" si="300"/>
        <v/>
      </c>
      <c r="JM68" s="64" t="str">
        <f t="shared" si="300"/>
        <v/>
      </c>
      <c r="JN68" s="64" t="str">
        <f t="shared" si="300"/>
        <v/>
      </c>
      <c r="JO68" s="64" t="str">
        <f t="shared" si="300"/>
        <v/>
      </c>
      <c r="JP68" s="64" t="str">
        <f t="shared" si="300"/>
        <v/>
      </c>
      <c r="JQ68" s="64" t="str">
        <f t="shared" si="300"/>
        <v/>
      </c>
      <c r="JR68" s="64" t="str">
        <f t="shared" si="300"/>
        <v/>
      </c>
      <c r="JS68" s="64" t="str">
        <f t="shared" si="300"/>
        <v/>
      </c>
      <c r="JT68" s="64" t="str">
        <f t="shared" si="300"/>
        <v/>
      </c>
      <c r="JU68" s="64" t="str">
        <f t="shared" si="300"/>
        <v/>
      </c>
      <c r="JV68" s="64" t="str">
        <f t="shared" si="301"/>
        <v/>
      </c>
      <c r="JW68" s="64" t="str">
        <f t="shared" si="301"/>
        <v/>
      </c>
      <c r="JX68" s="64" t="str">
        <f t="shared" si="301"/>
        <v/>
      </c>
      <c r="JY68" s="64" t="str">
        <f t="shared" si="301"/>
        <v/>
      </c>
      <c r="JZ68" s="64" t="str">
        <f t="shared" si="301"/>
        <v/>
      </c>
      <c r="KA68" s="64" t="str">
        <f t="shared" si="301"/>
        <v/>
      </c>
      <c r="KB68" s="64" t="str">
        <f t="shared" si="301"/>
        <v/>
      </c>
      <c r="KC68" s="64" t="str">
        <f t="shared" si="301"/>
        <v/>
      </c>
      <c r="KD68" s="64" t="str">
        <f t="shared" si="301"/>
        <v/>
      </c>
      <c r="KE68" s="64" t="str">
        <f t="shared" si="301"/>
        <v/>
      </c>
      <c r="KF68" s="64" t="str">
        <f t="shared" si="301"/>
        <v/>
      </c>
      <c r="KG68" s="64" t="str">
        <f t="shared" si="301"/>
        <v/>
      </c>
      <c r="KH68" s="64" t="str">
        <f t="shared" si="301"/>
        <v/>
      </c>
      <c r="KI68" s="64" t="str">
        <f t="shared" si="301"/>
        <v/>
      </c>
      <c r="KJ68" s="64" t="str">
        <f t="shared" si="301"/>
        <v/>
      </c>
      <c r="KK68" s="64" t="str">
        <f t="shared" si="301"/>
        <v/>
      </c>
      <c r="KL68" s="64" t="str">
        <f t="shared" si="301"/>
        <v/>
      </c>
      <c r="KM68" s="64" t="str">
        <f t="shared" si="301"/>
        <v/>
      </c>
      <c r="KN68" s="64" t="str">
        <f t="shared" si="301"/>
        <v/>
      </c>
      <c r="KO68" s="64" t="str">
        <f t="shared" si="301"/>
        <v/>
      </c>
      <c r="KP68" s="64" t="str">
        <f t="shared" si="301"/>
        <v/>
      </c>
      <c r="KQ68" s="64" t="str">
        <f t="shared" si="301"/>
        <v/>
      </c>
      <c r="KR68" s="64" t="str">
        <f t="shared" si="301"/>
        <v/>
      </c>
      <c r="KS68" s="64" t="str">
        <f t="shared" si="301"/>
        <v/>
      </c>
      <c r="KT68" s="64" t="str">
        <f t="shared" si="301"/>
        <v/>
      </c>
      <c r="KU68" s="64" t="str">
        <f t="shared" si="301"/>
        <v/>
      </c>
      <c r="KV68" s="64" t="str">
        <f t="shared" si="301"/>
        <v/>
      </c>
      <c r="KW68" s="64" t="str">
        <f t="shared" si="301"/>
        <v/>
      </c>
    </row>
    <row r="69" spans="1:309" ht="20.100000000000001" customHeight="1" x14ac:dyDescent="0.25">
      <c r="A69" s="411"/>
      <c r="B69" s="421" t="s">
        <v>33</v>
      </c>
      <c r="C69" s="421"/>
      <c r="D69" s="77" t="str">
        <f t="shared" si="295"/>
        <v/>
      </c>
      <c r="E69" s="77" t="str">
        <f t="shared" ref="E69:BP69" si="305">IFERROR(E59-E63,"")</f>
        <v/>
      </c>
      <c r="F69" s="77" t="str">
        <f t="shared" si="305"/>
        <v/>
      </c>
      <c r="G69" s="77" t="str">
        <f t="shared" si="305"/>
        <v/>
      </c>
      <c r="H69" s="77" t="str">
        <f t="shared" si="305"/>
        <v/>
      </c>
      <c r="I69" s="77" t="str">
        <f t="shared" si="305"/>
        <v/>
      </c>
      <c r="J69" s="77" t="str">
        <f t="shared" si="305"/>
        <v/>
      </c>
      <c r="K69" s="77" t="str">
        <f t="shared" si="305"/>
        <v/>
      </c>
      <c r="L69" s="77" t="str">
        <f t="shared" si="305"/>
        <v/>
      </c>
      <c r="M69" s="77" t="str">
        <f t="shared" si="305"/>
        <v/>
      </c>
      <c r="N69" s="77" t="str">
        <f t="shared" si="305"/>
        <v/>
      </c>
      <c r="O69" s="77" t="str">
        <f t="shared" si="305"/>
        <v/>
      </c>
      <c r="P69" s="77" t="str">
        <f t="shared" si="305"/>
        <v/>
      </c>
      <c r="Q69" s="77" t="str">
        <f t="shared" si="305"/>
        <v/>
      </c>
      <c r="R69" s="77" t="str">
        <f t="shared" si="305"/>
        <v/>
      </c>
      <c r="S69" s="77" t="str">
        <f t="shared" si="305"/>
        <v/>
      </c>
      <c r="T69" s="77" t="str">
        <f t="shared" si="305"/>
        <v/>
      </c>
      <c r="U69" s="77" t="str">
        <f t="shared" si="305"/>
        <v/>
      </c>
      <c r="V69" s="77" t="str">
        <f t="shared" si="305"/>
        <v/>
      </c>
      <c r="W69" s="77" t="str">
        <f t="shared" si="305"/>
        <v/>
      </c>
      <c r="X69" s="77" t="str">
        <f t="shared" si="305"/>
        <v/>
      </c>
      <c r="Y69" s="77" t="str">
        <f t="shared" si="305"/>
        <v/>
      </c>
      <c r="Z69" s="77" t="str">
        <f t="shared" si="305"/>
        <v/>
      </c>
      <c r="AA69" s="77" t="str">
        <f t="shared" si="305"/>
        <v/>
      </c>
      <c r="AB69" s="77" t="str">
        <f t="shared" si="305"/>
        <v/>
      </c>
      <c r="AC69" s="77" t="str">
        <f t="shared" si="305"/>
        <v/>
      </c>
      <c r="AD69" s="77" t="str">
        <f t="shared" si="305"/>
        <v/>
      </c>
      <c r="AE69" s="77" t="str">
        <f t="shared" si="305"/>
        <v/>
      </c>
      <c r="AF69" s="77" t="str">
        <f t="shared" si="305"/>
        <v/>
      </c>
      <c r="AG69" s="77" t="str">
        <f t="shared" si="305"/>
        <v/>
      </c>
      <c r="AH69" s="77" t="str">
        <f t="shared" si="305"/>
        <v/>
      </c>
      <c r="AI69" s="77" t="str">
        <f t="shared" si="305"/>
        <v/>
      </c>
      <c r="AJ69" s="77" t="str">
        <f t="shared" si="305"/>
        <v/>
      </c>
      <c r="AK69" s="77" t="str">
        <f t="shared" si="305"/>
        <v/>
      </c>
      <c r="AL69" s="77" t="str">
        <f t="shared" si="305"/>
        <v/>
      </c>
      <c r="AM69" s="77" t="str">
        <f t="shared" si="305"/>
        <v/>
      </c>
      <c r="AN69" s="77" t="str">
        <f t="shared" si="305"/>
        <v/>
      </c>
      <c r="AO69" s="77">
        <f t="shared" si="305"/>
        <v>0</v>
      </c>
      <c r="AP69" s="77">
        <f t="shared" si="305"/>
        <v>0</v>
      </c>
      <c r="AQ69" s="77">
        <f t="shared" si="305"/>
        <v>0</v>
      </c>
      <c r="AR69" s="77">
        <f t="shared" si="305"/>
        <v>0</v>
      </c>
      <c r="AS69" s="77">
        <f t="shared" si="305"/>
        <v>0</v>
      </c>
      <c r="AT69" s="77">
        <f t="shared" si="305"/>
        <v>0</v>
      </c>
      <c r="AU69" s="77">
        <f t="shared" si="305"/>
        <v>0</v>
      </c>
      <c r="AV69" s="77">
        <f t="shared" si="305"/>
        <v>0</v>
      </c>
      <c r="AW69" s="77">
        <f t="shared" si="305"/>
        <v>0.45772594752186591</v>
      </c>
      <c r="AX69" s="77" t="str">
        <f t="shared" si="305"/>
        <v/>
      </c>
      <c r="AY69" s="77" t="str">
        <f t="shared" si="305"/>
        <v/>
      </c>
      <c r="AZ69" s="77" t="str">
        <f t="shared" si="305"/>
        <v/>
      </c>
      <c r="BA69" s="77" t="str">
        <f t="shared" si="305"/>
        <v/>
      </c>
      <c r="BB69" s="77" t="str">
        <f t="shared" si="305"/>
        <v/>
      </c>
      <c r="BC69" s="77" t="str">
        <f t="shared" si="305"/>
        <v/>
      </c>
      <c r="BD69" s="77" t="str">
        <f t="shared" si="305"/>
        <v/>
      </c>
      <c r="BE69" s="77" t="str">
        <f t="shared" si="305"/>
        <v/>
      </c>
      <c r="BF69" s="77" t="str">
        <f t="shared" si="305"/>
        <v/>
      </c>
      <c r="BG69" s="77" t="str">
        <f t="shared" si="305"/>
        <v/>
      </c>
      <c r="BH69" s="77" t="str">
        <f t="shared" si="305"/>
        <v/>
      </c>
      <c r="BI69" s="77" t="str">
        <f t="shared" si="305"/>
        <v/>
      </c>
      <c r="BJ69" s="77" t="str">
        <f t="shared" si="305"/>
        <v/>
      </c>
      <c r="BK69" s="77" t="str">
        <f t="shared" si="305"/>
        <v/>
      </c>
      <c r="BL69" s="77" t="str">
        <f t="shared" si="305"/>
        <v/>
      </c>
      <c r="BM69" s="77" t="str">
        <f t="shared" si="305"/>
        <v/>
      </c>
      <c r="BN69" s="77" t="str">
        <f t="shared" si="305"/>
        <v/>
      </c>
      <c r="BO69" s="77" t="str">
        <f t="shared" si="305"/>
        <v/>
      </c>
      <c r="BP69" s="77" t="str">
        <f t="shared" si="305"/>
        <v/>
      </c>
      <c r="BQ69" s="77" t="str">
        <f t="shared" ref="BQ69:EB69" si="306">IFERROR(BQ59-BQ63,"")</f>
        <v/>
      </c>
      <c r="BR69" s="77" t="str">
        <f t="shared" si="306"/>
        <v/>
      </c>
      <c r="BS69" s="77" t="str">
        <f t="shared" si="306"/>
        <v/>
      </c>
      <c r="BT69" s="77" t="str">
        <f t="shared" si="306"/>
        <v/>
      </c>
      <c r="BU69" s="77" t="str">
        <f t="shared" si="306"/>
        <v/>
      </c>
      <c r="BV69" s="77" t="str">
        <f t="shared" si="306"/>
        <v/>
      </c>
      <c r="BW69" s="77" t="str">
        <f t="shared" si="306"/>
        <v/>
      </c>
      <c r="BX69" s="77" t="str">
        <f t="shared" si="306"/>
        <v/>
      </c>
      <c r="BY69" s="77" t="str">
        <f t="shared" si="306"/>
        <v/>
      </c>
      <c r="BZ69" s="77" t="str">
        <f t="shared" si="306"/>
        <v/>
      </c>
      <c r="CA69" s="77" t="str">
        <f t="shared" si="306"/>
        <v/>
      </c>
      <c r="CB69" s="77" t="str">
        <f t="shared" si="306"/>
        <v/>
      </c>
      <c r="CC69" s="77" t="str">
        <f t="shared" si="306"/>
        <v/>
      </c>
      <c r="CD69" s="77" t="str">
        <f t="shared" si="306"/>
        <v/>
      </c>
      <c r="CE69" s="77" t="str">
        <f t="shared" si="306"/>
        <v/>
      </c>
      <c r="CF69" s="77" t="str">
        <f t="shared" si="306"/>
        <v/>
      </c>
      <c r="CG69" s="77" t="str">
        <f t="shared" si="306"/>
        <v/>
      </c>
      <c r="CH69" s="77" t="str">
        <f t="shared" si="306"/>
        <v/>
      </c>
      <c r="CI69" s="77" t="str">
        <f t="shared" si="306"/>
        <v/>
      </c>
      <c r="CJ69" s="77" t="str">
        <f t="shared" si="306"/>
        <v/>
      </c>
      <c r="CK69" s="77" t="str">
        <f t="shared" si="306"/>
        <v/>
      </c>
      <c r="CL69" s="77" t="str">
        <f t="shared" si="306"/>
        <v/>
      </c>
      <c r="CM69" s="77" t="str">
        <f t="shared" si="306"/>
        <v/>
      </c>
      <c r="CN69" s="77" t="str">
        <f t="shared" si="306"/>
        <v/>
      </c>
      <c r="CO69" s="77" t="str">
        <f t="shared" si="306"/>
        <v/>
      </c>
      <c r="CP69" s="77" t="str">
        <f t="shared" si="306"/>
        <v/>
      </c>
      <c r="CQ69" s="77" t="str">
        <f t="shared" si="306"/>
        <v/>
      </c>
      <c r="CR69" s="77" t="str">
        <f t="shared" si="306"/>
        <v/>
      </c>
      <c r="CS69" s="77" t="str">
        <f t="shared" si="306"/>
        <v/>
      </c>
      <c r="CT69" s="77" t="str">
        <f t="shared" si="306"/>
        <v/>
      </c>
      <c r="CU69" s="77" t="str">
        <f t="shared" si="306"/>
        <v/>
      </c>
      <c r="CV69" s="77" t="str">
        <f t="shared" si="306"/>
        <v/>
      </c>
      <c r="CW69" s="77" t="str">
        <f t="shared" si="306"/>
        <v/>
      </c>
      <c r="CX69" s="77" t="str">
        <f t="shared" si="306"/>
        <v/>
      </c>
      <c r="CY69" s="77" t="str">
        <f t="shared" si="306"/>
        <v/>
      </c>
      <c r="CZ69" s="77" t="str">
        <f t="shared" si="306"/>
        <v/>
      </c>
      <c r="DA69" s="77" t="str">
        <f t="shared" si="306"/>
        <v/>
      </c>
      <c r="DB69" s="77" t="str">
        <f t="shared" si="306"/>
        <v/>
      </c>
      <c r="DC69" s="77" t="str">
        <f t="shared" si="306"/>
        <v/>
      </c>
      <c r="DD69" s="77" t="str">
        <f t="shared" si="306"/>
        <v/>
      </c>
      <c r="DE69" s="77" t="str">
        <f t="shared" si="306"/>
        <v/>
      </c>
      <c r="DF69" s="77" t="str">
        <f t="shared" si="306"/>
        <v/>
      </c>
      <c r="DG69" s="77" t="str">
        <f t="shared" si="306"/>
        <v/>
      </c>
      <c r="DH69" s="77" t="str">
        <f t="shared" si="306"/>
        <v/>
      </c>
      <c r="DI69" s="77" t="str">
        <f t="shared" si="306"/>
        <v/>
      </c>
      <c r="DJ69" s="77" t="str">
        <f t="shared" si="306"/>
        <v/>
      </c>
      <c r="DK69" s="77" t="str">
        <f t="shared" si="306"/>
        <v/>
      </c>
      <c r="DL69" s="77" t="str">
        <f t="shared" si="306"/>
        <v/>
      </c>
      <c r="DM69" s="77" t="str">
        <f t="shared" si="306"/>
        <v/>
      </c>
      <c r="DN69" s="77" t="str">
        <f t="shared" si="306"/>
        <v/>
      </c>
      <c r="DO69" s="77" t="str">
        <f t="shared" si="306"/>
        <v/>
      </c>
      <c r="DP69" s="77" t="str">
        <f t="shared" si="306"/>
        <v/>
      </c>
      <c r="DQ69" s="77" t="str">
        <f t="shared" si="306"/>
        <v/>
      </c>
      <c r="DR69" s="77" t="str">
        <f t="shared" si="306"/>
        <v/>
      </c>
      <c r="DS69" s="77" t="str">
        <f t="shared" si="306"/>
        <v/>
      </c>
      <c r="DT69" s="77" t="str">
        <f t="shared" si="306"/>
        <v/>
      </c>
      <c r="DU69" s="77" t="str">
        <f t="shared" si="306"/>
        <v/>
      </c>
      <c r="DV69" s="77" t="str">
        <f t="shared" si="306"/>
        <v/>
      </c>
      <c r="DW69" s="77" t="str">
        <f t="shared" si="306"/>
        <v/>
      </c>
      <c r="DX69" s="77" t="str">
        <f t="shared" si="306"/>
        <v/>
      </c>
      <c r="DY69" s="77" t="str">
        <f t="shared" si="306"/>
        <v/>
      </c>
      <c r="DZ69" s="77" t="str">
        <f t="shared" si="306"/>
        <v/>
      </c>
      <c r="EA69" s="77" t="str">
        <f t="shared" si="306"/>
        <v/>
      </c>
      <c r="EB69" s="77" t="str">
        <f t="shared" si="306"/>
        <v/>
      </c>
      <c r="EC69" s="77" t="str">
        <f t="shared" ref="EC69:ER69" si="307">IFERROR(EC59-EC63,"")</f>
        <v/>
      </c>
      <c r="ED69" s="77" t="str">
        <f t="shared" si="307"/>
        <v/>
      </c>
      <c r="EE69" s="77" t="str">
        <f t="shared" si="307"/>
        <v/>
      </c>
      <c r="EF69" s="77" t="str">
        <f t="shared" si="307"/>
        <v/>
      </c>
      <c r="EG69" s="77" t="str">
        <f t="shared" si="307"/>
        <v/>
      </c>
      <c r="EH69" s="77" t="str">
        <f t="shared" si="307"/>
        <v/>
      </c>
      <c r="EI69" s="77" t="str">
        <f t="shared" si="307"/>
        <v/>
      </c>
      <c r="EJ69" s="77" t="str">
        <f t="shared" si="307"/>
        <v/>
      </c>
      <c r="EK69" s="77" t="str">
        <f t="shared" si="307"/>
        <v/>
      </c>
      <c r="EL69" s="77" t="str">
        <f t="shared" si="307"/>
        <v/>
      </c>
      <c r="EM69" s="77" t="str">
        <f t="shared" si="307"/>
        <v/>
      </c>
      <c r="EN69" s="77" t="str">
        <f t="shared" si="307"/>
        <v/>
      </c>
      <c r="EO69" s="77" t="str">
        <f t="shared" si="307"/>
        <v/>
      </c>
      <c r="EP69" s="77" t="str">
        <f t="shared" si="307"/>
        <v/>
      </c>
      <c r="EQ69" s="77" t="str">
        <f t="shared" si="307"/>
        <v/>
      </c>
      <c r="ER69" s="77" t="str">
        <f t="shared" si="307"/>
        <v/>
      </c>
      <c r="ES69" s="13">
        <v>19</v>
      </c>
      <c r="ET69" s="13"/>
      <c r="EU69" s="411"/>
      <c r="EV69" s="416" t="s">
        <v>33</v>
      </c>
      <c r="EW69" s="416"/>
      <c r="EX69" s="64" t="str">
        <f t="shared" si="299"/>
        <v/>
      </c>
      <c r="EY69" s="64" t="str">
        <f t="shared" si="299"/>
        <v/>
      </c>
      <c r="EZ69" s="64" t="str">
        <f t="shared" si="299"/>
        <v/>
      </c>
      <c r="FA69" s="64" t="str">
        <f t="shared" si="299"/>
        <v/>
      </c>
      <c r="FB69" s="64" t="str">
        <f t="shared" si="299"/>
        <v/>
      </c>
      <c r="FC69" s="64" t="str">
        <f t="shared" si="299"/>
        <v/>
      </c>
      <c r="FD69" s="64" t="str">
        <f t="shared" si="299"/>
        <v/>
      </c>
      <c r="FE69" s="64" t="str">
        <f t="shared" si="299"/>
        <v/>
      </c>
      <c r="FF69" s="64" t="str">
        <f t="shared" si="299"/>
        <v/>
      </c>
      <c r="FG69" s="64" t="str">
        <f t="shared" si="299"/>
        <v/>
      </c>
      <c r="FH69" s="64" t="str">
        <f t="shared" si="299"/>
        <v/>
      </c>
      <c r="FI69" s="64" t="str">
        <f t="shared" si="299"/>
        <v/>
      </c>
      <c r="FJ69" s="64" t="str">
        <f t="shared" si="299"/>
        <v/>
      </c>
      <c r="FK69" s="64" t="str">
        <f t="shared" si="299"/>
        <v/>
      </c>
      <c r="FL69" s="64" t="str">
        <f t="shared" si="299"/>
        <v/>
      </c>
      <c r="FM69" s="64" t="str">
        <f t="shared" si="299"/>
        <v/>
      </c>
      <c r="FN69" s="64" t="str">
        <f t="shared" si="299"/>
        <v/>
      </c>
      <c r="FO69" s="64" t="str">
        <f t="shared" si="299"/>
        <v/>
      </c>
      <c r="FP69" s="64" t="str">
        <f t="shared" si="299"/>
        <v/>
      </c>
      <c r="FQ69" s="64" t="str">
        <f t="shared" si="299"/>
        <v/>
      </c>
      <c r="FR69" s="64" t="str">
        <f t="shared" si="299"/>
        <v/>
      </c>
      <c r="FS69" s="64" t="str">
        <f t="shared" si="299"/>
        <v/>
      </c>
      <c r="FT69" s="64" t="str">
        <f t="shared" si="299"/>
        <v/>
      </c>
      <c r="FU69" s="64" t="str">
        <f t="shared" si="299"/>
        <v/>
      </c>
      <c r="FV69" s="64" t="str">
        <f t="shared" si="299"/>
        <v/>
      </c>
      <c r="FW69" s="64" t="str">
        <f t="shared" si="299"/>
        <v/>
      </c>
      <c r="FX69" s="64" t="str">
        <f t="shared" si="299"/>
        <v/>
      </c>
      <c r="FY69" s="64" t="str">
        <f t="shared" si="299"/>
        <v/>
      </c>
      <c r="FZ69" s="64" t="str">
        <f t="shared" si="299"/>
        <v/>
      </c>
      <c r="GA69" s="64" t="str">
        <f t="shared" si="299"/>
        <v/>
      </c>
      <c r="GB69" s="64" t="str">
        <f t="shared" si="299"/>
        <v/>
      </c>
      <c r="GC69" s="64" t="str">
        <f t="shared" si="299"/>
        <v/>
      </c>
      <c r="GD69" s="64" t="str">
        <f t="shared" si="299"/>
        <v/>
      </c>
      <c r="GE69" s="64" t="str">
        <f t="shared" si="299"/>
        <v/>
      </c>
      <c r="GF69" s="64" t="str">
        <f t="shared" si="299"/>
        <v/>
      </c>
      <c r="GG69" s="64" t="str">
        <f t="shared" si="299"/>
        <v/>
      </c>
      <c r="GH69" s="64" t="str">
        <f t="shared" si="299"/>
        <v/>
      </c>
      <c r="GI69" s="64" t="str">
        <f t="shared" si="299"/>
        <v/>
      </c>
      <c r="GJ69" s="64" t="str">
        <f t="shared" si="299"/>
        <v/>
      </c>
      <c r="GK69" s="64" t="str">
        <f t="shared" si="299"/>
        <v/>
      </c>
      <c r="GL69" s="64" t="str">
        <f t="shared" si="299"/>
        <v/>
      </c>
      <c r="GM69" s="64" t="str">
        <f t="shared" si="299"/>
        <v/>
      </c>
      <c r="GN69" s="64" t="str">
        <f t="shared" si="299"/>
        <v/>
      </c>
      <c r="GO69" s="64" t="str">
        <f t="shared" si="299"/>
        <v/>
      </c>
      <c r="GP69" s="64" t="str">
        <f t="shared" si="299"/>
        <v/>
      </c>
      <c r="GQ69" s="64" t="str">
        <f t="shared" si="299"/>
        <v/>
      </c>
      <c r="GR69" s="64" t="str">
        <f t="shared" si="299"/>
        <v/>
      </c>
      <c r="GS69" s="64" t="str">
        <f t="shared" si="299"/>
        <v/>
      </c>
      <c r="GT69" s="64">
        <f t="shared" si="299"/>
        <v>0</v>
      </c>
      <c r="GU69" s="64">
        <f t="shared" si="299"/>
        <v>0</v>
      </c>
      <c r="GV69" s="64">
        <f t="shared" si="299"/>
        <v>0</v>
      </c>
      <c r="GW69" s="64">
        <f t="shared" si="299"/>
        <v>0</v>
      </c>
      <c r="GX69" s="64">
        <f t="shared" si="299"/>
        <v>0</v>
      </c>
      <c r="GY69" s="64">
        <f t="shared" si="299"/>
        <v>0</v>
      </c>
      <c r="GZ69" s="64">
        <f t="shared" si="299"/>
        <v>0</v>
      </c>
      <c r="HA69" s="64">
        <f t="shared" si="299"/>
        <v>0</v>
      </c>
      <c r="HB69" s="64">
        <f t="shared" si="299"/>
        <v>5.4927113702623904</v>
      </c>
      <c r="HC69" s="64" t="str">
        <f t="shared" si="299"/>
        <v/>
      </c>
      <c r="HD69" s="64" t="str">
        <f t="shared" si="299"/>
        <v/>
      </c>
      <c r="HE69" s="64" t="str">
        <f t="shared" si="299"/>
        <v/>
      </c>
      <c r="HF69" s="64" t="str">
        <f t="shared" si="299"/>
        <v/>
      </c>
      <c r="HG69" s="64" t="str">
        <f t="shared" si="299"/>
        <v/>
      </c>
      <c r="HH69" s="64" t="str">
        <f t="shared" si="299"/>
        <v/>
      </c>
      <c r="HI69" s="64" t="str">
        <f t="shared" si="299"/>
        <v/>
      </c>
      <c r="HJ69" s="64" t="str">
        <f t="shared" si="300"/>
        <v/>
      </c>
      <c r="HK69" s="64" t="str">
        <f t="shared" si="300"/>
        <v/>
      </c>
      <c r="HL69" s="64" t="str">
        <f t="shared" si="300"/>
        <v/>
      </c>
      <c r="HM69" s="64" t="str">
        <f t="shared" si="300"/>
        <v/>
      </c>
      <c r="HN69" s="64" t="str">
        <f t="shared" si="300"/>
        <v/>
      </c>
      <c r="HO69" s="64" t="str">
        <f t="shared" si="300"/>
        <v/>
      </c>
      <c r="HP69" s="64" t="str">
        <f t="shared" si="300"/>
        <v/>
      </c>
      <c r="HQ69" s="64" t="str">
        <f t="shared" si="300"/>
        <v/>
      </c>
      <c r="HR69" s="64" t="str">
        <f t="shared" si="300"/>
        <v/>
      </c>
      <c r="HS69" s="64" t="str">
        <f t="shared" si="300"/>
        <v/>
      </c>
      <c r="HT69" s="64" t="str">
        <f t="shared" si="300"/>
        <v/>
      </c>
      <c r="HU69" s="64" t="str">
        <f t="shared" si="300"/>
        <v/>
      </c>
      <c r="HV69" s="64" t="str">
        <f t="shared" si="300"/>
        <v/>
      </c>
      <c r="HW69" s="64" t="str">
        <f t="shared" si="300"/>
        <v/>
      </c>
      <c r="HX69" s="64" t="str">
        <f t="shared" si="300"/>
        <v/>
      </c>
      <c r="HY69" s="64" t="str">
        <f t="shared" si="300"/>
        <v/>
      </c>
      <c r="HZ69" s="64" t="str">
        <f t="shared" si="300"/>
        <v/>
      </c>
      <c r="IA69" s="64" t="str">
        <f t="shared" si="300"/>
        <v/>
      </c>
      <c r="IB69" s="64" t="str">
        <f t="shared" si="300"/>
        <v/>
      </c>
      <c r="IC69" s="64" t="str">
        <f t="shared" si="300"/>
        <v/>
      </c>
      <c r="ID69" s="64" t="str">
        <f t="shared" si="300"/>
        <v/>
      </c>
      <c r="IE69" s="64" t="str">
        <f t="shared" si="300"/>
        <v/>
      </c>
      <c r="IF69" s="64" t="str">
        <f t="shared" si="300"/>
        <v/>
      </c>
      <c r="IG69" s="64" t="str">
        <f t="shared" si="300"/>
        <v/>
      </c>
      <c r="IH69" s="64" t="str">
        <f t="shared" si="300"/>
        <v/>
      </c>
      <c r="II69" s="64" t="str">
        <f t="shared" si="300"/>
        <v/>
      </c>
      <c r="IJ69" s="64" t="str">
        <f t="shared" si="300"/>
        <v/>
      </c>
      <c r="IK69" s="64" t="str">
        <f t="shared" si="300"/>
        <v/>
      </c>
      <c r="IL69" s="64" t="str">
        <f t="shared" si="300"/>
        <v/>
      </c>
      <c r="IM69" s="64" t="str">
        <f t="shared" si="300"/>
        <v/>
      </c>
      <c r="IN69" s="64" t="str">
        <f t="shared" si="300"/>
        <v/>
      </c>
      <c r="IO69" s="64" t="str">
        <f t="shared" si="300"/>
        <v/>
      </c>
      <c r="IP69" s="64" t="str">
        <f t="shared" si="300"/>
        <v/>
      </c>
      <c r="IQ69" s="64" t="str">
        <f t="shared" si="300"/>
        <v/>
      </c>
      <c r="IR69" s="64" t="str">
        <f t="shared" si="300"/>
        <v/>
      </c>
      <c r="IS69" s="64" t="str">
        <f t="shared" si="300"/>
        <v/>
      </c>
      <c r="IT69" s="64" t="str">
        <f t="shared" si="300"/>
        <v/>
      </c>
      <c r="IU69" s="64" t="str">
        <f t="shared" si="300"/>
        <v/>
      </c>
      <c r="IV69" s="64" t="str">
        <f t="shared" si="300"/>
        <v/>
      </c>
      <c r="IW69" s="64" t="str">
        <f t="shared" si="300"/>
        <v/>
      </c>
      <c r="IX69" s="64" t="str">
        <f t="shared" si="300"/>
        <v/>
      </c>
      <c r="IY69" s="64" t="str">
        <f t="shared" si="300"/>
        <v/>
      </c>
      <c r="IZ69" s="64" t="str">
        <f t="shared" si="300"/>
        <v/>
      </c>
      <c r="JA69" s="64" t="str">
        <f t="shared" si="300"/>
        <v/>
      </c>
      <c r="JB69" s="64" t="str">
        <f t="shared" si="300"/>
        <v/>
      </c>
      <c r="JC69" s="64" t="str">
        <f t="shared" si="300"/>
        <v/>
      </c>
      <c r="JD69" s="64" t="str">
        <f t="shared" si="300"/>
        <v/>
      </c>
      <c r="JE69" s="64" t="str">
        <f t="shared" si="300"/>
        <v/>
      </c>
      <c r="JF69" s="64" t="str">
        <f t="shared" si="300"/>
        <v/>
      </c>
      <c r="JG69" s="64" t="str">
        <f t="shared" si="300"/>
        <v/>
      </c>
      <c r="JH69" s="64" t="str">
        <f t="shared" si="300"/>
        <v/>
      </c>
      <c r="JI69" s="64" t="str">
        <f t="shared" si="300"/>
        <v/>
      </c>
      <c r="JJ69" s="64" t="str">
        <f t="shared" si="300"/>
        <v/>
      </c>
      <c r="JK69" s="64" t="str">
        <f t="shared" si="300"/>
        <v/>
      </c>
      <c r="JL69" s="64" t="str">
        <f t="shared" si="300"/>
        <v/>
      </c>
      <c r="JM69" s="64" t="str">
        <f t="shared" si="300"/>
        <v/>
      </c>
      <c r="JN69" s="64" t="str">
        <f t="shared" si="300"/>
        <v/>
      </c>
      <c r="JO69" s="64" t="str">
        <f t="shared" si="300"/>
        <v/>
      </c>
      <c r="JP69" s="64" t="str">
        <f t="shared" si="300"/>
        <v/>
      </c>
      <c r="JQ69" s="64" t="str">
        <f t="shared" si="300"/>
        <v/>
      </c>
      <c r="JR69" s="64" t="str">
        <f t="shared" si="300"/>
        <v/>
      </c>
      <c r="JS69" s="64" t="str">
        <f t="shared" si="300"/>
        <v/>
      </c>
      <c r="JT69" s="64" t="str">
        <f t="shared" si="300"/>
        <v/>
      </c>
      <c r="JU69" s="64" t="str">
        <f t="shared" si="300"/>
        <v/>
      </c>
      <c r="JV69" s="64" t="str">
        <f t="shared" si="301"/>
        <v/>
      </c>
      <c r="JW69" s="64" t="str">
        <f t="shared" si="301"/>
        <v/>
      </c>
      <c r="JX69" s="64" t="str">
        <f t="shared" si="301"/>
        <v/>
      </c>
      <c r="JY69" s="64" t="str">
        <f t="shared" si="301"/>
        <v/>
      </c>
      <c r="JZ69" s="64" t="str">
        <f t="shared" si="301"/>
        <v/>
      </c>
      <c r="KA69" s="64" t="str">
        <f t="shared" si="301"/>
        <v/>
      </c>
      <c r="KB69" s="64" t="str">
        <f t="shared" si="301"/>
        <v/>
      </c>
      <c r="KC69" s="64" t="str">
        <f t="shared" si="301"/>
        <v/>
      </c>
      <c r="KD69" s="64" t="str">
        <f t="shared" si="301"/>
        <v/>
      </c>
      <c r="KE69" s="64" t="str">
        <f t="shared" si="301"/>
        <v/>
      </c>
      <c r="KF69" s="64" t="str">
        <f t="shared" si="301"/>
        <v/>
      </c>
      <c r="KG69" s="64" t="str">
        <f t="shared" si="301"/>
        <v/>
      </c>
      <c r="KH69" s="64" t="str">
        <f t="shared" si="301"/>
        <v/>
      </c>
      <c r="KI69" s="64" t="str">
        <f t="shared" si="301"/>
        <v/>
      </c>
      <c r="KJ69" s="64" t="str">
        <f t="shared" si="301"/>
        <v/>
      </c>
      <c r="KK69" s="64" t="str">
        <f t="shared" si="301"/>
        <v/>
      </c>
      <c r="KL69" s="64" t="str">
        <f t="shared" si="301"/>
        <v/>
      </c>
      <c r="KM69" s="64" t="str">
        <f t="shared" si="301"/>
        <v/>
      </c>
      <c r="KN69" s="64" t="str">
        <f t="shared" si="301"/>
        <v/>
      </c>
      <c r="KO69" s="64" t="str">
        <f t="shared" si="301"/>
        <v/>
      </c>
      <c r="KP69" s="64" t="str">
        <f t="shared" si="301"/>
        <v/>
      </c>
      <c r="KQ69" s="64" t="str">
        <f t="shared" si="301"/>
        <v/>
      </c>
      <c r="KR69" s="64" t="str">
        <f t="shared" si="301"/>
        <v/>
      </c>
      <c r="KS69" s="64" t="str">
        <f t="shared" si="301"/>
        <v/>
      </c>
      <c r="KT69" s="64" t="str">
        <f t="shared" si="301"/>
        <v/>
      </c>
      <c r="KU69" s="64" t="str">
        <f t="shared" si="301"/>
        <v/>
      </c>
      <c r="KV69" s="64" t="str">
        <f t="shared" si="301"/>
        <v/>
      </c>
      <c r="KW69" s="64" t="str">
        <f t="shared" si="301"/>
        <v/>
      </c>
    </row>
    <row r="70" spans="1:309" ht="20.100000000000001" customHeight="1" x14ac:dyDescent="0.25">
      <c r="A70" s="411"/>
      <c r="B70" s="417" t="s">
        <v>58</v>
      </c>
      <c r="C70" s="418"/>
      <c r="D70" s="77" t="str">
        <f t="shared" ref="D70" si="308">IFERROR(D42/365/D12*1000,"")</f>
        <v/>
      </c>
      <c r="E70" s="77" t="str">
        <f t="shared" ref="E70:BP70" si="309">IFERROR(E42/365/E12*1000,"")</f>
        <v/>
      </c>
      <c r="F70" s="77" t="str">
        <f t="shared" si="309"/>
        <v/>
      </c>
      <c r="G70" s="77" t="str">
        <f t="shared" si="309"/>
        <v/>
      </c>
      <c r="H70" s="77" t="str">
        <f t="shared" si="309"/>
        <v/>
      </c>
      <c r="I70" s="77" t="str">
        <f t="shared" si="309"/>
        <v/>
      </c>
      <c r="J70" s="77" t="str">
        <f t="shared" si="309"/>
        <v/>
      </c>
      <c r="K70" s="77" t="str">
        <f t="shared" si="309"/>
        <v/>
      </c>
      <c r="L70" s="77" t="str">
        <f t="shared" si="309"/>
        <v/>
      </c>
      <c r="M70" s="77" t="str">
        <f t="shared" si="309"/>
        <v/>
      </c>
      <c r="N70" s="77" t="str">
        <f t="shared" si="309"/>
        <v/>
      </c>
      <c r="O70" s="77" t="str">
        <f t="shared" si="309"/>
        <v/>
      </c>
      <c r="P70" s="77" t="str">
        <f t="shared" si="309"/>
        <v/>
      </c>
      <c r="Q70" s="77" t="str">
        <f t="shared" si="309"/>
        <v/>
      </c>
      <c r="R70" s="77" t="str">
        <f t="shared" si="309"/>
        <v/>
      </c>
      <c r="S70" s="77" t="str">
        <f t="shared" si="309"/>
        <v/>
      </c>
      <c r="T70" s="77" t="str">
        <f t="shared" si="309"/>
        <v/>
      </c>
      <c r="U70" s="77" t="str">
        <f t="shared" si="309"/>
        <v/>
      </c>
      <c r="V70" s="77" t="str">
        <f t="shared" si="309"/>
        <v/>
      </c>
      <c r="W70" s="77" t="str">
        <f t="shared" si="309"/>
        <v/>
      </c>
      <c r="X70" s="77" t="str">
        <f t="shared" si="309"/>
        <v/>
      </c>
      <c r="Y70" s="77" t="str">
        <f t="shared" si="309"/>
        <v/>
      </c>
      <c r="Z70" s="77" t="str">
        <f t="shared" si="309"/>
        <v/>
      </c>
      <c r="AA70" s="77" t="str">
        <f t="shared" si="309"/>
        <v/>
      </c>
      <c r="AB70" s="77" t="str">
        <f t="shared" si="309"/>
        <v/>
      </c>
      <c r="AC70" s="77" t="str">
        <f t="shared" si="309"/>
        <v/>
      </c>
      <c r="AD70" s="77" t="str">
        <f t="shared" si="309"/>
        <v/>
      </c>
      <c r="AE70" s="77" t="str">
        <f t="shared" si="309"/>
        <v/>
      </c>
      <c r="AF70" s="77" t="str">
        <f t="shared" si="309"/>
        <v/>
      </c>
      <c r="AG70" s="77" t="str">
        <f t="shared" si="309"/>
        <v/>
      </c>
      <c r="AH70" s="77" t="str">
        <f t="shared" si="309"/>
        <v/>
      </c>
      <c r="AI70" s="77" t="str">
        <f t="shared" si="309"/>
        <v/>
      </c>
      <c r="AJ70" s="77" t="str">
        <f t="shared" si="309"/>
        <v/>
      </c>
      <c r="AK70" s="77" t="str">
        <f t="shared" si="309"/>
        <v/>
      </c>
      <c r="AL70" s="77" t="str">
        <f t="shared" si="309"/>
        <v/>
      </c>
      <c r="AM70" s="77" t="str">
        <f t="shared" si="309"/>
        <v/>
      </c>
      <c r="AN70" s="77" t="str">
        <f t="shared" si="309"/>
        <v/>
      </c>
      <c r="AO70" s="77">
        <f t="shared" si="309"/>
        <v>0</v>
      </c>
      <c r="AP70" s="77">
        <f t="shared" si="309"/>
        <v>0</v>
      </c>
      <c r="AQ70" s="77">
        <f t="shared" si="309"/>
        <v>0</v>
      </c>
      <c r="AR70" s="77">
        <f t="shared" si="309"/>
        <v>0</v>
      </c>
      <c r="AS70" s="77">
        <f t="shared" si="309"/>
        <v>0</v>
      </c>
      <c r="AT70" s="77">
        <f t="shared" si="309"/>
        <v>0</v>
      </c>
      <c r="AU70" s="77">
        <f t="shared" si="309"/>
        <v>0</v>
      </c>
      <c r="AV70" s="77">
        <f t="shared" si="309"/>
        <v>0</v>
      </c>
      <c r="AW70" s="77">
        <f t="shared" si="309"/>
        <v>0</v>
      </c>
      <c r="AX70" s="77" t="str">
        <f t="shared" si="309"/>
        <v/>
      </c>
      <c r="AY70" s="77" t="str">
        <f t="shared" si="309"/>
        <v/>
      </c>
      <c r="AZ70" s="77" t="str">
        <f t="shared" si="309"/>
        <v/>
      </c>
      <c r="BA70" s="77" t="str">
        <f t="shared" si="309"/>
        <v/>
      </c>
      <c r="BB70" s="77" t="str">
        <f t="shared" si="309"/>
        <v/>
      </c>
      <c r="BC70" s="77" t="str">
        <f t="shared" si="309"/>
        <v/>
      </c>
      <c r="BD70" s="77" t="str">
        <f t="shared" si="309"/>
        <v/>
      </c>
      <c r="BE70" s="77" t="str">
        <f t="shared" si="309"/>
        <v/>
      </c>
      <c r="BF70" s="77" t="str">
        <f t="shared" si="309"/>
        <v/>
      </c>
      <c r="BG70" s="77" t="str">
        <f t="shared" si="309"/>
        <v/>
      </c>
      <c r="BH70" s="77" t="str">
        <f t="shared" si="309"/>
        <v/>
      </c>
      <c r="BI70" s="77" t="str">
        <f t="shared" si="309"/>
        <v/>
      </c>
      <c r="BJ70" s="77" t="str">
        <f t="shared" si="309"/>
        <v/>
      </c>
      <c r="BK70" s="77" t="str">
        <f t="shared" si="309"/>
        <v/>
      </c>
      <c r="BL70" s="77" t="str">
        <f t="shared" si="309"/>
        <v/>
      </c>
      <c r="BM70" s="77" t="str">
        <f t="shared" si="309"/>
        <v/>
      </c>
      <c r="BN70" s="77" t="str">
        <f t="shared" si="309"/>
        <v/>
      </c>
      <c r="BO70" s="77" t="str">
        <f t="shared" si="309"/>
        <v/>
      </c>
      <c r="BP70" s="77" t="str">
        <f t="shared" si="309"/>
        <v/>
      </c>
      <c r="BQ70" s="77" t="str">
        <f t="shared" ref="BQ70:EB70" si="310">IFERROR(BQ42/365/BQ12*1000,"")</f>
        <v/>
      </c>
      <c r="BR70" s="77" t="str">
        <f t="shared" si="310"/>
        <v/>
      </c>
      <c r="BS70" s="77" t="str">
        <f t="shared" si="310"/>
        <v/>
      </c>
      <c r="BT70" s="77" t="str">
        <f t="shared" si="310"/>
        <v/>
      </c>
      <c r="BU70" s="77" t="str">
        <f t="shared" si="310"/>
        <v/>
      </c>
      <c r="BV70" s="77" t="str">
        <f t="shared" si="310"/>
        <v/>
      </c>
      <c r="BW70" s="77" t="str">
        <f t="shared" si="310"/>
        <v/>
      </c>
      <c r="BX70" s="77" t="str">
        <f t="shared" si="310"/>
        <v/>
      </c>
      <c r="BY70" s="77" t="str">
        <f t="shared" si="310"/>
        <v/>
      </c>
      <c r="BZ70" s="77" t="str">
        <f t="shared" si="310"/>
        <v/>
      </c>
      <c r="CA70" s="77" t="str">
        <f t="shared" si="310"/>
        <v/>
      </c>
      <c r="CB70" s="77" t="str">
        <f t="shared" si="310"/>
        <v/>
      </c>
      <c r="CC70" s="77" t="str">
        <f t="shared" si="310"/>
        <v/>
      </c>
      <c r="CD70" s="77" t="str">
        <f t="shared" si="310"/>
        <v/>
      </c>
      <c r="CE70" s="77" t="str">
        <f t="shared" si="310"/>
        <v/>
      </c>
      <c r="CF70" s="77" t="str">
        <f t="shared" si="310"/>
        <v/>
      </c>
      <c r="CG70" s="77" t="str">
        <f t="shared" si="310"/>
        <v/>
      </c>
      <c r="CH70" s="77" t="str">
        <f t="shared" si="310"/>
        <v/>
      </c>
      <c r="CI70" s="77" t="str">
        <f t="shared" si="310"/>
        <v/>
      </c>
      <c r="CJ70" s="77" t="str">
        <f t="shared" si="310"/>
        <v/>
      </c>
      <c r="CK70" s="77" t="str">
        <f t="shared" si="310"/>
        <v/>
      </c>
      <c r="CL70" s="77" t="str">
        <f t="shared" si="310"/>
        <v/>
      </c>
      <c r="CM70" s="77" t="str">
        <f t="shared" si="310"/>
        <v/>
      </c>
      <c r="CN70" s="77" t="str">
        <f t="shared" si="310"/>
        <v/>
      </c>
      <c r="CO70" s="77" t="str">
        <f t="shared" si="310"/>
        <v/>
      </c>
      <c r="CP70" s="77" t="str">
        <f t="shared" si="310"/>
        <v/>
      </c>
      <c r="CQ70" s="77" t="str">
        <f t="shared" si="310"/>
        <v/>
      </c>
      <c r="CR70" s="77" t="str">
        <f t="shared" si="310"/>
        <v/>
      </c>
      <c r="CS70" s="77" t="str">
        <f t="shared" si="310"/>
        <v/>
      </c>
      <c r="CT70" s="77" t="str">
        <f t="shared" si="310"/>
        <v/>
      </c>
      <c r="CU70" s="77" t="str">
        <f t="shared" si="310"/>
        <v/>
      </c>
      <c r="CV70" s="77" t="str">
        <f t="shared" si="310"/>
        <v/>
      </c>
      <c r="CW70" s="77" t="str">
        <f t="shared" si="310"/>
        <v/>
      </c>
      <c r="CX70" s="77" t="str">
        <f t="shared" si="310"/>
        <v/>
      </c>
      <c r="CY70" s="77" t="str">
        <f t="shared" si="310"/>
        <v/>
      </c>
      <c r="CZ70" s="77" t="str">
        <f t="shared" si="310"/>
        <v/>
      </c>
      <c r="DA70" s="77" t="str">
        <f t="shared" si="310"/>
        <v/>
      </c>
      <c r="DB70" s="77" t="str">
        <f t="shared" si="310"/>
        <v/>
      </c>
      <c r="DC70" s="77" t="str">
        <f t="shared" si="310"/>
        <v/>
      </c>
      <c r="DD70" s="77" t="str">
        <f t="shared" si="310"/>
        <v/>
      </c>
      <c r="DE70" s="77" t="str">
        <f t="shared" si="310"/>
        <v/>
      </c>
      <c r="DF70" s="77" t="str">
        <f t="shared" si="310"/>
        <v/>
      </c>
      <c r="DG70" s="77" t="str">
        <f t="shared" si="310"/>
        <v/>
      </c>
      <c r="DH70" s="77" t="str">
        <f t="shared" si="310"/>
        <v/>
      </c>
      <c r="DI70" s="77" t="str">
        <f t="shared" si="310"/>
        <v/>
      </c>
      <c r="DJ70" s="77" t="str">
        <f t="shared" si="310"/>
        <v/>
      </c>
      <c r="DK70" s="77" t="str">
        <f t="shared" si="310"/>
        <v/>
      </c>
      <c r="DL70" s="77" t="str">
        <f t="shared" si="310"/>
        <v/>
      </c>
      <c r="DM70" s="77" t="str">
        <f t="shared" si="310"/>
        <v/>
      </c>
      <c r="DN70" s="77" t="str">
        <f t="shared" si="310"/>
        <v/>
      </c>
      <c r="DO70" s="77" t="str">
        <f t="shared" si="310"/>
        <v/>
      </c>
      <c r="DP70" s="77" t="str">
        <f t="shared" si="310"/>
        <v/>
      </c>
      <c r="DQ70" s="77" t="str">
        <f t="shared" si="310"/>
        <v/>
      </c>
      <c r="DR70" s="77" t="str">
        <f t="shared" si="310"/>
        <v/>
      </c>
      <c r="DS70" s="77" t="str">
        <f t="shared" si="310"/>
        <v/>
      </c>
      <c r="DT70" s="77" t="str">
        <f t="shared" si="310"/>
        <v/>
      </c>
      <c r="DU70" s="77" t="str">
        <f t="shared" si="310"/>
        <v/>
      </c>
      <c r="DV70" s="77" t="str">
        <f t="shared" si="310"/>
        <v/>
      </c>
      <c r="DW70" s="77" t="str">
        <f t="shared" si="310"/>
        <v/>
      </c>
      <c r="DX70" s="77" t="str">
        <f t="shared" si="310"/>
        <v/>
      </c>
      <c r="DY70" s="77" t="str">
        <f t="shared" si="310"/>
        <v/>
      </c>
      <c r="DZ70" s="77" t="str">
        <f t="shared" si="310"/>
        <v/>
      </c>
      <c r="EA70" s="77" t="str">
        <f t="shared" si="310"/>
        <v/>
      </c>
      <c r="EB70" s="77" t="str">
        <f t="shared" si="310"/>
        <v/>
      </c>
      <c r="EC70" s="77" t="str">
        <f t="shared" ref="EC70:ER70" si="311">IFERROR(EC42/365/EC12*1000,"")</f>
        <v/>
      </c>
      <c r="ED70" s="77" t="str">
        <f t="shared" si="311"/>
        <v/>
      </c>
      <c r="EE70" s="77" t="str">
        <f t="shared" si="311"/>
        <v/>
      </c>
      <c r="EF70" s="77" t="str">
        <f t="shared" si="311"/>
        <v/>
      </c>
      <c r="EG70" s="77" t="str">
        <f t="shared" si="311"/>
        <v/>
      </c>
      <c r="EH70" s="77" t="str">
        <f t="shared" si="311"/>
        <v/>
      </c>
      <c r="EI70" s="77" t="str">
        <f t="shared" si="311"/>
        <v/>
      </c>
      <c r="EJ70" s="77" t="str">
        <f t="shared" si="311"/>
        <v/>
      </c>
      <c r="EK70" s="77" t="str">
        <f t="shared" si="311"/>
        <v/>
      </c>
      <c r="EL70" s="77" t="str">
        <f t="shared" si="311"/>
        <v/>
      </c>
      <c r="EM70" s="77" t="str">
        <f t="shared" si="311"/>
        <v/>
      </c>
      <c r="EN70" s="77" t="str">
        <f t="shared" si="311"/>
        <v/>
      </c>
      <c r="EO70" s="77" t="str">
        <f t="shared" si="311"/>
        <v/>
      </c>
      <c r="EP70" s="77" t="str">
        <f t="shared" si="311"/>
        <v/>
      </c>
      <c r="EQ70" s="77" t="str">
        <f t="shared" si="311"/>
        <v/>
      </c>
      <c r="ER70" s="77" t="str">
        <f t="shared" si="311"/>
        <v/>
      </c>
      <c r="ES70" s="13">
        <v>20</v>
      </c>
      <c r="ET70" s="13"/>
      <c r="EU70" s="411"/>
      <c r="EV70" s="417" t="s">
        <v>58</v>
      </c>
      <c r="EW70" s="418"/>
      <c r="EX70" s="64" t="str">
        <f t="shared" ref="EX70:HI70" si="312">IFERROR(EX42/365/EX12*1000,"")</f>
        <v/>
      </c>
      <c r="EY70" s="64" t="str">
        <f t="shared" si="312"/>
        <v/>
      </c>
      <c r="EZ70" s="64" t="str">
        <f t="shared" si="312"/>
        <v/>
      </c>
      <c r="FA70" s="64" t="str">
        <f t="shared" si="312"/>
        <v/>
      </c>
      <c r="FB70" s="64" t="str">
        <f t="shared" si="312"/>
        <v/>
      </c>
      <c r="FC70" s="64" t="str">
        <f t="shared" si="312"/>
        <v/>
      </c>
      <c r="FD70" s="64" t="str">
        <f t="shared" si="312"/>
        <v/>
      </c>
      <c r="FE70" s="64" t="str">
        <f t="shared" si="312"/>
        <v/>
      </c>
      <c r="FF70" s="64" t="str">
        <f t="shared" si="312"/>
        <v/>
      </c>
      <c r="FG70" s="64" t="str">
        <f t="shared" si="312"/>
        <v/>
      </c>
      <c r="FH70" s="64" t="str">
        <f t="shared" si="312"/>
        <v/>
      </c>
      <c r="FI70" s="64" t="str">
        <f t="shared" si="312"/>
        <v/>
      </c>
      <c r="FJ70" s="64" t="str">
        <f t="shared" si="312"/>
        <v/>
      </c>
      <c r="FK70" s="64" t="str">
        <f t="shared" si="312"/>
        <v/>
      </c>
      <c r="FL70" s="64" t="str">
        <f t="shared" si="312"/>
        <v/>
      </c>
      <c r="FM70" s="64" t="str">
        <f t="shared" si="312"/>
        <v/>
      </c>
      <c r="FN70" s="64" t="str">
        <f t="shared" si="312"/>
        <v/>
      </c>
      <c r="FO70" s="64" t="str">
        <f t="shared" si="312"/>
        <v/>
      </c>
      <c r="FP70" s="64" t="str">
        <f t="shared" si="312"/>
        <v/>
      </c>
      <c r="FQ70" s="64" t="str">
        <f t="shared" si="312"/>
        <v/>
      </c>
      <c r="FR70" s="64" t="str">
        <f t="shared" si="312"/>
        <v/>
      </c>
      <c r="FS70" s="64" t="str">
        <f t="shared" si="312"/>
        <v/>
      </c>
      <c r="FT70" s="64" t="str">
        <f t="shared" si="312"/>
        <v/>
      </c>
      <c r="FU70" s="64" t="str">
        <f t="shared" si="312"/>
        <v/>
      </c>
      <c r="FV70" s="64" t="str">
        <f t="shared" si="312"/>
        <v/>
      </c>
      <c r="FW70" s="64" t="str">
        <f t="shared" si="312"/>
        <v/>
      </c>
      <c r="FX70" s="64" t="str">
        <f t="shared" si="312"/>
        <v/>
      </c>
      <c r="FY70" s="64" t="str">
        <f t="shared" si="312"/>
        <v/>
      </c>
      <c r="FZ70" s="64" t="str">
        <f t="shared" si="312"/>
        <v/>
      </c>
      <c r="GA70" s="64" t="str">
        <f t="shared" si="312"/>
        <v/>
      </c>
      <c r="GB70" s="64" t="str">
        <f t="shared" si="312"/>
        <v/>
      </c>
      <c r="GC70" s="64" t="str">
        <f t="shared" si="312"/>
        <v/>
      </c>
      <c r="GD70" s="64" t="str">
        <f t="shared" si="312"/>
        <v/>
      </c>
      <c r="GE70" s="64" t="str">
        <f t="shared" si="312"/>
        <v/>
      </c>
      <c r="GF70" s="64" t="str">
        <f t="shared" si="312"/>
        <v/>
      </c>
      <c r="GG70" s="64" t="str">
        <f t="shared" si="312"/>
        <v/>
      </c>
      <c r="GH70" s="64" t="str">
        <f t="shared" si="312"/>
        <v/>
      </c>
      <c r="GI70" s="64" t="str">
        <f t="shared" si="312"/>
        <v/>
      </c>
      <c r="GJ70" s="64" t="str">
        <f t="shared" si="312"/>
        <v/>
      </c>
      <c r="GK70" s="64" t="str">
        <f t="shared" si="312"/>
        <v/>
      </c>
      <c r="GL70" s="64" t="str">
        <f t="shared" si="312"/>
        <v/>
      </c>
      <c r="GM70" s="64" t="str">
        <f t="shared" si="312"/>
        <v/>
      </c>
      <c r="GN70" s="64" t="str">
        <f t="shared" si="312"/>
        <v/>
      </c>
      <c r="GO70" s="64" t="str">
        <f t="shared" si="312"/>
        <v/>
      </c>
      <c r="GP70" s="64" t="str">
        <f t="shared" si="312"/>
        <v/>
      </c>
      <c r="GQ70" s="64" t="str">
        <f t="shared" si="312"/>
        <v/>
      </c>
      <c r="GR70" s="64" t="str">
        <f t="shared" si="312"/>
        <v/>
      </c>
      <c r="GS70" s="64" t="str">
        <f t="shared" si="312"/>
        <v/>
      </c>
      <c r="GT70" s="64">
        <f t="shared" si="312"/>
        <v>0</v>
      </c>
      <c r="GU70" s="64">
        <f t="shared" si="312"/>
        <v>0</v>
      </c>
      <c r="GV70" s="64">
        <f t="shared" si="312"/>
        <v>0</v>
      </c>
      <c r="GW70" s="64">
        <f t="shared" si="312"/>
        <v>0</v>
      </c>
      <c r="GX70" s="64">
        <f t="shared" si="312"/>
        <v>0</v>
      </c>
      <c r="GY70" s="64">
        <f t="shared" si="312"/>
        <v>0</v>
      </c>
      <c r="GZ70" s="64">
        <f t="shared" si="312"/>
        <v>0</v>
      </c>
      <c r="HA70" s="64">
        <f t="shared" si="312"/>
        <v>0</v>
      </c>
      <c r="HB70" s="64">
        <f t="shared" si="312"/>
        <v>0</v>
      </c>
      <c r="HC70" s="64" t="str">
        <f t="shared" si="312"/>
        <v/>
      </c>
      <c r="HD70" s="64" t="str">
        <f t="shared" si="312"/>
        <v/>
      </c>
      <c r="HE70" s="64" t="str">
        <f t="shared" si="312"/>
        <v/>
      </c>
      <c r="HF70" s="64" t="str">
        <f t="shared" si="312"/>
        <v/>
      </c>
      <c r="HG70" s="64" t="str">
        <f t="shared" si="312"/>
        <v/>
      </c>
      <c r="HH70" s="64" t="str">
        <f t="shared" si="312"/>
        <v/>
      </c>
      <c r="HI70" s="64" t="str">
        <f t="shared" si="312"/>
        <v/>
      </c>
      <c r="HJ70" s="64" t="str">
        <f t="shared" ref="HJ70:JU70" si="313">IFERROR(HJ42/365/HJ12*1000,"")</f>
        <v/>
      </c>
      <c r="HK70" s="64" t="str">
        <f t="shared" si="313"/>
        <v/>
      </c>
      <c r="HL70" s="64" t="str">
        <f t="shared" si="313"/>
        <v/>
      </c>
      <c r="HM70" s="64" t="str">
        <f t="shared" si="313"/>
        <v/>
      </c>
      <c r="HN70" s="64" t="str">
        <f t="shared" si="313"/>
        <v/>
      </c>
      <c r="HO70" s="64" t="str">
        <f t="shared" si="313"/>
        <v/>
      </c>
      <c r="HP70" s="64" t="str">
        <f t="shared" si="313"/>
        <v/>
      </c>
      <c r="HQ70" s="64" t="str">
        <f t="shared" si="313"/>
        <v/>
      </c>
      <c r="HR70" s="64" t="str">
        <f t="shared" si="313"/>
        <v/>
      </c>
      <c r="HS70" s="64" t="str">
        <f t="shared" si="313"/>
        <v/>
      </c>
      <c r="HT70" s="64" t="str">
        <f t="shared" si="313"/>
        <v/>
      </c>
      <c r="HU70" s="64" t="str">
        <f t="shared" si="313"/>
        <v/>
      </c>
      <c r="HV70" s="64" t="str">
        <f t="shared" si="313"/>
        <v/>
      </c>
      <c r="HW70" s="64" t="str">
        <f t="shared" si="313"/>
        <v/>
      </c>
      <c r="HX70" s="64" t="str">
        <f t="shared" si="313"/>
        <v/>
      </c>
      <c r="HY70" s="64" t="str">
        <f t="shared" si="313"/>
        <v/>
      </c>
      <c r="HZ70" s="64" t="str">
        <f t="shared" si="313"/>
        <v/>
      </c>
      <c r="IA70" s="64" t="str">
        <f t="shared" si="313"/>
        <v/>
      </c>
      <c r="IB70" s="64" t="str">
        <f t="shared" si="313"/>
        <v/>
      </c>
      <c r="IC70" s="64" t="str">
        <f t="shared" si="313"/>
        <v/>
      </c>
      <c r="ID70" s="64" t="str">
        <f t="shared" si="313"/>
        <v/>
      </c>
      <c r="IE70" s="64" t="str">
        <f t="shared" si="313"/>
        <v/>
      </c>
      <c r="IF70" s="64" t="str">
        <f t="shared" si="313"/>
        <v/>
      </c>
      <c r="IG70" s="64" t="str">
        <f t="shared" si="313"/>
        <v/>
      </c>
      <c r="IH70" s="64" t="str">
        <f t="shared" si="313"/>
        <v/>
      </c>
      <c r="II70" s="64" t="str">
        <f t="shared" si="313"/>
        <v/>
      </c>
      <c r="IJ70" s="64" t="str">
        <f t="shared" si="313"/>
        <v/>
      </c>
      <c r="IK70" s="64" t="str">
        <f t="shared" si="313"/>
        <v/>
      </c>
      <c r="IL70" s="64" t="str">
        <f t="shared" si="313"/>
        <v/>
      </c>
      <c r="IM70" s="64" t="str">
        <f t="shared" si="313"/>
        <v/>
      </c>
      <c r="IN70" s="64" t="str">
        <f t="shared" si="313"/>
        <v/>
      </c>
      <c r="IO70" s="64" t="str">
        <f t="shared" si="313"/>
        <v/>
      </c>
      <c r="IP70" s="64" t="str">
        <f t="shared" si="313"/>
        <v/>
      </c>
      <c r="IQ70" s="64" t="str">
        <f t="shared" si="313"/>
        <v/>
      </c>
      <c r="IR70" s="64" t="str">
        <f t="shared" si="313"/>
        <v/>
      </c>
      <c r="IS70" s="64" t="str">
        <f t="shared" si="313"/>
        <v/>
      </c>
      <c r="IT70" s="64" t="str">
        <f t="shared" si="313"/>
        <v/>
      </c>
      <c r="IU70" s="64" t="str">
        <f t="shared" si="313"/>
        <v/>
      </c>
      <c r="IV70" s="64" t="str">
        <f t="shared" si="313"/>
        <v/>
      </c>
      <c r="IW70" s="64" t="str">
        <f t="shared" si="313"/>
        <v/>
      </c>
      <c r="IX70" s="64" t="str">
        <f t="shared" si="313"/>
        <v/>
      </c>
      <c r="IY70" s="64" t="str">
        <f t="shared" si="313"/>
        <v/>
      </c>
      <c r="IZ70" s="64" t="str">
        <f t="shared" si="313"/>
        <v/>
      </c>
      <c r="JA70" s="64" t="str">
        <f t="shared" si="313"/>
        <v/>
      </c>
      <c r="JB70" s="64" t="str">
        <f t="shared" si="313"/>
        <v/>
      </c>
      <c r="JC70" s="64" t="str">
        <f t="shared" si="313"/>
        <v/>
      </c>
      <c r="JD70" s="64" t="str">
        <f t="shared" si="313"/>
        <v/>
      </c>
      <c r="JE70" s="64" t="str">
        <f t="shared" si="313"/>
        <v/>
      </c>
      <c r="JF70" s="64" t="str">
        <f t="shared" si="313"/>
        <v/>
      </c>
      <c r="JG70" s="64" t="str">
        <f t="shared" si="313"/>
        <v/>
      </c>
      <c r="JH70" s="64" t="str">
        <f t="shared" si="313"/>
        <v/>
      </c>
      <c r="JI70" s="64" t="str">
        <f t="shared" si="313"/>
        <v/>
      </c>
      <c r="JJ70" s="64" t="str">
        <f t="shared" si="313"/>
        <v/>
      </c>
      <c r="JK70" s="64" t="str">
        <f t="shared" si="313"/>
        <v/>
      </c>
      <c r="JL70" s="64" t="str">
        <f t="shared" si="313"/>
        <v/>
      </c>
      <c r="JM70" s="64" t="str">
        <f t="shared" si="313"/>
        <v/>
      </c>
      <c r="JN70" s="64" t="str">
        <f t="shared" si="313"/>
        <v/>
      </c>
      <c r="JO70" s="64" t="str">
        <f t="shared" si="313"/>
        <v/>
      </c>
      <c r="JP70" s="64" t="str">
        <f t="shared" si="313"/>
        <v/>
      </c>
      <c r="JQ70" s="64" t="str">
        <f t="shared" si="313"/>
        <v/>
      </c>
      <c r="JR70" s="64" t="str">
        <f t="shared" si="313"/>
        <v/>
      </c>
      <c r="JS70" s="64" t="str">
        <f t="shared" si="313"/>
        <v/>
      </c>
      <c r="JT70" s="64" t="str">
        <f t="shared" si="313"/>
        <v/>
      </c>
      <c r="JU70" s="64" t="str">
        <f t="shared" si="313"/>
        <v/>
      </c>
      <c r="JV70" s="64" t="str">
        <f t="shared" ref="JV70:KW70" si="314">IFERROR(JV42/365/JV12*1000,"")</f>
        <v/>
      </c>
      <c r="JW70" s="64" t="str">
        <f t="shared" si="314"/>
        <v/>
      </c>
      <c r="JX70" s="64" t="str">
        <f t="shared" si="314"/>
        <v/>
      </c>
      <c r="JY70" s="64" t="str">
        <f t="shared" si="314"/>
        <v/>
      </c>
      <c r="JZ70" s="64" t="str">
        <f t="shared" si="314"/>
        <v/>
      </c>
      <c r="KA70" s="64" t="str">
        <f t="shared" si="314"/>
        <v/>
      </c>
      <c r="KB70" s="64" t="str">
        <f t="shared" si="314"/>
        <v/>
      </c>
      <c r="KC70" s="64" t="str">
        <f t="shared" si="314"/>
        <v/>
      </c>
      <c r="KD70" s="64" t="str">
        <f t="shared" si="314"/>
        <v/>
      </c>
      <c r="KE70" s="64" t="str">
        <f t="shared" si="314"/>
        <v/>
      </c>
      <c r="KF70" s="64" t="str">
        <f t="shared" si="314"/>
        <v/>
      </c>
      <c r="KG70" s="64" t="str">
        <f t="shared" si="314"/>
        <v/>
      </c>
      <c r="KH70" s="64" t="str">
        <f t="shared" si="314"/>
        <v/>
      </c>
      <c r="KI70" s="64" t="str">
        <f t="shared" si="314"/>
        <v/>
      </c>
      <c r="KJ70" s="64" t="str">
        <f t="shared" si="314"/>
        <v/>
      </c>
      <c r="KK70" s="64" t="str">
        <f t="shared" si="314"/>
        <v/>
      </c>
      <c r="KL70" s="64" t="str">
        <f t="shared" si="314"/>
        <v/>
      </c>
      <c r="KM70" s="64" t="str">
        <f t="shared" si="314"/>
        <v/>
      </c>
      <c r="KN70" s="64" t="str">
        <f t="shared" si="314"/>
        <v/>
      </c>
      <c r="KO70" s="64" t="str">
        <f t="shared" si="314"/>
        <v/>
      </c>
      <c r="KP70" s="64" t="str">
        <f t="shared" si="314"/>
        <v/>
      </c>
      <c r="KQ70" s="64" t="str">
        <f t="shared" si="314"/>
        <v/>
      </c>
      <c r="KR70" s="64" t="str">
        <f t="shared" si="314"/>
        <v/>
      </c>
      <c r="KS70" s="64" t="str">
        <f t="shared" si="314"/>
        <v/>
      </c>
      <c r="KT70" s="64" t="str">
        <f t="shared" si="314"/>
        <v/>
      </c>
      <c r="KU70" s="64" t="str">
        <f t="shared" si="314"/>
        <v/>
      </c>
      <c r="KV70" s="64" t="str">
        <f t="shared" si="314"/>
        <v/>
      </c>
      <c r="KW70" s="64" t="str">
        <f t="shared" si="314"/>
        <v/>
      </c>
    </row>
    <row r="71" spans="1:309" ht="20.100000000000001" customHeight="1" x14ac:dyDescent="0.25">
      <c r="A71" s="411"/>
      <c r="B71" s="417" t="s">
        <v>57</v>
      </c>
      <c r="C71" s="418"/>
      <c r="D71" s="77" t="str">
        <f t="shared" ref="D71" si="315">IFERROR(D41/365/D12*1000,"")</f>
        <v/>
      </c>
      <c r="E71" s="77" t="str">
        <f t="shared" ref="E71:BP71" si="316">IFERROR(E41/365/E12*1000,"")</f>
        <v/>
      </c>
      <c r="F71" s="77" t="str">
        <f t="shared" si="316"/>
        <v/>
      </c>
      <c r="G71" s="77" t="str">
        <f t="shared" si="316"/>
        <v/>
      </c>
      <c r="H71" s="77" t="str">
        <f t="shared" si="316"/>
        <v/>
      </c>
      <c r="I71" s="77" t="str">
        <f t="shared" si="316"/>
        <v/>
      </c>
      <c r="J71" s="77" t="str">
        <f t="shared" si="316"/>
        <v/>
      </c>
      <c r="K71" s="77" t="str">
        <f t="shared" si="316"/>
        <v/>
      </c>
      <c r="L71" s="77" t="str">
        <f t="shared" si="316"/>
        <v/>
      </c>
      <c r="M71" s="77" t="str">
        <f t="shared" si="316"/>
        <v/>
      </c>
      <c r="N71" s="77" t="str">
        <f t="shared" si="316"/>
        <v/>
      </c>
      <c r="O71" s="77" t="str">
        <f t="shared" si="316"/>
        <v/>
      </c>
      <c r="P71" s="77" t="str">
        <f t="shared" si="316"/>
        <v/>
      </c>
      <c r="Q71" s="77" t="str">
        <f t="shared" si="316"/>
        <v/>
      </c>
      <c r="R71" s="77" t="str">
        <f t="shared" si="316"/>
        <v/>
      </c>
      <c r="S71" s="77" t="str">
        <f t="shared" si="316"/>
        <v/>
      </c>
      <c r="T71" s="77" t="str">
        <f t="shared" si="316"/>
        <v/>
      </c>
      <c r="U71" s="77" t="str">
        <f t="shared" si="316"/>
        <v/>
      </c>
      <c r="V71" s="77" t="str">
        <f t="shared" si="316"/>
        <v/>
      </c>
      <c r="W71" s="77" t="str">
        <f t="shared" si="316"/>
        <v/>
      </c>
      <c r="X71" s="77" t="str">
        <f t="shared" si="316"/>
        <v/>
      </c>
      <c r="Y71" s="77" t="str">
        <f t="shared" si="316"/>
        <v/>
      </c>
      <c r="Z71" s="77" t="str">
        <f t="shared" si="316"/>
        <v/>
      </c>
      <c r="AA71" s="77" t="str">
        <f t="shared" si="316"/>
        <v/>
      </c>
      <c r="AB71" s="77" t="str">
        <f t="shared" si="316"/>
        <v/>
      </c>
      <c r="AC71" s="77" t="str">
        <f t="shared" si="316"/>
        <v/>
      </c>
      <c r="AD71" s="77" t="str">
        <f t="shared" si="316"/>
        <v/>
      </c>
      <c r="AE71" s="77" t="str">
        <f t="shared" si="316"/>
        <v/>
      </c>
      <c r="AF71" s="77" t="str">
        <f t="shared" si="316"/>
        <v/>
      </c>
      <c r="AG71" s="77" t="str">
        <f t="shared" si="316"/>
        <v/>
      </c>
      <c r="AH71" s="77" t="str">
        <f t="shared" si="316"/>
        <v/>
      </c>
      <c r="AI71" s="77" t="str">
        <f t="shared" si="316"/>
        <v/>
      </c>
      <c r="AJ71" s="77" t="str">
        <f t="shared" si="316"/>
        <v/>
      </c>
      <c r="AK71" s="77" t="str">
        <f t="shared" si="316"/>
        <v/>
      </c>
      <c r="AL71" s="77" t="str">
        <f t="shared" si="316"/>
        <v/>
      </c>
      <c r="AM71" s="77" t="str">
        <f t="shared" si="316"/>
        <v/>
      </c>
      <c r="AN71" s="77" t="str">
        <f t="shared" si="316"/>
        <v/>
      </c>
      <c r="AO71" s="77">
        <f t="shared" si="316"/>
        <v>0</v>
      </c>
      <c r="AP71" s="77">
        <f t="shared" si="316"/>
        <v>0</v>
      </c>
      <c r="AQ71" s="77">
        <f t="shared" si="316"/>
        <v>0</v>
      </c>
      <c r="AR71" s="77">
        <f t="shared" si="316"/>
        <v>0</v>
      </c>
      <c r="AS71" s="77">
        <f t="shared" si="316"/>
        <v>0</v>
      </c>
      <c r="AT71" s="77">
        <f t="shared" si="316"/>
        <v>0</v>
      </c>
      <c r="AU71" s="77">
        <f t="shared" si="316"/>
        <v>0</v>
      </c>
      <c r="AV71" s="77">
        <f t="shared" si="316"/>
        <v>0</v>
      </c>
      <c r="AW71" s="77">
        <f t="shared" si="316"/>
        <v>15.04852430208874</v>
      </c>
      <c r="AX71" s="77" t="str">
        <f t="shared" si="316"/>
        <v/>
      </c>
      <c r="AY71" s="77" t="str">
        <f t="shared" si="316"/>
        <v/>
      </c>
      <c r="AZ71" s="77" t="str">
        <f t="shared" si="316"/>
        <v/>
      </c>
      <c r="BA71" s="77" t="str">
        <f t="shared" si="316"/>
        <v/>
      </c>
      <c r="BB71" s="77" t="str">
        <f t="shared" si="316"/>
        <v/>
      </c>
      <c r="BC71" s="77" t="str">
        <f t="shared" si="316"/>
        <v/>
      </c>
      <c r="BD71" s="77" t="str">
        <f t="shared" si="316"/>
        <v/>
      </c>
      <c r="BE71" s="77" t="str">
        <f t="shared" si="316"/>
        <v/>
      </c>
      <c r="BF71" s="77" t="str">
        <f t="shared" si="316"/>
        <v/>
      </c>
      <c r="BG71" s="77" t="str">
        <f t="shared" si="316"/>
        <v/>
      </c>
      <c r="BH71" s="77" t="str">
        <f t="shared" si="316"/>
        <v/>
      </c>
      <c r="BI71" s="77" t="str">
        <f t="shared" si="316"/>
        <v/>
      </c>
      <c r="BJ71" s="77" t="str">
        <f t="shared" si="316"/>
        <v/>
      </c>
      <c r="BK71" s="77" t="str">
        <f t="shared" si="316"/>
        <v/>
      </c>
      <c r="BL71" s="77" t="str">
        <f t="shared" si="316"/>
        <v/>
      </c>
      <c r="BM71" s="77" t="str">
        <f t="shared" si="316"/>
        <v/>
      </c>
      <c r="BN71" s="77" t="str">
        <f t="shared" si="316"/>
        <v/>
      </c>
      <c r="BO71" s="77" t="str">
        <f t="shared" si="316"/>
        <v/>
      </c>
      <c r="BP71" s="77" t="str">
        <f t="shared" si="316"/>
        <v/>
      </c>
      <c r="BQ71" s="77" t="str">
        <f t="shared" ref="BQ71:EB71" si="317">IFERROR(BQ41/365/BQ12*1000,"")</f>
        <v/>
      </c>
      <c r="BR71" s="77" t="str">
        <f t="shared" si="317"/>
        <v/>
      </c>
      <c r="BS71" s="77" t="str">
        <f t="shared" si="317"/>
        <v/>
      </c>
      <c r="BT71" s="77" t="str">
        <f t="shared" si="317"/>
        <v/>
      </c>
      <c r="BU71" s="77" t="str">
        <f t="shared" si="317"/>
        <v/>
      </c>
      <c r="BV71" s="77" t="str">
        <f t="shared" si="317"/>
        <v/>
      </c>
      <c r="BW71" s="77" t="str">
        <f t="shared" si="317"/>
        <v/>
      </c>
      <c r="BX71" s="77" t="str">
        <f t="shared" si="317"/>
        <v/>
      </c>
      <c r="BY71" s="77" t="str">
        <f t="shared" si="317"/>
        <v/>
      </c>
      <c r="BZ71" s="77" t="str">
        <f t="shared" si="317"/>
        <v/>
      </c>
      <c r="CA71" s="77" t="str">
        <f t="shared" si="317"/>
        <v/>
      </c>
      <c r="CB71" s="77" t="str">
        <f t="shared" si="317"/>
        <v/>
      </c>
      <c r="CC71" s="77" t="str">
        <f t="shared" si="317"/>
        <v/>
      </c>
      <c r="CD71" s="77" t="str">
        <f t="shared" si="317"/>
        <v/>
      </c>
      <c r="CE71" s="77" t="str">
        <f t="shared" si="317"/>
        <v/>
      </c>
      <c r="CF71" s="77" t="str">
        <f t="shared" si="317"/>
        <v/>
      </c>
      <c r="CG71" s="77" t="str">
        <f t="shared" si="317"/>
        <v/>
      </c>
      <c r="CH71" s="77" t="str">
        <f t="shared" si="317"/>
        <v/>
      </c>
      <c r="CI71" s="77" t="str">
        <f t="shared" si="317"/>
        <v/>
      </c>
      <c r="CJ71" s="77" t="str">
        <f t="shared" si="317"/>
        <v/>
      </c>
      <c r="CK71" s="77" t="str">
        <f t="shared" si="317"/>
        <v/>
      </c>
      <c r="CL71" s="77" t="str">
        <f t="shared" si="317"/>
        <v/>
      </c>
      <c r="CM71" s="77" t="str">
        <f t="shared" si="317"/>
        <v/>
      </c>
      <c r="CN71" s="77" t="str">
        <f t="shared" si="317"/>
        <v/>
      </c>
      <c r="CO71" s="77" t="str">
        <f t="shared" si="317"/>
        <v/>
      </c>
      <c r="CP71" s="77" t="str">
        <f t="shared" si="317"/>
        <v/>
      </c>
      <c r="CQ71" s="77" t="str">
        <f t="shared" si="317"/>
        <v/>
      </c>
      <c r="CR71" s="77" t="str">
        <f t="shared" si="317"/>
        <v/>
      </c>
      <c r="CS71" s="77" t="str">
        <f t="shared" si="317"/>
        <v/>
      </c>
      <c r="CT71" s="77" t="str">
        <f t="shared" si="317"/>
        <v/>
      </c>
      <c r="CU71" s="77" t="str">
        <f t="shared" si="317"/>
        <v/>
      </c>
      <c r="CV71" s="77" t="str">
        <f t="shared" si="317"/>
        <v/>
      </c>
      <c r="CW71" s="77" t="str">
        <f t="shared" si="317"/>
        <v/>
      </c>
      <c r="CX71" s="77" t="str">
        <f t="shared" si="317"/>
        <v/>
      </c>
      <c r="CY71" s="77" t="str">
        <f t="shared" si="317"/>
        <v/>
      </c>
      <c r="CZ71" s="77" t="str">
        <f t="shared" si="317"/>
        <v/>
      </c>
      <c r="DA71" s="77" t="str">
        <f t="shared" si="317"/>
        <v/>
      </c>
      <c r="DB71" s="77" t="str">
        <f t="shared" si="317"/>
        <v/>
      </c>
      <c r="DC71" s="77" t="str">
        <f t="shared" si="317"/>
        <v/>
      </c>
      <c r="DD71" s="77" t="str">
        <f t="shared" si="317"/>
        <v/>
      </c>
      <c r="DE71" s="77" t="str">
        <f t="shared" si="317"/>
        <v/>
      </c>
      <c r="DF71" s="77" t="str">
        <f t="shared" si="317"/>
        <v/>
      </c>
      <c r="DG71" s="77" t="str">
        <f t="shared" si="317"/>
        <v/>
      </c>
      <c r="DH71" s="77" t="str">
        <f t="shared" si="317"/>
        <v/>
      </c>
      <c r="DI71" s="77" t="str">
        <f t="shared" si="317"/>
        <v/>
      </c>
      <c r="DJ71" s="77" t="str">
        <f t="shared" si="317"/>
        <v/>
      </c>
      <c r="DK71" s="77" t="str">
        <f t="shared" si="317"/>
        <v/>
      </c>
      <c r="DL71" s="77" t="str">
        <f t="shared" si="317"/>
        <v/>
      </c>
      <c r="DM71" s="77" t="str">
        <f t="shared" si="317"/>
        <v/>
      </c>
      <c r="DN71" s="77" t="str">
        <f t="shared" si="317"/>
        <v/>
      </c>
      <c r="DO71" s="77" t="str">
        <f t="shared" si="317"/>
        <v/>
      </c>
      <c r="DP71" s="77" t="str">
        <f t="shared" si="317"/>
        <v/>
      </c>
      <c r="DQ71" s="77" t="str">
        <f t="shared" si="317"/>
        <v/>
      </c>
      <c r="DR71" s="77" t="str">
        <f t="shared" si="317"/>
        <v/>
      </c>
      <c r="DS71" s="77" t="str">
        <f t="shared" si="317"/>
        <v/>
      </c>
      <c r="DT71" s="77" t="str">
        <f t="shared" si="317"/>
        <v/>
      </c>
      <c r="DU71" s="77" t="str">
        <f t="shared" si="317"/>
        <v/>
      </c>
      <c r="DV71" s="77" t="str">
        <f t="shared" si="317"/>
        <v/>
      </c>
      <c r="DW71" s="77" t="str">
        <f t="shared" si="317"/>
        <v/>
      </c>
      <c r="DX71" s="77" t="str">
        <f t="shared" si="317"/>
        <v/>
      </c>
      <c r="DY71" s="77" t="str">
        <f t="shared" si="317"/>
        <v/>
      </c>
      <c r="DZ71" s="77" t="str">
        <f t="shared" si="317"/>
        <v/>
      </c>
      <c r="EA71" s="77" t="str">
        <f t="shared" si="317"/>
        <v/>
      </c>
      <c r="EB71" s="77" t="str">
        <f t="shared" si="317"/>
        <v/>
      </c>
      <c r="EC71" s="77" t="str">
        <f t="shared" ref="EC71:ER71" si="318">IFERROR(EC41/365/EC12*1000,"")</f>
        <v/>
      </c>
      <c r="ED71" s="77" t="str">
        <f t="shared" si="318"/>
        <v/>
      </c>
      <c r="EE71" s="77" t="str">
        <f t="shared" si="318"/>
        <v/>
      </c>
      <c r="EF71" s="77" t="str">
        <f t="shared" si="318"/>
        <v/>
      </c>
      <c r="EG71" s="77" t="str">
        <f t="shared" si="318"/>
        <v/>
      </c>
      <c r="EH71" s="77" t="str">
        <f t="shared" si="318"/>
        <v/>
      </c>
      <c r="EI71" s="77" t="str">
        <f t="shared" si="318"/>
        <v/>
      </c>
      <c r="EJ71" s="77" t="str">
        <f t="shared" si="318"/>
        <v/>
      </c>
      <c r="EK71" s="77" t="str">
        <f t="shared" si="318"/>
        <v/>
      </c>
      <c r="EL71" s="77" t="str">
        <f t="shared" si="318"/>
        <v/>
      </c>
      <c r="EM71" s="77" t="str">
        <f t="shared" si="318"/>
        <v/>
      </c>
      <c r="EN71" s="77" t="str">
        <f t="shared" si="318"/>
        <v/>
      </c>
      <c r="EO71" s="77" t="str">
        <f t="shared" si="318"/>
        <v/>
      </c>
      <c r="EP71" s="77" t="str">
        <f t="shared" si="318"/>
        <v/>
      </c>
      <c r="EQ71" s="77" t="str">
        <f t="shared" si="318"/>
        <v/>
      </c>
      <c r="ER71" s="77" t="str">
        <f t="shared" si="318"/>
        <v/>
      </c>
      <c r="ES71" s="13">
        <v>21</v>
      </c>
      <c r="ET71" s="13"/>
      <c r="EU71" s="411"/>
      <c r="EV71" s="417" t="s">
        <v>57</v>
      </c>
      <c r="EW71" s="418"/>
      <c r="EX71" s="64" t="str">
        <f t="shared" ref="EX71:HI71" si="319">IFERROR(EX41/365/EX12*1000,"")</f>
        <v/>
      </c>
      <c r="EY71" s="64" t="str">
        <f t="shared" si="319"/>
        <v/>
      </c>
      <c r="EZ71" s="64" t="str">
        <f t="shared" si="319"/>
        <v/>
      </c>
      <c r="FA71" s="64" t="str">
        <f t="shared" si="319"/>
        <v/>
      </c>
      <c r="FB71" s="64" t="str">
        <f t="shared" si="319"/>
        <v/>
      </c>
      <c r="FC71" s="64" t="str">
        <f t="shared" si="319"/>
        <v/>
      </c>
      <c r="FD71" s="64" t="str">
        <f t="shared" si="319"/>
        <v/>
      </c>
      <c r="FE71" s="64" t="str">
        <f t="shared" si="319"/>
        <v/>
      </c>
      <c r="FF71" s="64" t="str">
        <f t="shared" si="319"/>
        <v/>
      </c>
      <c r="FG71" s="64" t="str">
        <f t="shared" si="319"/>
        <v/>
      </c>
      <c r="FH71" s="64" t="str">
        <f t="shared" si="319"/>
        <v/>
      </c>
      <c r="FI71" s="64" t="str">
        <f t="shared" si="319"/>
        <v/>
      </c>
      <c r="FJ71" s="64" t="str">
        <f t="shared" si="319"/>
        <v/>
      </c>
      <c r="FK71" s="64" t="str">
        <f t="shared" si="319"/>
        <v/>
      </c>
      <c r="FL71" s="64" t="str">
        <f t="shared" si="319"/>
        <v/>
      </c>
      <c r="FM71" s="64" t="str">
        <f t="shared" si="319"/>
        <v/>
      </c>
      <c r="FN71" s="64" t="str">
        <f t="shared" si="319"/>
        <v/>
      </c>
      <c r="FO71" s="64" t="str">
        <f t="shared" si="319"/>
        <v/>
      </c>
      <c r="FP71" s="64" t="str">
        <f t="shared" si="319"/>
        <v/>
      </c>
      <c r="FQ71" s="64" t="str">
        <f t="shared" si="319"/>
        <v/>
      </c>
      <c r="FR71" s="64" t="str">
        <f t="shared" si="319"/>
        <v/>
      </c>
      <c r="FS71" s="64" t="str">
        <f t="shared" si="319"/>
        <v/>
      </c>
      <c r="FT71" s="64" t="str">
        <f t="shared" si="319"/>
        <v/>
      </c>
      <c r="FU71" s="64" t="str">
        <f t="shared" si="319"/>
        <v/>
      </c>
      <c r="FV71" s="64" t="str">
        <f t="shared" si="319"/>
        <v/>
      </c>
      <c r="FW71" s="64" t="str">
        <f t="shared" si="319"/>
        <v/>
      </c>
      <c r="FX71" s="64" t="str">
        <f t="shared" si="319"/>
        <v/>
      </c>
      <c r="FY71" s="64" t="str">
        <f t="shared" si="319"/>
        <v/>
      </c>
      <c r="FZ71" s="64" t="str">
        <f t="shared" si="319"/>
        <v/>
      </c>
      <c r="GA71" s="64" t="str">
        <f t="shared" si="319"/>
        <v/>
      </c>
      <c r="GB71" s="64" t="str">
        <f t="shared" si="319"/>
        <v/>
      </c>
      <c r="GC71" s="64" t="str">
        <f t="shared" si="319"/>
        <v/>
      </c>
      <c r="GD71" s="64" t="str">
        <f t="shared" si="319"/>
        <v/>
      </c>
      <c r="GE71" s="64" t="str">
        <f t="shared" si="319"/>
        <v/>
      </c>
      <c r="GF71" s="64" t="str">
        <f t="shared" si="319"/>
        <v/>
      </c>
      <c r="GG71" s="64" t="str">
        <f t="shared" si="319"/>
        <v/>
      </c>
      <c r="GH71" s="64" t="str">
        <f t="shared" si="319"/>
        <v/>
      </c>
      <c r="GI71" s="64" t="str">
        <f t="shared" si="319"/>
        <v/>
      </c>
      <c r="GJ71" s="64" t="str">
        <f t="shared" si="319"/>
        <v/>
      </c>
      <c r="GK71" s="64" t="str">
        <f t="shared" si="319"/>
        <v/>
      </c>
      <c r="GL71" s="64" t="str">
        <f t="shared" si="319"/>
        <v/>
      </c>
      <c r="GM71" s="64" t="str">
        <f t="shared" si="319"/>
        <v/>
      </c>
      <c r="GN71" s="64" t="str">
        <f t="shared" si="319"/>
        <v/>
      </c>
      <c r="GO71" s="64" t="str">
        <f t="shared" si="319"/>
        <v/>
      </c>
      <c r="GP71" s="64" t="str">
        <f t="shared" si="319"/>
        <v/>
      </c>
      <c r="GQ71" s="64" t="str">
        <f t="shared" si="319"/>
        <v/>
      </c>
      <c r="GR71" s="64" t="str">
        <f t="shared" si="319"/>
        <v/>
      </c>
      <c r="GS71" s="64" t="str">
        <f t="shared" si="319"/>
        <v/>
      </c>
      <c r="GT71" s="64">
        <f t="shared" si="319"/>
        <v>0</v>
      </c>
      <c r="GU71" s="64">
        <f t="shared" si="319"/>
        <v>0</v>
      </c>
      <c r="GV71" s="64">
        <f t="shared" si="319"/>
        <v>0</v>
      </c>
      <c r="GW71" s="64">
        <f t="shared" si="319"/>
        <v>0</v>
      </c>
      <c r="GX71" s="64">
        <f t="shared" si="319"/>
        <v>0</v>
      </c>
      <c r="GY71" s="64">
        <f t="shared" si="319"/>
        <v>0</v>
      </c>
      <c r="GZ71" s="64">
        <f t="shared" si="319"/>
        <v>0</v>
      </c>
      <c r="HA71" s="64">
        <f t="shared" si="319"/>
        <v>0</v>
      </c>
      <c r="HB71" s="64">
        <f t="shared" si="319"/>
        <v>15.04852430208874</v>
      </c>
      <c r="HC71" s="64" t="str">
        <f t="shared" si="319"/>
        <v/>
      </c>
      <c r="HD71" s="64" t="str">
        <f t="shared" si="319"/>
        <v/>
      </c>
      <c r="HE71" s="64" t="str">
        <f t="shared" si="319"/>
        <v/>
      </c>
      <c r="HF71" s="64" t="str">
        <f t="shared" si="319"/>
        <v/>
      </c>
      <c r="HG71" s="64" t="str">
        <f t="shared" si="319"/>
        <v/>
      </c>
      <c r="HH71" s="64" t="str">
        <f t="shared" si="319"/>
        <v/>
      </c>
      <c r="HI71" s="64" t="str">
        <f t="shared" si="319"/>
        <v/>
      </c>
      <c r="HJ71" s="64" t="str">
        <f t="shared" ref="HJ71:JU71" si="320">IFERROR(HJ41/365/HJ12*1000,"")</f>
        <v/>
      </c>
      <c r="HK71" s="64" t="str">
        <f t="shared" si="320"/>
        <v/>
      </c>
      <c r="HL71" s="64" t="str">
        <f t="shared" si="320"/>
        <v/>
      </c>
      <c r="HM71" s="64" t="str">
        <f t="shared" si="320"/>
        <v/>
      </c>
      <c r="HN71" s="64" t="str">
        <f t="shared" si="320"/>
        <v/>
      </c>
      <c r="HO71" s="64" t="str">
        <f t="shared" si="320"/>
        <v/>
      </c>
      <c r="HP71" s="64" t="str">
        <f t="shared" si="320"/>
        <v/>
      </c>
      <c r="HQ71" s="64" t="str">
        <f t="shared" si="320"/>
        <v/>
      </c>
      <c r="HR71" s="64" t="str">
        <f t="shared" si="320"/>
        <v/>
      </c>
      <c r="HS71" s="64" t="str">
        <f t="shared" si="320"/>
        <v/>
      </c>
      <c r="HT71" s="64" t="str">
        <f t="shared" si="320"/>
        <v/>
      </c>
      <c r="HU71" s="64" t="str">
        <f t="shared" si="320"/>
        <v/>
      </c>
      <c r="HV71" s="64" t="str">
        <f t="shared" si="320"/>
        <v/>
      </c>
      <c r="HW71" s="64" t="str">
        <f t="shared" si="320"/>
        <v/>
      </c>
      <c r="HX71" s="64" t="str">
        <f t="shared" si="320"/>
        <v/>
      </c>
      <c r="HY71" s="64" t="str">
        <f t="shared" si="320"/>
        <v/>
      </c>
      <c r="HZ71" s="64" t="str">
        <f t="shared" si="320"/>
        <v/>
      </c>
      <c r="IA71" s="64" t="str">
        <f t="shared" si="320"/>
        <v/>
      </c>
      <c r="IB71" s="64" t="str">
        <f t="shared" si="320"/>
        <v/>
      </c>
      <c r="IC71" s="64" t="str">
        <f t="shared" si="320"/>
        <v/>
      </c>
      <c r="ID71" s="64" t="str">
        <f t="shared" si="320"/>
        <v/>
      </c>
      <c r="IE71" s="64" t="str">
        <f t="shared" si="320"/>
        <v/>
      </c>
      <c r="IF71" s="64" t="str">
        <f t="shared" si="320"/>
        <v/>
      </c>
      <c r="IG71" s="64" t="str">
        <f t="shared" si="320"/>
        <v/>
      </c>
      <c r="IH71" s="64" t="str">
        <f t="shared" si="320"/>
        <v/>
      </c>
      <c r="II71" s="64" t="str">
        <f t="shared" si="320"/>
        <v/>
      </c>
      <c r="IJ71" s="64" t="str">
        <f t="shared" si="320"/>
        <v/>
      </c>
      <c r="IK71" s="64" t="str">
        <f t="shared" si="320"/>
        <v/>
      </c>
      <c r="IL71" s="64" t="str">
        <f t="shared" si="320"/>
        <v/>
      </c>
      <c r="IM71" s="64" t="str">
        <f t="shared" si="320"/>
        <v/>
      </c>
      <c r="IN71" s="64" t="str">
        <f t="shared" si="320"/>
        <v/>
      </c>
      <c r="IO71" s="64" t="str">
        <f t="shared" si="320"/>
        <v/>
      </c>
      <c r="IP71" s="64" t="str">
        <f t="shared" si="320"/>
        <v/>
      </c>
      <c r="IQ71" s="64" t="str">
        <f t="shared" si="320"/>
        <v/>
      </c>
      <c r="IR71" s="64" t="str">
        <f t="shared" si="320"/>
        <v/>
      </c>
      <c r="IS71" s="64" t="str">
        <f t="shared" si="320"/>
        <v/>
      </c>
      <c r="IT71" s="64" t="str">
        <f t="shared" si="320"/>
        <v/>
      </c>
      <c r="IU71" s="64" t="str">
        <f t="shared" si="320"/>
        <v/>
      </c>
      <c r="IV71" s="64" t="str">
        <f t="shared" si="320"/>
        <v/>
      </c>
      <c r="IW71" s="64" t="str">
        <f t="shared" si="320"/>
        <v/>
      </c>
      <c r="IX71" s="64" t="str">
        <f t="shared" si="320"/>
        <v/>
      </c>
      <c r="IY71" s="64" t="str">
        <f t="shared" si="320"/>
        <v/>
      </c>
      <c r="IZ71" s="64" t="str">
        <f t="shared" si="320"/>
        <v/>
      </c>
      <c r="JA71" s="64" t="str">
        <f t="shared" si="320"/>
        <v/>
      </c>
      <c r="JB71" s="64" t="str">
        <f t="shared" si="320"/>
        <v/>
      </c>
      <c r="JC71" s="64" t="str">
        <f t="shared" si="320"/>
        <v/>
      </c>
      <c r="JD71" s="64" t="str">
        <f t="shared" si="320"/>
        <v/>
      </c>
      <c r="JE71" s="64" t="str">
        <f t="shared" si="320"/>
        <v/>
      </c>
      <c r="JF71" s="64" t="str">
        <f t="shared" si="320"/>
        <v/>
      </c>
      <c r="JG71" s="64" t="str">
        <f t="shared" si="320"/>
        <v/>
      </c>
      <c r="JH71" s="64" t="str">
        <f t="shared" si="320"/>
        <v/>
      </c>
      <c r="JI71" s="64" t="str">
        <f t="shared" si="320"/>
        <v/>
      </c>
      <c r="JJ71" s="64" t="str">
        <f t="shared" si="320"/>
        <v/>
      </c>
      <c r="JK71" s="64" t="str">
        <f t="shared" si="320"/>
        <v/>
      </c>
      <c r="JL71" s="64" t="str">
        <f t="shared" si="320"/>
        <v/>
      </c>
      <c r="JM71" s="64" t="str">
        <f t="shared" si="320"/>
        <v/>
      </c>
      <c r="JN71" s="64" t="str">
        <f t="shared" si="320"/>
        <v/>
      </c>
      <c r="JO71" s="64" t="str">
        <f t="shared" si="320"/>
        <v/>
      </c>
      <c r="JP71" s="64" t="str">
        <f t="shared" si="320"/>
        <v/>
      </c>
      <c r="JQ71" s="64" t="str">
        <f t="shared" si="320"/>
        <v/>
      </c>
      <c r="JR71" s="64" t="str">
        <f t="shared" si="320"/>
        <v/>
      </c>
      <c r="JS71" s="64" t="str">
        <f t="shared" si="320"/>
        <v/>
      </c>
      <c r="JT71" s="64" t="str">
        <f t="shared" si="320"/>
        <v/>
      </c>
      <c r="JU71" s="64" t="str">
        <f t="shared" si="320"/>
        <v/>
      </c>
      <c r="JV71" s="64" t="str">
        <f t="shared" ref="JV71:KW71" si="321">IFERROR(JV41/365/JV12*1000,"")</f>
        <v/>
      </c>
      <c r="JW71" s="64" t="str">
        <f t="shared" si="321"/>
        <v/>
      </c>
      <c r="JX71" s="64" t="str">
        <f t="shared" si="321"/>
        <v/>
      </c>
      <c r="JY71" s="64" t="str">
        <f t="shared" si="321"/>
        <v/>
      </c>
      <c r="JZ71" s="64" t="str">
        <f t="shared" si="321"/>
        <v/>
      </c>
      <c r="KA71" s="64" t="str">
        <f t="shared" si="321"/>
        <v/>
      </c>
      <c r="KB71" s="64" t="str">
        <f t="shared" si="321"/>
        <v/>
      </c>
      <c r="KC71" s="64" t="str">
        <f t="shared" si="321"/>
        <v/>
      </c>
      <c r="KD71" s="64" t="str">
        <f t="shared" si="321"/>
        <v/>
      </c>
      <c r="KE71" s="64" t="str">
        <f t="shared" si="321"/>
        <v/>
      </c>
      <c r="KF71" s="64" t="str">
        <f t="shared" si="321"/>
        <v/>
      </c>
      <c r="KG71" s="64" t="str">
        <f t="shared" si="321"/>
        <v/>
      </c>
      <c r="KH71" s="64" t="str">
        <f t="shared" si="321"/>
        <v/>
      </c>
      <c r="KI71" s="64" t="str">
        <f t="shared" si="321"/>
        <v/>
      </c>
      <c r="KJ71" s="64" t="str">
        <f t="shared" si="321"/>
        <v/>
      </c>
      <c r="KK71" s="64" t="str">
        <f t="shared" si="321"/>
        <v/>
      </c>
      <c r="KL71" s="64" t="str">
        <f t="shared" si="321"/>
        <v/>
      </c>
      <c r="KM71" s="64" t="str">
        <f t="shared" si="321"/>
        <v/>
      </c>
      <c r="KN71" s="64" t="str">
        <f t="shared" si="321"/>
        <v/>
      </c>
      <c r="KO71" s="64" t="str">
        <f t="shared" si="321"/>
        <v/>
      </c>
      <c r="KP71" s="64" t="str">
        <f t="shared" si="321"/>
        <v/>
      </c>
      <c r="KQ71" s="64" t="str">
        <f t="shared" si="321"/>
        <v/>
      </c>
      <c r="KR71" s="64" t="str">
        <f t="shared" si="321"/>
        <v/>
      </c>
      <c r="KS71" s="64" t="str">
        <f t="shared" si="321"/>
        <v/>
      </c>
      <c r="KT71" s="64" t="str">
        <f t="shared" si="321"/>
        <v/>
      </c>
      <c r="KU71" s="64" t="str">
        <f t="shared" si="321"/>
        <v/>
      </c>
      <c r="KV71" s="64" t="str">
        <f t="shared" si="321"/>
        <v/>
      </c>
      <c r="KW71" s="64" t="str">
        <f t="shared" si="321"/>
        <v/>
      </c>
    </row>
    <row r="72" spans="1:309" ht="20.100000000000001" customHeight="1" x14ac:dyDescent="0.25">
      <c r="A72" s="411"/>
      <c r="B72" s="417" t="s">
        <v>35</v>
      </c>
      <c r="C72" s="418"/>
      <c r="D72" s="78" t="str">
        <f t="shared" ref="D72" si="322">IFERROR(D71/D70,"")</f>
        <v/>
      </c>
      <c r="E72" s="78" t="str">
        <f t="shared" ref="E72:BP72" si="323">IFERROR(E71/E70,"")</f>
        <v/>
      </c>
      <c r="F72" s="78" t="str">
        <f t="shared" si="323"/>
        <v/>
      </c>
      <c r="G72" s="78" t="str">
        <f t="shared" si="323"/>
        <v/>
      </c>
      <c r="H72" s="78" t="str">
        <f t="shared" si="323"/>
        <v/>
      </c>
      <c r="I72" s="78" t="str">
        <f t="shared" si="323"/>
        <v/>
      </c>
      <c r="J72" s="78" t="str">
        <f t="shared" si="323"/>
        <v/>
      </c>
      <c r="K72" s="78" t="str">
        <f t="shared" si="323"/>
        <v/>
      </c>
      <c r="L72" s="78" t="str">
        <f t="shared" si="323"/>
        <v/>
      </c>
      <c r="M72" s="78" t="str">
        <f t="shared" si="323"/>
        <v/>
      </c>
      <c r="N72" s="78" t="str">
        <f t="shared" si="323"/>
        <v/>
      </c>
      <c r="O72" s="78" t="str">
        <f t="shared" si="323"/>
        <v/>
      </c>
      <c r="P72" s="78" t="str">
        <f t="shared" si="323"/>
        <v/>
      </c>
      <c r="Q72" s="78" t="str">
        <f t="shared" si="323"/>
        <v/>
      </c>
      <c r="R72" s="78" t="str">
        <f t="shared" si="323"/>
        <v/>
      </c>
      <c r="S72" s="78" t="str">
        <f t="shared" si="323"/>
        <v/>
      </c>
      <c r="T72" s="78" t="str">
        <f t="shared" si="323"/>
        <v/>
      </c>
      <c r="U72" s="78" t="str">
        <f t="shared" si="323"/>
        <v/>
      </c>
      <c r="V72" s="78" t="str">
        <f t="shared" si="323"/>
        <v/>
      </c>
      <c r="W72" s="78" t="str">
        <f t="shared" si="323"/>
        <v/>
      </c>
      <c r="X72" s="78" t="str">
        <f t="shared" si="323"/>
        <v/>
      </c>
      <c r="Y72" s="78" t="str">
        <f t="shared" si="323"/>
        <v/>
      </c>
      <c r="Z72" s="78" t="str">
        <f t="shared" si="323"/>
        <v/>
      </c>
      <c r="AA72" s="78" t="str">
        <f t="shared" si="323"/>
        <v/>
      </c>
      <c r="AB72" s="78" t="str">
        <f t="shared" si="323"/>
        <v/>
      </c>
      <c r="AC72" s="78" t="str">
        <f t="shared" si="323"/>
        <v/>
      </c>
      <c r="AD72" s="78" t="str">
        <f t="shared" si="323"/>
        <v/>
      </c>
      <c r="AE72" s="78" t="str">
        <f t="shared" si="323"/>
        <v/>
      </c>
      <c r="AF72" s="78" t="str">
        <f t="shared" si="323"/>
        <v/>
      </c>
      <c r="AG72" s="78" t="str">
        <f t="shared" si="323"/>
        <v/>
      </c>
      <c r="AH72" s="78" t="str">
        <f t="shared" si="323"/>
        <v/>
      </c>
      <c r="AI72" s="78" t="str">
        <f t="shared" si="323"/>
        <v/>
      </c>
      <c r="AJ72" s="78" t="str">
        <f t="shared" si="323"/>
        <v/>
      </c>
      <c r="AK72" s="78" t="str">
        <f t="shared" si="323"/>
        <v/>
      </c>
      <c r="AL72" s="78" t="str">
        <f t="shared" si="323"/>
        <v/>
      </c>
      <c r="AM72" s="78" t="str">
        <f t="shared" si="323"/>
        <v/>
      </c>
      <c r="AN72" s="78" t="str">
        <f t="shared" si="323"/>
        <v/>
      </c>
      <c r="AO72" s="78" t="str">
        <f t="shared" si="323"/>
        <v/>
      </c>
      <c r="AP72" s="78" t="str">
        <f t="shared" si="323"/>
        <v/>
      </c>
      <c r="AQ72" s="78" t="str">
        <f t="shared" si="323"/>
        <v/>
      </c>
      <c r="AR72" s="78" t="str">
        <f t="shared" si="323"/>
        <v/>
      </c>
      <c r="AS72" s="78" t="str">
        <f t="shared" si="323"/>
        <v/>
      </c>
      <c r="AT72" s="78" t="str">
        <f t="shared" si="323"/>
        <v/>
      </c>
      <c r="AU72" s="78" t="str">
        <f t="shared" si="323"/>
        <v/>
      </c>
      <c r="AV72" s="78" t="str">
        <f t="shared" si="323"/>
        <v/>
      </c>
      <c r="AW72" s="78" t="str">
        <f t="shared" si="323"/>
        <v/>
      </c>
      <c r="AX72" s="78" t="str">
        <f t="shared" si="323"/>
        <v/>
      </c>
      <c r="AY72" s="78" t="str">
        <f t="shared" si="323"/>
        <v/>
      </c>
      <c r="AZ72" s="78" t="str">
        <f t="shared" si="323"/>
        <v/>
      </c>
      <c r="BA72" s="78" t="str">
        <f t="shared" si="323"/>
        <v/>
      </c>
      <c r="BB72" s="78" t="str">
        <f t="shared" si="323"/>
        <v/>
      </c>
      <c r="BC72" s="78" t="str">
        <f t="shared" si="323"/>
        <v/>
      </c>
      <c r="BD72" s="78" t="str">
        <f t="shared" si="323"/>
        <v/>
      </c>
      <c r="BE72" s="78" t="str">
        <f t="shared" si="323"/>
        <v/>
      </c>
      <c r="BF72" s="78" t="str">
        <f t="shared" si="323"/>
        <v/>
      </c>
      <c r="BG72" s="78" t="str">
        <f t="shared" si="323"/>
        <v/>
      </c>
      <c r="BH72" s="78" t="str">
        <f t="shared" si="323"/>
        <v/>
      </c>
      <c r="BI72" s="78" t="str">
        <f t="shared" si="323"/>
        <v/>
      </c>
      <c r="BJ72" s="78" t="str">
        <f t="shared" si="323"/>
        <v/>
      </c>
      <c r="BK72" s="78" t="str">
        <f t="shared" si="323"/>
        <v/>
      </c>
      <c r="BL72" s="78" t="str">
        <f t="shared" si="323"/>
        <v/>
      </c>
      <c r="BM72" s="78" t="str">
        <f t="shared" si="323"/>
        <v/>
      </c>
      <c r="BN72" s="78" t="str">
        <f t="shared" si="323"/>
        <v/>
      </c>
      <c r="BO72" s="78" t="str">
        <f t="shared" si="323"/>
        <v/>
      </c>
      <c r="BP72" s="78" t="str">
        <f t="shared" si="323"/>
        <v/>
      </c>
      <c r="BQ72" s="78" t="str">
        <f t="shared" ref="BQ72:EB72" si="324">IFERROR(BQ71/BQ70,"")</f>
        <v/>
      </c>
      <c r="BR72" s="78" t="str">
        <f t="shared" si="324"/>
        <v/>
      </c>
      <c r="BS72" s="78" t="str">
        <f t="shared" si="324"/>
        <v/>
      </c>
      <c r="BT72" s="78" t="str">
        <f t="shared" si="324"/>
        <v/>
      </c>
      <c r="BU72" s="78" t="str">
        <f t="shared" si="324"/>
        <v/>
      </c>
      <c r="BV72" s="78" t="str">
        <f t="shared" si="324"/>
        <v/>
      </c>
      <c r="BW72" s="78" t="str">
        <f t="shared" si="324"/>
        <v/>
      </c>
      <c r="BX72" s="78" t="str">
        <f t="shared" si="324"/>
        <v/>
      </c>
      <c r="BY72" s="78" t="str">
        <f t="shared" si="324"/>
        <v/>
      </c>
      <c r="BZ72" s="78" t="str">
        <f t="shared" si="324"/>
        <v/>
      </c>
      <c r="CA72" s="78" t="str">
        <f t="shared" si="324"/>
        <v/>
      </c>
      <c r="CB72" s="78" t="str">
        <f t="shared" si="324"/>
        <v/>
      </c>
      <c r="CC72" s="78" t="str">
        <f t="shared" si="324"/>
        <v/>
      </c>
      <c r="CD72" s="78" t="str">
        <f t="shared" si="324"/>
        <v/>
      </c>
      <c r="CE72" s="78" t="str">
        <f t="shared" si="324"/>
        <v/>
      </c>
      <c r="CF72" s="78" t="str">
        <f t="shared" si="324"/>
        <v/>
      </c>
      <c r="CG72" s="78" t="str">
        <f t="shared" si="324"/>
        <v/>
      </c>
      <c r="CH72" s="78" t="str">
        <f t="shared" si="324"/>
        <v/>
      </c>
      <c r="CI72" s="78" t="str">
        <f t="shared" si="324"/>
        <v/>
      </c>
      <c r="CJ72" s="78" t="str">
        <f t="shared" si="324"/>
        <v/>
      </c>
      <c r="CK72" s="78" t="str">
        <f t="shared" si="324"/>
        <v/>
      </c>
      <c r="CL72" s="78" t="str">
        <f t="shared" si="324"/>
        <v/>
      </c>
      <c r="CM72" s="78" t="str">
        <f t="shared" si="324"/>
        <v/>
      </c>
      <c r="CN72" s="78" t="str">
        <f t="shared" si="324"/>
        <v/>
      </c>
      <c r="CO72" s="78" t="str">
        <f t="shared" si="324"/>
        <v/>
      </c>
      <c r="CP72" s="78" t="str">
        <f t="shared" si="324"/>
        <v/>
      </c>
      <c r="CQ72" s="78" t="str">
        <f t="shared" si="324"/>
        <v/>
      </c>
      <c r="CR72" s="78" t="str">
        <f t="shared" si="324"/>
        <v/>
      </c>
      <c r="CS72" s="78" t="str">
        <f t="shared" si="324"/>
        <v/>
      </c>
      <c r="CT72" s="78" t="str">
        <f t="shared" si="324"/>
        <v/>
      </c>
      <c r="CU72" s="78" t="str">
        <f t="shared" si="324"/>
        <v/>
      </c>
      <c r="CV72" s="78" t="str">
        <f t="shared" si="324"/>
        <v/>
      </c>
      <c r="CW72" s="78" t="str">
        <f t="shared" si="324"/>
        <v/>
      </c>
      <c r="CX72" s="78" t="str">
        <f t="shared" si="324"/>
        <v/>
      </c>
      <c r="CY72" s="78" t="str">
        <f t="shared" si="324"/>
        <v/>
      </c>
      <c r="CZ72" s="78" t="str">
        <f t="shared" si="324"/>
        <v/>
      </c>
      <c r="DA72" s="78" t="str">
        <f t="shared" si="324"/>
        <v/>
      </c>
      <c r="DB72" s="78" t="str">
        <f t="shared" si="324"/>
        <v/>
      </c>
      <c r="DC72" s="78" t="str">
        <f t="shared" si="324"/>
        <v/>
      </c>
      <c r="DD72" s="78" t="str">
        <f t="shared" si="324"/>
        <v/>
      </c>
      <c r="DE72" s="78" t="str">
        <f t="shared" si="324"/>
        <v/>
      </c>
      <c r="DF72" s="78" t="str">
        <f t="shared" si="324"/>
        <v/>
      </c>
      <c r="DG72" s="78" t="str">
        <f t="shared" si="324"/>
        <v/>
      </c>
      <c r="DH72" s="78" t="str">
        <f t="shared" si="324"/>
        <v/>
      </c>
      <c r="DI72" s="78" t="str">
        <f t="shared" si="324"/>
        <v/>
      </c>
      <c r="DJ72" s="78" t="str">
        <f t="shared" si="324"/>
        <v/>
      </c>
      <c r="DK72" s="78" t="str">
        <f t="shared" si="324"/>
        <v/>
      </c>
      <c r="DL72" s="78" t="str">
        <f t="shared" si="324"/>
        <v/>
      </c>
      <c r="DM72" s="78" t="str">
        <f t="shared" si="324"/>
        <v/>
      </c>
      <c r="DN72" s="78" t="str">
        <f t="shared" si="324"/>
        <v/>
      </c>
      <c r="DO72" s="78" t="str">
        <f t="shared" si="324"/>
        <v/>
      </c>
      <c r="DP72" s="78" t="str">
        <f t="shared" si="324"/>
        <v/>
      </c>
      <c r="DQ72" s="78" t="str">
        <f t="shared" si="324"/>
        <v/>
      </c>
      <c r="DR72" s="78" t="str">
        <f t="shared" si="324"/>
        <v/>
      </c>
      <c r="DS72" s="78" t="str">
        <f t="shared" si="324"/>
        <v/>
      </c>
      <c r="DT72" s="78" t="str">
        <f t="shared" si="324"/>
        <v/>
      </c>
      <c r="DU72" s="78" t="str">
        <f t="shared" si="324"/>
        <v/>
      </c>
      <c r="DV72" s="78" t="str">
        <f t="shared" si="324"/>
        <v/>
      </c>
      <c r="DW72" s="78" t="str">
        <f t="shared" si="324"/>
        <v/>
      </c>
      <c r="DX72" s="78" t="str">
        <f t="shared" si="324"/>
        <v/>
      </c>
      <c r="DY72" s="78" t="str">
        <f t="shared" si="324"/>
        <v/>
      </c>
      <c r="DZ72" s="78" t="str">
        <f t="shared" si="324"/>
        <v/>
      </c>
      <c r="EA72" s="78" t="str">
        <f t="shared" si="324"/>
        <v/>
      </c>
      <c r="EB72" s="78" t="str">
        <f t="shared" si="324"/>
        <v/>
      </c>
      <c r="EC72" s="78" t="str">
        <f t="shared" ref="EC72:ER72" si="325">IFERROR(EC71/EC70,"")</f>
        <v/>
      </c>
      <c r="ED72" s="78" t="str">
        <f t="shared" si="325"/>
        <v/>
      </c>
      <c r="EE72" s="78" t="str">
        <f t="shared" si="325"/>
        <v/>
      </c>
      <c r="EF72" s="78" t="str">
        <f t="shared" si="325"/>
        <v/>
      </c>
      <c r="EG72" s="78" t="str">
        <f t="shared" si="325"/>
        <v/>
      </c>
      <c r="EH72" s="78" t="str">
        <f t="shared" si="325"/>
        <v/>
      </c>
      <c r="EI72" s="78" t="str">
        <f t="shared" si="325"/>
        <v/>
      </c>
      <c r="EJ72" s="78" t="str">
        <f t="shared" si="325"/>
        <v/>
      </c>
      <c r="EK72" s="78" t="str">
        <f t="shared" si="325"/>
        <v/>
      </c>
      <c r="EL72" s="78" t="str">
        <f t="shared" si="325"/>
        <v/>
      </c>
      <c r="EM72" s="78" t="str">
        <f t="shared" si="325"/>
        <v/>
      </c>
      <c r="EN72" s="78" t="str">
        <f t="shared" si="325"/>
        <v/>
      </c>
      <c r="EO72" s="78" t="str">
        <f t="shared" si="325"/>
        <v/>
      </c>
      <c r="EP72" s="78" t="str">
        <f t="shared" si="325"/>
        <v/>
      </c>
      <c r="EQ72" s="78" t="str">
        <f t="shared" si="325"/>
        <v/>
      </c>
      <c r="ER72" s="78" t="str">
        <f t="shared" si="325"/>
        <v/>
      </c>
      <c r="ES72" s="13">
        <v>22</v>
      </c>
      <c r="ET72" s="13"/>
      <c r="EU72" s="411"/>
      <c r="EV72" s="417" t="s">
        <v>35</v>
      </c>
      <c r="EW72" s="418"/>
      <c r="EX72" s="65" t="str">
        <f t="shared" ref="EX72:HI72" si="326">IFERROR(EX71/EX70,"")</f>
        <v/>
      </c>
      <c r="EY72" s="65" t="str">
        <f t="shared" si="326"/>
        <v/>
      </c>
      <c r="EZ72" s="65" t="str">
        <f t="shared" si="326"/>
        <v/>
      </c>
      <c r="FA72" s="65" t="str">
        <f t="shared" si="326"/>
        <v/>
      </c>
      <c r="FB72" s="65" t="str">
        <f t="shared" si="326"/>
        <v/>
      </c>
      <c r="FC72" s="65" t="str">
        <f t="shared" si="326"/>
        <v/>
      </c>
      <c r="FD72" s="65" t="str">
        <f t="shared" si="326"/>
        <v/>
      </c>
      <c r="FE72" s="65" t="str">
        <f t="shared" si="326"/>
        <v/>
      </c>
      <c r="FF72" s="65" t="str">
        <f t="shared" si="326"/>
        <v/>
      </c>
      <c r="FG72" s="65" t="str">
        <f t="shared" si="326"/>
        <v/>
      </c>
      <c r="FH72" s="65" t="str">
        <f t="shared" si="326"/>
        <v/>
      </c>
      <c r="FI72" s="65" t="str">
        <f t="shared" si="326"/>
        <v/>
      </c>
      <c r="FJ72" s="65" t="str">
        <f t="shared" si="326"/>
        <v/>
      </c>
      <c r="FK72" s="65" t="str">
        <f t="shared" si="326"/>
        <v/>
      </c>
      <c r="FL72" s="65" t="str">
        <f t="shared" si="326"/>
        <v/>
      </c>
      <c r="FM72" s="65" t="str">
        <f t="shared" si="326"/>
        <v/>
      </c>
      <c r="FN72" s="65" t="str">
        <f t="shared" si="326"/>
        <v/>
      </c>
      <c r="FO72" s="65" t="str">
        <f t="shared" si="326"/>
        <v/>
      </c>
      <c r="FP72" s="65" t="str">
        <f t="shared" si="326"/>
        <v/>
      </c>
      <c r="FQ72" s="65" t="str">
        <f t="shared" si="326"/>
        <v/>
      </c>
      <c r="FR72" s="65" t="str">
        <f t="shared" si="326"/>
        <v/>
      </c>
      <c r="FS72" s="65" t="str">
        <f t="shared" si="326"/>
        <v/>
      </c>
      <c r="FT72" s="65" t="str">
        <f t="shared" si="326"/>
        <v/>
      </c>
      <c r="FU72" s="65" t="str">
        <f t="shared" si="326"/>
        <v/>
      </c>
      <c r="FV72" s="65" t="str">
        <f t="shared" si="326"/>
        <v/>
      </c>
      <c r="FW72" s="65" t="str">
        <f t="shared" si="326"/>
        <v/>
      </c>
      <c r="FX72" s="65" t="str">
        <f t="shared" si="326"/>
        <v/>
      </c>
      <c r="FY72" s="65" t="str">
        <f t="shared" si="326"/>
        <v/>
      </c>
      <c r="FZ72" s="65" t="str">
        <f t="shared" si="326"/>
        <v/>
      </c>
      <c r="GA72" s="65" t="str">
        <f t="shared" si="326"/>
        <v/>
      </c>
      <c r="GB72" s="65" t="str">
        <f t="shared" si="326"/>
        <v/>
      </c>
      <c r="GC72" s="65" t="str">
        <f t="shared" si="326"/>
        <v/>
      </c>
      <c r="GD72" s="65" t="str">
        <f t="shared" si="326"/>
        <v/>
      </c>
      <c r="GE72" s="65" t="str">
        <f t="shared" si="326"/>
        <v/>
      </c>
      <c r="GF72" s="65" t="str">
        <f t="shared" si="326"/>
        <v/>
      </c>
      <c r="GG72" s="65" t="str">
        <f t="shared" si="326"/>
        <v/>
      </c>
      <c r="GH72" s="65" t="str">
        <f t="shared" si="326"/>
        <v/>
      </c>
      <c r="GI72" s="65" t="str">
        <f t="shared" si="326"/>
        <v/>
      </c>
      <c r="GJ72" s="65" t="str">
        <f t="shared" si="326"/>
        <v/>
      </c>
      <c r="GK72" s="65" t="str">
        <f t="shared" si="326"/>
        <v/>
      </c>
      <c r="GL72" s="65" t="str">
        <f t="shared" si="326"/>
        <v/>
      </c>
      <c r="GM72" s="65" t="str">
        <f t="shared" si="326"/>
        <v/>
      </c>
      <c r="GN72" s="65" t="str">
        <f t="shared" si="326"/>
        <v/>
      </c>
      <c r="GO72" s="65" t="str">
        <f t="shared" si="326"/>
        <v/>
      </c>
      <c r="GP72" s="65" t="str">
        <f t="shared" si="326"/>
        <v/>
      </c>
      <c r="GQ72" s="65" t="str">
        <f t="shared" si="326"/>
        <v/>
      </c>
      <c r="GR72" s="65" t="str">
        <f t="shared" si="326"/>
        <v/>
      </c>
      <c r="GS72" s="65" t="str">
        <f t="shared" si="326"/>
        <v/>
      </c>
      <c r="GT72" s="65" t="str">
        <f t="shared" si="326"/>
        <v/>
      </c>
      <c r="GU72" s="65" t="str">
        <f t="shared" si="326"/>
        <v/>
      </c>
      <c r="GV72" s="65" t="str">
        <f t="shared" si="326"/>
        <v/>
      </c>
      <c r="GW72" s="65" t="str">
        <f t="shared" si="326"/>
        <v/>
      </c>
      <c r="GX72" s="65" t="str">
        <f t="shared" si="326"/>
        <v/>
      </c>
      <c r="GY72" s="65" t="str">
        <f t="shared" si="326"/>
        <v/>
      </c>
      <c r="GZ72" s="65" t="str">
        <f t="shared" si="326"/>
        <v/>
      </c>
      <c r="HA72" s="65" t="str">
        <f t="shared" si="326"/>
        <v/>
      </c>
      <c r="HB72" s="65" t="str">
        <f t="shared" si="326"/>
        <v/>
      </c>
      <c r="HC72" s="65" t="str">
        <f t="shared" si="326"/>
        <v/>
      </c>
      <c r="HD72" s="65" t="str">
        <f t="shared" si="326"/>
        <v/>
      </c>
      <c r="HE72" s="65" t="str">
        <f t="shared" si="326"/>
        <v/>
      </c>
      <c r="HF72" s="65" t="str">
        <f t="shared" si="326"/>
        <v/>
      </c>
      <c r="HG72" s="65" t="str">
        <f t="shared" si="326"/>
        <v/>
      </c>
      <c r="HH72" s="65" t="str">
        <f t="shared" si="326"/>
        <v/>
      </c>
      <c r="HI72" s="65" t="str">
        <f t="shared" si="326"/>
        <v/>
      </c>
      <c r="HJ72" s="65" t="str">
        <f t="shared" ref="HJ72:JU72" si="327">IFERROR(HJ71/HJ70,"")</f>
        <v/>
      </c>
      <c r="HK72" s="65" t="str">
        <f t="shared" si="327"/>
        <v/>
      </c>
      <c r="HL72" s="65" t="str">
        <f t="shared" si="327"/>
        <v/>
      </c>
      <c r="HM72" s="65" t="str">
        <f t="shared" si="327"/>
        <v/>
      </c>
      <c r="HN72" s="65" t="str">
        <f t="shared" si="327"/>
        <v/>
      </c>
      <c r="HO72" s="65" t="str">
        <f t="shared" si="327"/>
        <v/>
      </c>
      <c r="HP72" s="65" t="str">
        <f t="shared" si="327"/>
        <v/>
      </c>
      <c r="HQ72" s="65" t="str">
        <f t="shared" si="327"/>
        <v/>
      </c>
      <c r="HR72" s="65" t="str">
        <f t="shared" si="327"/>
        <v/>
      </c>
      <c r="HS72" s="65" t="str">
        <f t="shared" si="327"/>
        <v/>
      </c>
      <c r="HT72" s="65" t="str">
        <f t="shared" si="327"/>
        <v/>
      </c>
      <c r="HU72" s="65" t="str">
        <f t="shared" si="327"/>
        <v/>
      </c>
      <c r="HV72" s="65" t="str">
        <f t="shared" si="327"/>
        <v/>
      </c>
      <c r="HW72" s="65" t="str">
        <f t="shared" si="327"/>
        <v/>
      </c>
      <c r="HX72" s="65" t="str">
        <f t="shared" si="327"/>
        <v/>
      </c>
      <c r="HY72" s="65" t="str">
        <f t="shared" si="327"/>
        <v/>
      </c>
      <c r="HZ72" s="65" t="str">
        <f t="shared" si="327"/>
        <v/>
      </c>
      <c r="IA72" s="65" t="str">
        <f t="shared" si="327"/>
        <v/>
      </c>
      <c r="IB72" s="65" t="str">
        <f t="shared" si="327"/>
        <v/>
      </c>
      <c r="IC72" s="65" t="str">
        <f t="shared" si="327"/>
        <v/>
      </c>
      <c r="ID72" s="65" t="str">
        <f t="shared" si="327"/>
        <v/>
      </c>
      <c r="IE72" s="65" t="str">
        <f t="shared" si="327"/>
        <v/>
      </c>
      <c r="IF72" s="65" t="str">
        <f t="shared" si="327"/>
        <v/>
      </c>
      <c r="IG72" s="65" t="str">
        <f t="shared" si="327"/>
        <v/>
      </c>
      <c r="IH72" s="65" t="str">
        <f t="shared" si="327"/>
        <v/>
      </c>
      <c r="II72" s="65" t="str">
        <f t="shared" si="327"/>
        <v/>
      </c>
      <c r="IJ72" s="65" t="str">
        <f t="shared" si="327"/>
        <v/>
      </c>
      <c r="IK72" s="65" t="str">
        <f t="shared" si="327"/>
        <v/>
      </c>
      <c r="IL72" s="65" t="str">
        <f t="shared" si="327"/>
        <v/>
      </c>
      <c r="IM72" s="65" t="str">
        <f t="shared" si="327"/>
        <v/>
      </c>
      <c r="IN72" s="65" t="str">
        <f t="shared" si="327"/>
        <v/>
      </c>
      <c r="IO72" s="65" t="str">
        <f t="shared" si="327"/>
        <v/>
      </c>
      <c r="IP72" s="65" t="str">
        <f t="shared" si="327"/>
        <v/>
      </c>
      <c r="IQ72" s="65" t="str">
        <f t="shared" si="327"/>
        <v/>
      </c>
      <c r="IR72" s="65" t="str">
        <f t="shared" si="327"/>
        <v/>
      </c>
      <c r="IS72" s="65" t="str">
        <f t="shared" si="327"/>
        <v/>
      </c>
      <c r="IT72" s="65" t="str">
        <f t="shared" si="327"/>
        <v/>
      </c>
      <c r="IU72" s="65" t="str">
        <f t="shared" si="327"/>
        <v/>
      </c>
      <c r="IV72" s="65" t="str">
        <f t="shared" si="327"/>
        <v/>
      </c>
      <c r="IW72" s="65" t="str">
        <f t="shared" si="327"/>
        <v/>
      </c>
      <c r="IX72" s="65" t="str">
        <f t="shared" si="327"/>
        <v/>
      </c>
      <c r="IY72" s="65" t="str">
        <f t="shared" si="327"/>
        <v/>
      </c>
      <c r="IZ72" s="65" t="str">
        <f t="shared" si="327"/>
        <v/>
      </c>
      <c r="JA72" s="65" t="str">
        <f t="shared" si="327"/>
        <v/>
      </c>
      <c r="JB72" s="65" t="str">
        <f t="shared" si="327"/>
        <v/>
      </c>
      <c r="JC72" s="65" t="str">
        <f t="shared" si="327"/>
        <v/>
      </c>
      <c r="JD72" s="65" t="str">
        <f t="shared" si="327"/>
        <v/>
      </c>
      <c r="JE72" s="65" t="str">
        <f t="shared" si="327"/>
        <v/>
      </c>
      <c r="JF72" s="65" t="str">
        <f t="shared" si="327"/>
        <v/>
      </c>
      <c r="JG72" s="65" t="str">
        <f t="shared" si="327"/>
        <v/>
      </c>
      <c r="JH72" s="65" t="str">
        <f t="shared" si="327"/>
        <v/>
      </c>
      <c r="JI72" s="65" t="str">
        <f t="shared" si="327"/>
        <v/>
      </c>
      <c r="JJ72" s="65" t="str">
        <f t="shared" si="327"/>
        <v/>
      </c>
      <c r="JK72" s="65" t="str">
        <f t="shared" si="327"/>
        <v/>
      </c>
      <c r="JL72" s="65" t="str">
        <f t="shared" si="327"/>
        <v/>
      </c>
      <c r="JM72" s="65" t="str">
        <f t="shared" si="327"/>
        <v/>
      </c>
      <c r="JN72" s="65" t="str">
        <f t="shared" si="327"/>
        <v/>
      </c>
      <c r="JO72" s="65" t="str">
        <f t="shared" si="327"/>
        <v/>
      </c>
      <c r="JP72" s="65" t="str">
        <f t="shared" si="327"/>
        <v/>
      </c>
      <c r="JQ72" s="65" t="str">
        <f t="shared" si="327"/>
        <v/>
      </c>
      <c r="JR72" s="65" t="str">
        <f t="shared" si="327"/>
        <v/>
      </c>
      <c r="JS72" s="65" t="str">
        <f t="shared" si="327"/>
        <v/>
      </c>
      <c r="JT72" s="65" t="str">
        <f t="shared" si="327"/>
        <v/>
      </c>
      <c r="JU72" s="65" t="str">
        <f t="shared" si="327"/>
        <v/>
      </c>
      <c r="JV72" s="65" t="str">
        <f t="shared" ref="JV72:KW72" si="328">IFERROR(JV71/JV70,"")</f>
        <v/>
      </c>
      <c r="JW72" s="65" t="str">
        <f t="shared" si="328"/>
        <v/>
      </c>
      <c r="JX72" s="65" t="str">
        <f t="shared" si="328"/>
        <v/>
      </c>
      <c r="JY72" s="65" t="str">
        <f t="shared" si="328"/>
        <v/>
      </c>
      <c r="JZ72" s="65" t="str">
        <f t="shared" si="328"/>
        <v/>
      </c>
      <c r="KA72" s="65" t="str">
        <f t="shared" si="328"/>
        <v/>
      </c>
      <c r="KB72" s="65" t="str">
        <f t="shared" si="328"/>
        <v/>
      </c>
      <c r="KC72" s="65" t="str">
        <f t="shared" si="328"/>
        <v/>
      </c>
      <c r="KD72" s="65" t="str">
        <f t="shared" si="328"/>
        <v/>
      </c>
      <c r="KE72" s="65" t="str">
        <f t="shared" si="328"/>
        <v/>
      </c>
      <c r="KF72" s="65" t="str">
        <f t="shared" si="328"/>
        <v/>
      </c>
      <c r="KG72" s="65" t="str">
        <f t="shared" si="328"/>
        <v/>
      </c>
      <c r="KH72" s="65" t="str">
        <f t="shared" si="328"/>
        <v/>
      </c>
      <c r="KI72" s="65" t="str">
        <f t="shared" si="328"/>
        <v/>
      </c>
      <c r="KJ72" s="65" t="str">
        <f t="shared" si="328"/>
        <v/>
      </c>
      <c r="KK72" s="65" t="str">
        <f t="shared" si="328"/>
        <v/>
      </c>
      <c r="KL72" s="65" t="str">
        <f t="shared" si="328"/>
        <v/>
      </c>
      <c r="KM72" s="65" t="str">
        <f t="shared" si="328"/>
        <v/>
      </c>
      <c r="KN72" s="65" t="str">
        <f t="shared" si="328"/>
        <v/>
      </c>
      <c r="KO72" s="65" t="str">
        <f t="shared" si="328"/>
        <v/>
      </c>
      <c r="KP72" s="65" t="str">
        <f t="shared" si="328"/>
        <v/>
      </c>
      <c r="KQ72" s="65" t="str">
        <f t="shared" si="328"/>
        <v/>
      </c>
      <c r="KR72" s="65" t="str">
        <f t="shared" si="328"/>
        <v/>
      </c>
      <c r="KS72" s="65" t="str">
        <f t="shared" si="328"/>
        <v/>
      </c>
      <c r="KT72" s="65" t="str">
        <f t="shared" si="328"/>
        <v/>
      </c>
      <c r="KU72" s="65" t="str">
        <f t="shared" si="328"/>
        <v/>
      </c>
      <c r="KV72" s="65" t="str">
        <f t="shared" si="328"/>
        <v/>
      </c>
      <c r="KW72" s="65" t="str">
        <f t="shared" si="328"/>
        <v/>
      </c>
    </row>
    <row r="73" spans="1:309" ht="20.100000000000001" customHeight="1" x14ac:dyDescent="0.25">
      <c r="A73" s="411"/>
      <c r="B73" s="417" t="s">
        <v>59</v>
      </c>
      <c r="C73" s="418"/>
      <c r="D73" s="77" t="str">
        <f t="shared" ref="D73" si="329">IFERROR(D41/365/D18,"")</f>
        <v/>
      </c>
      <c r="E73" s="77" t="str">
        <f t="shared" ref="E73:BP73" si="330">IFERROR(E41/365/E18,"")</f>
        <v/>
      </c>
      <c r="F73" s="77" t="str">
        <f t="shared" si="330"/>
        <v/>
      </c>
      <c r="G73" s="77" t="str">
        <f t="shared" si="330"/>
        <v/>
      </c>
      <c r="H73" s="77" t="str">
        <f t="shared" si="330"/>
        <v/>
      </c>
      <c r="I73" s="77" t="str">
        <f t="shared" si="330"/>
        <v/>
      </c>
      <c r="J73" s="77" t="str">
        <f t="shared" si="330"/>
        <v/>
      </c>
      <c r="K73" s="77" t="str">
        <f t="shared" si="330"/>
        <v/>
      </c>
      <c r="L73" s="77" t="str">
        <f t="shared" si="330"/>
        <v/>
      </c>
      <c r="M73" s="77" t="str">
        <f t="shared" si="330"/>
        <v/>
      </c>
      <c r="N73" s="77" t="str">
        <f t="shared" si="330"/>
        <v/>
      </c>
      <c r="O73" s="77" t="str">
        <f t="shared" si="330"/>
        <v/>
      </c>
      <c r="P73" s="77" t="str">
        <f t="shared" si="330"/>
        <v/>
      </c>
      <c r="Q73" s="77" t="str">
        <f t="shared" si="330"/>
        <v/>
      </c>
      <c r="R73" s="77" t="str">
        <f t="shared" si="330"/>
        <v/>
      </c>
      <c r="S73" s="77" t="str">
        <f t="shared" si="330"/>
        <v/>
      </c>
      <c r="T73" s="77" t="str">
        <f t="shared" si="330"/>
        <v/>
      </c>
      <c r="U73" s="77" t="str">
        <f t="shared" si="330"/>
        <v/>
      </c>
      <c r="V73" s="77" t="str">
        <f t="shared" si="330"/>
        <v/>
      </c>
      <c r="W73" s="77" t="str">
        <f t="shared" si="330"/>
        <v/>
      </c>
      <c r="X73" s="77" t="str">
        <f t="shared" si="330"/>
        <v/>
      </c>
      <c r="Y73" s="77" t="str">
        <f t="shared" si="330"/>
        <v/>
      </c>
      <c r="Z73" s="77" t="str">
        <f t="shared" si="330"/>
        <v/>
      </c>
      <c r="AA73" s="77" t="str">
        <f t="shared" si="330"/>
        <v/>
      </c>
      <c r="AB73" s="77" t="str">
        <f t="shared" si="330"/>
        <v/>
      </c>
      <c r="AC73" s="77" t="str">
        <f t="shared" si="330"/>
        <v/>
      </c>
      <c r="AD73" s="77" t="str">
        <f t="shared" si="330"/>
        <v/>
      </c>
      <c r="AE73" s="77" t="str">
        <f t="shared" si="330"/>
        <v/>
      </c>
      <c r="AF73" s="77" t="str">
        <f t="shared" si="330"/>
        <v/>
      </c>
      <c r="AG73" s="77" t="str">
        <f t="shared" si="330"/>
        <v/>
      </c>
      <c r="AH73" s="77" t="str">
        <f t="shared" si="330"/>
        <v/>
      </c>
      <c r="AI73" s="77" t="str">
        <f t="shared" si="330"/>
        <v/>
      </c>
      <c r="AJ73" s="77" t="str">
        <f t="shared" si="330"/>
        <v/>
      </c>
      <c r="AK73" s="77" t="str">
        <f t="shared" si="330"/>
        <v/>
      </c>
      <c r="AL73" s="77" t="str">
        <f t="shared" si="330"/>
        <v/>
      </c>
      <c r="AM73" s="77" t="str">
        <f t="shared" si="330"/>
        <v/>
      </c>
      <c r="AN73" s="77" t="str">
        <f t="shared" si="330"/>
        <v/>
      </c>
      <c r="AO73" s="77" t="str">
        <f t="shared" si="330"/>
        <v/>
      </c>
      <c r="AP73" s="77" t="str">
        <f t="shared" si="330"/>
        <v/>
      </c>
      <c r="AQ73" s="77" t="str">
        <f t="shared" si="330"/>
        <v/>
      </c>
      <c r="AR73" s="77" t="str">
        <f t="shared" si="330"/>
        <v/>
      </c>
      <c r="AS73" s="77" t="str">
        <f t="shared" si="330"/>
        <v/>
      </c>
      <c r="AT73" s="77" t="str">
        <f t="shared" si="330"/>
        <v/>
      </c>
      <c r="AU73" s="77" t="str">
        <f t="shared" si="330"/>
        <v/>
      </c>
      <c r="AV73" s="77" t="str">
        <f t="shared" si="330"/>
        <v/>
      </c>
      <c r="AW73" s="77" t="str">
        <f t="shared" si="330"/>
        <v/>
      </c>
      <c r="AX73" s="77" t="str">
        <f t="shared" si="330"/>
        <v/>
      </c>
      <c r="AY73" s="77" t="str">
        <f t="shared" si="330"/>
        <v/>
      </c>
      <c r="AZ73" s="77" t="str">
        <f t="shared" si="330"/>
        <v/>
      </c>
      <c r="BA73" s="77" t="str">
        <f t="shared" si="330"/>
        <v/>
      </c>
      <c r="BB73" s="77" t="str">
        <f t="shared" si="330"/>
        <v/>
      </c>
      <c r="BC73" s="77" t="str">
        <f t="shared" si="330"/>
        <v/>
      </c>
      <c r="BD73" s="77" t="str">
        <f t="shared" si="330"/>
        <v/>
      </c>
      <c r="BE73" s="77" t="str">
        <f t="shared" si="330"/>
        <v/>
      </c>
      <c r="BF73" s="77" t="str">
        <f t="shared" si="330"/>
        <v/>
      </c>
      <c r="BG73" s="77" t="str">
        <f t="shared" si="330"/>
        <v/>
      </c>
      <c r="BH73" s="77" t="str">
        <f t="shared" si="330"/>
        <v/>
      </c>
      <c r="BI73" s="77" t="str">
        <f t="shared" si="330"/>
        <v/>
      </c>
      <c r="BJ73" s="77" t="str">
        <f t="shared" si="330"/>
        <v/>
      </c>
      <c r="BK73" s="77" t="str">
        <f t="shared" si="330"/>
        <v/>
      </c>
      <c r="BL73" s="77" t="str">
        <f t="shared" si="330"/>
        <v/>
      </c>
      <c r="BM73" s="77" t="str">
        <f t="shared" si="330"/>
        <v/>
      </c>
      <c r="BN73" s="77" t="str">
        <f t="shared" si="330"/>
        <v/>
      </c>
      <c r="BO73" s="77" t="str">
        <f t="shared" si="330"/>
        <v/>
      </c>
      <c r="BP73" s="77" t="str">
        <f t="shared" si="330"/>
        <v/>
      </c>
      <c r="BQ73" s="77" t="str">
        <f t="shared" ref="BQ73:EB73" si="331">IFERROR(BQ41/365/BQ18,"")</f>
        <v/>
      </c>
      <c r="BR73" s="77" t="str">
        <f t="shared" si="331"/>
        <v/>
      </c>
      <c r="BS73" s="77" t="str">
        <f t="shared" si="331"/>
        <v/>
      </c>
      <c r="BT73" s="77" t="str">
        <f t="shared" si="331"/>
        <v/>
      </c>
      <c r="BU73" s="77" t="str">
        <f t="shared" si="331"/>
        <v/>
      </c>
      <c r="BV73" s="77" t="str">
        <f t="shared" si="331"/>
        <v/>
      </c>
      <c r="BW73" s="77" t="str">
        <f t="shared" si="331"/>
        <v/>
      </c>
      <c r="BX73" s="77" t="str">
        <f t="shared" si="331"/>
        <v/>
      </c>
      <c r="BY73" s="77" t="str">
        <f t="shared" si="331"/>
        <v/>
      </c>
      <c r="BZ73" s="77" t="str">
        <f t="shared" si="331"/>
        <v/>
      </c>
      <c r="CA73" s="77" t="str">
        <f t="shared" si="331"/>
        <v/>
      </c>
      <c r="CB73" s="77" t="str">
        <f t="shared" si="331"/>
        <v/>
      </c>
      <c r="CC73" s="77" t="str">
        <f t="shared" si="331"/>
        <v/>
      </c>
      <c r="CD73" s="77" t="str">
        <f t="shared" si="331"/>
        <v/>
      </c>
      <c r="CE73" s="77" t="str">
        <f t="shared" si="331"/>
        <v/>
      </c>
      <c r="CF73" s="77" t="str">
        <f t="shared" si="331"/>
        <v/>
      </c>
      <c r="CG73" s="77" t="str">
        <f t="shared" si="331"/>
        <v/>
      </c>
      <c r="CH73" s="77" t="str">
        <f t="shared" si="331"/>
        <v/>
      </c>
      <c r="CI73" s="77" t="str">
        <f t="shared" si="331"/>
        <v/>
      </c>
      <c r="CJ73" s="77" t="str">
        <f t="shared" si="331"/>
        <v/>
      </c>
      <c r="CK73" s="77" t="str">
        <f t="shared" si="331"/>
        <v/>
      </c>
      <c r="CL73" s="77" t="str">
        <f t="shared" si="331"/>
        <v/>
      </c>
      <c r="CM73" s="77" t="str">
        <f t="shared" si="331"/>
        <v/>
      </c>
      <c r="CN73" s="77" t="str">
        <f t="shared" si="331"/>
        <v/>
      </c>
      <c r="CO73" s="77" t="str">
        <f t="shared" si="331"/>
        <v/>
      </c>
      <c r="CP73" s="77" t="str">
        <f t="shared" si="331"/>
        <v/>
      </c>
      <c r="CQ73" s="77" t="str">
        <f t="shared" si="331"/>
        <v/>
      </c>
      <c r="CR73" s="77" t="str">
        <f t="shared" si="331"/>
        <v/>
      </c>
      <c r="CS73" s="77" t="str">
        <f t="shared" si="331"/>
        <v/>
      </c>
      <c r="CT73" s="77" t="str">
        <f t="shared" si="331"/>
        <v/>
      </c>
      <c r="CU73" s="77" t="str">
        <f t="shared" si="331"/>
        <v/>
      </c>
      <c r="CV73" s="77" t="str">
        <f t="shared" si="331"/>
        <v/>
      </c>
      <c r="CW73" s="77" t="str">
        <f t="shared" si="331"/>
        <v/>
      </c>
      <c r="CX73" s="77" t="str">
        <f t="shared" si="331"/>
        <v/>
      </c>
      <c r="CY73" s="77" t="str">
        <f t="shared" si="331"/>
        <v/>
      </c>
      <c r="CZ73" s="77" t="str">
        <f t="shared" si="331"/>
        <v/>
      </c>
      <c r="DA73" s="77" t="str">
        <f t="shared" si="331"/>
        <v/>
      </c>
      <c r="DB73" s="77" t="str">
        <f t="shared" si="331"/>
        <v/>
      </c>
      <c r="DC73" s="77" t="str">
        <f t="shared" si="331"/>
        <v/>
      </c>
      <c r="DD73" s="77" t="str">
        <f t="shared" si="331"/>
        <v/>
      </c>
      <c r="DE73" s="77" t="str">
        <f t="shared" si="331"/>
        <v/>
      </c>
      <c r="DF73" s="77" t="str">
        <f t="shared" si="331"/>
        <v/>
      </c>
      <c r="DG73" s="77" t="str">
        <f t="shared" si="331"/>
        <v/>
      </c>
      <c r="DH73" s="77" t="str">
        <f t="shared" si="331"/>
        <v/>
      </c>
      <c r="DI73" s="77" t="str">
        <f t="shared" si="331"/>
        <v/>
      </c>
      <c r="DJ73" s="77" t="str">
        <f t="shared" si="331"/>
        <v/>
      </c>
      <c r="DK73" s="77" t="str">
        <f t="shared" si="331"/>
        <v/>
      </c>
      <c r="DL73" s="77" t="str">
        <f t="shared" si="331"/>
        <v/>
      </c>
      <c r="DM73" s="77" t="str">
        <f t="shared" si="331"/>
        <v/>
      </c>
      <c r="DN73" s="77" t="str">
        <f t="shared" si="331"/>
        <v/>
      </c>
      <c r="DO73" s="77" t="str">
        <f t="shared" si="331"/>
        <v/>
      </c>
      <c r="DP73" s="77" t="str">
        <f t="shared" si="331"/>
        <v/>
      </c>
      <c r="DQ73" s="77" t="str">
        <f t="shared" si="331"/>
        <v/>
      </c>
      <c r="DR73" s="77" t="str">
        <f t="shared" si="331"/>
        <v/>
      </c>
      <c r="DS73" s="77" t="str">
        <f t="shared" si="331"/>
        <v/>
      </c>
      <c r="DT73" s="77" t="str">
        <f t="shared" si="331"/>
        <v/>
      </c>
      <c r="DU73" s="77" t="str">
        <f t="shared" si="331"/>
        <v/>
      </c>
      <c r="DV73" s="77" t="str">
        <f t="shared" si="331"/>
        <v/>
      </c>
      <c r="DW73" s="77" t="str">
        <f t="shared" si="331"/>
        <v/>
      </c>
      <c r="DX73" s="77" t="str">
        <f t="shared" si="331"/>
        <v/>
      </c>
      <c r="DY73" s="77" t="str">
        <f t="shared" si="331"/>
        <v/>
      </c>
      <c r="DZ73" s="77" t="str">
        <f t="shared" si="331"/>
        <v/>
      </c>
      <c r="EA73" s="77" t="str">
        <f t="shared" si="331"/>
        <v/>
      </c>
      <c r="EB73" s="77" t="str">
        <f t="shared" si="331"/>
        <v/>
      </c>
      <c r="EC73" s="77" t="str">
        <f t="shared" ref="EC73:ER73" si="332">IFERROR(EC41/365/EC18,"")</f>
        <v/>
      </c>
      <c r="ED73" s="77" t="str">
        <f t="shared" si="332"/>
        <v/>
      </c>
      <c r="EE73" s="77" t="str">
        <f t="shared" si="332"/>
        <v/>
      </c>
      <c r="EF73" s="77" t="str">
        <f t="shared" si="332"/>
        <v/>
      </c>
      <c r="EG73" s="77" t="str">
        <f t="shared" si="332"/>
        <v/>
      </c>
      <c r="EH73" s="77" t="str">
        <f t="shared" si="332"/>
        <v/>
      </c>
      <c r="EI73" s="77" t="str">
        <f t="shared" si="332"/>
        <v/>
      </c>
      <c r="EJ73" s="77" t="str">
        <f t="shared" si="332"/>
        <v/>
      </c>
      <c r="EK73" s="77" t="str">
        <f t="shared" si="332"/>
        <v/>
      </c>
      <c r="EL73" s="77" t="str">
        <f t="shared" si="332"/>
        <v/>
      </c>
      <c r="EM73" s="77" t="str">
        <f t="shared" si="332"/>
        <v/>
      </c>
      <c r="EN73" s="77" t="str">
        <f t="shared" si="332"/>
        <v/>
      </c>
      <c r="EO73" s="77" t="str">
        <f t="shared" si="332"/>
        <v/>
      </c>
      <c r="EP73" s="77" t="str">
        <f t="shared" si="332"/>
        <v/>
      </c>
      <c r="EQ73" s="77" t="str">
        <f t="shared" si="332"/>
        <v/>
      </c>
      <c r="ER73" s="77" t="str">
        <f t="shared" si="332"/>
        <v/>
      </c>
      <c r="ES73" s="13">
        <v>23</v>
      </c>
      <c r="ET73" s="13"/>
      <c r="EU73" s="411"/>
      <c r="EV73" s="417" t="s">
        <v>59</v>
      </c>
      <c r="EW73" s="418"/>
      <c r="EX73" s="65" t="str">
        <f t="shared" ref="EX73:HI73" si="333">IFERROR(EX41/(365/12)/EX18,"")</f>
        <v/>
      </c>
      <c r="EY73" s="65" t="str">
        <f t="shared" si="333"/>
        <v/>
      </c>
      <c r="EZ73" s="65" t="str">
        <f t="shared" si="333"/>
        <v/>
      </c>
      <c r="FA73" s="65" t="str">
        <f t="shared" si="333"/>
        <v/>
      </c>
      <c r="FB73" s="65" t="str">
        <f t="shared" si="333"/>
        <v/>
      </c>
      <c r="FC73" s="65" t="str">
        <f t="shared" si="333"/>
        <v/>
      </c>
      <c r="FD73" s="65" t="str">
        <f t="shared" si="333"/>
        <v/>
      </c>
      <c r="FE73" s="65" t="str">
        <f t="shared" si="333"/>
        <v/>
      </c>
      <c r="FF73" s="65" t="str">
        <f t="shared" si="333"/>
        <v/>
      </c>
      <c r="FG73" s="65" t="str">
        <f t="shared" si="333"/>
        <v/>
      </c>
      <c r="FH73" s="65" t="str">
        <f t="shared" si="333"/>
        <v/>
      </c>
      <c r="FI73" s="65" t="str">
        <f t="shared" si="333"/>
        <v/>
      </c>
      <c r="FJ73" s="65" t="str">
        <f t="shared" si="333"/>
        <v/>
      </c>
      <c r="FK73" s="65" t="str">
        <f t="shared" si="333"/>
        <v/>
      </c>
      <c r="FL73" s="65" t="str">
        <f t="shared" si="333"/>
        <v/>
      </c>
      <c r="FM73" s="65" t="str">
        <f t="shared" si="333"/>
        <v/>
      </c>
      <c r="FN73" s="65" t="str">
        <f t="shared" si="333"/>
        <v/>
      </c>
      <c r="FO73" s="65" t="str">
        <f t="shared" si="333"/>
        <v/>
      </c>
      <c r="FP73" s="65" t="str">
        <f t="shared" si="333"/>
        <v/>
      </c>
      <c r="FQ73" s="65" t="str">
        <f t="shared" si="333"/>
        <v/>
      </c>
      <c r="FR73" s="65" t="str">
        <f t="shared" si="333"/>
        <v/>
      </c>
      <c r="FS73" s="65" t="str">
        <f t="shared" si="333"/>
        <v/>
      </c>
      <c r="FT73" s="65" t="str">
        <f t="shared" si="333"/>
        <v/>
      </c>
      <c r="FU73" s="65" t="str">
        <f t="shared" si="333"/>
        <v/>
      </c>
      <c r="FV73" s="65" t="str">
        <f t="shared" si="333"/>
        <v/>
      </c>
      <c r="FW73" s="65" t="str">
        <f t="shared" si="333"/>
        <v/>
      </c>
      <c r="FX73" s="65" t="str">
        <f t="shared" si="333"/>
        <v/>
      </c>
      <c r="FY73" s="65" t="str">
        <f t="shared" si="333"/>
        <v/>
      </c>
      <c r="FZ73" s="65" t="str">
        <f t="shared" si="333"/>
        <v/>
      </c>
      <c r="GA73" s="65" t="str">
        <f t="shared" si="333"/>
        <v/>
      </c>
      <c r="GB73" s="65" t="str">
        <f t="shared" si="333"/>
        <v/>
      </c>
      <c r="GC73" s="65" t="str">
        <f t="shared" si="333"/>
        <v/>
      </c>
      <c r="GD73" s="65" t="str">
        <f t="shared" si="333"/>
        <v/>
      </c>
      <c r="GE73" s="65" t="str">
        <f t="shared" si="333"/>
        <v/>
      </c>
      <c r="GF73" s="65" t="str">
        <f t="shared" si="333"/>
        <v/>
      </c>
      <c r="GG73" s="65" t="str">
        <f t="shared" si="333"/>
        <v/>
      </c>
      <c r="GH73" s="65" t="str">
        <f t="shared" si="333"/>
        <v/>
      </c>
      <c r="GI73" s="65" t="str">
        <f t="shared" si="333"/>
        <v/>
      </c>
      <c r="GJ73" s="65" t="str">
        <f t="shared" si="333"/>
        <v/>
      </c>
      <c r="GK73" s="65" t="str">
        <f t="shared" si="333"/>
        <v/>
      </c>
      <c r="GL73" s="65" t="str">
        <f t="shared" si="333"/>
        <v/>
      </c>
      <c r="GM73" s="65" t="str">
        <f t="shared" si="333"/>
        <v/>
      </c>
      <c r="GN73" s="65" t="str">
        <f t="shared" si="333"/>
        <v/>
      </c>
      <c r="GO73" s="65" t="str">
        <f t="shared" si="333"/>
        <v/>
      </c>
      <c r="GP73" s="65" t="str">
        <f t="shared" si="333"/>
        <v/>
      </c>
      <c r="GQ73" s="65" t="str">
        <f t="shared" si="333"/>
        <v/>
      </c>
      <c r="GR73" s="65" t="str">
        <f t="shared" si="333"/>
        <v/>
      </c>
      <c r="GS73" s="65" t="str">
        <f t="shared" si="333"/>
        <v/>
      </c>
      <c r="GT73" s="65" t="str">
        <f t="shared" si="333"/>
        <v/>
      </c>
      <c r="GU73" s="65" t="str">
        <f t="shared" si="333"/>
        <v/>
      </c>
      <c r="GV73" s="65" t="str">
        <f t="shared" si="333"/>
        <v/>
      </c>
      <c r="GW73" s="65" t="str">
        <f t="shared" si="333"/>
        <v/>
      </c>
      <c r="GX73" s="65" t="str">
        <f t="shared" si="333"/>
        <v/>
      </c>
      <c r="GY73" s="65" t="str">
        <f t="shared" si="333"/>
        <v/>
      </c>
      <c r="GZ73" s="65" t="str">
        <f t="shared" si="333"/>
        <v/>
      </c>
      <c r="HA73" s="65" t="str">
        <f t="shared" si="333"/>
        <v/>
      </c>
      <c r="HB73" s="65" t="str">
        <f t="shared" si="333"/>
        <v/>
      </c>
      <c r="HC73" s="65" t="str">
        <f t="shared" si="333"/>
        <v/>
      </c>
      <c r="HD73" s="65" t="str">
        <f t="shared" si="333"/>
        <v/>
      </c>
      <c r="HE73" s="65" t="str">
        <f t="shared" si="333"/>
        <v/>
      </c>
      <c r="HF73" s="65" t="str">
        <f t="shared" si="333"/>
        <v/>
      </c>
      <c r="HG73" s="65" t="str">
        <f t="shared" si="333"/>
        <v/>
      </c>
      <c r="HH73" s="65" t="str">
        <f t="shared" si="333"/>
        <v/>
      </c>
      <c r="HI73" s="65" t="str">
        <f t="shared" si="333"/>
        <v/>
      </c>
      <c r="HJ73" s="65" t="str">
        <f t="shared" ref="HJ73:JU73" si="334">IFERROR(HJ41/(365/12)/HJ18,"")</f>
        <v/>
      </c>
      <c r="HK73" s="65" t="str">
        <f t="shared" si="334"/>
        <v/>
      </c>
      <c r="HL73" s="65" t="str">
        <f t="shared" si="334"/>
        <v/>
      </c>
      <c r="HM73" s="65" t="str">
        <f t="shared" si="334"/>
        <v/>
      </c>
      <c r="HN73" s="65" t="str">
        <f t="shared" si="334"/>
        <v/>
      </c>
      <c r="HO73" s="65">
        <f t="shared" si="334"/>
        <v>-1.608845606269065</v>
      </c>
      <c r="HP73" s="65">
        <f t="shared" si="334"/>
        <v>-2.2594886642340128</v>
      </c>
      <c r="HQ73" s="65">
        <f t="shared" si="334"/>
        <v>-2.577919004606088</v>
      </c>
      <c r="HR73" s="65" t="str">
        <f t="shared" si="334"/>
        <v/>
      </c>
      <c r="HS73" s="65" t="str">
        <f t="shared" si="334"/>
        <v/>
      </c>
      <c r="HT73" s="65" t="str">
        <f t="shared" si="334"/>
        <v/>
      </c>
      <c r="HU73" s="65" t="str">
        <f t="shared" si="334"/>
        <v/>
      </c>
      <c r="HV73" s="65" t="str">
        <f t="shared" si="334"/>
        <v/>
      </c>
      <c r="HW73" s="65" t="str">
        <f t="shared" si="334"/>
        <v/>
      </c>
      <c r="HX73" s="65" t="str">
        <f t="shared" si="334"/>
        <v/>
      </c>
      <c r="HY73" s="65" t="str">
        <f t="shared" si="334"/>
        <v/>
      </c>
      <c r="HZ73" s="65" t="str">
        <f t="shared" si="334"/>
        <v/>
      </c>
      <c r="IA73" s="65" t="str">
        <f t="shared" si="334"/>
        <v/>
      </c>
      <c r="IB73" s="65" t="str">
        <f t="shared" si="334"/>
        <v/>
      </c>
      <c r="IC73" s="65" t="str">
        <f t="shared" si="334"/>
        <v/>
      </c>
      <c r="ID73" s="65" t="str">
        <f t="shared" si="334"/>
        <v/>
      </c>
      <c r="IE73" s="65" t="str">
        <f t="shared" si="334"/>
        <v/>
      </c>
      <c r="IF73" s="65" t="str">
        <f t="shared" si="334"/>
        <v/>
      </c>
      <c r="IG73" s="65" t="str">
        <f t="shared" si="334"/>
        <v/>
      </c>
      <c r="IH73" s="65" t="str">
        <f t="shared" si="334"/>
        <v/>
      </c>
      <c r="II73" s="65" t="str">
        <f t="shared" si="334"/>
        <v/>
      </c>
      <c r="IJ73" s="65" t="str">
        <f t="shared" si="334"/>
        <v/>
      </c>
      <c r="IK73" s="65" t="str">
        <f t="shared" si="334"/>
        <v/>
      </c>
      <c r="IL73" s="65" t="str">
        <f t="shared" si="334"/>
        <v/>
      </c>
      <c r="IM73" s="65" t="str">
        <f t="shared" si="334"/>
        <v/>
      </c>
      <c r="IN73" s="65" t="str">
        <f t="shared" si="334"/>
        <v/>
      </c>
      <c r="IO73" s="65" t="str">
        <f t="shared" si="334"/>
        <v/>
      </c>
      <c r="IP73" s="65" t="str">
        <f t="shared" si="334"/>
        <v/>
      </c>
      <c r="IQ73" s="65" t="str">
        <f t="shared" si="334"/>
        <v/>
      </c>
      <c r="IR73" s="65" t="str">
        <f t="shared" si="334"/>
        <v/>
      </c>
      <c r="IS73" s="65" t="str">
        <f t="shared" si="334"/>
        <v/>
      </c>
      <c r="IT73" s="65" t="str">
        <f t="shared" si="334"/>
        <v/>
      </c>
      <c r="IU73" s="65" t="str">
        <f t="shared" si="334"/>
        <v/>
      </c>
      <c r="IV73" s="65" t="str">
        <f t="shared" si="334"/>
        <v/>
      </c>
      <c r="IW73" s="65" t="str">
        <f t="shared" si="334"/>
        <v/>
      </c>
      <c r="IX73" s="65" t="str">
        <f t="shared" si="334"/>
        <v/>
      </c>
      <c r="IY73" s="65" t="str">
        <f t="shared" si="334"/>
        <v/>
      </c>
      <c r="IZ73" s="65" t="str">
        <f t="shared" si="334"/>
        <v/>
      </c>
      <c r="JA73" s="65" t="str">
        <f t="shared" si="334"/>
        <v/>
      </c>
      <c r="JB73" s="65" t="str">
        <f t="shared" si="334"/>
        <v/>
      </c>
      <c r="JC73" s="65" t="str">
        <f t="shared" si="334"/>
        <v/>
      </c>
      <c r="JD73" s="65" t="str">
        <f t="shared" si="334"/>
        <v/>
      </c>
      <c r="JE73" s="65" t="str">
        <f t="shared" si="334"/>
        <v/>
      </c>
      <c r="JF73" s="65" t="str">
        <f t="shared" si="334"/>
        <v/>
      </c>
      <c r="JG73" s="65" t="str">
        <f t="shared" si="334"/>
        <v/>
      </c>
      <c r="JH73" s="65" t="str">
        <f t="shared" si="334"/>
        <v/>
      </c>
      <c r="JI73" s="65" t="str">
        <f t="shared" si="334"/>
        <v/>
      </c>
      <c r="JJ73" s="65" t="str">
        <f t="shared" si="334"/>
        <v/>
      </c>
      <c r="JK73" s="65" t="str">
        <f t="shared" si="334"/>
        <v/>
      </c>
      <c r="JL73" s="65" t="str">
        <f t="shared" si="334"/>
        <v/>
      </c>
      <c r="JM73" s="65" t="str">
        <f t="shared" si="334"/>
        <v/>
      </c>
      <c r="JN73" s="65" t="str">
        <f t="shared" si="334"/>
        <v/>
      </c>
      <c r="JO73" s="65" t="str">
        <f t="shared" si="334"/>
        <v/>
      </c>
      <c r="JP73" s="65" t="str">
        <f t="shared" si="334"/>
        <v/>
      </c>
      <c r="JQ73" s="65" t="str">
        <f t="shared" si="334"/>
        <v/>
      </c>
      <c r="JR73" s="65" t="str">
        <f t="shared" si="334"/>
        <v/>
      </c>
      <c r="JS73" s="65" t="str">
        <f t="shared" si="334"/>
        <v/>
      </c>
      <c r="JT73" s="65" t="str">
        <f t="shared" si="334"/>
        <v/>
      </c>
      <c r="JU73" s="65" t="str">
        <f t="shared" si="334"/>
        <v/>
      </c>
      <c r="JV73" s="65" t="str">
        <f t="shared" ref="JV73:KW73" si="335">IFERROR(JV41/(365/12)/JV18,"")</f>
        <v/>
      </c>
      <c r="JW73" s="65" t="str">
        <f t="shared" si="335"/>
        <v/>
      </c>
      <c r="JX73" s="65" t="str">
        <f t="shared" si="335"/>
        <v/>
      </c>
      <c r="JY73" s="65" t="str">
        <f t="shared" si="335"/>
        <v/>
      </c>
      <c r="JZ73" s="65" t="str">
        <f t="shared" si="335"/>
        <v/>
      </c>
      <c r="KA73" s="65" t="str">
        <f t="shared" si="335"/>
        <v/>
      </c>
      <c r="KB73" s="65" t="str">
        <f t="shared" si="335"/>
        <v/>
      </c>
      <c r="KC73" s="65" t="str">
        <f t="shared" si="335"/>
        <v/>
      </c>
      <c r="KD73" s="65" t="str">
        <f t="shared" si="335"/>
        <v/>
      </c>
      <c r="KE73" s="65" t="str">
        <f t="shared" si="335"/>
        <v/>
      </c>
      <c r="KF73" s="65" t="str">
        <f t="shared" si="335"/>
        <v/>
      </c>
      <c r="KG73" s="65" t="str">
        <f t="shared" si="335"/>
        <v/>
      </c>
      <c r="KH73" s="65" t="str">
        <f t="shared" si="335"/>
        <v/>
      </c>
      <c r="KI73" s="65" t="str">
        <f t="shared" si="335"/>
        <v/>
      </c>
      <c r="KJ73" s="65" t="str">
        <f t="shared" si="335"/>
        <v/>
      </c>
      <c r="KK73" s="65" t="str">
        <f t="shared" si="335"/>
        <v/>
      </c>
      <c r="KL73" s="65" t="str">
        <f t="shared" si="335"/>
        <v/>
      </c>
      <c r="KM73" s="65" t="str">
        <f t="shared" si="335"/>
        <v/>
      </c>
      <c r="KN73" s="65" t="str">
        <f t="shared" si="335"/>
        <v/>
      </c>
      <c r="KO73" s="65" t="str">
        <f t="shared" si="335"/>
        <v/>
      </c>
      <c r="KP73" s="65" t="str">
        <f t="shared" si="335"/>
        <v/>
      </c>
      <c r="KQ73" s="65" t="str">
        <f t="shared" si="335"/>
        <v/>
      </c>
      <c r="KR73" s="65" t="str">
        <f t="shared" si="335"/>
        <v/>
      </c>
      <c r="KS73" s="65" t="str">
        <f t="shared" si="335"/>
        <v/>
      </c>
      <c r="KT73" s="65" t="str">
        <f t="shared" si="335"/>
        <v/>
      </c>
      <c r="KU73" s="65" t="str">
        <f t="shared" si="335"/>
        <v/>
      </c>
      <c r="KV73" s="65" t="str">
        <f t="shared" si="335"/>
        <v/>
      </c>
      <c r="KW73" s="65" t="str">
        <f t="shared" si="335"/>
        <v/>
      </c>
    </row>
    <row r="74" spans="1:309" ht="20.100000000000001" customHeight="1" x14ac:dyDescent="0.25">
      <c r="A74" s="411"/>
      <c r="B74" s="417" t="s">
        <v>71</v>
      </c>
      <c r="C74" s="419"/>
      <c r="D74" s="79" t="str">
        <f>IFERROR(D10/#REF!-1,"")</f>
        <v/>
      </c>
      <c r="E74" s="79" t="str">
        <f>IFERROR(E10/#REF!-1,"")</f>
        <v/>
      </c>
      <c r="F74" s="79" t="str">
        <f>IFERROR(F10/#REF!-1,"")</f>
        <v/>
      </c>
      <c r="G74" s="79" t="str">
        <f>IFERROR(G10/#REF!-1,"")</f>
        <v/>
      </c>
      <c r="H74" s="79" t="str">
        <f>IFERROR(H10/#REF!-1,"")</f>
        <v/>
      </c>
      <c r="I74" s="79" t="str">
        <f>IFERROR(I10/#REF!-1,"")</f>
        <v/>
      </c>
      <c r="J74" s="79" t="str">
        <f>IFERROR(J10/#REF!-1,"")</f>
        <v/>
      </c>
      <c r="K74" s="79" t="str">
        <f>IFERROR(K10/#REF!-1,"")</f>
        <v/>
      </c>
      <c r="L74" s="79" t="str">
        <f>IFERROR(L10/#REF!-1,"")</f>
        <v/>
      </c>
      <c r="M74" s="79" t="str">
        <f>IFERROR(M10/#REF!-1,"")</f>
        <v/>
      </c>
      <c r="N74" s="79" t="str">
        <f>IFERROR(N10/#REF!-1,"")</f>
        <v/>
      </c>
      <c r="O74" s="79" t="str">
        <f>IFERROR(O10/#REF!-1,"")</f>
        <v/>
      </c>
      <c r="P74" s="79" t="str">
        <f>IFERROR(P10/#REF!-1,"")</f>
        <v/>
      </c>
      <c r="Q74" s="79" t="str">
        <f>IFERROR(Q10/#REF!-1,"")</f>
        <v/>
      </c>
      <c r="R74" s="79" t="str">
        <f>IFERROR(R10/#REF!-1,"")</f>
        <v/>
      </c>
      <c r="S74" s="79" t="str">
        <f>IFERROR(S10/#REF!-1,"")</f>
        <v/>
      </c>
      <c r="T74" s="79" t="str">
        <f>IFERROR(T10/#REF!-1,"")</f>
        <v/>
      </c>
      <c r="U74" s="79" t="str">
        <f>IFERROR(U10/#REF!-1,"")</f>
        <v/>
      </c>
      <c r="V74" s="79" t="str">
        <f>IFERROR(V10/#REF!-1,"")</f>
        <v/>
      </c>
      <c r="W74" s="79" t="str">
        <f>IFERROR(W10/#REF!-1,"")</f>
        <v/>
      </c>
      <c r="X74" s="79" t="str">
        <f>IFERROR(X10/#REF!-1,"")</f>
        <v/>
      </c>
      <c r="Y74" s="79" t="str">
        <f>IFERROR(Y10/#REF!-1,"")</f>
        <v/>
      </c>
      <c r="Z74" s="79" t="str">
        <f>IFERROR(Z10/#REF!-1,"")</f>
        <v/>
      </c>
      <c r="AA74" s="79" t="str">
        <f>IFERROR(AA10/#REF!-1,"")</f>
        <v/>
      </c>
      <c r="AB74" s="79" t="str">
        <f>IFERROR(AB10/#REF!-1,"")</f>
        <v/>
      </c>
      <c r="AC74" s="79" t="str">
        <f>IFERROR(AC10/#REF!-1,"")</f>
        <v/>
      </c>
      <c r="AD74" s="79" t="str">
        <f>IFERROR(AD10/#REF!-1,"")</f>
        <v/>
      </c>
      <c r="AE74" s="79" t="str">
        <f>IFERROR(AE10/#REF!-1,"")</f>
        <v/>
      </c>
      <c r="AF74" s="79" t="str">
        <f>IFERROR(AF10/#REF!-1,"")</f>
        <v/>
      </c>
      <c r="AG74" s="79" t="str">
        <f>IFERROR(AG10/#REF!-1,"")</f>
        <v/>
      </c>
      <c r="AH74" s="79" t="str">
        <f>IFERROR(AH10/#REF!-1,"")</f>
        <v/>
      </c>
      <c r="AI74" s="79" t="str">
        <f>IFERROR(AI10/#REF!-1,"")</f>
        <v/>
      </c>
      <c r="AJ74" s="79" t="str">
        <f>IFERROR(AJ10/#REF!-1,"")</f>
        <v/>
      </c>
      <c r="AK74" s="79" t="str">
        <f>IFERROR(AK10/#REF!-1,"")</f>
        <v/>
      </c>
      <c r="AL74" s="79" t="str">
        <f>IFERROR(AL10/#REF!-1,"")</f>
        <v/>
      </c>
      <c r="AM74" s="79" t="str">
        <f>IFERROR(AM10/#REF!-1,"")</f>
        <v/>
      </c>
      <c r="AN74" s="79" t="str">
        <f>IFERROR(AN10/#REF!-1,"")</f>
        <v/>
      </c>
      <c r="AO74" s="79" t="str">
        <f>IFERROR(AO10/#REF!-1,"")</f>
        <v/>
      </c>
      <c r="AP74" s="79" t="str">
        <f>IFERROR(AP10/#REF!-1,"")</f>
        <v/>
      </c>
      <c r="AQ74" s="79" t="str">
        <f>IFERROR(AQ10/#REF!-1,"")</f>
        <v/>
      </c>
      <c r="AR74" s="79" t="str">
        <f>IFERROR(AR10/#REF!-1,"")</f>
        <v/>
      </c>
      <c r="AS74" s="79" t="str">
        <f>IFERROR(AS10/#REF!-1,"")</f>
        <v/>
      </c>
      <c r="AT74" s="79" t="str">
        <f>IFERROR(AT10/#REF!-1,"")</f>
        <v/>
      </c>
      <c r="AU74" s="79" t="str">
        <f>IFERROR(AU10/#REF!-1,"")</f>
        <v/>
      </c>
      <c r="AV74" s="79" t="str">
        <f>IFERROR(AV10/#REF!-1,"")</f>
        <v/>
      </c>
      <c r="AW74" s="79" t="str">
        <f>IFERROR(AW10/#REF!-1,"")</f>
        <v/>
      </c>
      <c r="AX74" s="79" t="str">
        <f>IFERROR(AX10/#REF!-1,"")</f>
        <v/>
      </c>
      <c r="AY74" s="79" t="str">
        <f>IFERROR(AY10/#REF!-1,"")</f>
        <v/>
      </c>
      <c r="AZ74" s="79" t="str">
        <f>IFERROR(AZ10/#REF!-1,"")</f>
        <v/>
      </c>
      <c r="BA74" s="79" t="str">
        <f>IFERROR(BA10/#REF!-1,"")</f>
        <v/>
      </c>
      <c r="BB74" s="79" t="str">
        <f>IFERROR(BB10/#REF!-1,"")</f>
        <v/>
      </c>
      <c r="BC74" s="79" t="str">
        <f>IFERROR(BC10/#REF!-1,"")</f>
        <v/>
      </c>
      <c r="BD74" s="79" t="str">
        <f>IFERROR(BD10/#REF!-1,"")</f>
        <v/>
      </c>
      <c r="BE74" s="79" t="str">
        <f>IFERROR(BE10/#REF!-1,"")</f>
        <v/>
      </c>
      <c r="BF74" s="79" t="str">
        <f>IFERROR(BF10/#REF!-1,"")</f>
        <v/>
      </c>
      <c r="BG74" s="79" t="str">
        <f>IFERROR(BG10/#REF!-1,"")</f>
        <v/>
      </c>
      <c r="BH74" s="79" t="str">
        <f>IFERROR(BH10/#REF!-1,"")</f>
        <v/>
      </c>
      <c r="BI74" s="79" t="str">
        <f>IFERROR(BI10/#REF!-1,"")</f>
        <v/>
      </c>
      <c r="BJ74" s="79" t="str">
        <f>IFERROR(BJ10/#REF!-1,"")</f>
        <v/>
      </c>
      <c r="BK74" s="79" t="str">
        <f>IFERROR(BK10/#REF!-1,"")</f>
        <v/>
      </c>
      <c r="BL74" s="79" t="str">
        <f>IFERROR(BL10/#REF!-1,"")</f>
        <v/>
      </c>
      <c r="BM74" s="79" t="str">
        <f>IFERROR(BM10/#REF!-1,"")</f>
        <v/>
      </c>
      <c r="BN74" s="79" t="str">
        <f>IFERROR(BN10/#REF!-1,"")</f>
        <v/>
      </c>
      <c r="BO74" s="79" t="str">
        <f>IFERROR(BO10/#REF!-1,"")</f>
        <v/>
      </c>
      <c r="BP74" s="79" t="str">
        <f>IFERROR(BP10/#REF!-1,"")</f>
        <v/>
      </c>
      <c r="BQ74" s="79" t="str">
        <f>IFERROR(BQ10/#REF!-1,"")</f>
        <v/>
      </c>
      <c r="BR74" s="79" t="str">
        <f>IFERROR(BR10/#REF!-1,"")</f>
        <v/>
      </c>
      <c r="BS74" s="79" t="str">
        <f>IFERROR(BS10/#REF!-1,"")</f>
        <v/>
      </c>
      <c r="BT74" s="79" t="str">
        <f>IFERROR(BT10/#REF!-1,"")</f>
        <v/>
      </c>
      <c r="BU74" s="79" t="str">
        <f>IFERROR(BU10/#REF!-1,"")</f>
        <v/>
      </c>
      <c r="BV74" s="79" t="str">
        <f>IFERROR(BV10/#REF!-1,"")</f>
        <v/>
      </c>
      <c r="BW74" s="79" t="str">
        <f>IFERROR(BW10/#REF!-1,"")</f>
        <v/>
      </c>
      <c r="BX74" s="79" t="str">
        <f>IFERROR(BX10/#REF!-1,"")</f>
        <v/>
      </c>
      <c r="BY74" s="79" t="str">
        <f>IFERROR(BY10/#REF!-1,"")</f>
        <v/>
      </c>
      <c r="BZ74" s="79" t="str">
        <f>IFERROR(BZ10/#REF!-1,"")</f>
        <v/>
      </c>
      <c r="CA74" s="79" t="str">
        <f>IFERROR(CA10/#REF!-1,"")</f>
        <v/>
      </c>
      <c r="CB74" s="79" t="str">
        <f>IFERROR(CB10/#REF!-1,"")</f>
        <v/>
      </c>
      <c r="CC74" s="79" t="str">
        <f>IFERROR(CC10/#REF!-1,"")</f>
        <v/>
      </c>
      <c r="CD74" s="79" t="str">
        <f>IFERROR(CD10/#REF!-1,"")</f>
        <v/>
      </c>
      <c r="CE74" s="79" t="str">
        <f>IFERROR(CE10/#REF!-1,"")</f>
        <v/>
      </c>
      <c r="CF74" s="79" t="str">
        <f>IFERROR(CF10/#REF!-1,"")</f>
        <v/>
      </c>
      <c r="CG74" s="79" t="str">
        <f>IFERROR(CG10/#REF!-1,"")</f>
        <v/>
      </c>
      <c r="CH74" s="79" t="str">
        <f>IFERROR(CH10/#REF!-1,"")</f>
        <v/>
      </c>
      <c r="CI74" s="79" t="str">
        <f>IFERROR(CI10/#REF!-1,"")</f>
        <v/>
      </c>
      <c r="CJ74" s="79" t="str">
        <f>IFERROR(CJ10/#REF!-1,"")</f>
        <v/>
      </c>
      <c r="CK74" s="79" t="str">
        <f>IFERROR(CK10/#REF!-1,"")</f>
        <v/>
      </c>
      <c r="CL74" s="79" t="str">
        <f>IFERROR(CL10/#REF!-1,"")</f>
        <v/>
      </c>
      <c r="CM74" s="79" t="str">
        <f>IFERROR(CM10/#REF!-1,"")</f>
        <v/>
      </c>
      <c r="CN74" s="79" t="str">
        <f>IFERROR(CN10/#REF!-1,"")</f>
        <v/>
      </c>
      <c r="CO74" s="79" t="str">
        <f>IFERROR(CO10/#REF!-1,"")</f>
        <v/>
      </c>
      <c r="CP74" s="79" t="str">
        <f>IFERROR(CP10/#REF!-1,"")</f>
        <v/>
      </c>
      <c r="CQ74" s="79" t="str">
        <f>IFERROR(CQ10/#REF!-1,"")</f>
        <v/>
      </c>
      <c r="CR74" s="79" t="str">
        <f>IFERROR(CR10/#REF!-1,"")</f>
        <v/>
      </c>
      <c r="CS74" s="79" t="str">
        <f>IFERROR(CS10/#REF!-1,"")</f>
        <v/>
      </c>
      <c r="CT74" s="79" t="str">
        <f>IFERROR(CT10/#REF!-1,"")</f>
        <v/>
      </c>
      <c r="CU74" s="79" t="str">
        <f>IFERROR(CU10/#REF!-1,"")</f>
        <v/>
      </c>
      <c r="CV74" s="79" t="str">
        <f>IFERROR(CV10/#REF!-1,"")</f>
        <v/>
      </c>
      <c r="CW74" s="79" t="str">
        <f>IFERROR(CW10/#REF!-1,"")</f>
        <v/>
      </c>
      <c r="CX74" s="79" t="str">
        <f>IFERROR(CX10/#REF!-1,"")</f>
        <v/>
      </c>
      <c r="CY74" s="79" t="str">
        <f>IFERROR(CY10/#REF!-1,"")</f>
        <v/>
      </c>
      <c r="CZ74" s="79" t="str">
        <f>IFERROR(CZ10/#REF!-1,"")</f>
        <v/>
      </c>
      <c r="DA74" s="79" t="str">
        <f>IFERROR(DA10/#REF!-1,"")</f>
        <v/>
      </c>
      <c r="DB74" s="79" t="str">
        <f>IFERROR(DB10/#REF!-1,"")</f>
        <v/>
      </c>
      <c r="DC74" s="79" t="str">
        <f>IFERROR(DC10/#REF!-1,"")</f>
        <v/>
      </c>
      <c r="DD74" s="79" t="str">
        <f>IFERROR(DD10/#REF!-1,"")</f>
        <v/>
      </c>
      <c r="DE74" s="79" t="str">
        <f>IFERROR(DE10/#REF!-1,"")</f>
        <v/>
      </c>
      <c r="DF74" s="79" t="str">
        <f>IFERROR(DF10/#REF!-1,"")</f>
        <v/>
      </c>
      <c r="DG74" s="79" t="str">
        <f>IFERROR(DG10/#REF!-1,"")</f>
        <v/>
      </c>
      <c r="DH74" s="79" t="str">
        <f>IFERROR(DH10/#REF!-1,"")</f>
        <v/>
      </c>
      <c r="DI74" s="79" t="str">
        <f>IFERROR(DI10/#REF!-1,"")</f>
        <v/>
      </c>
      <c r="DJ74" s="79" t="str">
        <f>IFERROR(DJ10/#REF!-1,"")</f>
        <v/>
      </c>
      <c r="DK74" s="79" t="str">
        <f>IFERROR(DK10/#REF!-1,"")</f>
        <v/>
      </c>
      <c r="DL74" s="79" t="str">
        <f>IFERROR(DL10/#REF!-1,"")</f>
        <v/>
      </c>
      <c r="DM74" s="79" t="str">
        <f>IFERROR(DM10/#REF!-1,"")</f>
        <v/>
      </c>
      <c r="DN74" s="79" t="str">
        <f>IFERROR(DN10/#REF!-1,"")</f>
        <v/>
      </c>
      <c r="DO74" s="79" t="str">
        <f>IFERROR(DO10/#REF!-1,"")</f>
        <v/>
      </c>
      <c r="DP74" s="79" t="str">
        <f>IFERROR(DP10/#REF!-1,"")</f>
        <v/>
      </c>
      <c r="DQ74" s="79" t="str">
        <f>IFERROR(DQ10/#REF!-1,"")</f>
        <v/>
      </c>
      <c r="DR74" s="79" t="str">
        <f>IFERROR(DR10/#REF!-1,"")</f>
        <v/>
      </c>
      <c r="DS74" s="79" t="str">
        <f>IFERROR(DS10/#REF!-1,"")</f>
        <v/>
      </c>
      <c r="DT74" s="79" t="str">
        <f>IFERROR(DT10/#REF!-1,"")</f>
        <v/>
      </c>
      <c r="DU74" s="79" t="str">
        <f>IFERROR(DU10/#REF!-1,"")</f>
        <v/>
      </c>
      <c r="DV74" s="79" t="str">
        <f>IFERROR(DV10/#REF!-1,"")</f>
        <v/>
      </c>
      <c r="DW74" s="79" t="str">
        <f>IFERROR(DW10/#REF!-1,"")</f>
        <v/>
      </c>
      <c r="DX74" s="79" t="str">
        <f>IFERROR(DX10/#REF!-1,"")</f>
        <v/>
      </c>
      <c r="DY74" s="79" t="str">
        <f>IFERROR(DY10/#REF!-1,"")</f>
        <v/>
      </c>
      <c r="DZ74" s="79" t="str">
        <f>IFERROR(DZ10/#REF!-1,"")</f>
        <v/>
      </c>
      <c r="EA74" s="79" t="str">
        <f>IFERROR(EA10/#REF!-1,"")</f>
        <v/>
      </c>
      <c r="EB74" s="79" t="str">
        <f>IFERROR(EB10/#REF!-1,"")</f>
        <v/>
      </c>
      <c r="EC74" s="79" t="str">
        <f>IFERROR(EC10/#REF!-1,"")</f>
        <v/>
      </c>
      <c r="ED74" s="79" t="str">
        <f>IFERROR(ED10/#REF!-1,"")</f>
        <v/>
      </c>
      <c r="EE74" s="79" t="str">
        <f>IFERROR(EE10/#REF!-1,"")</f>
        <v/>
      </c>
      <c r="EF74" s="79" t="str">
        <f>IFERROR(EF10/#REF!-1,"")</f>
        <v/>
      </c>
      <c r="EG74" s="79" t="str">
        <f>IFERROR(EG10/#REF!-1,"")</f>
        <v/>
      </c>
      <c r="EH74" s="79" t="str">
        <f>IFERROR(EH10/#REF!-1,"")</f>
        <v/>
      </c>
      <c r="EI74" s="79" t="str">
        <f>IFERROR(EI10/#REF!-1,"")</f>
        <v/>
      </c>
      <c r="EJ74" s="79" t="str">
        <f>IFERROR(EJ10/#REF!-1,"")</f>
        <v/>
      </c>
      <c r="EK74" s="79" t="str">
        <f>IFERROR(EK10/#REF!-1,"")</f>
        <v/>
      </c>
      <c r="EL74" s="79" t="str">
        <f>IFERROR(EL10/#REF!-1,"")</f>
        <v/>
      </c>
      <c r="EM74" s="79" t="str">
        <f>IFERROR(EM10/#REF!-1,"")</f>
        <v/>
      </c>
      <c r="EN74" s="79" t="str">
        <f>IFERROR(EN10/#REF!-1,"")</f>
        <v/>
      </c>
      <c r="EO74" s="79" t="str">
        <f>IFERROR(EO10/#REF!-1,"")</f>
        <v/>
      </c>
      <c r="EP74" s="79" t="str">
        <f>IFERROR(EP10/#REF!-1,"")</f>
        <v/>
      </c>
      <c r="EQ74" s="79" t="str">
        <f>IFERROR(EQ10/#REF!-1,"")</f>
        <v/>
      </c>
      <c r="ER74" s="79" t="str">
        <f>IFERROR(ER10/#REF!-1,"")</f>
        <v/>
      </c>
      <c r="ES74" s="13"/>
      <c r="ET74" s="13"/>
      <c r="EU74" s="411"/>
      <c r="EV74" s="417" t="s">
        <v>345</v>
      </c>
      <c r="EW74" s="419"/>
      <c r="EX74" s="79" t="str">
        <f>IFERROR(EX10/EV10-1,"")</f>
        <v/>
      </c>
      <c r="EY74" s="79" t="str">
        <f>IFERROR(EY10/EX10-1,"")</f>
        <v/>
      </c>
      <c r="EZ74" s="79" t="str">
        <f t="shared" ref="EZ74:HK74" si="336">IFERROR(EZ10/EY10-1,"")</f>
        <v/>
      </c>
      <c r="FA74" s="79" t="str">
        <f t="shared" si="336"/>
        <v/>
      </c>
      <c r="FB74" s="79" t="str">
        <f t="shared" si="336"/>
        <v/>
      </c>
      <c r="FC74" s="79" t="str">
        <f t="shared" si="336"/>
        <v/>
      </c>
      <c r="FD74" s="79" t="str">
        <f t="shared" si="336"/>
        <v/>
      </c>
      <c r="FE74" s="79" t="str">
        <f t="shared" si="336"/>
        <v/>
      </c>
      <c r="FF74" s="79" t="str">
        <f t="shared" si="336"/>
        <v/>
      </c>
      <c r="FG74" s="79" t="str">
        <f t="shared" si="336"/>
        <v/>
      </c>
      <c r="FH74" s="79" t="str">
        <f t="shared" si="336"/>
        <v/>
      </c>
      <c r="FI74" s="79" t="str">
        <f t="shared" si="336"/>
        <v/>
      </c>
      <c r="FJ74" s="79" t="str">
        <f t="shared" si="336"/>
        <v/>
      </c>
      <c r="FK74" s="79" t="str">
        <f t="shared" si="336"/>
        <v/>
      </c>
      <c r="FL74" s="79" t="str">
        <f t="shared" si="336"/>
        <v/>
      </c>
      <c r="FM74" s="79" t="str">
        <f t="shared" si="336"/>
        <v/>
      </c>
      <c r="FN74" s="79" t="str">
        <f t="shared" si="336"/>
        <v/>
      </c>
      <c r="FO74" s="79" t="str">
        <f t="shared" si="336"/>
        <v/>
      </c>
      <c r="FP74" s="79" t="str">
        <f t="shared" si="336"/>
        <v/>
      </c>
      <c r="FQ74" s="79" t="str">
        <f t="shared" si="336"/>
        <v/>
      </c>
      <c r="FR74" s="79" t="str">
        <f t="shared" si="336"/>
        <v/>
      </c>
      <c r="FS74" s="79" t="str">
        <f t="shared" si="336"/>
        <v/>
      </c>
      <c r="FT74" s="79" t="str">
        <f t="shared" si="336"/>
        <v/>
      </c>
      <c r="FU74" s="79" t="str">
        <f t="shared" si="336"/>
        <v/>
      </c>
      <c r="FV74" s="79" t="str">
        <f t="shared" si="336"/>
        <v/>
      </c>
      <c r="FW74" s="79" t="str">
        <f t="shared" si="336"/>
        <v/>
      </c>
      <c r="FX74" s="79" t="str">
        <f t="shared" si="336"/>
        <v/>
      </c>
      <c r="FY74" s="79" t="str">
        <f t="shared" si="336"/>
        <v/>
      </c>
      <c r="FZ74" s="79" t="str">
        <f t="shared" si="336"/>
        <v/>
      </c>
      <c r="GA74" s="79" t="str">
        <f t="shared" si="336"/>
        <v/>
      </c>
      <c r="GB74" s="79" t="str">
        <f t="shared" si="336"/>
        <v/>
      </c>
      <c r="GC74" s="79" t="str">
        <f t="shared" si="336"/>
        <v/>
      </c>
      <c r="GD74" s="79" t="str">
        <f t="shared" si="336"/>
        <v/>
      </c>
      <c r="GE74" s="79" t="str">
        <f t="shared" si="336"/>
        <v/>
      </c>
      <c r="GF74" s="79" t="str">
        <f t="shared" si="336"/>
        <v/>
      </c>
      <c r="GG74" s="79" t="str">
        <f t="shared" si="336"/>
        <v/>
      </c>
      <c r="GH74" s="79" t="str">
        <f t="shared" si="336"/>
        <v/>
      </c>
      <c r="GI74" s="79" t="str">
        <f t="shared" si="336"/>
        <v/>
      </c>
      <c r="GJ74" s="79" t="str">
        <f t="shared" si="336"/>
        <v/>
      </c>
      <c r="GK74" s="79" t="str">
        <f t="shared" si="336"/>
        <v/>
      </c>
      <c r="GL74" s="79" t="str">
        <f t="shared" si="336"/>
        <v/>
      </c>
      <c r="GM74" s="79" t="str">
        <f t="shared" si="336"/>
        <v/>
      </c>
      <c r="GN74" s="79" t="str">
        <f t="shared" si="336"/>
        <v/>
      </c>
      <c r="GO74" s="79" t="str">
        <f t="shared" si="336"/>
        <v/>
      </c>
      <c r="GP74" s="79" t="str">
        <f t="shared" si="336"/>
        <v/>
      </c>
      <c r="GQ74" s="79" t="str">
        <f t="shared" si="336"/>
        <v/>
      </c>
      <c r="GR74" s="79" t="str">
        <f t="shared" si="336"/>
        <v/>
      </c>
      <c r="GS74" s="79" t="str">
        <f t="shared" si="336"/>
        <v/>
      </c>
      <c r="GT74" s="79" t="str">
        <f t="shared" si="336"/>
        <v/>
      </c>
      <c r="GU74" s="79">
        <f t="shared" si="336"/>
        <v>0</v>
      </c>
      <c r="GV74" s="79">
        <f t="shared" si="336"/>
        <v>0</v>
      </c>
      <c r="GW74" s="79">
        <f t="shared" si="336"/>
        <v>0</v>
      </c>
      <c r="GX74" s="79">
        <f t="shared" si="336"/>
        <v>0</v>
      </c>
      <c r="GY74" s="79">
        <f t="shared" si="336"/>
        <v>0</v>
      </c>
      <c r="GZ74" s="79">
        <f t="shared" si="336"/>
        <v>0</v>
      </c>
      <c r="HA74" s="79">
        <f t="shared" si="336"/>
        <v>0</v>
      </c>
      <c r="HB74" s="79">
        <f t="shared" si="336"/>
        <v>0</v>
      </c>
      <c r="HC74" s="79">
        <f t="shared" si="336"/>
        <v>-1</v>
      </c>
      <c r="HD74" s="79" t="str">
        <f t="shared" si="336"/>
        <v/>
      </c>
      <c r="HE74" s="79" t="str">
        <f t="shared" si="336"/>
        <v/>
      </c>
      <c r="HF74" s="79" t="str">
        <f t="shared" si="336"/>
        <v/>
      </c>
      <c r="HG74" s="79" t="str">
        <f t="shared" si="336"/>
        <v/>
      </c>
      <c r="HH74" s="79" t="str">
        <f t="shared" si="336"/>
        <v/>
      </c>
      <c r="HI74" s="79" t="str">
        <f t="shared" si="336"/>
        <v/>
      </c>
      <c r="HJ74" s="79" t="str">
        <f t="shared" si="336"/>
        <v/>
      </c>
      <c r="HK74" s="79" t="str">
        <f t="shared" si="336"/>
        <v/>
      </c>
      <c r="HL74" s="79" t="str">
        <f t="shared" ref="HL74:JW74" si="337">IFERROR(HL10/HK10-1,"")</f>
        <v/>
      </c>
      <c r="HM74" s="79" t="str">
        <f t="shared" si="337"/>
        <v/>
      </c>
      <c r="HN74" s="79" t="str">
        <f t="shared" si="337"/>
        <v/>
      </c>
      <c r="HO74" s="79" t="str">
        <f t="shared" si="337"/>
        <v/>
      </c>
      <c r="HP74" s="79" t="str">
        <f t="shared" si="337"/>
        <v/>
      </c>
      <c r="HQ74" s="79" t="str">
        <f t="shared" si="337"/>
        <v/>
      </c>
      <c r="HR74" s="79" t="str">
        <f t="shared" si="337"/>
        <v/>
      </c>
      <c r="HS74" s="79" t="str">
        <f t="shared" si="337"/>
        <v/>
      </c>
      <c r="HT74" s="79" t="str">
        <f t="shared" si="337"/>
        <v/>
      </c>
      <c r="HU74" s="79" t="str">
        <f t="shared" si="337"/>
        <v/>
      </c>
      <c r="HV74" s="79" t="str">
        <f t="shared" si="337"/>
        <v/>
      </c>
      <c r="HW74" s="79" t="str">
        <f t="shared" si="337"/>
        <v/>
      </c>
      <c r="HX74" s="79" t="str">
        <f t="shared" si="337"/>
        <v/>
      </c>
      <c r="HY74" s="79" t="str">
        <f t="shared" si="337"/>
        <v/>
      </c>
      <c r="HZ74" s="79" t="str">
        <f t="shared" si="337"/>
        <v/>
      </c>
      <c r="IA74" s="79" t="str">
        <f t="shared" si="337"/>
        <v/>
      </c>
      <c r="IB74" s="79" t="str">
        <f t="shared" si="337"/>
        <v/>
      </c>
      <c r="IC74" s="79" t="str">
        <f t="shared" si="337"/>
        <v/>
      </c>
      <c r="ID74" s="79" t="str">
        <f t="shared" si="337"/>
        <v/>
      </c>
      <c r="IE74" s="79" t="str">
        <f t="shared" si="337"/>
        <v/>
      </c>
      <c r="IF74" s="79" t="str">
        <f t="shared" si="337"/>
        <v/>
      </c>
      <c r="IG74" s="79" t="str">
        <f t="shared" si="337"/>
        <v/>
      </c>
      <c r="IH74" s="79" t="str">
        <f t="shared" si="337"/>
        <v/>
      </c>
      <c r="II74" s="79" t="str">
        <f t="shared" si="337"/>
        <v/>
      </c>
      <c r="IJ74" s="79" t="str">
        <f t="shared" si="337"/>
        <v/>
      </c>
      <c r="IK74" s="79" t="str">
        <f t="shared" si="337"/>
        <v/>
      </c>
      <c r="IL74" s="79" t="str">
        <f t="shared" si="337"/>
        <v/>
      </c>
      <c r="IM74" s="79" t="str">
        <f t="shared" si="337"/>
        <v/>
      </c>
      <c r="IN74" s="79" t="str">
        <f t="shared" si="337"/>
        <v/>
      </c>
      <c r="IO74" s="79" t="str">
        <f t="shared" si="337"/>
        <v/>
      </c>
      <c r="IP74" s="79" t="str">
        <f t="shared" si="337"/>
        <v/>
      </c>
      <c r="IQ74" s="79" t="str">
        <f t="shared" si="337"/>
        <v/>
      </c>
      <c r="IR74" s="79" t="str">
        <f t="shared" si="337"/>
        <v/>
      </c>
      <c r="IS74" s="79" t="str">
        <f t="shared" si="337"/>
        <v/>
      </c>
      <c r="IT74" s="79" t="str">
        <f t="shared" si="337"/>
        <v/>
      </c>
      <c r="IU74" s="79" t="str">
        <f t="shared" si="337"/>
        <v/>
      </c>
      <c r="IV74" s="79" t="str">
        <f t="shared" si="337"/>
        <v/>
      </c>
      <c r="IW74" s="79" t="str">
        <f t="shared" si="337"/>
        <v/>
      </c>
      <c r="IX74" s="79" t="str">
        <f t="shared" si="337"/>
        <v/>
      </c>
      <c r="IY74" s="79" t="str">
        <f t="shared" si="337"/>
        <v/>
      </c>
      <c r="IZ74" s="79" t="str">
        <f t="shared" si="337"/>
        <v/>
      </c>
      <c r="JA74" s="79" t="str">
        <f t="shared" si="337"/>
        <v/>
      </c>
      <c r="JB74" s="79" t="str">
        <f t="shared" si="337"/>
        <v/>
      </c>
      <c r="JC74" s="79" t="str">
        <f t="shared" si="337"/>
        <v/>
      </c>
      <c r="JD74" s="79" t="str">
        <f t="shared" si="337"/>
        <v/>
      </c>
      <c r="JE74" s="79" t="str">
        <f t="shared" si="337"/>
        <v/>
      </c>
      <c r="JF74" s="79" t="str">
        <f t="shared" si="337"/>
        <v/>
      </c>
      <c r="JG74" s="79" t="str">
        <f t="shared" si="337"/>
        <v/>
      </c>
      <c r="JH74" s="79" t="str">
        <f t="shared" si="337"/>
        <v/>
      </c>
      <c r="JI74" s="79" t="str">
        <f t="shared" si="337"/>
        <v/>
      </c>
      <c r="JJ74" s="79" t="str">
        <f t="shared" si="337"/>
        <v/>
      </c>
      <c r="JK74" s="79" t="str">
        <f t="shared" si="337"/>
        <v/>
      </c>
      <c r="JL74" s="79" t="str">
        <f t="shared" si="337"/>
        <v/>
      </c>
      <c r="JM74" s="79" t="str">
        <f t="shared" si="337"/>
        <v/>
      </c>
      <c r="JN74" s="79" t="str">
        <f t="shared" si="337"/>
        <v/>
      </c>
      <c r="JO74" s="79" t="str">
        <f t="shared" si="337"/>
        <v/>
      </c>
      <c r="JP74" s="79" t="str">
        <f t="shared" si="337"/>
        <v/>
      </c>
      <c r="JQ74" s="79" t="str">
        <f t="shared" si="337"/>
        <v/>
      </c>
      <c r="JR74" s="79" t="str">
        <f t="shared" si="337"/>
        <v/>
      </c>
      <c r="JS74" s="79" t="str">
        <f t="shared" si="337"/>
        <v/>
      </c>
      <c r="JT74" s="79" t="str">
        <f t="shared" si="337"/>
        <v/>
      </c>
      <c r="JU74" s="79" t="str">
        <f t="shared" si="337"/>
        <v/>
      </c>
      <c r="JV74" s="79" t="str">
        <f t="shared" si="337"/>
        <v/>
      </c>
      <c r="JW74" s="79" t="str">
        <f t="shared" si="337"/>
        <v/>
      </c>
      <c r="JX74" s="79" t="str">
        <f t="shared" ref="JX74:KW74" si="338">IFERROR(JX10/JW10-1,"")</f>
        <v/>
      </c>
      <c r="JY74" s="79" t="str">
        <f t="shared" si="338"/>
        <v/>
      </c>
      <c r="JZ74" s="79" t="str">
        <f t="shared" si="338"/>
        <v/>
      </c>
      <c r="KA74" s="79" t="str">
        <f t="shared" si="338"/>
        <v/>
      </c>
      <c r="KB74" s="79" t="str">
        <f t="shared" si="338"/>
        <v/>
      </c>
      <c r="KC74" s="79" t="str">
        <f t="shared" si="338"/>
        <v/>
      </c>
      <c r="KD74" s="79" t="str">
        <f t="shared" si="338"/>
        <v/>
      </c>
      <c r="KE74" s="79" t="str">
        <f t="shared" si="338"/>
        <v/>
      </c>
      <c r="KF74" s="79" t="str">
        <f t="shared" si="338"/>
        <v/>
      </c>
      <c r="KG74" s="79" t="str">
        <f t="shared" si="338"/>
        <v/>
      </c>
      <c r="KH74" s="79" t="str">
        <f t="shared" si="338"/>
        <v/>
      </c>
      <c r="KI74" s="79" t="str">
        <f t="shared" si="338"/>
        <v/>
      </c>
      <c r="KJ74" s="79" t="str">
        <f t="shared" si="338"/>
        <v/>
      </c>
      <c r="KK74" s="79" t="str">
        <f t="shared" si="338"/>
        <v/>
      </c>
      <c r="KL74" s="79" t="str">
        <f t="shared" si="338"/>
        <v/>
      </c>
      <c r="KM74" s="79" t="str">
        <f t="shared" si="338"/>
        <v/>
      </c>
      <c r="KN74" s="79" t="str">
        <f t="shared" si="338"/>
        <v/>
      </c>
      <c r="KO74" s="79" t="str">
        <f t="shared" si="338"/>
        <v/>
      </c>
      <c r="KP74" s="79" t="str">
        <f t="shared" si="338"/>
        <v/>
      </c>
      <c r="KQ74" s="79" t="str">
        <f t="shared" si="338"/>
        <v/>
      </c>
      <c r="KR74" s="79" t="str">
        <f t="shared" si="338"/>
        <v/>
      </c>
      <c r="KS74" s="79" t="str">
        <f t="shared" si="338"/>
        <v/>
      </c>
      <c r="KT74" s="79" t="str">
        <f t="shared" si="338"/>
        <v/>
      </c>
      <c r="KU74" s="79" t="str">
        <f t="shared" si="338"/>
        <v/>
      </c>
      <c r="KV74" s="79" t="str">
        <f t="shared" si="338"/>
        <v/>
      </c>
      <c r="KW74" s="79" t="str">
        <f t="shared" si="338"/>
        <v/>
      </c>
    </row>
    <row r="75" spans="1:309" ht="20.100000000000001" customHeight="1" x14ac:dyDescent="0.25">
      <c r="A75" s="411"/>
      <c r="B75" s="417" t="s">
        <v>70</v>
      </c>
      <c r="C75" s="419"/>
      <c r="D75" s="79" t="str">
        <f>IFERROR(D26/#REF!-1,"")</f>
        <v/>
      </c>
      <c r="E75" s="79" t="str">
        <f>IFERROR(E26/#REF!-1,"")</f>
        <v/>
      </c>
      <c r="F75" s="79" t="str">
        <f>IFERROR(F26/#REF!-1,"")</f>
        <v/>
      </c>
      <c r="G75" s="79" t="str">
        <f>IFERROR(G26/#REF!-1,"")</f>
        <v/>
      </c>
      <c r="H75" s="79" t="str">
        <f>IFERROR(H26/#REF!-1,"")</f>
        <v/>
      </c>
      <c r="I75" s="79" t="str">
        <f>IFERROR(I26/#REF!-1,"")</f>
        <v/>
      </c>
      <c r="J75" s="79" t="str">
        <f>IFERROR(J26/#REF!-1,"")</f>
        <v/>
      </c>
      <c r="K75" s="79" t="str">
        <f>IFERROR(K26/#REF!-1,"")</f>
        <v/>
      </c>
      <c r="L75" s="79" t="str">
        <f>IFERROR(L26/#REF!-1,"")</f>
        <v/>
      </c>
      <c r="M75" s="79" t="str">
        <f>IFERROR(M26/#REF!-1,"")</f>
        <v/>
      </c>
      <c r="N75" s="79" t="str">
        <f>IFERROR(N26/#REF!-1,"")</f>
        <v/>
      </c>
      <c r="O75" s="79" t="str">
        <f>IFERROR(O26/#REF!-1,"")</f>
        <v/>
      </c>
      <c r="P75" s="79" t="str">
        <f>IFERROR(P26/#REF!-1,"")</f>
        <v/>
      </c>
      <c r="Q75" s="79" t="str">
        <f>IFERROR(Q26/#REF!-1,"")</f>
        <v/>
      </c>
      <c r="R75" s="79" t="str">
        <f>IFERROR(R26/#REF!-1,"")</f>
        <v/>
      </c>
      <c r="S75" s="79" t="str">
        <f>IFERROR(S26/#REF!-1,"")</f>
        <v/>
      </c>
      <c r="T75" s="79" t="str">
        <f>IFERROR(T26/#REF!-1,"")</f>
        <v/>
      </c>
      <c r="U75" s="79" t="str">
        <f>IFERROR(U26/#REF!-1,"")</f>
        <v/>
      </c>
      <c r="V75" s="79" t="str">
        <f>IFERROR(V26/#REF!-1,"")</f>
        <v/>
      </c>
      <c r="W75" s="79" t="str">
        <f>IFERROR(W26/#REF!-1,"")</f>
        <v/>
      </c>
      <c r="X75" s="79" t="str">
        <f>IFERROR(X26/#REF!-1,"")</f>
        <v/>
      </c>
      <c r="Y75" s="79" t="str">
        <f>IFERROR(Y26/#REF!-1,"")</f>
        <v/>
      </c>
      <c r="Z75" s="79" t="str">
        <f>IFERROR(Z26/#REF!-1,"")</f>
        <v/>
      </c>
      <c r="AA75" s="79" t="str">
        <f>IFERROR(AA26/#REF!-1,"")</f>
        <v/>
      </c>
      <c r="AB75" s="79" t="str">
        <f>IFERROR(AB26/#REF!-1,"")</f>
        <v/>
      </c>
      <c r="AC75" s="79" t="str">
        <f>IFERROR(AC26/#REF!-1,"")</f>
        <v/>
      </c>
      <c r="AD75" s="79" t="str">
        <f>IFERROR(AD26/#REF!-1,"")</f>
        <v/>
      </c>
      <c r="AE75" s="79" t="str">
        <f>IFERROR(AE26/#REF!-1,"")</f>
        <v/>
      </c>
      <c r="AF75" s="79" t="str">
        <f>IFERROR(AF26/#REF!-1,"")</f>
        <v/>
      </c>
      <c r="AG75" s="79" t="str">
        <f>IFERROR(AG26/#REF!-1,"")</f>
        <v/>
      </c>
      <c r="AH75" s="79" t="str">
        <f>IFERROR(AH26/#REF!-1,"")</f>
        <v/>
      </c>
      <c r="AI75" s="79" t="str">
        <f>IFERROR(AI26/#REF!-1,"")</f>
        <v/>
      </c>
      <c r="AJ75" s="79" t="str">
        <f>IFERROR(AJ26/#REF!-1,"")</f>
        <v/>
      </c>
      <c r="AK75" s="79" t="str">
        <f>IFERROR(AK26/#REF!-1,"")</f>
        <v/>
      </c>
      <c r="AL75" s="79" t="str">
        <f>IFERROR(AL26/#REF!-1,"")</f>
        <v/>
      </c>
      <c r="AM75" s="79" t="str">
        <f>IFERROR(AM26/#REF!-1,"")</f>
        <v/>
      </c>
      <c r="AN75" s="79" t="str">
        <f>IFERROR(AN26/#REF!-1,"")</f>
        <v/>
      </c>
      <c r="AO75" s="79" t="str">
        <f>IFERROR(AO26/#REF!-1,"")</f>
        <v/>
      </c>
      <c r="AP75" s="79" t="str">
        <f>IFERROR(AP26/#REF!-1,"")</f>
        <v/>
      </c>
      <c r="AQ75" s="79" t="str">
        <f>IFERROR(AQ26/#REF!-1,"")</f>
        <v/>
      </c>
      <c r="AR75" s="79" t="str">
        <f>IFERROR(AR26/#REF!-1,"")</f>
        <v/>
      </c>
      <c r="AS75" s="79" t="str">
        <f>IFERROR(AS26/#REF!-1,"")</f>
        <v/>
      </c>
      <c r="AT75" s="79" t="str">
        <f>IFERROR(AT26/#REF!-1,"")</f>
        <v/>
      </c>
      <c r="AU75" s="79" t="str">
        <f>IFERROR(AU26/#REF!-1,"")</f>
        <v/>
      </c>
      <c r="AV75" s="79" t="str">
        <f>IFERROR(AV26/#REF!-1,"")</f>
        <v/>
      </c>
      <c r="AW75" s="79" t="str">
        <f>IFERROR(AW26/#REF!-1,"")</f>
        <v/>
      </c>
      <c r="AX75" s="79" t="str">
        <f>IFERROR(AX26/#REF!-1,"")</f>
        <v/>
      </c>
      <c r="AY75" s="79" t="str">
        <f>IFERROR(AY26/#REF!-1,"")</f>
        <v/>
      </c>
      <c r="AZ75" s="79" t="str">
        <f>IFERROR(AZ26/#REF!-1,"")</f>
        <v/>
      </c>
      <c r="BA75" s="79" t="str">
        <f>IFERROR(BA26/#REF!-1,"")</f>
        <v/>
      </c>
      <c r="BB75" s="79" t="str">
        <f>IFERROR(BB26/#REF!-1,"")</f>
        <v/>
      </c>
      <c r="BC75" s="79" t="str">
        <f>IFERROR(BC26/#REF!-1,"")</f>
        <v/>
      </c>
      <c r="BD75" s="79" t="str">
        <f>IFERROR(BD26/#REF!-1,"")</f>
        <v/>
      </c>
      <c r="BE75" s="79" t="str">
        <f>IFERROR(BE26/#REF!-1,"")</f>
        <v/>
      </c>
      <c r="BF75" s="79" t="str">
        <f>IFERROR(BF26/#REF!-1,"")</f>
        <v/>
      </c>
      <c r="BG75" s="79" t="str">
        <f>IFERROR(BG26/#REF!-1,"")</f>
        <v/>
      </c>
      <c r="BH75" s="79" t="str">
        <f>IFERROR(BH26/#REF!-1,"")</f>
        <v/>
      </c>
      <c r="BI75" s="79" t="str">
        <f>IFERROR(BI26/#REF!-1,"")</f>
        <v/>
      </c>
      <c r="BJ75" s="79" t="str">
        <f>IFERROR(BJ26/#REF!-1,"")</f>
        <v/>
      </c>
      <c r="BK75" s="79" t="str">
        <f>IFERROR(BK26/#REF!-1,"")</f>
        <v/>
      </c>
      <c r="BL75" s="79" t="str">
        <f>IFERROR(BL26/#REF!-1,"")</f>
        <v/>
      </c>
      <c r="BM75" s="79" t="str">
        <f>IFERROR(BM26/#REF!-1,"")</f>
        <v/>
      </c>
      <c r="BN75" s="79" t="str">
        <f>IFERROR(BN26/#REF!-1,"")</f>
        <v/>
      </c>
      <c r="BO75" s="79" t="str">
        <f>IFERROR(BO26/#REF!-1,"")</f>
        <v/>
      </c>
      <c r="BP75" s="79" t="str">
        <f>IFERROR(BP26/#REF!-1,"")</f>
        <v/>
      </c>
      <c r="BQ75" s="79" t="str">
        <f>IFERROR(BQ26/#REF!-1,"")</f>
        <v/>
      </c>
      <c r="BR75" s="79" t="str">
        <f>IFERROR(BR26/#REF!-1,"")</f>
        <v/>
      </c>
      <c r="BS75" s="79" t="str">
        <f>IFERROR(BS26/#REF!-1,"")</f>
        <v/>
      </c>
      <c r="BT75" s="79" t="str">
        <f>IFERROR(BT26/#REF!-1,"")</f>
        <v/>
      </c>
      <c r="BU75" s="79" t="str">
        <f>IFERROR(BU26/#REF!-1,"")</f>
        <v/>
      </c>
      <c r="BV75" s="79" t="str">
        <f>IFERROR(BV26/#REF!-1,"")</f>
        <v/>
      </c>
      <c r="BW75" s="79" t="str">
        <f>IFERROR(BW26/#REF!-1,"")</f>
        <v/>
      </c>
      <c r="BX75" s="79" t="str">
        <f>IFERROR(BX26/#REF!-1,"")</f>
        <v/>
      </c>
      <c r="BY75" s="79" t="str">
        <f>IFERROR(BY26/#REF!-1,"")</f>
        <v/>
      </c>
      <c r="BZ75" s="79" t="str">
        <f>IFERROR(BZ26/#REF!-1,"")</f>
        <v/>
      </c>
      <c r="CA75" s="79" t="str">
        <f>IFERROR(CA26/#REF!-1,"")</f>
        <v/>
      </c>
      <c r="CB75" s="79" t="str">
        <f>IFERROR(CB26/#REF!-1,"")</f>
        <v/>
      </c>
      <c r="CC75" s="79" t="str">
        <f>IFERROR(CC26/#REF!-1,"")</f>
        <v/>
      </c>
      <c r="CD75" s="79" t="str">
        <f>IFERROR(CD26/#REF!-1,"")</f>
        <v/>
      </c>
      <c r="CE75" s="79" t="str">
        <f>IFERROR(CE26/#REF!-1,"")</f>
        <v/>
      </c>
      <c r="CF75" s="79" t="str">
        <f>IFERROR(CF26/#REF!-1,"")</f>
        <v/>
      </c>
      <c r="CG75" s="79" t="str">
        <f>IFERROR(CG26/#REF!-1,"")</f>
        <v/>
      </c>
      <c r="CH75" s="79" t="str">
        <f>IFERROR(CH26/#REF!-1,"")</f>
        <v/>
      </c>
      <c r="CI75" s="79" t="str">
        <f>IFERROR(CI26/#REF!-1,"")</f>
        <v/>
      </c>
      <c r="CJ75" s="79" t="str">
        <f>IFERROR(CJ26/#REF!-1,"")</f>
        <v/>
      </c>
      <c r="CK75" s="79" t="str">
        <f>IFERROR(CK26/#REF!-1,"")</f>
        <v/>
      </c>
      <c r="CL75" s="79" t="str">
        <f>IFERROR(CL26/#REF!-1,"")</f>
        <v/>
      </c>
      <c r="CM75" s="79" t="str">
        <f>IFERROR(CM26/#REF!-1,"")</f>
        <v/>
      </c>
      <c r="CN75" s="79" t="str">
        <f>IFERROR(CN26/#REF!-1,"")</f>
        <v/>
      </c>
      <c r="CO75" s="79" t="str">
        <f>IFERROR(CO26/#REF!-1,"")</f>
        <v/>
      </c>
      <c r="CP75" s="79" t="str">
        <f>IFERROR(CP26/#REF!-1,"")</f>
        <v/>
      </c>
      <c r="CQ75" s="79" t="str">
        <f>IFERROR(CQ26/#REF!-1,"")</f>
        <v/>
      </c>
      <c r="CR75" s="79" t="str">
        <f>IFERROR(CR26/#REF!-1,"")</f>
        <v/>
      </c>
      <c r="CS75" s="79" t="str">
        <f>IFERROR(CS26/#REF!-1,"")</f>
        <v/>
      </c>
      <c r="CT75" s="79" t="str">
        <f>IFERROR(CT26/#REF!-1,"")</f>
        <v/>
      </c>
      <c r="CU75" s="79" t="str">
        <f>IFERROR(CU26/#REF!-1,"")</f>
        <v/>
      </c>
      <c r="CV75" s="79" t="str">
        <f>IFERROR(CV26/#REF!-1,"")</f>
        <v/>
      </c>
      <c r="CW75" s="79" t="str">
        <f>IFERROR(CW26/#REF!-1,"")</f>
        <v/>
      </c>
      <c r="CX75" s="79" t="str">
        <f>IFERROR(CX26/#REF!-1,"")</f>
        <v/>
      </c>
      <c r="CY75" s="79" t="str">
        <f>IFERROR(CY26/#REF!-1,"")</f>
        <v/>
      </c>
      <c r="CZ75" s="79" t="str">
        <f>IFERROR(CZ26/#REF!-1,"")</f>
        <v/>
      </c>
      <c r="DA75" s="79" t="str">
        <f>IFERROR(DA26/#REF!-1,"")</f>
        <v/>
      </c>
      <c r="DB75" s="79" t="str">
        <f>IFERROR(DB26/#REF!-1,"")</f>
        <v/>
      </c>
      <c r="DC75" s="79" t="str">
        <f>IFERROR(DC26/#REF!-1,"")</f>
        <v/>
      </c>
      <c r="DD75" s="79" t="str">
        <f>IFERROR(DD26/#REF!-1,"")</f>
        <v/>
      </c>
      <c r="DE75" s="79" t="str">
        <f>IFERROR(DE26/#REF!-1,"")</f>
        <v/>
      </c>
      <c r="DF75" s="79" t="str">
        <f>IFERROR(DF26/#REF!-1,"")</f>
        <v/>
      </c>
      <c r="DG75" s="79" t="str">
        <f>IFERROR(DG26/#REF!-1,"")</f>
        <v/>
      </c>
      <c r="DH75" s="79" t="str">
        <f>IFERROR(DH26/#REF!-1,"")</f>
        <v/>
      </c>
      <c r="DI75" s="79" t="str">
        <f>IFERROR(DI26/#REF!-1,"")</f>
        <v/>
      </c>
      <c r="DJ75" s="79" t="str">
        <f>IFERROR(DJ26/#REF!-1,"")</f>
        <v/>
      </c>
      <c r="DK75" s="79" t="str">
        <f>IFERROR(DK26/#REF!-1,"")</f>
        <v/>
      </c>
      <c r="DL75" s="79" t="str">
        <f>IFERROR(DL26/#REF!-1,"")</f>
        <v/>
      </c>
      <c r="DM75" s="79" t="str">
        <f>IFERROR(DM26/#REF!-1,"")</f>
        <v/>
      </c>
      <c r="DN75" s="79" t="str">
        <f>IFERROR(DN26/#REF!-1,"")</f>
        <v/>
      </c>
      <c r="DO75" s="79" t="str">
        <f>IFERROR(DO26/#REF!-1,"")</f>
        <v/>
      </c>
      <c r="DP75" s="79" t="str">
        <f>IFERROR(DP26/#REF!-1,"")</f>
        <v/>
      </c>
      <c r="DQ75" s="79" t="str">
        <f>IFERROR(DQ26/#REF!-1,"")</f>
        <v/>
      </c>
      <c r="DR75" s="79" t="str">
        <f>IFERROR(DR26/#REF!-1,"")</f>
        <v/>
      </c>
      <c r="DS75" s="79" t="str">
        <f>IFERROR(DS26/#REF!-1,"")</f>
        <v/>
      </c>
      <c r="DT75" s="79" t="str">
        <f>IFERROR(DT26/#REF!-1,"")</f>
        <v/>
      </c>
      <c r="DU75" s="79" t="str">
        <f>IFERROR(DU26/#REF!-1,"")</f>
        <v/>
      </c>
      <c r="DV75" s="79" t="str">
        <f>IFERROR(DV26/#REF!-1,"")</f>
        <v/>
      </c>
      <c r="DW75" s="79" t="str">
        <f>IFERROR(DW26/#REF!-1,"")</f>
        <v/>
      </c>
      <c r="DX75" s="79" t="str">
        <f>IFERROR(DX26/#REF!-1,"")</f>
        <v/>
      </c>
      <c r="DY75" s="79" t="str">
        <f>IFERROR(DY26/#REF!-1,"")</f>
        <v/>
      </c>
      <c r="DZ75" s="79" t="str">
        <f>IFERROR(DZ26/#REF!-1,"")</f>
        <v/>
      </c>
      <c r="EA75" s="79" t="str">
        <f>IFERROR(EA26/#REF!-1,"")</f>
        <v/>
      </c>
      <c r="EB75" s="79" t="str">
        <f>IFERROR(EB26/#REF!-1,"")</f>
        <v/>
      </c>
      <c r="EC75" s="79" t="str">
        <f>IFERROR(EC26/#REF!-1,"")</f>
        <v/>
      </c>
      <c r="ED75" s="79" t="str">
        <f>IFERROR(ED26/#REF!-1,"")</f>
        <v/>
      </c>
      <c r="EE75" s="79" t="str">
        <f>IFERROR(EE26/#REF!-1,"")</f>
        <v/>
      </c>
      <c r="EF75" s="79" t="str">
        <f>IFERROR(EF26/#REF!-1,"")</f>
        <v/>
      </c>
      <c r="EG75" s="79" t="str">
        <f>IFERROR(EG26/#REF!-1,"")</f>
        <v/>
      </c>
      <c r="EH75" s="79" t="str">
        <f>IFERROR(EH26/#REF!-1,"")</f>
        <v/>
      </c>
      <c r="EI75" s="79" t="str">
        <f>IFERROR(EI26/#REF!-1,"")</f>
        <v/>
      </c>
      <c r="EJ75" s="79" t="str">
        <f>IFERROR(EJ26/#REF!-1,"")</f>
        <v/>
      </c>
      <c r="EK75" s="79" t="str">
        <f>IFERROR(EK26/#REF!-1,"")</f>
        <v/>
      </c>
      <c r="EL75" s="79" t="str">
        <f>IFERROR(EL26/#REF!-1,"")</f>
        <v/>
      </c>
      <c r="EM75" s="79" t="str">
        <f>IFERROR(EM26/#REF!-1,"")</f>
        <v/>
      </c>
      <c r="EN75" s="79" t="str">
        <f>IFERROR(EN26/#REF!-1,"")</f>
        <v/>
      </c>
      <c r="EO75" s="79" t="str">
        <f>IFERROR(EO26/#REF!-1,"")</f>
        <v/>
      </c>
      <c r="EP75" s="79" t="str">
        <f>IFERROR(EP26/#REF!-1,"")</f>
        <v/>
      </c>
      <c r="EQ75" s="79" t="str">
        <f>IFERROR(EQ26/#REF!-1,"")</f>
        <v/>
      </c>
      <c r="ER75" s="79" t="str">
        <f>IFERROR(ER26/#REF!-1,"")</f>
        <v/>
      </c>
      <c r="ES75" s="13"/>
      <c r="ET75" s="13"/>
      <c r="EU75" s="411"/>
      <c r="EV75" s="417" t="s">
        <v>346</v>
      </c>
      <c r="EW75" s="419"/>
      <c r="EX75" s="79" t="str">
        <f>IFERROR(EX26/EV26-1,"")</f>
        <v/>
      </c>
      <c r="EY75" s="79" t="str">
        <f>IFERROR(EY26/EX26-1,"")</f>
        <v/>
      </c>
      <c r="EZ75" s="79" t="str">
        <f t="shared" ref="EZ75:HK75" si="339">IFERROR(EZ26/EY26-1,"")</f>
        <v/>
      </c>
      <c r="FA75" s="79" t="str">
        <f t="shared" si="339"/>
        <v/>
      </c>
      <c r="FB75" s="79" t="str">
        <f t="shared" si="339"/>
        <v/>
      </c>
      <c r="FC75" s="79" t="str">
        <f t="shared" si="339"/>
        <v/>
      </c>
      <c r="FD75" s="79" t="str">
        <f t="shared" si="339"/>
        <v/>
      </c>
      <c r="FE75" s="79" t="str">
        <f t="shared" si="339"/>
        <v/>
      </c>
      <c r="FF75" s="79" t="str">
        <f t="shared" si="339"/>
        <v/>
      </c>
      <c r="FG75" s="79" t="str">
        <f t="shared" si="339"/>
        <v/>
      </c>
      <c r="FH75" s="79" t="str">
        <f t="shared" si="339"/>
        <v/>
      </c>
      <c r="FI75" s="79" t="str">
        <f t="shared" si="339"/>
        <v/>
      </c>
      <c r="FJ75" s="79" t="str">
        <f t="shared" si="339"/>
        <v/>
      </c>
      <c r="FK75" s="79" t="str">
        <f t="shared" si="339"/>
        <v/>
      </c>
      <c r="FL75" s="79" t="str">
        <f t="shared" si="339"/>
        <v/>
      </c>
      <c r="FM75" s="79" t="str">
        <f t="shared" si="339"/>
        <v/>
      </c>
      <c r="FN75" s="79" t="str">
        <f t="shared" si="339"/>
        <v/>
      </c>
      <c r="FO75" s="79" t="str">
        <f t="shared" si="339"/>
        <v/>
      </c>
      <c r="FP75" s="79" t="str">
        <f t="shared" si="339"/>
        <v/>
      </c>
      <c r="FQ75" s="79" t="str">
        <f t="shared" si="339"/>
        <v/>
      </c>
      <c r="FR75" s="79" t="str">
        <f t="shared" si="339"/>
        <v/>
      </c>
      <c r="FS75" s="79" t="str">
        <f t="shared" si="339"/>
        <v/>
      </c>
      <c r="FT75" s="79" t="str">
        <f t="shared" si="339"/>
        <v/>
      </c>
      <c r="FU75" s="79" t="str">
        <f t="shared" si="339"/>
        <v/>
      </c>
      <c r="FV75" s="79" t="str">
        <f t="shared" si="339"/>
        <v/>
      </c>
      <c r="FW75" s="79" t="str">
        <f t="shared" si="339"/>
        <v/>
      </c>
      <c r="FX75" s="79" t="str">
        <f t="shared" si="339"/>
        <v/>
      </c>
      <c r="FY75" s="79" t="str">
        <f t="shared" si="339"/>
        <v/>
      </c>
      <c r="FZ75" s="79" t="str">
        <f t="shared" si="339"/>
        <v/>
      </c>
      <c r="GA75" s="79" t="str">
        <f t="shared" si="339"/>
        <v/>
      </c>
      <c r="GB75" s="79" t="str">
        <f t="shared" si="339"/>
        <v/>
      </c>
      <c r="GC75" s="79" t="str">
        <f t="shared" si="339"/>
        <v/>
      </c>
      <c r="GD75" s="79" t="str">
        <f t="shared" si="339"/>
        <v/>
      </c>
      <c r="GE75" s="79" t="str">
        <f t="shared" si="339"/>
        <v/>
      </c>
      <c r="GF75" s="79" t="str">
        <f t="shared" si="339"/>
        <v/>
      </c>
      <c r="GG75" s="79" t="str">
        <f t="shared" si="339"/>
        <v/>
      </c>
      <c r="GH75" s="79" t="str">
        <f t="shared" si="339"/>
        <v/>
      </c>
      <c r="GI75" s="79" t="str">
        <f t="shared" si="339"/>
        <v/>
      </c>
      <c r="GJ75" s="79" t="str">
        <f t="shared" si="339"/>
        <v/>
      </c>
      <c r="GK75" s="79" t="str">
        <f t="shared" si="339"/>
        <v/>
      </c>
      <c r="GL75" s="79" t="str">
        <f t="shared" si="339"/>
        <v/>
      </c>
      <c r="GM75" s="79" t="str">
        <f t="shared" si="339"/>
        <v/>
      </c>
      <c r="GN75" s="79" t="str">
        <f t="shared" si="339"/>
        <v/>
      </c>
      <c r="GO75" s="79" t="str">
        <f t="shared" si="339"/>
        <v/>
      </c>
      <c r="GP75" s="79" t="str">
        <f t="shared" si="339"/>
        <v/>
      </c>
      <c r="GQ75" s="79" t="str">
        <f t="shared" si="339"/>
        <v/>
      </c>
      <c r="GR75" s="79" t="str">
        <f t="shared" si="339"/>
        <v/>
      </c>
      <c r="GS75" s="79" t="str">
        <f t="shared" si="339"/>
        <v/>
      </c>
      <c r="GT75" s="79" t="str">
        <f t="shared" si="339"/>
        <v/>
      </c>
      <c r="GU75" s="79" t="str">
        <f t="shared" si="339"/>
        <v/>
      </c>
      <c r="GV75" s="79" t="str">
        <f t="shared" si="339"/>
        <v/>
      </c>
      <c r="GW75" s="79" t="str">
        <f t="shared" si="339"/>
        <v/>
      </c>
      <c r="GX75" s="79" t="str">
        <f t="shared" si="339"/>
        <v/>
      </c>
      <c r="GY75" s="79" t="str">
        <f t="shared" si="339"/>
        <v/>
      </c>
      <c r="GZ75" s="79" t="str">
        <f t="shared" si="339"/>
        <v/>
      </c>
      <c r="HA75" s="79" t="str">
        <f t="shared" si="339"/>
        <v/>
      </c>
      <c r="HB75" s="79" t="str">
        <f t="shared" si="339"/>
        <v/>
      </c>
      <c r="HC75" s="79">
        <f t="shared" si="339"/>
        <v>-0.22452229299363058</v>
      </c>
      <c r="HD75" s="79">
        <f t="shared" si="339"/>
        <v>0.54893908281998627</v>
      </c>
      <c r="HE75" s="79">
        <f t="shared" si="339"/>
        <v>-8.3075563411400766E-2</v>
      </c>
      <c r="HF75" s="79">
        <f t="shared" si="339"/>
        <v>-0.58024096385542168</v>
      </c>
      <c r="HG75" s="79">
        <f t="shared" si="339"/>
        <v>7.6923076923076872E-2</v>
      </c>
      <c r="HH75" s="79">
        <f t="shared" si="339"/>
        <v>5.9701492537313383E-2</v>
      </c>
      <c r="HI75" s="79">
        <f t="shared" si="339"/>
        <v>-0.76861167002012076</v>
      </c>
      <c r="HJ75" s="79">
        <f t="shared" si="339"/>
        <v>1.3130434782608695</v>
      </c>
      <c r="HK75" s="79">
        <f t="shared" si="339"/>
        <v>0.84022556390977443</v>
      </c>
      <c r="HL75" s="79">
        <f t="shared" ref="HL75:JW75" si="340">IFERROR(HL26/HK26-1,"")</f>
        <v>0.26864147088866197</v>
      </c>
      <c r="HM75" s="79">
        <f t="shared" si="340"/>
        <v>0.12640901771336543</v>
      </c>
      <c r="HN75" s="79">
        <f t="shared" si="340"/>
        <v>1.2866333095068017E-2</v>
      </c>
      <c r="HO75" s="79">
        <f t="shared" si="340"/>
        <v>-0.48482709950599856</v>
      </c>
      <c r="HP75" s="79">
        <f t="shared" si="340"/>
        <v>-0.19178082191780821</v>
      </c>
      <c r="HQ75" s="79">
        <f t="shared" si="340"/>
        <v>0.30847457627118646</v>
      </c>
      <c r="HR75" s="79">
        <f t="shared" si="340"/>
        <v>-1</v>
      </c>
      <c r="HS75" s="79" t="str">
        <f t="shared" si="340"/>
        <v/>
      </c>
      <c r="HT75" s="79" t="str">
        <f t="shared" si="340"/>
        <v/>
      </c>
      <c r="HU75" s="79" t="str">
        <f t="shared" si="340"/>
        <v/>
      </c>
      <c r="HV75" s="79" t="str">
        <f t="shared" si="340"/>
        <v/>
      </c>
      <c r="HW75" s="79" t="str">
        <f t="shared" si="340"/>
        <v/>
      </c>
      <c r="HX75" s="79" t="str">
        <f t="shared" si="340"/>
        <v/>
      </c>
      <c r="HY75" s="79" t="str">
        <f t="shared" si="340"/>
        <v/>
      </c>
      <c r="HZ75" s="79" t="str">
        <f t="shared" si="340"/>
        <v/>
      </c>
      <c r="IA75" s="79" t="str">
        <f t="shared" si="340"/>
        <v/>
      </c>
      <c r="IB75" s="79" t="str">
        <f t="shared" si="340"/>
        <v/>
      </c>
      <c r="IC75" s="79" t="str">
        <f t="shared" si="340"/>
        <v/>
      </c>
      <c r="ID75" s="79" t="str">
        <f t="shared" si="340"/>
        <v/>
      </c>
      <c r="IE75" s="79" t="str">
        <f t="shared" si="340"/>
        <v/>
      </c>
      <c r="IF75" s="79" t="str">
        <f t="shared" si="340"/>
        <v/>
      </c>
      <c r="IG75" s="79" t="str">
        <f t="shared" si="340"/>
        <v/>
      </c>
      <c r="IH75" s="79" t="str">
        <f t="shared" si="340"/>
        <v/>
      </c>
      <c r="II75" s="79" t="str">
        <f t="shared" si="340"/>
        <v/>
      </c>
      <c r="IJ75" s="79" t="str">
        <f t="shared" si="340"/>
        <v/>
      </c>
      <c r="IK75" s="79" t="str">
        <f t="shared" si="340"/>
        <v/>
      </c>
      <c r="IL75" s="79" t="str">
        <f t="shared" si="340"/>
        <v/>
      </c>
      <c r="IM75" s="79" t="str">
        <f t="shared" si="340"/>
        <v/>
      </c>
      <c r="IN75" s="79" t="str">
        <f t="shared" si="340"/>
        <v/>
      </c>
      <c r="IO75" s="79" t="str">
        <f t="shared" si="340"/>
        <v/>
      </c>
      <c r="IP75" s="79" t="str">
        <f t="shared" si="340"/>
        <v/>
      </c>
      <c r="IQ75" s="79" t="str">
        <f t="shared" si="340"/>
        <v/>
      </c>
      <c r="IR75" s="79" t="str">
        <f t="shared" si="340"/>
        <v/>
      </c>
      <c r="IS75" s="79" t="str">
        <f t="shared" si="340"/>
        <v/>
      </c>
      <c r="IT75" s="79" t="str">
        <f t="shared" si="340"/>
        <v/>
      </c>
      <c r="IU75" s="79" t="str">
        <f t="shared" si="340"/>
        <v/>
      </c>
      <c r="IV75" s="79" t="str">
        <f t="shared" si="340"/>
        <v/>
      </c>
      <c r="IW75" s="79" t="str">
        <f t="shared" si="340"/>
        <v/>
      </c>
      <c r="IX75" s="79" t="str">
        <f t="shared" si="340"/>
        <v/>
      </c>
      <c r="IY75" s="79" t="str">
        <f t="shared" si="340"/>
        <v/>
      </c>
      <c r="IZ75" s="79" t="str">
        <f t="shared" si="340"/>
        <v/>
      </c>
      <c r="JA75" s="79" t="str">
        <f t="shared" si="340"/>
        <v/>
      </c>
      <c r="JB75" s="79" t="str">
        <f t="shared" si="340"/>
        <v/>
      </c>
      <c r="JC75" s="79" t="str">
        <f t="shared" si="340"/>
        <v/>
      </c>
      <c r="JD75" s="79" t="str">
        <f t="shared" si="340"/>
        <v/>
      </c>
      <c r="JE75" s="79" t="str">
        <f t="shared" si="340"/>
        <v/>
      </c>
      <c r="JF75" s="79" t="str">
        <f t="shared" si="340"/>
        <v/>
      </c>
      <c r="JG75" s="79" t="str">
        <f t="shared" si="340"/>
        <v/>
      </c>
      <c r="JH75" s="79" t="str">
        <f t="shared" si="340"/>
        <v/>
      </c>
      <c r="JI75" s="79" t="str">
        <f t="shared" si="340"/>
        <v/>
      </c>
      <c r="JJ75" s="79" t="str">
        <f t="shared" si="340"/>
        <v/>
      </c>
      <c r="JK75" s="79" t="str">
        <f t="shared" si="340"/>
        <v/>
      </c>
      <c r="JL75" s="79" t="str">
        <f t="shared" si="340"/>
        <v/>
      </c>
      <c r="JM75" s="79" t="str">
        <f t="shared" si="340"/>
        <v/>
      </c>
      <c r="JN75" s="79" t="str">
        <f t="shared" si="340"/>
        <v/>
      </c>
      <c r="JO75" s="79" t="str">
        <f t="shared" si="340"/>
        <v/>
      </c>
      <c r="JP75" s="79" t="str">
        <f t="shared" si="340"/>
        <v/>
      </c>
      <c r="JQ75" s="79" t="str">
        <f t="shared" si="340"/>
        <v/>
      </c>
      <c r="JR75" s="79" t="str">
        <f t="shared" si="340"/>
        <v/>
      </c>
      <c r="JS75" s="79" t="str">
        <f t="shared" si="340"/>
        <v/>
      </c>
      <c r="JT75" s="79" t="str">
        <f t="shared" si="340"/>
        <v/>
      </c>
      <c r="JU75" s="79" t="str">
        <f t="shared" si="340"/>
        <v/>
      </c>
      <c r="JV75" s="79" t="str">
        <f t="shared" si="340"/>
        <v/>
      </c>
      <c r="JW75" s="79" t="str">
        <f t="shared" si="340"/>
        <v/>
      </c>
      <c r="JX75" s="79" t="str">
        <f t="shared" ref="JX75:KW75" si="341">IFERROR(JX26/JW26-1,"")</f>
        <v/>
      </c>
      <c r="JY75" s="79" t="str">
        <f t="shared" si="341"/>
        <v/>
      </c>
      <c r="JZ75" s="79" t="str">
        <f t="shared" si="341"/>
        <v/>
      </c>
      <c r="KA75" s="79" t="str">
        <f t="shared" si="341"/>
        <v/>
      </c>
      <c r="KB75" s="79" t="str">
        <f t="shared" si="341"/>
        <v/>
      </c>
      <c r="KC75" s="79" t="str">
        <f t="shared" si="341"/>
        <v/>
      </c>
      <c r="KD75" s="79" t="str">
        <f t="shared" si="341"/>
        <v/>
      </c>
      <c r="KE75" s="79" t="str">
        <f t="shared" si="341"/>
        <v/>
      </c>
      <c r="KF75" s="79" t="str">
        <f t="shared" si="341"/>
        <v/>
      </c>
      <c r="KG75" s="79" t="str">
        <f t="shared" si="341"/>
        <v/>
      </c>
      <c r="KH75" s="79" t="str">
        <f t="shared" si="341"/>
        <v/>
      </c>
      <c r="KI75" s="79" t="str">
        <f t="shared" si="341"/>
        <v/>
      </c>
      <c r="KJ75" s="79" t="str">
        <f t="shared" si="341"/>
        <v/>
      </c>
      <c r="KK75" s="79" t="str">
        <f t="shared" si="341"/>
        <v/>
      </c>
      <c r="KL75" s="79" t="str">
        <f t="shared" si="341"/>
        <v/>
      </c>
      <c r="KM75" s="79" t="str">
        <f t="shared" si="341"/>
        <v/>
      </c>
      <c r="KN75" s="79" t="str">
        <f t="shared" si="341"/>
        <v/>
      </c>
      <c r="KO75" s="79" t="str">
        <f t="shared" si="341"/>
        <v/>
      </c>
      <c r="KP75" s="79" t="str">
        <f t="shared" si="341"/>
        <v/>
      </c>
      <c r="KQ75" s="79" t="str">
        <f t="shared" si="341"/>
        <v/>
      </c>
      <c r="KR75" s="79" t="str">
        <f t="shared" si="341"/>
        <v/>
      </c>
      <c r="KS75" s="79" t="str">
        <f t="shared" si="341"/>
        <v/>
      </c>
      <c r="KT75" s="79" t="str">
        <f t="shared" si="341"/>
        <v/>
      </c>
      <c r="KU75" s="79" t="str">
        <f t="shared" si="341"/>
        <v/>
      </c>
      <c r="KV75" s="79" t="str">
        <f t="shared" si="341"/>
        <v/>
      </c>
      <c r="KW75" s="79" t="str">
        <f t="shared" si="341"/>
        <v/>
      </c>
    </row>
    <row r="76" spans="1:309" ht="20.100000000000001" customHeight="1" x14ac:dyDescent="0.25">
      <c r="A76" s="411"/>
      <c r="B76" s="417" t="s">
        <v>74</v>
      </c>
      <c r="C76" s="419"/>
      <c r="D76" s="79" t="str">
        <f>IFERROR(D46/#REF!-1,"")</f>
        <v/>
      </c>
      <c r="E76" s="79" t="str">
        <f>IFERROR(E46/#REF!-1,"")</f>
        <v/>
      </c>
      <c r="F76" s="79" t="str">
        <f>IFERROR(F46/#REF!-1,"")</f>
        <v/>
      </c>
      <c r="G76" s="79" t="str">
        <f>IFERROR(G46/#REF!-1,"")</f>
        <v/>
      </c>
      <c r="H76" s="79" t="str">
        <f>IFERROR(H46/#REF!-1,"")</f>
        <v/>
      </c>
      <c r="I76" s="79" t="str">
        <f>IFERROR(I46/#REF!-1,"")</f>
        <v/>
      </c>
      <c r="J76" s="79" t="str">
        <f>IFERROR(J46/#REF!-1,"")</f>
        <v/>
      </c>
      <c r="K76" s="79" t="str">
        <f>IFERROR(K46/#REF!-1,"")</f>
        <v/>
      </c>
      <c r="L76" s="79" t="str">
        <f>IFERROR(L46/#REF!-1,"")</f>
        <v/>
      </c>
      <c r="M76" s="79" t="str">
        <f>IFERROR(M46/#REF!-1,"")</f>
        <v/>
      </c>
      <c r="N76" s="79" t="str">
        <f>IFERROR(N46/#REF!-1,"")</f>
        <v/>
      </c>
      <c r="O76" s="79" t="str">
        <f>IFERROR(O46/#REF!-1,"")</f>
        <v/>
      </c>
      <c r="P76" s="79" t="str">
        <f>IFERROR(P46/#REF!-1,"")</f>
        <v/>
      </c>
      <c r="Q76" s="79" t="str">
        <f>IFERROR(Q46/#REF!-1,"")</f>
        <v/>
      </c>
      <c r="R76" s="79" t="str">
        <f>IFERROR(R46/#REF!-1,"")</f>
        <v/>
      </c>
      <c r="S76" s="79" t="str">
        <f>IFERROR(S46/#REF!-1,"")</f>
        <v/>
      </c>
      <c r="T76" s="79" t="str">
        <f>IFERROR(T46/#REF!-1,"")</f>
        <v/>
      </c>
      <c r="U76" s="79" t="str">
        <f>IFERROR(U46/#REF!-1,"")</f>
        <v/>
      </c>
      <c r="V76" s="79" t="str">
        <f>IFERROR(V46/#REF!-1,"")</f>
        <v/>
      </c>
      <c r="W76" s="79" t="str">
        <f>IFERROR(W46/#REF!-1,"")</f>
        <v/>
      </c>
      <c r="X76" s="79" t="str">
        <f>IFERROR(X46/#REF!-1,"")</f>
        <v/>
      </c>
      <c r="Y76" s="79" t="str">
        <f>IFERROR(Y46/#REF!-1,"")</f>
        <v/>
      </c>
      <c r="Z76" s="79" t="str">
        <f>IFERROR(Z46/#REF!-1,"")</f>
        <v/>
      </c>
      <c r="AA76" s="79" t="str">
        <f>IFERROR(AA46/#REF!-1,"")</f>
        <v/>
      </c>
      <c r="AB76" s="79" t="str">
        <f>IFERROR(AB46/#REF!-1,"")</f>
        <v/>
      </c>
      <c r="AC76" s="79" t="str">
        <f>IFERROR(AC46/#REF!-1,"")</f>
        <v/>
      </c>
      <c r="AD76" s="79" t="str">
        <f>IFERROR(AD46/#REF!-1,"")</f>
        <v/>
      </c>
      <c r="AE76" s="79" t="str">
        <f>IFERROR(AE46/#REF!-1,"")</f>
        <v/>
      </c>
      <c r="AF76" s="79" t="str">
        <f>IFERROR(AF46/#REF!-1,"")</f>
        <v/>
      </c>
      <c r="AG76" s="79" t="str">
        <f>IFERROR(AG46/#REF!-1,"")</f>
        <v/>
      </c>
      <c r="AH76" s="79" t="str">
        <f>IFERROR(AH46/#REF!-1,"")</f>
        <v/>
      </c>
      <c r="AI76" s="79" t="str">
        <f>IFERROR(AI46/#REF!-1,"")</f>
        <v/>
      </c>
      <c r="AJ76" s="79" t="str">
        <f>IFERROR(AJ46/#REF!-1,"")</f>
        <v/>
      </c>
      <c r="AK76" s="79" t="str">
        <f>IFERROR(AK46/#REF!-1,"")</f>
        <v/>
      </c>
      <c r="AL76" s="79" t="str">
        <f>IFERROR(AL46/#REF!-1,"")</f>
        <v/>
      </c>
      <c r="AM76" s="79" t="str">
        <f>IFERROR(AM46/#REF!-1,"")</f>
        <v/>
      </c>
      <c r="AN76" s="79" t="str">
        <f>IFERROR(AN46/#REF!-1,"")</f>
        <v/>
      </c>
      <c r="AO76" s="79" t="str">
        <f>IFERROR(AO46/#REF!-1,"")</f>
        <v/>
      </c>
      <c r="AP76" s="79" t="str">
        <f>IFERROR(AP46/#REF!-1,"")</f>
        <v/>
      </c>
      <c r="AQ76" s="79" t="str">
        <f>IFERROR(AQ46/#REF!-1,"")</f>
        <v/>
      </c>
      <c r="AR76" s="79" t="str">
        <f>IFERROR(AR46/#REF!-1,"")</f>
        <v/>
      </c>
      <c r="AS76" s="79" t="str">
        <f>IFERROR(AS46/#REF!-1,"")</f>
        <v/>
      </c>
      <c r="AT76" s="79" t="str">
        <f>IFERROR(AT46/#REF!-1,"")</f>
        <v/>
      </c>
      <c r="AU76" s="79" t="str">
        <f>IFERROR(AU46/#REF!-1,"")</f>
        <v/>
      </c>
      <c r="AV76" s="79" t="str">
        <f>IFERROR(AV46/#REF!-1,"")</f>
        <v/>
      </c>
      <c r="AW76" s="79" t="str">
        <f>IFERROR(AW46/#REF!-1,"")</f>
        <v/>
      </c>
      <c r="AX76" s="79" t="str">
        <f>IFERROR(AX46/#REF!-1,"")</f>
        <v/>
      </c>
      <c r="AY76" s="79" t="str">
        <f>IFERROR(AY46/#REF!-1,"")</f>
        <v/>
      </c>
      <c r="AZ76" s="79" t="str">
        <f>IFERROR(AZ46/#REF!-1,"")</f>
        <v/>
      </c>
      <c r="BA76" s="79" t="str">
        <f>IFERROR(BA46/#REF!-1,"")</f>
        <v/>
      </c>
      <c r="BB76" s="79" t="str">
        <f>IFERROR(BB46/#REF!-1,"")</f>
        <v/>
      </c>
      <c r="BC76" s="79" t="str">
        <f>IFERROR(BC46/#REF!-1,"")</f>
        <v/>
      </c>
      <c r="BD76" s="79" t="str">
        <f>IFERROR(BD46/#REF!-1,"")</f>
        <v/>
      </c>
      <c r="BE76" s="79" t="str">
        <f>IFERROR(BE46/#REF!-1,"")</f>
        <v/>
      </c>
      <c r="BF76" s="79" t="str">
        <f>IFERROR(BF46/#REF!-1,"")</f>
        <v/>
      </c>
      <c r="BG76" s="79" t="str">
        <f>IFERROR(BG46/#REF!-1,"")</f>
        <v/>
      </c>
      <c r="BH76" s="79" t="str">
        <f>IFERROR(BH46/#REF!-1,"")</f>
        <v/>
      </c>
      <c r="BI76" s="79" t="str">
        <f>IFERROR(BI46/#REF!-1,"")</f>
        <v/>
      </c>
      <c r="BJ76" s="79" t="str">
        <f>IFERROR(BJ46/#REF!-1,"")</f>
        <v/>
      </c>
      <c r="BK76" s="79" t="str">
        <f>IFERROR(BK46/#REF!-1,"")</f>
        <v/>
      </c>
      <c r="BL76" s="79" t="str">
        <f>IFERROR(BL46/#REF!-1,"")</f>
        <v/>
      </c>
      <c r="BM76" s="79" t="str">
        <f>IFERROR(BM46/#REF!-1,"")</f>
        <v/>
      </c>
      <c r="BN76" s="79" t="str">
        <f>IFERROR(BN46/#REF!-1,"")</f>
        <v/>
      </c>
      <c r="BO76" s="79" t="str">
        <f>IFERROR(BO46/#REF!-1,"")</f>
        <v/>
      </c>
      <c r="BP76" s="79" t="str">
        <f>IFERROR(BP46/#REF!-1,"")</f>
        <v/>
      </c>
      <c r="BQ76" s="79" t="str">
        <f>IFERROR(BQ46/#REF!-1,"")</f>
        <v/>
      </c>
      <c r="BR76" s="79" t="str">
        <f>IFERROR(BR46/#REF!-1,"")</f>
        <v/>
      </c>
      <c r="BS76" s="79" t="str">
        <f>IFERROR(BS46/#REF!-1,"")</f>
        <v/>
      </c>
      <c r="BT76" s="79" t="str">
        <f>IFERROR(BT46/#REF!-1,"")</f>
        <v/>
      </c>
      <c r="BU76" s="79" t="str">
        <f>IFERROR(BU46/#REF!-1,"")</f>
        <v/>
      </c>
      <c r="BV76" s="79" t="str">
        <f>IFERROR(BV46/#REF!-1,"")</f>
        <v/>
      </c>
      <c r="BW76" s="79" t="str">
        <f>IFERROR(BW46/#REF!-1,"")</f>
        <v/>
      </c>
      <c r="BX76" s="79" t="str">
        <f>IFERROR(BX46/#REF!-1,"")</f>
        <v/>
      </c>
      <c r="BY76" s="79" t="str">
        <f>IFERROR(BY46/#REF!-1,"")</f>
        <v/>
      </c>
      <c r="BZ76" s="79" t="str">
        <f>IFERROR(BZ46/#REF!-1,"")</f>
        <v/>
      </c>
      <c r="CA76" s="79" t="str">
        <f>IFERROR(CA46/#REF!-1,"")</f>
        <v/>
      </c>
      <c r="CB76" s="79" t="str">
        <f>IFERROR(CB46/#REF!-1,"")</f>
        <v/>
      </c>
      <c r="CC76" s="79" t="str">
        <f>IFERROR(CC46/#REF!-1,"")</f>
        <v/>
      </c>
      <c r="CD76" s="79" t="str">
        <f>IFERROR(CD46/#REF!-1,"")</f>
        <v/>
      </c>
      <c r="CE76" s="79" t="str">
        <f>IFERROR(CE46/#REF!-1,"")</f>
        <v/>
      </c>
      <c r="CF76" s="79" t="str">
        <f>IFERROR(CF46/#REF!-1,"")</f>
        <v/>
      </c>
      <c r="CG76" s="79" t="str">
        <f>IFERROR(CG46/#REF!-1,"")</f>
        <v/>
      </c>
      <c r="CH76" s="79" t="str">
        <f>IFERROR(CH46/#REF!-1,"")</f>
        <v/>
      </c>
      <c r="CI76" s="79" t="str">
        <f>IFERROR(CI46/#REF!-1,"")</f>
        <v/>
      </c>
      <c r="CJ76" s="79" t="str">
        <f>IFERROR(CJ46/#REF!-1,"")</f>
        <v/>
      </c>
      <c r="CK76" s="79" t="str">
        <f>IFERROR(CK46/#REF!-1,"")</f>
        <v/>
      </c>
      <c r="CL76" s="79" t="str">
        <f>IFERROR(CL46/#REF!-1,"")</f>
        <v/>
      </c>
      <c r="CM76" s="79" t="str">
        <f>IFERROR(CM46/#REF!-1,"")</f>
        <v/>
      </c>
      <c r="CN76" s="79" t="str">
        <f>IFERROR(CN46/#REF!-1,"")</f>
        <v/>
      </c>
      <c r="CO76" s="79" t="str">
        <f>IFERROR(CO46/#REF!-1,"")</f>
        <v/>
      </c>
      <c r="CP76" s="79" t="str">
        <f>IFERROR(CP46/#REF!-1,"")</f>
        <v/>
      </c>
      <c r="CQ76" s="79" t="str">
        <f>IFERROR(CQ46/#REF!-1,"")</f>
        <v/>
      </c>
      <c r="CR76" s="79" t="str">
        <f>IFERROR(CR46/#REF!-1,"")</f>
        <v/>
      </c>
      <c r="CS76" s="79" t="str">
        <f>IFERROR(CS46/#REF!-1,"")</f>
        <v/>
      </c>
      <c r="CT76" s="79" t="str">
        <f>IFERROR(CT46/#REF!-1,"")</f>
        <v/>
      </c>
      <c r="CU76" s="79" t="str">
        <f>IFERROR(CU46/#REF!-1,"")</f>
        <v/>
      </c>
      <c r="CV76" s="79" t="str">
        <f>IFERROR(CV46/#REF!-1,"")</f>
        <v/>
      </c>
      <c r="CW76" s="79" t="str">
        <f>IFERROR(CW46/#REF!-1,"")</f>
        <v/>
      </c>
      <c r="CX76" s="79" t="str">
        <f>IFERROR(CX46/#REF!-1,"")</f>
        <v/>
      </c>
      <c r="CY76" s="79" t="str">
        <f>IFERROR(CY46/#REF!-1,"")</f>
        <v/>
      </c>
      <c r="CZ76" s="79" t="str">
        <f>IFERROR(CZ46/#REF!-1,"")</f>
        <v/>
      </c>
      <c r="DA76" s="79" t="str">
        <f>IFERROR(DA46/#REF!-1,"")</f>
        <v/>
      </c>
      <c r="DB76" s="79" t="str">
        <f>IFERROR(DB46/#REF!-1,"")</f>
        <v/>
      </c>
      <c r="DC76" s="79" t="str">
        <f>IFERROR(DC46/#REF!-1,"")</f>
        <v/>
      </c>
      <c r="DD76" s="79" t="str">
        <f>IFERROR(DD46/#REF!-1,"")</f>
        <v/>
      </c>
      <c r="DE76" s="79" t="str">
        <f>IFERROR(DE46/#REF!-1,"")</f>
        <v/>
      </c>
      <c r="DF76" s="79" t="str">
        <f>IFERROR(DF46/#REF!-1,"")</f>
        <v/>
      </c>
      <c r="DG76" s="79" t="str">
        <f>IFERROR(DG46/#REF!-1,"")</f>
        <v/>
      </c>
      <c r="DH76" s="79" t="str">
        <f>IFERROR(DH46/#REF!-1,"")</f>
        <v/>
      </c>
      <c r="DI76" s="79" t="str">
        <f>IFERROR(DI46/#REF!-1,"")</f>
        <v/>
      </c>
      <c r="DJ76" s="79" t="str">
        <f>IFERROR(DJ46/#REF!-1,"")</f>
        <v/>
      </c>
      <c r="DK76" s="79" t="str">
        <f>IFERROR(DK46/#REF!-1,"")</f>
        <v/>
      </c>
      <c r="DL76" s="79" t="str">
        <f>IFERROR(DL46/#REF!-1,"")</f>
        <v/>
      </c>
      <c r="DM76" s="79" t="str">
        <f>IFERROR(DM46/#REF!-1,"")</f>
        <v/>
      </c>
      <c r="DN76" s="79" t="str">
        <f>IFERROR(DN46/#REF!-1,"")</f>
        <v/>
      </c>
      <c r="DO76" s="79" t="str">
        <f>IFERROR(DO46/#REF!-1,"")</f>
        <v/>
      </c>
      <c r="DP76" s="79" t="str">
        <f>IFERROR(DP46/#REF!-1,"")</f>
        <v/>
      </c>
      <c r="DQ76" s="79" t="str">
        <f>IFERROR(DQ46/#REF!-1,"")</f>
        <v/>
      </c>
      <c r="DR76" s="79" t="str">
        <f>IFERROR(DR46/#REF!-1,"")</f>
        <v/>
      </c>
      <c r="DS76" s="79" t="str">
        <f>IFERROR(DS46/#REF!-1,"")</f>
        <v/>
      </c>
      <c r="DT76" s="79" t="str">
        <f>IFERROR(DT46/#REF!-1,"")</f>
        <v/>
      </c>
      <c r="DU76" s="79" t="str">
        <f>IFERROR(DU46/#REF!-1,"")</f>
        <v/>
      </c>
      <c r="DV76" s="79" t="str">
        <f>IFERROR(DV46/#REF!-1,"")</f>
        <v/>
      </c>
      <c r="DW76" s="79" t="str">
        <f>IFERROR(DW46/#REF!-1,"")</f>
        <v/>
      </c>
      <c r="DX76" s="79" t="str">
        <f>IFERROR(DX46/#REF!-1,"")</f>
        <v/>
      </c>
      <c r="DY76" s="79" t="str">
        <f>IFERROR(DY46/#REF!-1,"")</f>
        <v/>
      </c>
      <c r="DZ76" s="79" t="str">
        <f>IFERROR(DZ46/#REF!-1,"")</f>
        <v/>
      </c>
      <c r="EA76" s="79" t="str">
        <f>IFERROR(EA46/#REF!-1,"")</f>
        <v/>
      </c>
      <c r="EB76" s="79" t="str">
        <f>IFERROR(EB46/#REF!-1,"")</f>
        <v/>
      </c>
      <c r="EC76" s="79" t="str">
        <f>IFERROR(EC46/#REF!-1,"")</f>
        <v/>
      </c>
      <c r="ED76" s="79" t="str">
        <f>IFERROR(ED46/#REF!-1,"")</f>
        <v/>
      </c>
      <c r="EE76" s="79" t="str">
        <f>IFERROR(EE46/#REF!-1,"")</f>
        <v/>
      </c>
      <c r="EF76" s="79" t="str">
        <f>IFERROR(EF46/#REF!-1,"")</f>
        <v/>
      </c>
      <c r="EG76" s="79" t="str">
        <f>IFERROR(EG46/#REF!-1,"")</f>
        <v/>
      </c>
      <c r="EH76" s="79" t="str">
        <f>IFERROR(EH46/#REF!-1,"")</f>
        <v/>
      </c>
      <c r="EI76" s="79" t="str">
        <f>IFERROR(EI46/#REF!-1,"")</f>
        <v/>
      </c>
      <c r="EJ76" s="79" t="str">
        <f>IFERROR(EJ46/#REF!-1,"")</f>
        <v/>
      </c>
      <c r="EK76" s="79" t="str">
        <f>IFERROR(EK46/#REF!-1,"")</f>
        <v/>
      </c>
      <c r="EL76" s="79" t="str">
        <f>IFERROR(EL46/#REF!-1,"")</f>
        <v/>
      </c>
      <c r="EM76" s="79" t="str">
        <f>IFERROR(EM46/#REF!-1,"")</f>
        <v/>
      </c>
      <c r="EN76" s="79" t="str">
        <f>IFERROR(EN46/#REF!-1,"")</f>
        <v/>
      </c>
      <c r="EO76" s="79" t="str">
        <f>IFERROR(EO46/#REF!-1,"")</f>
        <v/>
      </c>
      <c r="EP76" s="79" t="str">
        <f>IFERROR(EP46/#REF!-1,"")</f>
        <v/>
      </c>
      <c r="EQ76" s="79" t="str">
        <f>IFERROR(EQ46/#REF!-1,"")</f>
        <v/>
      </c>
      <c r="ER76" s="79" t="str">
        <f>IFERROR(ER46/#REF!-1,"")</f>
        <v/>
      </c>
      <c r="ES76" s="13"/>
      <c r="ET76" s="13"/>
      <c r="EU76" s="411"/>
      <c r="EV76" s="417" t="s">
        <v>74</v>
      </c>
      <c r="EW76" s="419"/>
      <c r="EX76" s="79" t="str">
        <f>IFERROR(EX46/EV46-1,"")</f>
        <v/>
      </c>
      <c r="EY76" s="79" t="str">
        <f>IFERROR(EY46/EX46-1,"")</f>
        <v/>
      </c>
      <c r="EZ76" s="79" t="str">
        <f t="shared" ref="EZ76:HK77" si="342">IFERROR(EZ46/EY46-1,"")</f>
        <v/>
      </c>
      <c r="FA76" s="79" t="str">
        <f t="shared" si="342"/>
        <v/>
      </c>
      <c r="FB76" s="79" t="str">
        <f t="shared" si="342"/>
        <v/>
      </c>
      <c r="FC76" s="79" t="str">
        <f t="shared" si="342"/>
        <v/>
      </c>
      <c r="FD76" s="79" t="str">
        <f t="shared" si="342"/>
        <v/>
      </c>
      <c r="FE76" s="79" t="str">
        <f t="shared" si="342"/>
        <v/>
      </c>
      <c r="FF76" s="79" t="str">
        <f t="shared" si="342"/>
        <v/>
      </c>
      <c r="FG76" s="79" t="str">
        <f t="shared" si="342"/>
        <v/>
      </c>
      <c r="FH76" s="79" t="str">
        <f t="shared" si="342"/>
        <v/>
      </c>
      <c r="FI76" s="79" t="str">
        <f t="shared" si="342"/>
        <v/>
      </c>
      <c r="FJ76" s="79" t="str">
        <f t="shared" si="342"/>
        <v/>
      </c>
      <c r="FK76" s="79" t="str">
        <f t="shared" si="342"/>
        <v/>
      </c>
      <c r="FL76" s="79" t="str">
        <f t="shared" si="342"/>
        <v/>
      </c>
      <c r="FM76" s="79" t="str">
        <f t="shared" si="342"/>
        <v/>
      </c>
      <c r="FN76" s="79" t="str">
        <f t="shared" si="342"/>
        <v/>
      </c>
      <c r="FO76" s="79" t="str">
        <f t="shared" si="342"/>
        <v/>
      </c>
      <c r="FP76" s="79" t="str">
        <f t="shared" si="342"/>
        <v/>
      </c>
      <c r="FQ76" s="79" t="str">
        <f t="shared" si="342"/>
        <v/>
      </c>
      <c r="FR76" s="79" t="str">
        <f t="shared" si="342"/>
        <v/>
      </c>
      <c r="FS76" s="79" t="str">
        <f t="shared" si="342"/>
        <v/>
      </c>
      <c r="FT76" s="79" t="str">
        <f t="shared" si="342"/>
        <v/>
      </c>
      <c r="FU76" s="79" t="str">
        <f t="shared" si="342"/>
        <v/>
      </c>
      <c r="FV76" s="79" t="str">
        <f t="shared" si="342"/>
        <v/>
      </c>
      <c r="FW76" s="79" t="str">
        <f t="shared" si="342"/>
        <v/>
      </c>
      <c r="FX76" s="79" t="str">
        <f t="shared" si="342"/>
        <v/>
      </c>
      <c r="FY76" s="79" t="str">
        <f t="shared" si="342"/>
        <v/>
      </c>
      <c r="FZ76" s="79" t="str">
        <f t="shared" si="342"/>
        <v/>
      </c>
      <c r="GA76" s="79" t="str">
        <f t="shared" si="342"/>
        <v/>
      </c>
      <c r="GB76" s="79" t="str">
        <f t="shared" si="342"/>
        <v/>
      </c>
      <c r="GC76" s="79" t="str">
        <f t="shared" si="342"/>
        <v/>
      </c>
      <c r="GD76" s="79" t="str">
        <f t="shared" si="342"/>
        <v/>
      </c>
      <c r="GE76" s="79" t="str">
        <f t="shared" si="342"/>
        <v/>
      </c>
      <c r="GF76" s="79" t="str">
        <f t="shared" si="342"/>
        <v/>
      </c>
      <c r="GG76" s="79" t="str">
        <f t="shared" si="342"/>
        <v/>
      </c>
      <c r="GH76" s="79" t="str">
        <f t="shared" si="342"/>
        <v/>
      </c>
      <c r="GI76" s="79" t="str">
        <f t="shared" si="342"/>
        <v/>
      </c>
      <c r="GJ76" s="79" t="str">
        <f t="shared" si="342"/>
        <v/>
      </c>
      <c r="GK76" s="79" t="str">
        <f t="shared" si="342"/>
        <v/>
      </c>
      <c r="GL76" s="79" t="str">
        <f t="shared" si="342"/>
        <v/>
      </c>
      <c r="GM76" s="79" t="str">
        <f t="shared" si="342"/>
        <v/>
      </c>
      <c r="GN76" s="79" t="str">
        <f t="shared" si="342"/>
        <v/>
      </c>
      <c r="GO76" s="79" t="str">
        <f t="shared" si="342"/>
        <v/>
      </c>
      <c r="GP76" s="79" t="str">
        <f t="shared" si="342"/>
        <v/>
      </c>
      <c r="GQ76" s="79" t="str">
        <f t="shared" si="342"/>
        <v/>
      </c>
      <c r="GR76" s="79" t="str">
        <f t="shared" si="342"/>
        <v/>
      </c>
      <c r="GS76" s="79" t="str">
        <f t="shared" si="342"/>
        <v/>
      </c>
      <c r="GT76" s="79" t="str">
        <f t="shared" si="342"/>
        <v/>
      </c>
      <c r="GU76" s="79" t="str">
        <f t="shared" si="342"/>
        <v/>
      </c>
      <c r="GV76" s="79" t="str">
        <f t="shared" si="342"/>
        <v/>
      </c>
      <c r="GW76" s="79" t="str">
        <f t="shared" si="342"/>
        <v/>
      </c>
      <c r="GX76" s="79" t="str">
        <f t="shared" si="342"/>
        <v/>
      </c>
      <c r="GY76" s="79" t="str">
        <f t="shared" si="342"/>
        <v/>
      </c>
      <c r="GZ76" s="79" t="str">
        <f t="shared" si="342"/>
        <v/>
      </c>
      <c r="HA76" s="79" t="str">
        <f t="shared" si="342"/>
        <v/>
      </c>
      <c r="HB76" s="79" t="str">
        <f t="shared" si="342"/>
        <v/>
      </c>
      <c r="HC76" s="79" t="str">
        <f t="shared" si="342"/>
        <v/>
      </c>
      <c r="HD76" s="79" t="str">
        <f t="shared" si="342"/>
        <v/>
      </c>
      <c r="HE76" s="79" t="str">
        <f t="shared" si="342"/>
        <v/>
      </c>
      <c r="HF76" s="79" t="str">
        <f t="shared" si="342"/>
        <v/>
      </c>
      <c r="HG76" s="79" t="str">
        <f t="shared" si="342"/>
        <v/>
      </c>
      <c r="HH76" s="79" t="str">
        <f t="shared" si="342"/>
        <v/>
      </c>
      <c r="HI76" s="79" t="str">
        <f t="shared" si="342"/>
        <v/>
      </c>
      <c r="HJ76" s="79" t="str">
        <f t="shared" si="342"/>
        <v/>
      </c>
      <c r="HK76" s="79" t="str">
        <f t="shared" si="342"/>
        <v/>
      </c>
      <c r="HL76" s="79" t="str">
        <f t="shared" ref="HL76:JW77" si="343">IFERROR(HL46/HK46-1,"")</f>
        <v/>
      </c>
      <c r="HM76" s="79" t="str">
        <f t="shared" si="343"/>
        <v/>
      </c>
      <c r="HN76" s="79" t="str">
        <f t="shared" si="343"/>
        <v/>
      </c>
      <c r="HO76" s="79" t="str">
        <f t="shared" si="343"/>
        <v/>
      </c>
      <c r="HP76" s="79" t="str">
        <f t="shared" si="343"/>
        <v/>
      </c>
      <c r="HQ76" s="79" t="str">
        <f t="shared" si="343"/>
        <v/>
      </c>
      <c r="HR76" s="79" t="str">
        <f t="shared" si="343"/>
        <v/>
      </c>
      <c r="HS76" s="79" t="str">
        <f t="shared" si="343"/>
        <v/>
      </c>
      <c r="HT76" s="79" t="str">
        <f t="shared" si="343"/>
        <v/>
      </c>
      <c r="HU76" s="79" t="str">
        <f t="shared" si="343"/>
        <v/>
      </c>
      <c r="HV76" s="79" t="str">
        <f t="shared" si="343"/>
        <v/>
      </c>
      <c r="HW76" s="79" t="str">
        <f t="shared" si="343"/>
        <v/>
      </c>
      <c r="HX76" s="79" t="str">
        <f t="shared" si="343"/>
        <v/>
      </c>
      <c r="HY76" s="79" t="str">
        <f t="shared" si="343"/>
        <v/>
      </c>
      <c r="HZ76" s="79" t="str">
        <f t="shared" si="343"/>
        <v/>
      </c>
      <c r="IA76" s="79" t="str">
        <f t="shared" si="343"/>
        <v/>
      </c>
      <c r="IB76" s="79" t="str">
        <f t="shared" si="343"/>
        <v/>
      </c>
      <c r="IC76" s="79" t="str">
        <f t="shared" si="343"/>
        <v/>
      </c>
      <c r="ID76" s="79" t="str">
        <f t="shared" si="343"/>
        <v/>
      </c>
      <c r="IE76" s="79" t="str">
        <f t="shared" si="343"/>
        <v/>
      </c>
      <c r="IF76" s="79" t="str">
        <f t="shared" si="343"/>
        <v/>
      </c>
      <c r="IG76" s="79" t="str">
        <f t="shared" si="343"/>
        <v/>
      </c>
      <c r="IH76" s="79" t="str">
        <f t="shared" si="343"/>
        <v/>
      </c>
      <c r="II76" s="79" t="str">
        <f t="shared" si="343"/>
        <v/>
      </c>
      <c r="IJ76" s="79" t="str">
        <f t="shared" si="343"/>
        <v/>
      </c>
      <c r="IK76" s="79" t="str">
        <f t="shared" si="343"/>
        <v/>
      </c>
      <c r="IL76" s="79" t="str">
        <f t="shared" si="343"/>
        <v/>
      </c>
      <c r="IM76" s="79" t="str">
        <f t="shared" si="343"/>
        <v/>
      </c>
      <c r="IN76" s="79" t="str">
        <f t="shared" si="343"/>
        <v/>
      </c>
      <c r="IO76" s="79" t="str">
        <f t="shared" si="343"/>
        <v/>
      </c>
      <c r="IP76" s="79" t="str">
        <f t="shared" si="343"/>
        <v/>
      </c>
      <c r="IQ76" s="79" t="str">
        <f t="shared" si="343"/>
        <v/>
      </c>
      <c r="IR76" s="79" t="str">
        <f t="shared" si="343"/>
        <v/>
      </c>
      <c r="IS76" s="79" t="str">
        <f t="shared" si="343"/>
        <v/>
      </c>
      <c r="IT76" s="79" t="str">
        <f t="shared" si="343"/>
        <v/>
      </c>
      <c r="IU76" s="79" t="str">
        <f t="shared" si="343"/>
        <v/>
      </c>
      <c r="IV76" s="79" t="str">
        <f t="shared" si="343"/>
        <v/>
      </c>
      <c r="IW76" s="79" t="str">
        <f t="shared" si="343"/>
        <v/>
      </c>
      <c r="IX76" s="79" t="str">
        <f t="shared" si="343"/>
        <v/>
      </c>
      <c r="IY76" s="79" t="str">
        <f t="shared" si="343"/>
        <v/>
      </c>
      <c r="IZ76" s="79" t="str">
        <f t="shared" si="343"/>
        <v/>
      </c>
      <c r="JA76" s="79" t="str">
        <f t="shared" si="343"/>
        <v/>
      </c>
      <c r="JB76" s="79" t="str">
        <f t="shared" si="343"/>
        <v/>
      </c>
      <c r="JC76" s="79" t="str">
        <f t="shared" si="343"/>
        <v/>
      </c>
      <c r="JD76" s="79" t="str">
        <f t="shared" si="343"/>
        <v/>
      </c>
      <c r="JE76" s="79" t="str">
        <f t="shared" si="343"/>
        <v/>
      </c>
      <c r="JF76" s="79" t="str">
        <f t="shared" si="343"/>
        <v/>
      </c>
      <c r="JG76" s="79" t="str">
        <f t="shared" si="343"/>
        <v/>
      </c>
      <c r="JH76" s="79" t="str">
        <f t="shared" si="343"/>
        <v/>
      </c>
      <c r="JI76" s="79" t="str">
        <f t="shared" si="343"/>
        <v/>
      </c>
      <c r="JJ76" s="79" t="str">
        <f t="shared" si="343"/>
        <v/>
      </c>
      <c r="JK76" s="79" t="str">
        <f t="shared" si="343"/>
        <v/>
      </c>
      <c r="JL76" s="79" t="str">
        <f t="shared" si="343"/>
        <v/>
      </c>
      <c r="JM76" s="79" t="str">
        <f t="shared" si="343"/>
        <v/>
      </c>
      <c r="JN76" s="79" t="str">
        <f t="shared" si="343"/>
        <v/>
      </c>
      <c r="JO76" s="79" t="str">
        <f t="shared" si="343"/>
        <v/>
      </c>
      <c r="JP76" s="79" t="str">
        <f t="shared" si="343"/>
        <v/>
      </c>
      <c r="JQ76" s="79" t="str">
        <f t="shared" si="343"/>
        <v/>
      </c>
      <c r="JR76" s="79" t="str">
        <f t="shared" si="343"/>
        <v/>
      </c>
      <c r="JS76" s="79" t="str">
        <f t="shared" si="343"/>
        <v/>
      </c>
      <c r="JT76" s="79" t="str">
        <f t="shared" si="343"/>
        <v/>
      </c>
      <c r="JU76" s="79" t="str">
        <f t="shared" si="343"/>
        <v/>
      </c>
      <c r="JV76" s="79" t="str">
        <f t="shared" si="343"/>
        <v/>
      </c>
      <c r="JW76" s="79" t="str">
        <f t="shared" si="343"/>
        <v/>
      </c>
      <c r="JX76" s="79" t="str">
        <f t="shared" ref="JX76:KW77" si="344">IFERROR(JX46/JW46-1,"")</f>
        <v/>
      </c>
      <c r="JY76" s="79" t="str">
        <f t="shared" si="344"/>
        <v/>
      </c>
      <c r="JZ76" s="79" t="str">
        <f t="shared" si="344"/>
        <v/>
      </c>
      <c r="KA76" s="79" t="str">
        <f t="shared" si="344"/>
        <v/>
      </c>
      <c r="KB76" s="79" t="str">
        <f t="shared" si="344"/>
        <v/>
      </c>
      <c r="KC76" s="79" t="str">
        <f t="shared" si="344"/>
        <v/>
      </c>
      <c r="KD76" s="79" t="str">
        <f t="shared" si="344"/>
        <v/>
      </c>
      <c r="KE76" s="79" t="str">
        <f t="shared" si="344"/>
        <v/>
      </c>
      <c r="KF76" s="79" t="str">
        <f t="shared" si="344"/>
        <v/>
      </c>
      <c r="KG76" s="79" t="str">
        <f t="shared" si="344"/>
        <v/>
      </c>
      <c r="KH76" s="79" t="str">
        <f t="shared" si="344"/>
        <v/>
      </c>
      <c r="KI76" s="79" t="str">
        <f t="shared" si="344"/>
        <v/>
      </c>
      <c r="KJ76" s="79" t="str">
        <f t="shared" si="344"/>
        <v/>
      </c>
      <c r="KK76" s="79" t="str">
        <f t="shared" si="344"/>
        <v/>
      </c>
      <c r="KL76" s="79" t="str">
        <f t="shared" si="344"/>
        <v/>
      </c>
      <c r="KM76" s="79" t="str">
        <f t="shared" si="344"/>
        <v/>
      </c>
      <c r="KN76" s="79" t="str">
        <f t="shared" si="344"/>
        <v/>
      </c>
      <c r="KO76" s="79" t="str">
        <f t="shared" si="344"/>
        <v/>
      </c>
      <c r="KP76" s="79" t="str">
        <f t="shared" si="344"/>
        <v/>
      </c>
      <c r="KQ76" s="79" t="str">
        <f t="shared" si="344"/>
        <v/>
      </c>
      <c r="KR76" s="79" t="str">
        <f t="shared" si="344"/>
        <v/>
      </c>
      <c r="KS76" s="79" t="str">
        <f t="shared" si="344"/>
        <v/>
      </c>
      <c r="KT76" s="79" t="str">
        <f t="shared" si="344"/>
        <v/>
      </c>
      <c r="KU76" s="79" t="str">
        <f t="shared" si="344"/>
        <v/>
      </c>
      <c r="KV76" s="79" t="str">
        <f t="shared" si="344"/>
        <v/>
      </c>
      <c r="KW76" s="79" t="str">
        <f t="shared" si="344"/>
        <v/>
      </c>
    </row>
    <row r="77" spans="1:309" ht="20.100000000000001" customHeight="1" x14ac:dyDescent="0.25">
      <c r="A77" s="411"/>
      <c r="B77" s="417" t="s">
        <v>75</v>
      </c>
      <c r="C77" s="419"/>
      <c r="D77" s="79" t="str">
        <f>IFERROR(D47/#REF!-1,"")</f>
        <v/>
      </c>
      <c r="E77" s="79" t="str">
        <f>IFERROR(E47/#REF!-1,"")</f>
        <v/>
      </c>
      <c r="F77" s="79" t="str">
        <f>IFERROR(F47/#REF!-1,"")</f>
        <v/>
      </c>
      <c r="G77" s="79" t="str">
        <f>IFERROR(G47/#REF!-1,"")</f>
        <v/>
      </c>
      <c r="H77" s="79" t="str">
        <f>IFERROR(H47/#REF!-1,"")</f>
        <v/>
      </c>
      <c r="I77" s="79" t="str">
        <f>IFERROR(I47/#REF!-1,"")</f>
        <v/>
      </c>
      <c r="J77" s="79" t="str">
        <f>IFERROR(J47/#REF!-1,"")</f>
        <v/>
      </c>
      <c r="K77" s="79" t="str">
        <f>IFERROR(K47/#REF!-1,"")</f>
        <v/>
      </c>
      <c r="L77" s="79" t="str">
        <f>IFERROR(L47/#REF!-1,"")</f>
        <v/>
      </c>
      <c r="M77" s="79" t="str">
        <f>IFERROR(M47/#REF!-1,"")</f>
        <v/>
      </c>
      <c r="N77" s="79" t="str">
        <f>IFERROR(N47/#REF!-1,"")</f>
        <v/>
      </c>
      <c r="O77" s="79" t="str">
        <f>IFERROR(O47/#REF!-1,"")</f>
        <v/>
      </c>
      <c r="P77" s="79" t="str">
        <f>IFERROR(P47/#REF!-1,"")</f>
        <v/>
      </c>
      <c r="Q77" s="79" t="str">
        <f>IFERROR(Q47/#REF!-1,"")</f>
        <v/>
      </c>
      <c r="R77" s="79" t="str">
        <f>IFERROR(R47/#REF!-1,"")</f>
        <v/>
      </c>
      <c r="S77" s="79" t="str">
        <f>IFERROR(S47/#REF!-1,"")</f>
        <v/>
      </c>
      <c r="T77" s="79" t="str">
        <f>IFERROR(T47/#REF!-1,"")</f>
        <v/>
      </c>
      <c r="U77" s="79" t="str">
        <f>IFERROR(U47/#REF!-1,"")</f>
        <v/>
      </c>
      <c r="V77" s="79" t="str">
        <f>IFERROR(V47/#REF!-1,"")</f>
        <v/>
      </c>
      <c r="W77" s="79" t="str">
        <f>IFERROR(W47/#REF!-1,"")</f>
        <v/>
      </c>
      <c r="X77" s="79" t="str">
        <f>IFERROR(X47/#REF!-1,"")</f>
        <v/>
      </c>
      <c r="Y77" s="79" t="str">
        <f>IFERROR(Y47/#REF!-1,"")</f>
        <v/>
      </c>
      <c r="Z77" s="79" t="str">
        <f>IFERROR(Z47/#REF!-1,"")</f>
        <v/>
      </c>
      <c r="AA77" s="79" t="str">
        <f>IFERROR(AA47/#REF!-1,"")</f>
        <v/>
      </c>
      <c r="AB77" s="79" t="str">
        <f>IFERROR(AB47/#REF!-1,"")</f>
        <v/>
      </c>
      <c r="AC77" s="79" t="str">
        <f>IFERROR(AC47/#REF!-1,"")</f>
        <v/>
      </c>
      <c r="AD77" s="79" t="str">
        <f>IFERROR(AD47/#REF!-1,"")</f>
        <v/>
      </c>
      <c r="AE77" s="79" t="str">
        <f>IFERROR(AE47/#REF!-1,"")</f>
        <v/>
      </c>
      <c r="AF77" s="79" t="str">
        <f>IFERROR(AF47/#REF!-1,"")</f>
        <v/>
      </c>
      <c r="AG77" s="79" t="str">
        <f>IFERROR(AG47/#REF!-1,"")</f>
        <v/>
      </c>
      <c r="AH77" s="79" t="str">
        <f>IFERROR(AH47/#REF!-1,"")</f>
        <v/>
      </c>
      <c r="AI77" s="79" t="str">
        <f>IFERROR(AI47/#REF!-1,"")</f>
        <v/>
      </c>
      <c r="AJ77" s="79" t="str">
        <f>IFERROR(AJ47/#REF!-1,"")</f>
        <v/>
      </c>
      <c r="AK77" s="79" t="str">
        <f>IFERROR(AK47/#REF!-1,"")</f>
        <v/>
      </c>
      <c r="AL77" s="79" t="str">
        <f>IFERROR(AL47/#REF!-1,"")</f>
        <v/>
      </c>
      <c r="AM77" s="79" t="str">
        <f>IFERROR(AM47/#REF!-1,"")</f>
        <v/>
      </c>
      <c r="AN77" s="79" t="str">
        <f>IFERROR(AN47/#REF!-1,"")</f>
        <v/>
      </c>
      <c r="AO77" s="79" t="str">
        <f>IFERROR(AO47/#REF!-1,"")</f>
        <v/>
      </c>
      <c r="AP77" s="79" t="str">
        <f>IFERROR(AP47/#REF!-1,"")</f>
        <v/>
      </c>
      <c r="AQ77" s="79" t="str">
        <f>IFERROR(AQ47/#REF!-1,"")</f>
        <v/>
      </c>
      <c r="AR77" s="79" t="str">
        <f>IFERROR(AR47/#REF!-1,"")</f>
        <v/>
      </c>
      <c r="AS77" s="79" t="str">
        <f>IFERROR(AS47/#REF!-1,"")</f>
        <v/>
      </c>
      <c r="AT77" s="79" t="str">
        <f>IFERROR(AT47/#REF!-1,"")</f>
        <v/>
      </c>
      <c r="AU77" s="79" t="str">
        <f>IFERROR(AU47/#REF!-1,"")</f>
        <v/>
      </c>
      <c r="AV77" s="79" t="str">
        <f>IFERROR(AV47/#REF!-1,"")</f>
        <v/>
      </c>
      <c r="AW77" s="79" t="str">
        <f>IFERROR(AW47/#REF!-1,"")</f>
        <v/>
      </c>
      <c r="AX77" s="79" t="str">
        <f>IFERROR(AX47/#REF!-1,"")</f>
        <v/>
      </c>
      <c r="AY77" s="79" t="str">
        <f>IFERROR(AY47/#REF!-1,"")</f>
        <v/>
      </c>
      <c r="AZ77" s="79" t="str">
        <f>IFERROR(AZ47/#REF!-1,"")</f>
        <v/>
      </c>
      <c r="BA77" s="79" t="str">
        <f>IFERROR(BA47/#REF!-1,"")</f>
        <v/>
      </c>
      <c r="BB77" s="79" t="str">
        <f>IFERROR(BB47/#REF!-1,"")</f>
        <v/>
      </c>
      <c r="BC77" s="79" t="str">
        <f>IFERROR(BC47/#REF!-1,"")</f>
        <v/>
      </c>
      <c r="BD77" s="79" t="str">
        <f>IFERROR(BD47/#REF!-1,"")</f>
        <v/>
      </c>
      <c r="BE77" s="79" t="str">
        <f>IFERROR(BE47/#REF!-1,"")</f>
        <v/>
      </c>
      <c r="BF77" s="79" t="str">
        <f>IFERROR(BF47/#REF!-1,"")</f>
        <v/>
      </c>
      <c r="BG77" s="79" t="str">
        <f>IFERROR(BG47/#REF!-1,"")</f>
        <v/>
      </c>
      <c r="BH77" s="79" t="str">
        <f>IFERROR(BH47/#REF!-1,"")</f>
        <v/>
      </c>
      <c r="BI77" s="79" t="str">
        <f>IFERROR(BI47/#REF!-1,"")</f>
        <v/>
      </c>
      <c r="BJ77" s="79" t="str">
        <f>IFERROR(BJ47/#REF!-1,"")</f>
        <v/>
      </c>
      <c r="BK77" s="79" t="str">
        <f>IFERROR(BK47/#REF!-1,"")</f>
        <v/>
      </c>
      <c r="BL77" s="79" t="str">
        <f>IFERROR(BL47/#REF!-1,"")</f>
        <v/>
      </c>
      <c r="BM77" s="79" t="str">
        <f>IFERROR(BM47/#REF!-1,"")</f>
        <v/>
      </c>
      <c r="BN77" s="79" t="str">
        <f>IFERROR(BN47/#REF!-1,"")</f>
        <v/>
      </c>
      <c r="BO77" s="79" t="str">
        <f>IFERROR(BO47/#REF!-1,"")</f>
        <v/>
      </c>
      <c r="BP77" s="79" t="str">
        <f>IFERROR(BP47/#REF!-1,"")</f>
        <v/>
      </c>
      <c r="BQ77" s="79" t="str">
        <f>IFERROR(BQ47/#REF!-1,"")</f>
        <v/>
      </c>
      <c r="BR77" s="79" t="str">
        <f>IFERROR(BR47/#REF!-1,"")</f>
        <v/>
      </c>
      <c r="BS77" s="79" t="str">
        <f>IFERROR(BS47/#REF!-1,"")</f>
        <v/>
      </c>
      <c r="BT77" s="79" t="str">
        <f>IFERROR(BT47/#REF!-1,"")</f>
        <v/>
      </c>
      <c r="BU77" s="79" t="str">
        <f>IFERROR(BU47/#REF!-1,"")</f>
        <v/>
      </c>
      <c r="BV77" s="79" t="str">
        <f>IFERROR(BV47/#REF!-1,"")</f>
        <v/>
      </c>
      <c r="BW77" s="79" t="str">
        <f>IFERROR(BW47/#REF!-1,"")</f>
        <v/>
      </c>
      <c r="BX77" s="79" t="str">
        <f>IFERROR(BX47/#REF!-1,"")</f>
        <v/>
      </c>
      <c r="BY77" s="79" t="str">
        <f>IFERROR(BY47/#REF!-1,"")</f>
        <v/>
      </c>
      <c r="BZ77" s="79" t="str">
        <f>IFERROR(BZ47/#REF!-1,"")</f>
        <v/>
      </c>
      <c r="CA77" s="79" t="str">
        <f>IFERROR(CA47/#REF!-1,"")</f>
        <v/>
      </c>
      <c r="CB77" s="79" t="str">
        <f>IFERROR(CB47/#REF!-1,"")</f>
        <v/>
      </c>
      <c r="CC77" s="79" t="str">
        <f>IFERROR(CC47/#REF!-1,"")</f>
        <v/>
      </c>
      <c r="CD77" s="79" t="str">
        <f>IFERROR(CD47/#REF!-1,"")</f>
        <v/>
      </c>
      <c r="CE77" s="79" t="str">
        <f>IFERROR(CE47/#REF!-1,"")</f>
        <v/>
      </c>
      <c r="CF77" s="79" t="str">
        <f>IFERROR(CF47/#REF!-1,"")</f>
        <v/>
      </c>
      <c r="CG77" s="79" t="str">
        <f>IFERROR(CG47/#REF!-1,"")</f>
        <v/>
      </c>
      <c r="CH77" s="79" t="str">
        <f>IFERROR(CH47/#REF!-1,"")</f>
        <v/>
      </c>
      <c r="CI77" s="79" t="str">
        <f>IFERROR(CI47/#REF!-1,"")</f>
        <v/>
      </c>
      <c r="CJ77" s="79" t="str">
        <f>IFERROR(CJ47/#REF!-1,"")</f>
        <v/>
      </c>
      <c r="CK77" s="79" t="str">
        <f>IFERROR(CK47/#REF!-1,"")</f>
        <v/>
      </c>
      <c r="CL77" s="79" t="str">
        <f>IFERROR(CL47/#REF!-1,"")</f>
        <v/>
      </c>
      <c r="CM77" s="79" t="str">
        <f>IFERROR(CM47/#REF!-1,"")</f>
        <v/>
      </c>
      <c r="CN77" s="79" t="str">
        <f>IFERROR(CN47/#REF!-1,"")</f>
        <v/>
      </c>
      <c r="CO77" s="79" t="str">
        <f>IFERROR(CO47/#REF!-1,"")</f>
        <v/>
      </c>
      <c r="CP77" s="79" t="str">
        <f>IFERROR(CP47/#REF!-1,"")</f>
        <v/>
      </c>
      <c r="CQ77" s="79" t="str">
        <f>IFERROR(CQ47/#REF!-1,"")</f>
        <v/>
      </c>
      <c r="CR77" s="79" t="str">
        <f>IFERROR(CR47/#REF!-1,"")</f>
        <v/>
      </c>
      <c r="CS77" s="79" t="str">
        <f>IFERROR(CS47/#REF!-1,"")</f>
        <v/>
      </c>
      <c r="CT77" s="79" t="str">
        <f>IFERROR(CT47/#REF!-1,"")</f>
        <v/>
      </c>
      <c r="CU77" s="79" t="str">
        <f>IFERROR(CU47/#REF!-1,"")</f>
        <v/>
      </c>
      <c r="CV77" s="79" t="str">
        <f>IFERROR(CV47/#REF!-1,"")</f>
        <v/>
      </c>
      <c r="CW77" s="79" t="str">
        <f>IFERROR(CW47/#REF!-1,"")</f>
        <v/>
      </c>
      <c r="CX77" s="79" t="str">
        <f>IFERROR(CX47/#REF!-1,"")</f>
        <v/>
      </c>
      <c r="CY77" s="79" t="str">
        <f>IFERROR(CY47/#REF!-1,"")</f>
        <v/>
      </c>
      <c r="CZ77" s="79" t="str">
        <f>IFERROR(CZ47/#REF!-1,"")</f>
        <v/>
      </c>
      <c r="DA77" s="79" t="str">
        <f>IFERROR(DA47/#REF!-1,"")</f>
        <v/>
      </c>
      <c r="DB77" s="79" t="str">
        <f>IFERROR(DB47/#REF!-1,"")</f>
        <v/>
      </c>
      <c r="DC77" s="79" t="str">
        <f>IFERROR(DC47/#REF!-1,"")</f>
        <v/>
      </c>
      <c r="DD77" s="79" t="str">
        <f>IFERROR(DD47/#REF!-1,"")</f>
        <v/>
      </c>
      <c r="DE77" s="79" t="str">
        <f>IFERROR(DE47/#REF!-1,"")</f>
        <v/>
      </c>
      <c r="DF77" s="79" t="str">
        <f>IFERROR(DF47/#REF!-1,"")</f>
        <v/>
      </c>
      <c r="DG77" s="79" t="str">
        <f>IFERROR(DG47/#REF!-1,"")</f>
        <v/>
      </c>
      <c r="DH77" s="79" t="str">
        <f>IFERROR(DH47/#REF!-1,"")</f>
        <v/>
      </c>
      <c r="DI77" s="79" t="str">
        <f>IFERROR(DI47/#REF!-1,"")</f>
        <v/>
      </c>
      <c r="DJ77" s="79" t="str">
        <f>IFERROR(DJ47/#REF!-1,"")</f>
        <v/>
      </c>
      <c r="DK77" s="79" t="str">
        <f>IFERROR(DK47/#REF!-1,"")</f>
        <v/>
      </c>
      <c r="DL77" s="79" t="str">
        <f>IFERROR(DL47/#REF!-1,"")</f>
        <v/>
      </c>
      <c r="DM77" s="79" t="str">
        <f>IFERROR(DM47/#REF!-1,"")</f>
        <v/>
      </c>
      <c r="DN77" s="79" t="str">
        <f>IFERROR(DN47/#REF!-1,"")</f>
        <v/>
      </c>
      <c r="DO77" s="79" t="str">
        <f>IFERROR(DO47/#REF!-1,"")</f>
        <v/>
      </c>
      <c r="DP77" s="79" t="str">
        <f>IFERROR(DP47/#REF!-1,"")</f>
        <v/>
      </c>
      <c r="DQ77" s="79" t="str">
        <f>IFERROR(DQ47/#REF!-1,"")</f>
        <v/>
      </c>
      <c r="DR77" s="79" t="str">
        <f>IFERROR(DR47/#REF!-1,"")</f>
        <v/>
      </c>
      <c r="DS77" s="79" t="str">
        <f>IFERROR(DS47/#REF!-1,"")</f>
        <v/>
      </c>
      <c r="DT77" s="79" t="str">
        <f>IFERROR(DT47/#REF!-1,"")</f>
        <v/>
      </c>
      <c r="DU77" s="79" t="str">
        <f>IFERROR(DU47/#REF!-1,"")</f>
        <v/>
      </c>
      <c r="DV77" s="79" t="str">
        <f>IFERROR(DV47/#REF!-1,"")</f>
        <v/>
      </c>
      <c r="DW77" s="79" t="str">
        <f>IFERROR(DW47/#REF!-1,"")</f>
        <v/>
      </c>
      <c r="DX77" s="79" t="str">
        <f>IFERROR(DX47/#REF!-1,"")</f>
        <v/>
      </c>
      <c r="DY77" s="79" t="str">
        <f>IFERROR(DY47/#REF!-1,"")</f>
        <v/>
      </c>
      <c r="DZ77" s="79" t="str">
        <f>IFERROR(DZ47/#REF!-1,"")</f>
        <v/>
      </c>
      <c r="EA77" s="79" t="str">
        <f>IFERROR(EA47/#REF!-1,"")</f>
        <v/>
      </c>
      <c r="EB77" s="79" t="str">
        <f>IFERROR(EB47/#REF!-1,"")</f>
        <v/>
      </c>
      <c r="EC77" s="79" t="str">
        <f>IFERROR(EC47/#REF!-1,"")</f>
        <v/>
      </c>
      <c r="ED77" s="79" t="str">
        <f>IFERROR(ED47/#REF!-1,"")</f>
        <v/>
      </c>
      <c r="EE77" s="79" t="str">
        <f>IFERROR(EE47/#REF!-1,"")</f>
        <v/>
      </c>
      <c r="EF77" s="79" t="str">
        <f>IFERROR(EF47/#REF!-1,"")</f>
        <v/>
      </c>
      <c r="EG77" s="79" t="str">
        <f>IFERROR(EG47/#REF!-1,"")</f>
        <v/>
      </c>
      <c r="EH77" s="79" t="str">
        <f>IFERROR(EH47/#REF!-1,"")</f>
        <v/>
      </c>
      <c r="EI77" s="79" t="str">
        <f>IFERROR(EI47/#REF!-1,"")</f>
        <v/>
      </c>
      <c r="EJ77" s="79" t="str">
        <f>IFERROR(EJ47/#REF!-1,"")</f>
        <v/>
      </c>
      <c r="EK77" s="79" t="str">
        <f>IFERROR(EK47/#REF!-1,"")</f>
        <v/>
      </c>
      <c r="EL77" s="79" t="str">
        <f>IFERROR(EL47/#REF!-1,"")</f>
        <v/>
      </c>
      <c r="EM77" s="79" t="str">
        <f>IFERROR(EM47/#REF!-1,"")</f>
        <v/>
      </c>
      <c r="EN77" s="79" t="str">
        <f>IFERROR(EN47/#REF!-1,"")</f>
        <v/>
      </c>
      <c r="EO77" s="79" t="str">
        <f>IFERROR(EO47/#REF!-1,"")</f>
        <v/>
      </c>
      <c r="EP77" s="79" t="str">
        <f>IFERROR(EP47/#REF!-1,"")</f>
        <v/>
      </c>
      <c r="EQ77" s="79" t="str">
        <f>IFERROR(EQ47/#REF!-1,"")</f>
        <v/>
      </c>
      <c r="ER77" s="79" t="str">
        <f>IFERROR(ER47/#REF!-1,"")</f>
        <v/>
      </c>
      <c r="ES77" s="13"/>
      <c r="ET77" s="13"/>
      <c r="EU77" s="411"/>
      <c r="EV77" s="417" t="s">
        <v>75</v>
      </c>
      <c r="EW77" s="419"/>
      <c r="EX77" s="79" t="str">
        <f>IFERROR(EX47/EV47-1,"")</f>
        <v/>
      </c>
      <c r="EY77" s="79" t="str">
        <f>IFERROR(EY47/EX47-1,"")</f>
        <v/>
      </c>
      <c r="EZ77" s="79" t="str">
        <f t="shared" si="342"/>
        <v/>
      </c>
      <c r="FA77" s="79" t="str">
        <f t="shared" si="342"/>
        <v/>
      </c>
      <c r="FB77" s="79" t="str">
        <f t="shared" si="342"/>
        <v/>
      </c>
      <c r="FC77" s="79" t="str">
        <f t="shared" si="342"/>
        <v/>
      </c>
      <c r="FD77" s="79" t="str">
        <f t="shared" si="342"/>
        <v/>
      </c>
      <c r="FE77" s="79" t="str">
        <f t="shared" si="342"/>
        <v/>
      </c>
      <c r="FF77" s="79" t="str">
        <f t="shared" si="342"/>
        <v/>
      </c>
      <c r="FG77" s="79" t="str">
        <f t="shared" si="342"/>
        <v/>
      </c>
      <c r="FH77" s="79" t="str">
        <f t="shared" si="342"/>
        <v/>
      </c>
      <c r="FI77" s="79" t="str">
        <f t="shared" si="342"/>
        <v/>
      </c>
      <c r="FJ77" s="79" t="str">
        <f t="shared" si="342"/>
        <v/>
      </c>
      <c r="FK77" s="79" t="str">
        <f t="shared" si="342"/>
        <v/>
      </c>
      <c r="FL77" s="79" t="str">
        <f t="shared" si="342"/>
        <v/>
      </c>
      <c r="FM77" s="79" t="str">
        <f t="shared" si="342"/>
        <v/>
      </c>
      <c r="FN77" s="79" t="str">
        <f t="shared" si="342"/>
        <v/>
      </c>
      <c r="FO77" s="79" t="str">
        <f t="shared" si="342"/>
        <v/>
      </c>
      <c r="FP77" s="79" t="str">
        <f t="shared" si="342"/>
        <v/>
      </c>
      <c r="FQ77" s="79" t="str">
        <f t="shared" si="342"/>
        <v/>
      </c>
      <c r="FR77" s="79" t="str">
        <f t="shared" si="342"/>
        <v/>
      </c>
      <c r="FS77" s="79" t="str">
        <f t="shared" si="342"/>
        <v/>
      </c>
      <c r="FT77" s="79" t="str">
        <f t="shared" si="342"/>
        <v/>
      </c>
      <c r="FU77" s="79" t="str">
        <f t="shared" si="342"/>
        <v/>
      </c>
      <c r="FV77" s="79" t="str">
        <f t="shared" si="342"/>
        <v/>
      </c>
      <c r="FW77" s="79" t="str">
        <f t="shared" si="342"/>
        <v/>
      </c>
      <c r="FX77" s="79" t="str">
        <f t="shared" si="342"/>
        <v/>
      </c>
      <c r="FY77" s="79" t="str">
        <f t="shared" si="342"/>
        <v/>
      </c>
      <c r="FZ77" s="79" t="str">
        <f t="shared" si="342"/>
        <v/>
      </c>
      <c r="GA77" s="79" t="str">
        <f t="shared" si="342"/>
        <v/>
      </c>
      <c r="GB77" s="79" t="str">
        <f t="shared" si="342"/>
        <v/>
      </c>
      <c r="GC77" s="79" t="str">
        <f t="shared" si="342"/>
        <v/>
      </c>
      <c r="GD77" s="79" t="str">
        <f t="shared" si="342"/>
        <v/>
      </c>
      <c r="GE77" s="79" t="str">
        <f t="shared" si="342"/>
        <v/>
      </c>
      <c r="GF77" s="79" t="str">
        <f t="shared" si="342"/>
        <v/>
      </c>
      <c r="GG77" s="79" t="str">
        <f t="shared" si="342"/>
        <v/>
      </c>
      <c r="GH77" s="79" t="str">
        <f t="shared" si="342"/>
        <v/>
      </c>
      <c r="GI77" s="79" t="str">
        <f t="shared" si="342"/>
        <v/>
      </c>
      <c r="GJ77" s="79" t="str">
        <f t="shared" si="342"/>
        <v/>
      </c>
      <c r="GK77" s="79" t="str">
        <f t="shared" si="342"/>
        <v/>
      </c>
      <c r="GL77" s="79" t="str">
        <f t="shared" si="342"/>
        <v/>
      </c>
      <c r="GM77" s="79" t="str">
        <f t="shared" si="342"/>
        <v/>
      </c>
      <c r="GN77" s="79" t="str">
        <f t="shared" si="342"/>
        <v/>
      </c>
      <c r="GO77" s="79" t="str">
        <f t="shared" si="342"/>
        <v/>
      </c>
      <c r="GP77" s="79" t="str">
        <f t="shared" si="342"/>
        <v/>
      </c>
      <c r="GQ77" s="79" t="str">
        <f t="shared" si="342"/>
        <v/>
      </c>
      <c r="GR77" s="79" t="str">
        <f t="shared" si="342"/>
        <v/>
      </c>
      <c r="GS77" s="79" t="str">
        <f t="shared" si="342"/>
        <v/>
      </c>
      <c r="GT77" s="79" t="str">
        <f t="shared" si="342"/>
        <v/>
      </c>
      <c r="GU77" s="79" t="str">
        <f t="shared" si="342"/>
        <v/>
      </c>
      <c r="GV77" s="79" t="str">
        <f t="shared" si="342"/>
        <v/>
      </c>
      <c r="GW77" s="79" t="str">
        <f t="shared" si="342"/>
        <v/>
      </c>
      <c r="GX77" s="79" t="str">
        <f t="shared" si="342"/>
        <v/>
      </c>
      <c r="GY77" s="79" t="str">
        <f t="shared" si="342"/>
        <v/>
      </c>
      <c r="GZ77" s="79" t="str">
        <f t="shared" si="342"/>
        <v/>
      </c>
      <c r="HA77" s="79" t="str">
        <f t="shared" si="342"/>
        <v/>
      </c>
      <c r="HB77" s="79" t="str">
        <f t="shared" si="342"/>
        <v/>
      </c>
      <c r="HC77" s="79" t="str">
        <f t="shared" si="342"/>
        <v/>
      </c>
      <c r="HD77" s="79" t="str">
        <f t="shared" si="342"/>
        <v/>
      </c>
      <c r="HE77" s="79" t="str">
        <f t="shared" si="342"/>
        <v/>
      </c>
      <c r="HF77" s="79" t="str">
        <f t="shared" si="342"/>
        <v/>
      </c>
      <c r="HG77" s="79" t="str">
        <f t="shared" si="342"/>
        <v/>
      </c>
      <c r="HH77" s="79" t="str">
        <f t="shared" si="342"/>
        <v/>
      </c>
      <c r="HI77" s="79" t="str">
        <f t="shared" si="342"/>
        <v/>
      </c>
      <c r="HJ77" s="79" t="str">
        <f t="shared" si="342"/>
        <v/>
      </c>
      <c r="HK77" s="79" t="str">
        <f t="shared" si="342"/>
        <v/>
      </c>
      <c r="HL77" s="79" t="str">
        <f t="shared" si="343"/>
        <v/>
      </c>
      <c r="HM77" s="79" t="str">
        <f t="shared" si="343"/>
        <v/>
      </c>
      <c r="HN77" s="79" t="str">
        <f t="shared" si="343"/>
        <v/>
      </c>
      <c r="HO77" s="79" t="str">
        <f t="shared" si="343"/>
        <v/>
      </c>
      <c r="HP77" s="79" t="str">
        <f t="shared" si="343"/>
        <v/>
      </c>
      <c r="HQ77" s="79" t="str">
        <f t="shared" si="343"/>
        <v/>
      </c>
      <c r="HR77" s="79" t="str">
        <f t="shared" si="343"/>
        <v/>
      </c>
      <c r="HS77" s="79" t="str">
        <f t="shared" si="343"/>
        <v/>
      </c>
      <c r="HT77" s="79" t="str">
        <f t="shared" si="343"/>
        <v/>
      </c>
      <c r="HU77" s="79" t="str">
        <f t="shared" si="343"/>
        <v/>
      </c>
      <c r="HV77" s="79" t="str">
        <f t="shared" si="343"/>
        <v/>
      </c>
      <c r="HW77" s="79" t="str">
        <f t="shared" si="343"/>
        <v/>
      </c>
      <c r="HX77" s="79" t="str">
        <f t="shared" si="343"/>
        <v/>
      </c>
      <c r="HY77" s="79" t="str">
        <f t="shared" si="343"/>
        <v/>
      </c>
      <c r="HZ77" s="79" t="str">
        <f t="shared" si="343"/>
        <v/>
      </c>
      <c r="IA77" s="79" t="str">
        <f t="shared" si="343"/>
        <v/>
      </c>
      <c r="IB77" s="79" t="str">
        <f t="shared" si="343"/>
        <v/>
      </c>
      <c r="IC77" s="79" t="str">
        <f t="shared" si="343"/>
        <v/>
      </c>
      <c r="ID77" s="79" t="str">
        <f t="shared" si="343"/>
        <v/>
      </c>
      <c r="IE77" s="79" t="str">
        <f t="shared" si="343"/>
        <v/>
      </c>
      <c r="IF77" s="79" t="str">
        <f t="shared" si="343"/>
        <v/>
      </c>
      <c r="IG77" s="79" t="str">
        <f t="shared" si="343"/>
        <v/>
      </c>
      <c r="IH77" s="79" t="str">
        <f t="shared" si="343"/>
        <v/>
      </c>
      <c r="II77" s="79" t="str">
        <f t="shared" si="343"/>
        <v/>
      </c>
      <c r="IJ77" s="79" t="str">
        <f t="shared" si="343"/>
        <v/>
      </c>
      <c r="IK77" s="79" t="str">
        <f t="shared" si="343"/>
        <v/>
      </c>
      <c r="IL77" s="79" t="str">
        <f t="shared" si="343"/>
        <v/>
      </c>
      <c r="IM77" s="79" t="str">
        <f t="shared" si="343"/>
        <v/>
      </c>
      <c r="IN77" s="79" t="str">
        <f t="shared" si="343"/>
        <v/>
      </c>
      <c r="IO77" s="79" t="str">
        <f t="shared" si="343"/>
        <v/>
      </c>
      <c r="IP77" s="79" t="str">
        <f t="shared" si="343"/>
        <v/>
      </c>
      <c r="IQ77" s="79" t="str">
        <f t="shared" si="343"/>
        <v/>
      </c>
      <c r="IR77" s="79" t="str">
        <f t="shared" si="343"/>
        <v/>
      </c>
      <c r="IS77" s="79" t="str">
        <f t="shared" si="343"/>
        <v/>
      </c>
      <c r="IT77" s="79" t="str">
        <f t="shared" si="343"/>
        <v/>
      </c>
      <c r="IU77" s="79" t="str">
        <f t="shared" si="343"/>
        <v/>
      </c>
      <c r="IV77" s="79" t="str">
        <f t="shared" si="343"/>
        <v/>
      </c>
      <c r="IW77" s="79" t="str">
        <f t="shared" si="343"/>
        <v/>
      </c>
      <c r="IX77" s="79" t="str">
        <f t="shared" si="343"/>
        <v/>
      </c>
      <c r="IY77" s="79" t="str">
        <f t="shared" si="343"/>
        <v/>
      </c>
      <c r="IZ77" s="79" t="str">
        <f t="shared" si="343"/>
        <v/>
      </c>
      <c r="JA77" s="79" t="str">
        <f t="shared" si="343"/>
        <v/>
      </c>
      <c r="JB77" s="79" t="str">
        <f t="shared" si="343"/>
        <v/>
      </c>
      <c r="JC77" s="79" t="str">
        <f t="shared" si="343"/>
        <v/>
      </c>
      <c r="JD77" s="79" t="str">
        <f t="shared" si="343"/>
        <v/>
      </c>
      <c r="JE77" s="79" t="str">
        <f t="shared" si="343"/>
        <v/>
      </c>
      <c r="JF77" s="79" t="str">
        <f t="shared" si="343"/>
        <v/>
      </c>
      <c r="JG77" s="79" t="str">
        <f t="shared" si="343"/>
        <v/>
      </c>
      <c r="JH77" s="79" t="str">
        <f t="shared" si="343"/>
        <v/>
      </c>
      <c r="JI77" s="79" t="str">
        <f t="shared" si="343"/>
        <v/>
      </c>
      <c r="JJ77" s="79" t="str">
        <f t="shared" si="343"/>
        <v/>
      </c>
      <c r="JK77" s="79" t="str">
        <f t="shared" si="343"/>
        <v/>
      </c>
      <c r="JL77" s="79" t="str">
        <f t="shared" si="343"/>
        <v/>
      </c>
      <c r="JM77" s="79" t="str">
        <f t="shared" si="343"/>
        <v/>
      </c>
      <c r="JN77" s="79" t="str">
        <f t="shared" si="343"/>
        <v/>
      </c>
      <c r="JO77" s="79" t="str">
        <f t="shared" si="343"/>
        <v/>
      </c>
      <c r="JP77" s="79" t="str">
        <f t="shared" si="343"/>
        <v/>
      </c>
      <c r="JQ77" s="79" t="str">
        <f t="shared" si="343"/>
        <v/>
      </c>
      <c r="JR77" s="79" t="str">
        <f t="shared" si="343"/>
        <v/>
      </c>
      <c r="JS77" s="79" t="str">
        <f t="shared" si="343"/>
        <v/>
      </c>
      <c r="JT77" s="79" t="str">
        <f t="shared" si="343"/>
        <v/>
      </c>
      <c r="JU77" s="79" t="str">
        <f t="shared" si="343"/>
        <v/>
      </c>
      <c r="JV77" s="79" t="str">
        <f t="shared" si="343"/>
        <v/>
      </c>
      <c r="JW77" s="79" t="str">
        <f t="shared" si="343"/>
        <v/>
      </c>
      <c r="JX77" s="79" t="str">
        <f t="shared" si="344"/>
        <v/>
      </c>
      <c r="JY77" s="79" t="str">
        <f t="shared" si="344"/>
        <v/>
      </c>
      <c r="JZ77" s="79" t="str">
        <f t="shared" si="344"/>
        <v/>
      </c>
      <c r="KA77" s="79" t="str">
        <f t="shared" si="344"/>
        <v/>
      </c>
      <c r="KB77" s="79" t="str">
        <f t="shared" si="344"/>
        <v/>
      </c>
      <c r="KC77" s="79" t="str">
        <f t="shared" si="344"/>
        <v/>
      </c>
      <c r="KD77" s="79" t="str">
        <f t="shared" si="344"/>
        <v/>
      </c>
      <c r="KE77" s="79" t="str">
        <f t="shared" si="344"/>
        <v/>
      </c>
      <c r="KF77" s="79" t="str">
        <f t="shared" si="344"/>
        <v/>
      </c>
      <c r="KG77" s="79" t="str">
        <f t="shared" si="344"/>
        <v/>
      </c>
      <c r="KH77" s="79" t="str">
        <f t="shared" si="344"/>
        <v/>
      </c>
      <c r="KI77" s="79" t="str">
        <f t="shared" si="344"/>
        <v/>
      </c>
      <c r="KJ77" s="79" t="str">
        <f t="shared" si="344"/>
        <v/>
      </c>
      <c r="KK77" s="79" t="str">
        <f t="shared" si="344"/>
        <v/>
      </c>
      <c r="KL77" s="79" t="str">
        <f t="shared" si="344"/>
        <v/>
      </c>
      <c r="KM77" s="79" t="str">
        <f t="shared" si="344"/>
        <v/>
      </c>
      <c r="KN77" s="79" t="str">
        <f t="shared" si="344"/>
        <v/>
      </c>
      <c r="KO77" s="79" t="str">
        <f t="shared" si="344"/>
        <v/>
      </c>
      <c r="KP77" s="79" t="str">
        <f t="shared" si="344"/>
        <v/>
      </c>
      <c r="KQ77" s="79" t="str">
        <f t="shared" si="344"/>
        <v/>
      </c>
      <c r="KR77" s="79" t="str">
        <f t="shared" si="344"/>
        <v/>
      </c>
      <c r="KS77" s="79" t="str">
        <f t="shared" si="344"/>
        <v/>
      </c>
      <c r="KT77" s="79" t="str">
        <f t="shared" si="344"/>
        <v/>
      </c>
      <c r="KU77" s="79" t="str">
        <f t="shared" si="344"/>
        <v/>
      </c>
      <c r="KV77" s="79" t="str">
        <f t="shared" si="344"/>
        <v/>
      </c>
      <c r="KW77" s="79" t="str">
        <f t="shared" si="344"/>
        <v/>
      </c>
    </row>
    <row r="78" spans="1:309" ht="20.100000000000001" customHeight="1" x14ac:dyDescent="0.25">
      <c r="A78" s="411"/>
      <c r="B78" s="417" t="s">
        <v>68</v>
      </c>
      <c r="C78" s="41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13"/>
      <c r="ET78" s="13"/>
      <c r="EU78" s="411"/>
      <c r="EV78" s="417" t="s">
        <v>68</v>
      </c>
      <c r="EW78" s="41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c r="KJ78" s="79"/>
      <c r="KK78" s="79"/>
      <c r="KL78" s="79"/>
      <c r="KM78" s="79"/>
      <c r="KN78" s="79"/>
      <c r="KO78" s="79"/>
      <c r="KP78" s="79"/>
      <c r="KQ78" s="79"/>
      <c r="KR78" s="79"/>
      <c r="KS78" s="79"/>
      <c r="KT78" s="79"/>
      <c r="KU78" s="79"/>
      <c r="KV78" s="79"/>
      <c r="KW78" s="79"/>
    </row>
    <row r="79" spans="1:309" ht="20.100000000000001" customHeight="1" x14ac:dyDescent="0.25">
      <c r="A79" s="413"/>
      <c r="B79" s="417" t="s">
        <v>69</v>
      </c>
      <c r="C79" s="419"/>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13"/>
      <c r="ET79" s="13"/>
      <c r="EU79" s="413"/>
      <c r="EV79" s="417" t="s">
        <v>69</v>
      </c>
      <c r="EW79" s="41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c r="KJ79" s="79"/>
      <c r="KK79" s="79"/>
      <c r="KL79" s="79"/>
      <c r="KM79" s="79"/>
      <c r="KN79" s="79"/>
      <c r="KO79" s="79"/>
      <c r="KP79" s="79"/>
      <c r="KQ79" s="79"/>
      <c r="KR79" s="79"/>
      <c r="KS79" s="79"/>
      <c r="KT79" s="79"/>
      <c r="KU79" s="79"/>
      <c r="KV79" s="79"/>
      <c r="KW79" s="79"/>
    </row>
    <row r="80" spans="1:309" ht="20.100000000000001"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row>
    <row r="81" spans="1:309" ht="20.100000000000001" customHeight="1" x14ac:dyDescent="0.25">
      <c r="A81" s="420" t="s">
        <v>328</v>
      </c>
      <c r="B81" s="255" t="s">
        <v>332</v>
      </c>
      <c r="C81" s="383" t="s">
        <v>344</v>
      </c>
      <c r="D81" s="390">
        <f>SUM(EX81:FI81)</f>
        <v>0</v>
      </c>
      <c r="E81" s="390">
        <f t="shared" ref="E81:BP82" si="345">SUM(EY81:FJ81)</f>
        <v>0</v>
      </c>
      <c r="F81" s="390">
        <f t="shared" si="345"/>
        <v>0</v>
      </c>
      <c r="G81" s="390">
        <f t="shared" si="345"/>
        <v>0</v>
      </c>
      <c r="H81" s="390">
        <f t="shared" si="345"/>
        <v>0</v>
      </c>
      <c r="I81" s="390">
        <f t="shared" si="345"/>
        <v>0</v>
      </c>
      <c r="J81" s="390">
        <f t="shared" si="345"/>
        <v>0</v>
      </c>
      <c r="K81" s="390">
        <f t="shared" si="345"/>
        <v>0</v>
      </c>
      <c r="L81" s="390">
        <f t="shared" si="345"/>
        <v>0</v>
      </c>
      <c r="M81" s="390">
        <f t="shared" si="345"/>
        <v>0</v>
      </c>
      <c r="N81" s="390">
        <f t="shared" si="345"/>
        <v>0</v>
      </c>
      <c r="O81" s="390">
        <f t="shared" si="345"/>
        <v>0</v>
      </c>
      <c r="P81" s="390">
        <f t="shared" si="345"/>
        <v>0</v>
      </c>
      <c r="Q81" s="390">
        <f t="shared" si="345"/>
        <v>0</v>
      </c>
      <c r="R81" s="390">
        <f t="shared" si="345"/>
        <v>0</v>
      </c>
      <c r="S81" s="390">
        <f t="shared" si="345"/>
        <v>0</v>
      </c>
      <c r="T81" s="390">
        <f t="shared" si="345"/>
        <v>0</v>
      </c>
      <c r="U81" s="390">
        <f t="shared" si="345"/>
        <v>0</v>
      </c>
      <c r="V81" s="390">
        <f t="shared" si="345"/>
        <v>0</v>
      </c>
      <c r="W81" s="390">
        <f t="shared" si="345"/>
        <v>0</v>
      </c>
      <c r="X81" s="390">
        <f t="shared" si="345"/>
        <v>0</v>
      </c>
      <c r="Y81" s="390">
        <f t="shared" si="345"/>
        <v>0</v>
      </c>
      <c r="Z81" s="390">
        <f t="shared" si="345"/>
        <v>0</v>
      </c>
      <c r="AA81" s="390">
        <f t="shared" si="345"/>
        <v>0</v>
      </c>
      <c r="AB81" s="390">
        <f t="shared" si="345"/>
        <v>0</v>
      </c>
      <c r="AC81" s="390">
        <f t="shared" si="345"/>
        <v>0</v>
      </c>
      <c r="AD81" s="390">
        <f t="shared" si="345"/>
        <v>0</v>
      </c>
      <c r="AE81" s="390">
        <f t="shared" si="345"/>
        <v>0</v>
      </c>
      <c r="AF81" s="390">
        <f t="shared" si="345"/>
        <v>0</v>
      </c>
      <c r="AG81" s="390">
        <f t="shared" si="345"/>
        <v>0</v>
      </c>
      <c r="AH81" s="390">
        <f t="shared" si="345"/>
        <v>0</v>
      </c>
      <c r="AI81" s="390">
        <f t="shared" si="345"/>
        <v>0</v>
      </c>
      <c r="AJ81" s="390">
        <f t="shared" si="345"/>
        <v>0</v>
      </c>
      <c r="AK81" s="390">
        <f t="shared" si="345"/>
        <v>0</v>
      </c>
      <c r="AL81" s="390">
        <f t="shared" si="345"/>
        <v>0</v>
      </c>
      <c r="AM81" s="390">
        <f t="shared" si="345"/>
        <v>0</v>
      </c>
      <c r="AN81" s="390">
        <f t="shared" si="345"/>
        <v>0</v>
      </c>
      <c r="AO81" s="390">
        <f t="shared" si="345"/>
        <v>0</v>
      </c>
      <c r="AP81" s="390">
        <f t="shared" si="345"/>
        <v>0</v>
      </c>
      <c r="AQ81" s="390">
        <f t="shared" si="345"/>
        <v>0</v>
      </c>
      <c r="AR81" s="390">
        <f t="shared" si="345"/>
        <v>0</v>
      </c>
      <c r="AS81" s="390">
        <f t="shared" si="345"/>
        <v>0</v>
      </c>
      <c r="AT81" s="390">
        <f t="shared" si="345"/>
        <v>0</v>
      </c>
      <c r="AU81" s="390">
        <f t="shared" si="345"/>
        <v>0</v>
      </c>
      <c r="AV81" s="390">
        <f t="shared" si="345"/>
        <v>0</v>
      </c>
      <c r="AW81" s="390">
        <f t="shared" si="345"/>
        <v>0</v>
      </c>
      <c r="AX81" s="390">
        <f t="shared" si="345"/>
        <v>0</v>
      </c>
      <c r="AY81" s="390">
        <f t="shared" si="345"/>
        <v>0</v>
      </c>
      <c r="AZ81" s="390">
        <f t="shared" si="345"/>
        <v>0</v>
      </c>
      <c r="BA81" s="390">
        <f t="shared" si="345"/>
        <v>0</v>
      </c>
      <c r="BB81" s="390">
        <f t="shared" si="345"/>
        <v>0</v>
      </c>
      <c r="BC81" s="390">
        <f t="shared" si="345"/>
        <v>0</v>
      </c>
      <c r="BD81" s="390">
        <f t="shared" si="345"/>
        <v>0</v>
      </c>
      <c r="BE81" s="390">
        <f t="shared" si="345"/>
        <v>0</v>
      </c>
      <c r="BF81" s="390">
        <f t="shared" si="345"/>
        <v>0</v>
      </c>
      <c r="BG81" s="390">
        <f t="shared" si="345"/>
        <v>0</v>
      </c>
      <c r="BH81" s="390">
        <f t="shared" si="345"/>
        <v>0</v>
      </c>
      <c r="BI81" s="390">
        <f t="shared" si="345"/>
        <v>0</v>
      </c>
      <c r="BJ81" s="390">
        <f t="shared" si="345"/>
        <v>0</v>
      </c>
      <c r="BK81" s="390">
        <f t="shared" si="345"/>
        <v>0</v>
      </c>
      <c r="BL81" s="390">
        <f t="shared" si="345"/>
        <v>0</v>
      </c>
      <c r="BM81" s="390">
        <f t="shared" si="345"/>
        <v>0</v>
      </c>
      <c r="BN81" s="390">
        <f t="shared" si="345"/>
        <v>0</v>
      </c>
      <c r="BO81" s="390">
        <f t="shared" si="345"/>
        <v>0</v>
      </c>
      <c r="BP81" s="390">
        <f t="shared" si="345"/>
        <v>0</v>
      </c>
      <c r="BQ81" s="390">
        <f t="shared" ref="BQ81:EB82" si="346">SUM(HK81:HV81)</f>
        <v>0</v>
      </c>
      <c r="BR81" s="390">
        <f t="shared" si="346"/>
        <v>0</v>
      </c>
      <c r="BS81" s="390">
        <f t="shared" si="346"/>
        <v>0</v>
      </c>
      <c r="BT81" s="390">
        <f t="shared" si="346"/>
        <v>0</v>
      </c>
      <c r="BU81" s="390">
        <f t="shared" si="346"/>
        <v>0</v>
      </c>
      <c r="BV81" s="390">
        <f t="shared" si="346"/>
        <v>0</v>
      </c>
      <c r="BW81" s="390">
        <f t="shared" si="346"/>
        <v>0</v>
      </c>
      <c r="BX81" s="390">
        <f t="shared" si="346"/>
        <v>0</v>
      </c>
      <c r="BY81" s="390">
        <f t="shared" si="346"/>
        <v>0</v>
      </c>
      <c r="BZ81" s="390">
        <f t="shared" si="346"/>
        <v>0</v>
      </c>
      <c r="CA81" s="390">
        <f t="shared" si="346"/>
        <v>0</v>
      </c>
      <c r="CB81" s="390">
        <f t="shared" si="346"/>
        <v>0</v>
      </c>
      <c r="CC81" s="390">
        <f t="shared" si="346"/>
        <v>0</v>
      </c>
      <c r="CD81" s="390">
        <f t="shared" si="346"/>
        <v>0</v>
      </c>
      <c r="CE81" s="390">
        <f t="shared" si="346"/>
        <v>0</v>
      </c>
      <c r="CF81" s="390">
        <f t="shared" si="346"/>
        <v>0</v>
      </c>
      <c r="CG81" s="390">
        <f t="shared" si="346"/>
        <v>0</v>
      </c>
      <c r="CH81" s="390">
        <f t="shared" si="346"/>
        <v>0</v>
      </c>
      <c r="CI81" s="390">
        <f t="shared" si="346"/>
        <v>0</v>
      </c>
      <c r="CJ81" s="390">
        <f t="shared" si="346"/>
        <v>0</v>
      </c>
      <c r="CK81" s="390">
        <f t="shared" si="346"/>
        <v>0</v>
      </c>
      <c r="CL81" s="390">
        <f t="shared" si="346"/>
        <v>0</v>
      </c>
      <c r="CM81" s="390">
        <f t="shared" si="346"/>
        <v>0</v>
      </c>
      <c r="CN81" s="390">
        <f t="shared" si="346"/>
        <v>0</v>
      </c>
      <c r="CO81" s="390">
        <f t="shared" si="346"/>
        <v>0</v>
      </c>
      <c r="CP81" s="390">
        <f t="shared" si="346"/>
        <v>0</v>
      </c>
      <c r="CQ81" s="390">
        <f t="shared" si="346"/>
        <v>0</v>
      </c>
      <c r="CR81" s="390">
        <f t="shared" si="346"/>
        <v>0</v>
      </c>
      <c r="CS81" s="390">
        <f t="shared" si="346"/>
        <v>0</v>
      </c>
      <c r="CT81" s="390">
        <f t="shared" si="346"/>
        <v>0</v>
      </c>
      <c r="CU81" s="390">
        <f t="shared" si="346"/>
        <v>0</v>
      </c>
      <c r="CV81" s="390">
        <f t="shared" si="346"/>
        <v>0</v>
      </c>
      <c r="CW81" s="390">
        <f t="shared" si="346"/>
        <v>0</v>
      </c>
      <c r="CX81" s="390">
        <f t="shared" si="346"/>
        <v>0</v>
      </c>
      <c r="CY81" s="390">
        <f t="shared" si="346"/>
        <v>0</v>
      </c>
      <c r="CZ81" s="390">
        <f t="shared" si="346"/>
        <v>0</v>
      </c>
      <c r="DA81" s="390">
        <f t="shared" si="346"/>
        <v>0</v>
      </c>
      <c r="DB81" s="390">
        <f t="shared" si="346"/>
        <v>0</v>
      </c>
      <c r="DC81" s="390">
        <f t="shared" si="346"/>
        <v>0</v>
      </c>
      <c r="DD81" s="390">
        <f t="shared" si="346"/>
        <v>0</v>
      </c>
      <c r="DE81" s="390">
        <f t="shared" si="346"/>
        <v>0</v>
      </c>
      <c r="DF81" s="390">
        <f t="shared" si="346"/>
        <v>0</v>
      </c>
      <c r="DG81" s="390">
        <f t="shared" si="346"/>
        <v>0</v>
      </c>
      <c r="DH81" s="390">
        <f t="shared" si="346"/>
        <v>0</v>
      </c>
      <c r="DI81" s="390">
        <f t="shared" si="346"/>
        <v>0</v>
      </c>
      <c r="DJ81" s="390">
        <f t="shared" si="346"/>
        <v>0</v>
      </c>
      <c r="DK81" s="390">
        <f t="shared" si="346"/>
        <v>0</v>
      </c>
      <c r="DL81" s="390">
        <f t="shared" si="346"/>
        <v>0</v>
      </c>
      <c r="DM81" s="390">
        <f t="shared" si="346"/>
        <v>0</v>
      </c>
      <c r="DN81" s="390">
        <f t="shared" si="346"/>
        <v>0</v>
      </c>
      <c r="DO81" s="390">
        <f t="shared" si="346"/>
        <v>0</v>
      </c>
      <c r="DP81" s="390">
        <f t="shared" si="346"/>
        <v>0</v>
      </c>
      <c r="DQ81" s="390">
        <f t="shared" si="346"/>
        <v>0</v>
      </c>
      <c r="DR81" s="390">
        <f t="shared" si="346"/>
        <v>0</v>
      </c>
      <c r="DS81" s="390">
        <f t="shared" si="346"/>
        <v>0</v>
      </c>
      <c r="DT81" s="390">
        <f t="shared" si="346"/>
        <v>0</v>
      </c>
      <c r="DU81" s="390">
        <f t="shared" si="346"/>
        <v>0</v>
      </c>
      <c r="DV81" s="390">
        <f t="shared" si="346"/>
        <v>0</v>
      </c>
      <c r="DW81" s="390">
        <f t="shared" si="346"/>
        <v>0</v>
      </c>
      <c r="DX81" s="390">
        <f t="shared" si="346"/>
        <v>0</v>
      </c>
      <c r="DY81" s="390">
        <f t="shared" si="346"/>
        <v>0</v>
      </c>
      <c r="DZ81" s="390">
        <f t="shared" si="346"/>
        <v>0</v>
      </c>
      <c r="EA81" s="390">
        <f t="shared" si="346"/>
        <v>0</v>
      </c>
      <c r="EB81" s="390">
        <f t="shared" si="346"/>
        <v>0</v>
      </c>
      <c r="EC81" s="390">
        <f t="shared" ref="EC81:ER82" si="347">SUM(JW81:KH81)</f>
        <v>0</v>
      </c>
      <c r="ED81" s="390">
        <f t="shared" si="347"/>
        <v>0</v>
      </c>
      <c r="EE81" s="390">
        <f t="shared" si="347"/>
        <v>0</v>
      </c>
      <c r="EF81" s="390">
        <f t="shared" si="347"/>
        <v>0</v>
      </c>
      <c r="EG81" s="390">
        <f t="shared" si="347"/>
        <v>0</v>
      </c>
      <c r="EH81" s="390">
        <f t="shared" si="347"/>
        <v>0</v>
      </c>
      <c r="EI81" s="390">
        <f t="shared" si="347"/>
        <v>0</v>
      </c>
      <c r="EJ81" s="390">
        <f t="shared" si="347"/>
        <v>0</v>
      </c>
      <c r="EK81" s="390">
        <f t="shared" si="347"/>
        <v>0</v>
      </c>
      <c r="EL81" s="390">
        <f t="shared" si="347"/>
        <v>0</v>
      </c>
      <c r="EM81" s="390">
        <f t="shared" si="347"/>
        <v>0</v>
      </c>
      <c r="EN81" s="390">
        <f t="shared" si="347"/>
        <v>0</v>
      </c>
      <c r="EO81" s="390">
        <f t="shared" si="347"/>
        <v>0</v>
      </c>
      <c r="EP81" s="390">
        <f t="shared" si="347"/>
        <v>0</v>
      </c>
      <c r="EQ81" s="390">
        <f t="shared" si="347"/>
        <v>0</v>
      </c>
      <c r="ER81" s="390">
        <f t="shared" si="347"/>
        <v>0</v>
      </c>
      <c r="ES81" s="391"/>
      <c r="ET81" s="391"/>
      <c r="EU81" s="420" t="s">
        <v>328</v>
      </c>
      <c r="EV81" s="375" t="s">
        <v>332</v>
      </c>
      <c r="EW81" s="245" t="s">
        <v>341</v>
      </c>
      <c r="EX81" s="376">
        <f>SUM(Sheet1:Sheet6!EX81)</f>
        <v>0</v>
      </c>
      <c r="EY81" s="376">
        <f>SUM(Sheet1:Sheet6!EY81)</f>
        <v>0</v>
      </c>
      <c r="EZ81" s="376">
        <f>SUM(Sheet1:Sheet6!EZ81)</f>
        <v>0</v>
      </c>
      <c r="FA81" s="376">
        <f>SUM(Sheet1:Sheet6!FA81)</f>
        <v>0</v>
      </c>
      <c r="FB81" s="376">
        <f>SUM(Sheet1:Sheet6!FB81)</f>
        <v>0</v>
      </c>
      <c r="FC81" s="376">
        <f>SUM(Sheet1:Sheet6!FC81)</f>
        <v>0</v>
      </c>
      <c r="FD81" s="376">
        <f>SUM(Sheet1:Sheet6!FD81)</f>
        <v>0</v>
      </c>
      <c r="FE81" s="376">
        <f>SUM(Sheet1:Sheet6!FE81)</f>
        <v>0</v>
      </c>
      <c r="FF81" s="376">
        <f>SUM(Sheet1:Sheet6!FF81)</f>
        <v>0</v>
      </c>
      <c r="FG81" s="376">
        <f>SUM(Sheet1:Sheet6!FG81)</f>
        <v>0</v>
      </c>
      <c r="FH81" s="376">
        <f>SUM(Sheet1:Sheet6!FH81)</f>
        <v>0</v>
      </c>
      <c r="FI81" s="376">
        <f>SUM(Sheet1:Sheet6!FI81)</f>
        <v>0</v>
      </c>
      <c r="FJ81" s="376">
        <f>SUM(Sheet1:Sheet6!FJ81)</f>
        <v>0</v>
      </c>
      <c r="FK81" s="376">
        <f>SUM(Sheet1:Sheet6!FK81)</f>
        <v>0</v>
      </c>
      <c r="FL81" s="376">
        <f>SUM(Sheet1:Sheet6!FL81)</f>
        <v>0</v>
      </c>
      <c r="FM81" s="376">
        <f>SUM(Sheet1:Sheet6!FM81)</f>
        <v>0</v>
      </c>
      <c r="FN81" s="376">
        <f>SUM(Sheet1:Sheet6!FN81)</f>
        <v>0</v>
      </c>
      <c r="FO81" s="376">
        <f>SUM(Sheet1:Sheet6!FO81)</f>
        <v>0</v>
      </c>
      <c r="FP81" s="376">
        <f>SUM(Sheet1:Sheet6!FP81)</f>
        <v>0</v>
      </c>
      <c r="FQ81" s="376">
        <f>SUM(Sheet1:Sheet6!FQ81)</f>
        <v>0</v>
      </c>
      <c r="FR81" s="376">
        <f>SUM(Sheet1:Sheet6!FR81)</f>
        <v>0</v>
      </c>
      <c r="FS81" s="376">
        <f>SUM(Sheet1:Sheet6!FS81)</f>
        <v>0</v>
      </c>
      <c r="FT81" s="376">
        <f>SUM(Sheet1:Sheet6!FT81)</f>
        <v>0</v>
      </c>
      <c r="FU81" s="376">
        <f>SUM(Sheet1:Sheet6!FU81)</f>
        <v>0</v>
      </c>
      <c r="FV81" s="376">
        <f>SUM(Sheet1:Sheet6!FV81)</f>
        <v>0</v>
      </c>
      <c r="FW81" s="376">
        <f>SUM(Sheet1:Sheet6!FW81)</f>
        <v>0</v>
      </c>
      <c r="FX81" s="376">
        <f>SUM(Sheet1:Sheet6!FX81)</f>
        <v>0</v>
      </c>
      <c r="FY81" s="376">
        <f>SUM(Sheet1:Sheet6!FY81)</f>
        <v>0</v>
      </c>
      <c r="FZ81" s="376">
        <f>SUM(Sheet1:Sheet6!FZ81)</f>
        <v>0</v>
      </c>
      <c r="GA81" s="376">
        <f>SUM(Sheet1:Sheet6!GA81)</f>
        <v>0</v>
      </c>
      <c r="GB81" s="376">
        <f>SUM(Sheet1:Sheet6!GB81)</f>
        <v>0</v>
      </c>
      <c r="GC81" s="376">
        <f>SUM(Sheet1:Sheet6!GC81)</f>
        <v>0</v>
      </c>
      <c r="GD81" s="376">
        <f>SUM(Sheet1:Sheet6!GD81)</f>
        <v>0</v>
      </c>
      <c r="GE81" s="376">
        <f>SUM(Sheet1:Sheet6!GE81)</f>
        <v>0</v>
      </c>
      <c r="GF81" s="376">
        <f>SUM(Sheet1:Sheet6!GF81)</f>
        <v>0</v>
      </c>
      <c r="GG81" s="376">
        <f>SUM(Sheet1:Sheet6!GG81)</f>
        <v>0</v>
      </c>
      <c r="GH81" s="376">
        <f>SUM(Sheet1:Sheet6!GH81)</f>
        <v>0</v>
      </c>
      <c r="GI81" s="376">
        <f>SUM(Sheet1:Sheet6!GI81)</f>
        <v>0</v>
      </c>
      <c r="GJ81" s="376">
        <f>SUM(Sheet1:Sheet6!GJ81)</f>
        <v>0</v>
      </c>
      <c r="GK81" s="376">
        <f>SUM(Sheet1:Sheet6!GK81)</f>
        <v>0</v>
      </c>
      <c r="GL81" s="376">
        <f>SUM(Sheet1:Sheet6!GL81)</f>
        <v>0</v>
      </c>
      <c r="GM81" s="376">
        <f>SUM(Sheet1:Sheet6!GM81)</f>
        <v>0</v>
      </c>
      <c r="GN81" s="376">
        <f>SUM(Sheet1:Sheet6!GN81)</f>
        <v>0</v>
      </c>
      <c r="GO81" s="376">
        <f>SUM(Sheet1:Sheet6!GO81)</f>
        <v>0</v>
      </c>
      <c r="GP81" s="376">
        <f>SUM(Sheet1:Sheet6!GP81)</f>
        <v>0</v>
      </c>
      <c r="GQ81" s="376">
        <f>SUM(Sheet1:Sheet6!GQ81)</f>
        <v>0</v>
      </c>
      <c r="GR81" s="376">
        <f>SUM(Sheet1:Sheet6!GR81)</f>
        <v>0</v>
      </c>
      <c r="GS81" s="376">
        <f>SUM(Sheet1:Sheet6!GS81)</f>
        <v>0</v>
      </c>
      <c r="GT81" s="376">
        <f>SUM(Sheet1:Sheet6!GT81)</f>
        <v>0</v>
      </c>
      <c r="GU81" s="376">
        <f>SUM(Sheet1:Sheet6!GU81)</f>
        <v>0</v>
      </c>
      <c r="GV81" s="376">
        <f>SUM(Sheet1:Sheet6!GV81)</f>
        <v>0</v>
      </c>
      <c r="GW81" s="376">
        <f>SUM(Sheet1:Sheet6!GW81)</f>
        <v>0</v>
      </c>
      <c r="GX81" s="376">
        <f>SUM(Sheet1:Sheet6!GX81)</f>
        <v>0</v>
      </c>
      <c r="GY81" s="376">
        <f>SUM(Sheet1:Sheet6!GY81)</f>
        <v>0</v>
      </c>
      <c r="GZ81" s="376">
        <f>SUM(Sheet1:Sheet6!GZ81)</f>
        <v>0</v>
      </c>
      <c r="HA81" s="376">
        <f>SUM(Sheet1:Sheet6!HA81)</f>
        <v>0</v>
      </c>
      <c r="HB81" s="376">
        <f>SUM(Sheet1:Sheet6!HB81)</f>
        <v>0</v>
      </c>
      <c r="HC81" s="376">
        <f>SUM(Sheet1:Sheet6!HC81)</f>
        <v>0</v>
      </c>
      <c r="HD81" s="376">
        <f>SUM(Sheet1:Sheet6!HD81)</f>
        <v>0</v>
      </c>
      <c r="HE81" s="376">
        <f>SUM(Sheet1:Sheet6!HE81)</f>
        <v>0</v>
      </c>
      <c r="HF81" s="376">
        <f>SUM(Sheet1:Sheet6!HF81)</f>
        <v>0</v>
      </c>
      <c r="HG81" s="376">
        <f>SUM(Sheet1:Sheet6!HG81)</f>
        <v>0</v>
      </c>
      <c r="HH81" s="376">
        <f>SUM(Sheet1:Sheet6!HH81)</f>
        <v>0</v>
      </c>
      <c r="HI81" s="376">
        <f>SUM(Sheet1:Sheet6!HI81)</f>
        <v>0</v>
      </c>
      <c r="HJ81" s="376">
        <f>SUM(Sheet1:Sheet6!HJ81)</f>
        <v>0</v>
      </c>
      <c r="HK81" s="376">
        <f>SUM(Sheet1:Sheet6!HK81)</f>
        <v>0</v>
      </c>
      <c r="HL81" s="376">
        <f>SUM(Sheet1:Sheet6!HL81)</f>
        <v>0</v>
      </c>
      <c r="HM81" s="376">
        <f>SUM(Sheet1:Sheet6!HM81)</f>
        <v>0</v>
      </c>
      <c r="HN81" s="376">
        <f>SUM(Sheet1:Sheet6!HN81)</f>
        <v>0</v>
      </c>
      <c r="HO81" s="376">
        <f>SUM(Sheet1:Sheet6!HO81)</f>
        <v>0</v>
      </c>
      <c r="HP81" s="376">
        <f>SUM(Sheet1:Sheet6!HP81)</f>
        <v>0</v>
      </c>
      <c r="HQ81" s="376">
        <f>SUM(Sheet1:Sheet6!HQ81)</f>
        <v>0</v>
      </c>
      <c r="HR81" s="376">
        <f>SUM(Sheet1:Sheet6!HR81)</f>
        <v>0</v>
      </c>
      <c r="HS81" s="376">
        <f>SUM(Sheet1:Sheet6!HS81)</f>
        <v>0</v>
      </c>
      <c r="HT81" s="376">
        <f>SUM(Sheet1:Sheet6!HT81)</f>
        <v>0</v>
      </c>
      <c r="HU81" s="376">
        <f>SUM(Sheet1:Sheet6!HU81)</f>
        <v>0</v>
      </c>
      <c r="HV81" s="376">
        <f>SUM(Sheet1:Sheet6!HV81)</f>
        <v>0</v>
      </c>
      <c r="HW81" s="376">
        <f>SUM(Sheet1:Sheet6!HW81)</f>
        <v>0</v>
      </c>
      <c r="HX81" s="376">
        <f>SUM(Sheet1:Sheet6!HX81)</f>
        <v>0</v>
      </c>
      <c r="HY81" s="376">
        <f>SUM(Sheet1:Sheet6!HY81)</f>
        <v>0</v>
      </c>
      <c r="HZ81" s="376">
        <f>SUM(Sheet1:Sheet6!HZ81)</f>
        <v>0</v>
      </c>
      <c r="IA81" s="376">
        <f>SUM(Sheet1:Sheet6!IA81)</f>
        <v>0</v>
      </c>
      <c r="IB81" s="376">
        <f>SUM(Sheet1:Sheet6!IB81)</f>
        <v>0</v>
      </c>
      <c r="IC81" s="376">
        <f>SUM(Sheet1:Sheet6!IC81)</f>
        <v>0</v>
      </c>
      <c r="ID81" s="376">
        <f>SUM(Sheet1:Sheet6!ID81)</f>
        <v>0</v>
      </c>
      <c r="IE81" s="376">
        <f>SUM(Sheet1:Sheet6!IE81)</f>
        <v>0</v>
      </c>
      <c r="IF81" s="376">
        <f>SUM(Sheet1:Sheet6!IF81)</f>
        <v>0</v>
      </c>
      <c r="IG81" s="376">
        <f>SUM(Sheet1:Sheet6!IG81)</f>
        <v>0</v>
      </c>
      <c r="IH81" s="376">
        <f>SUM(Sheet1:Sheet6!IH81)</f>
        <v>0</v>
      </c>
      <c r="II81" s="376">
        <f>SUM(Sheet1:Sheet6!II81)</f>
        <v>0</v>
      </c>
      <c r="IJ81" s="376">
        <f>SUM(Sheet1:Sheet6!IJ81)</f>
        <v>0</v>
      </c>
      <c r="IK81" s="376">
        <f>SUM(Sheet1:Sheet6!IK81)</f>
        <v>0</v>
      </c>
      <c r="IL81" s="376">
        <f>SUM(Sheet1:Sheet6!IL81)</f>
        <v>0</v>
      </c>
      <c r="IM81" s="376">
        <f>SUM(Sheet1:Sheet6!IM81)</f>
        <v>0</v>
      </c>
      <c r="IN81" s="376">
        <f>SUM(Sheet1:Sheet6!IN81)</f>
        <v>0</v>
      </c>
      <c r="IO81" s="376">
        <f>SUM(Sheet1:Sheet6!IO81)</f>
        <v>0</v>
      </c>
      <c r="IP81" s="376">
        <f>SUM(Sheet1:Sheet6!IP81)</f>
        <v>0</v>
      </c>
      <c r="IQ81" s="376">
        <f>SUM(Sheet1:Sheet6!IQ81)</f>
        <v>0</v>
      </c>
      <c r="IR81" s="376">
        <f>SUM(Sheet1:Sheet6!IR81)</f>
        <v>0</v>
      </c>
      <c r="IS81" s="376">
        <f>SUM(Sheet1:Sheet6!IS81)</f>
        <v>0</v>
      </c>
      <c r="IT81" s="376">
        <f>SUM(Sheet1:Sheet6!IT81)</f>
        <v>0</v>
      </c>
      <c r="IU81" s="376">
        <f>SUM(Sheet1:Sheet6!IU81)</f>
        <v>0</v>
      </c>
      <c r="IV81" s="376">
        <f>SUM(Sheet1:Sheet6!IV81)</f>
        <v>0</v>
      </c>
      <c r="IW81" s="376">
        <f>SUM(Sheet1:Sheet6!IW81)</f>
        <v>0</v>
      </c>
      <c r="IX81" s="376">
        <f>SUM(Sheet1:Sheet6!IX81)</f>
        <v>0</v>
      </c>
      <c r="IY81" s="376">
        <f>SUM(Sheet1:Sheet6!IY81)</f>
        <v>0</v>
      </c>
      <c r="IZ81" s="376">
        <f>SUM(Sheet1:Sheet6!IZ81)</f>
        <v>0</v>
      </c>
      <c r="JA81" s="376">
        <f>SUM(Sheet1:Sheet6!JA81)</f>
        <v>0</v>
      </c>
      <c r="JB81" s="376">
        <f>SUM(Sheet1:Sheet6!JB81)</f>
        <v>0</v>
      </c>
      <c r="JC81" s="376">
        <f>SUM(Sheet1:Sheet6!JC81)</f>
        <v>0</v>
      </c>
      <c r="JD81" s="376">
        <f>SUM(Sheet1:Sheet6!JD81)</f>
        <v>0</v>
      </c>
      <c r="JE81" s="376">
        <f>SUM(Sheet1:Sheet6!JE81)</f>
        <v>0</v>
      </c>
      <c r="JF81" s="376">
        <f>SUM(Sheet1:Sheet6!JF81)</f>
        <v>0</v>
      </c>
      <c r="JG81" s="376">
        <f>SUM(Sheet1:Sheet6!JG81)</f>
        <v>0</v>
      </c>
      <c r="JH81" s="376">
        <f>SUM(Sheet1:Sheet6!JH81)</f>
        <v>0</v>
      </c>
      <c r="JI81" s="376">
        <f>SUM(Sheet1:Sheet6!JI81)</f>
        <v>0</v>
      </c>
      <c r="JJ81" s="376">
        <f>SUM(Sheet1:Sheet6!JJ81)</f>
        <v>0</v>
      </c>
      <c r="JK81" s="376">
        <f>SUM(Sheet1:Sheet6!JK81)</f>
        <v>0</v>
      </c>
      <c r="JL81" s="376">
        <f>SUM(Sheet1:Sheet6!JL81)</f>
        <v>0</v>
      </c>
      <c r="JM81" s="376">
        <f>SUM(Sheet1:Sheet6!JM81)</f>
        <v>0</v>
      </c>
      <c r="JN81" s="376">
        <f>SUM(Sheet1:Sheet6!JN81)</f>
        <v>0</v>
      </c>
      <c r="JO81" s="376">
        <f>SUM(Sheet1:Sheet6!JO81)</f>
        <v>0</v>
      </c>
      <c r="JP81" s="376">
        <f>SUM(Sheet1:Sheet6!JP81)</f>
        <v>0</v>
      </c>
      <c r="JQ81" s="376">
        <f>SUM(Sheet1:Sheet6!JQ81)</f>
        <v>0</v>
      </c>
      <c r="JR81" s="376">
        <f>SUM(Sheet1:Sheet6!JR81)</f>
        <v>0</v>
      </c>
      <c r="JS81" s="376">
        <f>SUM(Sheet1:Sheet6!JS81)</f>
        <v>0</v>
      </c>
      <c r="JT81" s="376">
        <f>SUM(Sheet1:Sheet6!JT81)</f>
        <v>0</v>
      </c>
      <c r="JU81" s="376">
        <f>SUM(Sheet1:Sheet6!JU81)</f>
        <v>0</v>
      </c>
      <c r="JV81" s="376">
        <f>SUM(Sheet1:Sheet6!JV81)</f>
        <v>0</v>
      </c>
      <c r="JW81" s="376">
        <f>SUM(Sheet1:Sheet6!JW81)</f>
        <v>0</v>
      </c>
      <c r="JX81" s="376">
        <f>SUM(Sheet1:Sheet6!JX81)</f>
        <v>0</v>
      </c>
      <c r="JY81" s="376">
        <f>SUM(Sheet1:Sheet6!JY81)</f>
        <v>0</v>
      </c>
      <c r="JZ81" s="376">
        <f>SUM(Sheet1:Sheet6!JZ81)</f>
        <v>0</v>
      </c>
      <c r="KA81" s="376">
        <f>SUM(Sheet1:Sheet6!KA81)</f>
        <v>0</v>
      </c>
      <c r="KB81" s="376">
        <f>SUM(Sheet1:Sheet6!KB81)</f>
        <v>0</v>
      </c>
      <c r="KC81" s="376">
        <f>SUM(Sheet1:Sheet6!KC81)</f>
        <v>0</v>
      </c>
      <c r="KD81" s="376">
        <f>SUM(Sheet1:Sheet6!KD81)</f>
        <v>0</v>
      </c>
      <c r="KE81" s="376">
        <f>SUM(Sheet1:Sheet6!KE81)</f>
        <v>0</v>
      </c>
      <c r="KF81" s="376">
        <f>SUM(Sheet1:Sheet6!KF81)</f>
        <v>0</v>
      </c>
      <c r="KG81" s="376">
        <f>SUM(Sheet1:Sheet6!KG81)</f>
        <v>0</v>
      </c>
      <c r="KH81" s="376">
        <f>SUM(Sheet1:Sheet6!KH81)</f>
        <v>0</v>
      </c>
      <c r="KI81" s="376">
        <f>SUM(Sheet1:Sheet6!KI81)</f>
        <v>0</v>
      </c>
      <c r="KJ81" s="376">
        <f>SUM(Sheet1:Sheet6!KJ81)</f>
        <v>0</v>
      </c>
      <c r="KK81" s="376">
        <f>SUM(Sheet1:Sheet6!KK81)</f>
        <v>0</v>
      </c>
      <c r="KL81" s="376">
        <f>SUM(Sheet1:Sheet6!KL81)</f>
        <v>0</v>
      </c>
      <c r="KM81" s="376">
        <f>SUM(Sheet1:Sheet6!KM81)</f>
        <v>0</v>
      </c>
      <c r="KN81" s="376">
        <f>SUM(Sheet1:Sheet6!KN81)</f>
        <v>0</v>
      </c>
      <c r="KO81" s="376">
        <f>SUM(Sheet1:Sheet6!KO81)</f>
        <v>0</v>
      </c>
      <c r="KP81" s="376">
        <f>SUM(Sheet1:Sheet6!KP81)</f>
        <v>0</v>
      </c>
      <c r="KQ81" s="376">
        <f>SUM(Sheet1:Sheet6!KQ81)</f>
        <v>0</v>
      </c>
      <c r="KR81" s="376">
        <f>SUM(Sheet1:Sheet6!KR81)</f>
        <v>0</v>
      </c>
      <c r="KS81" s="376">
        <f>SUM(Sheet1:Sheet6!KS81)</f>
        <v>0</v>
      </c>
      <c r="KT81" s="376">
        <f>SUM(Sheet1:Sheet6!KT81)</f>
        <v>0</v>
      </c>
      <c r="KU81" s="376">
        <f>SUM(Sheet1:Sheet6!KU81)</f>
        <v>0</v>
      </c>
      <c r="KV81" s="376">
        <f>SUM(Sheet1:Sheet6!KV81)</f>
        <v>0</v>
      </c>
      <c r="KW81" s="376">
        <f>SUM(Sheet1:Sheet6!KW81)</f>
        <v>0</v>
      </c>
    </row>
    <row r="82" spans="1:309" ht="20.100000000000001" customHeight="1" x14ac:dyDescent="0.25">
      <c r="A82" s="420"/>
      <c r="B82" s="255" t="s">
        <v>334</v>
      </c>
      <c r="C82" s="383" t="s">
        <v>344</v>
      </c>
      <c r="D82" s="390">
        <f>SUM(EX82:FI82)</f>
        <v>0</v>
      </c>
      <c r="E82" s="390">
        <f t="shared" si="345"/>
        <v>0</v>
      </c>
      <c r="F82" s="390">
        <f t="shared" si="345"/>
        <v>0</v>
      </c>
      <c r="G82" s="390">
        <f t="shared" si="345"/>
        <v>0</v>
      </c>
      <c r="H82" s="390">
        <f t="shared" si="345"/>
        <v>0</v>
      </c>
      <c r="I82" s="390">
        <f t="shared" si="345"/>
        <v>0</v>
      </c>
      <c r="J82" s="390">
        <f t="shared" si="345"/>
        <v>0</v>
      </c>
      <c r="K82" s="390">
        <f t="shared" si="345"/>
        <v>0</v>
      </c>
      <c r="L82" s="390">
        <f t="shared" si="345"/>
        <v>0</v>
      </c>
      <c r="M82" s="390">
        <f t="shared" si="345"/>
        <v>0</v>
      </c>
      <c r="N82" s="390">
        <f t="shared" si="345"/>
        <v>0</v>
      </c>
      <c r="O82" s="390">
        <f t="shared" si="345"/>
        <v>0</v>
      </c>
      <c r="P82" s="390">
        <f t="shared" si="345"/>
        <v>0</v>
      </c>
      <c r="Q82" s="390">
        <f t="shared" si="345"/>
        <v>0</v>
      </c>
      <c r="R82" s="390">
        <f t="shared" si="345"/>
        <v>0</v>
      </c>
      <c r="S82" s="390">
        <f t="shared" si="345"/>
        <v>0</v>
      </c>
      <c r="T82" s="390">
        <f t="shared" si="345"/>
        <v>0</v>
      </c>
      <c r="U82" s="390">
        <f t="shared" si="345"/>
        <v>0</v>
      </c>
      <c r="V82" s="390">
        <f t="shared" si="345"/>
        <v>0</v>
      </c>
      <c r="W82" s="390">
        <f t="shared" si="345"/>
        <v>0</v>
      </c>
      <c r="X82" s="390">
        <f t="shared" si="345"/>
        <v>0</v>
      </c>
      <c r="Y82" s="390">
        <f t="shared" si="345"/>
        <v>0</v>
      </c>
      <c r="Z82" s="390">
        <f t="shared" si="345"/>
        <v>0</v>
      </c>
      <c r="AA82" s="390">
        <f t="shared" si="345"/>
        <v>0</v>
      </c>
      <c r="AB82" s="390">
        <f t="shared" si="345"/>
        <v>0</v>
      </c>
      <c r="AC82" s="390">
        <f t="shared" si="345"/>
        <v>0</v>
      </c>
      <c r="AD82" s="390">
        <f t="shared" si="345"/>
        <v>0</v>
      </c>
      <c r="AE82" s="390">
        <f t="shared" si="345"/>
        <v>0</v>
      </c>
      <c r="AF82" s="390">
        <f t="shared" si="345"/>
        <v>0</v>
      </c>
      <c r="AG82" s="390">
        <f t="shared" si="345"/>
        <v>0</v>
      </c>
      <c r="AH82" s="390">
        <f t="shared" si="345"/>
        <v>0</v>
      </c>
      <c r="AI82" s="390">
        <f t="shared" si="345"/>
        <v>0</v>
      </c>
      <c r="AJ82" s="390">
        <f t="shared" si="345"/>
        <v>0</v>
      </c>
      <c r="AK82" s="390">
        <f t="shared" si="345"/>
        <v>0</v>
      </c>
      <c r="AL82" s="390">
        <f t="shared" si="345"/>
        <v>0</v>
      </c>
      <c r="AM82" s="390">
        <f t="shared" si="345"/>
        <v>0</v>
      </c>
      <c r="AN82" s="390">
        <f t="shared" si="345"/>
        <v>0</v>
      </c>
      <c r="AO82" s="390">
        <f t="shared" si="345"/>
        <v>0</v>
      </c>
      <c r="AP82" s="390">
        <f t="shared" si="345"/>
        <v>0</v>
      </c>
      <c r="AQ82" s="390">
        <f t="shared" si="345"/>
        <v>0</v>
      </c>
      <c r="AR82" s="390">
        <f t="shared" si="345"/>
        <v>0</v>
      </c>
      <c r="AS82" s="390">
        <f t="shared" si="345"/>
        <v>0</v>
      </c>
      <c r="AT82" s="390">
        <f t="shared" si="345"/>
        <v>0</v>
      </c>
      <c r="AU82" s="390">
        <f t="shared" si="345"/>
        <v>0</v>
      </c>
      <c r="AV82" s="390">
        <f t="shared" si="345"/>
        <v>0</v>
      </c>
      <c r="AW82" s="390">
        <f t="shared" si="345"/>
        <v>0</v>
      </c>
      <c r="AX82" s="390">
        <f t="shared" si="345"/>
        <v>0</v>
      </c>
      <c r="AY82" s="390">
        <f t="shared" si="345"/>
        <v>0</v>
      </c>
      <c r="AZ82" s="390">
        <f t="shared" si="345"/>
        <v>0</v>
      </c>
      <c r="BA82" s="390">
        <f t="shared" si="345"/>
        <v>0</v>
      </c>
      <c r="BB82" s="390">
        <f t="shared" si="345"/>
        <v>0</v>
      </c>
      <c r="BC82" s="390">
        <f t="shared" si="345"/>
        <v>0</v>
      </c>
      <c r="BD82" s="390">
        <f t="shared" si="345"/>
        <v>0</v>
      </c>
      <c r="BE82" s="390">
        <f t="shared" si="345"/>
        <v>0</v>
      </c>
      <c r="BF82" s="390">
        <f t="shared" si="345"/>
        <v>0</v>
      </c>
      <c r="BG82" s="390">
        <f t="shared" si="345"/>
        <v>0</v>
      </c>
      <c r="BH82" s="390">
        <f t="shared" si="345"/>
        <v>0</v>
      </c>
      <c r="BI82" s="390">
        <f t="shared" si="345"/>
        <v>0</v>
      </c>
      <c r="BJ82" s="390">
        <f t="shared" si="345"/>
        <v>0</v>
      </c>
      <c r="BK82" s="390">
        <f t="shared" si="345"/>
        <v>0</v>
      </c>
      <c r="BL82" s="390">
        <f t="shared" si="345"/>
        <v>0</v>
      </c>
      <c r="BM82" s="390">
        <f t="shared" si="345"/>
        <v>0</v>
      </c>
      <c r="BN82" s="390">
        <f t="shared" si="345"/>
        <v>0</v>
      </c>
      <c r="BO82" s="390">
        <f t="shared" si="345"/>
        <v>0</v>
      </c>
      <c r="BP82" s="390">
        <f t="shared" si="345"/>
        <v>0</v>
      </c>
      <c r="BQ82" s="390">
        <f t="shared" si="346"/>
        <v>0</v>
      </c>
      <c r="BR82" s="390">
        <f t="shared" si="346"/>
        <v>0</v>
      </c>
      <c r="BS82" s="390">
        <f t="shared" si="346"/>
        <v>0</v>
      </c>
      <c r="BT82" s="390">
        <f t="shared" si="346"/>
        <v>0</v>
      </c>
      <c r="BU82" s="390">
        <f t="shared" si="346"/>
        <v>0</v>
      </c>
      <c r="BV82" s="390">
        <f t="shared" si="346"/>
        <v>0</v>
      </c>
      <c r="BW82" s="390">
        <f t="shared" si="346"/>
        <v>0</v>
      </c>
      <c r="BX82" s="390">
        <f t="shared" si="346"/>
        <v>0</v>
      </c>
      <c r="BY82" s="390">
        <f t="shared" si="346"/>
        <v>0</v>
      </c>
      <c r="BZ82" s="390">
        <f t="shared" si="346"/>
        <v>0</v>
      </c>
      <c r="CA82" s="390">
        <f t="shared" si="346"/>
        <v>0</v>
      </c>
      <c r="CB82" s="390">
        <f t="shared" si="346"/>
        <v>0</v>
      </c>
      <c r="CC82" s="390">
        <f t="shared" si="346"/>
        <v>0</v>
      </c>
      <c r="CD82" s="390">
        <f t="shared" si="346"/>
        <v>0</v>
      </c>
      <c r="CE82" s="390">
        <f t="shared" si="346"/>
        <v>0</v>
      </c>
      <c r="CF82" s="390">
        <f t="shared" si="346"/>
        <v>0</v>
      </c>
      <c r="CG82" s="390">
        <f t="shared" si="346"/>
        <v>0</v>
      </c>
      <c r="CH82" s="390">
        <f t="shared" si="346"/>
        <v>0</v>
      </c>
      <c r="CI82" s="390">
        <f t="shared" si="346"/>
        <v>0</v>
      </c>
      <c r="CJ82" s="390">
        <f t="shared" si="346"/>
        <v>0</v>
      </c>
      <c r="CK82" s="390">
        <f t="shared" si="346"/>
        <v>0</v>
      </c>
      <c r="CL82" s="390">
        <f t="shared" si="346"/>
        <v>0</v>
      </c>
      <c r="CM82" s="390">
        <f t="shared" si="346"/>
        <v>0</v>
      </c>
      <c r="CN82" s="390">
        <f t="shared" si="346"/>
        <v>0</v>
      </c>
      <c r="CO82" s="390">
        <f t="shared" si="346"/>
        <v>0</v>
      </c>
      <c r="CP82" s="390">
        <f t="shared" si="346"/>
        <v>0</v>
      </c>
      <c r="CQ82" s="390">
        <f t="shared" si="346"/>
        <v>0</v>
      </c>
      <c r="CR82" s="390">
        <f t="shared" si="346"/>
        <v>0</v>
      </c>
      <c r="CS82" s="390">
        <f t="shared" si="346"/>
        <v>0</v>
      </c>
      <c r="CT82" s="390">
        <f t="shared" si="346"/>
        <v>0</v>
      </c>
      <c r="CU82" s="390">
        <f t="shared" si="346"/>
        <v>0</v>
      </c>
      <c r="CV82" s="390">
        <f t="shared" si="346"/>
        <v>0</v>
      </c>
      <c r="CW82" s="390">
        <f t="shared" si="346"/>
        <v>0</v>
      </c>
      <c r="CX82" s="390">
        <f t="shared" si="346"/>
        <v>0</v>
      </c>
      <c r="CY82" s="390">
        <f t="shared" si="346"/>
        <v>0</v>
      </c>
      <c r="CZ82" s="390">
        <f t="shared" si="346"/>
        <v>0</v>
      </c>
      <c r="DA82" s="390">
        <f t="shared" si="346"/>
        <v>0</v>
      </c>
      <c r="DB82" s="390">
        <f t="shared" si="346"/>
        <v>0</v>
      </c>
      <c r="DC82" s="390">
        <f t="shared" si="346"/>
        <v>0</v>
      </c>
      <c r="DD82" s="390">
        <f t="shared" si="346"/>
        <v>0</v>
      </c>
      <c r="DE82" s="390">
        <f t="shared" si="346"/>
        <v>0</v>
      </c>
      <c r="DF82" s="390">
        <f t="shared" si="346"/>
        <v>0</v>
      </c>
      <c r="DG82" s="390">
        <f t="shared" si="346"/>
        <v>0</v>
      </c>
      <c r="DH82" s="390">
        <f t="shared" si="346"/>
        <v>0</v>
      </c>
      <c r="DI82" s="390">
        <f t="shared" si="346"/>
        <v>0</v>
      </c>
      <c r="DJ82" s="390">
        <f t="shared" si="346"/>
        <v>0</v>
      </c>
      <c r="DK82" s="390">
        <f t="shared" si="346"/>
        <v>0</v>
      </c>
      <c r="DL82" s="390">
        <f t="shared" si="346"/>
        <v>0</v>
      </c>
      <c r="DM82" s="390">
        <f t="shared" si="346"/>
        <v>0</v>
      </c>
      <c r="DN82" s="390">
        <f t="shared" si="346"/>
        <v>0</v>
      </c>
      <c r="DO82" s="390">
        <f t="shared" si="346"/>
        <v>0</v>
      </c>
      <c r="DP82" s="390">
        <f t="shared" si="346"/>
        <v>0</v>
      </c>
      <c r="DQ82" s="390">
        <f t="shared" si="346"/>
        <v>0</v>
      </c>
      <c r="DR82" s="390">
        <f t="shared" si="346"/>
        <v>0</v>
      </c>
      <c r="DS82" s="390">
        <f t="shared" si="346"/>
        <v>0</v>
      </c>
      <c r="DT82" s="390">
        <f t="shared" si="346"/>
        <v>0</v>
      </c>
      <c r="DU82" s="390">
        <f t="shared" si="346"/>
        <v>0</v>
      </c>
      <c r="DV82" s="390">
        <f t="shared" si="346"/>
        <v>0</v>
      </c>
      <c r="DW82" s="390">
        <f t="shared" si="346"/>
        <v>0</v>
      </c>
      <c r="DX82" s="390">
        <f t="shared" si="346"/>
        <v>0</v>
      </c>
      <c r="DY82" s="390">
        <f t="shared" si="346"/>
        <v>0</v>
      </c>
      <c r="DZ82" s="390">
        <f t="shared" si="346"/>
        <v>0</v>
      </c>
      <c r="EA82" s="390">
        <f t="shared" si="346"/>
        <v>0</v>
      </c>
      <c r="EB82" s="390">
        <f t="shared" si="346"/>
        <v>0</v>
      </c>
      <c r="EC82" s="390">
        <f t="shared" si="347"/>
        <v>0</v>
      </c>
      <c r="ED82" s="390">
        <f t="shared" si="347"/>
        <v>0</v>
      </c>
      <c r="EE82" s="390">
        <f t="shared" si="347"/>
        <v>0</v>
      </c>
      <c r="EF82" s="390">
        <f t="shared" si="347"/>
        <v>0</v>
      </c>
      <c r="EG82" s="390">
        <f t="shared" si="347"/>
        <v>0</v>
      </c>
      <c r="EH82" s="390">
        <f t="shared" si="347"/>
        <v>0</v>
      </c>
      <c r="EI82" s="390">
        <f t="shared" si="347"/>
        <v>0</v>
      </c>
      <c r="EJ82" s="390">
        <f t="shared" si="347"/>
        <v>0</v>
      </c>
      <c r="EK82" s="390">
        <f t="shared" si="347"/>
        <v>0</v>
      </c>
      <c r="EL82" s="390">
        <f t="shared" si="347"/>
        <v>0</v>
      </c>
      <c r="EM82" s="390">
        <f t="shared" si="347"/>
        <v>0</v>
      </c>
      <c r="EN82" s="390">
        <f t="shared" si="347"/>
        <v>0</v>
      </c>
      <c r="EO82" s="390">
        <f t="shared" si="347"/>
        <v>0</v>
      </c>
      <c r="EP82" s="390">
        <f t="shared" si="347"/>
        <v>0</v>
      </c>
      <c r="EQ82" s="390">
        <f t="shared" si="347"/>
        <v>0</v>
      </c>
      <c r="ER82" s="390">
        <f t="shared" si="347"/>
        <v>0</v>
      </c>
      <c r="ES82" s="391"/>
      <c r="ET82" s="391"/>
      <c r="EU82" s="420"/>
      <c r="EV82" s="375" t="s">
        <v>334</v>
      </c>
      <c r="EW82" s="245" t="s">
        <v>341</v>
      </c>
      <c r="EX82" s="376">
        <f>SUM(Sheet1:Sheet6!EX82)</f>
        <v>0</v>
      </c>
      <c r="EY82" s="376">
        <f>SUM(Sheet1:Sheet6!EY82)</f>
        <v>0</v>
      </c>
      <c r="EZ82" s="376">
        <f>SUM(Sheet1:Sheet6!EZ82)</f>
        <v>0</v>
      </c>
      <c r="FA82" s="376">
        <f>SUM(Sheet1:Sheet6!FA82)</f>
        <v>0</v>
      </c>
      <c r="FB82" s="376">
        <f>SUM(Sheet1:Sheet6!FB82)</f>
        <v>0</v>
      </c>
      <c r="FC82" s="376">
        <f>SUM(Sheet1:Sheet6!FC82)</f>
        <v>0</v>
      </c>
      <c r="FD82" s="376">
        <f>SUM(Sheet1:Sheet6!FD82)</f>
        <v>0</v>
      </c>
      <c r="FE82" s="376">
        <f>SUM(Sheet1:Sheet6!FE82)</f>
        <v>0</v>
      </c>
      <c r="FF82" s="376">
        <f>SUM(Sheet1:Sheet6!FF82)</f>
        <v>0</v>
      </c>
      <c r="FG82" s="376">
        <f>SUM(Sheet1:Sheet6!FG82)</f>
        <v>0</v>
      </c>
      <c r="FH82" s="376">
        <f>SUM(Sheet1:Sheet6!FH82)</f>
        <v>0</v>
      </c>
      <c r="FI82" s="376">
        <f>SUM(Sheet1:Sheet6!FI82)</f>
        <v>0</v>
      </c>
      <c r="FJ82" s="376">
        <f>SUM(Sheet1:Sheet6!FJ82)</f>
        <v>0</v>
      </c>
      <c r="FK82" s="376">
        <f>SUM(Sheet1:Sheet6!FK82)</f>
        <v>0</v>
      </c>
      <c r="FL82" s="376">
        <f>SUM(Sheet1:Sheet6!FL82)</f>
        <v>0</v>
      </c>
      <c r="FM82" s="376">
        <f>SUM(Sheet1:Sheet6!FM82)</f>
        <v>0</v>
      </c>
      <c r="FN82" s="376">
        <f>SUM(Sheet1:Sheet6!FN82)</f>
        <v>0</v>
      </c>
      <c r="FO82" s="376">
        <f>SUM(Sheet1:Sheet6!FO82)</f>
        <v>0</v>
      </c>
      <c r="FP82" s="376">
        <f>SUM(Sheet1:Sheet6!FP82)</f>
        <v>0</v>
      </c>
      <c r="FQ82" s="376">
        <f>SUM(Sheet1:Sheet6!FQ82)</f>
        <v>0</v>
      </c>
      <c r="FR82" s="376">
        <f>SUM(Sheet1:Sheet6!FR82)</f>
        <v>0</v>
      </c>
      <c r="FS82" s="376">
        <f>SUM(Sheet1:Sheet6!FS82)</f>
        <v>0</v>
      </c>
      <c r="FT82" s="376">
        <f>SUM(Sheet1:Sheet6!FT82)</f>
        <v>0</v>
      </c>
      <c r="FU82" s="376">
        <f>SUM(Sheet1:Sheet6!FU82)</f>
        <v>0</v>
      </c>
      <c r="FV82" s="376">
        <f>SUM(Sheet1:Sheet6!FV82)</f>
        <v>0</v>
      </c>
      <c r="FW82" s="376">
        <f>SUM(Sheet1:Sheet6!FW82)</f>
        <v>0</v>
      </c>
      <c r="FX82" s="376">
        <f>SUM(Sheet1:Sheet6!FX82)</f>
        <v>0</v>
      </c>
      <c r="FY82" s="376">
        <f>SUM(Sheet1:Sheet6!FY82)</f>
        <v>0</v>
      </c>
      <c r="FZ82" s="376">
        <f>SUM(Sheet1:Sheet6!FZ82)</f>
        <v>0</v>
      </c>
      <c r="GA82" s="376">
        <f>SUM(Sheet1:Sheet6!GA82)</f>
        <v>0</v>
      </c>
      <c r="GB82" s="376">
        <f>SUM(Sheet1:Sheet6!GB82)</f>
        <v>0</v>
      </c>
      <c r="GC82" s="376">
        <f>SUM(Sheet1:Sheet6!GC82)</f>
        <v>0</v>
      </c>
      <c r="GD82" s="376">
        <f>SUM(Sheet1:Sheet6!GD82)</f>
        <v>0</v>
      </c>
      <c r="GE82" s="376">
        <f>SUM(Sheet1:Sheet6!GE82)</f>
        <v>0</v>
      </c>
      <c r="GF82" s="376">
        <f>SUM(Sheet1:Sheet6!GF82)</f>
        <v>0</v>
      </c>
      <c r="GG82" s="376">
        <f>SUM(Sheet1:Sheet6!GG82)</f>
        <v>0</v>
      </c>
      <c r="GH82" s="376">
        <f>SUM(Sheet1:Sheet6!GH82)</f>
        <v>0</v>
      </c>
      <c r="GI82" s="376">
        <f>SUM(Sheet1:Sheet6!GI82)</f>
        <v>0</v>
      </c>
      <c r="GJ82" s="376">
        <f>SUM(Sheet1:Sheet6!GJ82)</f>
        <v>0</v>
      </c>
      <c r="GK82" s="376">
        <f>SUM(Sheet1:Sheet6!GK82)</f>
        <v>0</v>
      </c>
      <c r="GL82" s="376">
        <f>SUM(Sheet1:Sheet6!GL82)</f>
        <v>0</v>
      </c>
      <c r="GM82" s="376">
        <f>SUM(Sheet1:Sheet6!GM82)</f>
        <v>0</v>
      </c>
      <c r="GN82" s="376">
        <f>SUM(Sheet1:Sheet6!GN82)</f>
        <v>0</v>
      </c>
      <c r="GO82" s="376">
        <f>SUM(Sheet1:Sheet6!GO82)</f>
        <v>0</v>
      </c>
      <c r="GP82" s="376">
        <f>SUM(Sheet1:Sheet6!GP82)</f>
        <v>0</v>
      </c>
      <c r="GQ82" s="376">
        <f>SUM(Sheet1:Sheet6!GQ82)</f>
        <v>0</v>
      </c>
      <c r="GR82" s="376">
        <f>SUM(Sheet1:Sheet6!GR82)</f>
        <v>0</v>
      </c>
      <c r="GS82" s="376">
        <f>SUM(Sheet1:Sheet6!GS82)</f>
        <v>0</v>
      </c>
      <c r="GT82" s="376">
        <f>SUM(Sheet1:Sheet6!GT82)</f>
        <v>0</v>
      </c>
      <c r="GU82" s="376">
        <f>SUM(Sheet1:Sheet6!GU82)</f>
        <v>0</v>
      </c>
      <c r="GV82" s="376">
        <f>SUM(Sheet1:Sheet6!GV82)</f>
        <v>0</v>
      </c>
      <c r="GW82" s="376">
        <f>SUM(Sheet1:Sheet6!GW82)</f>
        <v>0</v>
      </c>
      <c r="GX82" s="376">
        <f>SUM(Sheet1:Sheet6!GX82)</f>
        <v>0</v>
      </c>
      <c r="GY82" s="376">
        <f>SUM(Sheet1:Sheet6!GY82)</f>
        <v>0</v>
      </c>
      <c r="GZ82" s="376">
        <f>SUM(Sheet1:Sheet6!GZ82)</f>
        <v>0</v>
      </c>
      <c r="HA82" s="376">
        <f>SUM(Sheet1:Sheet6!HA82)</f>
        <v>0</v>
      </c>
      <c r="HB82" s="376">
        <f>SUM(Sheet1:Sheet6!HB82)</f>
        <v>0</v>
      </c>
      <c r="HC82" s="376">
        <f>SUM(Sheet1:Sheet6!HC82)</f>
        <v>0</v>
      </c>
      <c r="HD82" s="376">
        <f>SUM(Sheet1:Sheet6!HD82)</f>
        <v>0</v>
      </c>
      <c r="HE82" s="376">
        <f>SUM(Sheet1:Sheet6!HE82)</f>
        <v>0</v>
      </c>
      <c r="HF82" s="376">
        <f>SUM(Sheet1:Sheet6!HF82)</f>
        <v>0</v>
      </c>
      <c r="HG82" s="376">
        <f>SUM(Sheet1:Sheet6!HG82)</f>
        <v>0</v>
      </c>
      <c r="HH82" s="376">
        <f>SUM(Sheet1:Sheet6!HH82)</f>
        <v>0</v>
      </c>
      <c r="HI82" s="376">
        <f>SUM(Sheet1:Sheet6!HI82)</f>
        <v>0</v>
      </c>
      <c r="HJ82" s="376">
        <f>SUM(Sheet1:Sheet6!HJ82)</f>
        <v>0</v>
      </c>
      <c r="HK82" s="376">
        <f>SUM(Sheet1:Sheet6!HK82)</f>
        <v>0</v>
      </c>
      <c r="HL82" s="376">
        <f>SUM(Sheet1:Sheet6!HL82)</f>
        <v>0</v>
      </c>
      <c r="HM82" s="376">
        <f>SUM(Sheet1:Sheet6!HM82)</f>
        <v>0</v>
      </c>
      <c r="HN82" s="376">
        <f>SUM(Sheet1:Sheet6!HN82)</f>
        <v>0</v>
      </c>
      <c r="HO82" s="376">
        <f>SUM(Sheet1:Sheet6!HO82)</f>
        <v>0</v>
      </c>
      <c r="HP82" s="376">
        <f>SUM(Sheet1:Sheet6!HP82)</f>
        <v>0</v>
      </c>
      <c r="HQ82" s="376">
        <f>SUM(Sheet1:Sheet6!HQ82)</f>
        <v>0</v>
      </c>
      <c r="HR82" s="376">
        <f>SUM(Sheet1:Sheet6!HR82)</f>
        <v>0</v>
      </c>
      <c r="HS82" s="376">
        <f>SUM(Sheet1:Sheet6!HS82)</f>
        <v>0</v>
      </c>
      <c r="HT82" s="376">
        <f>SUM(Sheet1:Sheet6!HT82)</f>
        <v>0</v>
      </c>
      <c r="HU82" s="376">
        <f>SUM(Sheet1:Sheet6!HU82)</f>
        <v>0</v>
      </c>
      <c r="HV82" s="376">
        <f>SUM(Sheet1:Sheet6!HV82)</f>
        <v>0</v>
      </c>
      <c r="HW82" s="376">
        <f>SUM(Sheet1:Sheet6!HW82)</f>
        <v>0</v>
      </c>
      <c r="HX82" s="376">
        <f>SUM(Sheet1:Sheet6!HX82)</f>
        <v>0</v>
      </c>
      <c r="HY82" s="376">
        <f>SUM(Sheet1:Sheet6!HY82)</f>
        <v>0</v>
      </c>
      <c r="HZ82" s="376">
        <f>SUM(Sheet1:Sheet6!HZ82)</f>
        <v>0</v>
      </c>
      <c r="IA82" s="376">
        <f>SUM(Sheet1:Sheet6!IA82)</f>
        <v>0</v>
      </c>
      <c r="IB82" s="376">
        <f>SUM(Sheet1:Sheet6!IB82)</f>
        <v>0</v>
      </c>
      <c r="IC82" s="376">
        <f>SUM(Sheet1:Sheet6!IC82)</f>
        <v>0</v>
      </c>
      <c r="ID82" s="376">
        <f>SUM(Sheet1:Sheet6!ID82)</f>
        <v>0</v>
      </c>
      <c r="IE82" s="376">
        <f>SUM(Sheet1:Sheet6!IE82)</f>
        <v>0</v>
      </c>
      <c r="IF82" s="376">
        <f>SUM(Sheet1:Sheet6!IF82)</f>
        <v>0</v>
      </c>
      <c r="IG82" s="376">
        <f>SUM(Sheet1:Sheet6!IG82)</f>
        <v>0</v>
      </c>
      <c r="IH82" s="376">
        <f>SUM(Sheet1:Sheet6!IH82)</f>
        <v>0</v>
      </c>
      <c r="II82" s="376">
        <f>SUM(Sheet1:Sheet6!II82)</f>
        <v>0</v>
      </c>
      <c r="IJ82" s="376">
        <f>SUM(Sheet1:Sheet6!IJ82)</f>
        <v>0</v>
      </c>
      <c r="IK82" s="376">
        <f>SUM(Sheet1:Sheet6!IK82)</f>
        <v>0</v>
      </c>
      <c r="IL82" s="376">
        <f>SUM(Sheet1:Sheet6!IL82)</f>
        <v>0</v>
      </c>
      <c r="IM82" s="376">
        <f>SUM(Sheet1:Sheet6!IM82)</f>
        <v>0</v>
      </c>
      <c r="IN82" s="376">
        <f>SUM(Sheet1:Sheet6!IN82)</f>
        <v>0</v>
      </c>
      <c r="IO82" s="376">
        <f>SUM(Sheet1:Sheet6!IO82)</f>
        <v>0</v>
      </c>
      <c r="IP82" s="376">
        <f>SUM(Sheet1:Sheet6!IP82)</f>
        <v>0</v>
      </c>
      <c r="IQ82" s="376">
        <f>SUM(Sheet1:Sheet6!IQ82)</f>
        <v>0</v>
      </c>
      <c r="IR82" s="376">
        <f>SUM(Sheet1:Sheet6!IR82)</f>
        <v>0</v>
      </c>
      <c r="IS82" s="376">
        <f>SUM(Sheet1:Sheet6!IS82)</f>
        <v>0</v>
      </c>
      <c r="IT82" s="376">
        <f>SUM(Sheet1:Sheet6!IT82)</f>
        <v>0</v>
      </c>
      <c r="IU82" s="376">
        <f>SUM(Sheet1:Sheet6!IU82)</f>
        <v>0</v>
      </c>
      <c r="IV82" s="376">
        <f>SUM(Sheet1:Sheet6!IV82)</f>
        <v>0</v>
      </c>
      <c r="IW82" s="376">
        <f>SUM(Sheet1:Sheet6!IW82)</f>
        <v>0</v>
      </c>
      <c r="IX82" s="376">
        <f>SUM(Sheet1:Sheet6!IX82)</f>
        <v>0</v>
      </c>
      <c r="IY82" s="376">
        <f>SUM(Sheet1:Sheet6!IY82)</f>
        <v>0</v>
      </c>
      <c r="IZ82" s="376">
        <f>SUM(Sheet1:Sheet6!IZ82)</f>
        <v>0</v>
      </c>
      <c r="JA82" s="376">
        <f>SUM(Sheet1:Sheet6!JA82)</f>
        <v>0</v>
      </c>
      <c r="JB82" s="376">
        <f>SUM(Sheet1:Sheet6!JB82)</f>
        <v>0</v>
      </c>
      <c r="JC82" s="376">
        <f>SUM(Sheet1:Sheet6!JC82)</f>
        <v>0</v>
      </c>
      <c r="JD82" s="376">
        <f>SUM(Sheet1:Sheet6!JD82)</f>
        <v>0</v>
      </c>
      <c r="JE82" s="376">
        <f>SUM(Sheet1:Sheet6!JE82)</f>
        <v>0</v>
      </c>
      <c r="JF82" s="376">
        <f>SUM(Sheet1:Sheet6!JF82)</f>
        <v>0</v>
      </c>
      <c r="JG82" s="376">
        <f>SUM(Sheet1:Sheet6!JG82)</f>
        <v>0</v>
      </c>
      <c r="JH82" s="376">
        <f>SUM(Sheet1:Sheet6!JH82)</f>
        <v>0</v>
      </c>
      <c r="JI82" s="376">
        <f>SUM(Sheet1:Sheet6!JI82)</f>
        <v>0</v>
      </c>
      <c r="JJ82" s="376">
        <f>SUM(Sheet1:Sheet6!JJ82)</f>
        <v>0</v>
      </c>
      <c r="JK82" s="376">
        <f>SUM(Sheet1:Sheet6!JK82)</f>
        <v>0</v>
      </c>
      <c r="JL82" s="376">
        <f>SUM(Sheet1:Sheet6!JL82)</f>
        <v>0</v>
      </c>
      <c r="JM82" s="376">
        <f>SUM(Sheet1:Sheet6!JM82)</f>
        <v>0</v>
      </c>
      <c r="JN82" s="376">
        <f>SUM(Sheet1:Sheet6!JN82)</f>
        <v>0</v>
      </c>
      <c r="JO82" s="376">
        <f>SUM(Sheet1:Sheet6!JO82)</f>
        <v>0</v>
      </c>
      <c r="JP82" s="376">
        <f>SUM(Sheet1:Sheet6!JP82)</f>
        <v>0</v>
      </c>
      <c r="JQ82" s="376">
        <f>SUM(Sheet1:Sheet6!JQ82)</f>
        <v>0</v>
      </c>
      <c r="JR82" s="376">
        <f>SUM(Sheet1:Sheet6!JR82)</f>
        <v>0</v>
      </c>
      <c r="JS82" s="376">
        <f>SUM(Sheet1:Sheet6!JS82)</f>
        <v>0</v>
      </c>
      <c r="JT82" s="376">
        <f>SUM(Sheet1:Sheet6!JT82)</f>
        <v>0</v>
      </c>
      <c r="JU82" s="376">
        <f>SUM(Sheet1:Sheet6!JU82)</f>
        <v>0</v>
      </c>
      <c r="JV82" s="376">
        <f>SUM(Sheet1:Sheet6!JV82)</f>
        <v>0</v>
      </c>
      <c r="JW82" s="376">
        <f>SUM(Sheet1:Sheet6!JW82)</f>
        <v>0</v>
      </c>
      <c r="JX82" s="376">
        <f>SUM(Sheet1:Sheet6!JX82)</f>
        <v>0</v>
      </c>
      <c r="JY82" s="376">
        <f>SUM(Sheet1:Sheet6!JY82)</f>
        <v>0</v>
      </c>
      <c r="JZ82" s="376">
        <f>SUM(Sheet1:Sheet6!JZ82)</f>
        <v>0</v>
      </c>
      <c r="KA82" s="376">
        <f>SUM(Sheet1:Sheet6!KA82)</f>
        <v>0</v>
      </c>
      <c r="KB82" s="376">
        <f>SUM(Sheet1:Sheet6!KB82)</f>
        <v>0</v>
      </c>
      <c r="KC82" s="376">
        <f>SUM(Sheet1:Sheet6!KC82)</f>
        <v>0</v>
      </c>
      <c r="KD82" s="376">
        <f>SUM(Sheet1:Sheet6!KD82)</f>
        <v>0</v>
      </c>
      <c r="KE82" s="376">
        <f>SUM(Sheet1:Sheet6!KE82)</f>
        <v>0</v>
      </c>
      <c r="KF82" s="376">
        <f>SUM(Sheet1:Sheet6!KF82)</f>
        <v>0</v>
      </c>
      <c r="KG82" s="376">
        <f>SUM(Sheet1:Sheet6!KG82)</f>
        <v>0</v>
      </c>
      <c r="KH82" s="376">
        <f>SUM(Sheet1:Sheet6!KH82)</f>
        <v>0</v>
      </c>
      <c r="KI82" s="376">
        <f>SUM(Sheet1:Sheet6!KI82)</f>
        <v>0</v>
      </c>
      <c r="KJ82" s="376">
        <f>SUM(Sheet1:Sheet6!KJ82)</f>
        <v>0</v>
      </c>
      <c r="KK82" s="376">
        <f>SUM(Sheet1:Sheet6!KK82)</f>
        <v>0</v>
      </c>
      <c r="KL82" s="376">
        <f>SUM(Sheet1:Sheet6!KL82)</f>
        <v>0</v>
      </c>
      <c r="KM82" s="376">
        <f>SUM(Sheet1:Sheet6!KM82)</f>
        <v>0</v>
      </c>
      <c r="KN82" s="376">
        <f>SUM(Sheet1:Sheet6!KN82)</f>
        <v>0</v>
      </c>
      <c r="KO82" s="376">
        <f>SUM(Sheet1:Sheet6!KO82)</f>
        <v>0</v>
      </c>
      <c r="KP82" s="376">
        <f>SUM(Sheet1:Sheet6!KP82)</f>
        <v>0</v>
      </c>
      <c r="KQ82" s="376">
        <f>SUM(Sheet1:Sheet6!KQ82)</f>
        <v>0</v>
      </c>
      <c r="KR82" s="376">
        <f>SUM(Sheet1:Sheet6!KR82)</f>
        <v>0</v>
      </c>
      <c r="KS82" s="376">
        <f>SUM(Sheet1:Sheet6!KS82)</f>
        <v>0</v>
      </c>
      <c r="KT82" s="376">
        <f>SUM(Sheet1:Sheet6!KT82)</f>
        <v>0</v>
      </c>
      <c r="KU82" s="376">
        <f>SUM(Sheet1:Sheet6!KU82)</f>
        <v>0</v>
      </c>
      <c r="KV82" s="376">
        <f>SUM(Sheet1:Sheet6!KV82)</f>
        <v>0</v>
      </c>
      <c r="KW82" s="376">
        <f>SUM(Sheet1:Sheet6!KW82)</f>
        <v>0</v>
      </c>
    </row>
    <row r="83" spans="1:309" ht="20.100000000000001" customHeight="1" x14ac:dyDescent="0.25">
      <c r="A83" s="420"/>
      <c r="B83" s="255" t="s">
        <v>329</v>
      </c>
      <c r="C83" s="383" t="s">
        <v>344</v>
      </c>
      <c r="D83" s="230">
        <f t="shared" ref="D83:BO83" si="348">D81-D82</f>
        <v>0</v>
      </c>
      <c r="E83" s="230">
        <f t="shared" si="348"/>
        <v>0</v>
      </c>
      <c r="F83" s="230">
        <f t="shared" si="348"/>
        <v>0</v>
      </c>
      <c r="G83" s="230">
        <f t="shared" si="348"/>
        <v>0</v>
      </c>
      <c r="H83" s="230">
        <f t="shared" si="348"/>
        <v>0</v>
      </c>
      <c r="I83" s="230">
        <f t="shared" si="348"/>
        <v>0</v>
      </c>
      <c r="J83" s="230">
        <f t="shared" si="348"/>
        <v>0</v>
      </c>
      <c r="K83" s="230">
        <f t="shared" si="348"/>
        <v>0</v>
      </c>
      <c r="L83" s="230">
        <f t="shared" si="348"/>
        <v>0</v>
      </c>
      <c r="M83" s="230">
        <f t="shared" si="348"/>
        <v>0</v>
      </c>
      <c r="N83" s="230">
        <f t="shared" si="348"/>
        <v>0</v>
      </c>
      <c r="O83" s="230">
        <f t="shared" si="348"/>
        <v>0</v>
      </c>
      <c r="P83" s="230">
        <f t="shared" si="348"/>
        <v>0</v>
      </c>
      <c r="Q83" s="230">
        <f t="shared" si="348"/>
        <v>0</v>
      </c>
      <c r="R83" s="230">
        <f t="shared" si="348"/>
        <v>0</v>
      </c>
      <c r="S83" s="230">
        <f t="shared" si="348"/>
        <v>0</v>
      </c>
      <c r="T83" s="230">
        <f t="shared" si="348"/>
        <v>0</v>
      </c>
      <c r="U83" s="230">
        <f t="shared" si="348"/>
        <v>0</v>
      </c>
      <c r="V83" s="230">
        <f t="shared" si="348"/>
        <v>0</v>
      </c>
      <c r="W83" s="230">
        <f t="shared" si="348"/>
        <v>0</v>
      </c>
      <c r="X83" s="230">
        <f t="shared" si="348"/>
        <v>0</v>
      </c>
      <c r="Y83" s="230">
        <f t="shared" si="348"/>
        <v>0</v>
      </c>
      <c r="Z83" s="230">
        <f t="shared" si="348"/>
        <v>0</v>
      </c>
      <c r="AA83" s="230">
        <f t="shared" si="348"/>
        <v>0</v>
      </c>
      <c r="AB83" s="230">
        <f t="shared" si="348"/>
        <v>0</v>
      </c>
      <c r="AC83" s="230">
        <f t="shared" si="348"/>
        <v>0</v>
      </c>
      <c r="AD83" s="230">
        <f t="shared" si="348"/>
        <v>0</v>
      </c>
      <c r="AE83" s="230">
        <f t="shared" si="348"/>
        <v>0</v>
      </c>
      <c r="AF83" s="230">
        <f t="shared" si="348"/>
        <v>0</v>
      </c>
      <c r="AG83" s="230">
        <f t="shared" si="348"/>
        <v>0</v>
      </c>
      <c r="AH83" s="230">
        <f t="shared" si="348"/>
        <v>0</v>
      </c>
      <c r="AI83" s="230">
        <f t="shared" si="348"/>
        <v>0</v>
      </c>
      <c r="AJ83" s="230">
        <f t="shared" si="348"/>
        <v>0</v>
      </c>
      <c r="AK83" s="230">
        <f t="shared" si="348"/>
        <v>0</v>
      </c>
      <c r="AL83" s="230">
        <f t="shared" si="348"/>
        <v>0</v>
      </c>
      <c r="AM83" s="230">
        <f t="shared" si="348"/>
        <v>0</v>
      </c>
      <c r="AN83" s="230">
        <f t="shared" si="348"/>
        <v>0</v>
      </c>
      <c r="AO83" s="230">
        <f t="shared" si="348"/>
        <v>0</v>
      </c>
      <c r="AP83" s="230">
        <f t="shared" si="348"/>
        <v>0</v>
      </c>
      <c r="AQ83" s="230">
        <f t="shared" si="348"/>
        <v>0</v>
      </c>
      <c r="AR83" s="230">
        <f t="shared" si="348"/>
        <v>0</v>
      </c>
      <c r="AS83" s="230">
        <f t="shared" si="348"/>
        <v>0</v>
      </c>
      <c r="AT83" s="230">
        <f t="shared" si="348"/>
        <v>0</v>
      </c>
      <c r="AU83" s="230">
        <f t="shared" si="348"/>
        <v>0</v>
      </c>
      <c r="AV83" s="230">
        <f t="shared" si="348"/>
        <v>0</v>
      </c>
      <c r="AW83" s="230">
        <f t="shared" si="348"/>
        <v>0</v>
      </c>
      <c r="AX83" s="230">
        <f t="shared" si="348"/>
        <v>0</v>
      </c>
      <c r="AY83" s="230">
        <f t="shared" si="348"/>
        <v>0</v>
      </c>
      <c r="AZ83" s="230">
        <f t="shared" si="348"/>
        <v>0</v>
      </c>
      <c r="BA83" s="230">
        <f t="shared" si="348"/>
        <v>0</v>
      </c>
      <c r="BB83" s="230">
        <f t="shared" si="348"/>
        <v>0</v>
      </c>
      <c r="BC83" s="230">
        <f t="shared" si="348"/>
        <v>0</v>
      </c>
      <c r="BD83" s="230">
        <f t="shared" si="348"/>
        <v>0</v>
      </c>
      <c r="BE83" s="230">
        <f t="shared" si="348"/>
        <v>0</v>
      </c>
      <c r="BF83" s="230">
        <f t="shared" si="348"/>
        <v>0</v>
      </c>
      <c r="BG83" s="230">
        <f t="shared" si="348"/>
        <v>0</v>
      </c>
      <c r="BH83" s="230">
        <f t="shared" si="348"/>
        <v>0</v>
      </c>
      <c r="BI83" s="230">
        <f t="shared" si="348"/>
        <v>0</v>
      </c>
      <c r="BJ83" s="230">
        <f t="shared" si="348"/>
        <v>0</v>
      </c>
      <c r="BK83" s="230">
        <f t="shared" si="348"/>
        <v>0</v>
      </c>
      <c r="BL83" s="230">
        <f t="shared" si="348"/>
        <v>0</v>
      </c>
      <c r="BM83" s="230">
        <f t="shared" si="348"/>
        <v>0</v>
      </c>
      <c r="BN83" s="230">
        <f t="shared" si="348"/>
        <v>0</v>
      </c>
      <c r="BO83" s="230">
        <f t="shared" si="348"/>
        <v>0</v>
      </c>
      <c r="BP83" s="230">
        <f t="shared" ref="BP83:EA83" si="349">BP81-BP82</f>
        <v>0</v>
      </c>
      <c r="BQ83" s="230">
        <f t="shared" si="349"/>
        <v>0</v>
      </c>
      <c r="BR83" s="230">
        <f t="shared" si="349"/>
        <v>0</v>
      </c>
      <c r="BS83" s="230">
        <f t="shared" si="349"/>
        <v>0</v>
      </c>
      <c r="BT83" s="230">
        <f t="shared" si="349"/>
        <v>0</v>
      </c>
      <c r="BU83" s="230">
        <f t="shared" si="349"/>
        <v>0</v>
      </c>
      <c r="BV83" s="230">
        <f t="shared" si="349"/>
        <v>0</v>
      </c>
      <c r="BW83" s="230">
        <f t="shared" si="349"/>
        <v>0</v>
      </c>
      <c r="BX83" s="230">
        <f t="shared" si="349"/>
        <v>0</v>
      </c>
      <c r="BY83" s="230">
        <f t="shared" si="349"/>
        <v>0</v>
      </c>
      <c r="BZ83" s="230">
        <f t="shared" si="349"/>
        <v>0</v>
      </c>
      <c r="CA83" s="230">
        <f t="shared" si="349"/>
        <v>0</v>
      </c>
      <c r="CB83" s="230">
        <f t="shared" si="349"/>
        <v>0</v>
      </c>
      <c r="CC83" s="230">
        <f t="shared" si="349"/>
        <v>0</v>
      </c>
      <c r="CD83" s="230">
        <f t="shared" si="349"/>
        <v>0</v>
      </c>
      <c r="CE83" s="230">
        <f t="shared" si="349"/>
        <v>0</v>
      </c>
      <c r="CF83" s="230">
        <f t="shared" si="349"/>
        <v>0</v>
      </c>
      <c r="CG83" s="230">
        <f t="shared" si="349"/>
        <v>0</v>
      </c>
      <c r="CH83" s="230">
        <f t="shared" si="349"/>
        <v>0</v>
      </c>
      <c r="CI83" s="230">
        <f t="shared" si="349"/>
        <v>0</v>
      </c>
      <c r="CJ83" s="230">
        <f t="shared" si="349"/>
        <v>0</v>
      </c>
      <c r="CK83" s="230">
        <f t="shared" si="349"/>
        <v>0</v>
      </c>
      <c r="CL83" s="230">
        <f t="shared" si="349"/>
        <v>0</v>
      </c>
      <c r="CM83" s="230">
        <f t="shared" si="349"/>
        <v>0</v>
      </c>
      <c r="CN83" s="230">
        <f t="shared" si="349"/>
        <v>0</v>
      </c>
      <c r="CO83" s="230">
        <f t="shared" si="349"/>
        <v>0</v>
      </c>
      <c r="CP83" s="230">
        <f t="shared" si="349"/>
        <v>0</v>
      </c>
      <c r="CQ83" s="230">
        <f t="shared" si="349"/>
        <v>0</v>
      </c>
      <c r="CR83" s="230">
        <f t="shared" si="349"/>
        <v>0</v>
      </c>
      <c r="CS83" s="230">
        <f t="shared" si="349"/>
        <v>0</v>
      </c>
      <c r="CT83" s="230">
        <f t="shared" si="349"/>
        <v>0</v>
      </c>
      <c r="CU83" s="230">
        <f t="shared" si="349"/>
        <v>0</v>
      </c>
      <c r="CV83" s="230">
        <f t="shared" si="349"/>
        <v>0</v>
      </c>
      <c r="CW83" s="230">
        <f t="shared" si="349"/>
        <v>0</v>
      </c>
      <c r="CX83" s="230">
        <f t="shared" si="349"/>
        <v>0</v>
      </c>
      <c r="CY83" s="230">
        <f t="shared" si="349"/>
        <v>0</v>
      </c>
      <c r="CZ83" s="230">
        <f t="shared" si="349"/>
        <v>0</v>
      </c>
      <c r="DA83" s="230">
        <f t="shared" si="349"/>
        <v>0</v>
      </c>
      <c r="DB83" s="230">
        <f t="shared" si="349"/>
        <v>0</v>
      </c>
      <c r="DC83" s="230">
        <f t="shared" si="349"/>
        <v>0</v>
      </c>
      <c r="DD83" s="230">
        <f t="shared" si="349"/>
        <v>0</v>
      </c>
      <c r="DE83" s="230">
        <f t="shared" si="349"/>
        <v>0</v>
      </c>
      <c r="DF83" s="230">
        <f t="shared" si="349"/>
        <v>0</v>
      </c>
      <c r="DG83" s="230">
        <f t="shared" si="349"/>
        <v>0</v>
      </c>
      <c r="DH83" s="230">
        <f t="shared" si="349"/>
        <v>0</v>
      </c>
      <c r="DI83" s="230">
        <f t="shared" si="349"/>
        <v>0</v>
      </c>
      <c r="DJ83" s="230">
        <f t="shared" si="349"/>
        <v>0</v>
      </c>
      <c r="DK83" s="230">
        <f t="shared" si="349"/>
        <v>0</v>
      </c>
      <c r="DL83" s="230">
        <f t="shared" si="349"/>
        <v>0</v>
      </c>
      <c r="DM83" s="230">
        <f t="shared" si="349"/>
        <v>0</v>
      </c>
      <c r="DN83" s="230">
        <f t="shared" si="349"/>
        <v>0</v>
      </c>
      <c r="DO83" s="230">
        <f t="shared" si="349"/>
        <v>0</v>
      </c>
      <c r="DP83" s="230">
        <f t="shared" si="349"/>
        <v>0</v>
      </c>
      <c r="DQ83" s="230">
        <f t="shared" si="349"/>
        <v>0</v>
      </c>
      <c r="DR83" s="230">
        <f t="shared" si="349"/>
        <v>0</v>
      </c>
      <c r="DS83" s="230">
        <f t="shared" si="349"/>
        <v>0</v>
      </c>
      <c r="DT83" s="230">
        <f t="shared" si="349"/>
        <v>0</v>
      </c>
      <c r="DU83" s="230">
        <f t="shared" si="349"/>
        <v>0</v>
      </c>
      <c r="DV83" s="230">
        <f t="shared" si="349"/>
        <v>0</v>
      </c>
      <c r="DW83" s="230">
        <f t="shared" si="349"/>
        <v>0</v>
      </c>
      <c r="DX83" s="230">
        <f t="shared" si="349"/>
        <v>0</v>
      </c>
      <c r="DY83" s="230">
        <f t="shared" si="349"/>
        <v>0</v>
      </c>
      <c r="DZ83" s="230">
        <f t="shared" si="349"/>
        <v>0</v>
      </c>
      <c r="EA83" s="230">
        <f t="shared" si="349"/>
        <v>0</v>
      </c>
      <c r="EB83" s="230">
        <f t="shared" ref="EB83:ER83" si="350">EB81-EB82</f>
        <v>0</v>
      </c>
      <c r="EC83" s="230">
        <f t="shared" si="350"/>
        <v>0</v>
      </c>
      <c r="ED83" s="230">
        <f t="shared" si="350"/>
        <v>0</v>
      </c>
      <c r="EE83" s="230">
        <f t="shared" si="350"/>
        <v>0</v>
      </c>
      <c r="EF83" s="230">
        <f t="shared" si="350"/>
        <v>0</v>
      </c>
      <c r="EG83" s="230">
        <f t="shared" si="350"/>
        <v>0</v>
      </c>
      <c r="EH83" s="230">
        <f t="shared" si="350"/>
        <v>0</v>
      </c>
      <c r="EI83" s="230">
        <f t="shared" si="350"/>
        <v>0</v>
      </c>
      <c r="EJ83" s="230">
        <f t="shared" si="350"/>
        <v>0</v>
      </c>
      <c r="EK83" s="230">
        <f t="shared" si="350"/>
        <v>0</v>
      </c>
      <c r="EL83" s="230">
        <f t="shared" si="350"/>
        <v>0</v>
      </c>
      <c r="EM83" s="230">
        <f t="shared" si="350"/>
        <v>0</v>
      </c>
      <c r="EN83" s="230">
        <f t="shared" si="350"/>
        <v>0</v>
      </c>
      <c r="EO83" s="230">
        <f t="shared" si="350"/>
        <v>0</v>
      </c>
      <c r="EP83" s="230">
        <f t="shared" si="350"/>
        <v>0</v>
      </c>
      <c r="EQ83" s="230">
        <f t="shared" si="350"/>
        <v>0</v>
      </c>
      <c r="ER83" s="230">
        <f t="shared" si="350"/>
        <v>0</v>
      </c>
      <c r="ES83" s="391"/>
      <c r="ET83" s="391"/>
      <c r="EU83" s="420"/>
      <c r="EV83" s="375" t="s">
        <v>329</v>
      </c>
      <c r="EW83" s="245" t="s">
        <v>341</v>
      </c>
      <c r="EX83" s="218">
        <f t="shared" ref="EX83:HI83" si="351">EX81-EX82</f>
        <v>0</v>
      </c>
      <c r="EY83" s="218">
        <f t="shared" si="351"/>
        <v>0</v>
      </c>
      <c r="EZ83" s="218">
        <f t="shared" si="351"/>
        <v>0</v>
      </c>
      <c r="FA83" s="218">
        <f t="shared" si="351"/>
        <v>0</v>
      </c>
      <c r="FB83" s="218">
        <f t="shared" si="351"/>
        <v>0</v>
      </c>
      <c r="FC83" s="218">
        <f t="shared" si="351"/>
        <v>0</v>
      </c>
      <c r="FD83" s="218">
        <f t="shared" si="351"/>
        <v>0</v>
      </c>
      <c r="FE83" s="218">
        <f t="shared" si="351"/>
        <v>0</v>
      </c>
      <c r="FF83" s="218">
        <f t="shared" si="351"/>
        <v>0</v>
      </c>
      <c r="FG83" s="218">
        <f t="shared" si="351"/>
        <v>0</v>
      </c>
      <c r="FH83" s="218">
        <f t="shared" si="351"/>
        <v>0</v>
      </c>
      <c r="FI83" s="218">
        <f t="shared" si="351"/>
        <v>0</v>
      </c>
      <c r="FJ83" s="218">
        <f t="shared" si="351"/>
        <v>0</v>
      </c>
      <c r="FK83" s="218">
        <f t="shared" si="351"/>
        <v>0</v>
      </c>
      <c r="FL83" s="218">
        <f t="shared" si="351"/>
        <v>0</v>
      </c>
      <c r="FM83" s="218">
        <f t="shared" si="351"/>
        <v>0</v>
      </c>
      <c r="FN83" s="218">
        <f t="shared" si="351"/>
        <v>0</v>
      </c>
      <c r="FO83" s="218">
        <f t="shared" si="351"/>
        <v>0</v>
      </c>
      <c r="FP83" s="218">
        <f t="shared" si="351"/>
        <v>0</v>
      </c>
      <c r="FQ83" s="218">
        <f t="shared" si="351"/>
        <v>0</v>
      </c>
      <c r="FR83" s="218">
        <f t="shared" si="351"/>
        <v>0</v>
      </c>
      <c r="FS83" s="218">
        <f t="shared" si="351"/>
        <v>0</v>
      </c>
      <c r="FT83" s="218">
        <f t="shared" si="351"/>
        <v>0</v>
      </c>
      <c r="FU83" s="218">
        <f t="shared" si="351"/>
        <v>0</v>
      </c>
      <c r="FV83" s="218">
        <f t="shared" si="351"/>
        <v>0</v>
      </c>
      <c r="FW83" s="218">
        <f t="shared" si="351"/>
        <v>0</v>
      </c>
      <c r="FX83" s="218">
        <f t="shared" si="351"/>
        <v>0</v>
      </c>
      <c r="FY83" s="218">
        <f t="shared" si="351"/>
        <v>0</v>
      </c>
      <c r="FZ83" s="218">
        <f t="shared" si="351"/>
        <v>0</v>
      </c>
      <c r="GA83" s="218">
        <f t="shared" si="351"/>
        <v>0</v>
      </c>
      <c r="GB83" s="218">
        <f t="shared" si="351"/>
        <v>0</v>
      </c>
      <c r="GC83" s="218">
        <f t="shared" si="351"/>
        <v>0</v>
      </c>
      <c r="GD83" s="218">
        <f t="shared" si="351"/>
        <v>0</v>
      </c>
      <c r="GE83" s="218">
        <f t="shared" si="351"/>
        <v>0</v>
      </c>
      <c r="GF83" s="218">
        <f t="shared" si="351"/>
        <v>0</v>
      </c>
      <c r="GG83" s="218">
        <f t="shared" si="351"/>
        <v>0</v>
      </c>
      <c r="GH83" s="218">
        <f t="shared" si="351"/>
        <v>0</v>
      </c>
      <c r="GI83" s="218">
        <f t="shared" si="351"/>
        <v>0</v>
      </c>
      <c r="GJ83" s="218">
        <f t="shared" si="351"/>
        <v>0</v>
      </c>
      <c r="GK83" s="218">
        <f t="shared" si="351"/>
        <v>0</v>
      </c>
      <c r="GL83" s="218">
        <f t="shared" si="351"/>
        <v>0</v>
      </c>
      <c r="GM83" s="218">
        <f t="shared" si="351"/>
        <v>0</v>
      </c>
      <c r="GN83" s="218">
        <f t="shared" si="351"/>
        <v>0</v>
      </c>
      <c r="GO83" s="218">
        <f t="shared" si="351"/>
        <v>0</v>
      </c>
      <c r="GP83" s="218">
        <f t="shared" si="351"/>
        <v>0</v>
      </c>
      <c r="GQ83" s="218">
        <f t="shared" si="351"/>
        <v>0</v>
      </c>
      <c r="GR83" s="218">
        <f t="shared" si="351"/>
        <v>0</v>
      </c>
      <c r="GS83" s="218">
        <f t="shared" si="351"/>
        <v>0</v>
      </c>
      <c r="GT83" s="218">
        <f t="shared" si="351"/>
        <v>0</v>
      </c>
      <c r="GU83" s="218">
        <f t="shared" si="351"/>
        <v>0</v>
      </c>
      <c r="GV83" s="218">
        <f t="shared" si="351"/>
        <v>0</v>
      </c>
      <c r="GW83" s="218">
        <f t="shared" si="351"/>
        <v>0</v>
      </c>
      <c r="GX83" s="218">
        <f t="shared" si="351"/>
        <v>0</v>
      </c>
      <c r="GY83" s="218">
        <f t="shared" si="351"/>
        <v>0</v>
      </c>
      <c r="GZ83" s="218">
        <f t="shared" si="351"/>
        <v>0</v>
      </c>
      <c r="HA83" s="218">
        <f t="shared" si="351"/>
        <v>0</v>
      </c>
      <c r="HB83" s="218">
        <f t="shared" si="351"/>
        <v>0</v>
      </c>
      <c r="HC83" s="218">
        <f t="shared" si="351"/>
        <v>0</v>
      </c>
      <c r="HD83" s="218">
        <f t="shared" si="351"/>
        <v>0</v>
      </c>
      <c r="HE83" s="218">
        <f t="shared" si="351"/>
        <v>0</v>
      </c>
      <c r="HF83" s="218">
        <f t="shared" si="351"/>
        <v>0</v>
      </c>
      <c r="HG83" s="218">
        <f t="shared" si="351"/>
        <v>0</v>
      </c>
      <c r="HH83" s="218">
        <f t="shared" si="351"/>
        <v>0</v>
      </c>
      <c r="HI83" s="218">
        <f t="shared" si="351"/>
        <v>0</v>
      </c>
      <c r="HJ83" s="218">
        <f t="shared" ref="HJ83:JU83" si="352">HJ81-HJ82</f>
        <v>0</v>
      </c>
      <c r="HK83" s="218">
        <f t="shared" si="352"/>
        <v>0</v>
      </c>
      <c r="HL83" s="218">
        <f t="shared" si="352"/>
        <v>0</v>
      </c>
      <c r="HM83" s="218">
        <f t="shared" si="352"/>
        <v>0</v>
      </c>
      <c r="HN83" s="218">
        <f t="shared" si="352"/>
        <v>0</v>
      </c>
      <c r="HO83" s="218">
        <f t="shared" si="352"/>
        <v>0</v>
      </c>
      <c r="HP83" s="218">
        <f t="shared" si="352"/>
        <v>0</v>
      </c>
      <c r="HQ83" s="218">
        <f t="shared" si="352"/>
        <v>0</v>
      </c>
      <c r="HR83" s="218">
        <f t="shared" si="352"/>
        <v>0</v>
      </c>
      <c r="HS83" s="218">
        <f t="shared" si="352"/>
        <v>0</v>
      </c>
      <c r="HT83" s="218">
        <f t="shared" si="352"/>
        <v>0</v>
      </c>
      <c r="HU83" s="218">
        <f t="shared" si="352"/>
        <v>0</v>
      </c>
      <c r="HV83" s="218">
        <f t="shared" si="352"/>
        <v>0</v>
      </c>
      <c r="HW83" s="218">
        <f t="shared" si="352"/>
        <v>0</v>
      </c>
      <c r="HX83" s="218">
        <f t="shared" si="352"/>
        <v>0</v>
      </c>
      <c r="HY83" s="218">
        <f t="shared" si="352"/>
        <v>0</v>
      </c>
      <c r="HZ83" s="218">
        <f t="shared" si="352"/>
        <v>0</v>
      </c>
      <c r="IA83" s="218">
        <f t="shared" si="352"/>
        <v>0</v>
      </c>
      <c r="IB83" s="218">
        <f t="shared" si="352"/>
        <v>0</v>
      </c>
      <c r="IC83" s="218">
        <f t="shared" si="352"/>
        <v>0</v>
      </c>
      <c r="ID83" s="218">
        <f t="shared" si="352"/>
        <v>0</v>
      </c>
      <c r="IE83" s="218">
        <f t="shared" si="352"/>
        <v>0</v>
      </c>
      <c r="IF83" s="218">
        <f t="shared" si="352"/>
        <v>0</v>
      </c>
      <c r="IG83" s="218">
        <f t="shared" si="352"/>
        <v>0</v>
      </c>
      <c r="IH83" s="218">
        <f t="shared" si="352"/>
        <v>0</v>
      </c>
      <c r="II83" s="218">
        <f t="shared" si="352"/>
        <v>0</v>
      </c>
      <c r="IJ83" s="218">
        <f t="shared" si="352"/>
        <v>0</v>
      </c>
      <c r="IK83" s="218">
        <f t="shared" si="352"/>
        <v>0</v>
      </c>
      <c r="IL83" s="218">
        <f t="shared" si="352"/>
        <v>0</v>
      </c>
      <c r="IM83" s="218">
        <f t="shared" si="352"/>
        <v>0</v>
      </c>
      <c r="IN83" s="218">
        <f t="shared" si="352"/>
        <v>0</v>
      </c>
      <c r="IO83" s="218">
        <f t="shared" si="352"/>
        <v>0</v>
      </c>
      <c r="IP83" s="218">
        <f t="shared" si="352"/>
        <v>0</v>
      </c>
      <c r="IQ83" s="218">
        <f t="shared" si="352"/>
        <v>0</v>
      </c>
      <c r="IR83" s="218">
        <f t="shared" si="352"/>
        <v>0</v>
      </c>
      <c r="IS83" s="218">
        <f t="shared" si="352"/>
        <v>0</v>
      </c>
      <c r="IT83" s="218">
        <f t="shared" si="352"/>
        <v>0</v>
      </c>
      <c r="IU83" s="218">
        <f t="shared" si="352"/>
        <v>0</v>
      </c>
      <c r="IV83" s="218">
        <f t="shared" si="352"/>
        <v>0</v>
      </c>
      <c r="IW83" s="218">
        <f t="shared" si="352"/>
        <v>0</v>
      </c>
      <c r="IX83" s="218">
        <f t="shared" si="352"/>
        <v>0</v>
      </c>
      <c r="IY83" s="218">
        <f t="shared" si="352"/>
        <v>0</v>
      </c>
      <c r="IZ83" s="218">
        <f t="shared" si="352"/>
        <v>0</v>
      </c>
      <c r="JA83" s="218">
        <f t="shared" si="352"/>
        <v>0</v>
      </c>
      <c r="JB83" s="218">
        <f t="shared" si="352"/>
        <v>0</v>
      </c>
      <c r="JC83" s="218">
        <f t="shared" si="352"/>
        <v>0</v>
      </c>
      <c r="JD83" s="218">
        <f t="shared" si="352"/>
        <v>0</v>
      </c>
      <c r="JE83" s="218">
        <f t="shared" si="352"/>
        <v>0</v>
      </c>
      <c r="JF83" s="218">
        <f t="shared" si="352"/>
        <v>0</v>
      </c>
      <c r="JG83" s="218">
        <f t="shared" si="352"/>
        <v>0</v>
      </c>
      <c r="JH83" s="218">
        <f t="shared" si="352"/>
        <v>0</v>
      </c>
      <c r="JI83" s="218">
        <f t="shared" si="352"/>
        <v>0</v>
      </c>
      <c r="JJ83" s="218">
        <f t="shared" si="352"/>
        <v>0</v>
      </c>
      <c r="JK83" s="218">
        <f t="shared" si="352"/>
        <v>0</v>
      </c>
      <c r="JL83" s="218">
        <f t="shared" si="352"/>
        <v>0</v>
      </c>
      <c r="JM83" s="218">
        <f t="shared" si="352"/>
        <v>0</v>
      </c>
      <c r="JN83" s="218">
        <f t="shared" si="352"/>
        <v>0</v>
      </c>
      <c r="JO83" s="218">
        <f t="shared" si="352"/>
        <v>0</v>
      </c>
      <c r="JP83" s="218">
        <f t="shared" si="352"/>
        <v>0</v>
      </c>
      <c r="JQ83" s="218">
        <f t="shared" si="352"/>
        <v>0</v>
      </c>
      <c r="JR83" s="218">
        <f t="shared" si="352"/>
        <v>0</v>
      </c>
      <c r="JS83" s="218">
        <f t="shared" si="352"/>
        <v>0</v>
      </c>
      <c r="JT83" s="218">
        <f t="shared" si="352"/>
        <v>0</v>
      </c>
      <c r="JU83" s="218">
        <f t="shared" si="352"/>
        <v>0</v>
      </c>
      <c r="JV83" s="218">
        <f t="shared" ref="JV83:KW83" si="353">JV81-JV82</f>
        <v>0</v>
      </c>
      <c r="JW83" s="218">
        <f t="shared" si="353"/>
        <v>0</v>
      </c>
      <c r="JX83" s="218">
        <f t="shared" si="353"/>
        <v>0</v>
      </c>
      <c r="JY83" s="218">
        <f t="shared" si="353"/>
        <v>0</v>
      </c>
      <c r="JZ83" s="218">
        <f t="shared" si="353"/>
        <v>0</v>
      </c>
      <c r="KA83" s="218">
        <f t="shared" si="353"/>
        <v>0</v>
      </c>
      <c r="KB83" s="218">
        <f t="shared" si="353"/>
        <v>0</v>
      </c>
      <c r="KC83" s="218">
        <f t="shared" si="353"/>
        <v>0</v>
      </c>
      <c r="KD83" s="218">
        <f t="shared" si="353"/>
        <v>0</v>
      </c>
      <c r="KE83" s="218">
        <f t="shared" si="353"/>
        <v>0</v>
      </c>
      <c r="KF83" s="218">
        <f t="shared" si="353"/>
        <v>0</v>
      </c>
      <c r="KG83" s="218">
        <f t="shared" si="353"/>
        <v>0</v>
      </c>
      <c r="KH83" s="218">
        <f t="shared" si="353"/>
        <v>0</v>
      </c>
      <c r="KI83" s="218">
        <f t="shared" si="353"/>
        <v>0</v>
      </c>
      <c r="KJ83" s="218">
        <f t="shared" si="353"/>
        <v>0</v>
      </c>
      <c r="KK83" s="218">
        <f t="shared" si="353"/>
        <v>0</v>
      </c>
      <c r="KL83" s="218">
        <f t="shared" si="353"/>
        <v>0</v>
      </c>
      <c r="KM83" s="218">
        <f t="shared" si="353"/>
        <v>0</v>
      </c>
      <c r="KN83" s="218">
        <f t="shared" si="353"/>
        <v>0</v>
      </c>
      <c r="KO83" s="218">
        <f t="shared" si="353"/>
        <v>0</v>
      </c>
      <c r="KP83" s="218">
        <f t="shared" si="353"/>
        <v>0</v>
      </c>
      <c r="KQ83" s="218">
        <f t="shared" si="353"/>
        <v>0</v>
      </c>
      <c r="KR83" s="218">
        <f t="shared" si="353"/>
        <v>0</v>
      </c>
      <c r="KS83" s="218">
        <f t="shared" si="353"/>
        <v>0</v>
      </c>
      <c r="KT83" s="218">
        <f t="shared" si="353"/>
        <v>0</v>
      </c>
      <c r="KU83" s="218">
        <f t="shared" si="353"/>
        <v>0</v>
      </c>
      <c r="KV83" s="218">
        <f t="shared" si="353"/>
        <v>0</v>
      </c>
      <c r="KW83" s="218">
        <f t="shared" si="353"/>
        <v>0</v>
      </c>
    </row>
    <row r="84" spans="1:309" ht="20.100000000000001" customHeight="1" x14ac:dyDescent="0.25">
      <c r="A84" s="420"/>
      <c r="B84" s="255" t="s">
        <v>335</v>
      </c>
      <c r="C84" s="383" t="s">
        <v>331</v>
      </c>
      <c r="D84" s="231" t="str">
        <f>IFERROR(D81*1000000/D26,"")</f>
        <v/>
      </c>
      <c r="E84" s="231" t="str">
        <f t="shared" ref="E84:BP84" si="354">IFERROR(E81*1000000/E26,"")</f>
        <v/>
      </c>
      <c r="F84" s="231" t="str">
        <f t="shared" si="354"/>
        <v/>
      </c>
      <c r="G84" s="231" t="str">
        <f t="shared" si="354"/>
        <v/>
      </c>
      <c r="H84" s="231" t="str">
        <f t="shared" si="354"/>
        <v/>
      </c>
      <c r="I84" s="231" t="str">
        <f t="shared" si="354"/>
        <v/>
      </c>
      <c r="J84" s="231" t="str">
        <f t="shared" si="354"/>
        <v/>
      </c>
      <c r="K84" s="231" t="str">
        <f t="shared" si="354"/>
        <v/>
      </c>
      <c r="L84" s="231" t="str">
        <f t="shared" si="354"/>
        <v/>
      </c>
      <c r="M84" s="231" t="str">
        <f t="shared" si="354"/>
        <v/>
      </c>
      <c r="N84" s="231" t="str">
        <f t="shared" si="354"/>
        <v/>
      </c>
      <c r="O84" s="231" t="str">
        <f t="shared" si="354"/>
        <v/>
      </c>
      <c r="P84" s="231" t="str">
        <f t="shared" si="354"/>
        <v/>
      </c>
      <c r="Q84" s="231" t="str">
        <f t="shared" si="354"/>
        <v/>
      </c>
      <c r="R84" s="231" t="str">
        <f t="shared" si="354"/>
        <v/>
      </c>
      <c r="S84" s="231" t="str">
        <f t="shared" si="354"/>
        <v/>
      </c>
      <c r="T84" s="231" t="str">
        <f t="shared" si="354"/>
        <v/>
      </c>
      <c r="U84" s="231" t="str">
        <f t="shared" si="354"/>
        <v/>
      </c>
      <c r="V84" s="231" t="str">
        <f t="shared" si="354"/>
        <v/>
      </c>
      <c r="W84" s="231" t="str">
        <f t="shared" si="354"/>
        <v/>
      </c>
      <c r="X84" s="231" t="str">
        <f t="shared" si="354"/>
        <v/>
      </c>
      <c r="Y84" s="231" t="str">
        <f t="shared" si="354"/>
        <v/>
      </c>
      <c r="Z84" s="231" t="str">
        <f t="shared" si="354"/>
        <v/>
      </c>
      <c r="AA84" s="231" t="str">
        <f t="shared" si="354"/>
        <v/>
      </c>
      <c r="AB84" s="231" t="str">
        <f t="shared" si="354"/>
        <v/>
      </c>
      <c r="AC84" s="231" t="str">
        <f t="shared" si="354"/>
        <v/>
      </c>
      <c r="AD84" s="231" t="str">
        <f t="shared" si="354"/>
        <v/>
      </c>
      <c r="AE84" s="231" t="str">
        <f t="shared" si="354"/>
        <v/>
      </c>
      <c r="AF84" s="231" t="str">
        <f t="shared" si="354"/>
        <v/>
      </c>
      <c r="AG84" s="231" t="str">
        <f t="shared" si="354"/>
        <v/>
      </c>
      <c r="AH84" s="231" t="str">
        <f t="shared" si="354"/>
        <v/>
      </c>
      <c r="AI84" s="231" t="str">
        <f t="shared" si="354"/>
        <v/>
      </c>
      <c r="AJ84" s="231" t="str">
        <f t="shared" si="354"/>
        <v/>
      </c>
      <c r="AK84" s="231" t="str">
        <f t="shared" si="354"/>
        <v/>
      </c>
      <c r="AL84" s="231" t="str">
        <f t="shared" si="354"/>
        <v/>
      </c>
      <c r="AM84" s="231" t="str">
        <f t="shared" si="354"/>
        <v/>
      </c>
      <c r="AN84" s="231" t="str">
        <f t="shared" si="354"/>
        <v/>
      </c>
      <c r="AO84" s="231" t="str">
        <f t="shared" si="354"/>
        <v/>
      </c>
      <c r="AP84" s="231" t="str">
        <f t="shared" si="354"/>
        <v/>
      </c>
      <c r="AQ84" s="231" t="str">
        <f t="shared" si="354"/>
        <v/>
      </c>
      <c r="AR84" s="231" t="str">
        <f t="shared" si="354"/>
        <v/>
      </c>
      <c r="AS84" s="231" t="str">
        <f t="shared" si="354"/>
        <v/>
      </c>
      <c r="AT84" s="231" t="str">
        <f t="shared" si="354"/>
        <v/>
      </c>
      <c r="AU84" s="231" t="str">
        <f t="shared" si="354"/>
        <v/>
      </c>
      <c r="AV84" s="231" t="str">
        <f t="shared" si="354"/>
        <v/>
      </c>
      <c r="AW84" s="231">
        <f t="shared" si="354"/>
        <v>0</v>
      </c>
      <c r="AX84" s="231">
        <f t="shared" si="354"/>
        <v>0</v>
      </c>
      <c r="AY84" s="231">
        <f t="shared" si="354"/>
        <v>0</v>
      </c>
      <c r="AZ84" s="231">
        <f t="shared" si="354"/>
        <v>0</v>
      </c>
      <c r="BA84" s="231">
        <f t="shared" si="354"/>
        <v>0</v>
      </c>
      <c r="BB84" s="231">
        <f t="shared" si="354"/>
        <v>0</v>
      </c>
      <c r="BC84" s="231">
        <f t="shared" si="354"/>
        <v>0</v>
      </c>
      <c r="BD84" s="231">
        <f t="shared" si="354"/>
        <v>0</v>
      </c>
      <c r="BE84" s="231">
        <f t="shared" si="354"/>
        <v>0</v>
      </c>
      <c r="BF84" s="231">
        <f t="shared" si="354"/>
        <v>0</v>
      </c>
      <c r="BG84" s="231">
        <f t="shared" si="354"/>
        <v>0</v>
      </c>
      <c r="BH84" s="231">
        <f t="shared" si="354"/>
        <v>0</v>
      </c>
      <c r="BI84" s="231">
        <f t="shared" si="354"/>
        <v>0</v>
      </c>
      <c r="BJ84" s="231">
        <f t="shared" si="354"/>
        <v>0</v>
      </c>
      <c r="BK84" s="231">
        <f t="shared" si="354"/>
        <v>0</v>
      </c>
      <c r="BL84" s="231">
        <f t="shared" si="354"/>
        <v>0</v>
      </c>
      <c r="BM84" s="231">
        <f t="shared" si="354"/>
        <v>0</v>
      </c>
      <c r="BN84" s="231">
        <f t="shared" si="354"/>
        <v>0</v>
      </c>
      <c r="BO84" s="231">
        <f t="shared" si="354"/>
        <v>0</v>
      </c>
      <c r="BP84" s="231">
        <f t="shared" si="354"/>
        <v>0</v>
      </c>
      <c r="BQ84" s="231">
        <f t="shared" ref="BQ84:EB84" si="355">IFERROR(BQ81*1000000/BQ26,"")</f>
        <v>0</v>
      </c>
      <c r="BR84" s="231">
        <f t="shared" si="355"/>
        <v>0</v>
      </c>
      <c r="BS84" s="231">
        <f t="shared" si="355"/>
        <v>0</v>
      </c>
      <c r="BT84" s="231">
        <f t="shared" si="355"/>
        <v>0</v>
      </c>
      <c r="BU84" s="231">
        <f t="shared" si="355"/>
        <v>0</v>
      </c>
      <c r="BV84" s="231">
        <f t="shared" si="355"/>
        <v>0</v>
      </c>
      <c r="BW84" s="231">
        <f t="shared" si="355"/>
        <v>0</v>
      </c>
      <c r="BX84" s="231" t="str">
        <f t="shared" si="355"/>
        <v/>
      </c>
      <c r="BY84" s="231" t="str">
        <f t="shared" si="355"/>
        <v/>
      </c>
      <c r="BZ84" s="231" t="str">
        <f t="shared" si="355"/>
        <v/>
      </c>
      <c r="CA84" s="231" t="str">
        <f t="shared" si="355"/>
        <v/>
      </c>
      <c r="CB84" s="231" t="str">
        <f t="shared" si="355"/>
        <v/>
      </c>
      <c r="CC84" s="231" t="str">
        <f t="shared" si="355"/>
        <v/>
      </c>
      <c r="CD84" s="231" t="str">
        <f t="shared" si="355"/>
        <v/>
      </c>
      <c r="CE84" s="231" t="str">
        <f t="shared" si="355"/>
        <v/>
      </c>
      <c r="CF84" s="231" t="str">
        <f t="shared" si="355"/>
        <v/>
      </c>
      <c r="CG84" s="231" t="str">
        <f t="shared" si="355"/>
        <v/>
      </c>
      <c r="CH84" s="231" t="str">
        <f t="shared" si="355"/>
        <v/>
      </c>
      <c r="CI84" s="231" t="str">
        <f t="shared" si="355"/>
        <v/>
      </c>
      <c r="CJ84" s="231" t="str">
        <f t="shared" si="355"/>
        <v/>
      </c>
      <c r="CK84" s="231" t="str">
        <f t="shared" si="355"/>
        <v/>
      </c>
      <c r="CL84" s="231" t="str">
        <f t="shared" si="355"/>
        <v/>
      </c>
      <c r="CM84" s="231" t="str">
        <f t="shared" si="355"/>
        <v/>
      </c>
      <c r="CN84" s="231" t="str">
        <f t="shared" si="355"/>
        <v/>
      </c>
      <c r="CO84" s="231" t="str">
        <f t="shared" si="355"/>
        <v/>
      </c>
      <c r="CP84" s="231" t="str">
        <f t="shared" si="355"/>
        <v/>
      </c>
      <c r="CQ84" s="231" t="str">
        <f t="shared" si="355"/>
        <v/>
      </c>
      <c r="CR84" s="231" t="str">
        <f t="shared" si="355"/>
        <v/>
      </c>
      <c r="CS84" s="231" t="str">
        <f t="shared" si="355"/>
        <v/>
      </c>
      <c r="CT84" s="231" t="str">
        <f t="shared" si="355"/>
        <v/>
      </c>
      <c r="CU84" s="231" t="str">
        <f t="shared" si="355"/>
        <v/>
      </c>
      <c r="CV84" s="231" t="str">
        <f t="shared" si="355"/>
        <v/>
      </c>
      <c r="CW84" s="231" t="str">
        <f t="shared" si="355"/>
        <v/>
      </c>
      <c r="CX84" s="231" t="str">
        <f t="shared" si="355"/>
        <v/>
      </c>
      <c r="CY84" s="231" t="str">
        <f t="shared" si="355"/>
        <v/>
      </c>
      <c r="CZ84" s="231" t="str">
        <f t="shared" si="355"/>
        <v/>
      </c>
      <c r="DA84" s="231" t="str">
        <f t="shared" si="355"/>
        <v/>
      </c>
      <c r="DB84" s="231" t="str">
        <f t="shared" si="355"/>
        <v/>
      </c>
      <c r="DC84" s="231" t="str">
        <f t="shared" si="355"/>
        <v/>
      </c>
      <c r="DD84" s="231" t="str">
        <f t="shared" si="355"/>
        <v/>
      </c>
      <c r="DE84" s="231" t="str">
        <f t="shared" si="355"/>
        <v/>
      </c>
      <c r="DF84" s="231" t="str">
        <f t="shared" si="355"/>
        <v/>
      </c>
      <c r="DG84" s="231" t="str">
        <f t="shared" si="355"/>
        <v/>
      </c>
      <c r="DH84" s="231" t="str">
        <f t="shared" si="355"/>
        <v/>
      </c>
      <c r="DI84" s="231" t="str">
        <f t="shared" si="355"/>
        <v/>
      </c>
      <c r="DJ84" s="231" t="str">
        <f t="shared" si="355"/>
        <v/>
      </c>
      <c r="DK84" s="231" t="str">
        <f t="shared" si="355"/>
        <v/>
      </c>
      <c r="DL84" s="231" t="str">
        <f t="shared" si="355"/>
        <v/>
      </c>
      <c r="DM84" s="231" t="str">
        <f t="shared" si="355"/>
        <v/>
      </c>
      <c r="DN84" s="231" t="str">
        <f t="shared" si="355"/>
        <v/>
      </c>
      <c r="DO84" s="231" t="str">
        <f t="shared" si="355"/>
        <v/>
      </c>
      <c r="DP84" s="231" t="str">
        <f t="shared" si="355"/>
        <v/>
      </c>
      <c r="DQ84" s="231" t="str">
        <f t="shared" si="355"/>
        <v/>
      </c>
      <c r="DR84" s="231" t="str">
        <f t="shared" si="355"/>
        <v/>
      </c>
      <c r="DS84" s="231" t="str">
        <f t="shared" si="355"/>
        <v/>
      </c>
      <c r="DT84" s="231" t="str">
        <f t="shared" si="355"/>
        <v/>
      </c>
      <c r="DU84" s="231" t="str">
        <f t="shared" si="355"/>
        <v/>
      </c>
      <c r="DV84" s="231" t="str">
        <f t="shared" si="355"/>
        <v/>
      </c>
      <c r="DW84" s="231" t="str">
        <f t="shared" si="355"/>
        <v/>
      </c>
      <c r="DX84" s="231" t="str">
        <f t="shared" si="355"/>
        <v/>
      </c>
      <c r="DY84" s="231" t="str">
        <f t="shared" si="355"/>
        <v/>
      </c>
      <c r="DZ84" s="231" t="str">
        <f t="shared" si="355"/>
        <v/>
      </c>
      <c r="EA84" s="231" t="str">
        <f t="shared" si="355"/>
        <v/>
      </c>
      <c r="EB84" s="231" t="str">
        <f t="shared" si="355"/>
        <v/>
      </c>
      <c r="EC84" s="231" t="str">
        <f t="shared" ref="EC84:ER84" si="356">IFERROR(EC81*1000000/EC26,"")</f>
        <v/>
      </c>
      <c r="ED84" s="231" t="str">
        <f t="shared" si="356"/>
        <v/>
      </c>
      <c r="EE84" s="231" t="str">
        <f t="shared" si="356"/>
        <v/>
      </c>
      <c r="EF84" s="231" t="str">
        <f t="shared" si="356"/>
        <v/>
      </c>
      <c r="EG84" s="231" t="str">
        <f t="shared" si="356"/>
        <v/>
      </c>
      <c r="EH84" s="231" t="str">
        <f t="shared" si="356"/>
        <v/>
      </c>
      <c r="EI84" s="231" t="str">
        <f t="shared" si="356"/>
        <v/>
      </c>
      <c r="EJ84" s="231" t="str">
        <f t="shared" si="356"/>
        <v/>
      </c>
      <c r="EK84" s="231" t="str">
        <f t="shared" si="356"/>
        <v/>
      </c>
      <c r="EL84" s="231" t="str">
        <f t="shared" si="356"/>
        <v/>
      </c>
      <c r="EM84" s="231" t="str">
        <f t="shared" si="356"/>
        <v/>
      </c>
      <c r="EN84" s="231" t="str">
        <f t="shared" si="356"/>
        <v/>
      </c>
      <c r="EO84" s="231" t="str">
        <f t="shared" si="356"/>
        <v/>
      </c>
      <c r="EP84" s="231" t="str">
        <f t="shared" si="356"/>
        <v/>
      </c>
      <c r="EQ84" s="231" t="str">
        <f t="shared" si="356"/>
        <v/>
      </c>
      <c r="ER84" s="231" t="str">
        <f t="shared" si="356"/>
        <v/>
      </c>
      <c r="ES84" s="391"/>
      <c r="ET84" s="391"/>
      <c r="EU84" s="420"/>
      <c r="EV84" s="375" t="s">
        <v>335</v>
      </c>
      <c r="EW84" s="245" t="s">
        <v>331</v>
      </c>
      <c r="EX84" s="217" t="str">
        <f>IFERROR(EX81/EX26,"")</f>
        <v/>
      </c>
      <c r="EY84" s="217" t="str">
        <f>IFERROR(EY81/EY26,"")</f>
        <v/>
      </c>
      <c r="EZ84" s="217" t="str">
        <f t="shared" ref="EZ84:HK84" si="357">IFERROR(EZ81/EZ26,"")</f>
        <v/>
      </c>
      <c r="FA84" s="217" t="str">
        <f t="shared" si="357"/>
        <v/>
      </c>
      <c r="FB84" s="217" t="str">
        <f t="shared" si="357"/>
        <v/>
      </c>
      <c r="FC84" s="217" t="str">
        <f t="shared" si="357"/>
        <v/>
      </c>
      <c r="FD84" s="217" t="str">
        <f t="shared" si="357"/>
        <v/>
      </c>
      <c r="FE84" s="217" t="str">
        <f t="shared" si="357"/>
        <v/>
      </c>
      <c r="FF84" s="217" t="str">
        <f t="shared" si="357"/>
        <v/>
      </c>
      <c r="FG84" s="217" t="str">
        <f t="shared" si="357"/>
        <v/>
      </c>
      <c r="FH84" s="217" t="str">
        <f t="shared" si="357"/>
        <v/>
      </c>
      <c r="FI84" s="217" t="str">
        <f t="shared" si="357"/>
        <v/>
      </c>
      <c r="FJ84" s="217" t="str">
        <f t="shared" si="357"/>
        <v/>
      </c>
      <c r="FK84" s="217" t="str">
        <f t="shared" si="357"/>
        <v/>
      </c>
      <c r="FL84" s="217" t="str">
        <f t="shared" si="357"/>
        <v/>
      </c>
      <c r="FM84" s="217" t="str">
        <f t="shared" si="357"/>
        <v/>
      </c>
      <c r="FN84" s="217" t="str">
        <f t="shared" si="357"/>
        <v/>
      </c>
      <c r="FO84" s="217" t="str">
        <f t="shared" si="357"/>
        <v/>
      </c>
      <c r="FP84" s="217" t="str">
        <f t="shared" si="357"/>
        <v/>
      </c>
      <c r="FQ84" s="217" t="str">
        <f t="shared" si="357"/>
        <v/>
      </c>
      <c r="FR84" s="217" t="str">
        <f t="shared" si="357"/>
        <v/>
      </c>
      <c r="FS84" s="217" t="str">
        <f t="shared" si="357"/>
        <v/>
      </c>
      <c r="FT84" s="217" t="str">
        <f t="shared" si="357"/>
        <v/>
      </c>
      <c r="FU84" s="217" t="str">
        <f t="shared" si="357"/>
        <v/>
      </c>
      <c r="FV84" s="217" t="str">
        <f t="shared" si="357"/>
        <v/>
      </c>
      <c r="FW84" s="217" t="str">
        <f t="shared" si="357"/>
        <v/>
      </c>
      <c r="FX84" s="217" t="str">
        <f t="shared" si="357"/>
        <v/>
      </c>
      <c r="FY84" s="217" t="str">
        <f t="shared" si="357"/>
        <v/>
      </c>
      <c r="FZ84" s="217" t="str">
        <f t="shared" si="357"/>
        <v/>
      </c>
      <c r="GA84" s="217" t="str">
        <f t="shared" si="357"/>
        <v/>
      </c>
      <c r="GB84" s="217" t="str">
        <f t="shared" si="357"/>
        <v/>
      </c>
      <c r="GC84" s="217" t="str">
        <f t="shared" si="357"/>
        <v/>
      </c>
      <c r="GD84" s="217" t="str">
        <f t="shared" si="357"/>
        <v/>
      </c>
      <c r="GE84" s="217" t="str">
        <f t="shared" si="357"/>
        <v/>
      </c>
      <c r="GF84" s="217" t="str">
        <f t="shared" si="357"/>
        <v/>
      </c>
      <c r="GG84" s="217" t="str">
        <f t="shared" si="357"/>
        <v/>
      </c>
      <c r="GH84" s="217" t="str">
        <f t="shared" si="357"/>
        <v/>
      </c>
      <c r="GI84" s="217" t="str">
        <f t="shared" si="357"/>
        <v/>
      </c>
      <c r="GJ84" s="217" t="str">
        <f t="shared" si="357"/>
        <v/>
      </c>
      <c r="GK84" s="217" t="str">
        <f t="shared" si="357"/>
        <v/>
      </c>
      <c r="GL84" s="217" t="str">
        <f t="shared" si="357"/>
        <v/>
      </c>
      <c r="GM84" s="217" t="str">
        <f t="shared" si="357"/>
        <v/>
      </c>
      <c r="GN84" s="217" t="str">
        <f t="shared" si="357"/>
        <v/>
      </c>
      <c r="GO84" s="217" t="str">
        <f t="shared" si="357"/>
        <v/>
      </c>
      <c r="GP84" s="217" t="str">
        <f t="shared" si="357"/>
        <v/>
      </c>
      <c r="GQ84" s="217" t="str">
        <f t="shared" si="357"/>
        <v/>
      </c>
      <c r="GR84" s="217" t="str">
        <f t="shared" si="357"/>
        <v/>
      </c>
      <c r="GS84" s="217" t="str">
        <f t="shared" si="357"/>
        <v/>
      </c>
      <c r="GT84" s="217" t="str">
        <f t="shared" si="357"/>
        <v/>
      </c>
      <c r="GU84" s="217" t="str">
        <f t="shared" si="357"/>
        <v/>
      </c>
      <c r="GV84" s="217" t="str">
        <f t="shared" si="357"/>
        <v/>
      </c>
      <c r="GW84" s="217" t="str">
        <f t="shared" si="357"/>
        <v/>
      </c>
      <c r="GX84" s="217" t="str">
        <f t="shared" si="357"/>
        <v/>
      </c>
      <c r="GY84" s="217" t="str">
        <f t="shared" si="357"/>
        <v/>
      </c>
      <c r="GZ84" s="217" t="str">
        <f t="shared" si="357"/>
        <v/>
      </c>
      <c r="HA84" s="217" t="str">
        <f t="shared" si="357"/>
        <v/>
      </c>
      <c r="HB84" s="217">
        <f t="shared" si="357"/>
        <v>0</v>
      </c>
      <c r="HC84" s="217">
        <f t="shared" si="357"/>
        <v>0</v>
      </c>
      <c r="HD84" s="217">
        <f t="shared" si="357"/>
        <v>0</v>
      </c>
      <c r="HE84" s="217">
        <f t="shared" si="357"/>
        <v>0</v>
      </c>
      <c r="HF84" s="217">
        <f t="shared" si="357"/>
        <v>0</v>
      </c>
      <c r="HG84" s="217">
        <f t="shared" si="357"/>
        <v>0</v>
      </c>
      <c r="HH84" s="217">
        <f t="shared" si="357"/>
        <v>0</v>
      </c>
      <c r="HI84" s="217">
        <f t="shared" si="357"/>
        <v>0</v>
      </c>
      <c r="HJ84" s="217">
        <f t="shared" si="357"/>
        <v>0</v>
      </c>
      <c r="HK84" s="217">
        <f t="shared" si="357"/>
        <v>0</v>
      </c>
      <c r="HL84" s="217">
        <f t="shared" ref="HL84:JW84" si="358">IFERROR(HL81/HL26,"")</f>
        <v>0</v>
      </c>
      <c r="HM84" s="217">
        <f t="shared" si="358"/>
        <v>0</v>
      </c>
      <c r="HN84" s="217">
        <f t="shared" si="358"/>
        <v>0</v>
      </c>
      <c r="HO84" s="217">
        <f t="shared" si="358"/>
        <v>0</v>
      </c>
      <c r="HP84" s="217">
        <f t="shared" si="358"/>
        <v>0</v>
      </c>
      <c r="HQ84" s="217">
        <f t="shared" si="358"/>
        <v>0</v>
      </c>
      <c r="HR84" s="217" t="str">
        <f t="shared" si="358"/>
        <v/>
      </c>
      <c r="HS84" s="217" t="str">
        <f t="shared" si="358"/>
        <v/>
      </c>
      <c r="HT84" s="217" t="str">
        <f t="shared" si="358"/>
        <v/>
      </c>
      <c r="HU84" s="217" t="str">
        <f t="shared" si="358"/>
        <v/>
      </c>
      <c r="HV84" s="217" t="str">
        <f t="shared" si="358"/>
        <v/>
      </c>
      <c r="HW84" s="217" t="str">
        <f t="shared" si="358"/>
        <v/>
      </c>
      <c r="HX84" s="217" t="str">
        <f t="shared" si="358"/>
        <v/>
      </c>
      <c r="HY84" s="217" t="str">
        <f t="shared" si="358"/>
        <v/>
      </c>
      <c r="HZ84" s="217" t="str">
        <f t="shared" si="358"/>
        <v/>
      </c>
      <c r="IA84" s="217" t="str">
        <f t="shared" si="358"/>
        <v/>
      </c>
      <c r="IB84" s="217" t="str">
        <f t="shared" si="358"/>
        <v/>
      </c>
      <c r="IC84" s="217" t="str">
        <f t="shared" si="358"/>
        <v/>
      </c>
      <c r="ID84" s="217" t="str">
        <f t="shared" si="358"/>
        <v/>
      </c>
      <c r="IE84" s="217" t="str">
        <f t="shared" si="358"/>
        <v/>
      </c>
      <c r="IF84" s="217" t="str">
        <f t="shared" si="358"/>
        <v/>
      </c>
      <c r="IG84" s="217" t="str">
        <f t="shared" si="358"/>
        <v/>
      </c>
      <c r="IH84" s="217" t="str">
        <f t="shared" si="358"/>
        <v/>
      </c>
      <c r="II84" s="217" t="str">
        <f t="shared" si="358"/>
        <v/>
      </c>
      <c r="IJ84" s="217" t="str">
        <f t="shared" si="358"/>
        <v/>
      </c>
      <c r="IK84" s="217" t="str">
        <f t="shared" si="358"/>
        <v/>
      </c>
      <c r="IL84" s="217" t="str">
        <f t="shared" si="358"/>
        <v/>
      </c>
      <c r="IM84" s="217" t="str">
        <f t="shared" si="358"/>
        <v/>
      </c>
      <c r="IN84" s="217" t="str">
        <f t="shared" si="358"/>
        <v/>
      </c>
      <c r="IO84" s="217" t="str">
        <f t="shared" si="358"/>
        <v/>
      </c>
      <c r="IP84" s="217" t="str">
        <f t="shared" si="358"/>
        <v/>
      </c>
      <c r="IQ84" s="217" t="str">
        <f t="shared" si="358"/>
        <v/>
      </c>
      <c r="IR84" s="217" t="str">
        <f t="shared" si="358"/>
        <v/>
      </c>
      <c r="IS84" s="217" t="str">
        <f t="shared" si="358"/>
        <v/>
      </c>
      <c r="IT84" s="217" t="str">
        <f t="shared" si="358"/>
        <v/>
      </c>
      <c r="IU84" s="217" t="str">
        <f t="shared" si="358"/>
        <v/>
      </c>
      <c r="IV84" s="217" t="str">
        <f t="shared" si="358"/>
        <v/>
      </c>
      <c r="IW84" s="217" t="str">
        <f t="shared" si="358"/>
        <v/>
      </c>
      <c r="IX84" s="217" t="str">
        <f t="shared" si="358"/>
        <v/>
      </c>
      <c r="IY84" s="217" t="str">
        <f t="shared" si="358"/>
        <v/>
      </c>
      <c r="IZ84" s="217" t="str">
        <f t="shared" si="358"/>
        <v/>
      </c>
      <c r="JA84" s="217" t="str">
        <f t="shared" si="358"/>
        <v/>
      </c>
      <c r="JB84" s="217" t="str">
        <f t="shared" si="358"/>
        <v/>
      </c>
      <c r="JC84" s="217" t="str">
        <f t="shared" si="358"/>
        <v/>
      </c>
      <c r="JD84" s="217" t="str">
        <f t="shared" si="358"/>
        <v/>
      </c>
      <c r="JE84" s="217" t="str">
        <f t="shared" si="358"/>
        <v/>
      </c>
      <c r="JF84" s="217" t="str">
        <f t="shared" si="358"/>
        <v/>
      </c>
      <c r="JG84" s="217" t="str">
        <f t="shared" si="358"/>
        <v/>
      </c>
      <c r="JH84" s="217" t="str">
        <f t="shared" si="358"/>
        <v/>
      </c>
      <c r="JI84" s="217" t="str">
        <f t="shared" si="358"/>
        <v/>
      </c>
      <c r="JJ84" s="217" t="str">
        <f t="shared" si="358"/>
        <v/>
      </c>
      <c r="JK84" s="217" t="str">
        <f t="shared" si="358"/>
        <v/>
      </c>
      <c r="JL84" s="217" t="str">
        <f t="shared" si="358"/>
        <v/>
      </c>
      <c r="JM84" s="217" t="str">
        <f t="shared" si="358"/>
        <v/>
      </c>
      <c r="JN84" s="217" t="str">
        <f t="shared" si="358"/>
        <v/>
      </c>
      <c r="JO84" s="217" t="str">
        <f t="shared" si="358"/>
        <v/>
      </c>
      <c r="JP84" s="217" t="str">
        <f t="shared" si="358"/>
        <v/>
      </c>
      <c r="JQ84" s="217" t="str">
        <f t="shared" si="358"/>
        <v/>
      </c>
      <c r="JR84" s="217" t="str">
        <f t="shared" si="358"/>
        <v/>
      </c>
      <c r="JS84" s="217" t="str">
        <f t="shared" si="358"/>
        <v/>
      </c>
      <c r="JT84" s="217" t="str">
        <f t="shared" si="358"/>
        <v/>
      </c>
      <c r="JU84" s="217" t="str">
        <f t="shared" si="358"/>
        <v/>
      </c>
      <c r="JV84" s="217" t="str">
        <f t="shared" si="358"/>
        <v/>
      </c>
      <c r="JW84" s="217" t="str">
        <f t="shared" si="358"/>
        <v/>
      </c>
      <c r="JX84" s="217" t="str">
        <f t="shared" ref="JX84:KW84" si="359">IFERROR(JX81/JX26,"")</f>
        <v/>
      </c>
      <c r="JY84" s="217" t="str">
        <f t="shared" si="359"/>
        <v/>
      </c>
      <c r="JZ84" s="217" t="str">
        <f t="shared" si="359"/>
        <v/>
      </c>
      <c r="KA84" s="217" t="str">
        <f t="shared" si="359"/>
        <v/>
      </c>
      <c r="KB84" s="217" t="str">
        <f t="shared" si="359"/>
        <v/>
      </c>
      <c r="KC84" s="217" t="str">
        <f t="shared" si="359"/>
        <v/>
      </c>
      <c r="KD84" s="217" t="str">
        <f t="shared" si="359"/>
        <v/>
      </c>
      <c r="KE84" s="217" t="str">
        <f t="shared" si="359"/>
        <v/>
      </c>
      <c r="KF84" s="217" t="str">
        <f t="shared" si="359"/>
        <v/>
      </c>
      <c r="KG84" s="217" t="str">
        <f t="shared" si="359"/>
        <v/>
      </c>
      <c r="KH84" s="217" t="str">
        <f t="shared" si="359"/>
        <v/>
      </c>
      <c r="KI84" s="217" t="str">
        <f t="shared" si="359"/>
        <v/>
      </c>
      <c r="KJ84" s="217" t="str">
        <f t="shared" si="359"/>
        <v/>
      </c>
      <c r="KK84" s="217" t="str">
        <f t="shared" si="359"/>
        <v/>
      </c>
      <c r="KL84" s="217" t="str">
        <f t="shared" si="359"/>
        <v/>
      </c>
      <c r="KM84" s="217" t="str">
        <f t="shared" si="359"/>
        <v/>
      </c>
      <c r="KN84" s="217" t="str">
        <f t="shared" si="359"/>
        <v/>
      </c>
      <c r="KO84" s="217" t="str">
        <f t="shared" si="359"/>
        <v/>
      </c>
      <c r="KP84" s="217" t="str">
        <f t="shared" si="359"/>
        <v/>
      </c>
      <c r="KQ84" s="217" t="str">
        <f t="shared" si="359"/>
        <v/>
      </c>
      <c r="KR84" s="217" t="str">
        <f t="shared" si="359"/>
        <v/>
      </c>
      <c r="KS84" s="217" t="str">
        <f t="shared" si="359"/>
        <v/>
      </c>
      <c r="KT84" s="217" t="str">
        <f t="shared" si="359"/>
        <v/>
      </c>
      <c r="KU84" s="217" t="str">
        <f t="shared" si="359"/>
        <v/>
      </c>
      <c r="KV84" s="217" t="str">
        <f t="shared" si="359"/>
        <v/>
      </c>
      <c r="KW84" s="217" t="str">
        <f t="shared" si="359"/>
        <v/>
      </c>
    </row>
    <row r="85" spans="1:309" ht="20.100000000000001" customHeight="1" x14ac:dyDescent="0.25">
      <c r="A85" s="420"/>
      <c r="B85" s="255" t="s">
        <v>330</v>
      </c>
      <c r="C85" s="383" t="s">
        <v>331</v>
      </c>
      <c r="D85" s="231" t="str">
        <f>IFERROR(D82*1000000/D30,"")</f>
        <v/>
      </c>
      <c r="E85" s="231" t="str">
        <f t="shared" ref="E85:BP85" si="360">IFERROR(E82*1000000/E30,"")</f>
        <v/>
      </c>
      <c r="F85" s="231" t="str">
        <f t="shared" si="360"/>
        <v/>
      </c>
      <c r="G85" s="231" t="str">
        <f t="shared" si="360"/>
        <v/>
      </c>
      <c r="H85" s="231" t="str">
        <f t="shared" si="360"/>
        <v/>
      </c>
      <c r="I85" s="231" t="str">
        <f t="shared" si="360"/>
        <v/>
      </c>
      <c r="J85" s="231" t="str">
        <f t="shared" si="360"/>
        <v/>
      </c>
      <c r="K85" s="231" t="str">
        <f t="shared" si="360"/>
        <v/>
      </c>
      <c r="L85" s="231" t="str">
        <f t="shared" si="360"/>
        <v/>
      </c>
      <c r="M85" s="231" t="str">
        <f t="shared" si="360"/>
        <v/>
      </c>
      <c r="N85" s="231" t="str">
        <f t="shared" si="360"/>
        <v/>
      </c>
      <c r="O85" s="231" t="str">
        <f t="shared" si="360"/>
        <v/>
      </c>
      <c r="P85" s="231" t="str">
        <f t="shared" si="360"/>
        <v/>
      </c>
      <c r="Q85" s="231" t="str">
        <f t="shared" si="360"/>
        <v/>
      </c>
      <c r="R85" s="231" t="str">
        <f t="shared" si="360"/>
        <v/>
      </c>
      <c r="S85" s="231" t="str">
        <f t="shared" si="360"/>
        <v/>
      </c>
      <c r="T85" s="231" t="str">
        <f t="shared" si="360"/>
        <v/>
      </c>
      <c r="U85" s="231" t="str">
        <f t="shared" si="360"/>
        <v/>
      </c>
      <c r="V85" s="231" t="str">
        <f t="shared" si="360"/>
        <v/>
      </c>
      <c r="W85" s="231" t="str">
        <f t="shared" si="360"/>
        <v/>
      </c>
      <c r="X85" s="231" t="str">
        <f t="shared" si="360"/>
        <v/>
      </c>
      <c r="Y85" s="231" t="str">
        <f t="shared" si="360"/>
        <v/>
      </c>
      <c r="Z85" s="231" t="str">
        <f t="shared" si="360"/>
        <v/>
      </c>
      <c r="AA85" s="231" t="str">
        <f t="shared" si="360"/>
        <v/>
      </c>
      <c r="AB85" s="231" t="str">
        <f t="shared" si="360"/>
        <v/>
      </c>
      <c r="AC85" s="231" t="str">
        <f t="shared" si="360"/>
        <v/>
      </c>
      <c r="AD85" s="231" t="str">
        <f t="shared" si="360"/>
        <v/>
      </c>
      <c r="AE85" s="231" t="str">
        <f t="shared" si="360"/>
        <v/>
      </c>
      <c r="AF85" s="231" t="str">
        <f t="shared" si="360"/>
        <v/>
      </c>
      <c r="AG85" s="231" t="str">
        <f t="shared" si="360"/>
        <v/>
      </c>
      <c r="AH85" s="231" t="str">
        <f t="shared" si="360"/>
        <v/>
      </c>
      <c r="AI85" s="231" t="str">
        <f t="shared" si="360"/>
        <v/>
      </c>
      <c r="AJ85" s="231" t="str">
        <f t="shared" si="360"/>
        <v/>
      </c>
      <c r="AK85" s="231" t="str">
        <f t="shared" si="360"/>
        <v/>
      </c>
      <c r="AL85" s="231" t="str">
        <f t="shared" si="360"/>
        <v/>
      </c>
      <c r="AM85" s="231" t="str">
        <f t="shared" si="360"/>
        <v/>
      </c>
      <c r="AN85" s="231" t="str">
        <f t="shared" si="360"/>
        <v/>
      </c>
      <c r="AO85" s="231" t="str">
        <f t="shared" si="360"/>
        <v/>
      </c>
      <c r="AP85" s="231" t="str">
        <f t="shared" si="360"/>
        <v/>
      </c>
      <c r="AQ85" s="231" t="str">
        <f t="shared" si="360"/>
        <v/>
      </c>
      <c r="AR85" s="231" t="str">
        <f t="shared" si="360"/>
        <v/>
      </c>
      <c r="AS85" s="231" t="str">
        <f t="shared" si="360"/>
        <v/>
      </c>
      <c r="AT85" s="231" t="str">
        <f t="shared" si="360"/>
        <v/>
      </c>
      <c r="AU85" s="231" t="str">
        <f t="shared" si="360"/>
        <v/>
      </c>
      <c r="AV85" s="231" t="str">
        <f t="shared" si="360"/>
        <v/>
      </c>
      <c r="AW85" s="231" t="str">
        <f t="shared" si="360"/>
        <v/>
      </c>
      <c r="AX85" s="231" t="str">
        <f t="shared" si="360"/>
        <v/>
      </c>
      <c r="AY85" s="231" t="str">
        <f t="shared" si="360"/>
        <v/>
      </c>
      <c r="AZ85" s="231" t="str">
        <f t="shared" si="360"/>
        <v/>
      </c>
      <c r="BA85" s="231" t="str">
        <f t="shared" si="360"/>
        <v/>
      </c>
      <c r="BB85" s="231" t="str">
        <f t="shared" si="360"/>
        <v/>
      </c>
      <c r="BC85" s="231" t="str">
        <f t="shared" si="360"/>
        <v/>
      </c>
      <c r="BD85" s="231" t="str">
        <f t="shared" si="360"/>
        <v/>
      </c>
      <c r="BE85" s="231" t="str">
        <f t="shared" si="360"/>
        <v/>
      </c>
      <c r="BF85" s="231" t="str">
        <f t="shared" si="360"/>
        <v/>
      </c>
      <c r="BG85" s="231" t="str">
        <f t="shared" si="360"/>
        <v/>
      </c>
      <c r="BH85" s="231" t="str">
        <f t="shared" si="360"/>
        <v/>
      </c>
      <c r="BI85" s="231" t="str">
        <f t="shared" si="360"/>
        <v/>
      </c>
      <c r="BJ85" s="231" t="str">
        <f t="shared" si="360"/>
        <v/>
      </c>
      <c r="BK85" s="231" t="str">
        <f t="shared" si="360"/>
        <v/>
      </c>
      <c r="BL85" s="231" t="str">
        <f t="shared" si="360"/>
        <v/>
      </c>
      <c r="BM85" s="231" t="str">
        <f t="shared" si="360"/>
        <v/>
      </c>
      <c r="BN85" s="231" t="str">
        <f t="shared" si="360"/>
        <v/>
      </c>
      <c r="BO85" s="231" t="str">
        <f t="shared" si="360"/>
        <v/>
      </c>
      <c r="BP85" s="231" t="str">
        <f t="shared" si="360"/>
        <v/>
      </c>
      <c r="BQ85" s="231" t="str">
        <f t="shared" ref="BQ85:EB85" si="361">IFERROR(BQ82*1000000/BQ30,"")</f>
        <v/>
      </c>
      <c r="BR85" s="231" t="str">
        <f t="shared" si="361"/>
        <v/>
      </c>
      <c r="BS85" s="231" t="str">
        <f t="shared" si="361"/>
        <v/>
      </c>
      <c r="BT85" s="231" t="str">
        <f t="shared" si="361"/>
        <v/>
      </c>
      <c r="BU85" s="231" t="str">
        <f t="shared" si="361"/>
        <v/>
      </c>
      <c r="BV85" s="231" t="str">
        <f t="shared" si="361"/>
        <v/>
      </c>
      <c r="BW85" s="231" t="str">
        <f t="shared" si="361"/>
        <v/>
      </c>
      <c r="BX85" s="231" t="str">
        <f t="shared" si="361"/>
        <v/>
      </c>
      <c r="BY85" s="231" t="str">
        <f t="shared" si="361"/>
        <v/>
      </c>
      <c r="BZ85" s="231" t="str">
        <f t="shared" si="361"/>
        <v/>
      </c>
      <c r="CA85" s="231" t="str">
        <f t="shared" si="361"/>
        <v/>
      </c>
      <c r="CB85" s="231" t="str">
        <f t="shared" si="361"/>
        <v/>
      </c>
      <c r="CC85" s="231" t="str">
        <f t="shared" si="361"/>
        <v/>
      </c>
      <c r="CD85" s="231" t="str">
        <f t="shared" si="361"/>
        <v/>
      </c>
      <c r="CE85" s="231" t="str">
        <f t="shared" si="361"/>
        <v/>
      </c>
      <c r="CF85" s="231" t="str">
        <f t="shared" si="361"/>
        <v/>
      </c>
      <c r="CG85" s="231" t="str">
        <f t="shared" si="361"/>
        <v/>
      </c>
      <c r="CH85" s="231" t="str">
        <f t="shared" si="361"/>
        <v/>
      </c>
      <c r="CI85" s="231" t="str">
        <f t="shared" si="361"/>
        <v/>
      </c>
      <c r="CJ85" s="231" t="str">
        <f t="shared" si="361"/>
        <v/>
      </c>
      <c r="CK85" s="231" t="str">
        <f t="shared" si="361"/>
        <v/>
      </c>
      <c r="CL85" s="231" t="str">
        <f t="shared" si="361"/>
        <v/>
      </c>
      <c r="CM85" s="231" t="str">
        <f t="shared" si="361"/>
        <v/>
      </c>
      <c r="CN85" s="231" t="str">
        <f t="shared" si="361"/>
        <v/>
      </c>
      <c r="CO85" s="231" t="str">
        <f t="shared" si="361"/>
        <v/>
      </c>
      <c r="CP85" s="231" t="str">
        <f t="shared" si="361"/>
        <v/>
      </c>
      <c r="CQ85" s="231" t="str">
        <f t="shared" si="361"/>
        <v/>
      </c>
      <c r="CR85" s="231" t="str">
        <f t="shared" si="361"/>
        <v/>
      </c>
      <c r="CS85" s="231" t="str">
        <f t="shared" si="361"/>
        <v/>
      </c>
      <c r="CT85" s="231" t="str">
        <f t="shared" si="361"/>
        <v/>
      </c>
      <c r="CU85" s="231" t="str">
        <f t="shared" si="361"/>
        <v/>
      </c>
      <c r="CV85" s="231" t="str">
        <f t="shared" si="361"/>
        <v/>
      </c>
      <c r="CW85" s="231" t="str">
        <f t="shared" si="361"/>
        <v/>
      </c>
      <c r="CX85" s="231" t="str">
        <f t="shared" si="361"/>
        <v/>
      </c>
      <c r="CY85" s="231" t="str">
        <f t="shared" si="361"/>
        <v/>
      </c>
      <c r="CZ85" s="231" t="str">
        <f t="shared" si="361"/>
        <v/>
      </c>
      <c r="DA85" s="231" t="str">
        <f t="shared" si="361"/>
        <v/>
      </c>
      <c r="DB85" s="231" t="str">
        <f t="shared" si="361"/>
        <v/>
      </c>
      <c r="DC85" s="231" t="str">
        <f t="shared" si="361"/>
        <v/>
      </c>
      <c r="DD85" s="231" t="str">
        <f t="shared" si="361"/>
        <v/>
      </c>
      <c r="DE85" s="231" t="str">
        <f t="shared" si="361"/>
        <v/>
      </c>
      <c r="DF85" s="231" t="str">
        <f t="shared" si="361"/>
        <v/>
      </c>
      <c r="DG85" s="231" t="str">
        <f t="shared" si="361"/>
        <v/>
      </c>
      <c r="DH85" s="231" t="str">
        <f t="shared" si="361"/>
        <v/>
      </c>
      <c r="DI85" s="231" t="str">
        <f t="shared" si="361"/>
        <v/>
      </c>
      <c r="DJ85" s="231" t="str">
        <f t="shared" si="361"/>
        <v/>
      </c>
      <c r="DK85" s="231" t="str">
        <f t="shared" si="361"/>
        <v/>
      </c>
      <c r="DL85" s="231" t="str">
        <f t="shared" si="361"/>
        <v/>
      </c>
      <c r="DM85" s="231" t="str">
        <f t="shared" si="361"/>
        <v/>
      </c>
      <c r="DN85" s="231" t="str">
        <f t="shared" si="361"/>
        <v/>
      </c>
      <c r="DO85" s="231" t="str">
        <f t="shared" si="361"/>
        <v/>
      </c>
      <c r="DP85" s="231" t="str">
        <f t="shared" si="361"/>
        <v/>
      </c>
      <c r="DQ85" s="231" t="str">
        <f t="shared" si="361"/>
        <v/>
      </c>
      <c r="DR85" s="231" t="str">
        <f t="shared" si="361"/>
        <v/>
      </c>
      <c r="DS85" s="231" t="str">
        <f t="shared" si="361"/>
        <v/>
      </c>
      <c r="DT85" s="231" t="str">
        <f t="shared" si="361"/>
        <v/>
      </c>
      <c r="DU85" s="231" t="str">
        <f t="shared" si="361"/>
        <v/>
      </c>
      <c r="DV85" s="231" t="str">
        <f t="shared" si="361"/>
        <v/>
      </c>
      <c r="DW85" s="231" t="str">
        <f t="shared" si="361"/>
        <v/>
      </c>
      <c r="DX85" s="231" t="str">
        <f t="shared" si="361"/>
        <v/>
      </c>
      <c r="DY85" s="231" t="str">
        <f t="shared" si="361"/>
        <v/>
      </c>
      <c r="DZ85" s="231" t="str">
        <f t="shared" si="361"/>
        <v/>
      </c>
      <c r="EA85" s="231" t="str">
        <f t="shared" si="361"/>
        <v/>
      </c>
      <c r="EB85" s="231" t="str">
        <f t="shared" si="361"/>
        <v/>
      </c>
      <c r="EC85" s="231" t="str">
        <f t="shared" ref="EC85:ER85" si="362">IFERROR(EC82*1000000/EC30,"")</f>
        <v/>
      </c>
      <c r="ED85" s="231" t="str">
        <f t="shared" si="362"/>
        <v/>
      </c>
      <c r="EE85" s="231" t="str">
        <f t="shared" si="362"/>
        <v/>
      </c>
      <c r="EF85" s="231" t="str">
        <f t="shared" si="362"/>
        <v/>
      </c>
      <c r="EG85" s="231" t="str">
        <f t="shared" si="362"/>
        <v/>
      </c>
      <c r="EH85" s="231" t="str">
        <f t="shared" si="362"/>
        <v/>
      </c>
      <c r="EI85" s="231" t="str">
        <f t="shared" si="362"/>
        <v/>
      </c>
      <c r="EJ85" s="231" t="str">
        <f t="shared" si="362"/>
        <v/>
      </c>
      <c r="EK85" s="231" t="str">
        <f t="shared" si="362"/>
        <v/>
      </c>
      <c r="EL85" s="231" t="str">
        <f t="shared" si="362"/>
        <v/>
      </c>
      <c r="EM85" s="231" t="str">
        <f t="shared" si="362"/>
        <v/>
      </c>
      <c r="EN85" s="231" t="str">
        <f t="shared" si="362"/>
        <v/>
      </c>
      <c r="EO85" s="231" t="str">
        <f t="shared" si="362"/>
        <v/>
      </c>
      <c r="EP85" s="231" t="str">
        <f t="shared" si="362"/>
        <v/>
      </c>
      <c r="EQ85" s="231" t="str">
        <f t="shared" si="362"/>
        <v/>
      </c>
      <c r="ER85" s="231" t="str">
        <f t="shared" si="362"/>
        <v/>
      </c>
      <c r="ES85" s="391"/>
      <c r="ET85" s="391"/>
      <c r="EU85" s="420"/>
      <c r="EV85" s="375" t="s">
        <v>330</v>
      </c>
      <c r="EW85" s="245" t="s">
        <v>331</v>
      </c>
      <c r="EX85" s="217" t="str">
        <f>IFERROR(EX82/EX30,"")</f>
        <v/>
      </c>
      <c r="EY85" s="217" t="str">
        <f>IFERROR(EY82/EY30,"")</f>
        <v/>
      </c>
      <c r="EZ85" s="217" t="str">
        <f t="shared" ref="EZ85:HK85" si="363">IFERROR(EZ82/EZ30,"")</f>
        <v/>
      </c>
      <c r="FA85" s="217" t="str">
        <f t="shared" si="363"/>
        <v/>
      </c>
      <c r="FB85" s="217" t="str">
        <f t="shared" si="363"/>
        <v/>
      </c>
      <c r="FC85" s="217" t="str">
        <f t="shared" si="363"/>
        <v/>
      </c>
      <c r="FD85" s="217" t="str">
        <f t="shared" si="363"/>
        <v/>
      </c>
      <c r="FE85" s="217" t="str">
        <f t="shared" si="363"/>
        <v/>
      </c>
      <c r="FF85" s="217" t="str">
        <f t="shared" si="363"/>
        <v/>
      </c>
      <c r="FG85" s="217" t="str">
        <f t="shared" si="363"/>
        <v/>
      </c>
      <c r="FH85" s="217" t="str">
        <f t="shared" si="363"/>
        <v/>
      </c>
      <c r="FI85" s="217" t="str">
        <f t="shared" si="363"/>
        <v/>
      </c>
      <c r="FJ85" s="217" t="str">
        <f t="shared" si="363"/>
        <v/>
      </c>
      <c r="FK85" s="217" t="str">
        <f t="shared" si="363"/>
        <v/>
      </c>
      <c r="FL85" s="217" t="str">
        <f t="shared" si="363"/>
        <v/>
      </c>
      <c r="FM85" s="217" t="str">
        <f t="shared" si="363"/>
        <v/>
      </c>
      <c r="FN85" s="217" t="str">
        <f t="shared" si="363"/>
        <v/>
      </c>
      <c r="FO85" s="217" t="str">
        <f t="shared" si="363"/>
        <v/>
      </c>
      <c r="FP85" s="217" t="str">
        <f t="shared" si="363"/>
        <v/>
      </c>
      <c r="FQ85" s="217" t="str">
        <f t="shared" si="363"/>
        <v/>
      </c>
      <c r="FR85" s="217" t="str">
        <f t="shared" si="363"/>
        <v/>
      </c>
      <c r="FS85" s="217" t="str">
        <f t="shared" si="363"/>
        <v/>
      </c>
      <c r="FT85" s="217" t="str">
        <f t="shared" si="363"/>
        <v/>
      </c>
      <c r="FU85" s="217" t="str">
        <f t="shared" si="363"/>
        <v/>
      </c>
      <c r="FV85" s="217" t="str">
        <f t="shared" si="363"/>
        <v/>
      </c>
      <c r="FW85" s="217" t="str">
        <f t="shared" si="363"/>
        <v/>
      </c>
      <c r="FX85" s="217" t="str">
        <f t="shared" si="363"/>
        <v/>
      </c>
      <c r="FY85" s="217" t="str">
        <f t="shared" si="363"/>
        <v/>
      </c>
      <c r="FZ85" s="217" t="str">
        <f t="shared" si="363"/>
        <v/>
      </c>
      <c r="GA85" s="217" t="str">
        <f t="shared" si="363"/>
        <v/>
      </c>
      <c r="GB85" s="217" t="str">
        <f t="shared" si="363"/>
        <v/>
      </c>
      <c r="GC85" s="217" t="str">
        <f t="shared" si="363"/>
        <v/>
      </c>
      <c r="GD85" s="217" t="str">
        <f t="shared" si="363"/>
        <v/>
      </c>
      <c r="GE85" s="217" t="str">
        <f t="shared" si="363"/>
        <v/>
      </c>
      <c r="GF85" s="217" t="str">
        <f t="shared" si="363"/>
        <v/>
      </c>
      <c r="GG85" s="217" t="str">
        <f t="shared" si="363"/>
        <v/>
      </c>
      <c r="GH85" s="217" t="str">
        <f t="shared" si="363"/>
        <v/>
      </c>
      <c r="GI85" s="217" t="str">
        <f t="shared" si="363"/>
        <v/>
      </c>
      <c r="GJ85" s="217" t="str">
        <f t="shared" si="363"/>
        <v/>
      </c>
      <c r="GK85" s="217" t="str">
        <f t="shared" si="363"/>
        <v/>
      </c>
      <c r="GL85" s="217" t="str">
        <f t="shared" si="363"/>
        <v/>
      </c>
      <c r="GM85" s="217" t="str">
        <f t="shared" si="363"/>
        <v/>
      </c>
      <c r="GN85" s="217" t="str">
        <f t="shared" si="363"/>
        <v/>
      </c>
      <c r="GO85" s="217" t="str">
        <f t="shared" si="363"/>
        <v/>
      </c>
      <c r="GP85" s="217" t="str">
        <f t="shared" si="363"/>
        <v/>
      </c>
      <c r="GQ85" s="217" t="str">
        <f t="shared" si="363"/>
        <v/>
      </c>
      <c r="GR85" s="217" t="str">
        <f t="shared" si="363"/>
        <v/>
      </c>
      <c r="GS85" s="217" t="str">
        <f t="shared" si="363"/>
        <v/>
      </c>
      <c r="GT85" s="217" t="str">
        <f t="shared" si="363"/>
        <v/>
      </c>
      <c r="GU85" s="217" t="str">
        <f t="shared" si="363"/>
        <v/>
      </c>
      <c r="GV85" s="217" t="str">
        <f t="shared" si="363"/>
        <v/>
      </c>
      <c r="GW85" s="217" t="str">
        <f t="shared" si="363"/>
        <v/>
      </c>
      <c r="GX85" s="217" t="str">
        <f t="shared" si="363"/>
        <v/>
      </c>
      <c r="GY85" s="217" t="str">
        <f t="shared" si="363"/>
        <v/>
      </c>
      <c r="GZ85" s="217" t="str">
        <f t="shared" si="363"/>
        <v/>
      </c>
      <c r="HA85" s="217" t="str">
        <f t="shared" si="363"/>
        <v/>
      </c>
      <c r="HB85" s="217" t="str">
        <f t="shared" si="363"/>
        <v/>
      </c>
      <c r="HC85" s="217" t="str">
        <f t="shared" si="363"/>
        <v/>
      </c>
      <c r="HD85" s="217" t="str">
        <f t="shared" si="363"/>
        <v/>
      </c>
      <c r="HE85" s="217" t="str">
        <f t="shared" si="363"/>
        <v/>
      </c>
      <c r="HF85" s="217" t="str">
        <f t="shared" si="363"/>
        <v/>
      </c>
      <c r="HG85" s="217" t="str">
        <f t="shared" si="363"/>
        <v/>
      </c>
      <c r="HH85" s="217" t="str">
        <f t="shared" si="363"/>
        <v/>
      </c>
      <c r="HI85" s="217" t="str">
        <f t="shared" si="363"/>
        <v/>
      </c>
      <c r="HJ85" s="217" t="str">
        <f t="shared" si="363"/>
        <v/>
      </c>
      <c r="HK85" s="217" t="str">
        <f t="shared" si="363"/>
        <v/>
      </c>
      <c r="HL85" s="217" t="str">
        <f t="shared" ref="HL85:JW85" si="364">IFERROR(HL82/HL30,"")</f>
        <v/>
      </c>
      <c r="HM85" s="217" t="str">
        <f t="shared" si="364"/>
        <v/>
      </c>
      <c r="HN85" s="217" t="str">
        <f t="shared" si="364"/>
        <v/>
      </c>
      <c r="HO85" s="217" t="str">
        <f t="shared" si="364"/>
        <v/>
      </c>
      <c r="HP85" s="217" t="str">
        <f t="shared" si="364"/>
        <v/>
      </c>
      <c r="HQ85" s="217" t="str">
        <f t="shared" si="364"/>
        <v/>
      </c>
      <c r="HR85" s="217" t="str">
        <f t="shared" si="364"/>
        <v/>
      </c>
      <c r="HS85" s="217" t="str">
        <f t="shared" si="364"/>
        <v/>
      </c>
      <c r="HT85" s="217" t="str">
        <f t="shared" si="364"/>
        <v/>
      </c>
      <c r="HU85" s="217" t="str">
        <f t="shared" si="364"/>
        <v/>
      </c>
      <c r="HV85" s="217" t="str">
        <f t="shared" si="364"/>
        <v/>
      </c>
      <c r="HW85" s="217" t="str">
        <f t="shared" si="364"/>
        <v/>
      </c>
      <c r="HX85" s="217" t="str">
        <f t="shared" si="364"/>
        <v/>
      </c>
      <c r="HY85" s="217" t="str">
        <f t="shared" si="364"/>
        <v/>
      </c>
      <c r="HZ85" s="217" t="str">
        <f t="shared" si="364"/>
        <v/>
      </c>
      <c r="IA85" s="217" t="str">
        <f t="shared" si="364"/>
        <v/>
      </c>
      <c r="IB85" s="217" t="str">
        <f t="shared" si="364"/>
        <v/>
      </c>
      <c r="IC85" s="217" t="str">
        <f t="shared" si="364"/>
        <v/>
      </c>
      <c r="ID85" s="217" t="str">
        <f t="shared" si="364"/>
        <v/>
      </c>
      <c r="IE85" s="217" t="str">
        <f t="shared" si="364"/>
        <v/>
      </c>
      <c r="IF85" s="217" t="str">
        <f t="shared" si="364"/>
        <v/>
      </c>
      <c r="IG85" s="217" t="str">
        <f t="shared" si="364"/>
        <v/>
      </c>
      <c r="IH85" s="217" t="str">
        <f t="shared" si="364"/>
        <v/>
      </c>
      <c r="II85" s="217" t="str">
        <f t="shared" si="364"/>
        <v/>
      </c>
      <c r="IJ85" s="217" t="str">
        <f t="shared" si="364"/>
        <v/>
      </c>
      <c r="IK85" s="217" t="str">
        <f t="shared" si="364"/>
        <v/>
      </c>
      <c r="IL85" s="217" t="str">
        <f t="shared" si="364"/>
        <v/>
      </c>
      <c r="IM85" s="217" t="str">
        <f t="shared" si="364"/>
        <v/>
      </c>
      <c r="IN85" s="217" t="str">
        <f t="shared" si="364"/>
        <v/>
      </c>
      <c r="IO85" s="217" t="str">
        <f t="shared" si="364"/>
        <v/>
      </c>
      <c r="IP85" s="217" t="str">
        <f t="shared" si="364"/>
        <v/>
      </c>
      <c r="IQ85" s="217" t="str">
        <f t="shared" si="364"/>
        <v/>
      </c>
      <c r="IR85" s="217" t="str">
        <f t="shared" si="364"/>
        <v/>
      </c>
      <c r="IS85" s="217" t="str">
        <f t="shared" si="364"/>
        <v/>
      </c>
      <c r="IT85" s="217" t="str">
        <f t="shared" si="364"/>
        <v/>
      </c>
      <c r="IU85" s="217" t="str">
        <f t="shared" si="364"/>
        <v/>
      </c>
      <c r="IV85" s="217" t="str">
        <f t="shared" si="364"/>
        <v/>
      </c>
      <c r="IW85" s="217" t="str">
        <f t="shared" si="364"/>
        <v/>
      </c>
      <c r="IX85" s="217" t="str">
        <f t="shared" si="364"/>
        <v/>
      </c>
      <c r="IY85" s="217" t="str">
        <f t="shared" si="364"/>
        <v/>
      </c>
      <c r="IZ85" s="217" t="str">
        <f t="shared" si="364"/>
        <v/>
      </c>
      <c r="JA85" s="217" t="str">
        <f t="shared" si="364"/>
        <v/>
      </c>
      <c r="JB85" s="217" t="str">
        <f t="shared" si="364"/>
        <v/>
      </c>
      <c r="JC85" s="217" t="str">
        <f t="shared" si="364"/>
        <v/>
      </c>
      <c r="JD85" s="217" t="str">
        <f t="shared" si="364"/>
        <v/>
      </c>
      <c r="JE85" s="217" t="str">
        <f t="shared" si="364"/>
        <v/>
      </c>
      <c r="JF85" s="217" t="str">
        <f t="shared" si="364"/>
        <v/>
      </c>
      <c r="JG85" s="217" t="str">
        <f t="shared" si="364"/>
        <v/>
      </c>
      <c r="JH85" s="217" t="str">
        <f t="shared" si="364"/>
        <v/>
      </c>
      <c r="JI85" s="217" t="str">
        <f t="shared" si="364"/>
        <v/>
      </c>
      <c r="JJ85" s="217" t="str">
        <f t="shared" si="364"/>
        <v/>
      </c>
      <c r="JK85" s="217" t="str">
        <f t="shared" si="364"/>
        <v/>
      </c>
      <c r="JL85" s="217" t="str">
        <f t="shared" si="364"/>
        <v/>
      </c>
      <c r="JM85" s="217" t="str">
        <f t="shared" si="364"/>
        <v/>
      </c>
      <c r="JN85" s="217" t="str">
        <f t="shared" si="364"/>
        <v/>
      </c>
      <c r="JO85" s="217" t="str">
        <f t="shared" si="364"/>
        <v/>
      </c>
      <c r="JP85" s="217" t="str">
        <f t="shared" si="364"/>
        <v/>
      </c>
      <c r="JQ85" s="217" t="str">
        <f t="shared" si="364"/>
        <v/>
      </c>
      <c r="JR85" s="217" t="str">
        <f t="shared" si="364"/>
        <v/>
      </c>
      <c r="JS85" s="217" t="str">
        <f t="shared" si="364"/>
        <v/>
      </c>
      <c r="JT85" s="217" t="str">
        <f t="shared" si="364"/>
        <v/>
      </c>
      <c r="JU85" s="217" t="str">
        <f t="shared" si="364"/>
        <v/>
      </c>
      <c r="JV85" s="217" t="str">
        <f t="shared" si="364"/>
        <v/>
      </c>
      <c r="JW85" s="217" t="str">
        <f t="shared" si="364"/>
        <v/>
      </c>
      <c r="JX85" s="217" t="str">
        <f t="shared" ref="JX85:KW85" si="365">IFERROR(JX82/JX30,"")</f>
        <v/>
      </c>
      <c r="JY85" s="217" t="str">
        <f t="shared" si="365"/>
        <v/>
      </c>
      <c r="JZ85" s="217" t="str">
        <f t="shared" si="365"/>
        <v/>
      </c>
      <c r="KA85" s="217" t="str">
        <f t="shared" si="365"/>
        <v/>
      </c>
      <c r="KB85" s="217" t="str">
        <f t="shared" si="365"/>
        <v/>
      </c>
      <c r="KC85" s="217" t="str">
        <f t="shared" si="365"/>
        <v/>
      </c>
      <c r="KD85" s="217" t="str">
        <f t="shared" si="365"/>
        <v/>
      </c>
      <c r="KE85" s="217" t="str">
        <f t="shared" si="365"/>
        <v/>
      </c>
      <c r="KF85" s="217" t="str">
        <f t="shared" si="365"/>
        <v/>
      </c>
      <c r="KG85" s="217" t="str">
        <f t="shared" si="365"/>
        <v/>
      </c>
      <c r="KH85" s="217" t="str">
        <f t="shared" si="365"/>
        <v/>
      </c>
      <c r="KI85" s="217" t="str">
        <f t="shared" si="365"/>
        <v/>
      </c>
      <c r="KJ85" s="217" t="str">
        <f t="shared" si="365"/>
        <v/>
      </c>
      <c r="KK85" s="217" t="str">
        <f t="shared" si="365"/>
        <v/>
      </c>
      <c r="KL85" s="217" t="str">
        <f t="shared" si="365"/>
        <v/>
      </c>
      <c r="KM85" s="217" t="str">
        <f t="shared" si="365"/>
        <v/>
      </c>
      <c r="KN85" s="217" t="str">
        <f t="shared" si="365"/>
        <v/>
      </c>
      <c r="KO85" s="217" t="str">
        <f t="shared" si="365"/>
        <v/>
      </c>
      <c r="KP85" s="217" t="str">
        <f t="shared" si="365"/>
        <v/>
      </c>
      <c r="KQ85" s="217" t="str">
        <f t="shared" si="365"/>
        <v/>
      </c>
      <c r="KR85" s="217" t="str">
        <f t="shared" si="365"/>
        <v/>
      </c>
      <c r="KS85" s="217" t="str">
        <f t="shared" si="365"/>
        <v/>
      </c>
      <c r="KT85" s="217" t="str">
        <f t="shared" si="365"/>
        <v/>
      </c>
      <c r="KU85" s="217" t="str">
        <f t="shared" si="365"/>
        <v/>
      </c>
      <c r="KV85" s="217" t="str">
        <f t="shared" si="365"/>
        <v/>
      </c>
      <c r="KW85" s="217" t="str">
        <f t="shared" si="365"/>
        <v/>
      </c>
    </row>
    <row r="86" spans="1:309" ht="20.100000000000001" customHeight="1" x14ac:dyDescent="0.25">
      <c r="A86" s="420"/>
      <c r="B86" s="255" t="s">
        <v>336</v>
      </c>
      <c r="C86" s="383" t="s">
        <v>333</v>
      </c>
      <c r="D86" s="232" t="str">
        <f t="shared" ref="D86:BO86" si="366">IFERROR(D81*1000000/12/D12,"")</f>
        <v/>
      </c>
      <c r="E86" s="232" t="str">
        <f t="shared" si="366"/>
        <v/>
      </c>
      <c r="F86" s="232" t="str">
        <f t="shared" si="366"/>
        <v/>
      </c>
      <c r="G86" s="232" t="str">
        <f t="shared" si="366"/>
        <v/>
      </c>
      <c r="H86" s="232" t="str">
        <f t="shared" si="366"/>
        <v/>
      </c>
      <c r="I86" s="232" t="str">
        <f t="shared" si="366"/>
        <v/>
      </c>
      <c r="J86" s="232" t="str">
        <f t="shared" si="366"/>
        <v/>
      </c>
      <c r="K86" s="232" t="str">
        <f t="shared" si="366"/>
        <v/>
      </c>
      <c r="L86" s="232" t="str">
        <f t="shared" si="366"/>
        <v/>
      </c>
      <c r="M86" s="232" t="str">
        <f t="shared" si="366"/>
        <v/>
      </c>
      <c r="N86" s="232" t="str">
        <f t="shared" si="366"/>
        <v/>
      </c>
      <c r="O86" s="232" t="str">
        <f t="shared" si="366"/>
        <v/>
      </c>
      <c r="P86" s="232" t="str">
        <f t="shared" si="366"/>
        <v/>
      </c>
      <c r="Q86" s="232" t="str">
        <f t="shared" si="366"/>
        <v/>
      </c>
      <c r="R86" s="232" t="str">
        <f t="shared" si="366"/>
        <v/>
      </c>
      <c r="S86" s="232" t="str">
        <f t="shared" si="366"/>
        <v/>
      </c>
      <c r="T86" s="232" t="str">
        <f t="shared" si="366"/>
        <v/>
      </c>
      <c r="U86" s="232" t="str">
        <f t="shared" si="366"/>
        <v/>
      </c>
      <c r="V86" s="232" t="str">
        <f t="shared" si="366"/>
        <v/>
      </c>
      <c r="W86" s="232" t="str">
        <f t="shared" si="366"/>
        <v/>
      </c>
      <c r="X86" s="232" t="str">
        <f t="shared" si="366"/>
        <v/>
      </c>
      <c r="Y86" s="232" t="str">
        <f t="shared" si="366"/>
        <v/>
      </c>
      <c r="Z86" s="232" t="str">
        <f t="shared" si="366"/>
        <v/>
      </c>
      <c r="AA86" s="232" t="str">
        <f t="shared" si="366"/>
        <v/>
      </c>
      <c r="AB86" s="232" t="str">
        <f t="shared" si="366"/>
        <v/>
      </c>
      <c r="AC86" s="232" t="str">
        <f t="shared" si="366"/>
        <v/>
      </c>
      <c r="AD86" s="232" t="str">
        <f t="shared" si="366"/>
        <v/>
      </c>
      <c r="AE86" s="232" t="str">
        <f t="shared" si="366"/>
        <v/>
      </c>
      <c r="AF86" s="232" t="str">
        <f t="shared" si="366"/>
        <v/>
      </c>
      <c r="AG86" s="232" t="str">
        <f t="shared" si="366"/>
        <v/>
      </c>
      <c r="AH86" s="232" t="str">
        <f t="shared" si="366"/>
        <v/>
      </c>
      <c r="AI86" s="232" t="str">
        <f t="shared" si="366"/>
        <v/>
      </c>
      <c r="AJ86" s="232" t="str">
        <f t="shared" si="366"/>
        <v/>
      </c>
      <c r="AK86" s="232" t="str">
        <f t="shared" si="366"/>
        <v/>
      </c>
      <c r="AL86" s="232" t="str">
        <f t="shared" si="366"/>
        <v/>
      </c>
      <c r="AM86" s="232" t="str">
        <f t="shared" si="366"/>
        <v/>
      </c>
      <c r="AN86" s="232" t="str">
        <f t="shared" si="366"/>
        <v/>
      </c>
      <c r="AO86" s="232">
        <f t="shared" si="366"/>
        <v>0</v>
      </c>
      <c r="AP86" s="232">
        <f t="shared" si="366"/>
        <v>0</v>
      </c>
      <c r="AQ86" s="232">
        <f t="shared" si="366"/>
        <v>0</v>
      </c>
      <c r="AR86" s="232">
        <f t="shared" si="366"/>
        <v>0</v>
      </c>
      <c r="AS86" s="232">
        <f t="shared" si="366"/>
        <v>0</v>
      </c>
      <c r="AT86" s="232">
        <f t="shared" si="366"/>
        <v>0</v>
      </c>
      <c r="AU86" s="232">
        <f t="shared" si="366"/>
        <v>0</v>
      </c>
      <c r="AV86" s="232">
        <f t="shared" si="366"/>
        <v>0</v>
      </c>
      <c r="AW86" s="232">
        <f t="shared" si="366"/>
        <v>0</v>
      </c>
      <c r="AX86" s="232" t="str">
        <f t="shared" si="366"/>
        <v/>
      </c>
      <c r="AY86" s="232" t="str">
        <f t="shared" si="366"/>
        <v/>
      </c>
      <c r="AZ86" s="232" t="str">
        <f t="shared" si="366"/>
        <v/>
      </c>
      <c r="BA86" s="232" t="str">
        <f t="shared" si="366"/>
        <v/>
      </c>
      <c r="BB86" s="232" t="str">
        <f t="shared" si="366"/>
        <v/>
      </c>
      <c r="BC86" s="232" t="str">
        <f t="shared" si="366"/>
        <v/>
      </c>
      <c r="BD86" s="232" t="str">
        <f t="shared" si="366"/>
        <v/>
      </c>
      <c r="BE86" s="232" t="str">
        <f t="shared" si="366"/>
        <v/>
      </c>
      <c r="BF86" s="232" t="str">
        <f t="shared" si="366"/>
        <v/>
      </c>
      <c r="BG86" s="232" t="str">
        <f t="shared" si="366"/>
        <v/>
      </c>
      <c r="BH86" s="232" t="str">
        <f t="shared" si="366"/>
        <v/>
      </c>
      <c r="BI86" s="232" t="str">
        <f t="shared" si="366"/>
        <v/>
      </c>
      <c r="BJ86" s="232" t="str">
        <f t="shared" si="366"/>
        <v/>
      </c>
      <c r="BK86" s="232" t="str">
        <f t="shared" si="366"/>
        <v/>
      </c>
      <c r="BL86" s="232" t="str">
        <f t="shared" si="366"/>
        <v/>
      </c>
      <c r="BM86" s="232" t="str">
        <f t="shared" si="366"/>
        <v/>
      </c>
      <c r="BN86" s="232" t="str">
        <f t="shared" si="366"/>
        <v/>
      </c>
      <c r="BO86" s="232" t="str">
        <f t="shared" si="366"/>
        <v/>
      </c>
      <c r="BP86" s="232" t="str">
        <f t="shared" ref="BP86:EA86" si="367">IFERROR(BP81*1000000/12/BP12,"")</f>
        <v/>
      </c>
      <c r="BQ86" s="232" t="str">
        <f t="shared" si="367"/>
        <v/>
      </c>
      <c r="BR86" s="232" t="str">
        <f t="shared" si="367"/>
        <v/>
      </c>
      <c r="BS86" s="232" t="str">
        <f t="shared" si="367"/>
        <v/>
      </c>
      <c r="BT86" s="232" t="str">
        <f t="shared" si="367"/>
        <v/>
      </c>
      <c r="BU86" s="232" t="str">
        <f t="shared" si="367"/>
        <v/>
      </c>
      <c r="BV86" s="232" t="str">
        <f t="shared" si="367"/>
        <v/>
      </c>
      <c r="BW86" s="232" t="str">
        <f t="shared" si="367"/>
        <v/>
      </c>
      <c r="BX86" s="232" t="str">
        <f t="shared" si="367"/>
        <v/>
      </c>
      <c r="BY86" s="232" t="str">
        <f t="shared" si="367"/>
        <v/>
      </c>
      <c r="BZ86" s="232" t="str">
        <f t="shared" si="367"/>
        <v/>
      </c>
      <c r="CA86" s="232" t="str">
        <f t="shared" si="367"/>
        <v/>
      </c>
      <c r="CB86" s="232" t="str">
        <f t="shared" si="367"/>
        <v/>
      </c>
      <c r="CC86" s="232" t="str">
        <f t="shared" si="367"/>
        <v/>
      </c>
      <c r="CD86" s="232" t="str">
        <f t="shared" si="367"/>
        <v/>
      </c>
      <c r="CE86" s="232" t="str">
        <f t="shared" si="367"/>
        <v/>
      </c>
      <c r="CF86" s="232" t="str">
        <f t="shared" si="367"/>
        <v/>
      </c>
      <c r="CG86" s="232" t="str">
        <f t="shared" si="367"/>
        <v/>
      </c>
      <c r="CH86" s="232" t="str">
        <f t="shared" si="367"/>
        <v/>
      </c>
      <c r="CI86" s="232" t="str">
        <f t="shared" si="367"/>
        <v/>
      </c>
      <c r="CJ86" s="232" t="str">
        <f t="shared" si="367"/>
        <v/>
      </c>
      <c r="CK86" s="232" t="str">
        <f t="shared" si="367"/>
        <v/>
      </c>
      <c r="CL86" s="232" t="str">
        <f t="shared" si="367"/>
        <v/>
      </c>
      <c r="CM86" s="232" t="str">
        <f t="shared" si="367"/>
        <v/>
      </c>
      <c r="CN86" s="232" t="str">
        <f t="shared" si="367"/>
        <v/>
      </c>
      <c r="CO86" s="232" t="str">
        <f t="shared" si="367"/>
        <v/>
      </c>
      <c r="CP86" s="232" t="str">
        <f t="shared" si="367"/>
        <v/>
      </c>
      <c r="CQ86" s="232" t="str">
        <f t="shared" si="367"/>
        <v/>
      </c>
      <c r="CR86" s="232" t="str">
        <f t="shared" si="367"/>
        <v/>
      </c>
      <c r="CS86" s="232" t="str">
        <f t="shared" si="367"/>
        <v/>
      </c>
      <c r="CT86" s="232" t="str">
        <f t="shared" si="367"/>
        <v/>
      </c>
      <c r="CU86" s="232" t="str">
        <f t="shared" si="367"/>
        <v/>
      </c>
      <c r="CV86" s="232" t="str">
        <f t="shared" si="367"/>
        <v/>
      </c>
      <c r="CW86" s="232" t="str">
        <f t="shared" si="367"/>
        <v/>
      </c>
      <c r="CX86" s="232" t="str">
        <f t="shared" si="367"/>
        <v/>
      </c>
      <c r="CY86" s="232" t="str">
        <f t="shared" si="367"/>
        <v/>
      </c>
      <c r="CZ86" s="232" t="str">
        <f t="shared" si="367"/>
        <v/>
      </c>
      <c r="DA86" s="232" t="str">
        <f t="shared" si="367"/>
        <v/>
      </c>
      <c r="DB86" s="232" t="str">
        <f t="shared" si="367"/>
        <v/>
      </c>
      <c r="DC86" s="232" t="str">
        <f t="shared" si="367"/>
        <v/>
      </c>
      <c r="DD86" s="232" t="str">
        <f t="shared" si="367"/>
        <v/>
      </c>
      <c r="DE86" s="232" t="str">
        <f t="shared" si="367"/>
        <v/>
      </c>
      <c r="DF86" s="232" t="str">
        <f t="shared" si="367"/>
        <v/>
      </c>
      <c r="DG86" s="232" t="str">
        <f t="shared" si="367"/>
        <v/>
      </c>
      <c r="DH86" s="232" t="str">
        <f t="shared" si="367"/>
        <v/>
      </c>
      <c r="DI86" s="232" t="str">
        <f t="shared" si="367"/>
        <v/>
      </c>
      <c r="DJ86" s="232" t="str">
        <f t="shared" si="367"/>
        <v/>
      </c>
      <c r="DK86" s="232" t="str">
        <f t="shared" si="367"/>
        <v/>
      </c>
      <c r="DL86" s="232" t="str">
        <f t="shared" si="367"/>
        <v/>
      </c>
      <c r="DM86" s="232" t="str">
        <f t="shared" si="367"/>
        <v/>
      </c>
      <c r="DN86" s="232" t="str">
        <f t="shared" si="367"/>
        <v/>
      </c>
      <c r="DO86" s="232" t="str">
        <f t="shared" si="367"/>
        <v/>
      </c>
      <c r="DP86" s="232" t="str">
        <f t="shared" si="367"/>
        <v/>
      </c>
      <c r="DQ86" s="232" t="str">
        <f t="shared" si="367"/>
        <v/>
      </c>
      <c r="DR86" s="232" t="str">
        <f t="shared" si="367"/>
        <v/>
      </c>
      <c r="DS86" s="232" t="str">
        <f t="shared" si="367"/>
        <v/>
      </c>
      <c r="DT86" s="232" t="str">
        <f t="shared" si="367"/>
        <v/>
      </c>
      <c r="DU86" s="232" t="str">
        <f t="shared" si="367"/>
        <v/>
      </c>
      <c r="DV86" s="232" t="str">
        <f t="shared" si="367"/>
        <v/>
      </c>
      <c r="DW86" s="232" t="str">
        <f t="shared" si="367"/>
        <v/>
      </c>
      <c r="DX86" s="232" t="str">
        <f t="shared" si="367"/>
        <v/>
      </c>
      <c r="DY86" s="232" t="str">
        <f t="shared" si="367"/>
        <v/>
      </c>
      <c r="DZ86" s="232" t="str">
        <f t="shared" si="367"/>
        <v/>
      </c>
      <c r="EA86" s="232" t="str">
        <f t="shared" si="367"/>
        <v/>
      </c>
      <c r="EB86" s="232" t="str">
        <f t="shared" ref="EB86:ER86" si="368">IFERROR(EB81*1000000/12/EB12,"")</f>
        <v/>
      </c>
      <c r="EC86" s="232" t="str">
        <f t="shared" si="368"/>
        <v/>
      </c>
      <c r="ED86" s="232" t="str">
        <f t="shared" si="368"/>
        <v/>
      </c>
      <c r="EE86" s="232" t="str">
        <f t="shared" si="368"/>
        <v/>
      </c>
      <c r="EF86" s="232" t="str">
        <f t="shared" si="368"/>
        <v/>
      </c>
      <c r="EG86" s="232" t="str">
        <f t="shared" si="368"/>
        <v/>
      </c>
      <c r="EH86" s="232" t="str">
        <f t="shared" si="368"/>
        <v/>
      </c>
      <c r="EI86" s="232" t="str">
        <f t="shared" si="368"/>
        <v/>
      </c>
      <c r="EJ86" s="232" t="str">
        <f t="shared" si="368"/>
        <v/>
      </c>
      <c r="EK86" s="232" t="str">
        <f t="shared" si="368"/>
        <v/>
      </c>
      <c r="EL86" s="232" t="str">
        <f t="shared" si="368"/>
        <v/>
      </c>
      <c r="EM86" s="232" t="str">
        <f t="shared" si="368"/>
        <v/>
      </c>
      <c r="EN86" s="232" t="str">
        <f t="shared" si="368"/>
        <v/>
      </c>
      <c r="EO86" s="232" t="str">
        <f t="shared" si="368"/>
        <v/>
      </c>
      <c r="EP86" s="232" t="str">
        <f t="shared" si="368"/>
        <v/>
      </c>
      <c r="EQ86" s="232" t="str">
        <f t="shared" si="368"/>
        <v/>
      </c>
      <c r="ER86" s="232" t="str">
        <f t="shared" si="368"/>
        <v/>
      </c>
      <c r="ES86" s="391"/>
      <c r="ET86" s="391"/>
      <c r="EU86" s="420"/>
      <c r="EV86" s="375" t="s">
        <v>336</v>
      </c>
      <c r="EW86" s="245" t="s">
        <v>333</v>
      </c>
      <c r="EX86" s="217" t="str">
        <f>IFERROR(EX81/EX12,"")</f>
        <v/>
      </c>
      <c r="EY86" s="217" t="str">
        <f>IFERROR(EY81/EY12,"")</f>
        <v/>
      </c>
      <c r="EZ86" s="217" t="str">
        <f t="shared" ref="EZ86:HK86" si="369">IFERROR(EZ81/EZ12,"")</f>
        <v/>
      </c>
      <c r="FA86" s="217" t="str">
        <f t="shared" si="369"/>
        <v/>
      </c>
      <c r="FB86" s="217" t="str">
        <f t="shared" si="369"/>
        <v/>
      </c>
      <c r="FC86" s="217" t="str">
        <f t="shared" si="369"/>
        <v/>
      </c>
      <c r="FD86" s="217" t="str">
        <f t="shared" si="369"/>
        <v/>
      </c>
      <c r="FE86" s="217" t="str">
        <f t="shared" si="369"/>
        <v/>
      </c>
      <c r="FF86" s="217" t="str">
        <f t="shared" si="369"/>
        <v/>
      </c>
      <c r="FG86" s="217" t="str">
        <f t="shared" si="369"/>
        <v/>
      </c>
      <c r="FH86" s="217" t="str">
        <f t="shared" si="369"/>
        <v/>
      </c>
      <c r="FI86" s="217" t="str">
        <f t="shared" si="369"/>
        <v/>
      </c>
      <c r="FJ86" s="217" t="str">
        <f t="shared" si="369"/>
        <v/>
      </c>
      <c r="FK86" s="217" t="str">
        <f t="shared" si="369"/>
        <v/>
      </c>
      <c r="FL86" s="217" t="str">
        <f t="shared" si="369"/>
        <v/>
      </c>
      <c r="FM86" s="217" t="str">
        <f t="shared" si="369"/>
        <v/>
      </c>
      <c r="FN86" s="217" t="str">
        <f t="shared" si="369"/>
        <v/>
      </c>
      <c r="FO86" s="217" t="str">
        <f t="shared" si="369"/>
        <v/>
      </c>
      <c r="FP86" s="217" t="str">
        <f t="shared" si="369"/>
        <v/>
      </c>
      <c r="FQ86" s="217" t="str">
        <f t="shared" si="369"/>
        <v/>
      </c>
      <c r="FR86" s="217" t="str">
        <f t="shared" si="369"/>
        <v/>
      </c>
      <c r="FS86" s="217" t="str">
        <f t="shared" si="369"/>
        <v/>
      </c>
      <c r="FT86" s="217" t="str">
        <f t="shared" si="369"/>
        <v/>
      </c>
      <c r="FU86" s="217" t="str">
        <f t="shared" si="369"/>
        <v/>
      </c>
      <c r="FV86" s="217" t="str">
        <f t="shared" si="369"/>
        <v/>
      </c>
      <c r="FW86" s="217" t="str">
        <f t="shared" si="369"/>
        <v/>
      </c>
      <c r="FX86" s="217" t="str">
        <f t="shared" si="369"/>
        <v/>
      </c>
      <c r="FY86" s="217" t="str">
        <f t="shared" si="369"/>
        <v/>
      </c>
      <c r="FZ86" s="217" t="str">
        <f t="shared" si="369"/>
        <v/>
      </c>
      <c r="GA86" s="217" t="str">
        <f t="shared" si="369"/>
        <v/>
      </c>
      <c r="GB86" s="217" t="str">
        <f t="shared" si="369"/>
        <v/>
      </c>
      <c r="GC86" s="217" t="str">
        <f t="shared" si="369"/>
        <v/>
      </c>
      <c r="GD86" s="217" t="str">
        <f t="shared" si="369"/>
        <v/>
      </c>
      <c r="GE86" s="217" t="str">
        <f t="shared" si="369"/>
        <v/>
      </c>
      <c r="GF86" s="217" t="str">
        <f t="shared" si="369"/>
        <v/>
      </c>
      <c r="GG86" s="217" t="str">
        <f t="shared" si="369"/>
        <v/>
      </c>
      <c r="GH86" s="217" t="str">
        <f t="shared" si="369"/>
        <v/>
      </c>
      <c r="GI86" s="217" t="str">
        <f t="shared" si="369"/>
        <v/>
      </c>
      <c r="GJ86" s="217" t="str">
        <f t="shared" si="369"/>
        <v/>
      </c>
      <c r="GK86" s="217" t="str">
        <f t="shared" si="369"/>
        <v/>
      </c>
      <c r="GL86" s="217" t="str">
        <f t="shared" si="369"/>
        <v/>
      </c>
      <c r="GM86" s="217" t="str">
        <f t="shared" si="369"/>
        <v/>
      </c>
      <c r="GN86" s="217" t="str">
        <f t="shared" si="369"/>
        <v/>
      </c>
      <c r="GO86" s="217" t="str">
        <f t="shared" si="369"/>
        <v/>
      </c>
      <c r="GP86" s="217" t="str">
        <f t="shared" si="369"/>
        <v/>
      </c>
      <c r="GQ86" s="217" t="str">
        <f t="shared" si="369"/>
        <v/>
      </c>
      <c r="GR86" s="217" t="str">
        <f t="shared" si="369"/>
        <v/>
      </c>
      <c r="GS86" s="217" t="str">
        <f t="shared" si="369"/>
        <v/>
      </c>
      <c r="GT86" s="217">
        <f t="shared" si="369"/>
        <v>0</v>
      </c>
      <c r="GU86" s="217">
        <f t="shared" si="369"/>
        <v>0</v>
      </c>
      <c r="GV86" s="217">
        <f t="shared" si="369"/>
        <v>0</v>
      </c>
      <c r="GW86" s="217">
        <f t="shared" si="369"/>
        <v>0</v>
      </c>
      <c r="GX86" s="217">
        <f t="shared" si="369"/>
        <v>0</v>
      </c>
      <c r="GY86" s="217">
        <f t="shared" si="369"/>
        <v>0</v>
      </c>
      <c r="GZ86" s="217">
        <f t="shared" si="369"/>
        <v>0</v>
      </c>
      <c r="HA86" s="217">
        <f t="shared" si="369"/>
        <v>0</v>
      </c>
      <c r="HB86" s="217">
        <f t="shared" si="369"/>
        <v>0</v>
      </c>
      <c r="HC86" s="217" t="str">
        <f t="shared" si="369"/>
        <v/>
      </c>
      <c r="HD86" s="217" t="str">
        <f t="shared" si="369"/>
        <v/>
      </c>
      <c r="HE86" s="217" t="str">
        <f t="shared" si="369"/>
        <v/>
      </c>
      <c r="HF86" s="217" t="str">
        <f t="shared" si="369"/>
        <v/>
      </c>
      <c r="HG86" s="217" t="str">
        <f t="shared" si="369"/>
        <v/>
      </c>
      <c r="HH86" s="217" t="str">
        <f t="shared" si="369"/>
        <v/>
      </c>
      <c r="HI86" s="217" t="str">
        <f t="shared" si="369"/>
        <v/>
      </c>
      <c r="HJ86" s="217" t="str">
        <f t="shared" si="369"/>
        <v/>
      </c>
      <c r="HK86" s="217" t="str">
        <f t="shared" si="369"/>
        <v/>
      </c>
      <c r="HL86" s="217" t="str">
        <f t="shared" ref="HL86:JW86" si="370">IFERROR(HL81/HL12,"")</f>
        <v/>
      </c>
      <c r="HM86" s="217" t="str">
        <f t="shared" si="370"/>
        <v/>
      </c>
      <c r="HN86" s="217" t="str">
        <f t="shared" si="370"/>
        <v/>
      </c>
      <c r="HO86" s="217" t="str">
        <f t="shared" si="370"/>
        <v/>
      </c>
      <c r="HP86" s="217" t="str">
        <f t="shared" si="370"/>
        <v/>
      </c>
      <c r="HQ86" s="217" t="str">
        <f t="shared" si="370"/>
        <v/>
      </c>
      <c r="HR86" s="217" t="str">
        <f t="shared" si="370"/>
        <v/>
      </c>
      <c r="HS86" s="217" t="str">
        <f t="shared" si="370"/>
        <v/>
      </c>
      <c r="HT86" s="217" t="str">
        <f t="shared" si="370"/>
        <v/>
      </c>
      <c r="HU86" s="217" t="str">
        <f t="shared" si="370"/>
        <v/>
      </c>
      <c r="HV86" s="217" t="str">
        <f t="shared" si="370"/>
        <v/>
      </c>
      <c r="HW86" s="217" t="str">
        <f t="shared" si="370"/>
        <v/>
      </c>
      <c r="HX86" s="217" t="str">
        <f t="shared" si="370"/>
        <v/>
      </c>
      <c r="HY86" s="217" t="str">
        <f t="shared" si="370"/>
        <v/>
      </c>
      <c r="HZ86" s="217" t="str">
        <f t="shared" si="370"/>
        <v/>
      </c>
      <c r="IA86" s="217" t="str">
        <f t="shared" si="370"/>
        <v/>
      </c>
      <c r="IB86" s="217" t="str">
        <f t="shared" si="370"/>
        <v/>
      </c>
      <c r="IC86" s="217" t="str">
        <f t="shared" si="370"/>
        <v/>
      </c>
      <c r="ID86" s="217" t="str">
        <f t="shared" si="370"/>
        <v/>
      </c>
      <c r="IE86" s="217" t="str">
        <f t="shared" si="370"/>
        <v/>
      </c>
      <c r="IF86" s="217" t="str">
        <f t="shared" si="370"/>
        <v/>
      </c>
      <c r="IG86" s="217" t="str">
        <f t="shared" si="370"/>
        <v/>
      </c>
      <c r="IH86" s="217" t="str">
        <f t="shared" si="370"/>
        <v/>
      </c>
      <c r="II86" s="217" t="str">
        <f t="shared" si="370"/>
        <v/>
      </c>
      <c r="IJ86" s="217" t="str">
        <f t="shared" si="370"/>
        <v/>
      </c>
      <c r="IK86" s="217" t="str">
        <f t="shared" si="370"/>
        <v/>
      </c>
      <c r="IL86" s="217" t="str">
        <f t="shared" si="370"/>
        <v/>
      </c>
      <c r="IM86" s="217" t="str">
        <f t="shared" si="370"/>
        <v/>
      </c>
      <c r="IN86" s="217" t="str">
        <f t="shared" si="370"/>
        <v/>
      </c>
      <c r="IO86" s="217" t="str">
        <f t="shared" si="370"/>
        <v/>
      </c>
      <c r="IP86" s="217" t="str">
        <f t="shared" si="370"/>
        <v/>
      </c>
      <c r="IQ86" s="217" t="str">
        <f t="shared" si="370"/>
        <v/>
      </c>
      <c r="IR86" s="217" t="str">
        <f t="shared" si="370"/>
        <v/>
      </c>
      <c r="IS86" s="217" t="str">
        <f t="shared" si="370"/>
        <v/>
      </c>
      <c r="IT86" s="217" t="str">
        <f t="shared" si="370"/>
        <v/>
      </c>
      <c r="IU86" s="217" t="str">
        <f t="shared" si="370"/>
        <v/>
      </c>
      <c r="IV86" s="217" t="str">
        <f t="shared" si="370"/>
        <v/>
      </c>
      <c r="IW86" s="217" t="str">
        <f t="shared" si="370"/>
        <v/>
      </c>
      <c r="IX86" s="217" t="str">
        <f t="shared" si="370"/>
        <v/>
      </c>
      <c r="IY86" s="217" t="str">
        <f t="shared" si="370"/>
        <v/>
      </c>
      <c r="IZ86" s="217" t="str">
        <f t="shared" si="370"/>
        <v/>
      </c>
      <c r="JA86" s="217" t="str">
        <f t="shared" si="370"/>
        <v/>
      </c>
      <c r="JB86" s="217" t="str">
        <f t="shared" si="370"/>
        <v/>
      </c>
      <c r="JC86" s="217" t="str">
        <f t="shared" si="370"/>
        <v/>
      </c>
      <c r="JD86" s="217" t="str">
        <f t="shared" si="370"/>
        <v/>
      </c>
      <c r="JE86" s="217" t="str">
        <f t="shared" si="370"/>
        <v/>
      </c>
      <c r="JF86" s="217" t="str">
        <f t="shared" si="370"/>
        <v/>
      </c>
      <c r="JG86" s="217" t="str">
        <f t="shared" si="370"/>
        <v/>
      </c>
      <c r="JH86" s="217" t="str">
        <f t="shared" si="370"/>
        <v/>
      </c>
      <c r="JI86" s="217" t="str">
        <f t="shared" si="370"/>
        <v/>
      </c>
      <c r="JJ86" s="217" t="str">
        <f t="shared" si="370"/>
        <v/>
      </c>
      <c r="JK86" s="217" t="str">
        <f t="shared" si="370"/>
        <v/>
      </c>
      <c r="JL86" s="217" t="str">
        <f t="shared" si="370"/>
        <v/>
      </c>
      <c r="JM86" s="217" t="str">
        <f t="shared" si="370"/>
        <v/>
      </c>
      <c r="JN86" s="217" t="str">
        <f t="shared" si="370"/>
        <v/>
      </c>
      <c r="JO86" s="217" t="str">
        <f t="shared" si="370"/>
        <v/>
      </c>
      <c r="JP86" s="217" t="str">
        <f t="shared" si="370"/>
        <v/>
      </c>
      <c r="JQ86" s="217" t="str">
        <f t="shared" si="370"/>
        <v/>
      </c>
      <c r="JR86" s="217" t="str">
        <f t="shared" si="370"/>
        <v/>
      </c>
      <c r="JS86" s="217" t="str">
        <f t="shared" si="370"/>
        <v/>
      </c>
      <c r="JT86" s="217" t="str">
        <f t="shared" si="370"/>
        <v/>
      </c>
      <c r="JU86" s="217" t="str">
        <f t="shared" si="370"/>
        <v/>
      </c>
      <c r="JV86" s="217" t="str">
        <f t="shared" si="370"/>
        <v/>
      </c>
      <c r="JW86" s="217" t="str">
        <f t="shared" si="370"/>
        <v/>
      </c>
      <c r="JX86" s="217" t="str">
        <f t="shared" ref="JX86:KW86" si="371">IFERROR(JX81/JX12,"")</f>
        <v/>
      </c>
      <c r="JY86" s="217" t="str">
        <f t="shared" si="371"/>
        <v/>
      </c>
      <c r="JZ86" s="217" t="str">
        <f t="shared" si="371"/>
        <v/>
      </c>
      <c r="KA86" s="217" t="str">
        <f t="shared" si="371"/>
        <v/>
      </c>
      <c r="KB86" s="217" t="str">
        <f t="shared" si="371"/>
        <v/>
      </c>
      <c r="KC86" s="217" t="str">
        <f t="shared" si="371"/>
        <v/>
      </c>
      <c r="KD86" s="217" t="str">
        <f t="shared" si="371"/>
        <v/>
      </c>
      <c r="KE86" s="217" t="str">
        <f t="shared" si="371"/>
        <v/>
      </c>
      <c r="KF86" s="217" t="str">
        <f t="shared" si="371"/>
        <v/>
      </c>
      <c r="KG86" s="217" t="str">
        <f t="shared" si="371"/>
        <v/>
      </c>
      <c r="KH86" s="217" t="str">
        <f t="shared" si="371"/>
        <v/>
      </c>
      <c r="KI86" s="217" t="str">
        <f t="shared" si="371"/>
        <v/>
      </c>
      <c r="KJ86" s="217" t="str">
        <f t="shared" si="371"/>
        <v/>
      </c>
      <c r="KK86" s="217" t="str">
        <f t="shared" si="371"/>
        <v/>
      </c>
      <c r="KL86" s="217" t="str">
        <f t="shared" si="371"/>
        <v/>
      </c>
      <c r="KM86" s="217" t="str">
        <f t="shared" si="371"/>
        <v/>
      </c>
      <c r="KN86" s="217" t="str">
        <f t="shared" si="371"/>
        <v/>
      </c>
      <c r="KO86" s="217" t="str">
        <f t="shared" si="371"/>
        <v/>
      </c>
      <c r="KP86" s="217" t="str">
        <f t="shared" si="371"/>
        <v/>
      </c>
      <c r="KQ86" s="217" t="str">
        <f t="shared" si="371"/>
        <v/>
      </c>
      <c r="KR86" s="217" t="str">
        <f t="shared" si="371"/>
        <v/>
      </c>
      <c r="KS86" s="217" t="str">
        <f t="shared" si="371"/>
        <v/>
      </c>
      <c r="KT86" s="217" t="str">
        <f t="shared" si="371"/>
        <v/>
      </c>
      <c r="KU86" s="217" t="str">
        <f t="shared" si="371"/>
        <v/>
      </c>
      <c r="KV86" s="217" t="str">
        <f t="shared" si="371"/>
        <v/>
      </c>
      <c r="KW86" s="217" t="str">
        <f t="shared" si="371"/>
        <v/>
      </c>
    </row>
    <row r="87" spans="1:309" ht="20.100000000000001" customHeight="1" x14ac:dyDescent="0.25">
      <c r="A87" s="420"/>
      <c r="B87" s="255" t="s">
        <v>337</v>
      </c>
      <c r="C87" s="383" t="s">
        <v>333</v>
      </c>
      <c r="D87" s="232" t="str">
        <f>IFERROR(D82*1000000/12/D12,"")</f>
        <v/>
      </c>
      <c r="E87" s="232" t="str">
        <f t="shared" ref="E87:BP87" si="372">IFERROR(E82*1000000/12/E12,"")</f>
        <v/>
      </c>
      <c r="F87" s="232" t="str">
        <f t="shared" si="372"/>
        <v/>
      </c>
      <c r="G87" s="232" t="str">
        <f t="shared" si="372"/>
        <v/>
      </c>
      <c r="H87" s="232" t="str">
        <f t="shared" si="372"/>
        <v/>
      </c>
      <c r="I87" s="232" t="str">
        <f t="shared" si="372"/>
        <v/>
      </c>
      <c r="J87" s="232" t="str">
        <f t="shared" si="372"/>
        <v/>
      </c>
      <c r="K87" s="232" t="str">
        <f t="shared" si="372"/>
        <v/>
      </c>
      <c r="L87" s="232" t="str">
        <f t="shared" si="372"/>
        <v/>
      </c>
      <c r="M87" s="232" t="str">
        <f t="shared" si="372"/>
        <v/>
      </c>
      <c r="N87" s="232" t="str">
        <f t="shared" si="372"/>
        <v/>
      </c>
      <c r="O87" s="232" t="str">
        <f t="shared" si="372"/>
        <v/>
      </c>
      <c r="P87" s="232" t="str">
        <f t="shared" si="372"/>
        <v/>
      </c>
      <c r="Q87" s="232" t="str">
        <f t="shared" si="372"/>
        <v/>
      </c>
      <c r="R87" s="232" t="str">
        <f t="shared" si="372"/>
        <v/>
      </c>
      <c r="S87" s="232" t="str">
        <f t="shared" si="372"/>
        <v/>
      </c>
      <c r="T87" s="232" t="str">
        <f t="shared" si="372"/>
        <v/>
      </c>
      <c r="U87" s="232" t="str">
        <f t="shared" si="372"/>
        <v/>
      </c>
      <c r="V87" s="232" t="str">
        <f t="shared" si="372"/>
        <v/>
      </c>
      <c r="W87" s="232" t="str">
        <f t="shared" si="372"/>
        <v/>
      </c>
      <c r="X87" s="232" t="str">
        <f t="shared" si="372"/>
        <v/>
      </c>
      <c r="Y87" s="232" t="str">
        <f t="shared" si="372"/>
        <v/>
      </c>
      <c r="Z87" s="232" t="str">
        <f t="shared" si="372"/>
        <v/>
      </c>
      <c r="AA87" s="232" t="str">
        <f t="shared" si="372"/>
        <v/>
      </c>
      <c r="AB87" s="232" t="str">
        <f t="shared" si="372"/>
        <v/>
      </c>
      <c r="AC87" s="232" t="str">
        <f t="shared" si="372"/>
        <v/>
      </c>
      <c r="AD87" s="232" t="str">
        <f t="shared" si="372"/>
        <v/>
      </c>
      <c r="AE87" s="232" t="str">
        <f t="shared" si="372"/>
        <v/>
      </c>
      <c r="AF87" s="232" t="str">
        <f t="shared" si="372"/>
        <v/>
      </c>
      <c r="AG87" s="232" t="str">
        <f t="shared" si="372"/>
        <v/>
      </c>
      <c r="AH87" s="232" t="str">
        <f t="shared" si="372"/>
        <v/>
      </c>
      <c r="AI87" s="232" t="str">
        <f t="shared" si="372"/>
        <v/>
      </c>
      <c r="AJ87" s="232" t="str">
        <f t="shared" si="372"/>
        <v/>
      </c>
      <c r="AK87" s="232" t="str">
        <f t="shared" si="372"/>
        <v/>
      </c>
      <c r="AL87" s="232" t="str">
        <f t="shared" si="372"/>
        <v/>
      </c>
      <c r="AM87" s="232" t="str">
        <f t="shared" si="372"/>
        <v/>
      </c>
      <c r="AN87" s="232" t="str">
        <f t="shared" si="372"/>
        <v/>
      </c>
      <c r="AO87" s="232">
        <f t="shared" si="372"/>
        <v>0</v>
      </c>
      <c r="AP87" s="232">
        <f t="shared" si="372"/>
        <v>0</v>
      </c>
      <c r="AQ87" s="232">
        <f t="shared" si="372"/>
        <v>0</v>
      </c>
      <c r="AR87" s="232">
        <f t="shared" si="372"/>
        <v>0</v>
      </c>
      <c r="AS87" s="232">
        <f t="shared" si="372"/>
        <v>0</v>
      </c>
      <c r="AT87" s="232">
        <f t="shared" si="372"/>
        <v>0</v>
      </c>
      <c r="AU87" s="232">
        <f t="shared" si="372"/>
        <v>0</v>
      </c>
      <c r="AV87" s="232">
        <f t="shared" si="372"/>
        <v>0</v>
      </c>
      <c r="AW87" s="232">
        <f t="shared" si="372"/>
        <v>0</v>
      </c>
      <c r="AX87" s="232" t="str">
        <f t="shared" si="372"/>
        <v/>
      </c>
      <c r="AY87" s="232" t="str">
        <f t="shared" si="372"/>
        <v/>
      </c>
      <c r="AZ87" s="232" t="str">
        <f t="shared" si="372"/>
        <v/>
      </c>
      <c r="BA87" s="232" t="str">
        <f t="shared" si="372"/>
        <v/>
      </c>
      <c r="BB87" s="232" t="str">
        <f t="shared" si="372"/>
        <v/>
      </c>
      <c r="BC87" s="232" t="str">
        <f t="shared" si="372"/>
        <v/>
      </c>
      <c r="BD87" s="232" t="str">
        <f t="shared" si="372"/>
        <v/>
      </c>
      <c r="BE87" s="232" t="str">
        <f t="shared" si="372"/>
        <v/>
      </c>
      <c r="BF87" s="232" t="str">
        <f t="shared" si="372"/>
        <v/>
      </c>
      <c r="BG87" s="232" t="str">
        <f t="shared" si="372"/>
        <v/>
      </c>
      <c r="BH87" s="232" t="str">
        <f t="shared" si="372"/>
        <v/>
      </c>
      <c r="BI87" s="232" t="str">
        <f t="shared" si="372"/>
        <v/>
      </c>
      <c r="BJ87" s="232" t="str">
        <f t="shared" si="372"/>
        <v/>
      </c>
      <c r="BK87" s="232" t="str">
        <f t="shared" si="372"/>
        <v/>
      </c>
      <c r="BL87" s="232" t="str">
        <f t="shared" si="372"/>
        <v/>
      </c>
      <c r="BM87" s="232" t="str">
        <f t="shared" si="372"/>
        <v/>
      </c>
      <c r="BN87" s="232" t="str">
        <f t="shared" si="372"/>
        <v/>
      </c>
      <c r="BO87" s="232" t="str">
        <f t="shared" si="372"/>
        <v/>
      </c>
      <c r="BP87" s="232" t="str">
        <f t="shared" si="372"/>
        <v/>
      </c>
      <c r="BQ87" s="232" t="str">
        <f t="shared" ref="BQ87:EB87" si="373">IFERROR(BQ82*1000000/12/BQ12,"")</f>
        <v/>
      </c>
      <c r="BR87" s="232" t="str">
        <f t="shared" si="373"/>
        <v/>
      </c>
      <c r="BS87" s="232" t="str">
        <f t="shared" si="373"/>
        <v/>
      </c>
      <c r="BT87" s="232" t="str">
        <f t="shared" si="373"/>
        <v/>
      </c>
      <c r="BU87" s="232" t="str">
        <f t="shared" si="373"/>
        <v/>
      </c>
      <c r="BV87" s="232" t="str">
        <f t="shared" si="373"/>
        <v/>
      </c>
      <c r="BW87" s="232" t="str">
        <f t="shared" si="373"/>
        <v/>
      </c>
      <c r="BX87" s="232" t="str">
        <f t="shared" si="373"/>
        <v/>
      </c>
      <c r="BY87" s="232" t="str">
        <f t="shared" si="373"/>
        <v/>
      </c>
      <c r="BZ87" s="232" t="str">
        <f t="shared" si="373"/>
        <v/>
      </c>
      <c r="CA87" s="232" t="str">
        <f t="shared" si="373"/>
        <v/>
      </c>
      <c r="CB87" s="232" t="str">
        <f t="shared" si="373"/>
        <v/>
      </c>
      <c r="CC87" s="232" t="str">
        <f t="shared" si="373"/>
        <v/>
      </c>
      <c r="CD87" s="232" t="str">
        <f t="shared" si="373"/>
        <v/>
      </c>
      <c r="CE87" s="232" t="str">
        <f t="shared" si="373"/>
        <v/>
      </c>
      <c r="CF87" s="232" t="str">
        <f t="shared" si="373"/>
        <v/>
      </c>
      <c r="CG87" s="232" t="str">
        <f t="shared" si="373"/>
        <v/>
      </c>
      <c r="CH87" s="232" t="str">
        <f t="shared" si="373"/>
        <v/>
      </c>
      <c r="CI87" s="232" t="str">
        <f t="shared" si="373"/>
        <v/>
      </c>
      <c r="CJ87" s="232" t="str">
        <f t="shared" si="373"/>
        <v/>
      </c>
      <c r="CK87" s="232" t="str">
        <f t="shared" si="373"/>
        <v/>
      </c>
      <c r="CL87" s="232" t="str">
        <f t="shared" si="373"/>
        <v/>
      </c>
      <c r="CM87" s="232" t="str">
        <f t="shared" si="373"/>
        <v/>
      </c>
      <c r="CN87" s="232" t="str">
        <f t="shared" si="373"/>
        <v/>
      </c>
      <c r="CO87" s="232" t="str">
        <f t="shared" si="373"/>
        <v/>
      </c>
      <c r="CP87" s="232" t="str">
        <f t="shared" si="373"/>
        <v/>
      </c>
      <c r="CQ87" s="232" t="str">
        <f t="shared" si="373"/>
        <v/>
      </c>
      <c r="CR87" s="232" t="str">
        <f t="shared" si="373"/>
        <v/>
      </c>
      <c r="CS87" s="232" t="str">
        <f t="shared" si="373"/>
        <v/>
      </c>
      <c r="CT87" s="232" t="str">
        <f t="shared" si="373"/>
        <v/>
      </c>
      <c r="CU87" s="232" t="str">
        <f t="shared" si="373"/>
        <v/>
      </c>
      <c r="CV87" s="232" t="str">
        <f t="shared" si="373"/>
        <v/>
      </c>
      <c r="CW87" s="232" t="str">
        <f t="shared" si="373"/>
        <v/>
      </c>
      <c r="CX87" s="232" t="str">
        <f t="shared" si="373"/>
        <v/>
      </c>
      <c r="CY87" s="232" t="str">
        <f t="shared" si="373"/>
        <v/>
      </c>
      <c r="CZ87" s="232" t="str">
        <f t="shared" si="373"/>
        <v/>
      </c>
      <c r="DA87" s="232" t="str">
        <f t="shared" si="373"/>
        <v/>
      </c>
      <c r="DB87" s="232" t="str">
        <f t="shared" si="373"/>
        <v/>
      </c>
      <c r="DC87" s="232" t="str">
        <f t="shared" si="373"/>
        <v/>
      </c>
      <c r="DD87" s="232" t="str">
        <f t="shared" si="373"/>
        <v/>
      </c>
      <c r="DE87" s="232" t="str">
        <f t="shared" si="373"/>
        <v/>
      </c>
      <c r="DF87" s="232" t="str">
        <f t="shared" si="373"/>
        <v/>
      </c>
      <c r="DG87" s="232" t="str">
        <f t="shared" si="373"/>
        <v/>
      </c>
      <c r="DH87" s="232" t="str">
        <f t="shared" si="373"/>
        <v/>
      </c>
      <c r="DI87" s="232" t="str">
        <f t="shared" si="373"/>
        <v/>
      </c>
      <c r="DJ87" s="232" t="str">
        <f t="shared" si="373"/>
        <v/>
      </c>
      <c r="DK87" s="232" t="str">
        <f t="shared" si="373"/>
        <v/>
      </c>
      <c r="DL87" s="232" t="str">
        <f t="shared" si="373"/>
        <v/>
      </c>
      <c r="DM87" s="232" t="str">
        <f t="shared" si="373"/>
        <v/>
      </c>
      <c r="DN87" s="232" t="str">
        <f t="shared" si="373"/>
        <v/>
      </c>
      <c r="DO87" s="232" t="str">
        <f t="shared" si="373"/>
        <v/>
      </c>
      <c r="DP87" s="232" t="str">
        <f t="shared" si="373"/>
        <v/>
      </c>
      <c r="DQ87" s="232" t="str">
        <f t="shared" si="373"/>
        <v/>
      </c>
      <c r="DR87" s="232" t="str">
        <f t="shared" si="373"/>
        <v/>
      </c>
      <c r="DS87" s="232" t="str">
        <f t="shared" si="373"/>
        <v/>
      </c>
      <c r="DT87" s="232" t="str">
        <f t="shared" si="373"/>
        <v/>
      </c>
      <c r="DU87" s="232" t="str">
        <f t="shared" si="373"/>
        <v/>
      </c>
      <c r="DV87" s="232" t="str">
        <f t="shared" si="373"/>
        <v/>
      </c>
      <c r="DW87" s="232" t="str">
        <f t="shared" si="373"/>
        <v/>
      </c>
      <c r="DX87" s="232" t="str">
        <f t="shared" si="373"/>
        <v/>
      </c>
      <c r="DY87" s="232" t="str">
        <f t="shared" si="373"/>
        <v/>
      </c>
      <c r="DZ87" s="232" t="str">
        <f t="shared" si="373"/>
        <v/>
      </c>
      <c r="EA87" s="232" t="str">
        <f t="shared" si="373"/>
        <v/>
      </c>
      <c r="EB87" s="232" t="str">
        <f t="shared" si="373"/>
        <v/>
      </c>
      <c r="EC87" s="232" t="str">
        <f t="shared" ref="EC87:ER87" si="374">IFERROR(EC82*1000000/12/EC12,"")</f>
        <v/>
      </c>
      <c r="ED87" s="232" t="str">
        <f t="shared" si="374"/>
        <v/>
      </c>
      <c r="EE87" s="232" t="str">
        <f t="shared" si="374"/>
        <v/>
      </c>
      <c r="EF87" s="232" t="str">
        <f t="shared" si="374"/>
        <v/>
      </c>
      <c r="EG87" s="232" t="str">
        <f t="shared" si="374"/>
        <v/>
      </c>
      <c r="EH87" s="232" t="str">
        <f t="shared" si="374"/>
        <v/>
      </c>
      <c r="EI87" s="232" t="str">
        <f t="shared" si="374"/>
        <v/>
      </c>
      <c r="EJ87" s="232" t="str">
        <f t="shared" si="374"/>
        <v/>
      </c>
      <c r="EK87" s="232" t="str">
        <f t="shared" si="374"/>
        <v/>
      </c>
      <c r="EL87" s="232" t="str">
        <f t="shared" si="374"/>
        <v/>
      </c>
      <c r="EM87" s="232" t="str">
        <f t="shared" si="374"/>
        <v/>
      </c>
      <c r="EN87" s="232" t="str">
        <f t="shared" si="374"/>
        <v/>
      </c>
      <c r="EO87" s="232" t="str">
        <f t="shared" si="374"/>
        <v/>
      </c>
      <c r="EP87" s="232" t="str">
        <f t="shared" si="374"/>
        <v/>
      </c>
      <c r="EQ87" s="232" t="str">
        <f t="shared" si="374"/>
        <v/>
      </c>
      <c r="ER87" s="232" t="str">
        <f t="shared" si="374"/>
        <v/>
      </c>
      <c r="ES87" s="391"/>
      <c r="ET87" s="391"/>
      <c r="EU87" s="420"/>
      <c r="EV87" s="375" t="s">
        <v>337</v>
      </c>
      <c r="EW87" s="245" t="s">
        <v>333</v>
      </c>
      <c r="EX87" s="217" t="str">
        <f>IFERROR(EX82/EX12,"")</f>
        <v/>
      </c>
      <c r="EY87" s="217" t="str">
        <f>IFERROR(EY82/EY12,"")</f>
        <v/>
      </c>
      <c r="EZ87" s="217" t="str">
        <f t="shared" ref="EZ87:HK87" si="375">IFERROR(EZ82/EZ12,"")</f>
        <v/>
      </c>
      <c r="FA87" s="217" t="str">
        <f t="shared" si="375"/>
        <v/>
      </c>
      <c r="FB87" s="217" t="str">
        <f t="shared" si="375"/>
        <v/>
      </c>
      <c r="FC87" s="217" t="str">
        <f t="shared" si="375"/>
        <v/>
      </c>
      <c r="FD87" s="217" t="str">
        <f t="shared" si="375"/>
        <v/>
      </c>
      <c r="FE87" s="217" t="str">
        <f t="shared" si="375"/>
        <v/>
      </c>
      <c r="FF87" s="217" t="str">
        <f t="shared" si="375"/>
        <v/>
      </c>
      <c r="FG87" s="217" t="str">
        <f t="shared" si="375"/>
        <v/>
      </c>
      <c r="FH87" s="217" t="str">
        <f t="shared" si="375"/>
        <v/>
      </c>
      <c r="FI87" s="217" t="str">
        <f t="shared" si="375"/>
        <v/>
      </c>
      <c r="FJ87" s="217" t="str">
        <f t="shared" si="375"/>
        <v/>
      </c>
      <c r="FK87" s="217" t="str">
        <f t="shared" si="375"/>
        <v/>
      </c>
      <c r="FL87" s="217" t="str">
        <f t="shared" si="375"/>
        <v/>
      </c>
      <c r="FM87" s="217" t="str">
        <f t="shared" si="375"/>
        <v/>
      </c>
      <c r="FN87" s="217" t="str">
        <f t="shared" si="375"/>
        <v/>
      </c>
      <c r="FO87" s="217" t="str">
        <f t="shared" si="375"/>
        <v/>
      </c>
      <c r="FP87" s="217" t="str">
        <f t="shared" si="375"/>
        <v/>
      </c>
      <c r="FQ87" s="217" t="str">
        <f t="shared" si="375"/>
        <v/>
      </c>
      <c r="FR87" s="217" t="str">
        <f t="shared" si="375"/>
        <v/>
      </c>
      <c r="FS87" s="217" t="str">
        <f t="shared" si="375"/>
        <v/>
      </c>
      <c r="FT87" s="217" t="str">
        <f t="shared" si="375"/>
        <v/>
      </c>
      <c r="FU87" s="217" t="str">
        <f t="shared" si="375"/>
        <v/>
      </c>
      <c r="FV87" s="217" t="str">
        <f t="shared" si="375"/>
        <v/>
      </c>
      <c r="FW87" s="217" t="str">
        <f t="shared" si="375"/>
        <v/>
      </c>
      <c r="FX87" s="217" t="str">
        <f t="shared" si="375"/>
        <v/>
      </c>
      <c r="FY87" s="217" t="str">
        <f t="shared" si="375"/>
        <v/>
      </c>
      <c r="FZ87" s="217" t="str">
        <f t="shared" si="375"/>
        <v/>
      </c>
      <c r="GA87" s="217" t="str">
        <f t="shared" si="375"/>
        <v/>
      </c>
      <c r="GB87" s="217" t="str">
        <f t="shared" si="375"/>
        <v/>
      </c>
      <c r="GC87" s="217" t="str">
        <f t="shared" si="375"/>
        <v/>
      </c>
      <c r="GD87" s="217" t="str">
        <f t="shared" si="375"/>
        <v/>
      </c>
      <c r="GE87" s="217" t="str">
        <f t="shared" si="375"/>
        <v/>
      </c>
      <c r="GF87" s="217" t="str">
        <f t="shared" si="375"/>
        <v/>
      </c>
      <c r="GG87" s="217" t="str">
        <f t="shared" si="375"/>
        <v/>
      </c>
      <c r="GH87" s="217" t="str">
        <f t="shared" si="375"/>
        <v/>
      </c>
      <c r="GI87" s="217" t="str">
        <f t="shared" si="375"/>
        <v/>
      </c>
      <c r="GJ87" s="217" t="str">
        <f t="shared" si="375"/>
        <v/>
      </c>
      <c r="GK87" s="217" t="str">
        <f t="shared" si="375"/>
        <v/>
      </c>
      <c r="GL87" s="217" t="str">
        <f t="shared" si="375"/>
        <v/>
      </c>
      <c r="GM87" s="217" t="str">
        <f t="shared" si="375"/>
        <v/>
      </c>
      <c r="GN87" s="217" t="str">
        <f t="shared" si="375"/>
        <v/>
      </c>
      <c r="GO87" s="217" t="str">
        <f t="shared" si="375"/>
        <v/>
      </c>
      <c r="GP87" s="217" t="str">
        <f t="shared" si="375"/>
        <v/>
      </c>
      <c r="GQ87" s="217" t="str">
        <f t="shared" si="375"/>
        <v/>
      </c>
      <c r="GR87" s="217" t="str">
        <f t="shared" si="375"/>
        <v/>
      </c>
      <c r="GS87" s="217" t="str">
        <f t="shared" si="375"/>
        <v/>
      </c>
      <c r="GT87" s="217">
        <f t="shared" si="375"/>
        <v>0</v>
      </c>
      <c r="GU87" s="217">
        <f t="shared" si="375"/>
        <v>0</v>
      </c>
      <c r="GV87" s="217">
        <f t="shared" si="375"/>
        <v>0</v>
      </c>
      <c r="GW87" s="217">
        <f t="shared" si="375"/>
        <v>0</v>
      </c>
      <c r="GX87" s="217">
        <f t="shared" si="375"/>
        <v>0</v>
      </c>
      <c r="GY87" s="217">
        <f t="shared" si="375"/>
        <v>0</v>
      </c>
      <c r="GZ87" s="217">
        <f t="shared" si="375"/>
        <v>0</v>
      </c>
      <c r="HA87" s="217">
        <f t="shared" si="375"/>
        <v>0</v>
      </c>
      <c r="HB87" s="217">
        <f t="shared" si="375"/>
        <v>0</v>
      </c>
      <c r="HC87" s="217" t="str">
        <f t="shared" si="375"/>
        <v/>
      </c>
      <c r="HD87" s="217" t="str">
        <f t="shared" si="375"/>
        <v/>
      </c>
      <c r="HE87" s="217" t="str">
        <f t="shared" si="375"/>
        <v/>
      </c>
      <c r="HF87" s="217" t="str">
        <f t="shared" si="375"/>
        <v/>
      </c>
      <c r="HG87" s="217" t="str">
        <f t="shared" si="375"/>
        <v/>
      </c>
      <c r="HH87" s="217" t="str">
        <f t="shared" si="375"/>
        <v/>
      </c>
      <c r="HI87" s="217" t="str">
        <f t="shared" si="375"/>
        <v/>
      </c>
      <c r="HJ87" s="217" t="str">
        <f t="shared" si="375"/>
        <v/>
      </c>
      <c r="HK87" s="217" t="str">
        <f t="shared" si="375"/>
        <v/>
      </c>
      <c r="HL87" s="217" t="str">
        <f t="shared" ref="HL87:JW87" si="376">IFERROR(HL82/HL12,"")</f>
        <v/>
      </c>
      <c r="HM87" s="217" t="str">
        <f t="shared" si="376"/>
        <v/>
      </c>
      <c r="HN87" s="217" t="str">
        <f t="shared" si="376"/>
        <v/>
      </c>
      <c r="HO87" s="217" t="str">
        <f t="shared" si="376"/>
        <v/>
      </c>
      <c r="HP87" s="217" t="str">
        <f t="shared" si="376"/>
        <v/>
      </c>
      <c r="HQ87" s="217" t="str">
        <f t="shared" si="376"/>
        <v/>
      </c>
      <c r="HR87" s="217" t="str">
        <f t="shared" si="376"/>
        <v/>
      </c>
      <c r="HS87" s="217" t="str">
        <f t="shared" si="376"/>
        <v/>
      </c>
      <c r="HT87" s="217" t="str">
        <f t="shared" si="376"/>
        <v/>
      </c>
      <c r="HU87" s="217" t="str">
        <f t="shared" si="376"/>
        <v/>
      </c>
      <c r="HV87" s="217" t="str">
        <f t="shared" si="376"/>
        <v/>
      </c>
      <c r="HW87" s="217" t="str">
        <f t="shared" si="376"/>
        <v/>
      </c>
      <c r="HX87" s="217" t="str">
        <f t="shared" si="376"/>
        <v/>
      </c>
      <c r="HY87" s="217" t="str">
        <f t="shared" si="376"/>
        <v/>
      </c>
      <c r="HZ87" s="217" t="str">
        <f t="shared" si="376"/>
        <v/>
      </c>
      <c r="IA87" s="217" t="str">
        <f t="shared" si="376"/>
        <v/>
      </c>
      <c r="IB87" s="217" t="str">
        <f t="shared" si="376"/>
        <v/>
      </c>
      <c r="IC87" s="217" t="str">
        <f t="shared" si="376"/>
        <v/>
      </c>
      <c r="ID87" s="217" t="str">
        <f t="shared" si="376"/>
        <v/>
      </c>
      <c r="IE87" s="217" t="str">
        <f t="shared" si="376"/>
        <v/>
      </c>
      <c r="IF87" s="217" t="str">
        <f t="shared" si="376"/>
        <v/>
      </c>
      <c r="IG87" s="217" t="str">
        <f t="shared" si="376"/>
        <v/>
      </c>
      <c r="IH87" s="217" t="str">
        <f t="shared" si="376"/>
        <v/>
      </c>
      <c r="II87" s="217" t="str">
        <f t="shared" si="376"/>
        <v/>
      </c>
      <c r="IJ87" s="217" t="str">
        <f t="shared" si="376"/>
        <v/>
      </c>
      <c r="IK87" s="217" t="str">
        <f t="shared" si="376"/>
        <v/>
      </c>
      <c r="IL87" s="217" t="str">
        <f t="shared" si="376"/>
        <v/>
      </c>
      <c r="IM87" s="217" t="str">
        <f t="shared" si="376"/>
        <v/>
      </c>
      <c r="IN87" s="217" t="str">
        <f t="shared" si="376"/>
        <v/>
      </c>
      <c r="IO87" s="217" t="str">
        <f t="shared" si="376"/>
        <v/>
      </c>
      <c r="IP87" s="217" t="str">
        <f t="shared" si="376"/>
        <v/>
      </c>
      <c r="IQ87" s="217" t="str">
        <f t="shared" si="376"/>
        <v/>
      </c>
      <c r="IR87" s="217" t="str">
        <f t="shared" si="376"/>
        <v/>
      </c>
      <c r="IS87" s="217" t="str">
        <f t="shared" si="376"/>
        <v/>
      </c>
      <c r="IT87" s="217" t="str">
        <f t="shared" si="376"/>
        <v/>
      </c>
      <c r="IU87" s="217" t="str">
        <f t="shared" si="376"/>
        <v/>
      </c>
      <c r="IV87" s="217" t="str">
        <f t="shared" si="376"/>
        <v/>
      </c>
      <c r="IW87" s="217" t="str">
        <f t="shared" si="376"/>
        <v/>
      </c>
      <c r="IX87" s="217" t="str">
        <f t="shared" si="376"/>
        <v/>
      </c>
      <c r="IY87" s="217" t="str">
        <f t="shared" si="376"/>
        <v/>
      </c>
      <c r="IZ87" s="217" t="str">
        <f t="shared" si="376"/>
        <v/>
      </c>
      <c r="JA87" s="217" t="str">
        <f t="shared" si="376"/>
        <v/>
      </c>
      <c r="JB87" s="217" t="str">
        <f t="shared" si="376"/>
        <v/>
      </c>
      <c r="JC87" s="217" t="str">
        <f t="shared" si="376"/>
        <v/>
      </c>
      <c r="JD87" s="217" t="str">
        <f t="shared" si="376"/>
        <v/>
      </c>
      <c r="JE87" s="217" t="str">
        <f t="shared" si="376"/>
        <v/>
      </c>
      <c r="JF87" s="217" t="str">
        <f t="shared" si="376"/>
        <v/>
      </c>
      <c r="JG87" s="217" t="str">
        <f t="shared" si="376"/>
        <v/>
      </c>
      <c r="JH87" s="217" t="str">
        <f t="shared" si="376"/>
        <v/>
      </c>
      <c r="JI87" s="217" t="str">
        <f t="shared" si="376"/>
        <v/>
      </c>
      <c r="JJ87" s="217" t="str">
        <f t="shared" si="376"/>
        <v/>
      </c>
      <c r="JK87" s="217" t="str">
        <f t="shared" si="376"/>
        <v/>
      </c>
      <c r="JL87" s="217" t="str">
        <f t="shared" si="376"/>
        <v/>
      </c>
      <c r="JM87" s="217" t="str">
        <f t="shared" si="376"/>
        <v/>
      </c>
      <c r="JN87" s="217" t="str">
        <f t="shared" si="376"/>
        <v/>
      </c>
      <c r="JO87" s="217" t="str">
        <f t="shared" si="376"/>
        <v/>
      </c>
      <c r="JP87" s="217" t="str">
        <f t="shared" si="376"/>
        <v/>
      </c>
      <c r="JQ87" s="217" t="str">
        <f t="shared" si="376"/>
        <v/>
      </c>
      <c r="JR87" s="217" t="str">
        <f t="shared" si="376"/>
        <v/>
      </c>
      <c r="JS87" s="217" t="str">
        <f t="shared" si="376"/>
        <v/>
      </c>
      <c r="JT87" s="217" t="str">
        <f t="shared" si="376"/>
        <v/>
      </c>
      <c r="JU87" s="217" t="str">
        <f t="shared" si="376"/>
        <v/>
      </c>
      <c r="JV87" s="217" t="str">
        <f t="shared" si="376"/>
        <v/>
      </c>
      <c r="JW87" s="217" t="str">
        <f t="shared" si="376"/>
        <v/>
      </c>
      <c r="JX87" s="217" t="str">
        <f t="shared" ref="JX87:KW87" si="377">IFERROR(JX82/JX12,"")</f>
        <v/>
      </c>
      <c r="JY87" s="217" t="str">
        <f t="shared" si="377"/>
        <v/>
      </c>
      <c r="JZ87" s="217" t="str">
        <f t="shared" si="377"/>
        <v/>
      </c>
      <c r="KA87" s="217" t="str">
        <f t="shared" si="377"/>
        <v/>
      </c>
      <c r="KB87" s="217" t="str">
        <f t="shared" si="377"/>
        <v/>
      </c>
      <c r="KC87" s="217" t="str">
        <f t="shared" si="377"/>
        <v/>
      </c>
      <c r="KD87" s="217" t="str">
        <f t="shared" si="377"/>
        <v/>
      </c>
      <c r="KE87" s="217" t="str">
        <f t="shared" si="377"/>
        <v/>
      </c>
      <c r="KF87" s="217" t="str">
        <f t="shared" si="377"/>
        <v/>
      </c>
      <c r="KG87" s="217" t="str">
        <f t="shared" si="377"/>
        <v/>
      </c>
      <c r="KH87" s="217" t="str">
        <f t="shared" si="377"/>
        <v/>
      </c>
      <c r="KI87" s="217" t="str">
        <f t="shared" si="377"/>
        <v/>
      </c>
      <c r="KJ87" s="217" t="str">
        <f t="shared" si="377"/>
        <v/>
      </c>
      <c r="KK87" s="217" t="str">
        <f t="shared" si="377"/>
        <v/>
      </c>
      <c r="KL87" s="217" t="str">
        <f t="shared" si="377"/>
        <v/>
      </c>
      <c r="KM87" s="217" t="str">
        <f t="shared" si="377"/>
        <v/>
      </c>
      <c r="KN87" s="217" t="str">
        <f t="shared" si="377"/>
        <v/>
      </c>
      <c r="KO87" s="217" t="str">
        <f t="shared" si="377"/>
        <v/>
      </c>
      <c r="KP87" s="217" t="str">
        <f t="shared" si="377"/>
        <v/>
      </c>
      <c r="KQ87" s="217" t="str">
        <f t="shared" si="377"/>
        <v/>
      </c>
      <c r="KR87" s="217" t="str">
        <f t="shared" si="377"/>
        <v/>
      </c>
      <c r="KS87" s="217" t="str">
        <f t="shared" si="377"/>
        <v/>
      </c>
      <c r="KT87" s="217" t="str">
        <f t="shared" si="377"/>
        <v/>
      </c>
      <c r="KU87" s="217" t="str">
        <f t="shared" si="377"/>
        <v/>
      </c>
      <c r="KV87" s="217" t="str">
        <f t="shared" si="377"/>
        <v/>
      </c>
      <c r="KW87" s="217" t="str">
        <f t="shared" si="377"/>
        <v/>
      </c>
    </row>
    <row r="88" spans="1:309" ht="20.100000000000001" customHeight="1" x14ac:dyDescent="0.25">
      <c r="A88" s="228" t="s">
        <v>343</v>
      </c>
      <c r="B88"/>
      <c r="C88"/>
      <c r="D88"/>
      <c r="EU88"/>
      <c r="EV88"/>
      <c r="EW88"/>
    </row>
    <row r="89" spans="1:309" ht="20.100000000000001" customHeight="1" x14ac:dyDescent="0.25">
      <c r="A89" s="400" t="s">
        <v>265</v>
      </c>
      <c r="B89" s="222" t="s">
        <v>338</v>
      </c>
      <c r="C89" s="225" t="s">
        <v>339</v>
      </c>
      <c r="D89" s="310"/>
      <c r="E89" s="311"/>
      <c r="F89" s="311"/>
      <c r="G89" s="311"/>
      <c r="H89" s="311"/>
      <c r="I89" s="311"/>
      <c r="J89" s="311"/>
      <c r="K89" s="311"/>
      <c r="L89" s="311"/>
      <c r="M89" s="311"/>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19"/>
      <c r="BR89" s="219"/>
      <c r="BS89" s="219"/>
      <c r="BT89" s="219"/>
      <c r="BU89" s="219"/>
      <c r="BV89" s="219"/>
      <c r="BW89" s="219"/>
      <c r="BX89" s="219"/>
      <c r="BY89" s="219"/>
      <c r="BZ89" s="219"/>
      <c r="CA89" s="219"/>
      <c r="CB89" s="219"/>
      <c r="CC89" s="219"/>
      <c r="CD89" s="219"/>
      <c r="CE89" s="219"/>
      <c r="CF89" s="219"/>
      <c r="CG89" s="219"/>
      <c r="CH89" s="219"/>
      <c r="CI89" s="219"/>
      <c r="CJ89" s="219"/>
      <c r="CK89" s="219"/>
      <c r="CL89" s="219"/>
      <c r="CM89" s="219"/>
      <c r="CN89" s="219"/>
      <c r="CO89" s="219"/>
      <c r="CP89" s="219"/>
      <c r="CQ89" s="219"/>
      <c r="CR89" s="219"/>
      <c r="CS89" s="219"/>
      <c r="CT89" s="219"/>
      <c r="CU89" s="219"/>
      <c r="CV89" s="219"/>
      <c r="CW89" s="219"/>
      <c r="CX89" s="219"/>
      <c r="CY89" s="219"/>
      <c r="CZ89" s="219"/>
      <c r="DA89" s="219"/>
      <c r="DB89" s="219"/>
      <c r="DC89" s="219"/>
      <c r="DD89" s="219"/>
      <c r="DE89" s="219"/>
      <c r="DF89" s="219"/>
      <c r="DG89" s="219"/>
      <c r="DH89" s="219"/>
      <c r="DI89" s="219"/>
      <c r="DJ89" s="219"/>
      <c r="DK89" s="219"/>
      <c r="DL89" s="219"/>
      <c r="DM89" s="219"/>
      <c r="DN89" s="219"/>
      <c r="DO89" s="219"/>
      <c r="DP89" s="219"/>
      <c r="DQ89" s="219"/>
      <c r="DR89" s="219"/>
      <c r="DS89" s="219"/>
      <c r="DT89" s="219"/>
      <c r="DU89" s="219"/>
      <c r="DV89" s="219"/>
      <c r="DW89" s="219"/>
      <c r="DX89" s="219"/>
      <c r="DY89" s="219"/>
      <c r="DZ89" s="219"/>
      <c r="EA89" s="219"/>
      <c r="EB89" s="219"/>
      <c r="EC89" s="219"/>
      <c r="ED89" s="219"/>
      <c r="EE89" s="219"/>
      <c r="EF89" s="219"/>
      <c r="EG89" s="219"/>
      <c r="EH89" s="219"/>
      <c r="EI89" s="219"/>
      <c r="EJ89" s="219"/>
      <c r="EK89" s="219"/>
      <c r="EL89" s="219"/>
      <c r="EM89" s="219"/>
      <c r="EN89" s="219"/>
      <c r="EO89" s="219"/>
      <c r="EP89" s="219"/>
      <c r="EQ89" s="219"/>
      <c r="ER89" s="219"/>
      <c r="EU89"/>
      <c r="EV89"/>
      <c r="EW89"/>
    </row>
    <row r="90" spans="1:309" ht="20.100000000000001" customHeight="1" x14ac:dyDescent="0.25">
      <c r="A90" s="400"/>
      <c r="B90" s="223"/>
      <c r="C90" s="226" t="s">
        <v>340</v>
      </c>
      <c r="D90" s="312"/>
      <c r="E90" s="313"/>
      <c r="F90" s="313"/>
      <c r="G90" s="313"/>
      <c r="H90" s="313"/>
      <c r="I90" s="313"/>
      <c r="J90" s="313"/>
      <c r="K90" s="313"/>
      <c r="L90" s="313"/>
      <c r="M90" s="313"/>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U90"/>
      <c r="EV90"/>
      <c r="EW90"/>
    </row>
    <row r="91" spans="1:309" ht="20.100000000000001" customHeight="1" x14ac:dyDescent="0.25">
      <c r="A91" s="400"/>
      <c r="B91" s="223"/>
      <c r="C91" s="226" t="s">
        <v>266</v>
      </c>
      <c r="D91" s="312"/>
      <c r="E91" s="313"/>
      <c r="F91" s="313"/>
      <c r="G91" s="313"/>
      <c r="H91" s="313"/>
      <c r="I91" s="313"/>
      <c r="J91" s="313"/>
      <c r="K91" s="313"/>
      <c r="L91" s="313"/>
      <c r="M91" s="31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U91"/>
      <c r="EV91"/>
      <c r="EW91"/>
    </row>
    <row r="92" spans="1:309" ht="20.100000000000001" customHeight="1" x14ac:dyDescent="0.25">
      <c r="A92" s="400"/>
      <c r="B92" s="224"/>
      <c r="C92" s="227" t="s">
        <v>267</v>
      </c>
      <c r="D92" s="314"/>
      <c r="E92" s="314"/>
      <c r="F92" s="314"/>
      <c r="G92" s="314"/>
      <c r="H92" s="314"/>
      <c r="I92" s="314"/>
      <c r="J92" s="314"/>
      <c r="K92" s="314"/>
      <c r="L92" s="314"/>
      <c r="M92" s="314"/>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c r="BX92" s="221"/>
      <c r="BY92" s="221"/>
      <c r="BZ92" s="221"/>
      <c r="CA92" s="221"/>
      <c r="CB92" s="221"/>
      <c r="CC92" s="221"/>
      <c r="CD92" s="221"/>
      <c r="CE92" s="221"/>
      <c r="CF92" s="221"/>
      <c r="CG92" s="221"/>
      <c r="CH92" s="221"/>
      <c r="CI92" s="221"/>
      <c r="CJ92" s="221"/>
      <c r="CK92" s="221"/>
      <c r="CL92" s="221"/>
      <c r="CM92" s="221"/>
      <c r="CN92" s="221"/>
      <c r="CO92" s="221"/>
      <c r="CP92" s="221"/>
      <c r="CQ92" s="221"/>
      <c r="CR92" s="221"/>
      <c r="CS92" s="221"/>
      <c r="CT92" s="221"/>
      <c r="CU92" s="221"/>
      <c r="CV92" s="221"/>
      <c r="CW92" s="221"/>
      <c r="CX92" s="221"/>
      <c r="CY92" s="221"/>
      <c r="CZ92" s="221"/>
      <c r="DA92" s="221"/>
      <c r="DB92" s="221"/>
      <c r="DC92" s="221"/>
      <c r="DD92" s="221"/>
      <c r="DE92" s="221"/>
      <c r="DF92" s="221"/>
      <c r="DG92" s="221"/>
      <c r="DH92" s="221"/>
      <c r="DI92" s="221"/>
      <c r="DJ92" s="221"/>
      <c r="DK92" s="221"/>
      <c r="DL92" s="221"/>
      <c r="DM92" s="221"/>
      <c r="DN92" s="221"/>
      <c r="DO92" s="221"/>
      <c r="DP92" s="221"/>
      <c r="DQ92" s="221"/>
      <c r="DR92" s="221"/>
      <c r="DS92" s="221"/>
      <c r="DT92" s="221"/>
      <c r="DU92" s="221"/>
      <c r="DV92" s="221"/>
      <c r="DW92" s="221"/>
      <c r="DX92" s="221"/>
      <c r="DY92" s="221"/>
      <c r="DZ92" s="221"/>
      <c r="EA92" s="221"/>
      <c r="EB92" s="221"/>
      <c r="EC92" s="221"/>
      <c r="ED92" s="221"/>
      <c r="EE92" s="221"/>
      <c r="EF92" s="221"/>
      <c r="EG92" s="221"/>
      <c r="EH92" s="221"/>
      <c r="EI92" s="221"/>
      <c r="EJ92" s="221"/>
      <c r="EK92" s="221"/>
      <c r="EL92" s="221"/>
      <c r="EM92" s="221"/>
      <c r="EN92" s="221"/>
      <c r="EO92" s="221"/>
      <c r="EP92" s="221"/>
      <c r="EQ92" s="221"/>
      <c r="ER92" s="221"/>
      <c r="EU92"/>
      <c r="EV92"/>
      <c r="EW92"/>
    </row>
    <row r="93" spans="1:309" ht="20.100000000000001" customHeight="1" x14ac:dyDescent="0.25">
      <c r="A93" s="400"/>
      <c r="B93" s="222" t="s">
        <v>326</v>
      </c>
      <c r="C93" s="225" t="s">
        <v>339</v>
      </c>
      <c r="D93" s="315"/>
      <c r="E93" s="311"/>
      <c r="F93" s="311"/>
      <c r="G93" s="311"/>
      <c r="H93" s="311"/>
      <c r="I93" s="311"/>
      <c r="J93" s="311"/>
      <c r="K93" s="311"/>
      <c r="L93" s="311"/>
      <c r="M93" s="311"/>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c r="CL93" s="219"/>
      <c r="CM93" s="219"/>
      <c r="CN93" s="219"/>
      <c r="CO93" s="219"/>
      <c r="CP93" s="219"/>
      <c r="CQ93" s="219"/>
      <c r="CR93" s="219"/>
      <c r="CS93" s="219"/>
      <c r="CT93" s="219"/>
      <c r="CU93" s="219"/>
      <c r="CV93" s="219"/>
      <c r="CW93" s="219"/>
      <c r="CX93" s="219"/>
      <c r="CY93" s="219"/>
      <c r="CZ93" s="219"/>
      <c r="DA93" s="219"/>
      <c r="DB93" s="219"/>
      <c r="DC93" s="219"/>
      <c r="DD93" s="219"/>
      <c r="DE93" s="219"/>
      <c r="DF93" s="219"/>
      <c r="DG93" s="219"/>
      <c r="DH93" s="219"/>
      <c r="DI93" s="219"/>
      <c r="DJ93" s="219"/>
      <c r="DK93" s="219"/>
      <c r="DL93" s="219"/>
      <c r="DM93" s="219"/>
      <c r="DN93" s="219"/>
      <c r="DO93" s="219"/>
      <c r="DP93" s="219"/>
      <c r="DQ93" s="219"/>
      <c r="DR93" s="219"/>
      <c r="DS93" s="219"/>
      <c r="DT93" s="219"/>
      <c r="DU93" s="219"/>
      <c r="DV93" s="219"/>
      <c r="DW93" s="219"/>
      <c r="DX93" s="219"/>
      <c r="DY93" s="219"/>
      <c r="DZ93" s="219"/>
      <c r="EA93" s="219"/>
      <c r="EB93" s="219"/>
      <c r="EC93" s="219"/>
      <c r="ED93" s="219"/>
      <c r="EE93" s="219"/>
      <c r="EF93" s="219"/>
      <c r="EG93" s="219"/>
      <c r="EH93" s="219"/>
      <c r="EI93" s="219"/>
      <c r="EJ93" s="219"/>
      <c r="EK93" s="219"/>
      <c r="EL93" s="219"/>
      <c r="EM93" s="219"/>
      <c r="EN93" s="219"/>
      <c r="EO93" s="219"/>
      <c r="EP93" s="219"/>
      <c r="EQ93" s="219"/>
      <c r="ER93" s="219"/>
      <c r="EU93"/>
      <c r="EV93"/>
      <c r="EW93"/>
    </row>
    <row r="94" spans="1:309" ht="20.100000000000001" customHeight="1" x14ac:dyDescent="0.25">
      <c r="A94" s="400"/>
      <c r="B94" s="223"/>
      <c r="C94" s="226" t="s">
        <v>340</v>
      </c>
      <c r="D94" s="313"/>
      <c r="E94" s="313"/>
      <c r="F94" s="313"/>
      <c r="G94" s="313"/>
      <c r="H94" s="313"/>
      <c r="I94" s="313"/>
      <c r="J94" s="313"/>
      <c r="K94" s="313"/>
      <c r="L94" s="313"/>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U94"/>
      <c r="EV94"/>
      <c r="EW94"/>
    </row>
    <row r="95" spans="1:309" ht="20.100000000000001" customHeight="1" x14ac:dyDescent="0.25">
      <c r="A95" s="400"/>
      <c r="B95" s="223"/>
      <c r="C95" s="226" t="s">
        <v>266</v>
      </c>
      <c r="D95" s="313"/>
      <c r="E95" s="313"/>
      <c r="F95" s="313"/>
      <c r="G95" s="313"/>
      <c r="H95" s="313"/>
      <c r="I95" s="313"/>
      <c r="J95" s="313"/>
      <c r="K95" s="313"/>
      <c r="L95" s="313"/>
      <c r="M95" s="220"/>
      <c r="N95" s="220"/>
      <c r="O95" s="220"/>
      <c r="P95" s="220"/>
      <c r="Q95" s="220"/>
      <c r="R95" s="220"/>
      <c r="S95" s="220"/>
      <c r="T95" s="220"/>
      <c r="U95" s="220"/>
      <c r="V95" s="220"/>
      <c r="W95" s="220"/>
      <c r="X95" s="220"/>
      <c r="Y95" s="220"/>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U95"/>
      <c r="EV95"/>
      <c r="EW95"/>
    </row>
    <row r="96" spans="1:309" ht="20.100000000000001" customHeight="1" x14ac:dyDescent="0.25">
      <c r="A96" s="400"/>
      <c r="B96" s="224"/>
      <c r="C96" s="227" t="s">
        <v>267</v>
      </c>
      <c r="D96" s="314"/>
      <c r="E96" s="314"/>
      <c r="F96" s="314"/>
      <c r="G96" s="314"/>
      <c r="H96" s="314"/>
      <c r="I96" s="314"/>
      <c r="J96" s="314"/>
      <c r="K96" s="314"/>
      <c r="L96" s="314"/>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21"/>
      <c r="BL96" s="221"/>
      <c r="BM96" s="221"/>
      <c r="BN96" s="221"/>
      <c r="BO96" s="221"/>
      <c r="BP96" s="221"/>
      <c r="BQ96" s="221"/>
      <c r="BR96" s="221"/>
      <c r="BS96" s="221"/>
      <c r="BT96" s="221"/>
      <c r="BU96" s="221"/>
      <c r="BV96" s="221"/>
      <c r="BW96" s="221"/>
      <c r="BX96" s="221"/>
      <c r="BY96" s="221"/>
      <c r="BZ96" s="221"/>
      <c r="CA96" s="221"/>
      <c r="CB96" s="221"/>
      <c r="CC96" s="221"/>
      <c r="CD96" s="221"/>
      <c r="CE96" s="221"/>
      <c r="CF96" s="221"/>
      <c r="CG96" s="221"/>
      <c r="CH96" s="221"/>
      <c r="CI96" s="221"/>
      <c r="CJ96" s="221"/>
      <c r="CK96" s="221"/>
      <c r="CL96" s="221"/>
      <c r="CM96" s="221"/>
      <c r="CN96" s="221"/>
      <c r="CO96" s="221"/>
      <c r="CP96" s="221"/>
      <c r="CQ96" s="221"/>
      <c r="CR96" s="221"/>
      <c r="CS96" s="221"/>
      <c r="CT96" s="221"/>
      <c r="CU96" s="221"/>
      <c r="CV96" s="221"/>
      <c r="CW96" s="221"/>
      <c r="CX96" s="221"/>
      <c r="CY96" s="221"/>
      <c r="CZ96" s="221"/>
      <c r="DA96" s="221"/>
      <c r="DB96" s="221"/>
      <c r="DC96" s="221"/>
      <c r="DD96" s="221"/>
      <c r="DE96" s="221"/>
      <c r="DF96" s="221"/>
      <c r="DG96" s="221"/>
      <c r="DH96" s="221"/>
      <c r="DI96" s="221"/>
      <c r="DJ96" s="221"/>
      <c r="DK96" s="221"/>
      <c r="DL96" s="221"/>
      <c r="DM96" s="221"/>
      <c r="DN96" s="221"/>
      <c r="DO96" s="221"/>
      <c r="DP96" s="221"/>
      <c r="DQ96" s="221"/>
      <c r="DR96" s="221"/>
      <c r="DS96" s="221"/>
      <c r="DT96" s="221"/>
      <c r="DU96" s="221"/>
      <c r="DV96" s="221"/>
      <c r="DW96" s="221"/>
      <c r="DX96" s="221"/>
      <c r="DY96" s="221"/>
      <c r="DZ96" s="221"/>
      <c r="EA96" s="221"/>
      <c r="EB96" s="221"/>
      <c r="EC96" s="221"/>
      <c r="ED96" s="221"/>
      <c r="EE96" s="221"/>
      <c r="EF96" s="221"/>
      <c r="EG96" s="221"/>
      <c r="EH96" s="221"/>
      <c r="EI96" s="221"/>
      <c r="EJ96" s="221"/>
      <c r="EK96" s="221"/>
      <c r="EL96" s="221"/>
      <c r="EM96" s="221"/>
      <c r="EN96" s="221"/>
      <c r="EO96" s="221"/>
      <c r="EP96" s="221"/>
      <c r="EQ96" s="221"/>
      <c r="ER96" s="221"/>
      <c r="EU96"/>
      <c r="EV96"/>
      <c r="EW96"/>
    </row>
    <row r="97" spans="1:153" x14ac:dyDescent="0.25">
      <c r="A97" s="11"/>
      <c r="B97" s="11"/>
      <c r="C97" s="11"/>
      <c r="D97"/>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U97"/>
      <c r="EV97"/>
      <c r="EW97"/>
    </row>
    <row r="98" spans="1:153" x14ac:dyDescent="0.25">
      <c r="EU98"/>
      <c r="EV98"/>
      <c r="EW98"/>
    </row>
    <row r="99" spans="1:153" x14ac:dyDescent="0.25">
      <c r="EU99"/>
      <c r="EV99"/>
      <c r="EW99"/>
    </row>
    <row r="100" spans="1:153" x14ac:dyDescent="0.25">
      <c r="EU100"/>
      <c r="EV100"/>
      <c r="EW100"/>
    </row>
    <row r="101" spans="1:153" x14ac:dyDescent="0.25">
      <c r="EU101"/>
      <c r="EV101"/>
      <c r="EW101"/>
    </row>
    <row r="102" spans="1:153" x14ac:dyDescent="0.25">
      <c r="EU102"/>
      <c r="EV102"/>
      <c r="EW102"/>
    </row>
    <row r="103" spans="1:153" x14ac:dyDescent="0.25">
      <c r="EU103"/>
      <c r="EV103"/>
      <c r="EW103"/>
    </row>
    <row r="104" spans="1:153" x14ac:dyDescent="0.25">
      <c r="EU104"/>
      <c r="EV104"/>
      <c r="EW104"/>
    </row>
    <row r="105" spans="1:153" x14ac:dyDescent="0.25">
      <c r="EU105"/>
      <c r="EV105"/>
      <c r="EW105"/>
    </row>
    <row r="106" spans="1:153" x14ac:dyDescent="0.25">
      <c r="EU106"/>
      <c r="EV106"/>
      <c r="EW106"/>
    </row>
    <row r="107" spans="1:153" x14ac:dyDescent="0.25">
      <c r="A107"/>
      <c r="B107"/>
      <c r="C107"/>
      <c r="D107"/>
      <c r="EU107"/>
      <c r="EV107"/>
      <c r="EW107"/>
    </row>
    <row r="108" spans="1:153" x14ac:dyDescent="0.25">
      <c r="A108"/>
      <c r="B108"/>
      <c r="C108"/>
      <c r="D108"/>
      <c r="EU108"/>
      <c r="EV108"/>
      <c r="EW108"/>
    </row>
    <row r="109" spans="1:153" x14ac:dyDescent="0.25">
      <c r="A109"/>
      <c r="B109"/>
      <c r="C109"/>
      <c r="D109"/>
      <c r="EU109"/>
      <c r="EV109"/>
      <c r="EW109"/>
    </row>
    <row r="110" spans="1:153" x14ac:dyDescent="0.25">
      <c r="A110"/>
      <c r="B110"/>
      <c r="C110"/>
      <c r="D110"/>
      <c r="EU110"/>
      <c r="EV110"/>
      <c r="EW110"/>
    </row>
    <row r="111" spans="1:153" x14ac:dyDescent="0.25">
      <c r="A111"/>
      <c r="B111"/>
      <c r="C111"/>
      <c r="D111"/>
      <c r="EU111"/>
      <c r="EV111"/>
      <c r="EW111"/>
    </row>
    <row r="112" spans="1:153" x14ac:dyDescent="0.25">
      <c r="A112"/>
      <c r="B112"/>
      <c r="C112"/>
      <c r="D112"/>
      <c r="EU112"/>
      <c r="EV112"/>
      <c r="EW112"/>
    </row>
  </sheetData>
  <sheetProtection algorithmName="SHA-512" hashValue="qicYXiDfjuily5Dmaa7fVcqQEWwIrUE3JNdK5j31UrDWkgg21SDiOQIC4SiKaA3/On/n9t7SwUTGPGq09eLvYg==" saltValue="A3t3VCsREHtFUzwkZE0Uug==" spinCount="100000" sheet="1" objects="1" scenarios="1" formatColumns="0"/>
  <mergeCells count="53">
    <mergeCell ref="A10:A25"/>
    <mergeCell ref="EU10:EU25"/>
    <mergeCell ref="A26:A45"/>
    <mergeCell ref="EU26:EU45"/>
    <mergeCell ref="A52:A79"/>
    <mergeCell ref="EU52:EU79"/>
    <mergeCell ref="B53:C53"/>
    <mergeCell ref="B61:C61"/>
    <mergeCell ref="B65:C65"/>
    <mergeCell ref="B70:C70"/>
    <mergeCell ref="B64:C64"/>
    <mergeCell ref="B73:C73"/>
    <mergeCell ref="B74:C74"/>
    <mergeCell ref="EV64:EW64"/>
    <mergeCell ref="EV53:EW53"/>
    <mergeCell ref="B57:C57"/>
    <mergeCell ref="EV57:EW57"/>
    <mergeCell ref="B58:C58"/>
    <mergeCell ref="EV58:EW58"/>
    <mergeCell ref="B59:C59"/>
    <mergeCell ref="EV59:EW59"/>
    <mergeCell ref="EV61:EW61"/>
    <mergeCell ref="B62:C62"/>
    <mergeCell ref="EV62:EW62"/>
    <mergeCell ref="B63:C63"/>
    <mergeCell ref="EV63:EW63"/>
    <mergeCell ref="EV73:EW73"/>
    <mergeCell ref="EV65:EW65"/>
    <mergeCell ref="B67:C67"/>
    <mergeCell ref="EV67:EW67"/>
    <mergeCell ref="B68:C68"/>
    <mergeCell ref="EV68:EW68"/>
    <mergeCell ref="B69:C69"/>
    <mergeCell ref="EV69:EW69"/>
    <mergeCell ref="EV70:EW70"/>
    <mergeCell ref="B71:C71"/>
    <mergeCell ref="EV71:EW71"/>
    <mergeCell ref="B72:C72"/>
    <mergeCell ref="EV72:EW72"/>
    <mergeCell ref="EV74:EW74"/>
    <mergeCell ref="B75:C75"/>
    <mergeCell ref="EV75:EW75"/>
    <mergeCell ref="B76:C76"/>
    <mergeCell ref="EV76:EW76"/>
    <mergeCell ref="A81:A87"/>
    <mergeCell ref="EU81:EU87"/>
    <mergeCell ref="A89:A96"/>
    <mergeCell ref="B77:C77"/>
    <mergeCell ref="EV77:EW77"/>
    <mergeCell ref="B78:C78"/>
    <mergeCell ref="EV78:EW78"/>
    <mergeCell ref="B79:C79"/>
    <mergeCell ref="EV79:EW79"/>
  </mergeCells>
  <conditionalFormatting sqref="EY39:KW45">
    <cfRule type="cellIs" dxfId="4" priority="1" operator="lessThan">
      <formula>0</formula>
    </cfRule>
  </conditionalFormatting>
  <hyperlinks>
    <hyperlink ref="H7" r:id="rId1" display="Surname@EaxmpleLM.gov.za" xr:uid="{00000000-0004-0000-0A00-000000000000}"/>
  </hyperlinks>
  <printOptions horizontalCentered="1"/>
  <pageMargins left="0.43307086614173229" right="0.43307086614173229" top="0.55118110236220474" bottom="0.55118110236220474" header="0.31496062992125984" footer="0.31496062992125984"/>
  <pageSetup paperSize="9" scale="80" orientation="landscape" r:id="rId2"/>
  <headerFooter>
    <oddFooter>&amp;L&amp;9&amp;F/&amp;A&amp;C&amp;9Page &amp;P of &amp;N&amp;R&amp;9&amp;D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E1EDF-9822-4E5C-82AE-6B38FB79FA90}">
  <sheetPr codeName="Sheet16">
    <tabColor theme="9"/>
  </sheetPr>
  <dimension ref="A1:L121"/>
  <sheetViews>
    <sheetView tabSelected="1" view="pageBreakPreview" topLeftCell="A26" zoomScaleNormal="100" zoomScaleSheetLayoutView="100" workbookViewId="0">
      <selection activeCell="N77" sqref="N77"/>
    </sheetView>
  </sheetViews>
  <sheetFormatPr defaultColWidth="9.28515625" defaultRowHeight="15" x14ac:dyDescent="0.25"/>
  <cols>
    <col min="1" max="1" width="5.7109375" style="42" customWidth="1"/>
    <col min="2" max="2" width="23.7109375" style="42" customWidth="1"/>
    <col min="3" max="4" width="8.7109375" style="42" customWidth="1"/>
    <col min="5" max="12" width="8.7109375" customWidth="1"/>
  </cols>
  <sheetData>
    <row r="1" spans="1:12" ht="30" customHeight="1" x14ac:dyDescent="0.25">
      <c r="A1" s="207" t="s">
        <v>325</v>
      </c>
      <c r="B1" s="213"/>
      <c r="C1" s="213"/>
      <c r="D1" s="213"/>
      <c r="E1" s="213"/>
      <c r="F1" s="213"/>
      <c r="G1" s="213"/>
      <c r="H1" s="213"/>
      <c r="I1" s="213"/>
      <c r="J1" s="213"/>
      <c r="K1" s="213"/>
      <c r="L1" s="213"/>
    </row>
    <row r="2" spans="1:12" ht="19.899999999999999" customHeight="1" x14ac:dyDescent="0.3">
      <c r="A2" s="214"/>
      <c r="B2" s="55" t="s">
        <v>0</v>
      </c>
      <c r="C2" s="341">
        <f>'System Total'!C2</f>
        <v>0</v>
      </c>
      <c r="D2" s="248"/>
      <c r="E2" s="248"/>
      <c r="F2" s="248"/>
      <c r="G2" s="248"/>
      <c r="H2" s="248"/>
      <c r="I2" s="248"/>
      <c r="J2" s="248"/>
      <c r="K2" s="248"/>
      <c r="L2" s="248"/>
    </row>
    <row r="3" spans="1:12" ht="19.899999999999999" customHeight="1" x14ac:dyDescent="0.3">
      <c r="A3" s="214"/>
      <c r="B3" s="55" t="s">
        <v>1</v>
      </c>
      <c r="C3" s="341">
        <f>'System Total'!C3</f>
        <v>0</v>
      </c>
      <c r="D3" s="248"/>
      <c r="E3" s="248"/>
      <c r="F3" s="248"/>
      <c r="G3" s="248"/>
      <c r="H3" s="248"/>
      <c r="I3" s="248"/>
      <c r="J3" s="248"/>
      <c r="K3" s="248"/>
      <c r="L3" s="248"/>
    </row>
    <row r="4" spans="1:12" ht="19.899999999999999" customHeight="1" x14ac:dyDescent="0.3">
      <c r="A4" s="214"/>
      <c r="B4" s="55" t="s">
        <v>107</v>
      </c>
      <c r="C4" s="341">
        <f>'System Total'!C4</f>
        <v>0</v>
      </c>
      <c r="D4" s="248"/>
      <c r="E4" s="248"/>
      <c r="F4" s="248"/>
      <c r="G4" s="248"/>
      <c r="H4" s="248"/>
      <c r="I4" s="248"/>
      <c r="J4" s="248"/>
      <c r="K4" s="248"/>
      <c r="L4" s="248"/>
    </row>
    <row r="5" spans="1:12" ht="19.899999999999999" customHeight="1" x14ac:dyDescent="0.3">
      <c r="A5" s="214"/>
      <c r="B5" s="55" t="s">
        <v>2</v>
      </c>
      <c r="C5" s="341">
        <f>'System Total'!C5</f>
        <v>0</v>
      </c>
      <c r="D5" s="248"/>
      <c r="E5" s="248"/>
      <c r="F5" s="248"/>
      <c r="G5" s="248"/>
      <c r="H5" s="248"/>
      <c r="I5" s="248"/>
      <c r="J5" s="248"/>
      <c r="K5" s="248"/>
      <c r="L5" s="248"/>
    </row>
    <row r="6" spans="1:12" ht="19.899999999999999" customHeight="1" x14ac:dyDescent="0.3">
      <c r="A6" s="214"/>
      <c r="B6" s="55" t="s">
        <v>79</v>
      </c>
      <c r="C6" s="341" t="str">
        <f>'System Total'!C6</f>
        <v>ABC Water Supply System</v>
      </c>
      <c r="D6" s="248"/>
      <c r="E6" s="248"/>
      <c r="F6" s="248"/>
      <c r="G6" s="248"/>
      <c r="H6" s="248"/>
      <c r="I6" s="248"/>
      <c r="J6" s="248"/>
      <c r="K6" s="248"/>
      <c r="L6" s="248"/>
    </row>
    <row r="7" spans="1:12" ht="19.899999999999999" customHeight="1" x14ac:dyDescent="0.25">
      <c r="A7" s="214"/>
      <c r="B7" s="55" t="s">
        <v>347</v>
      </c>
      <c r="C7" s="341">
        <f>'System Total'!C7</f>
        <v>5</v>
      </c>
      <c r="D7" s="262"/>
      <c r="E7" s="262"/>
      <c r="F7" s="262"/>
      <c r="G7" s="262"/>
      <c r="H7" s="262"/>
      <c r="I7" s="262"/>
      <c r="J7" s="262"/>
      <c r="K7" s="262"/>
      <c r="L7" s="262"/>
    </row>
    <row r="8" spans="1:12" ht="19.899999999999999" customHeight="1" x14ac:dyDescent="0.25">
      <c r="A8" s="214"/>
      <c r="B8" s="55" t="s">
        <v>3</v>
      </c>
      <c r="C8" s="341" t="str">
        <f>'System Total'!C8</f>
        <v>Settlement A, Town B, Village C</v>
      </c>
      <c r="D8" s="261"/>
      <c r="E8" s="261"/>
      <c r="F8" s="261"/>
      <c r="G8" s="261"/>
      <c r="H8" s="261"/>
      <c r="I8" s="261"/>
      <c r="J8" s="261"/>
      <c r="K8" s="261"/>
      <c r="L8" s="261"/>
    </row>
    <row r="10" spans="1:12" ht="15.75" x14ac:dyDescent="0.25">
      <c r="A10" s="22" t="s">
        <v>60</v>
      </c>
      <c r="B10" s="11"/>
      <c r="C10" s="11"/>
      <c r="D10" s="11"/>
      <c r="E10" s="11"/>
      <c r="F10" s="44">
        <v>44470</v>
      </c>
      <c r="G10" s="22" t="s">
        <v>62</v>
      </c>
      <c r="H10" s="22"/>
      <c r="I10" s="13"/>
      <c r="K10" s="13"/>
      <c r="L10" s="11"/>
    </row>
    <row r="11" spans="1:12" x14ac:dyDescent="0.25">
      <c r="A11" s="11"/>
      <c r="B11" s="11"/>
      <c r="C11" s="11"/>
      <c r="D11" s="11"/>
      <c r="E11" s="11"/>
      <c r="F11" s="27">
        <f>HLOOKUP($F$10,'System Total'!$D$9:$ER$47,18)/1000000</f>
        <v>0</v>
      </c>
      <c r="G11" s="28">
        <f>HLOOKUP($F$10,'System Total'!$D$9:$ER$47,31)/1000000</f>
        <v>0</v>
      </c>
      <c r="H11" s="29">
        <f>HLOOKUP($F$10,'System Total'!$D$9:$ER$47,33)/1000000</f>
        <v>0</v>
      </c>
      <c r="I11" s="29">
        <f>HLOOKUP($F$10,'System Total'!$D$9:$ER$47,33)/1000000</f>
        <v>0</v>
      </c>
      <c r="J11" s="30">
        <f>HLOOKUP($F$10,'System Total'!$D$9:$ER$47,37)/1000000</f>
        <v>0</v>
      </c>
      <c r="K11" s="30"/>
    </row>
    <row r="12" spans="1:12" x14ac:dyDescent="0.25">
      <c r="A12" s="11"/>
      <c r="B12" s="11"/>
      <c r="C12" s="11"/>
      <c r="D12" s="11"/>
      <c r="E12" s="11"/>
      <c r="F12" s="31"/>
      <c r="G12" s="32">
        <f>HLOOKUP($F$10,'System Total'!$D$9:$ER$47,21)/1000000</f>
        <v>0</v>
      </c>
      <c r="H12" s="33">
        <f>HLOOKUP($F$10,'System Total'!$D$9:$ER$47,32)/1000000</f>
        <v>0</v>
      </c>
      <c r="I12" s="33">
        <f>HLOOKUP($F$10,'System Total'!$D$9:$ER$47,32)/1000000</f>
        <v>0</v>
      </c>
      <c r="J12" s="34">
        <f>HLOOKUP($F$10,'System Total'!$D$9:$ER$47,36)/1000000</f>
        <v>0</v>
      </c>
      <c r="K12" s="34"/>
    </row>
    <row r="13" spans="1:12" x14ac:dyDescent="0.25">
      <c r="A13" s="11"/>
      <c r="B13" s="11"/>
      <c r="C13" s="11"/>
      <c r="D13" s="11"/>
      <c r="E13" s="11"/>
      <c r="F13" s="31"/>
      <c r="G13" s="35"/>
      <c r="H13" s="36">
        <f>HLOOKUP($F$10,'System Total'!$D$9:$ER$47,28)/1000000</f>
        <v>0</v>
      </c>
      <c r="I13" s="37">
        <f>HLOOKUP($F$10,'System Total'!$D$9:$ER$47,30)/1000000</f>
        <v>0</v>
      </c>
      <c r="J13" s="31"/>
      <c r="K13" s="31"/>
    </row>
    <row r="14" spans="1:12" x14ac:dyDescent="0.25">
      <c r="A14" s="11"/>
      <c r="B14" s="11"/>
      <c r="C14" s="11"/>
      <c r="D14" s="11"/>
      <c r="E14" s="11"/>
      <c r="F14" s="31"/>
      <c r="G14" s="31"/>
      <c r="H14" s="38">
        <f>HLOOKUP($F$10,'System Total'!$D$9:$ER$47,22)/1000000</f>
        <v>0</v>
      </c>
      <c r="I14" s="39">
        <f>HLOOKUP($F$10,'System Total'!$D$9:$ER$47,29)/1000000</f>
        <v>0</v>
      </c>
      <c r="J14" s="31"/>
      <c r="K14" s="31"/>
    </row>
    <row r="15" spans="1:12" x14ac:dyDescent="0.25">
      <c r="A15" s="11"/>
      <c r="B15" s="11"/>
      <c r="C15" s="11"/>
      <c r="D15" s="11"/>
      <c r="E15" s="11"/>
      <c r="F15" s="31"/>
      <c r="G15" s="31"/>
      <c r="H15" s="35"/>
      <c r="I15" s="40">
        <f>HLOOKUP($F$10,'System Total'!$D$9:$ER$47,27)/1000000</f>
        <v>0</v>
      </c>
      <c r="J15" s="31"/>
      <c r="K15" s="31"/>
    </row>
    <row r="16" spans="1:12" x14ac:dyDescent="0.25">
      <c r="A16" s="11"/>
      <c r="B16" s="11"/>
      <c r="C16" s="11"/>
      <c r="D16" s="11"/>
      <c r="E16" s="11"/>
      <c r="F16" s="31"/>
      <c r="G16" s="31"/>
      <c r="H16" s="35"/>
      <c r="I16" s="41">
        <f>HLOOKUP($F$10,'System Total'!$D$9:$ER$47,23)/1000000</f>
        <v>0</v>
      </c>
      <c r="J16" s="31"/>
      <c r="K16" s="31"/>
    </row>
    <row r="17" spans="1:12" x14ac:dyDescent="0.25">
      <c r="A17" s="11"/>
      <c r="B17" s="11"/>
      <c r="C17" s="11"/>
      <c r="D17" s="11"/>
      <c r="E17" s="11"/>
      <c r="F17" s="11"/>
      <c r="G17" s="11"/>
      <c r="H17" s="11"/>
      <c r="I17" s="11"/>
      <c r="J17" s="11"/>
      <c r="K17" s="11"/>
      <c r="L17" s="11"/>
    </row>
    <row r="18" spans="1:12" x14ac:dyDescent="0.25">
      <c r="A18" s="11"/>
      <c r="B18" s="11"/>
      <c r="C18" s="11"/>
      <c r="D18" s="11"/>
      <c r="E18" s="11"/>
      <c r="F18" s="11"/>
      <c r="H18" s="265" t="str">
        <f>'System Total'!B53</f>
        <v>% Revenue water</v>
      </c>
      <c r="I18" s="263" t="str">
        <f>HLOOKUP($F$10,'System Total'!$D$51:$ER$73,3)</f>
        <v/>
      </c>
      <c r="J18" s="11"/>
      <c r="K18" s="11"/>
      <c r="L18" s="11"/>
    </row>
    <row r="19" spans="1:12" x14ac:dyDescent="0.25">
      <c r="A19" s="11"/>
      <c r="B19" s="11"/>
      <c r="C19" s="11"/>
      <c r="D19" s="11"/>
      <c r="E19" s="11"/>
      <c r="F19" s="11"/>
      <c r="G19" s="11"/>
      <c r="H19" s="265" t="str">
        <f>'System Total'!B54</f>
        <v>% Non-revenue water</v>
      </c>
      <c r="I19" s="263" t="str">
        <f>HLOOKUP($F$10,'System Total'!$D$51:$ER$73,4)</f>
        <v/>
      </c>
      <c r="J19" s="11"/>
      <c r="K19" s="11"/>
      <c r="L19" s="11"/>
    </row>
    <row r="20" spans="1:12" x14ac:dyDescent="0.25">
      <c r="A20" s="11"/>
      <c r="B20" s="11"/>
      <c r="C20" s="11"/>
      <c r="D20" s="11"/>
      <c r="E20" s="11"/>
      <c r="F20" s="11"/>
      <c r="G20" s="11"/>
      <c r="H20" s="265" t="str">
        <f>'System Total'!B55</f>
        <v>% Water Losses</v>
      </c>
      <c r="I20" s="263" t="str">
        <f>HLOOKUP($F$10,'System Total'!$D$51:$ER$73,5)</f>
        <v/>
      </c>
      <c r="J20" s="11"/>
      <c r="K20" s="11"/>
      <c r="L20" s="11"/>
    </row>
    <row r="21" spans="1:12" x14ac:dyDescent="0.25">
      <c r="A21" s="11"/>
      <c r="B21" s="11"/>
      <c r="C21" s="11"/>
      <c r="D21" s="11"/>
      <c r="E21" s="11"/>
      <c r="F21" s="11"/>
      <c r="G21" s="11"/>
      <c r="H21" s="265" t="str">
        <f>'System Total'!B57</f>
        <v>Litres / capita / day</v>
      </c>
      <c r="I21" s="266">
        <f>HLOOKUP($F$10,'System Total'!$D$51:$ER$73,7)</f>
        <v>0</v>
      </c>
      <c r="J21" s="11"/>
      <c r="K21" s="11"/>
      <c r="L21" s="11"/>
    </row>
    <row r="22" spans="1:12" x14ac:dyDescent="0.25">
      <c r="A22" s="11"/>
      <c r="B22" s="11"/>
      <c r="C22" s="11"/>
      <c r="D22" s="11"/>
      <c r="E22" s="11"/>
      <c r="F22" s="11"/>
      <c r="G22" s="11"/>
      <c r="H22" s="265" t="str">
        <f>'System Total'!B61</f>
        <v>Litres / capita / day</v>
      </c>
      <c r="I22" s="266">
        <f>HLOOKUP($F$10,'System Total'!$D$51:$ER$73,11)</f>
        <v>0</v>
      </c>
      <c r="J22" s="11"/>
      <c r="K22" s="11"/>
      <c r="L22" s="11"/>
    </row>
    <row r="23" spans="1:12" x14ac:dyDescent="0.25">
      <c r="A23" s="11"/>
      <c r="B23" s="11"/>
      <c r="C23" s="11"/>
      <c r="D23" s="11"/>
      <c r="E23" s="11"/>
      <c r="F23" s="11"/>
      <c r="G23" s="11"/>
      <c r="H23" s="265" t="str">
        <f>'System Total'!B72</f>
        <v>Infrastructure Leakage Index (ILI)</v>
      </c>
      <c r="I23" s="267" t="str">
        <f>HLOOKUP($F$10,'System Total'!$D$51:$ER$73,22)</f>
        <v/>
      </c>
      <c r="J23" s="11"/>
      <c r="K23" s="11"/>
      <c r="L23" s="11"/>
    </row>
    <row r="24" spans="1:12" x14ac:dyDescent="0.25">
      <c r="A24" s="11"/>
      <c r="B24" s="11"/>
      <c r="C24" s="11"/>
      <c r="D24" s="11"/>
      <c r="E24" s="11"/>
      <c r="F24" s="11"/>
      <c r="G24" s="11"/>
      <c r="H24" s="265" t="str">
        <f>'System Total'!B73</f>
        <v>CARL : Losses (m3 / km mains / day)</v>
      </c>
      <c r="I24" s="268" t="str">
        <f>HLOOKUP($F$10,'System Total'!$D$51:$ER$73,23)</f>
        <v/>
      </c>
      <c r="J24" s="11"/>
      <c r="K24" s="11"/>
      <c r="L24" s="11"/>
    </row>
    <row r="25" spans="1:12" x14ac:dyDescent="0.25">
      <c r="A25" s="11"/>
      <c r="B25" s="11"/>
      <c r="C25" s="11"/>
      <c r="D25" s="11"/>
      <c r="E25" s="11"/>
      <c r="F25" s="11"/>
      <c r="G25" s="11"/>
      <c r="H25" s="11"/>
      <c r="I25" s="11"/>
      <c r="J25" s="11"/>
      <c r="K25" s="11"/>
      <c r="L25" s="11"/>
    </row>
    <row r="26" spans="1:12" x14ac:dyDescent="0.25">
      <c r="A26" s="11"/>
      <c r="B26" s="11"/>
      <c r="C26" s="11"/>
      <c r="D26" s="11"/>
      <c r="E26" s="11"/>
      <c r="F26" s="11"/>
      <c r="G26" s="11"/>
      <c r="H26" s="11"/>
      <c r="I26" s="11"/>
      <c r="J26" s="11"/>
      <c r="K26" s="11"/>
      <c r="L26" s="11"/>
    </row>
    <row r="27" spans="1:12" x14ac:dyDescent="0.25">
      <c r="A27" s="11"/>
      <c r="B27" s="11"/>
      <c r="C27" s="11"/>
      <c r="D27" s="11"/>
      <c r="E27" s="11"/>
      <c r="F27" s="11"/>
      <c r="G27" s="11"/>
      <c r="H27" s="11"/>
      <c r="I27" s="11"/>
      <c r="J27" s="11"/>
      <c r="K27" s="11"/>
      <c r="L27" s="11"/>
    </row>
    <row r="28" spans="1:12" x14ac:dyDescent="0.25">
      <c r="A28" s="11"/>
      <c r="B28" s="11"/>
      <c r="C28" s="11"/>
      <c r="D28" s="11"/>
      <c r="E28" s="11"/>
      <c r="F28" s="11"/>
      <c r="G28" s="11"/>
      <c r="H28" s="11"/>
      <c r="I28" s="11"/>
      <c r="J28" s="11"/>
      <c r="K28" s="11"/>
      <c r="L28" s="11"/>
    </row>
    <row r="29" spans="1:12" x14ac:dyDescent="0.25">
      <c r="A29" s="11"/>
      <c r="B29" s="11"/>
      <c r="C29" s="11"/>
      <c r="D29" s="11"/>
      <c r="E29" s="11"/>
      <c r="F29" s="11"/>
      <c r="G29" s="11"/>
      <c r="H29" s="11"/>
      <c r="I29" s="11"/>
      <c r="J29" s="11"/>
      <c r="K29" s="11"/>
      <c r="L29" s="11"/>
    </row>
    <row r="30" spans="1:12" x14ac:dyDescent="0.25">
      <c r="A30" s="11"/>
      <c r="B30" s="11"/>
      <c r="C30" s="11"/>
      <c r="D30" s="11"/>
      <c r="E30" s="11"/>
      <c r="F30" s="11"/>
      <c r="G30" s="11"/>
      <c r="H30" s="11"/>
      <c r="I30" s="11"/>
      <c r="J30" s="11"/>
      <c r="K30" s="11"/>
      <c r="L30" s="11"/>
    </row>
    <row r="31" spans="1:12" x14ac:dyDescent="0.25">
      <c r="A31" s="11"/>
      <c r="B31" s="11"/>
      <c r="C31" s="11"/>
      <c r="D31" s="11"/>
      <c r="E31" s="11"/>
      <c r="F31" s="11"/>
      <c r="G31" s="11"/>
      <c r="H31" s="11"/>
      <c r="I31" s="11"/>
      <c r="J31" s="11"/>
      <c r="K31" s="11"/>
      <c r="L31" s="11"/>
    </row>
    <row r="32" spans="1:12" x14ac:dyDescent="0.25">
      <c r="A32" s="11"/>
      <c r="B32" s="11"/>
      <c r="C32" s="11"/>
      <c r="D32" s="11"/>
      <c r="E32" s="11"/>
      <c r="F32" s="11"/>
      <c r="G32" s="11"/>
      <c r="H32" s="11"/>
      <c r="I32" s="11"/>
      <c r="J32" s="11"/>
      <c r="K32" s="11"/>
      <c r="L32" s="11"/>
    </row>
    <row r="33" spans="1:12" x14ac:dyDescent="0.25">
      <c r="A33" s="11"/>
      <c r="B33" s="11"/>
      <c r="C33" s="11"/>
      <c r="D33" s="11"/>
      <c r="E33" s="11"/>
      <c r="F33" s="11"/>
      <c r="G33" s="11"/>
      <c r="H33" s="11"/>
      <c r="I33" s="11"/>
      <c r="J33" s="11"/>
      <c r="K33" s="11"/>
      <c r="L33" s="11"/>
    </row>
    <row r="34" spans="1:12" x14ac:dyDescent="0.25">
      <c r="A34" s="11"/>
      <c r="B34" s="11"/>
      <c r="C34" s="11"/>
      <c r="D34" s="11"/>
      <c r="E34" s="11"/>
      <c r="F34" s="11"/>
      <c r="G34" s="11"/>
      <c r="H34" s="11"/>
      <c r="I34" s="11"/>
      <c r="J34" s="11"/>
      <c r="K34" s="11"/>
      <c r="L34" s="11"/>
    </row>
    <row r="35" spans="1:12" x14ac:dyDescent="0.25">
      <c r="A35" s="11"/>
      <c r="B35" s="11"/>
      <c r="C35" s="11"/>
      <c r="D35" s="11"/>
      <c r="E35" s="11"/>
      <c r="F35" s="11"/>
      <c r="G35" s="11"/>
      <c r="H35" s="11"/>
      <c r="I35" s="11"/>
      <c r="J35" s="11"/>
      <c r="K35" s="11"/>
      <c r="L35" s="11"/>
    </row>
    <row r="36" spans="1:12" x14ac:dyDescent="0.25">
      <c r="A36" s="22" t="s">
        <v>61</v>
      </c>
      <c r="B36" s="11"/>
      <c r="C36" s="11"/>
      <c r="D36" s="11"/>
      <c r="E36" s="11"/>
      <c r="F36" s="11"/>
      <c r="G36" s="11"/>
      <c r="H36" s="11"/>
      <c r="I36" s="11"/>
      <c r="K36" s="11"/>
      <c r="L36" s="11"/>
    </row>
    <row r="62" spans="1:4" x14ac:dyDescent="0.25">
      <c r="A62" s="22" t="s">
        <v>78</v>
      </c>
    </row>
    <row r="63" spans="1:4" x14ac:dyDescent="0.25">
      <c r="A63"/>
      <c r="B63"/>
      <c r="C63"/>
      <c r="D63"/>
    </row>
    <row r="64" spans="1:4" x14ac:dyDescent="0.25">
      <c r="A64"/>
      <c r="B64"/>
      <c r="C64"/>
      <c r="D64"/>
    </row>
    <row r="65" spans="1:12" x14ac:dyDescent="0.25">
      <c r="A65"/>
      <c r="B65"/>
      <c r="C65"/>
      <c r="D65"/>
    </row>
    <row r="66" spans="1:12" x14ac:dyDescent="0.25">
      <c r="C66" s="48"/>
      <c r="D66" s="52"/>
      <c r="E66" s="52"/>
      <c r="F66" s="52"/>
      <c r="G66" s="52"/>
      <c r="H66" s="52"/>
      <c r="I66" s="52"/>
      <c r="J66" s="52"/>
      <c r="K66" s="52"/>
      <c r="L66" s="52"/>
    </row>
    <row r="67" spans="1:12" x14ac:dyDescent="0.25">
      <c r="C67" s="52"/>
      <c r="D67" s="52"/>
      <c r="E67" s="52"/>
      <c r="F67" s="52"/>
      <c r="G67" s="52"/>
      <c r="H67" s="52"/>
      <c r="I67" s="52"/>
      <c r="J67" s="52"/>
      <c r="K67" s="52"/>
      <c r="L67" s="52"/>
    </row>
    <row r="78" spans="1:12" x14ac:dyDescent="0.25">
      <c r="A78"/>
      <c r="B78"/>
      <c r="C78"/>
      <c r="D78"/>
    </row>
    <row r="79" spans="1:12" x14ac:dyDescent="0.25">
      <c r="A79"/>
      <c r="B79"/>
      <c r="C79"/>
      <c r="D79"/>
    </row>
    <row r="80" spans="1:12" x14ac:dyDescent="0.25">
      <c r="A80"/>
      <c r="B80"/>
      <c r="C80"/>
      <c r="D80"/>
    </row>
    <row r="81" spans="1:4" x14ac:dyDescent="0.25">
      <c r="A81"/>
      <c r="B81"/>
      <c r="C81"/>
      <c r="D81"/>
    </row>
    <row r="82" spans="1:4" x14ac:dyDescent="0.25">
      <c r="A82"/>
      <c r="B82"/>
      <c r="C82"/>
      <c r="D82"/>
    </row>
    <row r="83" spans="1:4" x14ac:dyDescent="0.25">
      <c r="A83"/>
      <c r="B83"/>
      <c r="C83"/>
      <c r="D83"/>
    </row>
    <row r="84" spans="1:4" x14ac:dyDescent="0.25">
      <c r="A84" s="216" t="s">
        <v>327</v>
      </c>
      <c r="B84" s="11"/>
      <c r="C84" s="11"/>
      <c r="D84"/>
    </row>
    <row r="85" spans="1:4" x14ac:dyDescent="0.25">
      <c r="A85" s="11"/>
      <c r="B85" s="11"/>
      <c r="C85" s="11"/>
    </row>
    <row r="86" spans="1:4" x14ac:dyDescent="0.25">
      <c r="A86" s="11"/>
      <c r="B86" s="11"/>
      <c r="C86" s="11"/>
    </row>
    <row r="87" spans="1:4" x14ac:dyDescent="0.25">
      <c r="A87" s="11"/>
      <c r="B87" s="11"/>
      <c r="C87" s="11"/>
    </row>
    <row r="88" spans="1:4" x14ac:dyDescent="0.25">
      <c r="A88" s="11"/>
      <c r="B88" s="11"/>
      <c r="C88" s="11"/>
    </row>
    <row r="89" spans="1:4" x14ac:dyDescent="0.25">
      <c r="A89" s="11"/>
      <c r="B89" s="11"/>
      <c r="C89" s="11"/>
    </row>
    <row r="90" spans="1:4" x14ac:dyDescent="0.25">
      <c r="A90" s="11"/>
      <c r="B90" s="11"/>
      <c r="C90" s="11"/>
    </row>
    <row r="91" spans="1:4" x14ac:dyDescent="0.25">
      <c r="A91" s="11"/>
      <c r="B91" s="11"/>
      <c r="C91" s="11"/>
    </row>
    <row r="92" spans="1:4" x14ac:dyDescent="0.25">
      <c r="A92" s="11"/>
      <c r="B92" s="11"/>
      <c r="C92" s="11"/>
    </row>
    <row r="93" spans="1:4" x14ac:dyDescent="0.25">
      <c r="A93" s="11"/>
      <c r="B93" s="11"/>
      <c r="C93" s="11"/>
    </row>
    <row r="94" spans="1:4" x14ac:dyDescent="0.25">
      <c r="A94" s="11"/>
      <c r="B94" s="11"/>
      <c r="C94" s="11"/>
    </row>
    <row r="95" spans="1:4" x14ac:dyDescent="0.25">
      <c r="A95" s="11"/>
      <c r="B95" s="11"/>
      <c r="C95" s="11"/>
    </row>
    <row r="96" spans="1:4" x14ac:dyDescent="0.25">
      <c r="A96" s="11"/>
      <c r="B96" s="11"/>
      <c r="C96" s="11"/>
    </row>
    <row r="97" spans="1:12" x14ac:dyDescent="0.25">
      <c r="A97" s="11"/>
      <c r="B97" s="11"/>
      <c r="C97" s="11"/>
    </row>
    <row r="98" spans="1:12" x14ac:dyDescent="0.25">
      <c r="A98" s="11"/>
      <c r="B98" s="11"/>
      <c r="C98" s="11"/>
    </row>
    <row r="99" spans="1:12" x14ac:dyDescent="0.25">
      <c r="A99" s="11"/>
      <c r="B99" s="11"/>
      <c r="C99" s="11"/>
    </row>
    <row r="100" spans="1:12" x14ac:dyDescent="0.25">
      <c r="A100" s="11"/>
      <c r="B100" s="11"/>
      <c r="C100" s="11"/>
    </row>
    <row r="101" spans="1:12" x14ac:dyDescent="0.25">
      <c r="A101" s="11"/>
      <c r="B101" s="11"/>
      <c r="C101" s="11"/>
    </row>
    <row r="102" spans="1:12" x14ac:dyDescent="0.25">
      <c r="A102" s="11"/>
      <c r="B102" s="11"/>
      <c r="C102" s="11"/>
    </row>
    <row r="103" spans="1:12" x14ac:dyDescent="0.25">
      <c r="A103" s="11"/>
      <c r="B103" s="11"/>
      <c r="C103" s="11"/>
    </row>
    <row r="104" spans="1:12" x14ac:dyDescent="0.25">
      <c r="A104" s="11"/>
      <c r="B104" s="11"/>
      <c r="C104" s="11"/>
    </row>
    <row r="106" spans="1:12" x14ac:dyDescent="0.25">
      <c r="A106" s="22" t="s">
        <v>352</v>
      </c>
      <c r="B106" s="11"/>
      <c r="C106" s="11"/>
      <c r="D106" s="11"/>
      <c r="E106" s="11"/>
      <c r="G106" s="22"/>
      <c r="H106" s="22"/>
      <c r="I106" s="13"/>
      <c r="K106" s="13"/>
      <c r="L106" s="11"/>
    </row>
    <row r="107" spans="1:12" x14ac:dyDescent="0.25">
      <c r="A107" s="11"/>
      <c r="C107" s="11"/>
      <c r="D107" s="11"/>
      <c r="E107" s="11"/>
      <c r="F107" s="27"/>
      <c r="G107" s="28"/>
      <c r="H107" s="29"/>
      <c r="J107" s="30"/>
      <c r="K107" s="30"/>
    </row>
    <row r="108" spans="1:12" x14ac:dyDescent="0.25">
      <c r="A108" s="11"/>
      <c r="C108" s="264" t="s">
        <v>43</v>
      </c>
      <c r="D108" s="271">
        <f>HLOOKUP($F$10,'System Total'!$D$9:$ER$47,23)/1000000</f>
        <v>0</v>
      </c>
      <c r="E108" s="11"/>
      <c r="F108" s="31"/>
      <c r="G108" s="32"/>
      <c r="H108" s="33"/>
      <c r="J108" s="34"/>
      <c r="K108" s="34"/>
    </row>
    <row r="109" spans="1:12" x14ac:dyDescent="0.25">
      <c r="A109" s="11"/>
      <c r="B109"/>
      <c r="C109" s="264" t="s">
        <v>44</v>
      </c>
      <c r="D109" s="271">
        <f>HLOOKUP($F$10,'System Total'!$D$9:$ER$47,27)/1000000</f>
        <v>0</v>
      </c>
      <c r="E109" s="11"/>
      <c r="F109" s="31"/>
      <c r="G109" s="32"/>
      <c r="H109" s="33"/>
      <c r="J109" s="34"/>
      <c r="K109" s="34"/>
    </row>
    <row r="110" spans="1:12" x14ac:dyDescent="0.25">
      <c r="A110" s="11"/>
      <c r="B110"/>
      <c r="C110" s="264"/>
      <c r="D110" s="271"/>
      <c r="E110" s="11"/>
      <c r="F110" s="31"/>
      <c r="G110" s="32"/>
      <c r="H110" s="33"/>
      <c r="J110" s="34"/>
      <c r="K110" s="34"/>
    </row>
    <row r="111" spans="1:12" x14ac:dyDescent="0.25">
      <c r="A111" s="11"/>
      <c r="B111"/>
      <c r="C111" s="264" t="s">
        <v>46</v>
      </c>
      <c r="D111" s="271">
        <f>HLOOKUP($F$10,'System Total'!$D$9:$ER$47,29)/1000000</f>
        <v>0</v>
      </c>
      <c r="E111" s="11"/>
      <c r="F111" s="31"/>
      <c r="G111" s="32"/>
      <c r="H111" s="33"/>
      <c r="J111" s="34"/>
      <c r="K111" s="34"/>
    </row>
    <row r="112" spans="1:12" x14ac:dyDescent="0.25">
      <c r="A112" s="11"/>
      <c r="B112"/>
      <c r="C112" s="264" t="s">
        <v>47</v>
      </c>
      <c r="D112" s="271">
        <f>HLOOKUP($F$10,'System Total'!$D$9:$ER$47,30)/1000000</f>
        <v>0</v>
      </c>
      <c r="E112" s="11"/>
      <c r="F112" s="31"/>
      <c r="G112" s="32"/>
      <c r="H112" s="33"/>
      <c r="J112" s="34"/>
      <c r="K112" s="34"/>
    </row>
    <row r="113" spans="1:12" x14ac:dyDescent="0.25">
      <c r="A113" s="11"/>
      <c r="C113" s="264" t="s">
        <v>64</v>
      </c>
      <c r="D113" s="271">
        <f>HLOOKUP($F$10,'System Total'!$D$9:$ER$47,32)/1000000</f>
        <v>0</v>
      </c>
      <c r="E113" s="11"/>
      <c r="F113" s="31"/>
      <c r="G113" s="35"/>
      <c r="H113" s="36"/>
      <c r="J113" s="31"/>
      <c r="K113" s="31"/>
    </row>
    <row r="114" spans="1:12" x14ac:dyDescent="0.25">
      <c r="A114" s="11"/>
      <c r="C114" s="264" t="s">
        <v>48</v>
      </c>
      <c r="D114" s="271">
        <f>HLOOKUP($F$10,'System Total'!$D$9:$ER$47,34)/1000000</f>
        <v>0</v>
      </c>
      <c r="E114" s="11"/>
      <c r="F114" s="31"/>
      <c r="G114" s="31"/>
      <c r="H114" s="38"/>
      <c r="J114" s="31"/>
      <c r="K114" s="31"/>
    </row>
    <row r="115" spans="1:12" x14ac:dyDescent="0.25">
      <c r="A115" s="11"/>
      <c r="C115" s="264" t="s">
        <v>49</v>
      </c>
      <c r="D115" s="271">
        <f>HLOOKUP($F$10,'System Total'!$D$9:$ER$47,35)/1000000</f>
        <v>0</v>
      </c>
      <c r="E115" s="11"/>
      <c r="F115" s="31"/>
      <c r="G115" s="31"/>
      <c r="H115" s="35"/>
      <c r="J115" s="31"/>
      <c r="K115" s="31"/>
    </row>
    <row r="116" spans="1:12" x14ac:dyDescent="0.25">
      <c r="A116" s="11"/>
      <c r="C116" s="11"/>
      <c r="D116" s="272"/>
      <c r="E116" s="11"/>
      <c r="F116" s="31"/>
      <c r="G116" s="31"/>
      <c r="H116" s="35"/>
      <c r="J116" s="31"/>
      <c r="K116" s="31"/>
    </row>
    <row r="117" spans="1:12" x14ac:dyDescent="0.25">
      <c r="A117" s="11"/>
      <c r="C117" s="11"/>
      <c r="D117" s="272"/>
      <c r="E117" s="11"/>
      <c r="F117" s="11"/>
      <c r="G117" s="11"/>
      <c r="H117" s="11"/>
      <c r="J117" s="11"/>
      <c r="K117" s="11"/>
      <c r="L117" s="11"/>
    </row>
    <row r="118" spans="1:12" x14ac:dyDescent="0.25">
      <c r="A118" s="11"/>
      <c r="C118" s="264" t="s">
        <v>16</v>
      </c>
      <c r="D118" s="271">
        <f>SUM(D112:D115)</f>
        <v>0</v>
      </c>
      <c r="E118" s="11"/>
      <c r="F118" s="11"/>
      <c r="G118" s="11"/>
      <c r="H118" s="11"/>
      <c r="I118" s="11"/>
      <c r="J118" s="11"/>
      <c r="K118" s="11"/>
      <c r="L118" s="11"/>
    </row>
    <row r="119" spans="1:12" x14ac:dyDescent="0.25">
      <c r="A119" s="11"/>
      <c r="B119" s="40"/>
      <c r="C119" s="11"/>
      <c r="D119" s="11"/>
      <c r="E119" s="11"/>
      <c r="F119" s="11"/>
      <c r="G119" s="11"/>
      <c r="H119" s="11"/>
      <c r="I119" s="11"/>
      <c r="J119" s="11"/>
      <c r="K119" s="11"/>
      <c r="L119" s="11"/>
    </row>
    <row r="120" spans="1:12" x14ac:dyDescent="0.25">
      <c r="A120" s="11"/>
      <c r="B120" s="41"/>
      <c r="C120" s="11"/>
      <c r="D120" s="11"/>
      <c r="E120" s="11"/>
      <c r="F120" s="11"/>
      <c r="G120" s="11"/>
      <c r="H120" s="11"/>
      <c r="I120" s="11"/>
      <c r="J120" s="11"/>
      <c r="K120" s="11"/>
      <c r="L120" s="11"/>
    </row>
    <row r="121" spans="1:12" x14ac:dyDescent="0.25">
      <c r="A121" s="11"/>
      <c r="C121" s="11"/>
      <c r="D121" s="11"/>
      <c r="E121" s="11"/>
      <c r="F121" s="11"/>
      <c r="G121" s="11"/>
      <c r="H121" s="11"/>
      <c r="I121" s="11"/>
      <c r="J121" s="11"/>
      <c r="K121" s="11"/>
      <c r="L121" s="11"/>
    </row>
  </sheetData>
  <dataConsolidate/>
  <printOptions horizontalCentered="1"/>
  <pageMargins left="0.43307086614173229" right="0.43307086614173229" top="0.55118110236220474" bottom="0.55118110236220474" header="0.31496062992125984" footer="0.31496062992125984"/>
  <pageSetup paperSize="9" scale="80" orientation="portrait" r:id="rId1"/>
  <headerFooter>
    <oddFooter>&amp;L&amp;9&amp;F/&amp;A&amp;C&amp;9Page &amp;P of &amp;N&amp;R&amp;9&amp;D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E663BEC-E7C3-4A9A-84A7-5AFDFDF52F7B}">
          <x14:formula1>
            <xm:f>'System Total'!$D$9:$ER$9</xm:f>
          </x14:formula1>
          <xm:sqref>F10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dimension ref="A1:AC50"/>
  <sheetViews>
    <sheetView showZeros="0" view="pageBreakPreview" zoomScaleNormal="100" zoomScaleSheetLayoutView="100" workbookViewId="0">
      <selection activeCell="J16" sqref="J16"/>
    </sheetView>
  </sheetViews>
  <sheetFormatPr defaultColWidth="9.28515625" defaultRowHeight="15" x14ac:dyDescent="0.25"/>
  <cols>
    <col min="1" max="1" width="5.7109375" style="42" customWidth="1"/>
    <col min="2" max="2" width="23.7109375" style="42" customWidth="1"/>
    <col min="3" max="7" width="7.7109375" style="42" customWidth="1"/>
    <col min="8" max="21" width="7.7109375" customWidth="1"/>
  </cols>
  <sheetData>
    <row r="1" spans="1:29" ht="48" customHeight="1" x14ac:dyDescent="0.25">
      <c r="A1" s="171" t="s">
        <v>311</v>
      </c>
      <c r="B1" s="169"/>
      <c r="C1" s="169"/>
      <c r="D1" s="169"/>
      <c r="E1" s="169"/>
      <c r="F1" s="169"/>
      <c r="G1" s="169"/>
      <c r="H1" s="169"/>
      <c r="I1" s="169"/>
      <c r="J1" s="169"/>
      <c r="K1" s="169"/>
      <c r="L1" s="169"/>
      <c r="M1" s="169"/>
      <c r="N1" s="169"/>
      <c r="O1" s="169"/>
      <c r="P1" s="170"/>
      <c r="Q1" s="170"/>
      <c r="R1" s="170"/>
      <c r="S1" s="170"/>
      <c r="T1" s="170"/>
      <c r="U1" s="170"/>
    </row>
    <row r="2" spans="1:29" ht="16.5" x14ac:dyDescent="0.3">
      <c r="A2" s="56"/>
      <c r="B2" s="55" t="s">
        <v>0</v>
      </c>
      <c r="C2" s="66" t="s">
        <v>81</v>
      </c>
      <c r="D2" s="172"/>
      <c r="E2" s="172"/>
      <c r="F2" s="172"/>
      <c r="G2" s="172"/>
      <c r="H2" s="172"/>
      <c r="I2" s="172"/>
      <c r="J2" s="172"/>
      <c r="K2" s="172"/>
      <c r="L2" s="172"/>
      <c r="M2" s="172"/>
      <c r="N2" s="172"/>
      <c r="O2" s="172"/>
      <c r="P2" s="172"/>
      <c r="Q2" s="172"/>
      <c r="R2" s="172"/>
      <c r="S2" s="172"/>
      <c r="T2" s="172"/>
      <c r="U2" s="173"/>
      <c r="V2" s="173"/>
      <c r="W2" s="173"/>
      <c r="X2" s="173"/>
      <c r="Y2" s="173"/>
      <c r="Z2" s="173"/>
      <c r="AA2" s="173"/>
      <c r="AB2" s="173"/>
      <c r="AC2" s="173"/>
    </row>
    <row r="3" spans="1:29" ht="16.5" x14ac:dyDescent="0.3">
      <c r="A3" s="56"/>
      <c r="B3" s="55" t="s">
        <v>1</v>
      </c>
      <c r="C3" s="66" t="s">
        <v>82</v>
      </c>
      <c r="D3" s="172"/>
      <c r="E3" s="172"/>
      <c r="F3" s="172"/>
      <c r="G3" s="172"/>
      <c r="H3" s="172"/>
      <c r="I3" s="172"/>
      <c r="J3" s="172"/>
      <c r="K3" s="172"/>
      <c r="L3" s="172"/>
      <c r="M3" s="172"/>
      <c r="N3" s="172"/>
      <c r="O3" s="172"/>
      <c r="P3" s="172"/>
      <c r="Q3" s="172"/>
      <c r="R3" s="172"/>
      <c r="S3" s="172"/>
      <c r="T3" s="172"/>
      <c r="U3" s="173"/>
      <c r="V3" s="173"/>
      <c r="W3" s="173"/>
      <c r="X3" s="173"/>
      <c r="Y3" s="173"/>
      <c r="Z3" s="173"/>
      <c r="AA3" s="173"/>
      <c r="AB3" s="173"/>
      <c r="AC3" s="173"/>
    </row>
    <row r="4" spans="1:29" ht="16.5" x14ac:dyDescent="0.3">
      <c r="A4" s="56"/>
      <c r="B4" s="55" t="s">
        <v>2</v>
      </c>
      <c r="C4" s="66" t="s">
        <v>83</v>
      </c>
      <c r="D4" s="172"/>
      <c r="E4" s="174"/>
      <c r="F4" s="174"/>
      <c r="G4" s="176"/>
      <c r="H4" s="176" t="s">
        <v>107</v>
      </c>
      <c r="I4" s="155"/>
      <c r="J4" s="172"/>
      <c r="K4" s="172"/>
      <c r="O4" s="172"/>
      <c r="P4" s="172"/>
      <c r="Q4" s="172"/>
      <c r="R4" s="172"/>
      <c r="S4" s="172"/>
      <c r="T4" s="172"/>
      <c r="U4" s="173"/>
      <c r="V4" s="173"/>
      <c r="W4" s="173"/>
      <c r="X4" s="173"/>
      <c r="Y4" s="173"/>
      <c r="Z4" s="173"/>
      <c r="AA4" s="173"/>
      <c r="AB4" s="173"/>
      <c r="AC4" s="173"/>
    </row>
    <row r="5" spans="1:29" ht="16.5" x14ac:dyDescent="0.3">
      <c r="A5" s="56"/>
      <c r="B5" s="55" t="s">
        <v>79</v>
      </c>
      <c r="C5" s="167" t="s">
        <v>85</v>
      </c>
      <c r="D5" s="177"/>
      <c r="E5" s="174"/>
      <c r="F5" s="174"/>
      <c r="G5" s="174"/>
      <c r="H5" s="175"/>
      <c r="I5" s="175"/>
      <c r="J5" s="172"/>
      <c r="K5" s="172"/>
      <c r="L5" s="172"/>
      <c r="M5" s="172"/>
      <c r="N5" s="172"/>
      <c r="O5" s="172"/>
      <c r="P5" s="172"/>
      <c r="Q5" s="172"/>
      <c r="R5" s="172"/>
      <c r="S5" s="172"/>
      <c r="T5" s="172"/>
      <c r="U5" s="173"/>
      <c r="V5" s="173"/>
      <c r="W5" s="173"/>
      <c r="X5" s="173"/>
      <c r="Y5" s="173"/>
      <c r="Z5" s="173"/>
      <c r="AA5" s="173"/>
      <c r="AB5" s="173"/>
      <c r="AC5" s="173"/>
    </row>
    <row r="6" spans="1:29" ht="16.5" x14ac:dyDescent="0.25">
      <c r="A6" s="56"/>
      <c r="B6" s="55" t="s">
        <v>3</v>
      </c>
      <c r="C6" s="166" t="s">
        <v>84</v>
      </c>
      <c r="D6" s="178"/>
      <c r="E6" s="179"/>
      <c r="F6" s="179"/>
      <c r="G6" s="179"/>
      <c r="H6" s="180"/>
      <c r="I6" s="180"/>
      <c r="J6" s="181"/>
      <c r="K6" s="181"/>
      <c r="L6" s="181"/>
      <c r="M6" s="181"/>
      <c r="N6" s="182"/>
      <c r="O6" s="182"/>
      <c r="P6" s="182"/>
      <c r="Q6" s="182"/>
      <c r="R6" s="182"/>
      <c r="S6" s="182"/>
      <c r="T6" s="182"/>
      <c r="U6" s="183"/>
      <c r="V6" s="183"/>
      <c r="W6" s="183"/>
      <c r="X6" s="183"/>
      <c r="Y6" s="183"/>
      <c r="Z6" s="183"/>
      <c r="AA6" s="183"/>
      <c r="AB6" s="183"/>
      <c r="AC6" s="183"/>
    </row>
    <row r="7" spans="1:29" x14ac:dyDescent="0.25">
      <c r="A7" s="54"/>
      <c r="B7" s="54"/>
      <c r="C7" s="184" t="s">
        <v>13</v>
      </c>
      <c r="D7" s="185">
        <v>38504</v>
      </c>
      <c r="E7" s="185">
        <v>38869</v>
      </c>
      <c r="F7" s="185">
        <v>39234</v>
      </c>
      <c r="G7" s="185">
        <v>39600</v>
      </c>
      <c r="H7" s="185">
        <v>39965</v>
      </c>
      <c r="I7" s="185">
        <v>40330</v>
      </c>
      <c r="J7" s="185">
        <v>40695</v>
      </c>
      <c r="K7" s="185">
        <v>41061</v>
      </c>
      <c r="L7" s="185">
        <v>41426</v>
      </c>
      <c r="M7" s="185">
        <v>41791</v>
      </c>
      <c r="N7" s="185">
        <v>42156</v>
      </c>
      <c r="O7" s="185">
        <v>42522</v>
      </c>
      <c r="P7" s="185">
        <v>42887</v>
      </c>
      <c r="Q7" s="185">
        <v>43252</v>
      </c>
      <c r="R7" s="185">
        <v>43617</v>
      </c>
      <c r="S7" s="185">
        <v>43983</v>
      </c>
      <c r="T7" s="185">
        <v>44348</v>
      </c>
      <c r="U7" s="185">
        <v>44713</v>
      </c>
      <c r="V7" s="185">
        <v>45078</v>
      </c>
      <c r="W7" s="185">
        <v>45444</v>
      </c>
      <c r="X7" s="185">
        <v>45809</v>
      </c>
      <c r="Y7" s="185">
        <v>46174</v>
      </c>
      <c r="Z7" s="185">
        <v>46539</v>
      </c>
      <c r="AA7" s="185">
        <v>46905</v>
      </c>
      <c r="AB7" s="185">
        <v>47270</v>
      </c>
      <c r="AC7" s="185">
        <v>47635</v>
      </c>
    </row>
    <row r="8" spans="1:29" ht="18" customHeight="1" x14ac:dyDescent="0.25">
      <c r="A8" s="424" t="s">
        <v>298</v>
      </c>
      <c r="B8" s="163" t="s">
        <v>299</v>
      </c>
      <c r="C8" s="186" t="s">
        <v>10</v>
      </c>
      <c r="D8" s="192">
        <v>350</v>
      </c>
      <c r="E8" s="192">
        <v>350</v>
      </c>
      <c r="F8" s="192">
        <v>350</v>
      </c>
      <c r="G8" s="192">
        <v>350</v>
      </c>
      <c r="H8" s="192">
        <v>350</v>
      </c>
      <c r="I8" s="192">
        <v>350</v>
      </c>
      <c r="J8" s="192">
        <v>350</v>
      </c>
      <c r="K8" s="192">
        <v>350</v>
      </c>
      <c r="L8" s="192">
        <v>350</v>
      </c>
      <c r="M8" s="192">
        <v>350</v>
      </c>
      <c r="N8" s="192">
        <v>350</v>
      </c>
      <c r="O8" s="192">
        <v>350</v>
      </c>
      <c r="P8" s="192">
        <v>350</v>
      </c>
      <c r="Q8" s="192">
        <v>350</v>
      </c>
      <c r="R8" s="192">
        <v>350</v>
      </c>
      <c r="S8" s="192">
        <v>350</v>
      </c>
      <c r="T8" s="192">
        <v>350</v>
      </c>
      <c r="U8" s="192">
        <v>350</v>
      </c>
      <c r="V8" s="192">
        <v>350</v>
      </c>
      <c r="W8" s="192">
        <v>350</v>
      </c>
      <c r="X8" s="192">
        <v>350</v>
      </c>
      <c r="Y8" s="192">
        <v>350</v>
      </c>
      <c r="Z8" s="192">
        <v>350</v>
      </c>
      <c r="AA8" s="192">
        <v>350</v>
      </c>
      <c r="AB8" s="192">
        <v>350</v>
      </c>
      <c r="AC8" s="192">
        <v>350</v>
      </c>
    </row>
    <row r="9" spans="1:29" ht="18" customHeight="1" x14ac:dyDescent="0.25">
      <c r="A9" s="425"/>
      <c r="B9" s="163" t="s">
        <v>304</v>
      </c>
      <c r="C9" s="186" t="s">
        <v>10</v>
      </c>
      <c r="D9" s="192"/>
      <c r="E9" s="192"/>
      <c r="F9" s="192"/>
      <c r="G9" s="192"/>
      <c r="H9" s="192"/>
      <c r="I9" s="192">
        <v>0</v>
      </c>
      <c r="J9" s="192">
        <v>50</v>
      </c>
      <c r="K9" s="192">
        <v>100</v>
      </c>
      <c r="L9" s="192">
        <v>100</v>
      </c>
      <c r="M9" s="192">
        <v>100</v>
      </c>
      <c r="N9" s="192">
        <v>100</v>
      </c>
      <c r="O9" s="192">
        <v>100</v>
      </c>
      <c r="P9" s="192">
        <v>100</v>
      </c>
      <c r="Q9" s="192">
        <v>100</v>
      </c>
      <c r="R9" s="192">
        <v>100</v>
      </c>
      <c r="S9" s="192">
        <v>100</v>
      </c>
      <c r="T9" s="192">
        <v>100</v>
      </c>
      <c r="U9" s="192">
        <v>100</v>
      </c>
      <c r="V9" s="192">
        <v>100</v>
      </c>
      <c r="W9" s="192">
        <v>100</v>
      </c>
      <c r="X9" s="192">
        <v>100</v>
      </c>
      <c r="Y9" s="192">
        <v>100</v>
      </c>
      <c r="Z9" s="192">
        <v>100</v>
      </c>
      <c r="AA9" s="192">
        <v>100</v>
      </c>
      <c r="AB9" s="192">
        <v>100</v>
      </c>
      <c r="AC9" s="192">
        <v>100</v>
      </c>
    </row>
    <row r="10" spans="1:29" ht="18" customHeight="1" x14ac:dyDescent="0.25">
      <c r="A10" s="425"/>
      <c r="B10" s="163"/>
      <c r="C10" s="186"/>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row>
    <row r="11" spans="1:29" ht="18" customHeight="1" x14ac:dyDescent="0.25">
      <c r="A11" s="425"/>
      <c r="B11" s="164"/>
      <c r="C11" s="186"/>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row>
    <row r="12" spans="1:29" ht="18" customHeight="1" x14ac:dyDescent="0.25">
      <c r="A12" s="425"/>
      <c r="B12" s="53"/>
      <c r="C12" s="186"/>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row>
    <row r="13" spans="1:29" ht="18" customHeight="1" x14ac:dyDescent="0.25">
      <c r="A13"/>
      <c r="B13"/>
      <c r="C13" s="180"/>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row>
    <row r="14" spans="1:29" ht="18" customHeight="1" x14ac:dyDescent="0.25">
      <c r="A14" s="424" t="s">
        <v>305</v>
      </c>
      <c r="B14" s="168" t="s">
        <v>302</v>
      </c>
      <c r="C14" s="186" t="s">
        <v>10</v>
      </c>
      <c r="D14" s="193">
        <f>282.7</f>
        <v>282.7</v>
      </c>
      <c r="E14" s="193">
        <f>D14*(1+1.5%)</f>
        <v>286.94049999999999</v>
      </c>
      <c r="F14" s="193">
        <f t="shared" ref="F14:U14" si="0">E14*(1+1.5%)</f>
        <v>291.24460749999997</v>
      </c>
      <c r="G14" s="193">
        <f t="shared" si="0"/>
        <v>295.61327661249993</v>
      </c>
      <c r="H14" s="193">
        <f t="shared" si="0"/>
        <v>300.04747576168739</v>
      </c>
      <c r="I14" s="193">
        <f t="shared" si="0"/>
        <v>304.5481878981127</v>
      </c>
      <c r="J14" s="193">
        <f t="shared" si="0"/>
        <v>309.11641071658437</v>
      </c>
      <c r="K14" s="193">
        <f t="shared" si="0"/>
        <v>313.75315687733308</v>
      </c>
      <c r="L14" s="193">
        <f t="shared" si="0"/>
        <v>318.45945423049307</v>
      </c>
      <c r="M14" s="193">
        <f t="shared" si="0"/>
        <v>323.23634604395045</v>
      </c>
      <c r="N14" s="193">
        <f t="shared" si="0"/>
        <v>328.0848912346097</v>
      </c>
      <c r="O14" s="193">
        <f t="shared" si="0"/>
        <v>333.00616460312881</v>
      </c>
      <c r="P14" s="193">
        <f t="shared" si="0"/>
        <v>338.00125707217569</v>
      </c>
      <c r="Q14" s="193">
        <f t="shared" si="0"/>
        <v>343.07127592825827</v>
      </c>
      <c r="R14" s="193">
        <f t="shared" si="0"/>
        <v>348.21734506718212</v>
      </c>
      <c r="S14" s="193">
        <f t="shared" si="0"/>
        <v>353.44060524318979</v>
      </c>
      <c r="T14" s="193">
        <f t="shared" si="0"/>
        <v>358.74221432183759</v>
      </c>
      <c r="U14" s="193">
        <f t="shared" si="0"/>
        <v>364.12334753666511</v>
      </c>
      <c r="V14" s="193">
        <f t="shared" ref="V14" si="1">U14*(1+1.5%)</f>
        <v>369.58519774971506</v>
      </c>
      <c r="W14" s="193">
        <f t="shared" ref="W14" si="2">V14*(1+1.5%)</f>
        <v>375.12897571596073</v>
      </c>
      <c r="X14" s="193">
        <f t="shared" ref="X14" si="3">W14*(1+1.5%)</f>
        <v>380.75591035170009</v>
      </c>
      <c r="Y14" s="193">
        <f t="shared" ref="Y14" si="4">X14*(1+1.5%)</f>
        <v>386.46724900697558</v>
      </c>
      <c r="Z14" s="193">
        <f t="shared" ref="Z14" si="5">Y14*(1+1.5%)</f>
        <v>392.26425774208019</v>
      </c>
      <c r="AA14" s="193">
        <f t="shared" ref="AA14" si="6">Z14*(1+1.5%)</f>
        <v>398.14822160821137</v>
      </c>
      <c r="AB14" s="193">
        <f t="shared" ref="AB14" si="7">AA14*(1+1.5%)</f>
        <v>404.12044493233452</v>
      </c>
      <c r="AC14" s="193">
        <f t="shared" ref="AC14" si="8">AB14*(1+1.5%)</f>
        <v>410.18225160631948</v>
      </c>
    </row>
    <row r="15" spans="1:29" ht="18" customHeight="1" x14ac:dyDescent="0.25">
      <c r="A15" s="425"/>
      <c r="B15" s="168" t="s">
        <v>301</v>
      </c>
      <c r="C15" s="187" t="s">
        <v>10</v>
      </c>
      <c r="D15" s="193">
        <f>282.7</f>
        <v>282.7</v>
      </c>
      <c r="E15" s="193">
        <f>D15*(1+2.5%)</f>
        <v>289.76749999999998</v>
      </c>
      <c r="F15" s="193">
        <f t="shared" ref="F15:U15" si="9">E15*(1+2.5%)</f>
        <v>297.01168749999994</v>
      </c>
      <c r="G15" s="193">
        <f t="shared" si="9"/>
        <v>304.4369796874999</v>
      </c>
      <c r="H15" s="193">
        <f t="shared" si="9"/>
        <v>312.04790417968735</v>
      </c>
      <c r="I15" s="193">
        <f t="shared" si="9"/>
        <v>319.84910178417948</v>
      </c>
      <c r="J15" s="193">
        <f t="shared" si="9"/>
        <v>327.84532932878392</v>
      </c>
      <c r="K15" s="193">
        <f t="shared" si="9"/>
        <v>336.04146256200346</v>
      </c>
      <c r="L15" s="193">
        <f t="shared" si="9"/>
        <v>344.44249912605352</v>
      </c>
      <c r="M15" s="193">
        <f t="shared" si="9"/>
        <v>353.05356160420484</v>
      </c>
      <c r="N15" s="193">
        <f t="shared" si="9"/>
        <v>361.87990064430994</v>
      </c>
      <c r="O15" s="193">
        <f t="shared" si="9"/>
        <v>370.92689816041764</v>
      </c>
      <c r="P15" s="193">
        <f t="shared" si="9"/>
        <v>380.20007061442806</v>
      </c>
      <c r="Q15" s="193">
        <f t="shared" si="9"/>
        <v>389.7050723797887</v>
      </c>
      <c r="R15" s="193">
        <f t="shared" si="9"/>
        <v>399.44769918928341</v>
      </c>
      <c r="S15" s="193">
        <f t="shared" si="9"/>
        <v>409.43389166901545</v>
      </c>
      <c r="T15" s="193">
        <f t="shared" si="9"/>
        <v>419.6697389607408</v>
      </c>
      <c r="U15" s="193">
        <f t="shared" si="9"/>
        <v>430.16148243475931</v>
      </c>
      <c r="V15" s="193">
        <f t="shared" ref="V15" si="10">U15*(1+2.5%)</f>
        <v>440.91551949562825</v>
      </c>
      <c r="W15" s="193">
        <f t="shared" ref="W15" si="11">V15*(1+2.5%)</f>
        <v>451.93840748301892</v>
      </c>
      <c r="X15" s="193">
        <f t="shared" ref="X15" si="12">W15*(1+2.5%)</f>
        <v>463.23686767009434</v>
      </c>
      <c r="Y15" s="193">
        <f t="shared" ref="Y15" si="13">X15*(1+2.5%)</f>
        <v>474.81778936184668</v>
      </c>
      <c r="Z15" s="193">
        <f t="shared" ref="Z15" si="14">Y15*(1+2.5%)</f>
        <v>486.68823409589282</v>
      </c>
      <c r="AA15" s="193">
        <f t="shared" ref="AA15" si="15">Z15*(1+2.5%)</f>
        <v>498.8554399482901</v>
      </c>
      <c r="AB15" s="193">
        <f t="shared" ref="AB15" si="16">AA15*(1+2.5%)</f>
        <v>511.3268259469973</v>
      </c>
      <c r="AC15" s="193">
        <f t="shared" ref="AC15" si="17">AB15*(1+2.5%)</f>
        <v>524.10999659567221</v>
      </c>
    </row>
    <row r="16" spans="1:29" ht="18" customHeight="1" x14ac:dyDescent="0.25">
      <c r="A16" s="425"/>
      <c r="B16" s="168" t="s">
        <v>309</v>
      </c>
      <c r="C16" s="187" t="s">
        <v>10</v>
      </c>
      <c r="D16" s="193">
        <f>282.7</f>
        <v>282.7</v>
      </c>
      <c r="E16" s="193">
        <f>D16*(1+3.5%)</f>
        <v>292.59449999999998</v>
      </c>
      <c r="F16" s="193">
        <f t="shared" ref="F16:U16" si="18">E16*(1+3.5%)</f>
        <v>302.83530749999994</v>
      </c>
      <c r="G16" s="193">
        <f t="shared" si="18"/>
        <v>313.43454326249991</v>
      </c>
      <c r="H16" s="193">
        <f t="shared" si="18"/>
        <v>324.40475227668736</v>
      </c>
      <c r="I16" s="193">
        <f t="shared" si="18"/>
        <v>335.75891860637137</v>
      </c>
      <c r="J16" s="193">
        <f t="shared" si="18"/>
        <v>347.51048075759434</v>
      </c>
      <c r="K16" s="193">
        <f t="shared" si="18"/>
        <v>359.6733475841101</v>
      </c>
      <c r="L16" s="193">
        <f t="shared" si="18"/>
        <v>372.26191474955391</v>
      </c>
      <c r="M16" s="193">
        <f t="shared" si="18"/>
        <v>385.29108176578825</v>
      </c>
      <c r="N16" s="193">
        <f t="shared" si="18"/>
        <v>398.77626962759081</v>
      </c>
      <c r="O16" s="193">
        <f t="shared" si="18"/>
        <v>412.73343906455648</v>
      </c>
      <c r="P16" s="193">
        <f t="shared" si="18"/>
        <v>427.1791094318159</v>
      </c>
      <c r="Q16" s="193">
        <f t="shared" si="18"/>
        <v>442.13037826192942</v>
      </c>
      <c r="R16" s="193">
        <f t="shared" si="18"/>
        <v>457.6049415010969</v>
      </c>
      <c r="S16" s="193">
        <f t="shared" si="18"/>
        <v>473.62111445363524</v>
      </c>
      <c r="T16" s="193">
        <f t="shared" si="18"/>
        <v>490.19785345951243</v>
      </c>
      <c r="U16" s="193">
        <f t="shared" si="18"/>
        <v>507.35477833059531</v>
      </c>
      <c r="V16" s="193">
        <f t="shared" ref="V16" si="19">U16*(1+3.5%)</f>
        <v>525.11219557216612</v>
      </c>
      <c r="W16" s="193">
        <f t="shared" ref="W16" si="20">V16*(1+3.5%)</f>
        <v>543.49112241719183</v>
      </c>
      <c r="X16" s="193">
        <f t="shared" ref="X16" si="21">W16*(1+3.5%)</f>
        <v>562.51331170179355</v>
      </c>
      <c r="Y16" s="193">
        <f t="shared" ref="Y16" si="22">X16*(1+3.5%)</f>
        <v>582.20127761135632</v>
      </c>
      <c r="Z16" s="193">
        <f t="shared" ref="Z16" si="23">Y16*(1+3.5%)</f>
        <v>602.57832232775377</v>
      </c>
      <c r="AA16" s="193">
        <f t="shared" ref="AA16" si="24">Z16*(1+3.5%)</f>
        <v>623.66856360922509</v>
      </c>
      <c r="AB16" s="193">
        <f t="shared" ref="AB16" si="25">AA16*(1+3.5%)</f>
        <v>645.49696333554789</v>
      </c>
      <c r="AC16" s="193">
        <f t="shared" ref="AC16" si="26">AB16*(1+3.5%)</f>
        <v>668.08935705229203</v>
      </c>
    </row>
    <row r="17" spans="1:29" ht="18" customHeight="1" x14ac:dyDescent="0.25">
      <c r="A17" s="425"/>
      <c r="B17" s="168" t="s">
        <v>307</v>
      </c>
      <c r="C17" s="187" t="s">
        <v>10</v>
      </c>
      <c r="D17" s="46">
        <v>280</v>
      </c>
      <c r="E17" s="193">
        <f>D17*(1+4%)</f>
        <v>291.2</v>
      </c>
      <c r="F17" s="193">
        <f t="shared" ref="F17:U17" si="27">E17*(1+4%)</f>
        <v>302.84800000000001</v>
      </c>
      <c r="G17" s="193">
        <f t="shared" si="27"/>
        <v>314.96192000000002</v>
      </c>
      <c r="H17" s="193">
        <f t="shared" si="27"/>
        <v>327.56039680000004</v>
      </c>
      <c r="I17" s="193">
        <f t="shared" si="27"/>
        <v>340.66281267200003</v>
      </c>
      <c r="J17" s="193">
        <f t="shared" si="27"/>
        <v>354.28932517888006</v>
      </c>
      <c r="K17" s="193">
        <f t="shared" si="27"/>
        <v>368.46089818603525</v>
      </c>
      <c r="L17" s="193">
        <f t="shared" si="27"/>
        <v>383.19933411347665</v>
      </c>
      <c r="M17" s="193">
        <f t="shared" si="27"/>
        <v>398.52730747801576</v>
      </c>
      <c r="N17" s="193">
        <f t="shared" si="27"/>
        <v>414.46839977713643</v>
      </c>
      <c r="O17" s="193">
        <f t="shared" si="27"/>
        <v>431.04713576822189</v>
      </c>
      <c r="P17" s="193">
        <f t="shared" si="27"/>
        <v>448.28902119895076</v>
      </c>
      <c r="Q17" s="193">
        <f t="shared" si="27"/>
        <v>466.22058204690882</v>
      </c>
      <c r="R17" s="193">
        <f t="shared" si="27"/>
        <v>484.86940532878521</v>
      </c>
      <c r="S17" s="193">
        <f t="shared" si="27"/>
        <v>504.26418154193664</v>
      </c>
      <c r="T17" s="193">
        <f t="shared" si="27"/>
        <v>524.43474880361407</v>
      </c>
      <c r="U17" s="193">
        <f t="shared" si="27"/>
        <v>545.41213875575863</v>
      </c>
      <c r="V17" s="193">
        <f t="shared" ref="V17" si="28">U17*(1+4%)</f>
        <v>567.228624305989</v>
      </c>
      <c r="W17" s="193">
        <f t="shared" ref="W17" si="29">V17*(1+4%)</f>
        <v>589.91776927822855</v>
      </c>
      <c r="X17" s="193">
        <f t="shared" ref="X17" si="30">W17*(1+4%)</f>
        <v>613.51448004935776</v>
      </c>
      <c r="Y17" s="193">
        <f t="shared" ref="Y17" si="31">X17*(1+4%)</f>
        <v>638.05505925133207</v>
      </c>
      <c r="Z17" s="193">
        <f t="shared" ref="Z17" si="32">Y17*(1+4%)</f>
        <v>663.57726162138533</v>
      </c>
      <c r="AA17" s="193">
        <f t="shared" ref="AA17" si="33">Z17*(1+4%)</f>
        <v>690.12035208624081</v>
      </c>
      <c r="AB17" s="193">
        <f t="shared" ref="AB17" si="34">AA17*(1+4%)</f>
        <v>717.72516616969051</v>
      </c>
      <c r="AC17" s="193">
        <f t="shared" ref="AC17" si="35">AB17*(1+4%)</f>
        <v>746.43417281647817</v>
      </c>
    </row>
    <row r="18" spans="1:29" ht="18" customHeight="1" x14ac:dyDescent="0.25">
      <c r="A18" s="425"/>
      <c r="B18" s="199"/>
      <c r="C18" s="186"/>
      <c r="D18" s="46"/>
      <c r="E18" s="46"/>
      <c r="F18" s="46"/>
      <c r="G18" s="46"/>
      <c r="H18" s="46"/>
      <c r="I18" s="46"/>
      <c r="J18" s="46"/>
      <c r="K18" s="46"/>
      <c r="L18" s="46"/>
      <c r="M18" s="46"/>
      <c r="N18" s="46"/>
      <c r="O18" s="46"/>
      <c r="P18" s="192"/>
      <c r="Q18" s="192"/>
      <c r="R18" s="192"/>
      <c r="S18" s="192"/>
      <c r="T18" s="192"/>
      <c r="U18" s="192"/>
      <c r="V18" s="192"/>
      <c r="W18" s="192"/>
      <c r="X18" s="192"/>
      <c r="Y18" s="192"/>
      <c r="Z18" s="192"/>
      <c r="AA18" s="192"/>
      <c r="AB18" s="192"/>
      <c r="AC18" s="192"/>
    </row>
    <row r="19" spans="1:29" ht="18" customHeight="1" x14ac:dyDescent="0.25">
      <c r="A19" s="425"/>
      <c r="B19" s="199"/>
      <c r="C19" s="186"/>
      <c r="D19" s="46"/>
      <c r="E19" s="46"/>
      <c r="F19" s="46"/>
      <c r="G19" s="46"/>
      <c r="H19" s="46"/>
      <c r="I19" s="46"/>
      <c r="J19" s="46"/>
      <c r="K19" s="46"/>
      <c r="L19" s="46"/>
      <c r="M19" s="46"/>
      <c r="N19" s="46"/>
      <c r="O19" s="46"/>
      <c r="P19" s="192"/>
      <c r="Q19" s="192"/>
      <c r="R19" s="192"/>
      <c r="S19" s="192"/>
      <c r="T19" s="192"/>
      <c r="U19" s="192"/>
      <c r="V19" s="192"/>
      <c r="W19" s="192"/>
      <c r="X19" s="192"/>
      <c r="Y19" s="192"/>
      <c r="Z19" s="192"/>
      <c r="AA19" s="192"/>
      <c r="AB19" s="192"/>
      <c r="AC19" s="192"/>
    </row>
    <row r="20" spans="1:29" ht="18" customHeight="1" x14ac:dyDescent="0.25">
      <c r="A20" s="425"/>
      <c r="B20" s="200" t="s">
        <v>323</v>
      </c>
      <c r="C20" s="188" t="s">
        <v>10</v>
      </c>
      <c r="D20" s="46"/>
      <c r="E20" s="46"/>
      <c r="F20" s="46"/>
      <c r="G20" s="46"/>
      <c r="H20" s="46"/>
      <c r="I20" s="46"/>
      <c r="J20" s="46"/>
      <c r="K20" s="46"/>
      <c r="L20" s="46"/>
      <c r="M20" s="46"/>
      <c r="N20" s="46"/>
      <c r="O20" s="46"/>
      <c r="P20" s="192"/>
      <c r="Q20" s="192"/>
      <c r="R20" s="192"/>
      <c r="S20" s="192"/>
      <c r="T20" s="192"/>
      <c r="U20" s="192"/>
      <c r="V20" s="192"/>
      <c r="W20" s="192"/>
      <c r="X20" s="192"/>
      <c r="Y20" s="192"/>
      <c r="Z20" s="192"/>
      <c r="AA20" s="192"/>
      <c r="AB20" s="192"/>
      <c r="AC20" s="192"/>
    </row>
    <row r="21" spans="1:29" ht="18" customHeight="1" x14ac:dyDescent="0.25">
      <c r="A21" s="425"/>
      <c r="B21" s="168" t="s">
        <v>322</v>
      </c>
      <c r="C21" s="188" t="s">
        <v>10</v>
      </c>
      <c r="D21" s="193"/>
      <c r="E21" s="193"/>
      <c r="F21" s="193"/>
      <c r="G21" s="193"/>
      <c r="H21" s="193"/>
      <c r="I21" s="193"/>
      <c r="J21" s="193"/>
      <c r="K21" s="193"/>
      <c r="L21" s="193"/>
      <c r="M21" s="193"/>
      <c r="N21" s="192"/>
      <c r="O21" s="192"/>
      <c r="P21" s="192"/>
      <c r="Q21" s="192"/>
      <c r="R21" s="192"/>
      <c r="S21" s="192"/>
      <c r="T21" s="192"/>
      <c r="U21" s="192"/>
      <c r="V21" s="192"/>
      <c r="W21" s="192"/>
      <c r="X21" s="192"/>
      <c r="Y21" s="192"/>
      <c r="Z21" s="192"/>
      <c r="AA21" s="192"/>
      <c r="AB21" s="192"/>
      <c r="AC21" s="192"/>
    </row>
    <row r="22" spans="1:29" ht="18" customHeight="1" x14ac:dyDescent="0.25">
      <c r="A22"/>
      <c r="B22"/>
      <c r="C22" s="180"/>
      <c r="D22" s="13"/>
      <c r="E22" s="194"/>
      <c r="F22" s="194"/>
      <c r="G22" s="194"/>
      <c r="H22" s="194"/>
      <c r="I22" s="194"/>
      <c r="J22" s="194"/>
      <c r="K22" s="194"/>
      <c r="L22" s="194"/>
      <c r="M22" s="194"/>
      <c r="N22" s="194"/>
      <c r="O22" s="194"/>
      <c r="P22" s="194"/>
      <c r="Q22" s="194"/>
      <c r="R22" s="13"/>
      <c r="S22" s="13"/>
      <c r="T22" s="13"/>
      <c r="U22" s="13"/>
      <c r="V22" s="13"/>
      <c r="W22" s="13"/>
      <c r="X22" s="13"/>
      <c r="Y22" s="13"/>
      <c r="Z22" s="13"/>
      <c r="AA22" s="13"/>
      <c r="AB22" s="13"/>
      <c r="AC22" s="13"/>
    </row>
    <row r="23" spans="1:29" ht="18" customHeight="1" x14ac:dyDescent="0.25">
      <c r="A23" s="422" t="s">
        <v>308</v>
      </c>
      <c r="B23" s="162" t="s">
        <v>302</v>
      </c>
      <c r="C23" s="186" t="s">
        <v>21</v>
      </c>
      <c r="D23" s="193"/>
      <c r="E23" s="195">
        <f t="shared" ref="E23:E30" si="36">IFERROR(E14/D14-1,"")</f>
        <v>1.4999999999999902E-2</v>
      </c>
      <c r="F23" s="195">
        <f t="shared" ref="F23:U30" si="37">IFERROR(F14/E14-1,"")</f>
        <v>1.4999999999999902E-2</v>
      </c>
      <c r="G23" s="195">
        <f t="shared" si="37"/>
        <v>1.4999999999999902E-2</v>
      </c>
      <c r="H23" s="195">
        <f t="shared" si="37"/>
        <v>1.4999999999999902E-2</v>
      </c>
      <c r="I23" s="195">
        <f t="shared" si="37"/>
        <v>1.4999999999999902E-2</v>
      </c>
      <c r="J23" s="195">
        <f t="shared" si="37"/>
        <v>1.4999999999999902E-2</v>
      </c>
      <c r="K23" s="195">
        <f t="shared" si="37"/>
        <v>1.4999999999999902E-2</v>
      </c>
      <c r="L23" s="195">
        <f t="shared" si="37"/>
        <v>1.4999999999999902E-2</v>
      </c>
      <c r="M23" s="195">
        <f t="shared" si="37"/>
        <v>1.4999999999999902E-2</v>
      </c>
      <c r="N23" s="195">
        <f t="shared" si="37"/>
        <v>1.4999999999999902E-2</v>
      </c>
      <c r="O23" s="195">
        <f t="shared" si="37"/>
        <v>1.4999999999999902E-2</v>
      </c>
      <c r="P23" s="195">
        <f t="shared" si="37"/>
        <v>1.4999999999999902E-2</v>
      </c>
      <c r="Q23" s="195">
        <f t="shared" si="37"/>
        <v>1.4999999999999902E-2</v>
      </c>
      <c r="R23" s="195">
        <f t="shared" si="37"/>
        <v>1.4999999999999902E-2</v>
      </c>
      <c r="S23" s="195">
        <f t="shared" si="37"/>
        <v>1.4999999999999902E-2</v>
      </c>
      <c r="T23" s="195">
        <f t="shared" si="37"/>
        <v>1.4999999999999902E-2</v>
      </c>
      <c r="U23" s="195">
        <f t="shared" si="37"/>
        <v>1.4999999999999902E-2</v>
      </c>
      <c r="V23" s="195">
        <f t="shared" ref="V23:V30" si="38">IFERROR(V14/U14-1,"")</f>
        <v>1.4999999999999902E-2</v>
      </c>
      <c r="W23" s="195">
        <f t="shared" ref="W23:W30" si="39">IFERROR(W14/V14-1,"")</f>
        <v>1.4999999999999902E-2</v>
      </c>
      <c r="X23" s="195">
        <f t="shared" ref="X23:X30" si="40">IFERROR(X14/W14-1,"")</f>
        <v>1.4999999999999902E-2</v>
      </c>
      <c r="Y23" s="195">
        <f t="shared" ref="Y23:Y30" si="41">IFERROR(Y14/X14-1,"")</f>
        <v>1.4999999999999902E-2</v>
      </c>
      <c r="Z23" s="195">
        <f t="shared" ref="Z23:Z30" si="42">IFERROR(Z14/Y14-1,"")</f>
        <v>1.4999999999999902E-2</v>
      </c>
      <c r="AA23" s="195">
        <f t="shared" ref="AA23:AA30" si="43">IFERROR(AA14/Z14-1,"")</f>
        <v>1.4999999999999902E-2</v>
      </c>
      <c r="AB23" s="195">
        <f t="shared" ref="AB23:AB30" si="44">IFERROR(AB14/AA14-1,"")</f>
        <v>1.4999999999999902E-2</v>
      </c>
      <c r="AC23" s="195">
        <f t="shared" ref="AC23:AC30" si="45">IFERROR(AC14/AB14-1,"")</f>
        <v>1.4999999999999902E-2</v>
      </c>
    </row>
    <row r="24" spans="1:29" ht="18" customHeight="1" x14ac:dyDescent="0.25">
      <c r="A24" s="423"/>
      <c r="B24" s="162" t="s">
        <v>301</v>
      </c>
      <c r="C24" s="187" t="s">
        <v>21</v>
      </c>
      <c r="D24" s="193"/>
      <c r="E24" s="195">
        <f t="shared" si="36"/>
        <v>2.4999999999999911E-2</v>
      </c>
      <c r="F24" s="195">
        <f t="shared" si="37"/>
        <v>2.4999999999999911E-2</v>
      </c>
      <c r="G24" s="195">
        <f t="shared" si="37"/>
        <v>2.4999999999999911E-2</v>
      </c>
      <c r="H24" s="195">
        <f t="shared" si="37"/>
        <v>2.4999999999999911E-2</v>
      </c>
      <c r="I24" s="195">
        <f t="shared" si="37"/>
        <v>2.4999999999999911E-2</v>
      </c>
      <c r="J24" s="195">
        <f t="shared" si="37"/>
        <v>2.4999999999999911E-2</v>
      </c>
      <c r="K24" s="195">
        <f t="shared" si="37"/>
        <v>2.4999999999999911E-2</v>
      </c>
      <c r="L24" s="195">
        <f t="shared" si="37"/>
        <v>2.4999999999999911E-2</v>
      </c>
      <c r="M24" s="195">
        <f t="shared" si="37"/>
        <v>2.4999999999999911E-2</v>
      </c>
      <c r="N24" s="195">
        <f t="shared" si="37"/>
        <v>2.4999999999999911E-2</v>
      </c>
      <c r="O24" s="195">
        <f t="shared" si="37"/>
        <v>2.4999999999999911E-2</v>
      </c>
      <c r="P24" s="195">
        <f t="shared" si="37"/>
        <v>2.4999999999999911E-2</v>
      </c>
      <c r="Q24" s="195">
        <f t="shared" si="37"/>
        <v>2.4999999999999911E-2</v>
      </c>
      <c r="R24" s="195">
        <f t="shared" si="37"/>
        <v>2.4999999999999911E-2</v>
      </c>
      <c r="S24" s="195">
        <f t="shared" si="37"/>
        <v>2.4999999999999911E-2</v>
      </c>
      <c r="T24" s="195">
        <f t="shared" si="37"/>
        <v>2.4999999999999911E-2</v>
      </c>
      <c r="U24" s="195">
        <f t="shared" si="37"/>
        <v>2.4999999999999911E-2</v>
      </c>
      <c r="V24" s="195">
        <f t="shared" si="38"/>
        <v>2.4999999999999911E-2</v>
      </c>
      <c r="W24" s="195">
        <f t="shared" si="39"/>
        <v>2.4999999999999911E-2</v>
      </c>
      <c r="X24" s="195">
        <f t="shared" si="40"/>
        <v>2.4999999999999911E-2</v>
      </c>
      <c r="Y24" s="195">
        <f t="shared" si="41"/>
        <v>2.4999999999999911E-2</v>
      </c>
      <c r="Z24" s="195">
        <f t="shared" si="42"/>
        <v>2.4999999999999911E-2</v>
      </c>
      <c r="AA24" s="195">
        <f t="shared" si="43"/>
        <v>2.4999999999999911E-2</v>
      </c>
      <c r="AB24" s="195">
        <f t="shared" si="44"/>
        <v>2.4999999999999911E-2</v>
      </c>
      <c r="AC24" s="195">
        <f t="shared" si="45"/>
        <v>2.4999999999999911E-2</v>
      </c>
    </row>
    <row r="25" spans="1:29" ht="18" customHeight="1" x14ac:dyDescent="0.25">
      <c r="A25" s="423"/>
      <c r="B25" s="162" t="s">
        <v>303</v>
      </c>
      <c r="C25" s="187" t="s">
        <v>21</v>
      </c>
      <c r="D25" s="193"/>
      <c r="E25" s="195">
        <f t="shared" si="36"/>
        <v>3.499999999999992E-2</v>
      </c>
      <c r="F25" s="195">
        <f t="shared" si="37"/>
        <v>3.499999999999992E-2</v>
      </c>
      <c r="G25" s="195">
        <f t="shared" si="37"/>
        <v>3.499999999999992E-2</v>
      </c>
      <c r="H25" s="195">
        <f t="shared" si="37"/>
        <v>3.499999999999992E-2</v>
      </c>
      <c r="I25" s="195">
        <f t="shared" si="37"/>
        <v>3.499999999999992E-2</v>
      </c>
      <c r="J25" s="195">
        <f t="shared" si="37"/>
        <v>3.499999999999992E-2</v>
      </c>
      <c r="K25" s="195">
        <f t="shared" si="37"/>
        <v>3.499999999999992E-2</v>
      </c>
      <c r="L25" s="195">
        <f t="shared" si="37"/>
        <v>3.499999999999992E-2</v>
      </c>
      <c r="M25" s="195">
        <f t="shared" si="37"/>
        <v>3.499999999999992E-2</v>
      </c>
      <c r="N25" s="195">
        <f t="shared" si="37"/>
        <v>3.499999999999992E-2</v>
      </c>
      <c r="O25" s="195">
        <f t="shared" si="37"/>
        <v>3.499999999999992E-2</v>
      </c>
      <c r="P25" s="195">
        <f t="shared" si="37"/>
        <v>3.499999999999992E-2</v>
      </c>
      <c r="Q25" s="195">
        <f t="shared" si="37"/>
        <v>3.499999999999992E-2</v>
      </c>
      <c r="R25" s="195">
        <f t="shared" si="37"/>
        <v>3.499999999999992E-2</v>
      </c>
      <c r="S25" s="195">
        <f t="shared" si="37"/>
        <v>3.499999999999992E-2</v>
      </c>
      <c r="T25" s="195">
        <f t="shared" si="37"/>
        <v>3.499999999999992E-2</v>
      </c>
      <c r="U25" s="195">
        <f t="shared" si="37"/>
        <v>3.499999999999992E-2</v>
      </c>
      <c r="V25" s="195">
        <f t="shared" si="38"/>
        <v>3.499999999999992E-2</v>
      </c>
      <c r="W25" s="195">
        <f t="shared" si="39"/>
        <v>3.499999999999992E-2</v>
      </c>
      <c r="X25" s="195">
        <f t="shared" si="40"/>
        <v>3.499999999999992E-2</v>
      </c>
      <c r="Y25" s="195">
        <f t="shared" si="41"/>
        <v>3.499999999999992E-2</v>
      </c>
      <c r="Z25" s="195">
        <f t="shared" si="42"/>
        <v>3.499999999999992E-2</v>
      </c>
      <c r="AA25" s="195">
        <f t="shared" si="43"/>
        <v>3.499999999999992E-2</v>
      </c>
      <c r="AB25" s="195">
        <f t="shared" si="44"/>
        <v>3.499999999999992E-2</v>
      </c>
      <c r="AC25" s="195">
        <f t="shared" si="45"/>
        <v>3.499999999999992E-2</v>
      </c>
    </row>
    <row r="26" spans="1:29" ht="18" customHeight="1" x14ac:dyDescent="0.25">
      <c r="A26" s="423"/>
      <c r="B26" s="162" t="s">
        <v>307</v>
      </c>
      <c r="C26" s="187" t="s">
        <v>21</v>
      </c>
      <c r="D26" s="46"/>
      <c r="E26" s="195">
        <f t="shared" si="36"/>
        <v>4.0000000000000036E-2</v>
      </c>
      <c r="F26" s="195">
        <f t="shared" si="37"/>
        <v>4.0000000000000036E-2</v>
      </c>
      <c r="G26" s="195">
        <f t="shared" si="37"/>
        <v>4.0000000000000036E-2</v>
      </c>
      <c r="H26" s="195">
        <f t="shared" si="37"/>
        <v>4.0000000000000036E-2</v>
      </c>
      <c r="I26" s="195">
        <f t="shared" si="37"/>
        <v>4.0000000000000036E-2</v>
      </c>
      <c r="J26" s="195">
        <f t="shared" si="37"/>
        <v>4.0000000000000036E-2</v>
      </c>
      <c r="K26" s="195">
        <f t="shared" si="37"/>
        <v>4.0000000000000036E-2</v>
      </c>
      <c r="L26" s="195">
        <f t="shared" si="37"/>
        <v>4.0000000000000036E-2</v>
      </c>
      <c r="M26" s="195">
        <f t="shared" si="37"/>
        <v>4.0000000000000036E-2</v>
      </c>
      <c r="N26" s="195">
        <f t="shared" si="37"/>
        <v>4.0000000000000036E-2</v>
      </c>
      <c r="O26" s="195">
        <f t="shared" si="37"/>
        <v>4.0000000000000036E-2</v>
      </c>
      <c r="P26" s="195">
        <f t="shared" si="37"/>
        <v>4.0000000000000036E-2</v>
      </c>
      <c r="Q26" s="195">
        <f t="shared" si="37"/>
        <v>4.0000000000000036E-2</v>
      </c>
      <c r="R26" s="195">
        <f t="shared" si="37"/>
        <v>4.0000000000000036E-2</v>
      </c>
      <c r="S26" s="195">
        <f t="shared" si="37"/>
        <v>4.0000000000000036E-2</v>
      </c>
      <c r="T26" s="195">
        <f t="shared" si="37"/>
        <v>4.0000000000000036E-2</v>
      </c>
      <c r="U26" s="195">
        <f t="shared" si="37"/>
        <v>4.0000000000000036E-2</v>
      </c>
      <c r="V26" s="195">
        <f t="shared" si="38"/>
        <v>4.0000000000000036E-2</v>
      </c>
      <c r="W26" s="195">
        <f t="shared" si="39"/>
        <v>4.0000000000000036E-2</v>
      </c>
      <c r="X26" s="195">
        <f t="shared" si="40"/>
        <v>4.0000000000000036E-2</v>
      </c>
      <c r="Y26" s="195">
        <f t="shared" si="41"/>
        <v>4.0000000000000036E-2</v>
      </c>
      <c r="Z26" s="195">
        <f t="shared" si="42"/>
        <v>4.0000000000000036E-2</v>
      </c>
      <c r="AA26" s="195">
        <f t="shared" si="43"/>
        <v>4.0000000000000036E-2</v>
      </c>
      <c r="AB26" s="195">
        <f t="shared" si="44"/>
        <v>4.0000000000000036E-2</v>
      </c>
      <c r="AC26" s="195">
        <f t="shared" si="45"/>
        <v>4.0000000000000036E-2</v>
      </c>
    </row>
    <row r="27" spans="1:29" ht="18" customHeight="1" x14ac:dyDescent="0.25">
      <c r="A27" s="423"/>
      <c r="B27" s="57"/>
      <c r="C27" s="186" t="s">
        <v>21</v>
      </c>
      <c r="D27" s="46"/>
      <c r="E27" s="195" t="str">
        <f t="shared" si="36"/>
        <v/>
      </c>
      <c r="F27" s="195" t="str">
        <f t="shared" si="37"/>
        <v/>
      </c>
      <c r="G27" s="195" t="str">
        <f t="shared" si="37"/>
        <v/>
      </c>
      <c r="H27" s="195" t="str">
        <f t="shared" si="37"/>
        <v/>
      </c>
      <c r="I27" s="195" t="str">
        <f t="shared" si="37"/>
        <v/>
      </c>
      <c r="J27" s="195" t="str">
        <f t="shared" si="37"/>
        <v/>
      </c>
      <c r="K27" s="195" t="str">
        <f t="shared" si="37"/>
        <v/>
      </c>
      <c r="L27" s="195" t="str">
        <f t="shared" si="37"/>
        <v/>
      </c>
      <c r="M27" s="195" t="str">
        <f t="shared" si="37"/>
        <v/>
      </c>
      <c r="N27" s="195" t="str">
        <f t="shared" si="37"/>
        <v/>
      </c>
      <c r="O27" s="195" t="str">
        <f t="shared" si="37"/>
        <v/>
      </c>
      <c r="P27" s="195" t="str">
        <f t="shared" si="37"/>
        <v/>
      </c>
      <c r="Q27" s="195" t="str">
        <f t="shared" si="37"/>
        <v/>
      </c>
      <c r="R27" s="195" t="str">
        <f t="shared" si="37"/>
        <v/>
      </c>
      <c r="S27" s="195" t="str">
        <f t="shared" si="37"/>
        <v/>
      </c>
      <c r="T27" s="195" t="str">
        <f t="shared" si="37"/>
        <v/>
      </c>
      <c r="U27" s="195" t="str">
        <f t="shared" si="37"/>
        <v/>
      </c>
      <c r="V27" s="195" t="str">
        <f t="shared" si="38"/>
        <v/>
      </c>
      <c r="W27" s="195" t="str">
        <f t="shared" si="39"/>
        <v/>
      </c>
      <c r="X27" s="195" t="str">
        <f t="shared" si="40"/>
        <v/>
      </c>
      <c r="Y27" s="195" t="str">
        <f t="shared" si="41"/>
        <v/>
      </c>
      <c r="Z27" s="195" t="str">
        <f t="shared" si="42"/>
        <v/>
      </c>
      <c r="AA27" s="195" t="str">
        <f t="shared" si="43"/>
        <v/>
      </c>
      <c r="AB27" s="195" t="str">
        <f t="shared" si="44"/>
        <v/>
      </c>
      <c r="AC27" s="195" t="str">
        <f t="shared" si="45"/>
        <v/>
      </c>
    </row>
    <row r="28" spans="1:29" ht="18" customHeight="1" x14ac:dyDescent="0.25">
      <c r="A28" s="423"/>
      <c r="B28" s="58"/>
      <c r="C28" s="186" t="s">
        <v>21</v>
      </c>
      <c r="D28" s="46"/>
      <c r="E28" s="195" t="str">
        <f t="shared" si="36"/>
        <v/>
      </c>
      <c r="F28" s="195" t="str">
        <f t="shared" si="37"/>
        <v/>
      </c>
      <c r="G28" s="195" t="str">
        <f t="shared" si="37"/>
        <v/>
      </c>
      <c r="H28" s="195" t="str">
        <f t="shared" si="37"/>
        <v/>
      </c>
      <c r="I28" s="195" t="str">
        <f t="shared" si="37"/>
        <v/>
      </c>
      <c r="J28" s="195" t="str">
        <f t="shared" si="37"/>
        <v/>
      </c>
      <c r="K28" s="195" t="str">
        <f t="shared" si="37"/>
        <v/>
      </c>
      <c r="L28" s="195" t="str">
        <f t="shared" si="37"/>
        <v/>
      </c>
      <c r="M28" s="195" t="str">
        <f t="shared" si="37"/>
        <v/>
      </c>
      <c r="N28" s="195" t="str">
        <f t="shared" si="37"/>
        <v/>
      </c>
      <c r="O28" s="195" t="str">
        <f t="shared" si="37"/>
        <v/>
      </c>
      <c r="P28" s="195" t="str">
        <f t="shared" si="37"/>
        <v/>
      </c>
      <c r="Q28" s="195" t="str">
        <f t="shared" si="37"/>
        <v/>
      </c>
      <c r="R28" s="195" t="str">
        <f t="shared" si="37"/>
        <v/>
      </c>
      <c r="S28" s="195" t="str">
        <f t="shared" si="37"/>
        <v/>
      </c>
      <c r="T28" s="195" t="str">
        <f t="shared" si="37"/>
        <v/>
      </c>
      <c r="U28" s="195" t="str">
        <f t="shared" si="37"/>
        <v/>
      </c>
      <c r="V28" s="195" t="str">
        <f t="shared" si="38"/>
        <v/>
      </c>
      <c r="W28" s="195" t="str">
        <f t="shared" si="39"/>
        <v/>
      </c>
      <c r="X28" s="195" t="str">
        <f t="shared" si="40"/>
        <v/>
      </c>
      <c r="Y28" s="195" t="str">
        <f t="shared" si="41"/>
        <v/>
      </c>
      <c r="Z28" s="195" t="str">
        <f t="shared" si="42"/>
        <v/>
      </c>
      <c r="AA28" s="195" t="str">
        <f t="shared" si="43"/>
        <v/>
      </c>
      <c r="AB28" s="195" t="str">
        <f t="shared" si="44"/>
        <v/>
      </c>
      <c r="AC28" s="195" t="str">
        <f t="shared" si="45"/>
        <v/>
      </c>
    </row>
    <row r="29" spans="1:29" ht="18" customHeight="1" x14ac:dyDescent="0.25">
      <c r="A29" s="423"/>
      <c r="B29" s="165"/>
      <c r="C29" s="188" t="s">
        <v>21</v>
      </c>
      <c r="D29" s="46"/>
      <c r="E29" s="195" t="str">
        <f t="shared" si="36"/>
        <v/>
      </c>
      <c r="F29" s="195" t="str">
        <f t="shared" si="37"/>
        <v/>
      </c>
      <c r="G29" s="195" t="str">
        <f t="shared" si="37"/>
        <v/>
      </c>
      <c r="H29" s="195" t="str">
        <f t="shared" si="37"/>
        <v/>
      </c>
      <c r="I29" s="195" t="str">
        <f t="shared" si="37"/>
        <v/>
      </c>
      <c r="J29" s="195" t="str">
        <f t="shared" si="37"/>
        <v/>
      </c>
      <c r="K29" s="195" t="str">
        <f t="shared" si="37"/>
        <v/>
      </c>
      <c r="L29" s="195" t="str">
        <f t="shared" si="37"/>
        <v/>
      </c>
      <c r="M29" s="195" t="str">
        <f t="shared" si="37"/>
        <v/>
      </c>
      <c r="N29" s="195" t="str">
        <f t="shared" si="37"/>
        <v/>
      </c>
      <c r="O29" s="195" t="str">
        <f t="shared" si="37"/>
        <v/>
      </c>
      <c r="P29" s="195" t="str">
        <f t="shared" si="37"/>
        <v/>
      </c>
      <c r="Q29" s="195" t="str">
        <f t="shared" si="37"/>
        <v/>
      </c>
      <c r="R29" s="195" t="str">
        <f t="shared" si="37"/>
        <v/>
      </c>
      <c r="S29" s="195" t="str">
        <f t="shared" si="37"/>
        <v/>
      </c>
      <c r="T29" s="195" t="str">
        <f t="shared" si="37"/>
        <v/>
      </c>
      <c r="U29" s="195" t="str">
        <f t="shared" si="37"/>
        <v/>
      </c>
      <c r="V29" s="195" t="str">
        <f t="shared" si="38"/>
        <v/>
      </c>
      <c r="W29" s="195" t="str">
        <f t="shared" si="39"/>
        <v/>
      </c>
      <c r="X29" s="195" t="str">
        <f t="shared" si="40"/>
        <v/>
      </c>
      <c r="Y29" s="195" t="str">
        <f t="shared" si="41"/>
        <v/>
      </c>
      <c r="Z29" s="195" t="str">
        <f t="shared" si="42"/>
        <v/>
      </c>
      <c r="AA29" s="195" t="str">
        <f t="shared" si="43"/>
        <v/>
      </c>
      <c r="AB29" s="195" t="str">
        <f t="shared" si="44"/>
        <v/>
      </c>
      <c r="AC29" s="195" t="str">
        <f t="shared" si="45"/>
        <v/>
      </c>
    </row>
    <row r="30" spans="1:29" ht="18" customHeight="1" x14ac:dyDescent="0.25">
      <c r="A30" s="423"/>
      <c r="B30" s="162" t="s">
        <v>306</v>
      </c>
      <c r="C30" s="188" t="s">
        <v>21</v>
      </c>
      <c r="D30" s="193"/>
      <c r="E30" s="195" t="str">
        <f t="shared" si="36"/>
        <v/>
      </c>
      <c r="F30" s="195" t="str">
        <f t="shared" si="37"/>
        <v/>
      </c>
      <c r="G30" s="195" t="str">
        <f t="shared" si="37"/>
        <v/>
      </c>
      <c r="H30" s="195" t="str">
        <f t="shared" si="37"/>
        <v/>
      </c>
      <c r="I30" s="195" t="str">
        <f t="shared" si="37"/>
        <v/>
      </c>
      <c r="J30" s="195" t="str">
        <f t="shared" si="37"/>
        <v/>
      </c>
      <c r="K30" s="195" t="str">
        <f t="shared" si="37"/>
        <v/>
      </c>
      <c r="L30" s="195" t="str">
        <f t="shared" si="37"/>
        <v/>
      </c>
      <c r="M30" s="195" t="str">
        <f t="shared" si="37"/>
        <v/>
      </c>
      <c r="N30" s="195"/>
      <c r="O30" s="195" t="str">
        <f t="shared" si="37"/>
        <v/>
      </c>
      <c r="P30" s="195" t="str">
        <f t="shared" si="37"/>
        <v/>
      </c>
      <c r="Q30" s="195" t="str">
        <f t="shared" si="37"/>
        <v/>
      </c>
      <c r="R30" s="195" t="str">
        <f t="shared" si="37"/>
        <v/>
      </c>
      <c r="S30" s="195" t="str">
        <f t="shared" si="37"/>
        <v/>
      </c>
      <c r="T30" s="195" t="str">
        <f t="shared" si="37"/>
        <v/>
      </c>
      <c r="U30" s="195" t="str">
        <f t="shared" si="37"/>
        <v/>
      </c>
      <c r="V30" s="195" t="str">
        <f t="shared" si="38"/>
        <v/>
      </c>
      <c r="W30" s="195" t="str">
        <f t="shared" si="39"/>
        <v/>
      </c>
      <c r="X30" s="195" t="str">
        <f t="shared" si="40"/>
        <v/>
      </c>
      <c r="Y30" s="195" t="str">
        <f t="shared" si="41"/>
        <v/>
      </c>
      <c r="Z30" s="195" t="str">
        <f t="shared" si="42"/>
        <v/>
      </c>
      <c r="AA30" s="195" t="str">
        <f t="shared" si="43"/>
        <v/>
      </c>
      <c r="AB30" s="195" t="str">
        <f t="shared" si="44"/>
        <v/>
      </c>
      <c r="AC30" s="195" t="str">
        <f t="shared" si="45"/>
        <v/>
      </c>
    </row>
    <row r="31" spans="1:29" ht="18" customHeight="1" x14ac:dyDescent="0.25">
      <c r="A31"/>
      <c r="B31"/>
      <c r="C31" s="180"/>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row>
    <row r="32" spans="1:29" x14ac:dyDescent="0.25">
      <c r="A32" s="422" t="s">
        <v>300</v>
      </c>
      <c r="B32" s="162" t="s">
        <v>320</v>
      </c>
      <c r="C32" s="188" t="s">
        <v>10</v>
      </c>
      <c r="D32" s="46"/>
      <c r="E32" s="46"/>
      <c r="F32" s="46">
        <v>400</v>
      </c>
      <c r="G32" s="46"/>
      <c r="H32" s="46"/>
      <c r="I32" s="46"/>
      <c r="J32" s="46"/>
      <c r="K32" s="46"/>
      <c r="L32" s="46"/>
      <c r="M32" s="46"/>
      <c r="N32" s="46"/>
      <c r="O32" s="46"/>
      <c r="P32" s="196"/>
      <c r="Q32" s="192"/>
      <c r="R32" s="192"/>
      <c r="S32" s="192"/>
      <c r="T32" s="192"/>
      <c r="U32" s="192"/>
      <c r="V32" s="192"/>
      <c r="W32" s="192"/>
      <c r="X32" s="192"/>
      <c r="Y32" s="192"/>
      <c r="Z32" s="192"/>
      <c r="AA32" s="192"/>
      <c r="AB32" s="192"/>
      <c r="AC32" s="192"/>
    </row>
    <row r="33" spans="1:29" x14ac:dyDescent="0.25">
      <c r="A33" s="423"/>
      <c r="B33" s="168" t="s">
        <v>321</v>
      </c>
      <c r="C33" s="188" t="s">
        <v>10</v>
      </c>
      <c r="D33" s="197"/>
      <c r="E33" s="197">
        <v>350</v>
      </c>
      <c r="F33" s="197"/>
      <c r="G33" s="197"/>
      <c r="H33" s="197"/>
      <c r="I33" s="197"/>
      <c r="J33" s="197"/>
      <c r="K33" s="197"/>
      <c r="L33" s="197"/>
      <c r="M33" s="197"/>
      <c r="N33" s="197"/>
      <c r="O33" s="197"/>
      <c r="P33" s="192"/>
      <c r="Q33" s="192"/>
      <c r="R33" s="192"/>
      <c r="S33" s="192"/>
      <c r="T33" s="192"/>
      <c r="U33" s="192"/>
      <c r="V33" s="192"/>
      <c r="W33" s="192"/>
      <c r="X33" s="192"/>
      <c r="Y33" s="192"/>
      <c r="Z33" s="192"/>
      <c r="AA33" s="192"/>
      <c r="AB33" s="192"/>
      <c r="AC33" s="192"/>
    </row>
    <row r="34" spans="1:29" x14ac:dyDescent="0.25">
      <c r="A34" s="423"/>
      <c r="B34" s="162"/>
      <c r="C34" s="187"/>
      <c r="D34" s="46"/>
      <c r="E34" s="46"/>
      <c r="F34" s="46"/>
      <c r="G34" s="46"/>
      <c r="H34" s="46"/>
      <c r="I34" s="46"/>
      <c r="J34" s="46"/>
      <c r="K34" s="46"/>
      <c r="L34" s="46"/>
      <c r="M34" s="46"/>
      <c r="N34" s="46"/>
      <c r="O34" s="46"/>
      <c r="P34" s="192"/>
      <c r="Q34" s="192"/>
      <c r="R34" s="192"/>
      <c r="S34" s="192"/>
      <c r="T34" s="192"/>
      <c r="U34" s="192"/>
      <c r="V34" s="192"/>
      <c r="W34" s="192"/>
      <c r="X34" s="192"/>
      <c r="Y34" s="192"/>
      <c r="Z34" s="192"/>
      <c r="AA34" s="192"/>
      <c r="AB34" s="192"/>
      <c r="AC34" s="192"/>
    </row>
    <row r="35" spans="1:29" x14ac:dyDescent="0.25">
      <c r="A35" s="423"/>
      <c r="B35" s="162"/>
      <c r="C35" s="186"/>
      <c r="D35" s="46"/>
      <c r="E35" s="46"/>
      <c r="F35" s="46"/>
      <c r="G35" s="46"/>
      <c r="H35" s="46"/>
      <c r="I35" s="46"/>
      <c r="J35" s="46"/>
      <c r="K35" s="46"/>
      <c r="L35" s="46"/>
      <c r="M35" s="46"/>
      <c r="N35" s="46"/>
      <c r="O35" s="46"/>
      <c r="P35" s="192"/>
      <c r="Q35" s="192"/>
      <c r="R35" s="192"/>
      <c r="S35" s="192"/>
      <c r="T35" s="192"/>
      <c r="U35" s="192"/>
      <c r="V35" s="192"/>
      <c r="W35" s="192"/>
      <c r="X35" s="192"/>
      <c r="Y35" s="192"/>
      <c r="Z35" s="192"/>
      <c r="AA35" s="192"/>
      <c r="AB35" s="192"/>
      <c r="AC35" s="192"/>
    </row>
    <row r="36" spans="1:29" x14ac:dyDescent="0.25">
      <c r="A36" s="14"/>
      <c r="B36" s="14"/>
      <c r="C36" s="189"/>
      <c r="D36" s="190"/>
      <c r="E36" s="191"/>
      <c r="F36" s="179"/>
      <c r="G36" s="179"/>
      <c r="H36" s="180"/>
      <c r="I36" s="180"/>
      <c r="J36" s="180"/>
      <c r="K36" s="180"/>
      <c r="L36" s="180"/>
      <c r="M36" s="180"/>
      <c r="N36" s="180"/>
      <c r="O36" s="180"/>
      <c r="P36" s="180"/>
      <c r="Q36" s="180"/>
      <c r="R36" s="180"/>
      <c r="S36" s="180"/>
      <c r="T36" s="180"/>
      <c r="U36" s="180"/>
      <c r="V36" s="180"/>
      <c r="W36" s="180"/>
      <c r="X36" s="180"/>
      <c r="Y36" s="180"/>
      <c r="Z36" s="180"/>
      <c r="AA36" s="180"/>
      <c r="AB36" s="180"/>
      <c r="AC36" s="180"/>
    </row>
    <row r="37" spans="1:29" x14ac:dyDescent="0.25">
      <c r="A37" s="16"/>
      <c r="B37" s="17"/>
      <c r="C37" s="18"/>
      <c r="D37" s="12"/>
      <c r="E37" s="15"/>
      <c r="F37" s="11"/>
      <c r="G37" s="11"/>
      <c r="H37" s="13"/>
      <c r="I37" s="13"/>
      <c r="J37" s="13"/>
      <c r="K37" s="13"/>
      <c r="L37" s="13"/>
      <c r="M37" s="13"/>
      <c r="N37" s="13"/>
      <c r="O37" s="13"/>
    </row>
    <row r="38" spans="1:29" x14ac:dyDescent="0.25">
      <c r="A38" s="19"/>
      <c r="B38" s="20"/>
      <c r="C38" s="21"/>
      <c r="D38" s="12"/>
      <c r="E38" s="15"/>
      <c r="F38" s="11"/>
      <c r="G38" s="11"/>
      <c r="H38" s="13"/>
      <c r="I38" s="13"/>
      <c r="J38" s="13"/>
      <c r="K38" s="13"/>
      <c r="L38" s="13"/>
      <c r="M38" s="13"/>
      <c r="N38" s="13"/>
      <c r="O38" s="13"/>
    </row>
    <row r="39" spans="1:29" x14ac:dyDescent="0.25">
      <c r="A39" s="19"/>
      <c r="B39" s="20"/>
      <c r="C39" s="21"/>
      <c r="D39" s="12"/>
      <c r="E39" s="15"/>
      <c r="F39" s="11"/>
      <c r="G39" s="11"/>
      <c r="H39" s="13"/>
      <c r="I39" s="13"/>
      <c r="J39" s="13"/>
      <c r="K39" s="13"/>
      <c r="L39" s="13"/>
      <c r="M39" s="13"/>
      <c r="N39" s="13"/>
      <c r="O39" s="13"/>
    </row>
    <row r="40" spans="1:29" x14ac:dyDescent="0.25">
      <c r="A40" s="19"/>
      <c r="B40" s="20"/>
      <c r="C40" s="21"/>
      <c r="D40" s="12"/>
      <c r="E40" s="15"/>
      <c r="F40" s="11"/>
      <c r="G40" s="11"/>
      <c r="H40" s="13"/>
      <c r="I40" s="13"/>
      <c r="J40" s="13"/>
      <c r="K40" s="13"/>
      <c r="L40" s="13"/>
      <c r="M40" s="13"/>
      <c r="N40" s="13"/>
      <c r="O40" s="13"/>
    </row>
    <row r="41" spans="1:29" x14ac:dyDescent="0.25">
      <c r="A41" s="19"/>
      <c r="B41" s="20"/>
      <c r="C41" s="21"/>
      <c r="D41" s="12"/>
      <c r="E41" s="15"/>
      <c r="F41" s="11"/>
      <c r="G41" s="11"/>
      <c r="H41" s="13"/>
      <c r="I41" s="13"/>
      <c r="J41" s="13"/>
      <c r="K41" s="13"/>
      <c r="L41" s="13"/>
      <c r="M41" s="13"/>
      <c r="N41" s="13"/>
      <c r="O41" s="13"/>
    </row>
    <row r="42" spans="1:29" x14ac:dyDescent="0.25">
      <c r="A42" s="19"/>
      <c r="B42" s="20"/>
      <c r="C42" s="21"/>
      <c r="D42" s="12"/>
      <c r="E42" s="15"/>
      <c r="F42" s="11"/>
      <c r="G42" s="11"/>
      <c r="H42" s="13"/>
      <c r="I42" s="13"/>
      <c r="J42" s="13"/>
      <c r="K42" s="13"/>
      <c r="L42" s="13"/>
      <c r="M42" s="13"/>
      <c r="N42" s="13"/>
      <c r="O42" s="13"/>
    </row>
    <row r="43" spans="1:29" x14ac:dyDescent="0.25">
      <c r="A43" s="19"/>
      <c r="B43" s="20"/>
      <c r="C43" s="21"/>
      <c r="D43" s="12"/>
      <c r="E43" s="15"/>
      <c r="F43" s="11"/>
      <c r="G43" s="11"/>
      <c r="H43" s="13"/>
      <c r="I43" s="13"/>
      <c r="J43" s="13"/>
      <c r="K43" s="13"/>
      <c r="L43" s="13"/>
      <c r="M43" s="13"/>
      <c r="N43" s="13"/>
      <c r="O43" s="13"/>
    </row>
    <row r="44" spans="1:29" x14ac:dyDescent="0.25">
      <c r="A44" s="19"/>
      <c r="B44" s="20"/>
      <c r="C44" s="21"/>
      <c r="D44" s="12"/>
      <c r="E44" s="15"/>
      <c r="F44" s="11"/>
      <c r="G44" s="11"/>
      <c r="H44" s="13"/>
      <c r="I44" s="13"/>
      <c r="J44" s="13"/>
      <c r="K44" s="13"/>
      <c r="L44" s="13"/>
      <c r="M44" s="13"/>
      <c r="N44" s="13"/>
      <c r="O44" s="13"/>
    </row>
    <row r="45" spans="1:29" x14ac:dyDescent="0.25">
      <c r="A45" s="19"/>
      <c r="B45" s="20"/>
      <c r="C45" s="21"/>
      <c r="D45" s="12"/>
      <c r="E45" s="15"/>
      <c r="F45" s="11"/>
      <c r="G45" s="11"/>
      <c r="H45" s="13"/>
      <c r="I45" s="13"/>
      <c r="J45" s="13"/>
      <c r="K45" s="13"/>
      <c r="L45" s="13"/>
      <c r="M45" s="13"/>
      <c r="N45" s="13"/>
      <c r="O45" s="13"/>
    </row>
    <row r="46" spans="1:29" x14ac:dyDescent="0.25">
      <c r="A46" s="19"/>
      <c r="B46" s="20"/>
      <c r="C46" s="21"/>
      <c r="D46" s="12"/>
      <c r="E46" s="15"/>
      <c r="F46" s="11"/>
      <c r="G46" s="11"/>
      <c r="H46" s="13"/>
      <c r="I46" s="13"/>
      <c r="J46" s="13"/>
      <c r="K46" s="13"/>
      <c r="L46" s="13"/>
      <c r="M46" s="13"/>
      <c r="N46" s="13"/>
      <c r="O46" s="13"/>
    </row>
    <row r="47" spans="1:29" x14ac:dyDescent="0.25">
      <c r="A47" s="19"/>
      <c r="B47" s="20"/>
      <c r="C47" s="21"/>
      <c r="D47" s="12"/>
      <c r="E47" s="15"/>
      <c r="F47" s="11"/>
      <c r="G47" s="11"/>
      <c r="H47" s="13"/>
      <c r="I47" s="13"/>
      <c r="J47" s="13"/>
      <c r="K47" s="13"/>
      <c r="L47" s="13"/>
      <c r="M47" s="13"/>
      <c r="N47" s="13"/>
      <c r="O47" s="13"/>
    </row>
    <row r="48" spans="1:29" x14ac:dyDescent="0.25">
      <c r="A48" s="19"/>
      <c r="B48" s="19"/>
      <c r="C48" s="20"/>
      <c r="D48" s="12"/>
      <c r="E48" s="15"/>
      <c r="F48" s="11"/>
      <c r="G48" s="11"/>
      <c r="H48" s="13"/>
      <c r="I48" s="13"/>
      <c r="J48" s="13"/>
      <c r="K48" s="13"/>
      <c r="L48" s="13"/>
      <c r="M48" s="13"/>
      <c r="N48" s="13"/>
      <c r="O48" s="13"/>
    </row>
    <row r="49" spans="1:15" x14ac:dyDescent="0.25">
      <c r="A49" s="19"/>
      <c r="B49" s="19"/>
      <c r="C49" s="20"/>
      <c r="D49" s="12"/>
      <c r="E49" s="15"/>
      <c r="F49" s="11"/>
      <c r="G49" s="11"/>
      <c r="H49" s="13"/>
      <c r="I49" s="13"/>
      <c r="J49" s="13"/>
      <c r="K49" s="13"/>
      <c r="L49" s="13"/>
      <c r="M49" s="13"/>
      <c r="N49" s="13"/>
      <c r="O49" s="13"/>
    </row>
    <row r="50" spans="1:15" x14ac:dyDescent="0.25">
      <c r="A50"/>
      <c r="B50"/>
      <c r="C50"/>
      <c r="D50"/>
      <c r="E50"/>
      <c r="F50"/>
      <c r="G50"/>
    </row>
  </sheetData>
  <mergeCells count="4">
    <mergeCell ref="A32:A35"/>
    <mergeCell ref="A23:A30"/>
    <mergeCell ref="A8:A12"/>
    <mergeCell ref="A14:A21"/>
  </mergeCells>
  <conditionalFormatting sqref="D29:D30">
    <cfRule type="containsText" dxfId="3" priority="3" operator="containsText" text="Data">
      <formula>NOT(ISERROR(SEARCH("Data",D29)))</formula>
    </cfRule>
  </conditionalFormatting>
  <conditionalFormatting sqref="D20:O20 D21:M21">
    <cfRule type="containsText" dxfId="2" priority="12" operator="containsText" text="Data">
      <formula>NOT(ISERROR(SEARCH("Data",D20)))</formula>
    </cfRule>
  </conditionalFormatting>
  <conditionalFormatting sqref="D33:O34">
    <cfRule type="expression" dxfId="1" priority="6" stopIfTrue="1">
      <formula>HasFormula</formula>
    </cfRule>
  </conditionalFormatting>
  <conditionalFormatting sqref="E22:Q22">
    <cfRule type="containsText" dxfId="0" priority="4" operator="containsText" text="Data">
      <formula>NOT(ISERROR(SEARCH("Data",E22)))</formula>
    </cfRule>
  </conditionalFormatting>
  <printOptions horizontalCentered="1"/>
  <pageMargins left="0.31496062992125984" right="0.31496062992125984" top="0.55118110236220474" bottom="0.55118110236220474" header="0.31496062992125984" footer="0.31496062992125984"/>
  <pageSetup paperSize="9" scale="80" orientation="landscape" r:id="rId1"/>
  <headerFooter>
    <oddFooter>&amp;L&amp;9&amp;F/&amp;A&amp;C&amp;9Page &amp;P of &amp;N&amp;R&amp;9&amp;D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1:M78"/>
  <sheetViews>
    <sheetView showGridLines="0" view="pageBreakPreview" topLeftCell="A2" zoomScaleNormal="100" zoomScaleSheetLayoutView="100" workbookViewId="0">
      <selection activeCell="K6" sqref="K6"/>
    </sheetView>
  </sheetViews>
  <sheetFormatPr defaultColWidth="9.28515625" defaultRowHeight="15" x14ac:dyDescent="0.25"/>
  <cols>
    <col min="1" max="1" width="5.7109375" customWidth="1"/>
    <col min="2" max="2" width="23.7109375" customWidth="1"/>
    <col min="3" max="3" width="10.85546875" bestFit="1" customWidth="1"/>
  </cols>
  <sheetData>
    <row r="1" spans="1:13" ht="45.75" customHeight="1" x14ac:dyDescent="0.25">
      <c r="A1" s="161" t="s">
        <v>310</v>
      </c>
      <c r="B1" s="159"/>
      <c r="C1" s="159"/>
      <c r="D1" s="159"/>
      <c r="E1" s="159"/>
      <c r="F1" s="159"/>
      <c r="G1" s="159"/>
      <c r="H1" s="159"/>
      <c r="I1" s="159"/>
      <c r="J1" s="158"/>
      <c r="K1" s="158"/>
      <c r="L1" s="158"/>
      <c r="M1" s="158"/>
    </row>
    <row r="3" spans="1:13" ht="19.149999999999999" customHeight="1" x14ac:dyDescent="0.3">
      <c r="A3" s="136" t="s">
        <v>355</v>
      </c>
    </row>
    <row r="5" spans="1:13" ht="19.149999999999999" customHeight="1" x14ac:dyDescent="0.3">
      <c r="A5" s="269"/>
      <c r="B5" s="350" t="s">
        <v>0</v>
      </c>
      <c r="C5" s="279"/>
      <c r="D5" s="287"/>
      <c r="E5" s="287"/>
      <c r="F5" s="287"/>
      <c r="G5" s="287"/>
      <c r="H5" s="287"/>
      <c r="I5" s="287"/>
      <c r="J5" s="117" t="s">
        <v>11</v>
      </c>
      <c r="K5" s="280" t="s">
        <v>12</v>
      </c>
    </row>
    <row r="6" spans="1:13" ht="19.149999999999999" customHeight="1" x14ac:dyDescent="0.3">
      <c r="A6" s="269"/>
      <c r="B6" s="350" t="s">
        <v>1</v>
      </c>
      <c r="C6" s="279"/>
      <c r="D6" s="287"/>
      <c r="E6" s="287"/>
      <c r="F6" s="287"/>
      <c r="G6" s="287"/>
      <c r="H6" s="287"/>
      <c r="I6" s="287"/>
      <c r="J6" s="117" t="s">
        <v>15</v>
      </c>
      <c r="K6" s="281"/>
    </row>
    <row r="7" spans="1:13" ht="19.149999999999999" customHeight="1" x14ac:dyDescent="0.3">
      <c r="A7" s="269"/>
      <c r="B7" s="350" t="s">
        <v>107</v>
      </c>
      <c r="C7" s="279"/>
      <c r="D7" s="287"/>
      <c r="E7" s="287"/>
      <c r="F7" s="287"/>
      <c r="G7" s="287"/>
      <c r="H7" s="287"/>
      <c r="I7" s="287"/>
      <c r="J7" s="287"/>
      <c r="K7" s="80"/>
    </row>
    <row r="8" spans="1:13" ht="19.149999999999999" customHeight="1" x14ac:dyDescent="0.3">
      <c r="A8" s="269"/>
      <c r="B8" s="350" t="s">
        <v>2</v>
      </c>
      <c r="C8" s="279"/>
      <c r="D8" s="287"/>
      <c r="E8" s="287"/>
      <c r="K8" s="282"/>
    </row>
    <row r="9" spans="1:13" ht="19.149999999999999" customHeight="1" x14ac:dyDescent="0.3">
      <c r="A9" s="269"/>
      <c r="B9" s="350" t="s">
        <v>79</v>
      </c>
      <c r="C9" s="279"/>
      <c r="D9" s="287"/>
      <c r="E9" s="287"/>
      <c r="F9" s="287"/>
      <c r="G9" s="287"/>
      <c r="H9" s="287"/>
      <c r="I9" s="287"/>
      <c r="J9" s="287"/>
      <c r="K9" s="80"/>
    </row>
    <row r="10" spans="1:13" ht="19.149999999999999" customHeight="1" x14ac:dyDescent="0.3">
      <c r="A10" s="269"/>
      <c r="B10" s="350" t="s">
        <v>353</v>
      </c>
      <c r="C10" s="279"/>
      <c r="D10" s="287"/>
      <c r="E10" s="287"/>
      <c r="F10" s="287"/>
      <c r="G10" s="287"/>
      <c r="H10" s="287"/>
      <c r="I10" s="287"/>
      <c r="J10" s="287"/>
      <c r="K10" s="80"/>
    </row>
    <row r="11" spans="1:13" ht="19.149999999999999" customHeight="1" x14ac:dyDescent="0.3">
      <c r="A11" s="269"/>
      <c r="B11" s="350" t="s">
        <v>3</v>
      </c>
      <c r="C11" s="279"/>
      <c r="D11" s="286"/>
      <c r="E11" s="286"/>
      <c r="F11" s="286"/>
      <c r="G11" s="286"/>
      <c r="H11" s="286"/>
      <c r="I11" s="286"/>
      <c r="J11" s="286"/>
      <c r="K11" s="283"/>
    </row>
    <row r="12" spans="1:13" ht="16.5" x14ac:dyDescent="0.3">
      <c r="A12" s="273"/>
      <c r="B12" s="288"/>
      <c r="C12" s="289"/>
      <c r="D12" s="286"/>
      <c r="E12" s="286"/>
      <c r="F12" s="286"/>
      <c r="G12" s="286"/>
      <c r="H12" s="286"/>
      <c r="I12" s="286"/>
      <c r="J12" s="286"/>
      <c r="K12" s="290"/>
    </row>
    <row r="13" spans="1:13" ht="19.149999999999999" customHeight="1" x14ac:dyDescent="0.3">
      <c r="A13" s="274"/>
      <c r="B13" s="270" t="s">
        <v>348</v>
      </c>
      <c r="C13" s="291"/>
      <c r="D13" s="286"/>
      <c r="E13" s="286"/>
      <c r="F13" s="286"/>
      <c r="G13" s="286"/>
      <c r="H13" s="286"/>
      <c r="I13" s="286"/>
      <c r="J13" s="286"/>
      <c r="K13" s="290"/>
    </row>
    <row r="14" spans="1:13" ht="19.149999999999999" customHeight="1" x14ac:dyDescent="0.3">
      <c r="A14" s="274"/>
      <c r="B14" s="270" t="s">
        <v>339</v>
      </c>
      <c r="C14" s="279"/>
      <c r="D14" s="286"/>
      <c r="E14" s="286"/>
      <c r="F14" s="286"/>
      <c r="G14" s="286"/>
      <c r="H14" s="286"/>
      <c r="I14" s="286"/>
      <c r="J14" s="286"/>
      <c r="K14" s="290"/>
    </row>
    <row r="15" spans="1:13" ht="19.149999999999999" customHeight="1" x14ac:dyDescent="0.3">
      <c r="A15" s="274"/>
      <c r="B15" s="270" t="s">
        <v>340</v>
      </c>
      <c r="C15" s="279"/>
      <c r="D15" s="286"/>
      <c r="E15" s="286"/>
      <c r="F15" s="286"/>
      <c r="G15" s="286"/>
      <c r="H15" s="286"/>
      <c r="I15" s="286"/>
      <c r="J15" s="286"/>
      <c r="K15" s="290"/>
    </row>
    <row r="16" spans="1:13" ht="19.149999999999999" customHeight="1" x14ac:dyDescent="0.3">
      <c r="A16" s="274"/>
      <c r="B16" s="270" t="s">
        <v>349</v>
      </c>
      <c r="C16" s="279"/>
      <c r="D16" s="286"/>
      <c r="E16" s="286"/>
      <c r="F16" s="286"/>
      <c r="G16" s="286"/>
      <c r="H16" s="286"/>
      <c r="I16" s="286"/>
      <c r="J16" s="286"/>
      <c r="K16" s="290"/>
    </row>
    <row r="17" spans="1:11" ht="19.149999999999999" customHeight="1" x14ac:dyDescent="0.3">
      <c r="A17" s="274"/>
      <c r="B17" s="270" t="s">
        <v>351</v>
      </c>
      <c r="C17" s="279"/>
      <c r="D17" s="286"/>
      <c r="E17" s="286"/>
      <c r="F17" s="286"/>
      <c r="G17" s="286"/>
      <c r="H17" s="286"/>
      <c r="I17" s="286"/>
      <c r="J17" s="286"/>
      <c r="K17" s="290"/>
    </row>
    <row r="18" spans="1:11" ht="19.149999999999999" customHeight="1" x14ac:dyDescent="0.3">
      <c r="A18" s="274"/>
      <c r="B18" s="270" t="s">
        <v>350</v>
      </c>
      <c r="C18" s="279"/>
      <c r="D18" s="286"/>
      <c r="E18" s="286"/>
      <c r="F18" s="286"/>
      <c r="G18" s="286"/>
      <c r="H18" s="286"/>
      <c r="I18" s="286"/>
      <c r="J18" s="286"/>
      <c r="K18" s="284"/>
    </row>
    <row r="19" spans="1:11" ht="16.5" x14ac:dyDescent="0.3">
      <c r="A19" s="292"/>
      <c r="B19" s="276"/>
      <c r="C19" s="285"/>
      <c r="D19" s="286"/>
      <c r="E19" s="286"/>
      <c r="F19" s="286"/>
      <c r="G19" s="286"/>
      <c r="H19" s="286"/>
      <c r="I19" s="286"/>
      <c r="J19" s="286"/>
      <c r="K19" s="290"/>
    </row>
    <row r="20" spans="1:11" ht="19.149999999999999" customHeight="1" x14ac:dyDescent="0.3">
      <c r="A20" s="274"/>
      <c r="B20" s="275" t="s">
        <v>354</v>
      </c>
      <c r="C20" s="351">
        <v>42917</v>
      </c>
      <c r="D20" s="286"/>
      <c r="E20" s="286"/>
      <c r="F20" s="286"/>
      <c r="G20" s="286"/>
      <c r="H20" s="286"/>
      <c r="I20" s="286"/>
      <c r="J20" s="286"/>
      <c r="K20" s="284"/>
    </row>
    <row r="21" spans="1:11" ht="16.5" x14ac:dyDescent="0.25">
      <c r="A21" s="273"/>
      <c r="B21" s="288"/>
      <c r="C21" s="293"/>
      <c r="D21" s="277"/>
      <c r="E21" s="277"/>
      <c r="F21" s="277"/>
      <c r="G21" s="277"/>
      <c r="H21" s="277"/>
      <c r="I21" s="277"/>
      <c r="J21" s="277"/>
      <c r="K21" s="294"/>
    </row>
    <row r="22" spans="1:11" ht="19.149999999999999" customHeight="1" x14ac:dyDescent="0.25">
      <c r="A22" s="295"/>
      <c r="B22" s="296"/>
      <c r="C22" s="120"/>
      <c r="D22" s="297" t="s">
        <v>292</v>
      </c>
      <c r="E22" s="298"/>
      <c r="F22" s="298"/>
      <c r="G22" s="298"/>
      <c r="H22" s="298"/>
      <c r="I22" s="298"/>
      <c r="J22" s="298"/>
      <c r="K22" s="299"/>
    </row>
    <row r="23" spans="1:11" ht="18" customHeight="1" x14ac:dyDescent="0.25">
      <c r="A23" s="392" t="s">
        <v>4</v>
      </c>
      <c r="B23" s="342" t="s">
        <v>52</v>
      </c>
      <c r="C23" s="122" t="s">
        <v>25</v>
      </c>
      <c r="D23" s="300"/>
      <c r="E23" s="301"/>
      <c r="F23" s="301"/>
      <c r="G23" s="301"/>
      <c r="H23" s="301"/>
      <c r="I23" s="301"/>
      <c r="J23" s="301"/>
      <c r="K23" s="92"/>
    </row>
    <row r="24" spans="1:11" ht="18" customHeight="1" x14ac:dyDescent="0.25">
      <c r="A24" s="393"/>
      <c r="B24" s="342" t="s">
        <v>53</v>
      </c>
      <c r="C24" s="122" t="s">
        <v>25</v>
      </c>
      <c r="D24" s="300"/>
      <c r="E24" s="301"/>
      <c r="F24" s="301"/>
      <c r="G24" s="301"/>
      <c r="H24" s="301"/>
      <c r="I24" s="301"/>
      <c r="J24" s="301"/>
      <c r="K24" s="92"/>
    </row>
    <row r="25" spans="1:11" ht="18" customHeight="1" x14ac:dyDescent="0.25">
      <c r="A25" s="393"/>
      <c r="B25" s="343" t="s">
        <v>7</v>
      </c>
      <c r="C25" s="122" t="s">
        <v>25</v>
      </c>
      <c r="D25" s="302"/>
      <c r="E25" s="303"/>
      <c r="F25" s="303"/>
      <c r="G25" s="303"/>
      <c r="H25" s="303"/>
      <c r="I25" s="303"/>
      <c r="J25" s="303"/>
      <c r="K25" s="115"/>
    </row>
    <row r="26" spans="1:11" ht="18" customHeight="1" x14ac:dyDescent="0.25">
      <c r="A26" s="393"/>
      <c r="B26" s="344" t="s">
        <v>282</v>
      </c>
      <c r="C26" s="123" t="s">
        <v>25</v>
      </c>
      <c r="D26" s="300"/>
      <c r="E26" s="301"/>
      <c r="F26" s="301"/>
      <c r="G26" s="301"/>
      <c r="H26" s="301"/>
      <c r="I26" s="301"/>
      <c r="J26" s="301"/>
      <c r="K26" s="92"/>
    </row>
    <row r="27" spans="1:11" ht="18" customHeight="1" x14ac:dyDescent="0.25">
      <c r="A27" s="393"/>
      <c r="B27" s="344" t="s">
        <v>66</v>
      </c>
      <c r="C27" s="123" t="s">
        <v>25</v>
      </c>
      <c r="D27" s="300"/>
      <c r="E27" s="301"/>
      <c r="F27" s="301"/>
      <c r="G27" s="301"/>
      <c r="H27" s="301"/>
      <c r="I27" s="301"/>
      <c r="J27" s="301"/>
      <c r="K27" s="92"/>
    </row>
    <row r="28" spans="1:11" ht="18" customHeight="1" x14ac:dyDescent="0.25">
      <c r="A28" s="393"/>
      <c r="B28" s="343" t="s">
        <v>50</v>
      </c>
      <c r="C28" s="122" t="s">
        <v>25</v>
      </c>
      <c r="D28" s="300"/>
      <c r="E28" s="301"/>
      <c r="F28" s="301"/>
      <c r="G28" s="301"/>
      <c r="H28" s="301"/>
      <c r="I28" s="301"/>
      <c r="J28" s="301"/>
      <c r="K28" s="92"/>
    </row>
    <row r="29" spans="1:11" ht="18" customHeight="1" x14ac:dyDescent="0.25">
      <c r="A29" s="393"/>
      <c r="B29" s="342" t="s">
        <v>30</v>
      </c>
      <c r="C29" s="122" t="s">
        <v>26</v>
      </c>
      <c r="D29" s="300"/>
      <c r="E29" s="301"/>
      <c r="F29" s="301"/>
      <c r="G29" s="301"/>
      <c r="H29" s="301"/>
      <c r="I29" s="301"/>
      <c r="J29" s="301"/>
      <c r="K29" s="92"/>
    </row>
    <row r="30" spans="1:11" ht="18" customHeight="1" x14ac:dyDescent="0.25">
      <c r="A30" s="393"/>
      <c r="B30" s="342" t="s">
        <v>28</v>
      </c>
      <c r="C30" s="122" t="s">
        <v>27</v>
      </c>
      <c r="D30" s="300"/>
      <c r="E30" s="301"/>
      <c r="F30" s="301"/>
      <c r="G30" s="301"/>
      <c r="H30" s="301"/>
      <c r="I30" s="301"/>
      <c r="J30" s="301"/>
      <c r="K30" s="92"/>
    </row>
    <row r="31" spans="1:11" ht="18" customHeight="1" x14ac:dyDescent="0.25">
      <c r="A31" s="393"/>
      <c r="B31" s="342" t="s">
        <v>29</v>
      </c>
      <c r="C31" s="122" t="s">
        <v>21</v>
      </c>
      <c r="D31" s="304"/>
      <c r="E31" s="305"/>
      <c r="F31" s="305"/>
      <c r="G31" s="305"/>
      <c r="H31" s="305"/>
      <c r="I31" s="305"/>
      <c r="J31" s="305"/>
      <c r="K31" s="95"/>
    </row>
    <row r="32" spans="1:11" ht="18" customHeight="1" x14ac:dyDescent="0.25">
      <c r="A32" s="393"/>
      <c r="B32" s="344" t="s">
        <v>24</v>
      </c>
      <c r="C32" s="126" t="s">
        <v>21</v>
      </c>
      <c r="D32" s="304"/>
      <c r="E32" s="305"/>
      <c r="F32" s="305"/>
      <c r="G32" s="305"/>
      <c r="H32" s="305"/>
      <c r="I32" s="305"/>
      <c r="J32" s="305"/>
      <c r="K32" s="95"/>
    </row>
    <row r="33" spans="1:11" ht="18" customHeight="1" x14ac:dyDescent="0.25">
      <c r="A33" s="393"/>
      <c r="B33" s="344" t="s">
        <v>20</v>
      </c>
      <c r="C33" s="126" t="s">
        <v>21</v>
      </c>
      <c r="D33" s="304"/>
      <c r="E33" s="305"/>
      <c r="F33" s="305"/>
      <c r="G33" s="305"/>
      <c r="H33" s="305"/>
      <c r="I33" s="305"/>
      <c r="J33" s="305"/>
      <c r="K33" s="95"/>
    </row>
    <row r="34" spans="1:11" ht="18" customHeight="1" x14ac:dyDescent="0.25">
      <c r="A34" s="394"/>
      <c r="B34" s="344" t="s">
        <v>22</v>
      </c>
      <c r="C34" s="126" t="s">
        <v>21</v>
      </c>
      <c r="D34" s="304"/>
      <c r="E34" s="305"/>
      <c r="F34" s="305"/>
      <c r="G34" s="305"/>
      <c r="H34" s="305"/>
      <c r="I34" s="305"/>
      <c r="J34" s="305"/>
      <c r="K34" s="95"/>
    </row>
    <row r="35" spans="1:11" ht="18" customHeight="1" x14ac:dyDescent="0.25">
      <c r="A35" s="392" t="s">
        <v>5</v>
      </c>
      <c r="B35" s="345" t="s">
        <v>16</v>
      </c>
      <c r="C35" s="122" t="s">
        <v>10</v>
      </c>
      <c r="D35" s="302" t="s">
        <v>293</v>
      </c>
      <c r="E35" s="303"/>
      <c r="F35" s="303"/>
      <c r="G35" s="303"/>
      <c r="H35" s="303"/>
      <c r="I35" s="303"/>
      <c r="J35" s="303"/>
      <c r="K35" s="115"/>
    </row>
    <row r="36" spans="1:11" ht="18" customHeight="1" x14ac:dyDescent="0.25">
      <c r="A36" s="393"/>
      <c r="B36" s="346" t="s">
        <v>39</v>
      </c>
      <c r="C36" s="127" t="s">
        <v>10</v>
      </c>
      <c r="D36" s="300"/>
      <c r="E36" s="301"/>
      <c r="F36" s="301"/>
      <c r="G36" s="301"/>
      <c r="H36" s="301"/>
      <c r="I36" s="301"/>
      <c r="J36" s="301"/>
      <c r="K36" s="92"/>
    </row>
    <row r="37" spans="1:11" ht="18" customHeight="1" x14ac:dyDescent="0.25">
      <c r="A37" s="393"/>
      <c r="B37" s="346" t="s">
        <v>40</v>
      </c>
      <c r="C37" s="127" t="s">
        <v>10</v>
      </c>
      <c r="D37" s="300"/>
      <c r="E37" s="301"/>
      <c r="F37" s="301"/>
      <c r="G37" s="301"/>
      <c r="H37" s="301"/>
      <c r="I37" s="301"/>
      <c r="J37" s="301"/>
      <c r="K37" s="92"/>
    </row>
    <row r="38" spans="1:11" ht="18" customHeight="1" x14ac:dyDescent="0.25">
      <c r="A38" s="393"/>
      <c r="B38" s="345" t="s">
        <v>41</v>
      </c>
      <c r="C38" s="122" t="s">
        <v>10</v>
      </c>
      <c r="D38" s="302" t="s">
        <v>293</v>
      </c>
      <c r="E38" s="303"/>
      <c r="F38" s="303"/>
      <c r="G38" s="303"/>
      <c r="H38" s="303"/>
      <c r="I38" s="303"/>
      <c r="J38" s="303"/>
      <c r="K38" s="115"/>
    </row>
    <row r="39" spans="1:11" ht="18" customHeight="1" x14ac:dyDescent="0.25">
      <c r="A39" s="393"/>
      <c r="B39" s="347" t="s">
        <v>42</v>
      </c>
      <c r="C39" s="122" t="s">
        <v>10</v>
      </c>
      <c r="D39" s="302" t="s">
        <v>293</v>
      </c>
      <c r="E39" s="303"/>
      <c r="F39" s="303"/>
      <c r="G39" s="303"/>
      <c r="H39" s="303"/>
      <c r="I39" s="303"/>
      <c r="J39" s="303"/>
      <c r="K39" s="115"/>
    </row>
    <row r="40" spans="1:11" ht="18" customHeight="1" x14ac:dyDescent="0.25">
      <c r="A40" s="393"/>
      <c r="B40" s="348" t="s">
        <v>43</v>
      </c>
      <c r="C40" s="123" t="s">
        <v>10</v>
      </c>
      <c r="D40" s="302" t="s">
        <v>293</v>
      </c>
      <c r="E40" s="303"/>
      <c r="F40" s="303"/>
      <c r="G40" s="303"/>
      <c r="H40" s="303"/>
      <c r="I40" s="303"/>
      <c r="J40" s="303"/>
      <c r="K40" s="115"/>
    </row>
    <row r="41" spans="1:11" ht="18" customHeight="1" x14ac:dyDescent="0.25">
      <c r="A41" s="393"/>
      <c r="B41" s="348" t="s">
        <v>285</v>
      </c>
      <c r="C41" s="123" t="s">
        <v>10</v>
      </c>
      <c r="D41" s="300"/>
      <c r="E41" s="301"/>
      <c r="F41" s="301"/>
      <c r="G41" s="301"/>
      <c r="H41" s="301"/>
      <c r="I41" s="301"/>
      <c r="J41" s="301"/>
      <c r="K41" s="92"/>
    </row>
    <row r="42" spans="1:11" ht="18" customHeight="1" x14ac:dyDescent="0.25">
      <c r="A42" s="393"/>
      <c r="B42" s="348" t="s">
        <v>66</v>
      </c>
      <c r="C42" s="123" t="s">
        <v>10</v>
      </c>
      <c r="D42" s="300"/>
      <c r="E42" s="301"/>
      <c r="F42" s="301"/>
      <c r="G42" s="301"/>
      <c r="H42" s="301"/>
      <c r="I42" s="301"/>
      <c r="J42" s="301"/>
      <c r="K42" s="92"/>
    </row>
    <row r="43" spans="1:11" ht="18" customHeight="1" x14ac:dyDescent="0.25">
      <c r="A43" s="393"/>
      <c r="B43" s="348" t="s">
        <v>73</v>
      </c>
      <c r="C43" s="123" t="s">
        <v>10</v>
      </c>
      <c r="D43" s="300"/>
      <c r="E43" s="301"/>
      <c r="F43" s="301"/>
      <c r="G43" s="301"/>
      <c r="H43" s="301"/>
      <c r="I43" s="301"/>
      <c r="J43" s="301"/>
      <c r="K43" s="92"/>
    </row>
    <row r="44" spans="1:11" ht="18" customHeight="1" x14ac:dyDescent="0.25">
      <c r="A44" s="393"/>
      <c r="B44" s="348" t="s">
        <v>44</v>
      </c>
      <c r="C44" s="123" t="s">
        <v>10</v>
      </c>
      <c r="D44" s="300"/>
      <c r="E44" s="301"/>
      <c r="F44" s="301"/>
      <c r="G44" s="301"/>
      <c r="H44" s="301"/>
      <c r="I44" s="301"/>
      <c r="J44" s="301"/>
      <c r="K44" s="92"/>
    </row>
    <row r="45" spans="1:11" ht="18" customHeight="1" x14ac:dyDescent="0.25">
      <c r="A45" s="393"/>
      <c r="B45" s="347" t="s">
        <v>45</v>
      </c>
      <c r="C45" s="122" t="s">
        <v>10</v>
      </c>
      <c r="D45" s="302" t="s">
        <v>293</v>
      </c>
      <c r="E45" s="303"/>
      <c r="F45" s="303"/>
      <c r="G45" s="303"/>
      <c r="H45" s="303"/>
      <c r="I45" s="303"/>
      <c r="J45" s="303"/>
      <c r="K45" s="115"/>
    </row>
    <row r="46" spans="1:11" ht="18" customHeight="1" x14ac:dyDescent="0.25">
      <c r="A46" s="393"/>
      <c r="B46" s="346" t="s">
        <v>46</v>
      </c>
      <c r="C46" s="127" t="s">
        <v>10</v>
      </c>
      <c r="D46" s="300"/>
      <c r="E46" s="301"/>
      <c r="F46" s="301"/>
      <c r="G46" s="301"/>
      <c r="H46" s="301"/>
      <c r="I46" s="301"/>
      <c r="J46" s="301"/>
      <c r="K46" s="92"/>
    </row>
    <row r="47" spans="1:11" ht="18" customHeight="1" x14ac:dyDescent="0.25">
      <c r="A47" s="393"/>
      <c r="B47" s="346" t="s">
        <v>47</v>
      </c>
      <c r="C47" s="127" t="s">
        <v>10</v>
      </c>
      <c r="D47" s="300"/>
      <c r="E47" s="301"/>
      <c r="F47" s="301"/>
      <c r="G47" s="301"/>
      <c r="H47" s="301"/>
      <c r="I47" s="301"/>
      <c r="J47" s="301"/>
      <c r="K47" s="92"/>
    </row>
    <row r="48" spans="1:11" ht="18" customHeight="1" x14ac:dyDescent="0.25">
      <c r="A48" s="395"/>
      <c r="B48" s="349" t="s">
        <v>76</v>
      </c>
      <c r="C48" s="128" t="s">
        <v>10</v>
      </c>
      <c r="D48" s="306"/>
      <c r="E48" s="307"/>
      <c r="F48" s="307"/>
      <c r="G48" s="307"/>
      <c r="H48" s="307"/>
      <c r="I48" s="307"/>
      <c r="J48" s="307"/>
      <c r="K48" s="98"/>
    </row>
    <row r="49" spans="1:11" ht="18" customHeight="1" x14ac:dyDescent="0.25">
      <c r="A49" s="396"/>
      <c r="B49" s="349" t="s">
        <v>77</v>
      </c>
      <c r="C49" s="128" t="s">
        <v>10</v>
      </c>
      <c r="D49" s="306"/>
      <c r="E49" s="307"/>
      <c r="F49" s="307"/>
      <c r="G49" s="307"/>
      <c r="H49" s="307"/>
      <c r="I49" s="307"/>
      <c r="J49" s="307"/>
      <c r="K49" s="98"/>
    </row>
    <row r="58" spans="1:11" x14ac:dyDescent="0.25">
      <c r="B58" s="278">
        <v>40360</v>
      </c>
    </row>
    <row r="59" spans="1:11" x14ac:dyDescent="0.25">
      <c r="B59" s="278">
        <v>40725</v>
      </c>
    </row>
    <row r="60" spans="1:11" x14ac:dyDescent="0.25">
      <c r="B60" s="278">
        <v>41091</v>
      </c>
    </row>
    <row r="61" spans="1:11" x14ac:dyDescent="0.25">
      <c r="B61" s="278">
        <v>41456</v>
      </c>
    </row>
    <row r="62" spans="1:11" x14ac:dyDescent="0.25">
      <c r="B62" s="278">
        <v>41821</v>
      </c>
    </row>
    <row r="63" spans="1:11" x14ac:dyDescent="0.25">
      <c r="B63" s="278">
        <v>42186</v>
      </c>
    </row>
    <row r="64" spans="1:11" x14ac:dyDescent="0.25">
      <c r="B64" s="278">
        <v>42552</v>
      </c>
    </row>
    <row r="65" spans="2:2" x14ac:dyDescent="0.25">
      <c r="B65" s="278">
        <v>42917</v>
      </c>
    </row>
    <row r="66" spans="2:2" x14ac:dyDescent="0.25">
      <c r="B66" s="278">
        <v>43282</v>
      </c>
    </row>
    <row r="67" spans="2:2" x14ac:dyDescent="0.25">
      <c r="B67" s="278">
        <v>43647</v>
      </c>
    </row>
    <row r="68" spans="2:2" x14ac:dyDescent="0.25">
      <c r="B68" s="278">
        <v>44013</v>
      </c>
    </row>
    <row r="69" spans="2:2" x14ac:dyDescent="0.25">
      <c r="B69" s="278">
        <v>44378</v>
      </c>
    </row>
    <row r="70" spans="2:2" x14ac:dyDescent="0.25">
      <c r="B70" s="278">
        <v>44743</v>
      </c>
    </row>
    <row r="71" spans="2:2" x14ac:dyDescent="0.25">
      <c r="B71" s="278">
        <v>45108</v>
      </c>
    </row>
    <row r="72" spans="2:2" x14ac:dyDescent="0.25">
      <c r="B72" s="278">
        <v>45474</v>
      </c>
    </row>
    <row r="73" spans="2:2" x14ac:dyDescent="0.25">
      <c r="B73" s="278">
        <v>45839</v>
      </c>
    </row>
    <row r="74" spans="2:2" x14ac:dyDescent="0.25">
      <c r="B74" s="278">
        <v>46204</v>
      </c>
    </row>
    <row r="75" spans="2:2" x14ac:dyDescent="0.25">
      <c r="B75" s="278">
        <v>46569</v>
      </c>
    </row>
    <row r="76" spans="2:2" x14ac:dyDescent="0.25">
      <c r="B76" s="278">
        <v>46935</v>
      </c>
    </row>
    <row r="77" spans="2:2" x14ac:dyDescent="0.25">
      <c r="B77" s="278">
        <v>47300</v>
      </c>
    </row>
    <row r="78" spans="2:2" x14ac:dyDescent="0.25">
      <c r="B78" s="278">
        <v>47665</v>
      </c>
    </row>
  </sheetData>
  <sheetProtection algorithmName="SHA-512" hashValue="EMb4G4JpbhOmutHDjW0H2mVqrhZs9YyslxYnIqfXE0F64xoxiJ/NjH2VnfY1tSFQHwxwsTyEAnIC1OFNqIbs6g==" saltValue="WQqakME7FB2Mzqm0e9+p2Q==" spinCount="100000" sheet="1" objects="1" scenarios="1"/>
  <mergeCells count="2">
    <mergeCell ref="A23:A34"/>
    <mergeCell ref="A35:A49"/>
  </mergeCells>
  <dataValidations count="1">
    <dataValidation type="list" allowBlank="1" showInputMessage="1" showErrorMessage="1" sqref="C20" xr:uid="{A84F3D61-DD6C-48DD-A99A-FD48D2AE19DC}">
      <formula1>$B$58:$B$78</formula1>
    </dataValidation>
  </dataValidations>
  <printOptions horizontalCentered="1"/>
  <pageMargins left="0.43307086614173229" right="0.43307086614173229" top="0.94488188976377963" bottom="0.55118110236220474" header="0.31496062992125984" footer="0.31496062992125984"/>
  <pageSetup paperSize="9" scale="80" orientation="portrait" r:id="rId1"/>
  <headerFooter>
    <oddFooter>&amp;L&amp;9&amp;F/&amp;A&amp;C&amp;9Page &amp;P of &amp;N&amp;R&amp;9&amp;D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49"/>
  <sheetViews>
    <sheetView view="pageBreakPreview" topLeftCell="A34" zoomScaleNormal="100" zoomScaleSheetLayoutView="100" workbookViewId="0">
      <selection activeCell="B12" sqref="B12"/>
    </sheetView>
  </sheetViews>
  <sheetFormatPr defaultColWidth="9.28515625" defaultRowHeight="15" x14ac:dyDescent="0.25"/>
  <cols>
    <col min="1" max="7" width="15.7109375" customWidth="1"/>
  </cols>
  <sheetData>
    <row r="1" spans="1:13" ht="45.75" customHeight="1" x14ac:dyDescent="0.25">
      <c r="A1" s="161" t="s">
        <v>310</v>
      </c>
      <c r="B1" s="159"/>
      <c r="C1" s="159"/>
      <c r="D1" s="159"/>
      <c r="E1" s="159"/>
      <c r="F1" s="159"/>
      <c r="G1" s="159"/>
      <c r="H1" s="159"/>
      <c r="I1" s="158"/>
      <c r="J1" s="158"/>
      <c r="K1" s="158"/>
      <c r="L1" s="158"/>
      <c r="M1" s="158"/>
    </row>
    <row r="3" spans="1:13" ht="18" x14ac:dyDescent="0.25">
      <c r="A3" s="145" t="s">
        <v>250</v>
      </c>
      <c r="B3" s="145"/>
      <c r="C3" s="146"/>
      <c r="D3" s="146"/>
      <c r="E3" s="146"/>
      <c r="F3" s="146"/>
      <c r="G3" s="146"/>
      <c r="H3" s="146"/>
    </row>
    <row r="4" spans="1:13" x14ac:dyDescent="0.25">
      <c r="A4" s="146"/>
      <c r="B4" s="146"/>
      <c r="C4" s="146"/>
      <c r="D4" s="146"/>
      <c r="E4" s="146"/>
      <c r="F4" s="146"/>
      <c r="G4" s="146"/>
      <c r="H4" s="146"/>
    </row>
    <row r="5" spans="1:13" x14ac:dyDescent="0.25">
      <c r="A5" s="147" t="s">
        <v>238</v>
      </c>
      <c r="B5" s="147"/>
      <c r="C5" s="146"/>
      <c r="D5" s="146"/>
      <c r="E5" s="146"/>
      <c r="F5" s="146"/>
      <c r="G5" s="146"/>
      <c r="H5" s="146"/>
    </row>
    <row r="6" spans="1:13" x14ac:dyDescent="0.25">
      <c r="A6" s="146"/>
      <c r="B6" s="146"/>
      <c r="C6" s="146"/>
      <c r="D6" s="146"/>
      <c r="E6" s="146"/>
      <c r="F6" s="146"/>
      <c r="G6" s="146"/>
      <c r="H6" s="146"/>
    </row>
    <row r="7" spans="1:13" x14ac:dyDescent="0.25">
      <c r="A7" s="146"/>
      <c r="B7" s="146"/>
      <c r="C7" s="146"/>
      <c r="D7" s="146"/>
      <c r="E7" s="146"/>
      <c r="F7" s="146"/>
      <c r="G7" s="146"/>
      <c r="H7" s="146"/>
    </row>
    <row r="8" spans="1:13" x14ac:dyDescent="0.25">
      <c r="A8" s="146"/>
      <c r="B8" s="146"/>
      <c r="C8" s="146"/>
      <c r="D8" s="146"/>
      <c r="E8" s="146"/>
      <c r="F8" s="146"/>
      <c r="G8" s="146"/>
      <c r="H8" s="146"/>
    </row>
    <row r="9" spans="1:13" x14ac:dyDescent="0.25">
      <c r="A9" s="146"/>
      <c r="B9" s="146"/>
      <c r="C9" s="146"/>
      <c r="D9" s="146"/>
      <c r="E9" s="146"/>
      <c r="F9" s="146"/>
      <c r="G9" s="146"/>
      <c r="H9" s="146"/>
    </row>
    <row r="10" spans="1:13" x14ac:dyDescent="0.25">
      <c r="A10" s="146"/>
      <c r="B10" s="146"/>
      <c r="C10" s="146"/>
      <c r="D10" s="146"/>
      <c r="E10" s="146"/>
      <c r="F10" s="146"/>
      <c r="G10" s="146"/>
      <c r="H10" s="146"/>
    </row>
    <row r="11" spans="1:13" x14ac:dyDescent="0.25">
      <c r="A11" s="146"/>
      <c r="B11" s="146"/>
      <c r="C11" s="146"/>
      <c r="D11" s="146"/>
      <c r="E11" s="146"/>
      <c r="F11" s="146"/>
      <c r="G11" s="146"/>
      <c r="H11" s="146"/>
    </row>
    <row r="12" spans="1:13" x14ac:dyDescent="0.25">
      <c r="A12" s="146"/>
      <c r="B12" s="146"/>
      <c r="C12" s="146"/>
      <c r="D12" s="146"/>
      <c r="E12" s="146"/>
      <c r="F12" s="146"/>
      <c r="G12" s="146"/>
      <c r="H12" s="146"/>
    </row>
    <row r="13" spans="1:13" x14ac:dyDescent="0.25">
      <c r="A13" s="146"/>
      <c r="B13" s="146"/>
      <c r="C13" s="146"/>
      <c r="D13" s="146"/>
      <c r="E13" s="146"/>
      <c r="F13" s="146"/>
      <c r="G13" s="146"/>
      <c r="H13" s="146"/>
    </row>
    <row r="14" spans="1:13" x14ac:dyDescent="0.25">
      <c r="A14" s="146"/>
      <c r="B14" s="146"/>
      <c r="C14" s="146"/>
      <c r="D14" s="146"/>
      <c r="E14" s="146"/>
      <c r="F14" s="146"/>
      <c r="G14" s="146"/>
      <c r="H14" s="146"/>
    </row>
    <row r="15" spans="1:13" x14ac:dyDescent="0.25">
      <c r="A15" s="146"/>
      <c r="B15" s="146"/>
      <c r="C15" s="146"/>
      <c r="D15" s="146"/>
      <c r="E15" s="146"/>
      <c r="F15" s="146"/>
      <c r="G15" s="146"/>
      <c r="H15" s="146"/>
    </row>
    <row r="16" spans="1:13" x14ac:dyDescent="0.25">
      <c r="A16" s="146"/>
      <c r="B16" s="146"/>
      <c r="C16" s="146"/>
      <c r="D16" s="146"/>
      <c r="E16" s="146"/>
      <c r="F16" s="146"/>
      <c r="G16" s="146"/>
      <c r="H16" s="146"/>
    </row>
    <row r="17" spans="1:8" x14ac:dyDescent="0.25">
      <c r="A17" s="146"/>
      <c r="B17" s="146"/>
      <c r="C17" s="146"/>
      <c r="D17" s="146"/>
      <c r="E17" s="146"/>
      <c r="F17" s="146"/>
      <c r="G17" s="146"/>
      <c r="H17" s="146"/>
    </row>
    <row r="18" spans="1:8" x14ac:dyDescent="0.25">
      <c r="A18" s="85" t="s">
        <v>90</v>
      </c>
      <c r="B18" s="148"/>
      <c r="C18" s="148"/>
      <c r="D18" s="148"/>
      <c r="E18" s="148"/>
      <c r="F18" s="148"/>
      <c r="G18" s="148"/>
      <c r="H18" s="148"/>
    </row>
    <row r="19" spans="1:8" ht="67.5" customHeight="1" x14ac:dyDescent="0.25">
      <c r="A19" s="397" t="s">
        <v>240</v>
      </c>
      <c r="B19" s="397"/>
      <c r="C19" s="397"/>
      <c r="D19" s="397"/>
      <c r="E19" s="397"/>
      <c r="F19" s="397"/>
      <c r="G19" s="397"/>
      <c r="H19" s="397"/>
    </row>
    <row r="20" spans="1:8" x14ac:dyDescent="0.25">
      <c r="A20" s="85" t="s">
        <v>41</v>
      </c>
      <c r="B20" s="148"/>
      <c r="C20" s="148"/>
      <c r="D20" s="148"/>
      <c r="E20" s="148"/>
      <c r="F20" s="148"/>
      <c r="G20" s="148"/>
      <c r="H20" s="148"/>
    </row>
    <row r="21" spans="1:8" ht="44.25" customHeight="1" x14ac:dyDescent="0.25">
      <c r="A21" s="397" t="s">
        <v>241</v>
      </c>
      <c r="B21" s="397"/>
      <c r="C21" s="397"/>
      <c r="D21" s="397"/>
      <c r="E21" s="397"/>
      <c r="F21" s="397"/>
      <c r="G21" s="397"/>
      <c r="H21" s="397"/>
    </row>
    <row r="22" spans="1:8" ht="45" customHeight="1" x14ac:dyDescent="0.25">
      <c r="A22" s="397" t="s">
        <v>242</v>
      </c>
      <c r="B22" s="397"/>
      <c r="C22" s="397"/>
      <c r="D22" s="397"/>
      <c r="E22" s="397"/>
      <c r="F22" s="397"/>
      <c r="G22" s="397"/>
      <c r="H22" s="397"/>
    </row>
    <row r="23" spans="1:8" x14ac:dyDescent="0.25">
      <c r="A23" s="85" t="s">
        <v>243</v>
      </c>
      <c r="B23" s="148"/>
      <c r="C23" s="148"/>
      <c r="D23" s="148"/>
      <c r="E23" s="148"/>
      <c r="F23" s="148"/>
      <c r="G23" s="148"/>
      <c r="H23" s="148"/>
    </row>
    <row r="24" spans="1:8" ht="30" customHeight="1" x14ac:dyDescent="0.25">
      <c r="A24" s="397" t="s">
        <v>244</v>
      </c>
      <c r="B24" s="397"/>
      <c r="C24" s="397"/>
      <c r="D24" s="397"/>
      <c r="E24" s="397"/>
      <c r="F24" s="397"/>
      <c r="G24" s="397"/>
      <c r="H24" s="397"/>
    </row>
    <row r="25" spans="1:8" x14ac:dyDescent="0.25">
      <c r="A25" s="149" t="s">
        <v>273</v>
      </c>
      <c r="B25" s="148"/>
      <c r="C25" s="148"/>
      <c r="D25" s="148"/>
      <c r="E25" s="148"/>
      <c r="F25" s="148"/>
      <c r="G25" s="148"/>
      <c r="H25" s="148"/>
    </row>
    <row r="26" spans="1:8" x14ac:dyDescent="0.25">
      <c r="A26" s="149" t="s">
        <v>274</v>
      </c>
      <c r="B26" s="148"/>
      <c r="C26" s="148"/>
      <c r="D26" s="148"/>
      <c r="E26" s="148"/>
      <c r="F26" s="148"/>
      <c r="G26" s="148"/>
      <c r="H26" s="148"/>
    </row>
    <row r="27" spans="1:8" x14ac:dyDescent="0.25">
      <c r="A27" s="85" t="s">
        <v>245</v>
      </c>
      <c r="B27" s="148"/>
      <c r="C27" s="148"/>
      <c r="D27" s="148"/>
      <c r="E27" s="148"/>
      <c r="F27" s="148"/>
      <c r="G27" s="148"/>
      <c r="H27" s="148"/>
    </row>
    <row r="28" spans="1:8" ht="45" customHeight="1" x14ac:dyDescent="0.25">
      <c r="A28" s="397" t="s">
        <v>246</v>
      </c>
      <c r="B28" s="397"/>
      <c r="C28" s="397"/>
      <c r="D28" s="397"/>
      <c r="E28" s="397"/>
      <c r="F28" s="397"/>
      <c r="G28" s="397"/>
      <c r="H28" s="397"/>
    </row>
    <row r="29" spans="1:8" x14ac:dyDescent="0.25">
      <c r="A29" s="149" t="s">
        <v>275</v>
      </c>
      <c r="B29" s="148"/>
      <c r="C29" s="148"/>
      <c r="D29" s="148"/>
      <c r="E29" s="148"/>
      <c r="F29" s="148"/>
      <c r="G29" s="148"/>
      <c r="H29" s="148"/>
    </row>
    <row r="30" spans="1:8" x14ac:dyDescent="0.25">
      <c r="A30" s="149" t="s">
        <v>276</v>
      </c>
      <c r="B30" s="148"/>
      <c r="C30" s="148"/>
      <c r="D30" s="148"/>
      <c r="E30" s="148"/>
      <c r="F30" s="148"/>
      <c r="G30" s="148"/>
      <c r="H30" s="148"/>
    </row>
    <row r="31" spans="1:8" x14ac:dyDescent="0.25">
      <c r="A31" s="149" t="s">
        <v>277</v>
      </c>
      <c r="B31" s="148"/>
      <c r="C31" s="148"/>
      <c r="D31" s="148"/>
      <c r="E31" s="148"/>
      <c r="F31" s="148"/>
      <c r="G31" s="148"/>
      <c r="H31" s="148"/>
    </row>
    <row r="32" spans="1:8" x14ac:dyDescent="0.25">
      <c r="A32" s="83" t="s">
        <v>247</v>
      </c>
      <c r="B32" s="144"/>
      <c r="C32" s="144"/>
      <c r="D32" s="144"/>
      <c r="E32" s="144"/>
      <c r="F32" s="144"/>
      <c r="G32" s="144"/>
      <c r="H32" s="144"/>
    </row>
    <row r="33" spans="1:8" ht="55.5" customHeight="1" x14ac:dyDescent="0.25">
      <c r="A33" s="397" t="s">
        <v>268</v>
      </c>
      <c r="B33" s="397"/>
      <c r="C33" s="397"/>
      <c r="D33" s="397"/>
      <c r="E33" s="397"/>
      <c r="F33" s="397"/>
      <c r="G33" s="397"/>
      <c r="H33" s="397"/>
    </row>
    <row r="34" spans="1:8" x14ac:dyDescent="0.25">
      <c r="A34" s="83" t="s">
        <v>239</v>
      </c>
      <c r="B34" s="144"/>
      <c r="C34" s="144"/>
      <c r="D34" s="144"/>
      <c r="E34" s="144"/>
      <c r="F34" s="144"/>
      <c r="G34" s="144"/>
      <c r="H34" s="144"/>
    </row>
    <row r="35" spans="1:8" ht="30" customHeight="1" x14ac:dyDescent="0.25">
      <c r="A35" s="397" t="s">
        <v>269</v>
      </c>
      <c r="B35" s="397"/>
      <c r="C35" s="397"/>
      <c r="D35" s="397"/>
      <c r="E35" s="397"/>
      <c r="F35" s="397"/>
      <c r="G35" s="397"/>
      <c r="H35" s="397"/>
    </row>
    <row r="36" spans="1:8" x14ac:dyDescent="0.25">
      <c r="A36" s="83" t="s">
        <v>248</v>
      </c>
      <c r="B36" s="144"/>
      <c r="C36" s="144"/>
      <c r="D36" s="144"/>
      <c r="E36" s="144"/>
      <c r="F36" s="144"/>
      <c r="G36" s="144"/>
      <c r="H36" s="144"/>
    </row>
    <row r="37" spans="1:8" ht="45" customHeight="1" x14ac:dyDescent="0.25">
      <c r="A37" s="397" t="s">
        <v>249</v>
      </c>
      <c r="B37" s="397"/>
      <c r="C37" s="397"/>
      <c r="D37" s="397"/>
      <c r="E37" s="397"/>
      <c r="F37" s="397"/>
      <c r="G37" s="397"/>
      <c r="H37" s="397"/>
    </row>
    <row r="38" spans="1:8" x14ac:dyDescent="0.25">
      <c r="A38" s="84" t="s">
        <v>18</v>
      </c>
      <c r="B38" s="144"/>
      <c r="C38" s="144"/>
      <c r="D38" s="144"/>
      <c r="E38" s="144"/>
      <c r="F38" s="144"/>
      <c r="G38" s="144"/>
      <c r="H38" s="144"/>
    </row>
    <row r="39" spans="1:8" ht="40.15" customHeight="1" x14ac:dyDescent="0.25">
      <c r="A39" s="398" t="s">
        <v>270</v>
      </c>
      <c r="B39" s="398"/>
      <c r="C39" s="398"/>
      <c r="D39" s="398"/>
      <c r="E39" s="398"/>
      <c r="F39" s="398"/>
      <c r="G39" s="398"/>
      <c r="H39" s="398"/>
    </row>
    <row r="40" spans="1:8" x14ac:dyDescent="0.25">
      <c r="A40" s="146"/>
      <c r="B40" s="146"/>
      <c r="C40" s="146"/>
      <c r="D40" s="146"/>
      <c r="E40" s="146"/>
      <c r="F40" s="146"/>
      <c r="G40" s="146"/>
      <c r="H40" s="146"/>
    </row>
    <row r="41" spans="1:8" x14ac:dyDescent="0.25">
      <c r="A41" s="147" t="s">
        <v>90</v>
      </c>
      <c r="B41" s="146"/>
      <c r="C41" s="146"/>
      <c r="D41" s="146"/>
      <c r="E41" s="146"/>
      <c r="F41" s="146"/>
      <c r="G41" s="146"/>
      <c r="H41" s="146"/>
    </row>
    <row r="42" spans="1:8" ht="25.5" x14ac:dyDescent="0.25">
      <c r="A42" s="150" t="s">
        <v>20</v>
      </c>
      <c r="B42" s="150" t="s">
        <v>21</v>
      </c>
      <c r="C42" s="150" t="s">
        <v>91</v>
      </c>
      <c r="D42" s="150" t="s">
        <v>92</v>
      </c>
      <c r="E42" s="150" t="s">
        <v>21</v>
      </c>
      <c r="F42" s="150" t="s">
        <v>22</v>
      </c>
      <c r="G42" s="150" t="s">
        <v>21</v>
      </c>
      <c r="H42" s="146"/>
    </row>
    <row r="43" spans="1:8" x14ac:dyDescent="0.25">
      <c r="A43" s="151" t="s">
        <v>93</v>
      </c>
      <c r="B43" s="152">
        <v>0.1</v>
      </c>
      <c r="C43" s="151" t="s">
        <v>94</v>
      </c>
      <c r="D43" s="151" t="s">
        <v>95</v>
      </c>
      <c r="E43" s="152">
        <v>0.1</v>
      </c>
      <c r="F43" s="151" t="s">
        <v>94</v>
      </c>
      <c r="G43" s="152">
        <v>0.09</v>
      </c>
      <c r="H43" s="146"/>
    </row>
    <row r="44" spans="1:8" x14ac:dyDescent="0.25">
      <c r="A44" s="151" t="s">
        <v>96</v>
      </c>
      <c r="B44" s="152">
        <v>0.08</v>
      </c>
      <c r="C44" s="151" t="s">
        <v>97</v>
      </c>
      <c r="D44" s="151"/>
      <c r="E44" s="152">
        <v>0.08</v>
      </c>
      <c r="F44" s="151" t="s">
        <v>97</v>
      </c>
      <c r="G44" s="152">
        <v>7.0000000000000007E-2</v>
      </c>
      <c r="H44" s="146"/>
    </row>
    <row r="45" spans="1:8" x14ac:dyDescent="0.25">
      <c r="A45" s="151" t="s">
        <v>98</v>
      </c>
      <c r="B45" s="152">
        <v>0.06</v>
      </c>
      <c r="C45" s="151" t="s">
        <v>98</v>
      </c>
      <c r="D45" s="151" t="s">
        <v>99</v>
      </c>
      <c r="E45" s="153">
        <v>0.06</v>
      </c>
      <c r="F45" s="151" t="s">
        <v>98</v>
      </c>
      <c r="G45" s="152">
        <v>0.05</v>
      </c>
      <c r="H45" s="146"/>
    </row>
    <row r="46" spans="1:8" x14ac:dyDescent="0.25">
      <c r="A46" s="151" t="s">
        <v>100</v>
      </c>
      <c r="B46" s="152">
        <v>0.04</v>
      </c>
      <c r="C46" s="151" t="s">
        <v>101</v>
      </c>
      <c r="D46" s="151"/>
      <c r="E46" s="152">
        <v>0.04</v>
      </c>
      <c r="F46" s="151" t="s">
        <v>101</v>
      </c>
      <c r="G46" s="152">
        <v>0.03</v>
      </c>
      <c r="H46" s="146"/>
    </row>
    <row r="47" spans="1:8" x14ac:dyDescent="0.25">
      <c r="A47" s="151" t="s">
        <v>102</v>
      </c>
      <c r="B47" s="152">
        <v>0.02</v>
      </c>
      <c r="C47" s="151" t="s">
        <v>103</v>
      </c>
      <c r="D47" s="151" t="s">
        <v>104</v>
      </c>
      <c r="E47" s="152">
        <v>0.02</v>
      </c>
      <c r="F47" s="151" t="s">
        <v>103</v>
      </c>
      <c r="G47" s="152">
        <v>0.01</v>
      </c>
      <c r="H47" s="146"/>
    </row>
    <row r="48" spans="1:8" x14ac:dyDescent="0.25">
      <c r="A48" s="149" t="s">
        <v>272</v>
      </c>
      <c r="B48" s="146"/>
      <c r="C48" s="146"/>
      <c r="D48" s="146"/>
      <c r="E48" s="146"/>
      <c r="F48" s="146"/>
      <c r="G48" s="146"/>
      <c r="H48" s="146"/>
    </row>
    <row r="49" spans="1:8" x14ac:dyDescent="0.25">
      <c r="A49" s="149" t="s">
        <v>271</v>
      </c>
      <c r="B49" s="146"/>
      <c r="C49" s="146"/>
      <c r="D49" s="146"/>
      <c r="E49" s="149"/>
      <c r="F49" s="149"/>
      <c r="G49" s="146"/>
      <c r="H49" s="154"/>
    </row>
  </sheetData>
  <sheetProtection algorithmName="SHA-512" hashValue="XVDi5I6xiaR6LttGlDUH6RgRHAgFIaFrKNB32FAIllOmm5eaTmafjeJh29L8VPI4+GX/eHt7JXYn9Takbg++9g==" saltValue="KjAICZc6ssT4g6r3Wi46gA==" spinCount="100000" sheet="1" objects="1" scenarios="1"/>
  <mergeCells count="9">
    <mergeCell ref="A33:H33"/>
    <mergeCell ref="A35:H35"/>
    <mergeCell ref="A37:H37"/>
    <mergeCell ref="A39:H39"/>
    <mergeCell ref="A19:H19"/>
    <mergeCell ref="A21:H21"/>
    <mergeCell ref="A22:H22"/>
    <mergeCell ref="A24:H24"/>
    <mergeCell ref="A28:H28"/>
  </mergeCells>
  <printOptions horizontalCentered="1"/>
  <pageMargins left="0.23622047244094491" right="0.23622047244094491" top="0.74803149606299213" bottom="0.74803149606299213" header="0.31496062992125984" footer="0.31496062992125984"/>
  <pageSetup paperSize="9" scale="75" orientation="portrait" r:id="rId1"/>
  <headerFooter>
    <oddFooter>&amp;L&amp;8&amp;F/&amp;A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dimension ref="A1:M81"/>
  <sheetViews>
    <sheetView showGridLines="0" view="pageBreakPreview" zoomScaleNormal="100" zoomScaleSheetLayoutView="100" workbookViewId="0">
      <selection activeCell="F30" sqref="F30"/>
    </sheetView>
  </sheetViews>
  <sheetFormatPr defaultColWidth="9.28515625" defaultRowHeight="15" x14ac:dyDescent="0.25"/>
  <cols>
    <col min="1" max="1" width="4.7109375" customWidth="1"/>
    <col min="2" max="2" width="5.7109375" customWidth="1"/>
    <col min="3" max="3" width="23.7109375" customWidth="1"/>
  </cols>
  <sheetData>
    <row r="1" spans="1:13" ht="45.75" customHeight="1" x14ac:dyDescent="0.25">
      <c r="A1" s="161" t="s">
        <v>310</v>
      </c>
      <c r="B1" s="161"/>
      <c r="C1" s="161"/>
      <c r="D1" s="161"/>
      <c r="E1" s="161"/>
      <c r="F1" s="161"/>
      <c r="G1" s="161"/>
      <c r="H1" s="161"/>
      <c r="I1" s="161"/>
      <c r="J1" s="159"/>
      <c r="K1" s="159"/>
      <c r="L1" s="159"/>
      <c r="M1" s="158"/>
    </row>
    <row r="3" spans="1:13" ht="18.75" x14ac:dyDescent="0.3">
      <c r="A3" s="136" t="s">
        <v>295</v>
      </c>
    </row>
    <row r="5" spans="1:13" ht="19.899999999999999" customHeight="1" x14ac:dyDescent="0.3">
      <c r="A5" s="108" t="s">
        <v>105</v>
      </c>
      <c r="B5" s="109"/>
      <c r="C5" s="350" t="s">
        <v>0</v>
      </c>
      <c r="D5" s="86" t="s">
        <v>235</v>
      </c>
      <c r="E5" s="81"/>
      <c r="F5" s="81"/>
      <c r="G5" s="81"/>
      <c r="H5" s="81"/>
      <c r="I5" s="81"/>
      <c r="J5" s="81"/>
      <c r="K5" s="81"/>
      <c r="L5" s="80"/>
    </row>
    <row r="6" spans="1:13" ht="19.899999999999999" customHeight="1" x14ac:dyDescent="0.3">
      <c r="A6" s="108" t="s">
        <v>106</v>
      </c>
      <c r="B6" s="109"/>
      <c r="C6" s="350" t="s">
        <v>1</v>
      </c>
      <c r="D6" s="86" t="s">
        <v>237</v>
      </c>
      <c r="E6" s="81"/>
      <c r="F6" s="81"/>
      <c r="G6" s="81"/>
      <c r="H6" s="81"/>
      <c r="I6" s="81"/>
      <c r="J6" s="81"/>
      <c r="K6" s="81"/>
      <c r="L6" s="355" t="s">
        <v>11</v>
      </c>
    </row>
    <row r="7" spans="1:13" ht="19.899999999999999" customHeight="1" x14ac:dyDescent="0.3">
      <c r="A7" s="108" t="s">
        <v>108</v>
      </c>
      <c r="B7" s="109"/>
      <c r="C7" s="350" t="s">
        <v>2</v>
      </c>
      <c r="D7" s="86" t="s">
        <v>236</v>
      </c>
      <c r="E7" s="81"/>
      <c r="F7" s="81"/>
      <c r="G7" s="356"/>
      <c r="H7" s="357" t="s">
        <v>107</v>
      </c>
      <c r="I7" s="82"/>
      <c r="J7" s="81"/>
      <c r="K7" s="81"/>
      <c r="L7" s="87" t="s">
        <v>12</v>
      </c>
    </row>
    <row r="8" spans="1:13" ht="19.899999999999999" customHeight="1" x14ac:dyDescent="0.3">
      <c r="A8" s="108" t="s">
        <v>109</v>
      </c>
      <c r="B8" s="109"/>
      <c r="C8" s="350" t="s">
        <v>79</v>
      </c>
      <c r="D8" s="86" t="s">
        <v>234</v>
      </c>
      <c r="E8" s="81"/>
      <c r="F8" s="81"/>
      <c r="G8" s="81"/>
      <c r="H8" s="81"/>
      <c r="I8" s="81"/>
      <c r="J8" s="81"/>
      <c r="K8" s="81"/>
      <c r="L8" s="355" t="s">
        <v>15</v>
      </c>
    </row>
    <row r="9" spans="1:13" ht="19.899999999999999" customHeight="1" x14ac:dyDescent="0.3">
      <c r="A9" s="108" t="s">
        <v>110</v>
      </c>
      <c r="B9" s="109"/>
      <c r="C9" s="350" t="s">
        <v>185</v>
      </c>
      <c r="D9" s="86"/>
      <c r="E9" s="81"/>
      <c r="F9" s="81"/>
      <c r="G9" s="81"/>
      <c r="H9" s="81"/>
      <c r="I9" s="81"/>
      <c r="J9" s="81"/>
      <c r="K9" s="81"/>
      <c r="L9" s="135" t="s">
        <v>89</v>
      </c>
    </row>
    <row r="10" spans="1:13" ht="19.899999999999999" customHeight="1" x14ac:dyDescent="0.3">
      <c r="A10" s="108" t="s">
        <v>111</v>
      </c>
      <c r="B10" s="109"/>
      <c r="C10" s="350" t="s">
        <v>3</v>
      </c>
      <c r="D10" s="88" t="s">
        <v>258</v>
      </c>
      <c r="E10" s="2"/>
      <c r="F10" s="2"/>
      <c r="G10" s="2"/>
      <c r="H10" s="2"/>
      <c r="I10" s="2"/>
      <c r="J10" s="2"/>
      <c r="K10" s="2"/>
      <c r="L10" s="89"/>
    </row>
    <row r="11" spans="1:13" ht="19.899999999999999" customHeight="1" x14ac:dyDescent="0.25">
      <c r="A11" s="116" t="s">
        <v>112</v>
      </c>
      <c r="B11" s="118"/>
      <c r="C11" s="119"/>
      <c r="D11" s="120" t="s">
        <v>80</v>
      </c>
      <c r="E11" s="134" t="s">
        <v>251</v>
      </c>
      <c r="F11" s="121"/>
      <c r="G11" s="121"/>
      <c r="H11" s="121"/>
      <c r="I11" s="121"/>
      <c r="J11" s="121"/>
      <c r="K11" s="121"/>
      <c r="L11" s="121"/>
    </row>
    <row r="12" spans="1:13" ht="19.899999999999999" customHeight="1" x14ac:dyDescent="0.25">
      <c r="A12" s="108" t="s">
        <v>113</v>
      </c>
      <c r="B12" s="399" t="s">
        <v>4</v>
      </c>
      <c r="C12" s="124" t="s">
        <v>52</v>
      </c>
      <c r="D12" s="122" t="s">
        <v>25</v>
      </c>
      <c r="E12" s="90" t="s">
        <v>278</v>
      </c>
      <c r="F12" s="91"/>
      <c r="G12" s="91"/>
      <c r="H12" s="91"/>
      <c r="I12" s="91"/>
      <c r="J12" s="91"/>
      <c r="K12" s="91"/>
      <c r="L12" s="92"/>
    </row>
    <row r="13" spans="1:13" ht="19.899999999999999" customHeight="1" x14ac:dyDescent="0.25">
      <c r="A13" s="108" t="s">
        <v>114</v>
      </c>
      <c r="B13" s="393"/>
      <c r="C13" s="124" t="s">
        <v>53</v>
      </c>
      <c r="D13" s="122" t="s">
        <v>25</v>
      </c>
      <c r="E13" s="90" t="s">
        <v>279</v>
      </c>
      <c r="F13" s="91"/>
      <c r="G13" s="91"/>
      <c r="H13" s="91"/>
      <c r="I13" s="91"/>
      <c r="J13" s="91"/>
      <c r="K13" s="91"/>
      <c r="L13" s="92"/>
    </row>
    <row r="14" spans="1:13" ht="19.899999999999999" customHeight="1" x14ac:dyDescent="0.25">
      <c r="A14" s="108" t="s">
        <v>115</v>
      </c>
      <c r="B14" s="393"/>
      <c r="C14" s="124" t="s">
        <v>51</v>
      </c>
      <c r="D14" s="122" t="s">
        <v>25</v>
      </c>
      <c r="E14" s="110" t="s">
        <v>193</v>
      </c>
      <c r="F14" s="111"/>
      <c r="G14" s="111"/>
      <c r="H14" s="111"/>
      <c r="I14" s="111"/>
      <c r="J14" s="111"/>
      <c r="K14" s="111"/>
      <c r="L14" s="112"/>
    </row>
    <row r="15" spans="1:13" ht="19.899999999999999" customHeight="1" x14ac:dyDescent="0.25">
      <c r="A15" s="108" t="s">
        <v>116</v>
      </c>
      <c r="B15" s="393"/>
      <c r="C15" s="352" t="s">
        <v>7</v>
      </c>
      <c r="D15" s="122" t="s">
        <v>25</v>
      </c>
      <c r="E15" s="110" t="s">
        <v>192</v>
      </c>
      <c r="F15" s="111"/>
      <c r="G15" s="111"/>
      <c r="H15" s="111"/>
      <c r="I15" s="111"/>
      <c r="J15" s="111"/>
      <c r="K15" s="111"/>
      <c r="L15" s="112"/>
    </row>
    <row r="16" spans="1:13" ht="19.899999999999999" customHeight="1" x14ac:dyDescent="0.25">
      <c r="A16" s="108" t="s">
        <v>117</v>
      </c>
      <c r="B16" s="393"/>
      <c r="C16" s="353" t="s">
        <v>282</v>
      </c>
      <c r="D16" s="123" t="s">
        <v>25</v>
      </c>
      <c r="E16" s="90" t="s">
        <v>283</v>
      </c>
      <c r="F16" s="91"/>
      <c r="G16" s="91"/>
      <c r="H16" s="91"/>
      <c r="I16" s="91"/>
      <c r="J16" s="91"/>
      <c r="K16" s="91"/>
      <c r="L16" s="92"/>
    </row>
    <row r="17" spans="1:12" ht="19.899999999999999" customHeight="1" x14ac:dyDescent="0.25">
      <c r="A17" s="108" t="s">
        <v>118</v>
      </c>
      <c r="B17" s="393"/>
      <c r="C17" s="353" t="s">
        <v>66</v>
      </c>
      <c r="D17" s="123" t="s">
        <v>25</v>
      </c>
      <c r="E17" s="90" t="s">
        <v>284</v>
      </c>
      <c r="F17" s="91"/>
      <c r="G17" s="91"/>
      <c r="H17" s="91"/>
      <c r="I17" s="91"/>
      <c r="J17" s="91"/>
      <c r="K17" s="91"/>
      <c r="L17" s="92"/>
    </row>
    <row r="18" spans="1:12" ht="19.899999999999999" customHeight="1" x14ac:dyDescent="0.25">
      <c r="A18" s="108" t="s">
        <v>119</v>
      </c>
      <c r="B18" s="393"/>
      <c r="C18" s="352" t="s">
        <v>50</v>
      </c>
      <c r="D18" s="122" t="s">
        <v>25</v>
      </c>
      <c r="E18" s="90" t="s">
        <v>195</v>
      </c>
      <c r="F18" s="91"/>
      <c r="G18" s="91"/>
      <c r="H18" s="91"/>
      <c r="I18" s="91"/>
      <c r="J18" s="91"/>
      <c r="K18" s="91"/>
      <c r="L18" s="92"/>
    </row>
    <row r="19" spans="1:12" ht="19.899999999999999" customHeight="1" x14ac:dyDescent="0.25">
      <c r="A19" s="108" t="s">
        <v>120</v>
      </c>
      <c r="B19" s="393"/>
      <c r="C19" s="352" t="s">
        <v>63</v>
      </c>
      <c r="D19" s="122" t="s">
        <v>25</v>
      </c>
      <c r="E19" s="113" t="s">
        <v>280</v>
      </c>
      <c r="F19" s="114"/>
      <c r="G19" s="114"/>
      <c r="H19" s="114"/>
      <c r="I19" s="114"/>
      <c r="J19" s="114"/>
      <c r="K19" s="114"/>
      <c r="L19" s="115"/>
    </row>
    <row r="20" spans="1:12" ht="19.899999999999999" customHeight="1" x14ac:dyDescent="0.25">
      <c r="A20" s="108" t="s">
        <v>121</v>
      </c>
      <c r="B20" s="393"/>
      <c r="C20" s="124" t="s">
        <v>30</v>
      </c>
      <c r="D20" s="122" t="s">
        <v>26</v>
      </c>
      <c r="E20" s="90" t="s">
        <v>194</v>
      </c>
      <c r="F20" s="91"/>
      <c r="G20" s="91"/>
      <c r="H20" s="91"/>
      <c r="I20" s="91"/>
      <c r="J20" s="91"/>
      <c r="K20" s="91"/>
      <c r="L20" s="92"/>
    </row>
    <row r="21" spans="1:12" ht="19.899999999999999" customHeight="1" x14ac:dyDescent="0.25">
      <c r="A21" s="108" t="s">
        <v>122</v>
      </c>
      <c r="B21" s="393"/>
      <c r="C21" s="124" t="s">
        <v>36</v>
      </c>
      <c r="D21" s="122" t="s">
        <v>37</v>
      </c>
      <c r="E21" s="113" t="s">
        <v>281</v>
      </c>
      <c r="F21" s="114"/>
      <c r="G21" s="114"/>
      <c r="H21" s="114"/>
      <c r="I21" s="114"/>
      <c r="J21" s="114"/>
      <c r="K21" s="114"/>
      <c r="L21" s="115"/>
    </row>
    <row r="22" spans="1:12" ht="19.899999999999999" customHeight="1" x14ac:dyDescent="0.25">
      <c r="A22" s="108" t="s">
        <v>123</v>
      </c>
      <c r="B22" s="393"/>
      <c r="C22" s="124" t="s">
        <v>28</v>
      </c>
      <c r="D22" s="122" t="s">
        <v>27</v>
      </c>
      <c r="E22" s="90" t="s">
        <v>28</v>
      </c>
      <c r="F22" s="91"/>
      <c r="G22" s="91"/>
      <c r="H22" s="91"/>
      <c r="I22" s="91"/>
      <c r="J22" s="91"/>
      <c r="K22" s="91"/>
      <c r="L22" s="92"/>
    </row>
    <row r="23" spans="1:12" ht="19.899999999999999" customHeight="1" x14ac:dyDescent="0.25">
      <c r="A23" s="108" t="s">
        <v>125</v>
      </c>
      <c r="B23" s="393"/>
      <c r="C23" s="124" t="s">
        <v>29</v>
      </c>
      <c r="D23" s="122" t="s">
        <v>21</v>
      </c>
      <c r="E23" s="93" t="s">
        <v>124</v>
      </c>
      <c r="F23" s="94"/>
      <c r="G23" s="94"/>
      <c r="H23" s="94"/>
      <c r="I23" s="94"/>
      <c r="J23" s="94"/>
      <c r="K23" s="94"/>
      <c r="L23" s="95"/>
    </row>
    <row r="24" spans="1:12" ht="19.899999999999999" customHeight="1" x14ac:dyDescent="0.25">
      <c r="A24" s="108" t="s">
        <v>126</v>
      </c>
      <c r="B24" s="393"/>
      <c r="C24" s="124" t="s">
        <v>23</v>
      </c>
      <c r="D24" s="125" t="s">
        <v>21</v>
      </c>
      <c r="E24" s="113" t="s">
        <v>196</v>
      </c>
      <c r="F24" s="114"/>
      <c r="G24" s="114"/>
      <c r="H24" s="114"/>
      <c r="I24" s="114"/>
      <c r="J24" s="114"/>
      <c r="K24" s="114"/>
      <c r="L24" s="115"/>
    </row>
    <row r="25" spans="1:12" ht="19.899999999999999" customHeight="1" x14ac:dyDescent="0.25">
      <c r="A25" s="108" t="s">
        <v>128</v>
      </c>
      <c r="B25" s="393"/>
      <c r="C25" s="353" t="s">
        <v>24</v>
      </c>
      <c r="D25" s="126" t="s">
        <v>21</v>
      </c>
      <c r="E25" s="93" t="s">
        <v>127</v>
      </c>
      <c r="F25" s="94"/>
      <c r="G25" s="94"/>
      <c r="H25" s="94"/>
      <c r="I25" s="94"/>
      <c r="J25" s="94"/>
      <c r="K25" s="94"/>
      <c r="L25" s="95"/>
    </row>
    <row r="26" spans="1:12" ht="19.899999999999999" customHeight="1" x14ac:dyDescent="0.25">
      <c r="A26" s="108" t="s">
        <v>130</v>
      </c>
      <c r="B26" s="393"/>
      <c r="C26" s="353" t="s">
        <v>20</v>
      </c>
      <c r="D26" s="126" t="s">
        <v>21</v>
      </c>
      <c r="E26" s="93" t="s">
        <v>129</v>
      </c>
      <c r="F26" s="94"/>
      <c r="G26" s="94"/>
      <c r="H26" s="94"/>
      <c r="I26" s="94"/>
      <c r="J26" s="94"/>
      <c r="K26" s="94"/>
      <c r="L26" s="95"/>
    </row>
    <row r="27" spans="1:12" ht="19.899999999999999" customHeight="1" x14ac:dyDescent="0.25">
      <c r="A27" s="108" t="s">
        <v>132</v>
      </c>
      <c r="B27" s="394"/>
      <c r="C27" s="353" t="s">
        <v>22</v>
      </c>
      <c r="D27" s="126" t="s">
        <v>21</v>
      </c>
      <c r="E27" s="93" t="s">
        <v>131</v>
      </c>
      <c r="F27" s="94"/>
      <c r="G27" s="94"/>
      <c r="H27" s="94"/>
      <c r="I27" s="94"/>
      <c r="J27" s="94"/>
      <c r="K27" s="94"/>
      <c r="L27" s="95"/>
    </row>
    <row r="28" spans="1:12" ht="19.899999999999999" customHeight="1" x14ac:dyDescent="0.25">
      <c r="A28" s="108" t="s">
        <v>133</v>
      </c>
      <c r="B28" s="399" t="s">
        <v>5</v>
      </c>
      <c r="C28" s="345" t="s">
        <v>16</v>
      </c>
      <c r="D28" s="122" t="s">
        <v>10</v>
      </c>
      <c r="E28" s="113" t="s">
        <v>197</v>
      </c>
      <c r="F28" s="114"/>
      <c r="G28" s="114"/>
      <c r="H28" s="114"/>
      <c r="I28" s="114"/>
      <c r="J28" s="114"/>
      <c r="K28" s="114"/>
      <c r="L28" s="115"/>
    </row>
    <row r="29" spans="1:12" ht="19.899999999999999" customHeight="1" x14ac:dyDescent="0.25">
      <c r="A29" s="108" t="s">
        <v>134</v>
      </c>
      <c r="B29" s="393"/>
      <c r="C29" s="346" t="s">
        <v>39</v>
      </c>
      <c r="D29" s="127" t="s">
        <v>10</v>
      </c>
      <c r="E29" s="90" t="s">
        <v>198</v>
      </c>
      <c r="F29" s="91"/>
      <c r="G29" s="91"/>
      <c r="H29" s="91"/>
      <c r="I29" s="91"/>
      <c r="J29" s="91"/>
      <c r="K29" s="91"/>
      <c r="L29" s="92"/>
    </row>
    <row r="30" spans="1:12" ht="19.899999999999999" customHeight="1" x14ac:dyDescent="0.25">
      <c r="A30" s="108" t="s">
        <v>135</v>
      </c>
      <c r="B30" s="393"/>
      <c r="C30" s="346" t="s">
        <v>40</v>
      </c>
      <c r="D30" s="127" t="s">
        <v>10</v>
      </c>
      <c r="E30" s="90" t="s">
        <v>199</v>
      </c>
      <c r="F30" s="91"/>
      <c r="G30" s="91"/>
      <c r="H30" s="91"/>
      <c r="I30" s="91"/>
      <c r="J30" s="91"/>
      <c r="K30" s="91"/>
      <c r="L30" s="92"/>
    </row>
    <row r="31" spans="1:12" ht="19.899999999999999" customHeight="1" x14ac:dyDescent="0.25">
      <c r="A31" s="108" t="s">
        <v>136</v>
      </c>
      <c r="B31" s="393"/>
      <c r="C31" s="345" t="s">
        <v>41</v>
      </c>
      <c r="D31" s="122" t="s">
        <v>10</v>
      </c>
      <c r="E31" s="113" t="s">
        <v>200</v>
      </c>
      <c r="F31" s="114"/>
      <c r="G31" s="114"/>
      <c r="H31" s="114"/>
      <c r="I31" s="114"/>
      <c r="J31" s="114"/>
      <c r="K31" s="114"/>
      <c r="L31" s="115"/>
    </row>
    <row r="32" spans="1:12" ht="19.899999999999999" customHeight="1" x14ac:dyDescent="0.25">
      <c r="A32" s="108" t="s">
        <v>137</v>
      </c>
      <c r="B32" s="393"/>
      <c r="C32" s="347" t="s">
        <v>42</v>
      </c>
      <c r="D32" s="122" t="s">
        <v>10</v>
      </c>
      <c r="E32" s="113" t="s">
        <v>201</v>
      </c>
      <c r="F32" s="114"/>
      <c r="G32" s="114"/>
      <c r="H32" s="114"/>
      <c r="I32" s="114"/>
      <c r="J32" s="114"/>
      <c r="K32" s="114"/>
      <c r="L32" s="115"/>
    </row>
    <row r="33" spans="1:12" ht="19.899999999999999" customHeight="1" x14ac:dyDescent="0.25">
      <c r="A33" s="108" t="s">
        <v>138</v>
      </c>
      <c r="B33" s="393"/>
      <c r="C33" s="348" t="s">
        <v>43</v>
      </c>
      <c r="D33" s="123" t="s">
        <v>10</v>
      </c>
      <c r="E33" s="113" t="s">
        <v>202</v>
      </c>
      <c r="F33" s="114"/>
      <c r="G33" s="114"/>
      <c r="H33" s="114"/>
      <c r="I33" s="114"/>
      <c r="J33" s="114"/>
      <c r="K33" s="114"/>
      <c r="L33" s="115"/>
    </row>
    <row r="34" spans="1:12" ht="19.899999999999999" customHeight="1" x14ac:dyDescent="0.25">
      <c r="A34" s="108" t="s">
        <v>139</v>
      </c>
      <c r="B34" s="393"/>
      <c r="C34" s="348" t="s">
        <v>285</v>
      </c>
      <c r="D34" s="123" t="s">
        <v>10</v>
      </c>
      <c r="E34" s="90" t="s">
        <v>287</v>
      </c>
      <c r="F34" s="91"/>
      <c r="G34" s="91"/>
      <c r="H34" s="91"/>
      <c r="I34" s="91"/>
      <c r="J34" s="91"/>
      <c r="K34" s="91"/>
      <c r="L34" s="92"/>
    </row>
    <row r="35" spans="1:12" ht="19.899999999999999" customHeight="1" x14ac:dyDescent="0.25">
      <c r="A35" s="108" t="s">
        <v>140</v>
      </c>
      <c r="B35" s="393"/>
      <c r="C35" s="348" t="s">
        <v>66</v>
      </c>
      <c r="D35" s="123" t="s">
        <v>10</v>
      </c>
      <c r="E35" s="90" t="s">
        <v>205</v>
      </c>
      <c r="F35" s="91"/>
      <c r="G35" s="91"/>
      <c r="H35" s="91"/>
      <c r="I35" s="91"/>
      <c r="J35" s="91"/>
      <c r="K35" s="91"/>
      <c r="L35" s="92"/>
    </row>
    <row r="36" spans="1:12" ht="19.899999999999999" customHeight="1" x14ac:dyDescent="0.25">
      <c r="A36" s="108" t="s">
        <v>141</v>
      </c>
      <c r="B36" s="393"/>
      <c r="C36" s="348" t="s">
        <v>73</v>
      </c>
      <c r="D36" s="123" t="s">
        <v>10</v>
      </c>
      <c r="E36" s="90" t="s">
        <v>204</v>
      </c>
      <c r="F36" s="91"/>
      <c r="G36" s="91"/>
      <c r="H36" s="91"/>
      <c r="I36" s="91"/>
      <c r="J36" s="91"/>
      <c r="K36" s="91"/>
      <c r="L36" s="92"/>
    </row>
    <row r="37" spans="1:12" ht="19.899999999999999" customHeight="1" x14ac:dyDescent="0.25">
      <c r="A37" s="108" t="s">
        <v>142</v>
      </c>
      <c r="B37" s="393"/>
      <c r="C37" s="348" t="s">
        <v>44</v>
      </c>
      <c r="D37" s="123" t="s">
        <v>10</v>
      </c>
      <c r="E37" s="90" t="s">
        <v>203</v>
      </c>
      <c r="F37" s="91"/>
      <c r="G37" s="91"/>
      <c r="H37" s="91"/>
      <c r="I37" s="91"/>
      <c r="J37" s="91"/>
      <c r="K37" s="91"/>
      <c r="L37" s="92"/>
    </row>
    <row r="38" spans="1:12" ht="19.899999999999999" customHeight="1" x14ac:dyDescent="0.25">
      <c r="A38" s="108" t="s">
        <v>143</v>
      </c>
      <c r="B38" s="393"/>
      <c r="C38" s="347" t="s">
        <v>45</v>
      </c>
      <c r="D38" s="122" t="s">
        <v>10</v>
      </c>
      <c r="E38" s="113" t="s">
        <v>206</v>
      </c>
      <c r="F38" s="114"/>
      <c r="G38" s="114"/>
      <c r="H38" s="114"/>
      <c r="I38" s="114"/>
      <c r="J38" s="114"/>
      <c r="K38" s="114"/>
      <c r="L38" s="115"/>
    </row>
    <row r="39" spans="1:12" ht="19.899999999999999" customHeight="1" x14ac:dyDescent="0.25">
      <c r="A39" s="108" t="s">
        <v>144</v>
      </c>
      <c r="B39" s="393"/>
      <c r="C39" s="346" t="s">
        <v>46</v>
      </c>
      <c r="D39" s="127" t="s">
        <v>10</v>
      </c>
      <c r="E39" s="90" t="s">
        <v>207</v>
      </c>
      <c r="F39" s="91"/>
      <c r="G39" s="91"/>
      <c r="H39" s="91"/>
      <c r="I39" s="91"/>
      <c r="J39" s="91"/>
      <c r="K39" s="91"/>
      <c r="L39" s="92"/>
    </row>
    <row r="40" spans="1:12" ht="19.899999999999999" customHeight="1" x14ac:dyDescent="0.25">
      <c r="A40" s="108" t="s">
        <v>145</v>
      </c>
      <c r="B40" s="393"/>
      <c r="C40" s="346" t="s">
        <v>47</v>
      </c>
      <c r="D40" s="127" t="s">
        <v>10</v>
      </c>
      <c r="E40" s="90" t="s">
        <v>208</v>
      </c>
      <c r="F40" s="91"/>
      <c r="G40" s="91"/>
      <c r="H40" s="91"/>
      <c r="I40" s="91"/>
      <c r="J40" s="91"/>
      <c r="K40" s="91"/>
      <c r="L40" s="92"/>
    </row>
    <row r="41" spans="1:12" ht="19.899999999999999" customHeight="1" x14ac:dyDescent="0.25">
      <c r="A41" s="108" t="s">
        <v>146</v>
      </c>
      <c r="B41" s="393"/>
      <c r="C41" s="124" t="s">
        <v>18</v>
      </c>
      <c r="D41" s="122" t="s">
        <v>10</v>
      </c>
      <c r="E41" s="113" t="s">
        <v>209</v>
      </c>
      <c r="F41" s="114"/>
      <c r="G41" s="114"/>
      <c r="H41" s="114"/>
      <c r="I41" s="114"/>
      <c r="J41" s="114"/>
      <c r="K41" s="114"/>
      <c r="L41" s="115"/>
    </row>
    <row r="42" spans="1:12" ht="19.899999999999999" customHeight="1" x14ac:dyDescent="0.25">
      <c r="A42" s="108" t="s">
        <v>147</v>
      </c>
      <c r="B42" s="393"/>
      <c r="C42" s="354" t="s">
        <v>64</v>
      </c>
      <c r="D42" s="122" t="s">
        <v>10</v>
      </c>
      <c r="E42" s="113" t="s">
        <v>210</v>
      </c>
      <c r="F42" s="114"/>
      <c r="G42" s="114"/>
      <c r="H42" s="114"/>
      <c r="I42" s="114"/>
      <c r="J42" s="114"/>
      <c r="K42" s="114"/>
      <c r="L42" s="115"/>
    </row>
    <row r="43" spans="1:12" ht="19.899999999999999" customHeight="1" x14ac:dyDescent="0.25">
      <c r="A43" s="108" t="s">
        <v>148</v>
      </c>
      <c r="B43" s="393"/>
      <c r="C43" s="354" t="s">
        <v>65</v>
      </c>
      <c r="D43" s="122" t="s">
        <v>10</v>
      </c>
      <c r="E43" s="113" t="s">
        <v>211</v>
      </c>
      <c r="F43" s="114"/>
      <c r="G43" s="114"/>
      <c r="H43" s="114"/>
      <c r="I43" s="114"/>
      <c r="J43" s="114"/>
      <c r="K43" s="114"/>
      <c r="L43" s="115"/>
    </row>
    <row r="44" spans="1:12" ht="19.899999999999999" customHeight="1" x14ac:dyDescent="0.25">
      <c r="A44" s="108" t="s">
        <v>149</v>
      </c>
      <c r="B44" s="393"/>
      <c r="C44" s="354" t="s">
        <v>48</v>
      </c>
      <c r="D44" s="122" t="s">
        <v>10</v>
      </c>
      <c r="E44" s="113" t="s">
        <v>288</v>
      </c>
      <c r="F44" s="114"/>
      <c r="G44" s="114"/>
      <c r="H44" s="114"/>
      <c r="I44" s="114"/>
      <c r="J44" s="114"/>
      <c r="K44" s="114"/>
      <c r="L44" s="115"/>
    </row>
    <row r="45" spans="1:12" ht="19.899999999999999" customHeight="1" x14ac:dyDescent="0.25">
      <c r="A45" s="108" t="s">
        <v>150</v>
      </c>
      <c r="B45" s="393"/>
      <c r="C45" s="354" t="s">
        <v>49</v>
      </c>
      <c r="D45" s="122" t="s">
        <v>10</v>
      </c>
      <c r="E45" s="113" t="s">
        <v>212</v>
      </c>
      <c r="F45" s="114"/>
      <c r="G45" s="114"/>
      <c r="H45" s="114"/>
      <c r="I45" s="114"/>
      <c r="J45" s="114"/>
      <c r="K45" s="114"/>
      <c r="L45" s="115"/>
    </row>
    <row r="46" spans="1:12" ht="19.899999999999999" customHeight="1" x14ac:dyDescent="0.25">
      <c r="A46" s="108" t="s">
        <v>151</v>
      </c>
      <c r="B46" s="393"/>
      <c r="C46" s="345" t="s">
        <v>17</v>
      </c>
      <c r="D46" s="122" t="s">
        <v>10</v>
      </c>
      <c r="E46" s="113" t="s">
        <v>213</v>
      </c>
      <c r="F46" s="114"/>
      <c r="G46" s="114"/>
      <c r="H46" s="114"/>
      <c r="I46" s="114"/>
      <c r="J46" s="114"/>
      <c r="K46" s="114"/>
      <c r="L46" s="115"/>
    </row>
    <row r="47" spans="1:12" ht="19.899999999999999" customHeight="1" x14ac:dyDescent="0.25">
      <c r="A47" s="108" t="s">
        <v>152</v>
      </c>
      <c r="B47" s="393"/>
      <c r="C47" s="345" t="s">
        <v>8</v>
      </c>
      <c r="D47" s="122" t="s">
        <v>10</v>
      </c>
      <c r="E47" s="113" t="s">
        <v>214</v>
      </c>
      <c r="F47" s="114"/>
      <c r="G47" s="114"/>
      <c r="H47" s="114"/>
      <c r="I47" s="114"/>
      <c r="J47" s="114"/>
      <c r="K47" s="114"/>
      <c r="L47" s="115"/>
    </row>
    <row r="48" spans="1:12" ht="19.899999999999999" customHeight="1" x14ac:dyDescent="0.25">
      <c r="A48" s="108" t="s">
        <v>153</v>
      </c>
      <c r="B48" s="395"/>
      <c r="C48" s="349" t="s">
        <v>76</v>
      </c>
      <c r="D48" s="128" t="s">
        <v>10</v>
      </c>
      <c r="E48" s="96" t="s">
        <v>289</v>
      </c>
      <c r="F48" s="97"/>
      <c r="G48" s="97"/>
      <c r="H48" s="97"/>
      <c r="I48" s="97"/>
      <c r="J48" s="97"/>
      <c r="K48" s="97"/>
      <c r="L48" s="98"/>
    </row>
    <row r="49" spans="1:12" ht="19.899999999999999" customHeight="1" x14ac:dyDescent="0.25">
      <c r="A49" s="108" t="s">
        <v>154</v>
      </c>
      <c r="B49" s="396"/>
      <c r="C49" s="349" t="s">
        <v>77</v>
      </c>
      <c r="D49" s="128" t="s">
        <v>10</v>
      </c>
      <c r="E49" s="96" t="s">
        <v>290</v>
      </c>
      <c r="F49" s="97"/>
      <c r="G49" s="97"/>
      <c r="H49" s="97"/>
      <c r="I49" s="97"/>
      <c r="J49" s="97"/>
      <c r="K49" s="97"/>
      <c r="L49" s="98"/>
    </row>
    <row r="50" spans="1:12" ht="19.899999999999999" customHeight="1" x14ac:dyDescent="0.25">
      <c r="A50" s="108" t="s">
        <v>155</v>
      </c>
      <c r="B50" s="139" t="s">
        <v>319</v>
      </c>
      <c r="C50" s="129"/>
      <c r="D50" s="129"/>
      <c r="E50" s="90" t="s">
        <v>292</v>
      </c>
      <c r="F50" s="91"/>
      <c r="G50" s="91"/>
      <c r="H50" s="91"/>
      <c r="I50" s="91"/>
      <c r="J50" s="91"/>
      <c r="K50" s="91"/>
      <c r="L50" s="92"/>
    </row>
    <row r="51" spans="1:12" ht="19.899999999999999" customHeight="1" x14ac:dyDescent="0.25">
      <c r="A51" s="108" t="s">
        <v>156</v>
      </c>
      <c r="B51" s="139" t="s">
        <v>14</v>
      </c>
      <c r="C51" s="138"/>
      <c r="D51" s="129"/>
      <c r="E51" s="99"/>
      <c r="F51" s="99"/>
      <c r="G51" s="99"/>
      <c r="H51" s="99"/>
      <c r="I51" s="99"/>
      <c r="J51" s="99"/>
      <c r="K51" s="99"/>
      <c r="L51" s="100"/>
    </row>
    <row r="52" spans="1:12" ht="19.899999999999999" customHeight="1" x14ac:dyDescent="0.25">
      <c r="A52" s="108" t="s">
        <v>157</v>
      </c>
      <c r="B52" s="141" t="s">
        <v>72</v>
      </c>
      <c r="C52" s="101"/>
      <c r="D52" s="101"/>
      <c r="E52" s="101"/>
      <c r="F52" s="101"/>
      <c r="G52" s="101"/>
      <c r="H52" s="101"/>
      <c r="I52" s="101"/>
      <c r="J52" s="101"/>
      <c r="K52" s="101"/>
      <c r="L52" s="102"/>
    </row>
    <row r="53" spans="1:12" ht="19.899999999999999" customHeight="1" x14ac:dyDescent="0.25">
      <c r="A53" s="108" t="s">
        <v>158</v>
      </c>
      <c r="B53" s="140"/>
      <c r="C53" s="119"/>
      <c r="D53" s="120" t="s">
        <v>80</v>
      </c>
      <c r="E53" s="134"/>
      <c r="F53" s="130"/>
      <c r="G53" s="130"/>
      <c r="H53" s="130"/>
      <c r="I53" s="130"/>
      <c r="J53" s="130"/>
      <c r="K53" s="130"/>
      <c r="L53" s="131"/>
    </row>
    <row r="54" spans="1:12" ht="19.899999999999999" customHeight="1" x14ac:dyDescent="0.25">
      <c r="A54" s="108" t="s">
        <v>159</v>
      </c>
      <c r="B54" s="399" t="s">
        <v>6</v>
      </c>
      <c r="C54" s="5" t="s">
        <v>55</v>
      </c>
      <c r="D54" s="103"/>
      <c r="E54" s="90"/>
      <c r="F54" s="91"/>
      <c r="G54" s="91"/>
      <c r="H54" s="91"/>
      <c r="I54" s="91"/>
      <c r="J54" s="91"/>
      <c r="K54" s="91"/>
      <c r="L54" s="92"/>
    </row>
    <row r="55" spans="1:12" ht="19.899999999999999" customHeight="1" x14ac:dyDescent="0.25">
      <c r="A55" s="108" t="s">
        <v>160</v>
      </c>
      <c r="B55" s="393"/>
      <c r="C55" s="132" t="s">
        <v>38</v>
      </c>
      <c r="D55" s="133"/>
      <c r="E55" s="113" t="s">
        <v>215</v>
      </c>
      <c r="F55" s="114"/>
      <c r="G55" s="114"/>
      <c r="H55" s="114"/>
      <c r="I55" s="114"/>
      <c r="J55" s="114"/>
      <c r="K55" s="114"/>
      <c r="L55" s="115"/>
    </row>
    <row r="56" spans="1:12" ht="19.899999999999999" customHeight="1" x14ac:dyDescent="0.25">
      <c r="A56" s="108" t="s">
        <v>161</v>
      </c>
      <c r="B56" s="393"/>
      <c r="C56" s="132" t="s">
        <v>9</v>
      </c>
      <c r="D56" s="133"/>
      <c r="E56" s="113" t="s">
        <v>216</v>
      </c>
      <c r="F56" s="114"/>
      <c r="G56" s="114"/>
      <c r="H56" s="114"/>
      <c r="I56" s="114"/>
      <c r="J56" s="114"/>
      <c r="K56" s="114"/>
      <c r="L56" s="115"/>
    </row>
    <row r="57" spans="1:12" ht="19.899999999999999" customHeight="1" x14ac:dyDescent="0.25">
      <c r="A57" s="108" t="s">
        <v>162</v>
      </c>
      <c r="B57" s="393"/>
      <c r="C57" s="132" t="s">
        <v>19</v>
      </c>
      <c r="D57" s="133"/>
      <c r="E57" s="113" t="s">
        <v>217</v>
      </c>
      <c r="F57" s="114"/>
      <c r="G57" s="114"/>
      <c r="H57" s="114"/>
      <c r="I57" s="114"/>
      <c r="J57" s="114"/>
      <c r="K57" s="114"/>
      <c r="L57" s="115"/>
    </row>
    <row r="58" spans="1:12" ht="19.899999999999999" customHeight="1" x14ac:dyDescent="0.25">
      <c r="A58" s="108" t="s">
        <v>163</v>
      </c>
      <c r="B58" s="393"/>
      <c r="C58" s="8" t="s">
        <v>31</v>
      </c>
      <c r="D58" s="104"/>
      <c r="E58" s="105"/>
      <c r="F58" s="106"/>
      <c r="G58" s="106"/>
      <c r="H58" s="106"/>
      <c r="I58" s="106"/>
      <c r="J58" s="106"/>
      <c r="K58" s="106"/>
      <c r="L58" s="107"/>
    </row>
    <row r="59" spans="1:12" ht="19.899999999999999" customHeight="1" x14ac:dyDescent="0.25">
      <c r="A59" s="108" t="s">
        <v>164</v>
      </c>
      <c r="B59" s="393"/>
      <c r="C59" s="132" t="s">
        <v>56</v>
      </c>
      <c r="D59" s="133"/>
      <c r="E59" s="113" t="s">
        <v>218</v>
      </c>
      <c r="F59" s="114"/>
      <c r="G59" s="114"/>
      <c r="H59" s="114"/>
      <c r="I59" s="114"/>
      <c r="J59" s="114"/>
      <c r="K59" s="114"/>
      <c r="L59" s="115"/>
    </row>
    <row r="60" spans="1:12" ht="19.899999999999999" customHeight="1" x14ac:dyDescent="0.25">
      <c r="A60" s="108" t="s">
        <v>165</v>
      </c>
      <c r="B60" s="393"/>
      <c r="C60" s="132" t="s">
        <v>32</v>
      </c>
      <c r="D60" s="133"/>
      <c r="E60" s="113" t="s">
        <v>219</v>
      </c>
      <c r="F60" s="114"/>
      <c r="G60" s="114"/>
      <c r="H60" s="114"/>
      <c r="I60" s="114"/>
      <c r="J60" s="114"/>
      <c r="K60" s="114"/>
      <c r="L60" s="115"/>
    </row>
    <row r="61" spans="1:12" ht="19.899999999999999" customHeight="1" x14ac:dyDescent="0.25">
      <c r="A61" s="108" t="s">
        <v>166</v>
      </c>
      <c r="B61" s="393"/>
      <c r="C61" s="132" t="s">
        <v>33</v>
      </c>
      <c r="D61" s="133"/>
      <c r="E61" s="113" t="s">
        <v>220</v>
      </c>
      <c r="F61" s="114"/>
      <c r="G61" s="114"/>
      <c r="H61" s="114"/>
      <c r="I61" s="114"/>
      <c r="J61" s="114"/>
      <c r="K61" s="114"/>
      <c r="L61" s="115"/>
    </row>
    <row r="62" spans="1:12" ht="19.899999999999999" customHeight="1" x14ac:dyDescent="0.25">
      <c r="A62" s="108" t="s">
        <v>167</v>
      </c>
      <c r="B62" s="393"/>
      <c r="C62" s="5" t="s">
        <v>54</v>
      </c>
      <c r="D62" s="103"/>
      <c r="E62" s="105"/>
      <c r="F62" s="106"/>
      <c r="G62" s="106"/>
      <c r="H62" s="106"/>
      <c r="I62" s="106"/>
      <c r="J62" s="106"/>
      <c r="K62" s="106"/>
      <c r="L62" s="107"/>
    </row>
    <row r="63" spans="1:12" ht="19.899999999999999" customHeight="1" x14ac:dyDescent="0.25">
      <c r="A63" s="108" t="s">
        <v>168</v>
      </c>
      <c r="B63" s="393"/>
      <c r="C63" s="132" t="s">
        <v>56</v>
      </c>
      <c r="D63" s="133"/>
      <c r="E63" s="113" t="s">
        <v>221</v>
      </c>
      <c r="F63" s="114"/>
      <c r="G63" s="114"/>
      <c r="H63" s="114"/>
      <c r="I63" s="114"/>
      <c r="J63" s="114"/>
      <c r="K63" s="114"/>
      <c r="L63" s="115"/>
    </row>
    <row r="64" spans="1:12" ht="19.899999999999999" customHeight="1" x14ac:dyDescent="0.25">
      <c r="A64" s="108" t="s">
        <v>169</v>
      </c>
      <c r="B64" s="393"/>
      <c r="C64" s="132" t="s">
        <v>32</v>
      </c>
      <c r="D64" s="133"/>
      <c r="E64" s="113" t="s">
        <v>222</v>
      </c>
      <c r="F64" s="114"/>
      <c r="G64" s="114"/>
      <c r="H64" s="114"/>
      <c r="I64" s="114"/>
      <c r="J64" s="114"/>
      <c r="K64" s="114"/>
      <c r="L64" s="115"/>
    </row>
    <row r="65" spans="1:12" ht="19.899999999999999" customHeight="1" x14ac:dyDescent="0.25">
      <c r="A65" s="108" t="s">
        <v>170</v>
      </c>
      <c r="B65" s="393"/>
      <c r="C65" s="132" t="s">
        <v>33</v>
      </c>
      <c r="D65" s="133"/>
      <c r="E65" s="113" t="s">
        <v>223</v>
      </c>
      <c r="F65" s="114"/>
      <c r="G65" s="114"/>
      <c r="H65" s="114"/>
      <c r="I65" s="114"/>
      <c r="J65" s="114"/>
      <c r="K65" s="114"/>
      <c r="L65" s="115"/>
    </row>
    <row r="66" spans="1:12" ht="19.899999999999999" customHeight="1" x14ac:dyDescent="0.25">
      <c r="A66" s="108" t="s">
        <v>171</v>
      </c>
      <c r="B66" s="393"/>
      <c r="C66" s="132" t="s">
        <v>286</v>
      </c>
      <c r="D66" s="133"/>
      <c r="E66" s="113" t="s">
        <v>291</v>
      </c>
      <c r="F66" s="114"/>
      <c r="G66" s="114"/>
      <c r="H66" s="114"/>
      <c r="I66" s="114"/>
      <c r="J66" s="114"/>
      <c r="K66" s="114"/>
      <c r="L66" s="115"/>
    </row>
    <row r="67" spans="1:12" ht="19.899999999999999" customHeight="1" x14ac:dyDescent="0.25">
      <c r="A67" s="108" t="s">
        <v>172</v>
      </c>
      <c r="B67" s="393"/>
      <c r="C67" s="132" t="s">
        <v>67</v>
      </c>
      <c r="D67" s="133"/>
      <c r="E67" s="113" t="s">
        <v>224</v>
      </c>
      <c r="F67" s="114"/>
      <c r="G67" s="114"/>
      <c r="H67" s="114"/>
      <c r="I67" s="114"/>
      <c r="J67" s="114"/>
      <c r="K67" s="114"/>
      <c r="L67" s="115"/>
    </row>
    <row r="68" spans="1:12" ht="19.899999999999999" customHeight="1" x14ac:dyDescent="0.25">
      <c r="A68" s="108" t="s">
        <v>173</v>
      </c>
      <c r="B68" s="393"/>
      <c r="C68" s="5" t="s">
        <v>34</v>
      </c>
      <c r="D68" s="103"/>
      <c r="E68" s="105"/>
      <c r="F68" s="106"/>
      <c r="G68" s="106"/>
      <c r="H68" s="106"/>
      <c r="I68" s="106"/>
      <c r="J68" s="106"/>
      <c r="K68" s="106"/>
      <c r="L68" s="107"/>
    </row>
    <row r="69" spans="1:12" ht="19.899999999999999" customHeight="1" x14ac:dyDescent="0.25">
      <c r="A69" s="108" t="s">
        <v>175</v>
      </c>
      <c r="B69" s="393"/>
      <c r="C69" s="132" t="s">
        <v>56</v>
      </c>
      <c r="D69" s="133"/>
      <c r="E69" s="113" t="s">
        <v>225</v>
      </c>
      <c r="F69" s="114"/>
      <c r="G69" s="114"/>
      <c r="H69" s="114"/>
      <c r="I69" s="114"/>
      <c r="J69" s="114"/>
      <c r="K69" s="114"/>
      <c r="L69" s="115"/>
    </row>
    <row r="70" spans="1:12" ht="19.899999999999999" customHeight="1" x14ac:dyDescent="0.25">
      <c r="A70" s="108" t="s">
        <v>177</v>
      </c>
      <c r="B70" s="393"/>
      <c r="C70" s="132" t="s">
        <v>32</v>
      </c>
      <c r="D70" s="133"/>
      <c r="E70" s="113" t="s">
        <v>226</v>
      </c>
      <c r="F70" s="114"/>
      <c r="G70" s="114"/>
      <c r="H70" s="114"/>
      <c r="I70" s="114"/>
      <c r="J70" s="114"/>
      <c r="K70" s="114"/>
      <c r="L70" s="115"/>
    </row>
    <row r="71" spans="1:12" ht="19.899999999999999" customHeight="1" x14ac:dyDescent="0.25">
      <c r="A71" s="108" t="s">
        <v>178</v>
      </c>
      <c r="B71" s="393"/>
      <c r="C71" s="132" t="s">
        <v>33</v>
      </c>
      <c r="D71" s="133"/>
      <c r="E71" s="113" t="s">
        <v>227</v>
      </c>
      <c r="F71" s="114"/>
      <c r="G71" s="114"/>
      <c r="H71" s="114"/>
      <c r="I71" s="114"/>
      <c r="J71" s="114"/>
      <c r="K71" s="114"/>
      <c r="L71" s="115"/>
    </row>
    <row r="72" spans="1:12" ht="19.899999999999999" customHeight="1" x14ac:dyDescent="0.25">
      <c r="A72" s="108" t="s">
        <v>180</v>
      </c>
      <c r="B72" s="393"/>
      <c r="C72" s="132" t="s">
        <v>174</v>
      </c>
      <c r="D72" s="133"/>
      <c r="E72" s="113" t="s">
        <v>228</v>
      </c>
      <c r="F72" s="114"/>
      <c r="G72" s="114"/>
      <c r="H72" s="114"/>
      <c r="I72" s="114"/>
      <c r="J72" s="114"/>
      <c r="K72" s="114"/>
      <c r="L72" s="115"/>
    </row>
    <row r="73" spans="1:12" ht="19.899999999999999" customHeight="1" x14ac:dyDescent="0.25">
      <c r="A73" s="108" t="s">
        <v>182</v>
      </c>
      <c r="B73" s="393"/>
      <c r="C73" s="132" t="s">
        <v>176</v>
      </c>
      <c r="D73" s="133"/>
      <c r="E73" s="113" t="s">
        <v>229</v>
      </c>
      <c r="F73" s="114"/>
      <c r="G73" s="114"/>
      <c r="H73" s="114"/>
      <c r="I73" s="114"/>
      <c r="J73" s="114"/>
      <c r="K73" s="114"/>
      <c r="L73" s="115"/>
    </row>
    <row r="74" spans="1:12" ht="19.899999999999999" customHeight="1" x14ac:dyDescent="0.25">
      <c r="A74" s="108" t="s">
        <v>183</v>
      </c>
      <c r="B74" s="393"/>
      <c r="C74" s="132" t="s">
        <v>35</v>
      </c>
      <c r="D74" s="133"/>
      <c r="E74" s="113" t="s">
        <v>230</v>
      </c>
      <c r="F74" s="114"/>
      <c r="G74" s="114"/>
      <c r="H74" s="114"/>
      <c r="I74" s="114"/>
      <c r="J74" s="114"/>
      <c r="K74" s="114"/>
      <c r="L74" s="115"/>
    </row>
    <row r="75" spans="1:12" ht="19.899999999999999" customHeight="1" x14ac:dyDescent="0.25">
      <c r="A75" s="137" t="s">
        <v>184</v>
      </c>
      <c r="B75" s="393"/>
      <c r="C75" s="132" t="s">
        <v>179</v>
      </c>
      <c r="D75" s="133"/>
      <c r="E75" s="113" t="s">
        <v>231</v>
      </c>
      <c r="F75" s="114"/>
      <c r="G75" s="114"/>
      <c r="H75" s="114"/>
      <c r="I75" s="114"/>
      <c r="J75" s="114"/>
      <c r="K75" s="114"/>
      <c r="L75" s="115"/>
    </row>
    <row r="76" spans="1:12" ht="19.899999999999999" customHeight="1" x14ac:dyDescent="0.25">
      <c r="A76" s="108" t="s">
        <v>186</v>
      </c>
      <c r="B76" s="393"/>
      <c r="C76" s="132" t="s">
        <v>71</v>
      </c>
      <c r="D76" s="133"/>
      <c r="E76" s="113" t="s">
        <v>181</v>
      </c>
      <c r="F76" s="114"/>
      <c r="G76" s="114"/>
      <c r="H76" s="114"/>
      <c r="I76" s="114"/>
      <c r="J76" s="114"/>
      <c r="K76" s="114"/>
      <c r="L76" s="115"/>
    </row>
    <row r="77" spans="1:12" ht="19.899999999999999" customHeight="1" x14ac:dyDescent="0.25">
      <c r="A77" s="108" t="s">
        <v>187</v>
      </c>
      <c r="B77" s="393"/>
      <c r="C77" s="132" t="s">
        <v>70</v>
      </c>
      <c r="D77" s="133"/>
      <c r="E77" s="113" t="s">
        <v>181</v>
      </c>
      <c r="F77" s="114"/>
      <c r="G77" s="114"/>
      <c r="H77" s="114"/>
      <c r="I77" s="114"/>
      <c r="J77" s="114"/>
      <c r="K77" s="114"/>
      <c r="L77" s="115"/>
    </row>
    <row r="78" spans="1:12" ht="19.899999999999999" customHeight="1" x14ac:dyDescent="0.25">
      <c r="A78" s="137" t="s">
        <v>188</v>
      </c>
      <c r="B78" s="393"/>
      <c r="C78" s="132" t="s">
        <v>74</v>
      </c>
      <c r="D78" s="133"/>
      <c r="E78" s="113" t="s">
        <v>181</v>
      </c>
      <c r="F78" s="114"/>
      <c r="G78" s="114"/>
      <c r="H78" s="114"/>
      <c r="I78" s="114"/>
      <c r="J78" s="114"/>
      <c r="K78" s="114"/>
      <c r="L78" s="115"/>
    </row>
    <row r="79" spans="1:12" ht="19.899999999999999" customHeight="1" x14ac:dyDescent="0.25">
      <c r="A79" s="108" t="s">
        <v>189</v>
      </c>
      <c r="B79" s="393"/>
      <c r="C79" s="132" t="s">
        <v>75</v>
      </c>
      <c r="D79" s="133"/>
      <c r="E79" s="113" t="s">
        <v>181</v>
      </c>
      <c r="F79" s="114"/>
      <c r="G79" s="114"/>
      <c r="H79" s="114"/>
      <c r="I79" s="114"/>
      <c r="J79" s="114"/>
      <c r="K79" s="114"/>
      <c r="L79" s="115"/>
    </row>
    <row r="80" spans="1:12" ht="19.899999999999999" customHeight="1" x14ac:dyDescent="0.25">
      <c r="A80" s="108" t="s">
        <v>190</v>
      </c>
      <c r="B80" s="393"/>
      <c r="C80" s="132" t="s">
        <v>68</v>
      </c>
      <c r="D80" s="133"/>
      <c r="E80" s="113" t="s">
        <v>232</v>
      </c>
      <c r="F80" s="114"/>
      <c r="G80" s="114"/>
      <c r="H80" s="114"/>
      <c r="I80" s="114"/>
      <c r="J80" s="114"/>
      <c r="K80" s="114"/>
      <c r="L80" s="115"/>
    </row>
    <row r="81" spans="1:12" ht="19.899999999999999" customHeight="1" x14ac:dyDescent="0.25">
      <c r="A81" s="137" t="s">
        <v>191</v>
      </c>
      <c r="B81" s="394"/>
      <c r="C81" s="132" t="s">
        <v>69</v>
      </c>
      <c r="D81" s="133"/>
      <c r="E81" s="113" t="s">
        <v>233</v>
      </c>
      <c r="F81" s="114"/>
      <c r="G81" s="114"/>
      <c r="H81" s="114"/>
      <c r="I81" s="114"/>
      <c r="J81" s="114"/>
      <c r="K81" s="114"/>
      <c r="L81" s="115"/>
    </row>
  </sheetData>
  <sheetProtection algorithmName="SHA-512" hashValue="P6Rpn55OF2/Nlu0KdiPZTk9nJoOoOGWBZMSeEYRvZ7wUooDYgVrsfzirDJ1j50aoa6I/txQdCdUAUyAdvWMi9g==" saltValue="G+fTQD/ytpPIKP5wX0m4iA==" spinCount="100000" sheet="1" objects="1" scenarios="1"/>
  <mergeCells count="3">
    <mergeCell ref="B12:B27"/>
    <mergeCell ref="B54:B81"/>
    <mergeCell ref="B28:B49"/>
  </mergeCells>
  <printOptions horizontalCentered="1"/>
  <pageMargins left="0.43307086614173229" right="0.43307086614173229" top="0.94488188976377963" bottom="0.55118110236220474" header="0.31496062992125984" footer="0.31496062992125984"/>
  <pageSetup paperSize="9" scale="80" orientation="portrait" r:id="rId1"/>
  <headerFooter>
    <oddFooter>&amp;L&amp;9&amp;F/&amp;A&amp;C&amp;9Page &amp;P of &amp;N&amp;R&amp;9&amp;D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W118"/>
  <sheetViews>
    <sheetView view="pageBreakPreview" topLeftCell="EU1" zoomScaleNormal="100" zoomScaleSheetLayoutView="100" workbookViewId="0">
      <pane xSplit="3" ySplit="9" topLeftCell="GT45" activePane="bottomRight" state="frozen"/>
      <selection activeCell="EU1" sqref="EU1"/>
      <selection pane="topRight" activeCell="EX1" sqref="EX1"/>
      <selection pane="bottomLeft" activeCell="EU10" sqref="EU10"/>
      <selection pane="bottomRight" activeCell="GT50" sqref="GT50"/>
    </sheetView>
  </sheetViews>
  <sheetFormatPr defaultColWidth="9.28515625" defaultRowHeight="15" x14ac:dyDescent="0.25"/>
  <cols>
    <col min="1" max="1" width="5.7109375" style="42" customWidth="1"/>
    <col min="2" max="2" width="23.7109375" style="42" customWidth="1"/>
    <col min="3" max="4" width="8.7109375" style="42" customWidth="1"/>
    <col min="5" max="148" width="8.7109375" customWidth="1"/>
    <col min="149" max="149" width="10.7109375" bestFit="1" customWidth="1"/>
    <col min="151" max="151" width="5.7109375" style="42" customWidth="1"/>
    <col min="152" max="152" width="23.7109375" style="42" customWidth="1"/>
    <col min="153" max="153" width="8.7109375" style="42" customWidth="1"/>
    <col min="154" max="213" width="9.28515625" customWidth="1"/>
    <col min="250" max="308" width="9.28515625" customWidth="1"/>
  </cols>
  <sheetData>
    <row r="1" spans="1:309" ht="30" customHeight="1" x14ac:dyDescent="0.25">
      <c r="A1" s="207" t="s">
        <v>325</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3"/>
      <c r="CH1" s="213"/>
      <c r="CI1" s="213"/>
      <c r="CJ1" s="213"/>
      <c r="CK1" s="213"/>
      <c r="CL1" s="213"/>
      <c r="CM1" s="213"/>
      <c r="CN1" s="213"/>
      <c r="CO1" s="213"/>
      <c r="CP1" s="213"/>
      <c r="CQ1" s="213"/>
      <c r="CR1" s="213"/>
      <c r="CS1" s="213"/>
      <c r="CT1" s="213"/>
      <c r="CU1" s="213"/>
      <c r="CV1" s="213"/>
      <c r="CW1" s="213"/>
      <c r="CX1" s="213"/>
      <c r="CY1" s="213"/>
      <c r="CZ1" s="213"/>
      <c r="DA1" s="213"/>
      <c r="DB1" s="213"/>
      <c r="DC1" s="213"/>
      <c r="DD1" s="213"/>
      <c r="DE1" s="213"/>
      <c r="DF1" s="213"/>
      <c r="DG1" s="213"/>
      <c r="DH1" s="213"/>
      <c r="DI1" s="213"/>
      <c r="DJ1" s="213"/>
      <c r="DK1" s="213"/>
      <c r="DL1" s="213"/>
      <c r="DM1" s="213"/>
      <c r="DN1" s="213"/>
      <c r="DO1" s="213"/>
      <c r="DP1" s="213"/>
      <c r="DQ1" s="213"/>
      <c r="DR1" s="213"/>
      <c r="DS1" s="213"/>
      <c r="DT1" s="213"/>
      <c r="DU1" s="213"/>
      <c r="DV1" s="213"/>
      <c r="DW1" s="213"/>
      <c r="DX1" s="213"/>
      <c r="DY1" s="213"/>
      <c r="DZ1" s="213"/>
      <c r="EA1" s="213"/>
      <c r="EB1" s="213"/>
      <c r="EC1" s="213"/>
      <c r="ED1" s="213"/>
      <c r="EE1" s="213"/>
      <c r="EF1" s="213"/>
      <c r="EG1" s="213"/>
      <c r="EH1" s="213"/>
      <c r="EI1" s="213"/>
      <c r="EJ1" s="213"/>
      <c r="EK1" s="213"/>
      <c r="EL1" s="213"/>
      <c r="EM1" s="213"/>
      <c r="EN1" s="213"/>
      <c r="EO1" s="213"/>
      <c r="EP1" s="213"/>
      <c r="EQ1" s="213"/>
      <c r="ER1" s="213"/>
      <c r="EU1" s="207" t="s">
        <v>324</v>
      </c>
      <c r="EV1" s="206"/>
      <c r="EW1" s="206"/>
    </row>
    <row r="2" spans="1:309" ht="20.100000000000001" customHeight="1" x14ac:dyDescent="0.3">
      <c r="A2" s="56"/>
      <c r="B2" s="55" t="s">
        <v>0</v>
      </c>
      <c r="C2" s="66">
        <f>'Contact &amp; source info '!C5</f>
        <v>0</v>
      </c>
      <c r="D2" s="208"/>
      <c r="E2" s="208"/>
      <c r="F2" s="208"/>
      <c r="G2" s="208"/>
      <c r="H2" s="208"/>
      <c r="I2" s="208"/>
      <c r="J2" s="208"/>
      <c r="K2" s="208"/>
      <c r="L2" s="208"/>
      <c r="M2" s="208"/>
      <c r="N2" s="215"/>
      <c r="O2" s="215"/>
      <c r="P2" s="208"/>
      <c r="Q2" s="208"/>
      <c r="R2" s="208"/>
      <c r="S2" s="208"/>
      <c r="T2" s="208"/>
      <c r="U2" s="208"/>
      <c r="V2" s="208"/>
      <c r="W2" s="47"/>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U2" s="56"/>
      <c r="EV2" s="55" t="s">
        <v>0</v>
      </c>
      <c r="EW2" s="167"/>
      <c r="EX2" s="202"/>
      <c r="EY2" s="202"/>
      <c r="EZ2" s="202"/>
      <c r="FA2" s="202"/>
      <c r="FB2" s="202"/>
      <c r="FC2" s="202"/>
      <c r="FD2" s="202"/>
      <c r="FE2" s="202"/>
      <c r="FF2" s="202"/>
      <c r="FG2" s="202"/>
      <c r="FH2" s="202"/>
      <c r="FI2" s="202"/>
      <c r="FJ2" s="202"/>
      <c r="FK2" s="202"/>
      <c r="FL2" s="202"/>
      <c r="FM2" s="202"/>
      <c r="FN2" s="202"/>
      <c r="FO2" s="202"/>
      <c r="FP2" s="202"/>
      <c r="FQ2" s="202"/>
      <c r="FR2" s="202"/>
      <c r="FS2" s="202"/>
      <c r="FT2" s="202"/>
      <c r="FU2" s="202"/>
      <c r="FV2" s="202"/>
      <c r="FW2" s="202"/>
      <c r="FX2" s="202"/>
      <c r="FY2" s="202"/>
      <c r="FZ2" s="202"/>
      <c r="GA2" s="202"/>
      <c r="GB2" s="202"/>
      <c r="GC2" s="202"/>
      <c r="GD2" s="202"/>
      <c r="GE2" s="202"/>
      <c r="GF2" s="202"/>
      <c r="GG2" s="202"/>
      <c r="GH2" s="202"/>
      <c r="GI2" s="202"/>
      <c r="GJ2" s="202"/>
      <c r="GK2" s="202"/>
      <c r="GL2" s="202"/>
      <c r="GM2" s="202"/>
      <c r="GN2" s="202"/>
      <c r="GO2" s="202"/>
      <c r="GP2" s="202"/>
      <c r="GQ2" s="202"/>
      <c r="GR2" s="202"/>
      <c r="GS2" s="202"/>
      <c r="GT2" s="202"/>
      <c r="GU2" s="202"/>
      <c r="GV2" s="202"/>
      <c r="GW2" s="202"/>
      <c r="GX2" s="202"/>
      <c r="GY2" s="202"/>
      <c r="GZ2" s="202"/>
      <c r="HA2" s="202"/>
      <c r="HB2" s="202"/>
      <c r="HC2" s="202"/>
      <c r="HD2" s="202"/>
      <c r="HE2" s="202"/>
      <c r="HF2" s="202"/>
      <c r="HG2" s="202"/>
      <c r="HH2" s="202"/>
      <c r="HI2" s="202"/>
      <c r="HJ2" s="202"/>
      <c r="HK2" s="202"/>
      <c r="HL2" s="202"/>
      <c r="HM2" s="202"/>
      <c r="HN2" s="202"/>
      <c r="HO2" s="202"/>
      <c r="HP2" s="202"/>
      <c r="HQ2" s="202"/>
      <c r="HR2" s="202"/>
      <c r="HS2" s="202"/>
      <c r="HT2" s="202"/>
      <c r="HU2" s="202"/>
      <c r="HV2" s="202"/>
      <c r="HW2" s="202"/>
      <c r="HX2" s="202"/>
      <c r="HY2" s="202"/>
      <c r="HZ2" s="202"/>
      <c r="IA2" s="202"/>
      <c r="IB2" s="202"/>
      <c r="IC2" s="202"/>
      <c r="ID2" s="202"/>
      <c r="IE2" s="202"/>
      <c r="IF2" s="202"/>
      <c r="IG2" s="202"/>
      <c r="IH2" s="202"/>
      <c r="II2" s="202"/>
      <c r="IJ2" s="202"/>
      <c r="IK2" s="202"/>
      <c r="IL2" s="202"/>
      <c r="IM2" s="202"/>
      <c r="IN2" s="202"/>
      <c r="IO2" s="202"/>
      <c r="IP2" s="202"/>
      <c r="IQ2" s="202"/>
      <c r="IR2" s="202"/>
      <c r="IS2" s="202"/>
      <c r="IT2" s="202"/>
      <c r="IU2" s="202"/>
      <c r="IV2" s="202"/>
      <c r="IW2" s="202"/>
      <c r="IX2" s="202"/>
      <c r="IY2" s="202"/>
      <c r="IZ2" s="202"/>
      <c r="JA2" s="202"/>
      <c r="JB2" s="202"/>
      <c r="JC2" s="202"/>
      <c r="JD2" s="202"/>
      <c r="JE2" s="202"/>
      <c r="JF2" s="202"/>
      <c r="JG2" s="202"/>
      <c r="JH2" s="202"/>
      <c r="JI2" s="202"/>
      <c r="JJ2" s="202"/>
      <c r="JK2" s="202"/>
      <c r="JL2" s="202"/>
      <c r="JM2" s="202"/>
      <c r="JN2" s="202"/>
      <c r="JO2" s="202"/>
      <c r="JP2" s="202"/>
      <c r="JQ2" s="202"/>
      <c r="JR2" s="202"/>
      <c r="JS2" s="202"/>
      <c r="JT2" s="202"/>
      <c r="JU2" s="202"/>
      <c r="JV2" s="202"/>
      <c r="JW2" s="202"/>
      <c r="JX2" s="202"/>
      <c r="JY2" s="202"/>
      <c r="JZ2" s="202"/>
      <c r="KA2" s="202"/>
      <c r="KB2" s="202"/>
      <c r="KC2" s="202"/>
      <c r="KD2" s="202"/>
      <c r="KE2" s="202"/>
      <c r="KF2" s="202"/>
      <c r="KG2" s="202"/>
      <c r="KH2" s="202"/>
      <c r="KI2" s="202"/>
      <c r="KJ2" s="202"/>
      <c r="KK2" s="202"/>
      <c r="KL2" s="202"/>
      <c r="KM2" s="202"/>
      <c r="KN2" s="202"/>
      <c r="KO2" s="202"/>
      <c r="KP2" s="202"/>
      <c r="KQ2" s="202"/>
      <c r="KR2" s="202"/>
      <c r="KS2" s="202"/>
      <c r="KT2" s="202"/>
      <c r="KU2" s="202"/>
      <c r="KV2" s="202"/>
      <c r="KW2" s="202"/>
    </row>
    <row r="3" spans="1:309" ht="20.100000000000001" customHeight="1" x14ac:dyDescent="0.3">
      <c r="A3" s="56"/>
      <c r="B3" s="55" t="s">
        <v>1</v>
      </c>
      <c r="C3" s="66">
        <f>'Contact &amp; source info '!C6</f>
        <v>0</v>
      </c>
      <c r="D3" s="208"/>
      <c r="E3" s="208"/>
      <c r="F3" s="208"/>
      <c r="G3" s="208"/>
      <c r="H3" s="208"/>
      <c r="I3" s="208"/>
      <c r="J3" s="208"/>
      <c r="K3" s="208"/>
      <c r="L3" s="208"/>
      <c r="M3" s="208"/>
      <c r="N3" s="215"/>
      <c r="O3" s="215"/>
      <c r="P3" s="208"/>
      <c r="Q3" s="208"/>
      <c r="R3" s="208"/>
      <c r="S3" s="208"/>
      <c r="T3" s="208"/>
      <c r="U3" s="208"/>
      <c r="V3" s="208"/>
      <c r="W3" s="47"/>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U3" s="56"/>
      <c r="EV3" s="55" t="s">
        <v>1</v>
      </c>
      <c r="EW3" s="167"/>
      <c r="EX3" s="202"/>
      <c r="EY3" s="202"/>
      <c r="EZ3" s="202"/>
      <c r="FA3" s="202"/>
      <c r="FB3" s="202"/>
      <c r="FC3" s="202"/>
      <c r="FD3" s="202"/>
      <c r="FE3" s="202"/>
      <c r="FF3" s="202"/>
      <c r="FG3" s="202"/>
      <c r="FH3" s="202"/>
      <c r="FI3" s="202"/>
      <c r="FJ3" s="202"/>
      <c r="FK3" s="202"/>
      <c r="FL3" s="202"/>
      <c r="FM3" s="202"/>
      <c r="FN3" s="202"/>
      <c r="FO3" s="202"/>
      <c r="FP3" s="202"/>
      <c r="FQ3" s="202"/>
      <c r="FR3" s="202"/>
      <c r="FS3" s="202"/>
      <c r="FT3" s="202"/>
      <c r="FU3" s="202"/>
      <c r="FV3" s="202"/>
      <c r="FW3" s="202"/>
      <c r="FX3" s="202"/>
      <c r="FY3" s="202"/>
      <c r="FZ3" s="202"/>
      <c r="GA3" s="202"/>
      <c r="GB3" s="202"/>
      <c r="GC3" s="202"/>
      <c r="GD3" s="202"/>
      <c r="GE3" s="202"/>
      <c r="GF3" s="202"/>
      <c r="GG3" s="202"/>
      <c r="GH3" s="202"/>
      <c r="GI3" s="202"/>
      <c r="GJ3" s="202"/>
      <c r="GK3" s="202"/>
      <c r="GL3" s="202"/>
      <c r="GM3" s="202"/>
      <c r="GN3" s="202"/>
      <c r="GO3" s="202"/>
      <c r="GP3" s="202"/>
      <c r="GQ3" s="202"/>
      <c r="GR3" s="202"/>
      <c r="GS3" s="202"/>
      <c r="GT3" s="202"/>
      <c r="GU3" s="202"/>
      <c r="GV3" s="202"/>
      <c r="GW3" s="202"/>
      <c r="GX3" s="202"/>
      <c r="GY3" s="202"/>
      <c r="GZ3" s="202"/>
      <c r="HA3" s="202"/>
      <c r="HB3" s="202"/>
      <c r="HC3" s="202"/>
      <c r="HD3" s="202"/>
      <c r="HE3" s="202"/>
      <c r="HF3" s="202"/>
      <c r="HG3" s="202"/>
      <c r="HH3" s="202"/>
      <c r="HI3" s="202"/>
      <c r="HJ3" s="202"/>
      <c r="HK3" s="202"/>
      <c r="HL3" s="202"/>
      <c r="HM3" s="202"/>
      <c r="HN3" s="202"/>
      <c r="HO3" s="202"/>
      <c r="HP3" s="202"/>
      <c r="HQ3" s="202"/>
      <c r="HR3" s="202"/>
      <c r="HS3" s="202"/>
      <c r="HT3" s="202"/>
      <c r="HU3" s="202"/>
      <c r="HV3" s="202"/>
      <c r="HW3" s="202"/>
      <c r="HX3" s="202"/>
      <c r="HY3" s="202"/>
      <c r="HZ3" s="202"/>
      <c r="IA3" s="202"/>
      <c r="IB3" s="202"/>
      <c r="IC3" s="202"/>
      <c r="ID3" s="202"/>
      <c r="IE3" s="202"/>
      <c r="IF3" s="202"/>
      <c r="IG3" s="202"/>
      <c r="IH3" s="202"/>
      <c r="II3" s="202"/>
      <c r="IJ3" s="202"/>
      <c r="IK3" s="202"/>
      <c r="IL3" s="202"/>
      <c r="IM3" s="202"/>
      <c r="IN3" s="202"/>
      <c r="IO3" s="202"/>
      <c r="IP3" s="202"/>
      <c r="IQ3" s="202"/>
      <c r="IR3" s="202"/>
      <c r="IS3" s="202"/>
      <c r="IT3" s="202"/>
      <c r="IU3" s="202"/>
      <c r="IV3" s="202"/>
      <c r="IW3" s="202"/>
      <c r="IX3" s="202"/>
      <c r="IY3" s="202"/>
      <c r="IZ3" s="202"/>
      <c r="JA3" s="202"/>
      <c r="JB3" s="202"/>
      <c r="JC3" s="202"/>
      <c r="JD3" s="202"/>
      <c r="JE3" s="202"/>
      <c r="JF3" s="202"/>
      <c r="JG3" s="202"/>
      <c r="JH3" s="202"/>
      <c r="JI3" s="202"/>
      <c r="JJ3" s="202"/>
      <c r="JK3" s="202"/>
      <c r="JL3" s="202"/>
      <c r="JM3" s="202"/>
      <c r="JN3" s="202"/>
      <c r="JO3" s="202"/>
      <c r="JP3" s="202"/>
      <c r="JQ3" s="202"/>
      <c r="JR3" s="202"/>
      <c r="JS3" s="202"/>
      <c r="JT3" s="202"/>
      <c r="JU3" s="202"/>
      <c r="JV3" s="202"/>
      <c r="JW3" s="202"/>
      <c r="JX3" s="202"/>
      <c r="JY3" s="202"/>
      <c r="JZ3" s="202"/>
      <c r="KA3" s="202"/>
      <c r="KB3" s="202"/>
      <c r="KC3" s="202"/>
      <c r="KD3" s="202"/>
      <c r="KE3" s="202"/>
      <c r="KF3" s="202"/>
      <c r="KG3" s="202"/>
      <c r="KH3" s="202"/>
      <c r="KI3" s="202"/>
      <c r="KJ3" s="202"/>
      <c r="KK3" s="202"/>
      <c r="KL3" s="202"/>
      <c r="KM3" s="202"/>
      <c r="KN3" s="202"/>
      <c r="KO3" s="202"/>
      <c r="KP3" s="202"/>
      <c r="KQ3" s="202"/>
      <c r="KR3" s="202"/>
      <c r="KS3" s="202"/>
      <c r="KT3" s="202"/>
      <c r="KU3" s="202"/>
      <c r="KV3" s="202"/>
      <c r="KW3" s="202"/>
    </row>
    <row r="4" spans="1:309" ht="20.100000000000001" customHeight="1" x14ac:dyDescent="0.3">
      <c r="A4" s="214"/>
      <c r="B4" s="55" t="s">
        <v>107</v>
      </c>
      <c r="C4" s="66">
        <f>'Contact &amp; source info '!C7</f>
        <v>0</v>
      </c>
      <c r="D4" s="208"/>
      <c r="E4" s="208"/>
      <c r="F4" s="208"/>
      <c r="G4" s="208"/>
      <c r="H4" s="208"/>
      <c r="I4" s="208"/>
      <c r="J4" s="208"/>
      <c r="K4" s="208"/>
      <c r="L4" s="208"/>
      <c r="M4" s="208"/>
      <c r="N4" s="215"/>
      <c r="O4" s="215"/>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U4" s="214"/>
      <c r="EV4" s="55" t="s">
        <v>107</v>
      </c>
      <c r="EW4" s="167"/>
      <c r="EX4" s="215"/>
      <c r="EY4" s="215"/>
      <c r="EZ4" s="215"/>
      <c r="FA4" s="215"/>
      <c r="FB4" s="215"/>
      <c r="FC4" s="215"/>
      <c r="FD4" s="215"/>
      <c r="FE4" s="215"/>
      <c r="FF4" s="215"/>
      <c r="FG4" s="215"/>
      <c r="FH4" s="215"/>
      <c r="FI4" s="215"/>
      <c r="FJ4" s="215"/>
      <c r="FK4" s="215"/>
      <c r="FL4" s="215"/>
      <c r="FM4" s="215"/>
      <c r="FN4" s="215"/>
      <c r="FO4" s="215"/>
      <c r="FP4" s="215"/>
      <c r="FQ4" s="215"/>
      <c r="FR4" s="215"/>
      <c r="FS4" s="215"/>
      <c r="FT4" s="215"/>
      <c r="FU4" s="215"/>
      <c r="FV4" s="215"/>
      <c r="FW4" s="215"/>
      <c r="FX4" s="215"/>
      <c r="FY4" s="215"/>
      <c r="FZ4" s="215"/>
      <c r="GA4" s="215"/>
      <c r="GB4" s="215"/>
      <c r="GC4" s="215"/>
      <c r="GD4" s="215"/>
      <c r="GE4" s="215"/>
      <c r="GF4" s="215"/>
      <c r="GG4" s="215"/>
      <c r="GH4" s="215"/>
      <c r="GI4" s="215"/>
      <c r="GJ4" s="215"/>
      <c r="GK4" s="215"/>
      <c r="GL4" s="215"/>
      <c r="GM4" s="215"/>
      <c r="GN4" s="215"/>
      <c r="GO4" s="215"/>
      <c r="GP4" s="215"/>
      <c r="GQ4" s="215"/>
      <c r="GR4" s="215"/>
      <c r="GS4" s="215"/>
      <c r="GT4" s="215"/>
      <c r="GU4" s="215"/>
      <c r="GV4" s="215"/>
      <c r="GW4" s="215"/>
      <c r="GX4" s="215"/>
      <c r="GY4" s="215"/>
      <c r="GZ4" s="215"/>
      <c r="HA4" s="215"/>
      <c r="HB4" s="215"/>
      <c r="HC4" s="215"/>
      <c r="HD4" s="215"/>
      <c r="HE4" s="215"/>
      <c r="HF4" s="215"/>
      <c r="HG4" s="215"/>
      <c r="HH4" s="215"/>
      <c r="HI4" s="215"/>
      <c r="HJ4" s="215"/>
      <c r="HK4" s="215"/>
      <c r="HL4" s="215"/>
      <c r="HM4" s="215"/>
      <c r="HN4" s="215"/>
      <c r="HO4" s="215"/>
      <c r="HP4" s="215"/>
      <c r="HQ4" s="215"/>
      <c r="HR4" s="215"/>
      <c r="HS4" s="215"/>
      <c r="HT4" s="215"/>
      <c r="HU4" s="215"/>
      <c r="HV4" s="215"/>
      <c r="HW4" s="215"/>
      <c r="HX4" s="215"/>
      <c r="HY4" s="215"/>
      <c r="HZ4" s="215"/>
      <c r="IA4" s="215"/>
      <c r="IB4" s="215"/>
      <c r="IC4" s="215"/>
      <c r="ID4" s="215"/>
      <c r="IE4" s="215"/>
      <c r="IF4" s="215"/>
      <c r="IG4" s="215"/>
      <c r="IH4" s="215"/>
      <c r="II4" s="215"/>
      <c r="IJ4" s="215"/>
      <c r="IK4" s="215"/>
      <c r="IL4" s="215"/>
      <c r="IM4" s="215"/>
      <c r="IN4" s="215"/>
      <c r="IO4" s="215"/>
      <c r="IP4" s="215"/>
      <c r="IQ4" s="215"/>
      <c r="IR4" s="215"/>
      <c r="IS4" s="215"/>
      <c r="IT4" s="215"/>
      <c r="IU4" s="215"/>
      <c r="IV4" s="215"/>
      <c r="IW4" s="215"/>
      <c r="IX4" s="215"/>
      <c r="IY4" s="215"/>
      <c r="IZ4" s="215"/>
      <c r="JA4" s="215"/>
      <c r="JB4" s="215"/>
      <c r="JC4" s="215"/>
      <c r="JD4" s="215"/>
      <c r="JE4" s="215"/>
      <c r="JF4" s="215"/>
      <c r="JG4" s="215"/>
      <c r="JH4" s="215"/>
      <c r="JI4" s="215"/>
      <c r="JJ4" s="215"/>
      <c r="JK4" s="215"/>
      <c r="JL4" s="215"/>
      <c r="JM4" s="215"/>
      <c r="JN4" s="215"/>
      <c r="JO4" s="215"/>
      <c r="JP4" s="215"/>
      <c r="JQ4" s="215"/>
      <c r="JR4" s="215"/>
      <c r="JS4" s="215"/>
      <c r="JT4" s="215"/>
      <c r="JU4" s="215"/>
      <c r="JV4" s="215"/>
      <c r="JW4" s="215"/>
      <c r="JX4" s="215"/>
      <c r="JY4" s="215"/>
      <c r="JZ4" s="215"/>
      <c r="KA4" s="215"/>
      <c r="KB4" s="215"/>
      <c r="KC4" s="215"/>
      <c r="KD4" s="215"/>
      <c r="KE4" s="215"/>
      <c r="KF4" s="215"/>
      <c r="KG4" s="215"/>
      <c r="KH4" s="215"/>
      <c r="KI4" s="215"/>
      <c r="KJ4" s="215"/>
      <c r="KK4" s="215"/>
      <c r="KL4" s="215"/>
      <c r="KM4" s="215"/>
      <c r="KN4" s="215"/>
      <c r="KO4" s="215"/>
      <c r="KP4" s="215"/>
      <c r="KQ4" s="215"/>
      <c r="KR4" s="215"/>
      <c r="KS4" s="215"/>
      <c r="KT4" s="215"/>
      <c r="KU4" s="215"/>
      <c r="KV4" s="215"/>
      <c r="KW4" s="215"/>
    </row>
    <row r="5" spans="1:309" ht="20.100000000000001" customHeight="1" x14ac:dyDescent="0.3">
      <c r="A5" s="56"/>
      <c r="B5" s="55" t="s">
        <v>2</v>
      </c>
      <c r="C5" s="66">
        <f>'Contact &amp; source info '!C8</f>
        <v>0</v>
      </c>
      <c r="D5" s="208"/>
      <c r="E5" s="208"/>
      <c r="F5" s="208"/>
      <c r="G5" s="208"/>
      <c r="H5" s="208"/>
      <c r="I5" s="208"/>
      <c r="J5" s="208"/>
      <c r="K5" s="208"/>
      <c r="L5" s="208"/>
      <c r="M5" s="208"/>
      <c r="N5" s="215"/>
      <c r="O5" s="215"/>
      <c r="P5" s="208"/>
      <c r="Q5" s="208"/>
      <c r="R5" s="208"/>
      <c r="S5" s="208"/>
      <c r="T5" s="208"/>
      <c r="U5" s="208"/>
      <c r="V5" s="208"/>
      <c r="W5" s="47"/>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U5" s="56"/>
      <c r="EV5" s="55" t="s">
        <v>2</v>
      </c>
      <c r="EW5" s="167"/>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c r="FY5" s="202"/>
      <c r="FZ5" s="202"/>
      <c r="GA5" s="202"/>
      <c r="GB5" s="202"/>
      <c r="GC5" s="202"/>
      <c r="GD5" s="202"/>
      <c r="GE5" s="202"/>
      <c r="GF5" s="202"/>
      <c r="GG5" s="202"/>
      <c r="GH5" s="202"/>
      <c r="GI5" s="202"/>
      <c r="GJ5" s="202"/>
      <c r="GK5" s="202"/>
      <c r="GL5" s="202"/>
      <c r="GM5" s="202"/>
      <c r="GN5" s="202"/>
      <c r="GO5" s="202"/>
      <c r="GP5" s="202"/>
      <c r="GQ5" s="202"/>
      <c r="GR5" s="202"/>
      <c r="GS5" s="202"/>
      <c r="GT5" s="202"/>
      <c r="GU5" s="202"/>
      <c r="GV5" s="202"/>
      <c r="GW5" s="202"/>
      <c r="GX5" s="202"/>
      <c r="GY5" s="202"/>
      <c r="GZ5" s="202"/>
      <c r="HA5" s="202"/>
      <c r="HB5" s="202"/>
      <c r="HC5" s="202"/>
      <c r="HD5" s="202"/>
      <c r="HE5" s="202"/>
      <c r="HF5" s="202"/>
      <c r="HG5" s="202"/>
      <c r="HH5" s="202"/>
      <c r="HI5" s="202"/>
      <c r="HJ5" s="202"/>
      <c r="HK5" s="202"/>
      <c r="HL5" s="202"/>
      <c r="HM5" s="202"/>
      <c r="HN5" s="202"/>
      <c r="HO5" s="202"/>
      <c r="HP5" s="202"/>
      <c r="HQ5" s="202"/>
      <c r="HR5" s="202"/>
      <c r="HS5" s="202"/>
      <c r="HT5" s="202"/>
      <c r="HU5" s="202"/>
      <c r="HV5" s="202"/>
      <c r="HW5" s="202"/>
      <c r="HX5" s="202"/>
      <c r="HY5" s="202"/>
      <c r="HZ5" s="202"/>
      <c r="IA5" s="202"/>
      <c r="IB5" s="202"/>
      <c r="IC5" s="202"/>
      <c r="ID5" s="202"/>
      <c r="IE5" s="202"/>
      <c r="IF5" s="202"/>
      <c r="IG5" s="202"/>
      <c r="IH5" s="202"/>
      <c r="II5" s="202"/>
      <c r="IJ5" s="202"/>
      <c r="IK5" s="202"/>
      <c r="IL5" s="202"/>
      <c r="IM5" s="202"/>
      <c r="IN5" s="202"/>
      <c r="IO5" s="202"/>
      <c r="IP5" s="202"/>
      <c r="IQ5" s="202"/>
      <c r="IR5" s="202"/>
      <c r="IS5" s="202"/>
      <c r="IT5" s="202"/>
      <c r="IU5" s="202"/>
      <c r="IV5" s="202"/>
      <c r="IW5" s="202"/>
      <c r="IX5" s="202"/>
      <c r="IY5" s="202"/>
      <c r="IZ5" s="202"/>
      <c r="JA5" s="202"/>
      <c r="JB5" s="202"/>
      <c r="JC5" s="202"/>
      <c r="JD5" s="202"/>
      <c r="JE5" s="202"/>
      <c r="JF5" s="202"/>
      <c r="JG5" s="202"/>
      <c r="JH5" s="202"/>
      <c r="JI5" s="202"/>
      <c r="JJ5" s="202"/>
      <c r="JK5" s="202"/>
      <c r="JL5" s="202"/>
      <c r="JM5" s="202"/>
      <c r="JN5" s="202"/>
      <c r="JO5" s="202"/>
      <c r="JP5" s="202"/>
      <c r="JQ5" s="202"/>
      <c r="JR5" s="202"/>
      <c r="JS5" s="202"/>
      <c r="JT5" s="202"/>
      <c r="JU5" s="202"/>
      <c r="JV5" s="202"/>
      <c r="JW5" s="202"/>
      <c r="JX5" s="202"/>
      <c r="JY5" s="202"/>
      <c r="JZ5" s="202"/>
      <c r="KA5" s="202"/>
      <c r="KB5" s="202"/>
      <c r="KC5" s="202"/>
      <c r="KD5" s="202"/>
      <c r="KE5" s="202"/>
      <c r="KF5" s="202"/>
      <c r="KG5" s="202"/>
      <c r="KH5" s="202"/>
      <c r="KI5" s="202"/>
      <c r="KJ5" s="202"/>
      <c r="KK5" s="202"/>
      <c r="KL5" s="202"/>
      <c r="KM5" s="202"/>
      <c r="KN5" s="202"/>
      <c r="KO5" s="202"/>
      <c r="KP5" s="202"/>
      <c r="KQ5" s="202"/>
      <c r="KR5" s="202"/>
      <c r="KS5" s="202"/>
      <c r="KT5" s="202"/>
      <c r="KU5" s="202"/>
      <c r="KV5" s="202"/>
      <c r="KW5" s="202"/>
    </row>
    <row r="6" spans="1:309" ht="20.100000000000001" customHeight="1" x14ac:dyDescent="0.3">
      <c r="A6" s="56"/>
      <c r="B6" s="55" t="s">
        <v>79</v>
      </c>
      <c r="C6" s="167" t="s">
        <v>342</v>
      </c>
      <c r="D6" s="208"/>
      <c r="E6" s="208"/>
      <c r="F6" s="208"/>
      <c r="G6" s="208"/>
      <c r="H6" s="208"/>
      <c r="I6" s="208"/>
      <c r="J6" s="208"/>
      <c r="K6" s="208"/>
      <c r="L6" s="208"/>
      <c r="M6" s="208"/>
      <c r="N6" s="215"/>
      <c r="O6" s="215"/>
      <c r="P6" s="208"/>
      <c r="Q6" s="208"/>
      <c r="R6" s="208"/>
      <c r="S6" s="208"/>
      <c r="T6" s="208"/>
      <c r="U6" s="208"/>
      <c r="V6" s="208"/>
      <c r="W6" s="47"/>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U6" s="56"/>
      <c r="EV6" s="55" t="s">
        <v>79</v>
      </c>
      <c r="EW6" s="167"/>
      <c r="EX6" s="202"/>
      <c r="EY6" s="202"/>
      <c r="EZ6" s="202"/>
      <c r="FA6" s="202"/>
      <c r="FB6" s="202"/>
      <c r="FC6" s="202"/>
      <c r="FD6" s="202"/>
      <c r="FE6" s="202"/>
      <c r="FF6" s="202"/>
      <c r="FG6" s="202"/>
      <c r="FH6" s="202"/>
      <c r="FI6" s="202"/>
      <c r="FJ6" s="202"/>
      <c r="FK6" s="202"/>
      <c r="FL6" s="202"/>
      <c r="FM6" s="202"/>
      <c r="FN6" s="202"/>
      <c r="FO6" s="202"/>
      <c r="FP6" s="202"/>
      <c r="FQ6" s="202"/>
      <c r="FR6" s="202"/>
      <c r="FS6" s="202"/>
      <c r="FT6" s="202"/>
      <c r="FU6" s="202"/>
      <c r="FV6" s="202"/>
      <c r="FW6" s="202"/>
      <c r="FX6" s="202"/>
      <c r="FY6" s="202"/>
      <c r="FZ6" s="202"/>
      <c r="GA6" s="202"/>
      <c r="GB6" s="202"/>
      <c r="GC6" s="202"/>
      <c r="GD6" s="202"/>
      <c r="GE6" s="202"/>
      <c r="GF6" s="202"/>
      <c r="GG6" s="202"/>
      <c r="GH6" s="202"/>
      <c r="GI6" s="202"/>
      <c r="GJ6" s="202"/>
      <c r="GK6" s="202"/>
      <c r="GL6" s="202"/>
      <c r="GM6" s="202"/>
      <c r="GN6" s="202"/>
      <c r="GO6" s="202"/>
      <c r="GP6" s="202"/>
      <c r="GQ6" s="202"/>
      <c r="GR6" s="202"/>
      <c r="GS6" s="202"/>
      <c r="GT6" s="202"/>
      <c r="GU6" s="202"/>
      <c r="GV6" s="202"/>
      <c r="GW6" s="202"/>
      <c r="GX6" s="202"/>
      <c r="GY6" s="202"/>
      <c r="GZ6" s="202"/>
      <c r="HA6" s="202"/>
      <c r="HB6" s="202"/>
      <c r="HC6" s="202"/>
      <c r="HD6" s="202"/>
      <c r="HE6" s="202"/>
      <c r="HF6" s="202"/>
      <c r="HG6" s="202"/>
      <c r="HH6" s="202"/>
      <c r="HI6" s="202"/>
      <c r="HJ6" s="202"/>
      <c r="HK6" s="202"/>
      <c r="HL6" s="202"/>
      <c r="HM6" s="202"/>
      <c r="HN6" s="202"/>
      <c r="HO6" s="202"/>
      <c r="HP6" s="202"/>
      <c r="HQ6" s="202"/>
      <c r="HR6" s="202"/>
      <c r="HS6" s="202"/>
      <c r="HT6" s="202"/>
      <c r="HU6" s="202"/>
      <c r="HV6" s="202"/>
      <c r="HW6" s="202"/>
      <c r="HX6" s="202"/>
      <c r="HY6" s="202"/>
      <c r="HZ6" s="202"/>
      <c r="IA6" s="202"/>
      <c r="IB6" s="202"/>
      <c r="IC6" s="202"/>
      <c r="ID6" s="202"/>
      <c r="IE6" s="202"/>
      <c r="IF6" s="202"/>
      <c r="IG6" s="202"/>
      <c r="IH6" s="202"/>
      <c r="II6" s="202"/>
      <c r="IJ6" s="202"/>
      <c r="IK6" s="202"/>
      <c r="IL6" s="202"/>
      <c r="IM6" s="202"/>
      <c r="IN6" s="202"/>
      <c r="IO6" s="202"/>
      <c r="IP6" s="202"/>
      <c r="IQ6" s="202"/>
      <c r="IR6" s="202"/>
      <c r="IS6" s="202"/>
      <c r="IT6" s="202"/>
      <c r="IU6" s="202"/>
      <c r="IV6" s="202"/>
      <c r="IW6" s="202"/>
      <c r="IX6" s="202"/>
      <c r="IY6" s="202"/>
      <c r="IZ6" s="202"/>
      <c r="JA6" s="202"/>
      <c r="JB6" s="202"/>
      <c r="JC6" s="202"/>
      <c r="JD6" s="202"/>
      <c r="JE6" s="202"/>
      <c r="JF6" s="202"/>
      <c r="JG6" s="202"/>
      <c r="JH6" s="202"/>
      <c r="JI6" s="202"/>
      <c r="JJ6" s="202"/>
      <c r="JK6" s="202"/>
      <c r="JL6" s="202"/>
      <c r="JM6" s="202"/>
      <c r="JN6" s="202"/>
      <c r="JO6" s="202"/>
      <c r="JP6" s="202"/>
      <c r="JQ6" s="202"/>
      <c r="JR6" s="202"/>
      <c r="JS6" s="202"/>
      <c r="JT6" s="202"/>
      <c r="JU6" s="202"/>
      <c r="JV6" s="202"/>
      <c r="JW6" s="202"/>
      <c r="JX6" s="202"/>
      <c r="JY6" s="202"/>
      <c r="JZ6" s="202"/>
      <c r="KA6" s="202"/>
      <c r="KB6" s="202"/>
      <c r="KC6" s="202"/>
      <c r="KD6" s="202"/>
      <c r="KE6" s="202"/>
      <c r="KF6" s="202"/>
      <c r="KG6" s="202"/>
      <c r="KH6" s="202"/>
      <c r="KI6" s="202"/>
      <c r="KJ6" s="202"/>
      <c r="KK6" s="202"/>
      <c r="KL6" s="202"/>
      <c r="KM6" s="202"/>
      <c r="KN6" s="202"/>
      <c r="KO6" s="202"/>
      <c r="KP6" s="202"/>
      <c r="KQ6" s="202"/>
      <c r="KR6" s="202"/>
      <c r="KS6" s="202"/>
      <c r="KT6" s="202"/>
      <c r="KU6" s="202"/>
      <c r="KV6" s="202"/>
      <c r="KW6" s="202"/>
    </row>
    <row r="7" spans="1:309" ht="20.100000000000001" customHeight="1" x14ac:dyDescent="0.3">
      <c r="A7" s="56"/>
      <c r="B7" s="55" t="s">
        <v>87</v>
      </c>
      <c r="C7" s="203">
        <v>1</v>
      </c>
      <c r="D7" s="233"/>
      <c r="E7" s="233"/>
      <c r="F7" s="233"/>
      <c r="G7" s="233"/>
      <c r="H7" s="233"/>
      <c r="I7" s="233"/>
      <c r="J7" s="233"/>
      <c r="K7" s="233"/>
      <c r="L7" s="233"/>
      <c r="M7" s="233"/>
      <c r="N7" s="215"/>
      <c r="O7" s="215"/>
      <c r="P7" s="233"/>
      <c r="Q7" s="233"/>
      <c r="R7" s="209"/>
      <c r="S7" s="209"/>
      <c r="T7" s="209"/>
      <c r="U7" s="209"/>
      <c r="V7" s="209"/>
      <c r="W7" s="7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U7" s="56"/>
      <c r="EV7" s="55" t="s">
        <v>88</v>
      </c>
      <c r="EW7" s="167"/>
      <c r="EX7" s="202"/>
      <c r="EY7" s="202"/>
      <c r="EZ7" s="202"/>
      <c r="FA7" s="202"/>
      <c r="FB7" s="202"/>
      <c r="FC7" s="202"/>
      <c r="FD7" s="202"/>
      <c r="FE7" s="202"/>
      <c r="FF7" s="202"/>
      <c r="FG7" s="202"/>
      <c r="FH7" s="202"/>
      <c r="FI7" s="202"/>
      <c r="FJ7" s="202"/>
      <c r="FK7" s="202"/>
      <c r="FL7" s="202"/>
      <c r="FM7" s="202"/>
      <c r="FN7" s="202"/>
      <c r="FO7" s="202"/>
      <c r="FP7" s="202"/>
      <c r="FQ7" s="202"/>
      <c r="FR7" s="202"/>
      <c r="FS7" s="202"/>
      <c r="FT7" s="202"/>
      <c r="FU7" s="202"/>
      <c r="FV7" s="202"/>
      <c r="FW7" s="202"/>
      <c r="FX7" s="202"/>
      <c r="FY7" s="202"/>
      <c r="FZ7" s="202"/>
      <c r="GA7" s="202"/>
      <c r="GB7" s="202"/>
      <c r="GC7" s="202"/>
      <c r="GD7" s="202"/>
      <c r="GE7" s="202"/>
      <c r="GF7" s="202"/>
      <c r="GG7" s="202"/>
      <c r="GH7" s="202"/>
      <c r="GI7" s="202"/>
      <c r="GJ7" s="202"/>
      <c r="GK7" s="202"/>
      <c r="GL7" s="202"/>
      <c r="GM7" s="202"/>
      <c r="GN7" s="202"/>
      <c r="GO7" s="202"/>
      <c r="GP7" s="202"/>
      <c r="GQ7" s="202"/>
      <c r="GR7" s="202"/>
      <c r="GS7" s="202"/>
      <c r="GT7" s="202"/>
      <c r="GU7" s="202"/>
      <c r="GV7" s="202"/>
      <c r="GW7" s="202"/>
      <c r="GX7" s="202"/>
      <c r="GY7" s="202"/>
      <c r="GZ7" s="202"/>
      <c r="HA7" s="202"/>
      <c r="HB7" s="202"/>
      <c r="HC7" s="202"/>
      <c r="HD7" s="202"/>
      <c r="HE7" s="202"/>
      <c r="HF7" s="202"/>
      <c r="HG7" s="202"/>
      <c r="HH7" s="202"/>
      <c r="HI7" s="202"/>
      <c r="HJ7" s="202"/>
      <c r="HK7" s="202"/>
      <c r="HL7" s="202"/>
      <c r="HM7" s="202"/>
      <c r="HN7" s="202"/>
      <c r="HO7" s="202"/>
      <c r="HP7" s="202"/>
      <c r="HQ7" s="202"/>
      <c r="HR7" s="202"/>
      <c r="HS7" s="202"/>
      <c r="HT7" s="202"/>
      <c r="HU7" s="202"/>
      <c r="HV7" s="202"/>
      <c r="HW7" s="202"/>
      <c r="HX7" s="202"/>
      <c r="HY7" s="202"/>
      <c r="HZ7" s="202"/>
      <c r="IA7" s="202"/>
      <c r="IB7" s="202"/>
      <c r="IC7" s="202"/>
      <c r="ID7" s="202"/>
      <c r="IE7" s="202"/>
      <c r="IF7" s="202"/>
      <c r="IG7" s="202"/>
      <c r="IH7" s="202"/>
      <c r="II7" s="202"/>
      <c r="IJ7" s="202"/>
      <c r="IK7" s="202"/>
      <c r="IL7" s="202"/>
      <c r="IM7" s="202"/>
      <c r="IN7" s="202"/>
      <c r="IO7" s="202"/>
      <c r="IP7" s="202"/>
      <c r="IQ7" s="202"/>
      <c r="IR7" s="202"/>
      <c r="IS7" s="202"/>
      <c r="IT7" s="202"/>
      <c r="IU7" s="202"/>
      <c r="IV7" s="202"/>
      <c r="IW7" s="202"/>
      <c r="IX7" s="202"/>
      <c r="IY7" s="202"/>
      <c r="IZ7" s="202"/>
      <c r="JA7" s="202"/>
      <c r="JB7" s="202"/>
      <c r="JC7" s="202"/>
      <c r="JD7" s="202"/>
      <c r="JE7" s="202"/>
      <c r="JF7" s="202"/>
      <c r="JG7" s="202"/>
      <c r="JH7" s="202"/>
      <c r="JI7" s="202"/>
      <c r="JJ7" s="202"/>
      <c r="JK7" s="202"/>
      <c r="JL7" s="202"/>
      <c r="JM7" s="202"/>
      <c r="JN7" s="202"/>
      <c r="JO7" s="202"/>
      <c r="JP7" s="202"/>
      <c r="JQ7" s="202"/>
      <c r="JR7" s="202"/>
      <c r="JS7" s="202"/>
      <c r="JT7" s="202"/>
      <c r="JU7" s="202"/>
      <c r="JV7" s="202"/>
      <c r="JW7" s="202"/>
      <c r="JX7" s="202"/>
      <c r="JY7" s="202"/>
      <c r="JZ7" s="202"/>
      <c r="KA7" s="202"/>
      <c r="KB7" s="202"/>
      <c r="KC7" s="202"/>
      <c r="KD7" s="202"/>
      <c r="KE7" s="202"/>
      <c r="KF7" s="202"/>
      <c r="KG7" s="202"/>
      <c r="KH7" s="202"/>
      <c r="KI7" s="202"/>
      <c r="KJ7" s="202"/>
      <c r="KK7" s="202"/>
      <c r="KL7" s="202"/>
      <c r="KM7" s="202"/>
      <c r="KN7" s="202"/>
      <c r="KO7" s="202"/>
      <c r="KP7" s="202"/>
      <c r="KQ7" s="202"/>
      <c r="KR7" s="202"/>
      <c r="KS7" s="202"/>
      <c r="KT7" s="202"/>
      <c r="KU7" s="202"/>
      <c r="KV7" s="202"/>
      <c r="KW7" s="202"/>
    </row>
    <row r="8" spans="1:309" ht="20.100000000000001" customHeight="1" x14ac:dyDescent="0.25">
      <c r="A8" s="56"/>
      <c r="B8" s="55" t="s">
        <v>3</v>
      </c>
      <c r="C8" s="66" t="s">
        <v>84</v>
      </c>
      <c r="D8" s="2"/>
      <c r="E8" s="2"/>
      <c r="F8" s="4"/>
      <c r="G8" s="4"/>
      <c r="H8" s="4"/>
      <c r="I8" s="4"/>
      <c r="J8" s="4"/>
      <c r="K8" s="4"/>
      <c r="L8" s="4"/>
      <c r="M8" s="4"/>
      <c r="N8" s="4"/>
      <c r="O8" s="4"/>
      <c r="P8" s="4"/>
      <c r="Q8" s="4"/>
      <c r="R8" s="4"/>
      <c r="S8" s="4"/>
      <c r="T8" s="4"/>
      <c r="U8" s="4"/>
      <c r="V8" s="4"/>
      <c r="W8" s="4"/>
      <c r="X8" s="211"/>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U8" s="56"/>
      <c r="EV8" s="55" t="s">
        <v>3</v>
      </c>
      <c r="EW8" s="167"/>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c r="GD8" s="202"/>
      <c r="GE8" s="202"/>
      <c r="GF8" s="202"/>
      <c r="GG8" s="202"/>
      <c r="GH8" s="202"/>
      <c r="GI8" s="202"/>
      <c r="GJ8" s="202"/>
      <c r="GK8" s="202"/>
      <c r="GL8" s="202"/>
      <c r="GM8" s="202"/>
      <c r="GN8" s="202"/>
      <c r="GO8" s="202"/>
      <c r="GP8" s="202"/>
      <c r="GQ8" s="202"/>
      <c r="GR8" s="202"/>
      <c r="GS8" s="202"/>
      <c r="GT8" s="202"/>
      <c r="GU8" s="202"/>
      <c r="GV8" s="202"/>
      <c r="GW8" s="202"/>
      <c r="GX8" s="202"/>
      <c r="GY8" s="202"/>
      <c r="GZ8" s="202"/>
      <c r="HA8" s="202"/>
      <c r="HB8" s="202"/>
      <c r="HC8" s="202"/>
      <c r="HD8" s="202"/>
      <c r="HE8" s="202"/>
      <c r="HF8" s="202"/>
      <c r="HG8" s="202"/>
      <c r="HH8" s="202"/>
      <c r="HI8" s="202"/>
      <c r="HJ8" s="202"/>
      <c r="HK8" s="202"/>
      <c r="HL8" s="202"/>
      <c r="HM8" s="202"/>
      <c r="HN8" s="202"/>
      <c r="HO8" s="202"/>
      <c r="HP8" s="202"/>
      <c r="HQ8" s="202"/>
      <c r="HR8" s="202"/>
      <c r="HS8" s="202"/>
      <c r="HT8" s="202"/>
      <c r="HU8" s="202"/>
      <c r="HV8" s="202"/>
      <c r="HW8" s="202"/>
      <c r="HX8" s="202"/>
      <c r="HY8" s="202"/>
      <c r="HZ8" s="202"/>
      <c r="IA8" s="202"/>
      <c r="IB8" s="202"/>
      <c r="IC8" s="202"/>
      <c r="ID8" s="202"/>
      <c r="IE8" s="202"/>
      <c r="IF8" s="202"/>
      <c r="IG8" s="202"/>
      <c r="IH8" s="202"/>
      <c r="II8" s="202"/>
      <c r="IJ8" s="202"/>
      <c r="IK8" s="202"/>
      <c r="IL8" s="202"/>
      <c r="IM8" s="202"/>
      <c r="IN8" s="202"/>
      <c r="IO8" s="202"/>
      <c r="IP8" s="202"/>
      <c r="IQ8" s="202"/>
      <c r="IR8" s="202"/>
      <c r="IS8" s="202"/>
      <c r="IT8" s="202"/>
      <c r="IU8" s="202"/>
      <c r="IV8" s="202"/>
      <c r="IW8" s="202"/>
      <c r="IX8" s="202"/>
      <c r="IY8" s="202"/>
      <c r="IZ8" s="202"/>
      <c r="JA8" s="202"/>
      <c r="JB8" s="202"/>
      <c r="JC8" s="202"/>
      <c r="JD8" s="202"/>
      <c r="JE8" s="202"/>
      <c r="JF8" s="202"/>
      <c r="JG8" s="202"/>
      <c r="JH8" s="202"/>
      <c r="JI8" s="202"/>
      <c r="JJ8" s="202"/>
      <c r="JK8" s="202"/>
      <c r="JL8" s="202"/>
      <c r="JM8" s="202"/>
      <c r="JN8" s="202"/>
      <c r="JO8" s="202"/>
      <c r="JP8" s="202"/>
      <c r="JQ8" s="202"/>
      <c r="JR8" s="202"/>
      <c r="JS8" s="202"/>
      <c r="JT8" s="202"/>
      <c r="JU8" s="202"/>
      <c r="JV8" s="202"/>
      <c r="JW8" s="202"/>
      <c r="JX8" s="202"/>
      <c r="JY8" s="202"/>
      <c r="JZ8" s="202"/>
      <c r="KA8" s="202"/>
      <c r="KB8" s="202"/>
      <c r="KC8" s="202"/>
      <c r="KD8" s="202"/>
      <c r="KE8" s="202"/>
      <c r="KF8" s="202"/>
      <c r="KG8" s="202"/>
      <c r="KH8" s="202"/>
      <c r="KI8" s="202"/>
      <c r="KJ8" s="202"/>
      <c r="KK8" s="202"/>
      <c r="KL8" s="202"/>
      <c r="KM8" s="202"/>
      <c r="KN8" s="202"/>
      <c r="KO8" s="202"/>
      <c r="KP8" s="202"/>
      <c r="KQ8" s="202"/>
      <c r="KR8" s="202"/>
      <c r="KS8" s="202"/>
      <c r="KT8" s="202"/>
      <c r="KU8" s="202"/>
      <c r="KV8" s="202"/>
      <c r="KW8" s="202"/>
    </row>
    <row r="9" spans="1:309" ht="20.100000000000001" customHeight="1" x14ac:dyDescent="0.25">
      <c r="A9" s="316"/>
      <c r="B9" s="317"/>
      <c r="C9" s="184" t="s">
        <v>13</v>
      </c>
      <c r="D9" s="204">
        <f>FI9</f>
        <v>43252</v>
      </c>
      <c r="E9" s="204">
        <f t="shared" ref="E9:BQ9" si="0">EDATE(D9,1)</f>
        <v>43282</v>
      </c>
      <c r="F9" s="204">
        <f t="shared" si="0"/>
        <v>43313</v>
      </c>
      <c r="G9" s="204">
        <f t="shared" si="0"/>
        <v>43344</v>
      </c>
      <c r="H9" s="204">
        <f t="shared" si="0"/>
        <v>43374</v>
      </c>
      <c r="I9" s="204">
        <f t="shared" si="0"/>
        <v>43405</v>
      </c>
      <c r="J9" s="204">
        <f t="shared" si="0"/>
        <v>43435</v>
      </c>
      <c r="K9" s="204">
        <f t="shared" si="0"/>
        <v>43466</v>
      </c>
      <c r="L9" s="204">
        <f t="shared" si="0"/>
        <v>43497</v>
      </c>
      <c r="M9" s="204">
        <f t="shared" si="0"/>
        <v>43525</v>
      </c>
      <c r="N9" s="204">
        <f t="shared" si="0"/>
        <v>43556</v>
      </c>
      <c r="O9" s="204">
        <f t="shared" si="0"/>
        <v>43586</v>
      </c>
      <c r="P9" s="204">
        <f t="shared" si="0"/>
        <v>43617</v>
      </c>
      <c r="Q9" s="204">
        <f t="shared" si="0"/>
        <v>43647</v>
      </c>
      <c r="R9" s="204">
        <f t="shared" si="0"/>
        <v>43678</v>
      </c>
      <c r="S9" s="204">
        <f t="shared" si="0"/>
        <v>43709</v>
      </c>
      <c r="T9" s="204">
        <f t="shared" si="0"/>
        <v>43739</v>
      </c>
      <c r="U9" s="204">
        <f t="shared" si="0"/>
        <v>43770</v>
      </c>
      <c r="V9" s="204">
        <f t="shared" si="0"/>
        <v>43800</v>
      </c>
      <c r="W9" s="204">
        <f t="shared" si="0"/>
        <v>43831</v>
      </c>
      <c r="X9" s="204">
        <f t="shared" si="0"/>
        <v>43862</v>
      </c>
      <c r="Y9" s="204">
        <f t="shared" si="0"/>
        <v>43891</v>
      </c>
      <c r="Z9" s="204">
        <f t="shared" si="0"/>
        <v>43922</v>
      </c>
      <c r="AA9" s="204">
        <f t="shared" si="0"/>
        <v>43952</v>
      </c>
      <c r="AB9" s="204">
        <f t="shared" si="0"/>
        <v>43983</v>
      </c>
      <c r="AC9" s="204">
        <f t="shared" si="0"/>
        <v>44013</v>
      </c>
      <c r="AD9" s="204">
        <f t="shared" si="0"/>
        <v>44044</v>
      </c>
      <c r="AE9" s="204">
        <f t="shared" si="0"/>
        <v>44075</v>
      </c>
      <c r="AF9" s="204">
        <f t="shared" si="0"/>
        <v>44105</v>
      </c>
      <c r="AG9" s="204">
        <f t="shared" si="0"/>
        <v>44136</v>
      </c>
      <c r="AH9" s="204">
        <f t="shared" si="0"/>
        <v>44166</v>
      </c>
      <c r="AI9" s="204">
        <f t="shared" si="0"/>
        <v>44197</v>
      </c>
      <c r="AJ9" s="204">
        <f t="shared" si="0"/>
        <v>44228</v>
      </c>
      <c r="AK9" s="204">
        <f t="shared" si="0"/>
        <v>44256</v>
      </c>
      <c r="AL9" s="204">
        <f t="shared" si="0"/>
        <v>44287</v>
      </c>
      <c r="AM9" s="204">
        <f t="shared" si="0"/>
        <v>44317</v>
      </c>
      <c r="AN9" s="204">
        <f t="shared" si="0"/>
        <v>44348</v>
      </c>
      <c r="AO9" s="204">
        <f t="shared" si="0"/>
        <v>44378</v>
      </c>
      <c r="AP9" s="204">
        <f t="shared" si="0"/>
        <v>44409</v>
      </c>
      <c r="AQ9" s="204">
        <f t="shared" si="0"/>
        <v>44440</v>
      </c>
      <c r="AR9" s="204">
        <f t="shared" si="0"/>
        <v>44470</v>
      </c>
      <c r="AS9" s="204">
        <f t="shared" si="0"/>
        <v>44501</v>
      </c>
      <c r="AT9" s="204">
        <f t="shared" si="0"/>
        <v>44531</v>
      </c>
      <c r="AU9" s="204">
        <f t="shared" si="0"/>
        <v>44562</v>
      </c>
      <c r="AV9" s="204">
        <f t="shared" si="0"/>
        <v>44593</v>
      </c>
      <c r="AW9" s="204">
        <f t="shared" si="0"/>
        <v>44621</v>
      </c>
      <c r="AX9" s="204">
        <f t="shared" si="0"/>
        <v>44652</v>
      </c>
      <c r="AY9" s="204">
        <f t="shared" si="0"/>
        <v>44682</v>
      </c>
      <c r="AZ9" s="204">
        <f t="shared" si="0"/>
        <v>44713</v>
      </c>
      <c r="BA9" s="204">
        <f t="shared" si="0"/>
        <v>44743</v>
      </c>
      <c r="BB9" s="204">
        <f t="shared" si="0"/>
        <v>44774</v>
      </c>
      <c r="BC9" s="204">
        <f t="shared" si="0"/>
        <v>44805</v>
      </c>
      <c r="BD9" s="204">
        <f t="shared" si="0"/>
        <v>44835</v>
      </c>
      <c r="BE9" s="204">
        <f t="shared" si="0"/>
        <v>44866</v>
      </c>
      <c r="BF9" s="204">
        <f t="shared" si="0"/>
        <v>44896</v>
      </c>
      <c r="BG9" s="204">
        <f t="shared" si="0"/>
        <v>44927</v>
      </c>
      <c r="BH9" s="204">
        <f t="shared" si="0"/>
        <v>44958</v>
      </c>
      <c r="BI9" s="204">
        <f t="shared" si="0"/>
        <v>44986</v>
      </c>
      <c r="BJ9" s="204">
        <f t="shared" si="0"/>
        <v>45017</v>
      </c>
      <c r="BK9" s="204">
        <f t="shared" si="0"/>
        <v>45047</v>
      </c>
      <c r="BL9" s="204">
        <f t="shared" si="0"/>
        <v>45078</v>
      </c>
      <c r="BM9" s="204">
        <f t="shared" si="0"/>
        <v>45108</v>
      </c>
      <c r="BN9" s="204">
        <f t="shared" si="0"/>
        <v>45139</v>
      </c>
      <c r="BO9" s="204">
        <f t="shared" si="0"/>
        <v>45170</v>
      </c>
      <c r="BP9" s="204">
        <f t="shared" si="0"/>
        <v>45200</v>
      </c>
      <c r="BQ9" s="204">
        <f t="shared" si="0"/>
        <v>45231</v>
      </c>
      <c r="BR9" s="204">
        <f t="shared" ref="BR9:EC9" si="1">EDATE(BQ9,1)</f>
        <v>45261</v>
      </c>
      <c r="BS9" s="204">
        <f t="shared" si="1"/>
        <v>45292</v>
      </c>
      <c r="BT9" s="204">
        <f t="shared" si="1"/>
        <v>45323</v>
      </c>
      <c r="BU9" s="204">
        <f t="shared" si="1"/>
        <v>45352</v>
      </c>
      <c r="BV9" s="204">
        <f t="shared" si="1"/>
        <v>45383</v>
      </c>
      <c r="BW9" s="204">
        <f t="shared" si="1"/>
        <v>45413</v>
      </c>
      <c r="BX9" s="204">
        <f t="shared" si="1"/>
        <v>45444</v>
      </c>
      <c r="BY9" s="204">
        <f t="shared" si="1"/>
        <v>45474</v>
      </c>
      <c r="BZ9" s="204">
        <f t="shared" si="1"/>
        <v>45505</v>
      </c>
      <c r="CA9" s="204">
        <f t="shared" si="1"/>
        <v>45536</v>
      </c>
      <c r="CB9" s="204">
        <f t="shared" si="1"/>
        <v>45566</v>
      </c>
      <c r="CC9" s="204">
        <f t="shared" si="1"/>
        <v>45597</v>
      </c>
      <c r="CD9" s="204">
        <f t="shared" si="1"/>
        <v>45627</v>
      </c>
      <c r="CE9" s="204">
        <f t="shared" si="1"/>
        <v>45658</v>
      </c>
      <c r="CF9" s="204">
        <f t="shared" si="1"/>
        <v>45689</v>
      </c>
      <c r="CG9" s="204">
        <f t="shared" si="1"/>
        <v>45717</v>
      </c>
      <c r="CH9" s="204">
        <f t="shared" si="1"/>
        <v>45748</v>
      </c>
      <c r="CI9" s="204">
        <f t="shared" si="1"/>
        <v>45778</v>
      </c>
      <c r="CJ9" s="204">
        <f t="shared" si="1"/>
        <v>45809</v>
      </c>
      <c r="CK9" s="204">
        <f t="shared" si="1"/>
        <v>45839</v>
      </c>
      <c r="CL9" s="204">
        <f t="shared" si="1"/>
        <v>45870</v>
      </c>
      <c r="CM9" s="204">
        <f t="shared" si="1"/>
        <v>45901</v>
      </c>
      <c r="CN9" s="204">
        <f t="shared" si="1"/>
        <v>45931</v>
      </c>
      <c r="CO9" s="204">
        <f t="shared" si="1"/>
        <v>45962</v>
      </c>
      <c r="CP9" s="204">
        <f t="shared" si="1"/>
        <v>45992</v>
      </c>
      <c r="CQ9" s="204">
        <f t="shared" si="1"/>
        <v>46023</v>
      </c>
      <c r="CR9" s="204">
        <f t="shared" si="1"/>
        <v>46054</v>
      </c>
      <c r="CS9" s="204">
        <f t="shared" si="1"/>
        <v>46082</v>
      </c>
      <c r="CT9" s="204">
        <f t="shared" si="1"/>
        <v>46113</v>
      </c>
      <c r="CU9" s="204">
        <f t="shared" si="1"/>
        <v>46143</v>
      </c>
      <c r="CV9" s="204">
        <f t="shared" si="1"/>
        <v>46174</v>
      </c>
      <c r="CW9" s="204">
        <f t="shared" si="1"/>
        <v>46204</v>
      </c>
      <c r="CX9" s="204">
        <f t="shared" si="1"/>
        <v>46235</v>
      </c>
      <c r="CY9" s="204">
        <f t="shared" si="1"/>
        <v>46266</v>
      </c>
      <c r="CZ9" s="204">
        <f t="shared" si="1"/>
        <v>46296</v>
      </c>
      <c r="DA9" s="204">
        <f t="shared" si="1"/>
        <v>46327</v>
      </c>
      <c r="DB9" s="204">
        <f t="shared" si="1"/>
        <v>46357</v>
      </c>
      <c r="DC9" s="204">
        <f t="shared" si="1"/>
        <v>46388</v>
      </c>
      <c r="DD9" s="204">
        <f t="shared" si="1"/>
        <v>46419</v>
      </c>
      <c r="DE9" s="204">
        <f t="shared" si="1"/>
        <v>46447</v>
      </c>
      <c r="DF9" s="204">
        <f t="shared" si="1"/>
        <v>46478</v>
      </c>
      <c r="DG9" s="204">
        <f t="shared" si="1"/>
        <v>46508</v>
      </c>
      <c r="DH9" s="204">
        <f t="shared" si="1"/>
        <v>46539</v>
      </c>
      <c r="DI9" s="204">
        <f t="shared" si="1"/>
        <v>46569</v>
      </c>
      <c r="DJ9" s="204">
        <f t="shared" si="1"/>
        <v>46600</v>
      </c>
      <c r="DK9" s="204">
        <f t="shared" si="1"/>
        <v>46631</v>
      </c>
      <c r="DL9" s="204">
        <f t="shared" si="1"/>
        <v>46661</v>
      </c>
      <c r="DM9" s="204">
        <f t="shared" si="1"/>
        <v>46692</v>
      </c>
      <c r="DN9" s="204">
        <f t="shared" si="1"/>
        <v>46722</v>
      </c>
      <c r="DO9" s="204">
        <f t="shared" si="1"/>
        <v>46753</v>
      </c>
      <c r="DP9" s="204">
        <f t="shared" si="1"/>
        <v>46784</v>
      </c>
      <c r="DQ9" s="204">
        <f t="shared" si="1"/>
        <v>46813</v>
      </c>
      <c r="DR9" s="204">
        <f t="shared" si="1"/>
        <v>46844</v>
      </c>
      <c r="DS9" s="204">
        <f t="shared" si="1"/>
        <v>46874</v>
      </c>
      <c r="DT9" s="204">
        <f t="shared" si="1"/>
        <v>46905</v>
      </c>
      <c r="DU9" s="204">
        <f t="shared" si="1"/>
        <v>46935</v>
      </c>
      <c r="DV9" s="204">
        <f t="shared" si="1"/>
        <v>46966</v>
      </c>
      <c r="DW9" s="204">
        <f t="shared" si="1"/>
        <v>46997</v>
      </c>
      <c r="DX9" s="204">
        <f t="shared" si="1"/>
        <v>47027</v>
      </c>
      <c r="DY9" s="204">
        <f t="shared" si="1"/>
        <v>47058</v>
      </c>
      <c r="DZ9" s="204">
        <f t="shared" si="1"/>
        <v>47088</v>
      </c>
      <c r="EA9" s="204">
        <f t="shared" si="1"/>
        <v>47119</v>
      </c>
      <c r="EB9" s="204">
        <f t="shared" si="1"/>
        <v>47150</v>
      </c>
      <c r="EC9" s="204">
        <f t="shared" si="1"/>
        <v>47178</v>
      </c>
      <c r="ED9" s="204">
        <f t="shared" ref="ED9:ER9" si="2">EDATE(EC9,1)</f>
        <v>47209</v>
      </c>
      <c r="EE9" s="204">
        <f t="shared" si="2"/>
        <v>47239</v>
      </c>
      <c r="EF9" s="204">
        <f t="shared" si="2"/>
        <v>47270</v>
      </c>
      <c r="EG9" s="204">
        <f t="shared" si="2"/>
        <v>47300</v>
      </c>
      <c r="EH9" s="204">
        <f t="shared" si="2"/>
        <v>47331</v>
      </c>
      <c r="EI9" s="204">
        <f t="shared" si="2"/>
        <v>47362</v>
      </c>
      <c r="EJ9" s="204">
        <f t="shared" si="2"/>
        <v>47392</v>
      </c>
      <c r="EK9" s="204">
        <f t="shared" si="2"/>
        <v>47423</v>
      </c>
      <c r="EL9" s="204">
        <f t="shared" si="2"/>
        <v>47453</v>
      </c>
      <c r="EM9" s="204">
        <f t="shared" si="2"/>
        <v>47484</v>
      </c>
      <c r="EN9" s="204">
        <f t="shared" si="2"/>
        <v>47515</v>
      </c>
      <c r="EO9" s="204">
        <f t="shared" si="2"/>
        <v>47543</v>
      </c>
      <c r="EP9" s="204">
        <f t="shared" si="2"/>
        <v>47574</v>
      </c>
      <c r="EQ9" s="204">
        <f t="shared" si="2"/>
        <v>47604</v>
      </c>
      <c r="ER9" s="204">
        <f t="shared" si="2"/>
        <v>47635</v>
      </c>
      <c r="EU9" s="358"/>
      <c r="EV9" s="359"/>
      <c r="EW9" s="360" t="s">
        <v>86</v>
      </c>
      <c r="EX9" s="361">
        <f>'Contact &amp; source info '!C20</f>
        <v>42917</v>
      </c>
      <c r="EY9" s="361">
        <f t="shared" ref="EY9:HJ9" si="3">EDATE(EX9,1)</f>
        <v>42948</v>
      </c>
      <c r="EZ9" s="361">
        <f t="shared" si="3"/>
        <v>42979</v>
      </c>
      <c r="FA9" s="361">
        <f t="shared" si="3"/>
        <v>43009</v>
      </c>
      <c r="FB9" s="361">
        <f t="shared" si="3"/>
        <v>43040</v>
      </c>
      <c r="FC9" s="361">
        <f t="shared" si="3"/>
        <v>43070</v>
      </c>
      <c r="FD9" s="361">
        <f t="shared" si="3"/>
        <v>43101</v>
      </c>
      <c r="FE9" s="361">
        <f t="shared" si="3"/>
        <v>43132</v>
      </c>
      <c r="FF9" s="361">
        <f t="shared" si="3"/>
        <v>43160</v>
      </c>
      <c r="FG9" s="361">
        <f t="shared" si="3"/>
        <v>43191</v>
      </c>
      <c r="FH9" s="361">
        <f t="shared" si="3"/>
        <v>43221</v>
      </c>
      <c r="FI9" s="361">
        <f t="shared" si="3"/>
        <v>43252</v>
      </c>
      <c r="FJ9" s="361">
        <f t="shared" si="3"/>
        <v>43282</v>
      </c>
      <c r="FK9" s="361">
        <f t="shared" si="3"/>
        <v>43313</v>
      </c>
      <c r="FL9" s="361">
        <f t="shared" si="3"/>
        <v>43344</v>
      </c>
      <c r="FM9" s="361">
        <f t="shared" si="3"/>
        <v>43374</v>
      </c>
      <c r="FN9" s="361">
        <f t="shared" si="3"/>
        <v>43405</v>
      </c>
      <c r="FO9" s="361">
        <f t="shared" si="3"/>
        <v>43435</v>
      </c>
      <c r="FP9" s="361">
        <f t="shared" si="3"/>
        <v>43466</v>
      </c>
      <c r="FQ9" s="361">
        <f t="shared" si="3"/>
        <v>43497</v>
      </c>
      <c r="FR9" s="361">
        <f t="shared" si="3"/>
        <v>43525</v>
      </c>
      <c r="FS9" s="361">
        <f t="shared" si="3"/>
        <v>43556</v>
      </c>
      <c r="FT9" s="361">
        <f t="shared" si="3"/>
        <v>43586</v>
      </c>
      <c r="FU9" s="361">
        <f t="shared" si="3"/>
        <v>43617</v>
      </c>
      <c r="FV9" s="361">
        <f t="shared" si="3"/>
        <v>43647</v>
      </c>
      <c r="FW9" s="361">
        <f t="shared" si="3"/>
        <v>43678</v>
      </c>
      <c r="FX9" s="361">
        <f t="shared" si="3"/>
        <v>43709</v>
      </c>
      <c r="FY9" s="361">
        <f t="shared" si="3"/>
        <v>43739</v>
      </c>
      <c r="FZ9" s="361">
        <f t="shared" si="3"/>
        <v>43770</v>
      </c>
      <c r="GA9" s="361">
        <f t="shared" si="3"/>
        <v>43800</v>
      </c>
      <c r="GB9" s="361">
        <f t="shared" si="3"/>
        <v>43831</v>
      </c>
      <c r="GC9" s="361">
        <f t="shared" si="3"/>
        <v>43862</v>
      </c>
      <c r="GD9" s="361">
        <f t="shared" si="3"/>
        <v>43891</v>
      </c>
      <c r="GE9" s="361">
        <f t="shared" si="3"/>
        <v>43922</v>
      </c>
      <c r="GF9" s="361">
        <f t="shared" si="3"/>
        <v>43952</v>
      </c>
      <c r="GG9" s="361">
        <f t="shared" si="3"/>
        <v>43983</v>
      </c>
      <c r="GH9" s="361">
        <f t="shared" si="3"/>
        <v>44013</v>
      </c>
      <c r="GI9" s="361">
        <f t="shared" si="3"/>
        <v>44044</v>
      </c>
      <c r="GJ9" s="361">
        <f t="shared" si="3"/>
        <v>44075</v>
      </c>
      <c r="GK9" s="361">
        <f t="shared" si="3"/>
        <v>44105</v>
      </c>
      <c r="GL9" s="361">
        <f t="shared" si="3"/>
        <v>44136</v>
      </c>
      <c r="GM9" s="361">
        <f t="shared" si="3"/>
        <v>44166</v>
      </c>
      <c r="GN9" s="361">
        <f t="shared" si="3"/>
        <v>44197</v>
      </c>
      <c r="GO9" s="361">
        <f t="shared" si="3"/>
        <v>44228</v>
      </c>
      <c r="GP9" s="361">
        <f t="shared" si="3"/>
        <v>44256</v>
      </c>
      <c r="GQ9" s="361">
        <f t="shared" si="3"/>
        <v>44287</v>
      </c>
      <c r="GR9" s="361">
        <f t="shared" si="3"/>
        <v>44317</v>
      </c>
      <c r="GS9" s="361">
        <f t="shared" si="3"/>
        <v>44348</v>
      </c>
      <c r="GT9" s="361">
        <f t="shared" si="3"/>
        <v>44378</v>
      </c>
      <c r="GU9" s="361">
        <f t="shared" si="3"/>
        <v>44409</v>
      </c>
      <c r="GV9" s="361">
        <f t="shared" si="3"/>
        <v>44440</v>
      </c>
      <c r="GW9" s="361">
        <f t="shared" si="3"/>
        <v>44470</v>
      </c>
      <c r="GX9" s="361">
        <f t="shared" si="3"/>
        <v>44501</v>
      </c>
      <c r="GY9" s="361">
        <f t="shared" si="3"/>
        <v>44531</v>
      </c>
      <c r="GZ9" s="361">
        <f t="shared" si="3"/>
        <v>44562</v>
      </c>
      <c r="HA9" s="361">
        <f t="shared" si="3"/>
        <v>44593</v>
      </c>
      <c r="HB9" s="361">
        <f t="shared" si="3"/>
        <v>44621</v>
      </c>
      <c r="HC9" s="361">
        <f t="shared" si="3"/>
        <v>44652</v>
      </c>
      <c r="HD9" s="361">
        <f t="shared" si="3"/>
        <v>44682</v>
      </c>
      <c r="HE9" s="361">
        <f t="shared" si="3"/>
        <v>44713</v>
      </c>
      <c r="HF9" s="361">
        <f t="shared" si="3"/>
        <v>44743</v>
      </c>
      <c r="HG9" s="361">
        <f t="shared" si="3"/>
        <v>44774</v>
      </c>
      <c r="HH9" s="361">
        <f t="shared" si="3"/>
        <v>44805</v>
      </c>
      <c r="HI9" s="361">
        <f t="shared" si="3"/>
        <v>44835</v>
      </c>
      <c r="HJ9" s="361">
        <f t="shared" si="3"/>
        <v>44866</v>
      </c>
      <c r="HK9" s="361">
        <f t="shared" ref="HK9:JV9" si="4">EDATE(HJ9,1)</f>
        <v>44896</v>
      </c>
      <c r="HL9" s="361">
        <f t="shared" si="4"/>
        <v>44927</v>
      </c>
      <c r="HM9" s="361">
        <f t="shared" si="4"/>
        <v>44958</v>
      </c>
      <c r="HN9" s="361">
        <f t="shared" si="4"/>
        <v>44986</v>
      </c>
      <c r="HO9" s="361">
        <f t="shared" si="4"/>
        <v>45017</v>
      </c>
      <c r="HP9" s="361">
        <f t="shared" si="4"/>
        <v>45047</v>
      </c>
      <c r="HQ9" s="361">
        <f t="shared" si="4"/>
        <v>45078</v>
      </c>
      <c r="HR9" s="361">
        <f t="shared" si="4"/>
        <v>45108</v>
      </c>
      <c r="HS9" s="361">
        <f t="shared" si="4"/>
        <v>45139</v>
      </c>
      <c r="HT9" s="361">
        <f t="shared" si="4"/>
        <v>45170</v>
      </c>
      <c r="HU9" s="361">
        <f t="shared" si="4"/>
        <v>45200</v>
      </c>
      <c r="HV9" s="361">
        <f t="shared" si="4"/>
        <v>45231</v>
      </c>
      <c r="HW9" s="361">
        <f t="shared" si="4"/>
        <v>45261</v>
      </c>
      <c r="HX9" s="361">
        <f t="shared" si="4"/>
        <v>45292</v>
      </c>
      <c r="HY9" s="361">
        <f t="shared" si="4"/>
        <v>45323</v>
      </c>
      <c r="HZ9" s="361">
        <f t="shared" si="4"/>
        <v>45352</v>
      </c>
      <c r="IA9" s="361">
        <f t="shared" si="4"/>
        <v>45383</v>
      </c>
      <c r="IB9" s="361">
        <f t="shared" si="4"/>
        <v>45413</v>
      </c>
      <c r="IC9" s="361">
        <f t="shared" si="4"/>
        <v>45444</v>
      </c>
      <c r="ID9" s="361">
        <f t="shared" si="4"/>
        <v>45474</v>
      </c>
      <c r="IE9" s="361">
        <f t="shared" si="4"/>
        <v>45505</v>
      </c>
      <c r="IF9" s="361">
        <f t="shared" si="4"/>
        <v>45536</v>
      </c>
      <c r="IG9" s="361">
        <f t="shared" si="4"/>
        <v>45566</v>
      </c>
      <c r="IH9" s="361">
        <f t="shared" si="4"/>
        <v>45597</v>
      </c>
      <c r="II9" s="361">
        <f t="shared" si="4"/>
        <v>45627</v>
      </c>
      <c r="IJ9" s="361">
        <f t="shared" si="4"/>
        <v>45658</v>
      </c>
      <c r="IK9" s="361">
        <f t="shared" si="4"/>
        <v>45689</v>
      </c>
      <c r="IL9" s="361">
        <f t="shared" si="4"/>
        <v>45717</v>
      </c>
      <c r="IM9" s="361">
        <f t="shared" si="4"/>
        <v>45748</v>
      </c>
      <c r="IN9" s="361">
        <f t="shared" si="4"/>
        <v>45778</v>
      </c>
      <c r="IO9" s="361">
        <f t="shared" si="4"/>
        <v>45809</v>
      </c>
      <c r="IP9" s="361">
        <f t="shared" si="4"/>
        <v>45839</v>
      </c>
      <c r="IQ9" s="361">
        <f t="shared" si="4"/>
        <v>45870</v>
      </c>
      <c r="IR9" s="361">
        <f t="shared" si="4"/>
        <v>45901</v>
      </c>
      <c r="IS9" s="361">
        <f t="shared" si="4"/>
        <v>45931</v>
      </c>
      <c r="IT9" s="361">
        <f t="shared" si="4"/>
        <v>45962</v>
      </c>
      <c r="IU9" s="361">
        <f t="shared" si="4"/>
        <v>45992</v>
      </c>
      <c r="IV9" s="361">
        <f t="shared" si="4"/>
        <v>46023</v>
      </c>
      <c r="IW9" s="361">
        <f t="shared" si="4"/>
        <v>46054</v>
      </c>
      <c r="IX9" s="361">
        <f t="shared" si="4"/>
        <v>46082</v>
      </c>
      <c r="IY9" s="361">
        <f t="shared" si="4"/>
        <v>46113</v>
      </c>
      <c r="IZ9" s="361">
        <f t="shared" si="4"/>
        <v>46143</v>
      </c>
      <c r="JA9" s="361">
        <f t="shared" si="4"/>
        <v>46174</v>
      </c>
      <c r="JB9" s="361">
        <f t="shared" si="4"/>
        <v>46204</v>
      </c>
      <c r="JC9" s="361">
        <f t="shared" si="4"/>
        <v>46235</v>
      </c>
      <c r="JD9" s="361">
        <f t="shared" si="4"/>
        <v>46266</v>
      </c>
      <c r="JE9" s="361">
        <f t="shared" si="4"/>
        <v>46296</v>
      </c>
      <c r="JF9" s="361">
        <f t="shared" si="4"/>
        <v>46327</v>
      </c>
      <c r="JG9" s="361">
        <f t="shared" si="4"/>
        <v>46357</v>
      </c>
      <c r="JH9" s="361">
        <f t="shared" si="4"/>
        <v>46388</v>
      </c>
      <c r="JI9" s="361">
        <f t="shared" si="4"/>
        <v>46419</v>
      </c>
      <c r="JJ9" s="361">
        <f t="shared" si="4"/>
        <v>46447</v>
      </c>
      <c r="JK9" s="361">
        <f t="shared" si="4"/>
        <v>46478</v>
      </c>
      <c r="JL9" s="361">
        <f t="shared" si="4"/>
        <v>46508</v>
      </c>
      <c r="JM9" s="361">
        <f t="shared" si="4"/>
        <v>46539</v>
      </c>
      <c r="JN9" s="361">
        <f t="shared" si="4"/>
        <v>46569</v>
      </c>
      <c r="JO9" s="361">
        <f t="shared" si="4"/>
        <v>46600</v>
      </c>
      <c r="JP9" s="361">
        <f t="shared" si="4"/>
        <v>46631</v>
      </c>
      <c r="JQ9" s="361">
        <f t="shared" si="4"/>
        <v>46661</v>
      </c>
      <c r="JR9" s="361">
        <f t="shared" si="4"/>
        <v>46692</v>
      </c>
      <c r="JS9" s="361">
        <f t="shared" si="4"/>
        <v>46722</v>
      </c>
      <c r="JT9" s="361">
        <f t="shared" si="4"/>
        <v>46753</v>
      </c>
      <c r="JU9" s="361">
        <f t="shared" si="4"/>
        <v>46784</v>
      </c>
      <c r="JV9" s="361">
        <f t="shared" si="4"/>
        <v>46813</v>
      </c>
      <c r="JW9" s="361">
        <f t="shared" ref="JW9:KW9" si="5">EDATE(JV9,1)</f>
        <v>46844</v>
      </c>
      <c r="JX9" s="361">
        <f t="shared" si="5"/>
        <v>46874</v>
      </c>
      <c r="JY9" s="361">
        <f t="shared" si="5"/>
        <v>46905</v>
      </c>
      <c r="JZ9" s="361">
        <f t="shared" si="5"/>
        <v>46935</v>
      </c>
      <c r="KA9" s="361">
        <f t="shared" si="5"/>
        <v>46966</v>
      </c>
      <c r="KB9" s="361">
        <f t="shared" si="5"/>
        <v>46997</v>
      </c>
      <c r="KC9" s="361">
        <f t="shared" si="5"/>
        <v>47027</v>
      </c>
      <c r="KD9" s="361">
        <f t="shared" si="5"/>
        <v>47058</v>
      </c>
      <c r="KE9" s="361">
        <f t="shared" si="5"/>
        <v>47088</v>
      </c>
      <c r="KF9" s="361">
        <f t="shared" si="5"/>
        <v>47119</v>
      </c>
      <c r="KG9" s="361">
        <f t="shared" si="5"/>
        <v>47150</v>
      </c>
      <c r="KH9" s="361">
        <f t="shared" si="5"/>
        <v>47178</v>
      </c>
      <c r="KI9" s="361">
        <f t="shared" si="5"/>
        <v>47209</v>
      </c>
      <c r="KJ9" s="361">
        <f t="shared" si="5"/>
        <v>47239</v>
      </c>
      <c r="KK9" s="361">
        <f t="shared" si="5"/>
        <v>47270</v>
      </c>
      <c r="KL9" s="361">
        <f t="shared" si="5"/>
        <v>47300</v>
      </c>
      <c r="KM9" s="361">
        <f t="shared" si="5"/>
        <v>47331</v>
      </c>
      <c r="KN9" s="361">
        <f t="shared" si="5"/>
        <v>47362</v>
      </c>
      <c r="KO9" s="361">
        <f t="shared" si="5"/>
        <v>47392</v>
      </c>
      <c r="KP9" s="361">
        <f t="shared" si="5"/>
        <v>47423</v>
      </c>
      <c r="KQ9" s="361">
        <f t="shared" si="5"/>
        <v>47453</v>
      </c>
      <c r="KR9" s="361">
        <f t="shared" si="5"/>
        <v>47484</v>
      </c>
      <c r="KS9" s="361">
        <f t="shared" si="5"/>
        <v>47515</v>
      </c>
      <c r="KT9" s="361">
        <f t="shared" si="5"/>
        <v>47543</v>
      </c>
      <c r="KU9" s="361">
        <f t="shared" si="5"/>
        <v>47574</v>
      </c>
      <c r="KV9" s="361">
        <f t="shared" si="5"/>
        <v>47604</v>
      </c>
      <c r="KW9" s="361">
        <f t="shared" si="5"/>
        <v>47635</v>
      </c>
    </row>
    <row r="10" spans="1:309" ht="20.100000000000001" customHeight="1" x14ac:dyDescent="0.25">
      <c r="A10" s="405" t="s">
        <v>4</v>
      </c>
      <c r="B10" s="318" t="s">
        <v>52</v>
      </c>
      <c r="C10" s="319" t="s">
        <v>25</v>
      </c>
      <c r="D10" s="234">
        <f>FI10</f>
        <v>0</v>
      </c>
      <c r="E10" s="234">
        <f t="shared" ref="E10:BP11" si="6">FJ10</f>
        <v>0</v>
      </c>
      <c r="F10" s="234">
        <f t="shared" si="6"/>
        <v>0</v>
      </c>
      <c r="G10" s="234">
        <f t="shared" si="6"/>
        <v>0</v>
      </c>
      <c r="H10" s="234">
        <f t="shared" si="6"/>
        <v>0</v>
      </c>
      <c r="I10" s="234">
        <f t="shared" si="6"/>
        <v>0</v>
      </c>
      <c r="J10" s="234">
        <f t="shared" si="6"/>
        <v>0</v>
      </c>
      <c r="K10" s="234">
        <f t="shared" si="6"/>
        <v>0</v>
      </c>
      <c r="L10" s="234">
        <f t="shared" si="6"/>
        <v>0</v>
      </c>
      <c r="M10" s="234">
        <f t="shared" si="6"/>
        <v>0</v>
      </c>
      <c r="N10" s="234">
        <f t="shared" si="6"/>
        <v>0</v>
      </c>
      <c r="O10" s="234">
        <f t="shared" si="6"/>
        <v>0</v>
      </c>
      <c r="P10" s="234">
        <f t="shared" si="6"/>
        <v>0</v>
      </c>
      <c r="Q10" s="234">
        <f t="shared" si="6"/>
        <v>0</v>
      </c>
      <c r="R10" s="234">
        <f t="shared" si="6"/>
        <v>0</v>
      </c>
      <c r="S10" s="234">
        <f t="shared" si="6"/>
        <v>0</v>
      </c>
      <c r="T10" s="234">
        <f t="shared" si="6"/>
        <v>0</v>
      </c>
      <c r="U10" s="234">
        <f t="shared" si="6"/>
        <v>0</v>
      </c>
      <c r="V10" s="234">
        <f t="shared" si="6"/>
        <v>0</v>
      </c>
      <c r="W10" s="234">
        <f t="shared" si="6"/>
        <v>0</v>
      </c>
      <c r="X10" s="234">
        <f t="shared" si="6"/>
        <v>0</v>
      </c>
      <c r="Y10" s="234">
        <f t="shared" si="6"/>
        <v>0</v>
      </c>
      <c r="Z10" s="234">
        <f t="shared" si="6"/>
        <v>0</v>
      </c>
      <c r="AA10" s="234">
        <f t="shared" si="6"/>
        <v>0</v>
      </c>
      <c r="AB10" s="234">
        <f t="shared" si="6"/>
        <v>0</v>
      </c>
      <c r="AC10" s="234">
        <f t="shared" si="6"/>
        <v>0</v>
      </c>
      <c r="AD10" s="234">
        <f t="shared" si="6"/>
        <v>0</v>
      </c>
      <c r="AE10" s="234">
        <f t="shared" si="6"/>
        <v>0</v>
      </c>
      <c r="AF10" s="234">
        <f t="shared" si="6"/>
        <v>0</v>
      </c>
      <c r="AG10" s="234">
        <f t="shared" si="6"/>
        <v>0</v>
      </c>
      <c r="AH10" s="234">
        <f t="shared" si="6"/>
        <v>0</v>
      </c>
      <c r="AI10" s="234">
        <f t="shared" si="6"/>
        <v>0</v>
      </c>
      <c r="AJ10" s="234">
        <f t="shared" si="6"/>
        <v>0</v>
      </c>
      <c r="AK10" s="234">
        <f t="shared" si="6"/>
        <v>0</v>
      </c>
      <c r="AL10" s="234">
        <f t="shared" si="6"/>
        <v>0</v>
      </c>
      <c r="AM10" s="234">
        <f t="shared" si="6"/>
        <v>0</v>
      </c>
      <c r="AN10" s="234">
        <f t="shared" si="6"/>
        <v>0</v>
      </c>
      <c r="AO10" s="234">
        <f t="shared" si="6"/>
        <v>0</v>
      </c>
      <c r="AP10" s="234">
        <f t="shared" si="6"/>
        <v>0</v>
      </c>
      <c r="AQ10" s="234">
        <f t="shared" si="6"/>
        <v>0</v>
      </c>
      <c r="AR10" s="234">
        <f t="shared" si="6"/>
        <v>0</v>
      </c>
      <c r="AS10" s="234">
        <f t="shared" si="6"/>
        <v>0</v>
      </c>
      <c r="AT10" s="234">
        <f t="shared" si="6"/>
        <v>0</v>
      </c>
      <c r="AU10" s="234">
        <f t="shared" si="6"/>
        <v>0</v>
      </c>
      <c r="AV10" s="234">
        <f t="shared" si="6"/>
        <v>0</v>
      </c>
      <c r="AW10" s="234">
        <f t="shared" si="6"/>
        <v>0</v>
      </c>
      <c r="AX10" s="234">
        <f t="shared" si="6"/>
        <v>0</v>
      </c>
      <c r="AY10" s="234">
        <f t="shared" si="6"/>
        <v>0</v>
      </c>
      <c r="AZ10" s="234">
        <f t="shared" si="6"/>
        <v>0</v>
      </c>
      <c r="BA10" s="234">
        <f t="shared" si="6"/>
        <v>0</v>
      </c>
      <c r="BB10" s="234">
        <f t="shared" si="6"/>
        <v>0</v>
      </c>
      <c r="BC10" s="234">
        <f t="shared" si="6"/>
        <v>0</v>
      </c>
      <c r="BD10" s="234">
        <f t="shared" si="6"/>
        <v>0</v>
      </c>
      <c r="BE10" s="234">
        <f t="shared" si="6"/>
        <v>0</v>
      </c>
      <c r="BF10" s="234">
        <f t="shared" si="6"/>
        <v>0</v>
      </c>
      <c r="BG10" s="234">
        <f t="shared" si="6"/>
        <v>0</v>
      </c>
      <c r="BH10" s="234">
        <f t="shared" si="6"/>
        <v>0</v>
      </c>
      <c r="BI10" s="234">
        <f t="shared" si="6"/>
        <v>0</v>
      </c>
      <c r="BJ10" s="234">
        <f t="shared" si="6"/>
        <v>0</v>
      </c>
      <c r="BK10" s="234">
        <f t="shared" si="6"/>
        <v>0</v>
      </c>
      <c r="BL10" s="234">
        <f t="shared" si="6"/>
        <v>0</v>
      </c>
      <c r="BM10" s="234">
        <f t="shared" si="6"/>
        <v>0</v>
      </c>
      <c r="BN10" s="234">
        <f t="shared" si="6"/>
        <v>0</v>
      </c>
      <c r="BO10" s="234">
        <f t="shared" si="6"/>
        <v>0</v>
      </c>
      <c r="BP10" s="234">
        <f t="shared" si="6"/>
        <v>0</v>
      </c>
      <c r="BQ10" s="234">
        <f t="shared" ref="BQ10:EB11" si="7">HV10</f>
        <v>0</v>
      </c>
      <c r="BR10" s="234">
        <f t="shared" si="7"/>
        <v>0</v>
      </c>
      <c r="BS10" s="234">
        <f t="shared" si="7"/>
        <v>0</v>
      </c>
      <c r="BT10" s="234">
        <f t="shared" si="7"/>
        <v>0</v>
      </c>
      <c r="BU10" s="234">
        <f t="shared" si="7"/>
        <v>0</v>
      </c>
      <c r="BV10" s="234">
        <f t="shared" si="7"/>
        <v>0</v>
      </c>
      <c r="BW10" s="234">
        <f t="shared" si="7"/>
        <v>0</v>
      </c>
      <c r="BX10" s="234">
        <f t="shared" si="7"/>
        <v>0</v>
      </c>
      <c r="BY10" s="234">
        <f t="shared" si="7"/>
        <v>0</v>
      </c>
      <c r="BZ10" s="234">
        <f t="shared" si="7"/>
        <v>0</v>
      </c>
      <c r="CA10" s="234">
        <f t="shared" si="7"/>
        <v>0</v>
      </c>
      <c r="CB10" s="234">
        <f t="shared" si="7"/>
        <v>0</v>
      </c>
      <c r="CC10" s="234">
        <f t="shared" si="7"/>
        <v>0</v>
      </c>
      <c r="CD10" s="234">
        <f t="shared" si="7"/>
        <v>0</v>
      </c>
      <c r="CE10" s="234">
        <f t="shared" si="7"/>
        <v>0</v>
      </c>
      <c r="CF10" s="234">
        <f t="shared" si="7"/>
        <v>0</v>
      </c>
      <c r="CG10" s="234">
        <f t="shared" si="7"/>
        <v>0</v>
      </c>
      <c r="CH10" s="234">
        <f t="shared" si="7"/>
        <v>0</v>
      </c>
      <c r="CI10" s="234">
        <f t="shared" si="7"/>
        <v>0</v>
      </c>
      <c r="CJ10" s="234">
        <f t="shared" si="7"/>
        <v>0</v>
      </c>
      <c r="CK10" s="234">
        <f t="shared" si="7"/>
        <v>0</v>
      </c>
      <c r="CL10" s="234">
        <f t="shared" si="7"/>
        <v>0</v>
      </c>
      <c r="CM10" s="234">
        <f t="shared" si="7"/>
        <v>0</v>
      </c>
      <c r="CN10" s="234">
        <f t="shared" si="7"/>
        <v>0</v>
      </c>
      <c r="CO10" s="234">
        <f t="shared" si="7"/>
        <v>0</v>
      </c>
      <c r="CP10" s="234">
        <f t="shared" si="7"/>
        <v>0</v>
      </c>
      <c r="CQ10" s="234">
        <f t="shared" si="7"/>
        <v>0</v>
      </c>
      <c r="CR10" s="234">
        <f t="shared" si="7"/>
        <v>0</v>
      </c>
      <c r="CS10" s="234">
        <f t="shared" si="7"/>
        <v>0</v>
      </c>
      <c r="CT10" s="234">
        <f t="shared" si="7"/>
        <v>0</v>
      </c>
      <c r="CU10" s="234">
        <f t="shared" si="7"/>
        <v>0</v>
      </c>
      <c r="CV10" s="234">
        <f t="shared" si="7"/>
        <v>0</v>
      </c>
      <c r="CW10" s="234">
        <f t="shared" si="7"/>
        <v>0</v>
      </c>
      <c r="CX10" s="234">
        <f t="shared" si="7"/>
        <v>0</v>
      </c>
      <c r="CY10" s="234">
        <f t="shared" si="7"/>
        <v>0</v>
      </c>
      <c r="CZ10" s="234">
        <f t="shared" si="7"/>
        <v>0</v>
      </c>
      <c r="DA10" s="234">
        <f t="shared" si="7"/>
        <v>0</v>
      </c>
      <c r="DB10" s="234">
        <f t="shared" si="7"/>
        <v>0</v>
      </c>
      <c r="DC10" s="234">
        <f t="shared" si="7"/>
        <v>0</v>
      </c>
      <c r="DD10" s="234">
        <f t="shared" si="7"/>
        <v>0</v>
      </c>
      <c r="DE10" s="234">
        <f t="shared" si="7"/>
        <v>0</v>
      </c>
      <c r="DF10" s="234">
        <f t="shared" si="7"/>
        <v>0</v>
      </c>
      <c r="DG10" s="234">
        <f t="shared" si="7"/>
        <v>0</v>
      </c>
      <c r="DH10" s="234">
        <f t="shared" si="7"/>
        <v>0</v>
      </c>
      <c r="DI10" s="234">
        <f t="shared" si="7"/>
        <v>0</v>
      </c>
      <c r="DJ10" s="234">
        <f t="shared" si="7"/>
        <v>0</v>
      </c>
      <c r="DK10" s="234">
        <f t="shared" si="7"/>
        <v>0</v>
      </c>
      <c r="DL10" s="234">
        <f t="shared" si="7"/>
        <v>0</v>
      </c>
      <c r="DM10" s="234">
        <f t="shared" si="7"/>
        <v>0</v>
      </c>
      <c r="DN10" s="234">
        <f t="shared" si="7"/>
        <v>0</v>
      </c>
      <c r="DO10" s="234">
        <f t="shared" si="7"/>
        <v>0</v>
      </c>
      <c r="DP10" s="234">
        <f t="shared" si="7"/>
        <v>0</v>
      </c>
      <c r="DQ10" s="234">
        <f t="shared" si="7"/>
        <v>0</v>
      </c>
      <c r="DR10" s="234">
        <f t="shared" si="7"/>
        <v>0</v>
      </c>
      <c r="DS10" s="234">
        <f t="shared" si="7"/>
        <v>0</v>
      </c>
      <c r="DT10" s="234">
        <f t="shared" si="7"/>
        <v>0</v>
      </c>
      <c r="DU10" s="234">
        <f t="shared" si="7"/>
        <v>0</v>
      </c>
      <c r="DV10" s="234">
        <f t="shared" si="7"/>
        <v>0</v>
      </c>
      <c r="DW10" s="234">
        <f t="shared" si="7"/>
        <v>0</v>
      </c>
      <c r="DX10" s="234">
        <f t="shared" si="7"/>
        <v>0</v>
      </c>
      <c r="DY10" s="234">
        <f t="shared" si="7"/>
        <v>0</v>
      </c>
      <c r="DZ10" s="234">
        <f t="shared" si="7"/>
        <v>0</v>
      </c>
      <c r="EA10" s="234">
        <f t="shared" si="7"/>
        <v>0</v>
      </c>
      <c r="EB10" s="234">
        <f t="shared" si="7"/>
        <v>0</v>
      </c>
      <c r="EC10" s="234">
        <f t="shared" ref="EC10:ER11" si="8">KH10</f>
        <v>0</v>
      </c>
      <c r="ED10" s="234">
        <f t="shared" si="8"/>
        <v>0</v>
      </c>
      <c r="EE10" s="234">
        <f t="shared" si="8"/>
        <v>0</v>
      </c>
      <c r="EF10" s="234">
        <f t="shared" si="8"/>
        <v>0</v>
      </c>
      <c r="EG10" s="234">
        <f t="shared" si="8"/>
        <v>0</v>
      </c>
      <c r="EH10" s="234">
        <f t="shared" si="8"/>
        <v>0</v>
      </c>
      <c r="EI10" s="234">
        <f t="shared" si="8"/>
        <v>0</v>
      </c>
      <c r="EJ10" s="234">
        <f t="shared" si="8"/>
        <v>0</v>
      </c>
      <c r="EK10" s="234">
        <f t="shared" si="8"/>
        <v>0</v>
      </c>
      <c r="EL10" s="234">
        <f t="shared" si="8"/>
        <v>0</v>
      </c>
      <c r="EM10" s="234">
        <f t="shared" si="8"/>
        <v>0</v>
      </c>
      <c r="EN10" s="234">
        <f t="shared" si="8"/>
        <v>0</v>
      </c>
      <c r="EO10" s="234">
        <f t="shared" si="8"/>
        <v>0</v>
      </c>
      <c r="EP10" s="234">
        <f t="shared" si="8"/>
        <v>0</v>
      </c>
      <c r="EQ10" s="234">
        <f t="shared" si="8"/>
        <v>0</v>
      </c>
      <c r="ER10" s="234">
        <f>KW10</f>
        <v>0</v>
      </c>
      <c r="EU10" s="410" t="s">
        <v>4</v>
      </c>
      <c r="EV10" s="242" t="s">
        <v>52</v>
      </c>
      <c r="EW10" s="239" t="s">
        <v>25</v>
      </c>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row>
    <row r="11" spans="1:309" ht="20.100000000000001" customHeight="1" x14ac:dyDescent="0.25">
      <c r="A11" s="406"/>
      <c r="B11" s="318" t="s">
        <v>53</v>
      </c>
      <c r="C11" s="319" t="s">
        <v>25</v>
      </c>
      <c r="D11" s="234">
        <f>FI11</f>
        <v>0</v>
      </c>
      <c r="E11" s="234">
        <f t="shared" si="6"/>
        <v>0</v>
      </c>
      <c r="F11" s="234">
        <f t="shared" si="6"/>
        <v>0</v>
      </c>
      <c r="G11" s="234">
        <f t="shared" si="6"/>
        <v>0</v>
      </c>
      <c r="H11" s="234">
        <f t="shared" si="6"/>
        <v>0</v>
      </c>
      <c r="I11" s="234">
        <f t="shared" si="6"/>
        <v>0</v>
      </c>
      <c r="J11" s="234">
        <f t="shared" si="6"/>
        <v>0</v>
      </c>
      <c r="K11" s="234">
        <f t="shared" si="6"/>
        <v>0</v>
      </c>
      <c r="L11" s="234">
        <f t="shared" si="6"/>
        <v>0</v>
      </c>
      <c r="M11" s="234">
        <f t="shared" si="6"/>
        <v>0</v>
      </c>
      <c r="N11" s="234">
        <f t="shared" si="6"/>
        <v>0</v>
      </c>
      <c r="O11" s="234">
        <f t="shared" si="6"/>
        <v>0</v>
      </c>
      <c r="P11" s="234">
        <f t="shared" si="6"/>
        <v>0</v>
      </c>
      <c r="Q11" s="234">
        <f t="shared" si="6"/>
        <v>0</v>
      </c>
      <c r="R11" s="234">
        <f t="shared" si="6"/>
        <v>0</v>
      </c>
      <c r="S11" s="234">
        <f t="shared" si="6"/>
        <v>0</v>
      </c>
      <c r="T11" s="234">
        <f t="shared" si="6"/>
        <v>0</v>
      </c>
      <c r="U11" s="234">
        <f t="shared" si="6"/>
        <v>0</v>
      </c>
      <c r="V11" s="234">
        <f t="shared" si="6"/>
        <v>0</v>
      </c>
      <c r="W11" s="234">
        <f t="shared" si="6"/>
        <v>0</v>
      </c>
      <c r="X11" s="234">
        <f t="shared" si="6"/>
        <v>0</v>
      </c>
      <c r="Y11" s="234">
        <f t="shared" si="6"/>
        <v>0</v>
      </c>
      <c r="Z11" s="234">
        <f t="shared" si="6"/>
        <v>0</v>
      </c>
      <c r="AA11" s="234">
        <f t="shared" si="6"/>
        <v>0</v>
      </c>
      <c r="AB11" s="234">
        <f t="shared" si="6"/>
        <v>0</v>
      </c>
      <c r="AC11" s="234">
        <f t="shared" si="6"/>
        <v>0</v>
      </c>
      <c r="AD11" s="234">
        <f t="shared" si="6"/>
        <v>0</v>
      </c>
      <c r="AE11" s="234">
        <f t="shared" si="6"/>
        <v>0</v>
      </c>
      <c r="AF11" s="234">
        <f t="shared" si="6"/>
        <v>0</v>
      </c>
      <c r="AG11" s="234">
        <f t="shared" si="6"/>
        <v>0</v>
      </c>
      <c r="AH11" s="234">
        <f t="shared" si="6"/>
        <v>0</v>
      </c>
      <c r="AI11" s="234">
        <f t="shared" si="6"/>
        <v>0</v>
      </c>
      <c r="AJ11" s="234">
        <f t="shared" si="6"/>
        <v>0</v>
      </c>
      <c r="AK11" s="234">
        <f t="shared" si="6"/>
        <v>0</v>
      </c>
      <c r="AL11" s="234">
        <f t="shared" si="6"/>
        <v>0</v>
      </c>
      <c r="AM11" s="234">
        <f t="shared" si="6"/>
        <v>0</v>
      </c>
      <c r="AN11" s="234">
        <f t="shared" si="6"/>
        <v>0</v>
      </c>
      <c r="AO11" s="234">
        <f t="shared" si="6"/>
        <v>0</v>
      </c>
      <c r="AP11" s="234">
        <f t="shared" si="6"/>
        <v>0</v>
      </c>
      <c r="AQ11" s="234">
        <f t="shared" si="6"/>
        <v>0</v>
      </c>
      <c r="AR11" s="234">
        <f t="shared" si="6"/>
        <v>0</v>
      </c>
      <c r="AS11" s="234">
        <f t="shared" si="6"/>
        <v>0</v>
      </c>
      <c r="AT11" s="234">
        <f t="shared" si="6"/>
        <v>0</v>
      </c>
      <c r="AU11" s="234">
        <f t="shared" si="6"/>
        <v>0</v>
      </c>
      <c r="AV11" s="234">
        <f t="shared" si="6"/>
        <v>0</v>
      </c>
      <c r="AW11" s="234">
        <f t="shared" si="6"/>
        <v>0</v>
      </c>
      <c r="AX11" s="234">
        <f t="shared" si="6"/>
        <v>0</v>
      </c>
      <c r="AY11" s="234">
        <f t="shared" si="6"/>
        <v>0</v>
      </c>
      <c r="AZ11" s="234">
        <f t="shared" si="6"/>
        <v>0</v>
      </c>
      <c r="BA11" s="234">
        <f t="shared" si="6"/>
        <v>0</v>
      </c>
      <c r="BB11" s="234">
        <f t="shared" si="6"/>
        <v>0</v>
      </c>
      <c r="BC11" s="234">
        <f t="shared" si="6"/>
        <v>0</v>
      </c>
      <c r="BD11" s="234">
        <f t="shared" si="6"/>
        <v>0</v>
      </c>
      <c r="BE11" s="234">
        <f t="shared" si="6"/>
        <v>0</v>
      </c>
      <c r="BF11" s="234">
        <f t="shared" si="6"/>
        <v>0</v>
      </c>
      <c r="BG11" s="234">
        <f t="shared" si="6"/>
        <v>0</v>
      </c>
      <c r="BH11" s="234">
        <f t="shared" si="6"/>
        <v>0</v>
      </c>
      <c r="BI11" s="234">
        <f t="shared" si="6"/>
        <v>0</v>
      </c>
      <c r="BJ11" s="234">
        <f t="shared" si="6"/>
        <v>0</v>
      </c>
      <c r="BK11" s="234">
        <f t="shared" si="6"/>
        <v>0</v>
      </c>
      <c r="BL11" s="234">
        <f t="shared" si="6"/>
        <v>0</v>
      </c>
      <c r="BM11" s="234">
        <f t="shared" si="6"/>
        <v>0</v>
      </c>
      <c r="BN11" s="234">
        <f t="shared" si="6"/>
        <v>0</v>
      </c>
      <c r="BO11" s="234">
        <f t="shared" si="6"/>
        <v>0</v>
      </c>
      <c r="BP11" s="234">
        <f t="shared" si="6"/>
        <v>0</v>
      </c>
      <c r="BQ11" s="234">
        <f t="shared" si="7"/>
        <v>0</v>
      </c>
      <c r="BR11" s="234">
        <f t="shared" si="7"/>
        <v>0</v>
      </c>
      <c r="BS11" s="234">
        <f t="shared" si="7"/>
        <v>0</v>
      </c>
      <c r="BT11" s="234">
        <f t="shared" si="7"/>
        <v>0</v>
      </c>
      <c r="BU11" s="234">
        <f t="shared" si="7"/>
        <v>0</v>
      </c>
      <c r="BV11" s="234">
        <f t="shared" si="7"/>
        <v>0</v>
      </c>
      <c r="BW11" s="234">
        <f t="shared" si="7"/>
        <v>0</v>
      </c>
      <c r="BX11" s="234">
        <f t="shared" si="7"/>
        <v>0</v>
      </c>
      <c r="BY11" s="234">
        <f t="shared" si="7"/>
        <v>0</v>
      </c>
      <c r="BZ11" s="234">
        <f t="shared" si="7"/>
        <v>0</v>
      </c>
      <c r="CA11" s="234">
        <f t="shared" si="7"/>
        <v>0</v>
      </c>
      <c r="CB11" s="234">
        <f t="shared" si="7"/>
        <v>0</v>
      </c>
      <c r="CC11" s="234">
        <f t="shared" si="7"/>
        <v>0</v>
      </c>
      <c r="CD11" s="234">
        <f t="shared" si="7"/>
        <v>0</v>
      </c>
      <c r="CE11" s="234">
        <f t="shared" si="7"/>
        <v>0</v>
      </c>
      <c r="CF11" s="234">
        <f t="shared" si="7"/>
        <v>0</v>
      </c>
      <c r="CG11" s="234">
        <f t="shared" si="7"/>
        <v>0</v>
      </c>
      <c r="CH11" s="234">
        <f t="shared" si="7"/>
        <v>0</v>
      </c>
      <c r="CI11" s="234">
        <f t="shared" si="7"/>
        <v>0</v>
      </c>
      <c r="CJ11" s="234">
        <f t="shared" si="7"/>
        <v>0</v>
      </c>
      <c r="CK11" s="234">
        <f t="shared" si="7"/>
        <v>0</v>
      </c>
      <c r="CL11" s="234">
        <f t="shared" si="7"/>
        <v>0</v>
      </c>
      <c r="CM11" s="234">
        <f t="shared" si="7"/>
        <v>0</v>
      </c>
      <c r="CN11" s="234">
        <f t="shared" si="7"/>
        <v>0</v>
      </c>
      <c r="CO11" s="234">
        <f t="shared" si="7"/>
        <v>0</v>
      </c>
      <c r="CP11" s="234">
        <f t="shared" si="7"/>
        <v>0</v>
      </c>
      <c r="CQ11" s="234">
        <f t="shared" si="7"/>
        <v>0</v>
      </c>
      <c r="CR11" s="234">
        <f t="shared" si="7"/>
        <v>0</v>
      </c>
      <c r="CS11" s="234">
        <f t="shared" si="7"/>
        <v>0</v>
      </c>
      <c r="CT11" s="234">
        <f t="shared" si="7"/>
        <v>0</v>
      </c>
      <c r="CU11" s="234">
        <f t="shared" si="7"/>
        <v>0</v>
      </c>
      <c r="CV11" s="234">
        <f t="shared" si="7"/>
        <v>0</v>
      </c>
      <c r="CW11" s="234">
        <f t="shared" si="7"/>
        <v>0</v>
      </c>
      <c r="CX11" s="234">
        <f t="shared" si="7"/>
        <v>0</v>
      </c>
      <c r="CY11" s="234">
        <f t="shared" si="7"/>
        <v>0</v>
      </c>
      <c r="CZ11" s="234">
        <f t="shared" si="7"/>
        <v>0</v>
      </c>
      <c r="DA11" s="234">
        <f t="shared" si="7"/>
        <v>0</v>
      </c>
      <c r="DB11" s="234">
        <f t="shared" si="7"/>
        <v>0</v>
      </c>
      <c r="DC11" s="234">
        <f t="shared" si="7"/>
        <v>0</v>
      </c>
      <c r="DD11" s="234">
        <f t="shared" si="7"/>
        <v>0</v>
      </c>
      <c r="DE11" s="234">
        <f t="shared" si="7"/>
        <v>0</v>
      </c>
      <c r="DF11" s="234">
        <f t="shared" si="7"/>
        <v>0</v>
      </c>
      <c r="DG11" s="234">
        <f t="shared" si="7"/>
        <v>0</v>
      </c>
      <c r="DH11" s="234">
        <f t="shared" si="7"/>
        <v>0</v>
      </c>
      <c r="DI11" s="234">
        <f t="shared" si="7"/>
        <v>0</v>
      </c>
      <c r="DJ11" s="234">
        <f t="shared" si="7"/>
        <v>0</v>
      </c>
      <c r="DK11" s="234">
        <f t="shared" si="7"/>
        <v>0</v>
      </c>
      <c r="DL11" s="234">
        <f t="shared" si="7"/>
        <v>0</v>
      </c>
      <c r="DM11" s="234">
        <f t="shared" si="7"/>
        <v>0</v>
      </c>
      <c r="DN11" s="234">
        <f t="shared" si="7"/>
        <v>0</v>
      </c>
      <c r="DO11" s="234">
        <f t="shared" si="7"/>
        <v>0</v>
      </c>
      <c r="DP11" s="234">
        <f t="shared" si="7"/>
        <v>0</v>
      </c>
      <c r="DQ11" s="234">
        <f t="shared" si="7"/>
        <v>0</v>
      </c>
      <c r="DR11" s="234">
        <f t="shared" si="7"/>
        <v>0</v>
      </c>
      <c r="DS11" s="234">
        <f t="shared" si="7"/>
        <v>0</v>
      </c>
      <c r="DT11" s="234">
        <f t="shared" si="7"/>
        <v>0</v>
      </c>
      <c r="DU11" s="234">
        <f t="shared" si="7"/>
        <v>0</v>
      </c>
      <c r="DV11" s="234">
        <f t="shared" si="7"/>
        <v>0</v>
      </c>
      <c r="DW11" s="234">
        <f t="shared" si="7"/>
        <v>0</v>
      </c>
      <c r="DX11" s="234">
        <f t="shared" si="7"/>
        <v>0</v>
      </c>
      <c r="DY11" s="234">
        <f t="shared" si="7"/>
        <v>0</v>
      </c>
      <c r="DZ11" s="234">
        <f t="shared" si="7"/>
        <v>0</v>
      </c>
      <c r="EA11" s="234">
        <f t="shared" si="7"/>
        <v>0</v>
      </c>
      <c r="EB11" s="234">
        <f t="shared" si="7"/>
        <v>0</v>
      </c>
      <c r="EC11" s="234">
        <f t="shared" si="8"/>
        <v>0</v>
      </c>
      <c r="ED11" s="234">
        <f t="shared" si="8"/>
        <v>0</v>
      </c>
      <c r="EE11" s="234">
        <f t="shared" si="8"/>
        <v>0</v>
      </c>
      <c r="EF11" s="234">
        <f t="shared" si="8"/>
        <v>0</v>
      </c>
      <c r="EG11" s="234">
        <f t="shared" si="8"/>
        <v>0</v>
      </c>
      <c r="EH11" s="234">
        <f t="shared" si="8"/>
        <v>0</v>
      </c>
      <c r="EI11" s="234">
        <f t="shared" si="8"/>
        <v>0</v>
      </c>
      <c r="EJ11" s="234">
        <f t="shared" si="8"/>
        <v>0</v>
      </c>
      <c r="EK11" s="234">
        <f t="shared" si="8"/>
        <v>0</v>
      </c>
      <c r="EL11" s="234">
        <f t="shared" si="8"/>
        <v>0</v>
      </c>
      <c r="EM11" s="234">
        <f t="shared" si="8"/>
        <v>0</v>
      </c>
      <c r="EN11" s="234">
        <f t="shared" si="8"/>
        <v>0</v>
      </c>
      <c r="EO11" s="234">
        <f t="shared" si="8"/>
        <v>0</v>
      </c>
      <c r="EP11" s="234">
        <f t="shared" si="8"/>
        <v>0</v>
      </c>
      <c r="EQ11" s="234">
        <f t="shared" si="8"/>
        <v>0</v>
      </c>
      <c r="ER11" s="234">
        <f t="shared" si="8"/>
        <v>0</v>
      </c>
      <c r="EU11" s="411"/>
      <c r="EV11" s="242" t="s">
        <v>53</v>
      </c>
      <c r="EW11" s="239" t="s">
        <v>25</v>
      </c>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row>
    <row r="12" spans="1:309" ht="20.100000000000001" customHeight="1" x14ac:dyDescent="0.25">
      <c r="A12" s="406"/>
      <c r="B12" s="318" t="s">
        <v>51</v>
      </c>
      <c r="C12" s="319" t="s">
        <v>25</v>
      </c>
      <c r="D12" s="71">
        <f>D13+D16</f>
        <v>0</v>
      </c>
      <c r="E12" s="71">
        <f t="shared" ref="E12:BP12" si="9">E13+E16</f>
        <v>0</v>
      </c>
      <c r="F12" s="71">
        <f t="shared" si="9"/>
        <v>0</v>
      </c>
      <c r="G12" s="71">
        <f t="shared" si="9"/>
        <v>0</v>
      </c>
      <c r="H12" s="71">
        <f t="shared" si="9"/>
        <v>0</v>
      </c>
      <c r="I12" s="71">
        <f t="shared" si="9"/>
        <v>0</v>
      </c>
      <c r="J12" s="71">
        <f t="shared" si="9"/>
        <v>0</v>
      </c>
      <c r="K12" s="71">
        <f t="shared" si="9"/>
        <v>0</v>
      </c>
      <c r="L12" s="71">
        <f t="shared" si="9"/>
        <v>0</v>
      </c>
      <c r="M12" s="71">
        <f t="shared" si="9"/>
        <v>0</v>
      </c>
      <c r="N12" s="71">
        <f t="shared" si="9"/>
        <v>0</v>
      </c>
      <c r="O12" s="71">
        <f t="shared" si="9"/>
        <v>0</v>
      </c>
      <c r="P12" s="71">
        <f t="shared" si="9"/>
        <v>0</v>
      </c>
      <c r="Q12" s="71">
        <f t="shared" si="9"/>
        <v>0</v>
      </c>
      <c r="R12" s="71">
        <f t="shared" si="9"/>
        <v>0</v>
      </c>
      <c r="S12" s="71">
        <f t="shared" si="9"/>
        <v>0</v>
      </c>
      <c r="T12" s="71">
        <f t="shared" si="9"/>
        <v>0</v>
      </c>
      <c r="U12" s="71">
        <f t="shared" si="9"/>
        <v>0</v>
      </c>
      <c r="V12" s="71">
        <f t="shared" si="9"/>
        <v>0</v>
      </c>
      <c r="W12" s="71">
        <f t="shared" si="9"/>
        <v>0</v>
      </c>
      <c r="X12" s="71">
        <f t="shared" si="9"/>
        <v>0</v>
      </c>
      <c r="Y12" s="71">
        <f t="shared" si="9"/>
        <v>0</v>
      </c>
      <c r="Z12" s="71">
        <f t="shared" si="9"/>
        <v>0</v>
      </c>
      <c r="AA12" s="71">
        <f t="shared" si="9"/>
        <v>0</v>
      </c>
      <c r="AB12" s="71">
        <f t="shared" si="9"/>
        <v>0</v>
      </c>
      <c r="AC12" s="71">
        <f t="shared" si="9"/>
        <v>0</v>
      </c>
      <c r="AD12" s="71">
        <f t="shared" si="9"/>
        <v>0</v>
      </c>
      <c r="AE12" s="71">
        <f t="shared" si="9"/>
        <v>0</v>
      </c>
      <c r="AF12" s="71">
        <f t="shared" si="9"/>
        <v>0</v>
      </c>
      <c r="AG12" s="71">
        <f t="shared" si="9"/>
        <v>0</v>
      </c>
      <c r="AH12" s="71">
        <f t="shared" si="9"/>
        <v>0</v>
      </c>
      <c r="AI12" s="71">
        <f t="shared" si="9"/>
        <v>0</v>
      </c>
      <c r="AJ12" s="71">
        <f t="shared" si="9"/>
        <v>0</v>
      </c>
      <c r="AK12" s="71">
        <f t="shared" si="9"/>
        <v>0</v>
      </c>
      <c r="AL12" s="71">
        <f t="shared" si="9"/>
        <v>0</v>
      </c>
      <c r="AM12" s="71">
        <f t="shared" si="9"/>
        <v>0</v>
      </c>
      <c r="AN12" s="71">
        <f t="shared" si="9"/>
        <v>0</v>
      </c>
      <c r="AO12" s="71">
        <f t="shared" si="9"/>
        <v>0</v>
      </c>
      <c r="AP12" s="71">
        <f t="shared" si="9"/>
        <v>0</v>
      </c>
      <c r="AQ12" s="71">
        <f t="shared" si="9"/>
        <v>0</v>
      </c>
      <c r="AR12" s="71">
        <f t="shared" si="9"/>
        <v>0</v>
      </c>
      <c r="AS12" s="71">
        <f t="shared" si="9"/>
        <v>0</v>
      </c>
      <c r="AT12" s="71">
        <f t="shared" si="9"/>
        <v>0</v>
      </c>
      <c r="AU12" s="71">
        <f t="shared" si="9"/>
        <v>0</v>
      </c>
      <c r="AV12" s="71">
        <f t="shared" si="9"/>
        <v>0</v>
      </c>
      <c r="AW12" s="71">
        <f t="shared" si="9"/>
        <v>0</v>
      </c>
      <c r="AX12" s="71">
        <f t="shared" si="9"/>
        <v>0</v>
      </c>
      <c r="AY12" s="71">
        <f t="shared" si="9"/>
        <v>0</v>
      </c>
      <c r="AZ12" s="71">
        <f t="shared" si="9"/>
        <v>0</v>
      </c>
      <c r="BA12" s="71">
        <f t="shared" si="9"/>
        <v>0</v>
      </c>
      <c r="BB12" s="71">
        <f t="shared" si="9"/>
        <v>0</v>
      </c>
      <c r="BC12" s="71">
        <f t="shared" si="9"/>
        <v>0</v>
      </c>
      <c r="BD12" s="71">
        <f t="shared" si="9"/>
        <v>0</v>
      </c>
      <c r="BE12" s="71">
        <f t="shared" si="9"/>
        <v>0</v>
      </c>
      <c r="BF12" s="71">
        <f t="shared" si="9"/>
        <v>0</v>
      </c>
      <c r="BG12" s="71">
        <f t="shared" si="9"/>
        <v>0</v>
      </c>
      <c r="BH12" s="71">
        <f t="shared" si="9"/>
        <v>0</v>
      </c>
      <c r="BI12" s="71">
        <f t="shared" si="9"/>
        <v>0</v>
      </c>
      <c r="BJ12" s="71">
        <f t="shared" si="9"/>
        <v>0</v>
      </c>
      <c r="BK12" s="71">
        <f t="shared" si="9"/>
        <v>0</v>
      </c>
      <c r="BL12" s="71">
        <f t="shared" si="9"/>
        <v>0</v>
      </c>
      <c r="BM12" s="71">
        <f t="shared" si="9"/>
        <v>0</v>
      </c>
      <c r="BN12" s="71">
        <f t="shared" si="9"/>
        <v>0</v>
      </c>
      <c r="BO12" s="71">
        <f t="shared" si="9"/>
        <v>0</v>
      </c>
      <c r="BP12" s="71">
        <f t="shared" si="9"/>
        <v>0</v>
      </c>
      <c r="BQ12" s="71">
        <f t="shared" ref="BQ12:EB12" si="10">BQ13+BQ16</f>
        <v>0</v>
      </c>
      <c r="BR12" s="71">
        <f t="shared" si="10"/>
        <v>0</v>
      </c>
      <c r="BS12" s="71">
        <f t="shared" si="10"/>
        <v>0</v>
      </c>
      <c r="BT12" s="71">
        <f t="shared" si="10"/>
        <v>0</v>
      </c>
      <c r="BU12" s="71">
        <f t="shared" si="10"/>
        <v>0</v>
      </c>
      <c r="BV12" s="71">
        <f t="shared" si="10"/>
        <v>0</v>
      </c>
      <c r="BW12" s="71">
        <f t="shared" si="10"/>
        <v>0</v>
      </c>
      <c r="BX12" s="71">
        <f t="shared" si="10"/>
        <v>0</v>
      </c>
      <c r="BY12" s="71">
        <f t="shared" si="10"/>
        <v>0</v>
      </c>
      <c r="BZ12" s="71">
        <f t="shared" si="10"/>
        <v>0</v>
      </c>
      <c r="CA12" s="71">
        <f t="shared" si="10"/>
        <v>0</v>
      </c>
      <c r="CB12" s="71">
        <f t="shared" si="10"/>
        <v>0</v>
      </c>
      <c r="CC12" s="71">
        <f t="shared" si="10"/>
        <v>0</v>
      </c>
      <c r="CD12" s="71">
        <f t="shared" si="10"/>
        <v>0</v>
      </c>
      <c r="CE12" s="71">
        <f t="shared" si="10"/>
        <v>0</v>
      </c>
      <c r="CF12" s="71">
        <f t="shared" si="10"/>
        <v>0</v>
      </c>
      <c r="CG12" s="71">
        <f t="shared" si="10"/>
        <v>0</v>
      </c>
      <c r="CH12" s="71">
        <f t="shared" si="10"/>
        <v>0</v>
      </c>
      <c r="CI12" s="71">
        <f t="shared" si="10"/>
        <v>0</v>
      </c>
      <c r="CJ12" s="71">
        <f t="shared" si="10"/>
        <v>0</v>
      </c>
      <c r="CK12" s="71">
        <f t="shared" si="10"/>
        <v>0</v>
      </c>
      <c r="CL12" s="71">
        <f t="shared" si="10"/>
        <v>0</v>
      </c>
      <c r="CM12" s="71">
        <f t="shared" si="10"/>
        <v>0</v>
      </c>
      <c r="CN12" s="71">
        <f t="shared" si="10"/>
        <v>0</v>
      </c>
      <c r="CO12" s="71">
        <f t="shared" si="10"/>
        <v>0</v>
      </c>
      <c r="CP12" s="71">
        <f t="shared" si="10"/>
        <v>0</v>
      </c>
      <c r="CQ12" s="71">
        <f t="shared" si="10"/>
        <v>0</v>
      </c>
      <c r="CR12" s="71">
        <f t="shared" si="10"/>
        <v>0</v>
      </c>
      <c r="CS12" s="71">
        <f t="shared" si="10"/>
        <v>0</v>
      </c>
      <c r="CT12" s="71">
        <f t="shared" si="10"/>
        <v>0</v>
      </c>
      <c r="CU12" s="71">
        <f t="shared" si="10"/>
        <v>0</v>
      </c>
      <c r="CV12" s="71">
        <f t="shared" si="10"/>
        <v>0</v>
      </c>
      <c r="CW12" s="71">
        <f t="shared" si="10"/>
        <v>0</v>
      </c>
      <c r="CX12" s="71">
        <f t="shared" si="10"/>
        <v>0</v>
      </c>
      <c r="CY12" s="71">
        <f t="shared" si="10"/>
        <v>0</v>
      </c>
      <c r="CZ12" s="71">
        <f t="shared" si="10"/>
        <v>0</v>
      </c>
      <c r="DA12" s="71">
        <f t="shared" si="10"/>
        <v>0</v>
      </c>
      <c r="DB12" s="71">
        <f t="shared" si="10"/>
        <v>0</v>
      </c>
      <c r="DC12" s="71">
        <f t="shared" si="10"/>
        <v>0</v>
      </c>
      <c r="DD12" s="71">
        <f t="shared" si="10"/>
        <v>0</v>
      </c>
      <c r="DE12" s="71">
        <f t="shared" si="10"/>
        <v>0</v>
      </c>
      <c r="DF12" s="71">
        <f t="shared" si="10"/>
        <v>0</v>
      </c>
      <c r="DG12" s="71">
        <f t="shared" si="10"/>
        <v>0</v>
      </c>
      <c r="DH12" s="71">
        <f t="shared" si="10"/>
        <v>0</v>
      </c>
      <c r="DI12" s="71">
        <f t="shared" si="10"/>
        <v>0</v>
      </c>
      <c r="DJ12" s="71">
        <f t="shared" si="10"/>
        <v>0</v>
      </c>
      <c r="DK12" s="71">
        <f t="shared" si="10"/>
        <v>0</v>
      </c>
      <c r="DL12" s="71">
        <f t="shared" si="10"/>
        <v>0</v>
      </c>
      <c r="DM12" s="71">
        <f t="shared" si="10"/>
        <v>0</v>
      </c>
      <c r="DN12" s="71">
        <f t="shared" si="10"/>
        <v>0</v>
      </c>
      <c r="DO12" s="71">
        <f t="shared" si="10"/>
        <v>0</v>
      </c>
      <c r="DP12" s="71">
        <f t="shared" si="10"/>
        <v>0</v>
      </c>
      <c r="DQ12" s="71">
        <f t="shared" si="10"/>
        <v>0</v>
      </c>
      <c r="DR12" s="71">
        <f t="shared" si="10"/>
        <v>0</v>
      </c>
      <c r="DS12" s="71">
        <f t="shared" si="10"/>
        <v>0</v>
      </c>
      <c r="DT12" s="71">
        <f t="shared" si="10"/>
        <v>0</v>
      </c>
      <c r="DU12" s="71">
        <f t="shared" si="10"/>
        <v>0</v>
      </c>
      <c r="DV12" s="71">
        <f t="shared" si="10"/>
        <v>0</v>
      </c>
      <c r="DW12" s="71">
        <f t="shared" si="10"/>
        <v>0</v>
      </c>
      <c r="DX12" s="71">
        <f t="shared" si="10"/>
        <v>0</v>
      </c>
      <c r="DY12" s="71">
        <f t="shared" si="10"/>
        <v>0</v>
      </c>
      <c r="DZ12" s="71">
        <f t="shared" si="10"/>
        <v>0</v>
      </c>
      <c r="EA12" s="71">
        <f t="shared" si="10"/>
        <v>0</v>
      </c>
      <c r="EB12" s="71">
        <f t="shared" si="10"/>
        <v>0</v>
      </c>
      <c r="EC12" s="71">
        <f t="shared" ref="EC12:ER12" si="11">EC13+EC16</f>
        <v>0</v>
      </c>
      <c r="ED12" s="71">
        <f t="shared" si="11"/>
        <v>0</v>
      </c>
      <c r="EE12" s="71">
        <f t="shared" si="11"/>
        <v>0</v>
      </c>
      <c r="EF12" s="71">
        <f t="shared" si="11"/>
        <v>0</v>
      </c>
      <c r="EG12" s="71">
        <f t="shared" si="11"/>
        <v>0</v>
      </c>
      <c r="EH12" s="71">
        <f t="shared" si="11"/>
        <v>0</v>
      </c>
      <c r="EI12" s="71">
        <f t="shared" si="11"/>
        <v>0</v>
      </c>
      <c r="EJ12" s="71">
        <f t="shared" si="11"/>
        <v>0</v>
      </c>
      <c r="EK12" s="71">
        <f t="shared" si="11"/>
        <v>0</v>
      </c>
      <c r="EL12" s="71">
        <f t="shared" si="11"/>
        <v>0</v>
      </c>
      <c r="EM12" s="71">
        <f t="shared" si="11"/>
        <v>0</v>
      </c>
      <c r="EN12" s="71">
        <f t="shared" si="11"/>
        <v>0</v>
      </c>
      <c r="EO12" s="71">
        <f t="shared" si="11"/>
        <v>0</v>
      </c>
      <c r="EP12" s="71">
        <f t="shared" si="11"/>
        <v>0</v>
      </c>
      <c r="EQ12" s="71">
        <f t="shared" si="11"/>
        <v>0</v>
      </c>
      <c r="ER12" s="71">
        <f t="shared" si="11"/>
        <v>0</v>
      </c>
      <c r="EU12" s="411"/>
      <c r="EV12" s="242" t="s">
        <v>51</v>
      </c>
      <c r="EW12" s="239" t="s">
        <v>25</v>
      </c>
      <c r="EX12" s="59">
        <f t="shared" ref="EX12:HI12" si="12">EX13+EX16</f>
        <v>0</v>
      </c>
      <c r="EY12" s="59">
        <f t="shared" si="12"/>
        <v>0</v>
      </c>
      <c r="EZ12" s="59">
        <f t="shared" si="12"/>
        <v>0</v>
      </c>
      <c r="FA12" s="59">
        <f t="shared" si="12"/>
        <v>0</v>
      </c>
      <c r="FB12" s="59">
        <f t="shared" si="12"/>
        <v>0</v>
      </c>
      <c r="FC12" s="59">
        <f t="shared" si="12"/>
        <v>0</v>
      </c>
      <c r="FD12" s="59">
        <f t="shared" si="12"/>
        <v>0</v>
      </c>
      <c r="FE12" s="59">
        <f t="shared" si="12"/>
        <v>0</v>
      </c>
      <c r="FF12" s="59">
        <f t="shared" si="12"/>
        <v>0</v>
      </c>
      <c r="FG12" s="59">
        <f t="shared" si="12"/>
        <v>0</v>
      </c>
      <c r="FH12" s="59">
        <f t="shared" si="12"/>
        <v>0</v>
      </c>
      <c r="FI12" s="59">
        <f t="shared" si="12"/>
        <v>0</v>
      </c>
      <c r="FJ12" s="59">
        <f t="shared" si="12"/>
        <v>0</v>
      </c>
      <c r="FK12" s="59">
        <f t="shared" si="12"/>
        <v>0</v>
      </c>
      <c r="FL12" s="59">
        <f t="shared" si="12"/>
        <v>0</v>
      </c>
      <c r="FM12" s="59">
        <f t="shared" si="12"/>
        <v>0</v>
      </c>
      <c r="FN12" s="59">
        <f t="shared" si="12"/>
        <v>0</v>
      </c>
      <c r="FO12" s="59">
        <f t="shared" si="12"/>
        <v>0</v>
      </c>
      <c r="FP12" s="59">
        <f t="shared" si="12"/>
        <v>0</v>
      </c>
      <c r="FQ12" s="59">
        <f t="shared" si="12"/>
        <v>0</v>
      </c>
      <c r="FR12" s="59">
        <f t="shared" si="12"/>
        <v>0</v>
      </c>
      <c r="FS12" s="59">
        <f t="shared" si="12"/>
        <v>0</v>
      </c>
      <c r="FT12" s="59">
        <f t="shared" si="12"/>
        <v>0</v>
      </c>
      <c r="FU12" s="59">
        <f t="shared" si="12"/>
        <v>0</v>
      </c>
      <c r="FV12" s="59">
        <f t="shared" si="12"/>
        <v>0</v>
      </c>
      <c r="FW12" s="59">
        <f t="shared" si="12"/>
        <v>0</v>
      </c>
      <c r="FX12" s="59">
        <f t="shared" si="12"/>
        <v>0</v>
      </c>
      <c r="FY12" s="59">
        <f t="shared" si="12"/>
        <v>0</v>
      </c>
      <c r="FZ12" s="59">
        <f t="shared" si="12"/>
        <v>0</v>
      </c>
      <c r="GA12" s="59">
        <f t="shared" si="12"/>
        <v>0</v>
      </c>
      <c r="GB12" s="59">
        <f t="shared" si="12"/>
        <v>0</v>
      </c>
      <c r="GC12" s="59">
        <f t="shared" si="12"/>
        <v>0</v>
      </c>
      <c r="GD12" s="59">
        <f t="shared" si="12"/>
        <v>0</v>
      </c>
      <c r="GE12" s="59">
        <f t="shared" si="12"/>
        <v>0</v>
      </c>
      <c r="GF12" s="59">
        <f t="shared" si="12"/>
        <v>0</v>
      </c>
      <c r="GG12" s="59">
        <f t="shared" si="12"/>
        <v>0</v>
      </c>
      <c r="GH12" s="59">
        <f t="shared" si="12"/>
        <v>0</v>
      </c>
      <c r="GI12" s="59">
        <f t="shared" si="12"/>
        <v>0</v>
      </c>
      <c r="GJ12" s="59">
        <f t="shared" si="12"/>
        <v>0</v>
      </c>
      <c r="GK12" s="59">
        <f t="shared" si="12"/>
        <v>0</v>
      </c>
      <c r="GL12" s="59">
        <f t="shared" si="12"/>
        <v>0</v>
      </c>
      <c r="GM12" s="59">
        <f t="shared" si="12"/>
        <v>0</v>
      </c>
      <c r="GN12" s="59">
        <f t="shared" si="12"/>
        <v>0</v>
      </c>
      <c r="GO12" s="59">
        <f t="shared" si="12"/>
        <v>0</v>
      </c>
      <c r="GP12" s="59">
        <f t="shared" si="12"/>
        <v>0</v>
      </c>
      <c r="GQ12" s="59">
        <f t="shared" si="12"/>
        <v>0</v>
      </c>
      <c r="GR12" s="59">
        <f t="shared" si="12"/>
        <v>0</v>
      </c>
      <c r="GS12" s="59">
        <f t="shared" si="12"/>
        <v>0</v>
      </c>
      <c r="GT12" s="59">
        <f t="shared" si="12"/>
        <v>0</v>
      </c>
      <c r="GU12" s="59">
        <f t="shared" si="12"/>
        <v>0</v>
      </c>
      <c r="GV12" s="59">
        <f t="shared" si="12"/>
        <v>0</v>
      </c>
      <c r="GW12" s="59">
        <f t="shared" si="12"/>
        <v>0</v>
      </c>
      <c r="GX12" s="59">
        <f t="shared" si="12"/>
        <v>0</v>
      </c>
      <c r="GY12" s="59">
        <f t="shared" si="12"/>
        <v>0</v>
      </c>
      <c r="GZ12" s="59">
        <f t="shared" si="12"/>
        <v>0</v>
      </c>
      <c r="HA12" s="59">
        <f t="shared" si="12"/>
        <v>0</v>
      </c>
      <c r="HB12" s="59">
        <f t="shared" si="12"/>
        <v>0</v>
      </c>
      <c r="HC12" s="59">
        <f t="shared" si="12"/>
        <v>0</v>
      </c>
      <c r="HD12" s="59">
        <f t="shared" si="12"/>
        <v>0</v>
      </c>
      <c r="HE12" s="59">
        <f t="shared" si="12"/>
        <v>0</v>
      </c>
      <c r="HF12" s="59">
        <f t="shared" si="12"/>
        <v>0</v>
      </c>
      <c r="HG12" s="59">
        <f t="shared" si="12"/>
        <v>0</v>
      </c>
      <c r="HH12" s="59">
        <f t="shared" si="12"/>
        <v>0</v>
      </c>
      <c r="HI12" s="59">
        <f t="shared" si="12"/>
        <v>0</v>
      </c>
      <c r="HJ12" s="59">
        <f t="shared" ref="HJ12:JU12" si="13">HJ13+HJ16</f>
        <v>0</v>
      </c>
      <c r="HK12" s="59">
        <f t="shared" si="13"/>
        <v>0</v>
      </c>
      <c r="HL12" s="59">
        <f t="shared" si="13"/>
        <v>0</v>
      </c>
      <c r="HM12" s="59">
        <f t="shared" si="13"/>
        <v>0</v>
      </c>
      <c r="HN12" s="59">
        <f t="shared" si="13"/>
        <v>0</v>
      </c>
      <c r="HO12" s="59">
        <f t="shared" si="13"/>
        <v>0</v>
      </c>
      <c r="HP12" s="59">
        <f t="shared" si="13"/>
        <v>0</v>
      </c>
      <c r="HQ12" s="59">
        <f t="shared" si="13"/>
        <v>0</v>
      </c>
      <c r="HR12" s="59">
        <f t="shared" si="13"/>
        <v>0</v>
      </c>
      <c r="HS12" s="59">
        <f t="shared" si="13"/>
        <v>0</v>
      </c>
      <c r="HT12" s="59">
        <f t="shared" si="13"/>
        <v>0</v>
      </c>
      <c r="HU12" s="59">
        <f t="shared" si="13"/>
        <v>0</v>
      </c>
      <c r="HV12" s="59">
        <f t="shared" si="13"/>
        <v>0</v>
      </c>
      <c r="HW12" s="59">
        <f t="shared" si="13"/>
        <v>0</v>
      </c>
      <c r="HX12" s="59">
        <f t="shared" si="13"/>
        <v>0</v>
      </c>
      <c r="HY12" s="59">
        <f t="shared" si="13"/>
        <v>0</v>
      </c>
      <c r="HZ12" s="59">
        <f t="shared" si="13"/>
        <v>0</v>
      </c>
      <c r="IA12" s="59">
        <f t="shared" si="13"/>
        <v>0</v>
      </c>
      <c r="IB12" s="59">
        <f t="shared" si="13"/>
        <v>0</v>
      </c>
      <c r="IC12" s="59">
        <f t="shared" si="13"/>
        <v>0</v>
      </c>
      <c r="ID12" s="59">
        <f t="shared" si="13"/>
        <v>0</v>
      </c>
      <c r="IE12" s="59">
        <f t="shared" si="13"/>
        <v>0</v>
      </c>
      <c r="IF12" s="59">
        <f t="shared" si="13"/>
        <v>0</v>
      </c>
      <c r="IG12" s="59">
        <f t="shared" si="13"/>
        <v>0</v>
      </c>
      <c r="IH12" s="59">
        <f t="shared" si="13"/>
        <v>0</v>
      </c>
      <c r="II12" s="59">
        <f t="shared" si="13"/>
        <v>0</v>
      </c>
      <c r="IJ12" s="59">
        <f t="shared" si="13"/>
        <v>0</v>
      </c>
      <c r="IK12" s="59">
        <f t="shared" si="13"/>
        <v>0</v>
      </c>
      <c r="IL12" s="59">
        <f t="shared" si="13"/>
        <v>0</v>
      </c>
      <c r="IM12" s="59">
        <f t="shared" si="13"/>
        <v>0</v>
      </c>
      <c r="IN12" s="59">
        <f t="shared" si="13"/>
        <v>0</v>
      </c>
      <c r="IO12" s="59">
        <f t="shared" si="13"/>
        <v>0</v>
      </c>
      <c r="IP12" s="59">
        <f t="shared" si="13"/>
        <v>0</v>
      </c>
      <c r="IQ12" s="59">
        <f t="shared" si="13"/>
        <v>0</v>
      </c>
      <c r="IR12" s="59">
        <f t="shared" si="13"/>
        <v>0</v>
      </c>
      <c r="IS12" s="59">
        <f t="shared" si="13"/>
        <v>0</v>
      </c>
      <c r="IT12" s="59">
        <f t="shared" si="13"/>
        <v>0</v>
      </c>
      <c r="IU12" s="59">
        <f t="shared" si="13"/>
        <v>0</v>
      </c>
      <c r="IV12" s="59">
        <f t="shared" si="13"/>
        <v>0</v>
      </c>
      <c r="IW12" s="59">
        <f t="shared" si="13"/>
        <v>0</v>
      </c>
      <c r="IX12" s="59">
        <f t="shared" si="13"/>
        <v>0</v>
      </c>
      <c r="IY12" s="59">
        <f t="shared" si="13"/>
        <v>0</v>
      </c>
      <c r="IZ12" s="59">
        <f t="shared" si="13"/>
        <v>0</v>
      </c>
      <c r="JA12" s="59">
        <f t="shared" si="13"/>
        <v>0</v>
      </c>
      <c r="JB12" s="59">
        <f t="shared" si="13"/>
        <v>0</v>
      </c>
      <c r="JC12" s="59">
        <f t="shared" si="13"/>
        <v>0</v>
      </c>
      <c r="JD12" s="59">
        <f t="shared" si="13"/>
        <v>0</v>
      </c>
      <c r="JE12" s="59">
        <f t="shared" si="13"/>
        <v>0</v>
      </c>
      <c r="JF12" s="59">
        <f t="shared" si="13"/>
        <v>0</v>
      </c>
      <c r="JG12" s="59">
        <f t="shared" si="13"/>
        <v>0</v>
      </c>
      <c r="JH12" s="59">
        <f t="shared" si="13"/>
        <v>0</v>
      </c>
      <c r="JI12" s="59">
        <f t="shared" si="13"/>
        <v>0</v>
      </c>
      <c r="JJ12" s="59">
        <f t="shared" si="13"/>
        <v>0</v>
      </c>
      <c r="JK12" s="59">
        <f t="shared" si="13"/>
        <v>0</v>
      </c>
      <c r="JL12" s="59">
        <f t="shared" si="13"/>
        <v>0</v>
      </c>
      <c r="JM12" s="59">
        <f t="shared" si="13"/>
        <v>0</v>
      </c>
      <c r="JN12" s="59">
        <f t="shared" si="13"/>
        <v>0</v>
      </c>
      <c r="JO12" s="59">
        <f t="shared" si="13"/>
        <v>0</v>
      </c>
      <c r="JP12" s="59">
        <f t="shared" si="13"/>
        <v>0</v>
      </c>
      <c r="JQ12" s="59">
        <f t="shared" si="13"/>
        <v>0</v>
      </c>
      <c r="JR12" s="59">
        <f t="shared" si="13"/>
        <v>0</v>
      </c>
      <c r="JS12" s="59">
        <f t="shared" si="13"/>
        <v>0</v>
      </c>
      <c r="JT12" s="59">
        <f t="shared" si="13"/>
        <v>0</v>
      </c>
      <c r="JU12" s="59">
        <f t="shared" si="13"/>
        <v>0</v>
      </c>
      <c r="JV12" s="59">
        <f t="shared" ref="JV12:KW12" si="14">JV13+JV16</f>
        <v>0</v>
      </c>
      <c r="JW12" s="59">
        <f t="shared" si="14"/>
        <v>0</v>
      </c>
      <c r="JX12" s="59">
        <f t="shared" si="14"/>
        <v>0</v>
      </c>
      <c r="JY12" s="59">
        <f t="shared" si="14"/>
        <v>0</v>
      </c>
      <c r="JZ12" s="59">
        <f t="shared" si="14"/>
        <v>0</v>
      </c>
      <c r="KA12" s="59">
        <f t="shared" si="14"/>
        <v>0</v>
      </c>
      <c r="KB12" s="59">
        <f t="shared" si="14"/>
        <v>0</v>
      </c>
      <c r="KC12" s="59">
        <f t="shared" si="14"/>
        <v>0</v>
      </c>
      <c r="KD12" s="59">
        <f t="shared" si="14"/>
        <v>0</v>
      </c>
      <c r="KE12" s="59">
        <f t="shared" si="14"/>
        <v>0</v>
      </c>
      <c r="KF12" s="59">
        <f t="shared" si="14"/>
        <v>0</v>
      </c>
      <c r="KG12" s="59">
        <f t="shared" si="14"/>
        <v>0</v>
      </c>
      <c r="KH12" s="59">
        <f t="shared" si="14"/>
        <v>0</v>
      </c>
      <c r="KI12" s="59">
        <f t="shared" si="14"/>
        <v>0</v>
      </c>
      <c r="KJ12" s="59">
        <f t="shared" si="14"/>
        <v>0</v>
      </c>
      <c r="KK12" s="59">
        <f t="shared" si="14"/>
        <v>0</v>
      </c>
      <c r="KL12" s="59">
        <f t="shared" si="14"/>
        <v>0</v>
      </c>
      <c r="KM12" s="59">
        <f t="shared" si="14"/>
        <v>0</v>
      </c>
      <c r="KN12" s="59">
        <f t="shared" si="14"/>
        <v>0</v>
      </c>
      <c r="KO12" s="59">
        <f t="shared" si="14"/>
        <v>0</v>
      </c>
      <c r="KP12" s="59">
        <f t="shared" si="14"/>
        <v>0</v>
      </c>
      <c r="KQ12" s="59">
        <f t="shared" si="14"/>
        <v>0</v>
      </c>
      <c r="KR12" s="59">
        <f t="shared" si="14"/>
        <v>0</v>
      </c>
      <c r="KS12" s="59">
        <f t="shared" si="14"/>
        <v>0</v>
      </c>
      <c r="KT12" s="59">
        <f t="shared" si="14"/>
        <v>0</v>
      </c>
      <c r="KU12" s="59">
        <f t="shared" si="14"/>
        <v>0</v>
      </c>
      <c r="KV12" s="59">
        <f t="shared" si="14"/>
        <v>0</v>
      </c>
      <c r="KW12" s="59">
        <f t="shared" si="14"/>
        <v>0</v>
      </c>
    </row>
    <row r="13" spans="1:309" ht="20.100000000000001" customHeight="1" x14ac:dyDescent="0.25">
      <c r="A13" s="406"/>
      <c r="B13" s="320" t="s">
        <v>7</v>
      </c>
      <c r="C13" s="319" t="s">
        <v>25</v>
      </c>
      <c r="D13" s="142">
        <f>SUM(D14:D15)</f>
        <v>0</v>
      </c>
      <c r="E13" s="142">
        <f t="shared" ref="E13:BP13" si="15">SUM(E14:E15)</f>
        <v>0</v>
      </c>
      <c r="F13" s="142">
        <f t="shared" si="15"/>
        <v>0</v>
      </c>
      <c r="G13" s="142">
        <f t="shared" si="15"/>
        <v>0</v>
      </c>
      <c r="H13" s="142">
        <f t="shared" si="15"/>
        <v>0</v>
      </c>
      <c r="I13" s="142">
        <f t="shared" si="15"/>
        <v>0</v>
      </c>
      <c r="J13" s="142">
        <f t="shared" si="15"/>
        <v>0</v>
      </c>
      <c r="K13" s="142">
        <f t="shared" si="15"/>
        <v>0</v>
      </c>
      <c r="L13" s="142">
        <f t="shared" si="15"/>
        <v>0</v>
      </c>
      <c r="M13" s="142">
        <f t="shared" si="15"/>
        <v>0</v>
      </c>
      <c r="N13" s="142">
        <f t="shared" si="15"/>
        <v>0</v>
      </c>
      <c r="O13" s="142">
        <f t="shared" si="15"/>
        <v>0</v>
      </c>
      <c r="P13" s="142">
        <f t="shared" si="15"/>
        <v>0</v>
      </c>
      <c r="Q13" s="142">
        <f t="shared" si="15"/>
        <v>0</v>
      </c>
      <c r="R13" s="142">
        <f t="shared" si="15"/>
        <v>0</v>
      </c>
      <c r="S13" s="142">
        <f t="shared" si="15"/>
        <v>0</v>
      </c>
      <c r="T13" s="142">
        <f t="shared" si="15"/>
        <v>0</v>
      </c>
      <c r="U13" s="142">
        <f t="shared" si="15"/>
        <v>0</v>
      </c>
      <c r="V13" s="142">
        <f t="shared" si="15"/>
        <v>0</v>
      </c>
      <c r="W13" s="142">
        <f t="shared" si="15"/>
        <v>0</v>
      </c>
      <c r="X13" s="142">
        <f t="shared" si="15"/>
        <v>0</v>
      </c>
      <c r="Y13" s="142">
        <f t="shared" si="15"/>
        <v>0</v>
      </c>
      <c r="Z13" s="142">
        <f t="shared" si="15"/>
        <v>0</v>
      </c>
      <c r="AA13" s="142">
        <f t="shared" si="15"/>
        <v>0</v>
      </c>
      <c r="AB13" s="142">
        <f t="shared" si="15"/>
        <v>0</v>
      </c>
      <c r="AC13" s="142">
        <f t="shared" si="15"/>
        <v>0</v>
      </c>
      <c r="AD13" s="142">
        <f t="shared" si="15"/>
        <v>0</v>
      </c>
      <c r="AE13" s="142">
        <f t="shared" si="15"/>
        <v>0</v>
      </c>
      <c r="AF13" s="142">
        <f t="shared" si="15"/>
        <v>0</v>
      </c>
      <c r="AG13" s="142">
        <f t="shared" si="15"/>
        <v>0</v>
      </c>
      <c r="AH13" s="142">
        <f t="shared" si="15"/>
        <v>0</v>
      </c>
      <c r="AI13" s="142">
        <f t="shared" si="15"/>
        <v>0</v>
      </c>
      <c r="AJ13" s="142">
        <f t="shared" si="15"/>
        <v>0</v>
      </c>
      <c r="AK13" s="142">
        <f t="shared" si="15"/>
        <v>0</v>
      </c>
      <c r="AL13" s="142">
        <f t="shared" si="15"/>
        <v>0</v>
      </c>
      <c r="AM13" s="142">
        <f t="shared" si="15"/>
        <v>0</v>
      </c>
      <c r="AN13" s="142">
        <f t="shared" si="15"/>
        <v>0</v>
      </c>
      <c r="AO13" s="142">
        <f t="shared" si="15"/>
        <v>0</v>
      </c>
      <c r="AP13" s="142">
        <f t="shared" si="15"/>
        <v>0</v>
      </c>
      <c r="AQ13" s="142">
        <f t="shared" si="15"/>
        <v>0</v>
      </c>
      <c r="AR13" s="142">
        <f t="shared" si="15"/>
        <v>0</v>
      </c>
      <c r="AS13" s="142">
        <f t="shared" si="15"/>
        <v>0</v>
      </c>
      <c r="AT13" s="142">
        <f t="shared" si="15"/>
        <v>0</v>
      </c>
      <c r="AU13" s="142">
        <f t="shared" si="15"/>
        <v>0</v>
      </c>
      <c r="AV13" s="142">
        <f t="shared" si="15"/>
        <v>0</v>
      </c>
      <c r="AW13" s="142">
        <f t="shared" si="15"/>
        <v>0</v>
      </c>
      <c r="AX13" s="142">
        <f t="shared" si="15"/>
        <v>0</v>
      </c>
      <c r="AY13" s="142">
        <f t="shared" si="15"/>
        <v>0</v>
      </c>
      <c r="AZ13" s="142">
        <f t="shared" si="15"/>
        <v>0</v>
      </c>
      <c r="BA13" s="142">
        <f t="shared" si="15"/>
        <v>0</v>
      </c>
      <c r="BB13" s="142">
        <f t="shared" si="15"/>
        <v>0</v>
      </c>
      <c r="BC13" s="142">
        <f t="shared" si="15"/>
        <v>0</v>
      </c>
      <c r="BD13" s="142">
        <f t="shared" si="15"/>
        <v>0</v>
      </c>
      <c r="BE13" s="142">
        <f t="shared" si="15"/>
        <v>0</v>
      </c>
      <c r="BF13" s="142">
        <f t="shared" si="15"/>
        <v>0</v>
      </c>
      <c r="BG13" s="142">
        <f t="shared" si="15"/>
        <v>0</v>
      </c>
      <c r="BH13" s="142">
        <f t="shared" si="15"/>
        <v>0</v>
      </c>
      <c r="BI13" s="142">
        <f t="shared" si="15"/>
        <v>0</v>
      </c>
      <c r="BJ13" s="142">
        <f t="shared" si="15"/>
        <v>0</v>
      </c>
      <c r="BK13" s="142">
        <f t="shared" si="15"/>
        <v>0</v>
      </c>
      <c r="BL13" s="142">
        <f t="shared" si="15"/>
        <v>0</v>
      </c>
      <c r="BM13" s="142">
        <f t="shared" si="15"/>
        <v>0</v>
      </c>
      <c r="BN13" s="142">
        <f t="shared" si="15"/>
        <v>0</v>
      </c>
      <c r="BO13" s="142">
        <f t="shared" si="15"/>
        <v>0</v>
      </c>
      <c r="BP13" s="142">
        <f t="shared" si="15"/>
        <v>0</v>
      </c>
      <c r="BQ13" s="142">
        <f t="shared" ref="BQ13:EB13" si="16">SUM(BQ14:BQ15)</f>
        <v>0</v>
      </c>
      <c r="BR13" s="142">
        <f t="shared" si="16"/>
        <v>0</v>
      </c>
      <c r="BS13" s="142">
        <f t="shared" si="16"/>
        <v>0</v>
      </c>
      <c r="BT13" s="142">
        <f t="shared" si="16"/>
        <v>0</v>
      </c>
      <c r="BU13" s="142">
        <f t="shared" si="16"/>
        <v>0</v>
      </c>
      <c r="BV13" s="142">
        <f t="shared" si="16"/>
        <v>0</v>
      </c>
      <c r="BW13" s="142">
        <f t="shared" si="16"/>
        <v>0</v>
      </c>
      <c r="BX13" s="142">
        <f t="shared" si="16"/>
        <v>0</v>
      </c>
      <c r="BY13" s="142">
        <f t="shared" si="16"/>
        <v>0</v>
      </c>
      <c r="BZ13" s="142">
        <f t="shared" si="16"/>
        <v>0</v>
      </c>
      <c r="CA13" s="142">
        <f t="shared" si="16"/>
        <v>0</v>
      </c>
      <c r="CB13" s="142">
        <f t="shared" si="16"/>
        <v>0</v>
      </c>
      <c r="CC13" s="142">
        <f t="shared" si="16"/>
        <v>0</v>
      </c>
      <c r="CD13" s="142">
        <f t="shared" si="16"/>
        <v>0</v>
      </c>
      <c r="CE13" s="142">
        <f t="shared" si="16"/>
        <v>0</v>
      </c>
      <c r="CF13" s="142">
        <f t="shared" si="16"/>
        <v>0</v>
      </c>
      <c r="CG13" s="142">
        <f t="shared" si="16"/>
        <v>0</v>
      </c>
      <c r="CH13" s="142">
        <f t="shared" si="16"/>
        <v>0</v>
      </c>
      <c r="CI13" s="142">
        <f t="shared" si="16"/>
        <v>0</v>
      </c>
      <c r="CJ13" s="142">
        <f t="shared" si="16"/>
        <v>0</v>
      </c>
      <c r="CK13" s="142">
        <f t="shared" si="16"/>
        <v>0</v>
      </c>
      <c r="CL13" s="142">
        <f t="shared" si="16"/>
        <v>0</v>
      </c>
      <c r="CM13" s="142">
        <f t="shared" si="16"/>
        <v>0</v>
      </c>
      <c r="CN13" s="142">
        <f t="shared" si="16"/>
        <v>0</v>
      </c>
      <c r="CO13" s="142">
        <f t="shared" si="16"/>
        <v>0</v>
      </c>
      <c r="CP13" s="142">
        <f t="shared" si="16"/>
        <v>0</v>
      </c>
      <c r="CQ13" s="142">
        <f t="shared" si="16"/>
        <v>0</v>
      </c>
      <c r="CR13" s="142">
        <f t="shared" si="16"/>
        <v>0</v>
      </c>
      <c r="CS13" s="142">
        <f t="shared" si="16"/>
        <v>0</v>
      </c>
      <c r="CT13" s="142">
        <f t="shared" si="16"/>
        <v>0</v>
      </c>
      <c r="CU13" s="142">
        <f t="shared" si="16"/>
        <v>0</v>
      </c>
      <c r="CV13" s="142">
        <f t="shared" si="16"/>
        <v>0</v>
      </c>
      <c r="CW13" s="142">
        <f t="shared" si="16"/>
        <v>0</v>
      </c>
      <c r="CX13" s="142">
        <f t="shared" si="16"/>
        <v>0</v>
      </c>
      <c r="CY13" s="142">
        <f t="shared" si="16"/>
        <v>0</v>
      </c>
      <c r="CZ13" s="142">
        <f t="shared" si="16"/>
        <v>0</v>
      </c>
      <c r="DA13" s="142">
        <f t="shared" si="16"/>
        <v>0</v>
      </c>
      <c r="DB13" s="142">
        <f t="shared" si="16"/>
        <v>0</v>
      </c>
      <c r="DC13" s="142">
        <f t="shared" si="16"/>
        <v>0</v>
      </c>
      <c r="DD13" s="142">
        <f t="shared" si="16"/>
        <v>0</v>
      </c>
      <c r="DE13" s="142">
        <f t="shared" si="16"/>
        <v>0</v>
      </c>
      <c r="DF13" s="142">
        <f t="shared" si="16"/>
        <v>0</v>
      </c>
      <c r="DG13" s="142">
        <f t="shared" si="16"/>
        <v>0</v>
      </c>
      <c r="DH13" s="142">
        <f t="shared" si="16"/>
        <v>0</v>
      </c>
      <c r="DI13" s="142">
        <f t="shared" si="16"/>
        <v>0</v>
      </c>
      <c r="DJ13" s="142">
        <f t="shared" si="16"/>
        <v>0</v>
      </c>
      <c r="DK13" s="142">
        <f t="shared" si="16"/>
        <v>0</v>
      </c>
      <c r="DL13" s="142">
        <f t="shared" si="16"/>
        <v>0</v>
      </c>
      <c r="DM13" s="142">
        <f t="shared" si="16"/>
        <v>0</v>
      </c>
      <c r="DN13" s="142">
        <f t="shared" si="16"/>
        <v>0</v>
      </c>
      <c r="DO13" s="142">
        <f t="shared" si="16"/>
        <v>0</v>
      </c>
      <c r="DP13" s="142">
        <f t="shared" si="16"/>
        <v>0</v>
      </c>
      <c r="DQ13" s="142">
        <f t="shared" si="16"/>
        <v>0</v>
      </c>
      <c r="DR13" s="142">
        <f t="shared" si="16"/>
        <v>0</v>
      </c>
      <c r="DS13" s="142">
        <f t="shared" si="16"/>
        <v>0</v>
      </c>
      <c r="DT13" s="142">
        <f t="shared" si="16"/>
        <v>0</v>
      </c>
      <c r="DU13" s="142">
        <f t="shared" si="16"/>
        <v>0</v>
      </c>
      <c r="DV13" s="142">
        <f t="shared" si="16"/>
        <v>0</v>
      </c>
      <c r="DW13" s="142">
        <f t="shared" si="16"/>
        <v>0</v>
      </c>
      <c r="DX13" s="142">
        <f t="shared" si="16"/>
        <v>0</v>
      </c>
      <c r="DY13" s="142">
        <f t="shared" si="16"/>
        <v>0</v>
      </c>
      <c r="DZ13" s="142">
        <f t="shared" si="16"/>
        <v>0</v>
      </c>
      <c r="EA13" s="142">
        <f t="shared" si="16"/>
        <v>0</v>
      </c>
      <c r="EB13" s="142">
        <f t="shared" si="16"/>
        <v>0</v>
      </c>
      <c r="EC13" s="142">
        <f t="shared" ref="EC13:ER13" si="17">SUM(EC14:EC15)</f>
        <v>0</v>
      </c>
      <c r="ED13" s="142">
        <f t="shared" si="17"/>
        <v>0</v>
      </c>
      <c r="EE13" s="142">
        <f t="shared" si="17"/>
        <v>0</v>
      </c>
      <c r="EF13" s="142">
        <f t="shared" si="17"/>
        <v>0</v>
      </c>
      <c r="EG13" s="142">
        <f t="shared" si="17"/>
        <v>0</v>
      </c>
      <c r="EH13" s="142">
        <f t="shared" si="17"/>
        <v>0</v>
      </c>
      <c r="EI13" s="142">
        <f t="shared" si="17"/>
        <v>0</v>
      </c>
      <c r="EJ13" s="142">
        <f t="shared" si="17"/>
        <v>0</v>
      </c>
      <c r="EK13" s="142">
        <f t="shared" si="17"/>
        <v>0</v>
      </c>
      <c r="EL13" s="142">
        <f t="shared" si="17"/>
        <v>0</v>
      </c>
      <c r="EM13" s="142">
        <f t="shared" si="17"/>
        <v>0</v>
      </c>
      <c r="EN13" s="142">
        <f t="shared" si="17"/>
        <v>0</v>
      </c>
      <c r="EO13" s="142">
        <f t="shared" si="17"/>
        <v>0</v>
      </c>
      <c r="EP13" s="142">
        <f t="shared" si="17"/>
        <v>0</v>
      </c>
      <c r="EQ13" s="142">
        <f t="shared" si="17"/>
        <v>0</v>
      </c>
      <c r="ER13" s="142">
        <f t="shared" si="17"/>
        <v>0</v>
      </c>
      <c r="EU13" s="411"/>
      <c r="EV13" s="251" t="s">
        <v>7</v>
      </c>
      <c r="EW13" s="239" t="s">
        <v>25</v>
      </c>
      <c r="EX13" s="143">
        <f t="shared" ref="EX13:HI13" si="18">SUM(EX14:EX15)</f>
        <v>0</v>
      </c>
      <c r="EY13" s="143">
        <f t="shared" si="18"/>
        <v>0</v>
      </c>
      <c r="EZ13" s="143">
        <f t="shared" si="18"/>
        <v>0</v>
      </c>
      <c r="FA13" s="143">
        <f t="shared" si="18"/>
        <v>0</v>
      </c>
      <c r="FB13" s="143">
        <f t="shared" si="18"/>
        <v>0</v>
      </c>
      <c r="FC13" s="143">
        <f t="shared" si="18"/>
        <v>0</v>
      </c>
      <c r="FD13" s="143">
        <f t="shared" si="18"/>
        <v>0</v>
      </c>
      <c r="FE13" s="143">
        <f t="shared" si="18"/>
        <v>0</v>
      </c>
      <c r="FF13" s="143">
        <f t="shared" si="18"/>
        <v>0</v>
      </c>
      <c r="FG13" s="143">
        <f t="shared" si="18"/>
        <v>0</v>
      </c>
      <c r="FH13" s="143">
        <f t="shared" si="18"/>
        <v>0</v>
      </c>
      <c r="FI13" s="143">
        <f t="shared" si="18"/>
        <v>0</v>
      </c>
      <c r="FJ13" s="143">
        <f t="shared" si="18"/>
        <v>0</v>
      </c>
      <c r="FK13" s="143">
        <f t="shared" si="18"/>
        <v>0</v>
      </c>
      <c r="FL13" s="143">
        <f t="shared" si="18"/>
        <v>0</v>
      </c>
      <c r="FM13" s="143">
        <f t="shared" si="18"/>
        <v>0</v>
      </c>
      <c r="FN13" s="143">
        <f t="shared" si="18"/>
        <v>0</v>
      </c>
      <c r="FO13" s="143">
        <f t="shared" si="18"/>
        <v>0</v>
      </c>
      <c r="FP13" s="143">
        <f t="shared" si="18"/>
        <v>0</v>
      </c>
      <c r="FQ13" s="143">
        <f t="shared" si="18"/>
        <v>0</v>
      </c>
      <c r="FR13" s="143">
        <f t="shared" si="18"/>
        <v>0</v>
      </c>
      <c r="FS13" s="143">
        <f t="shared" si="18"/>
        <v>0</v>
      </c>
      <c r="FT13" s="143">
        <f t="shared" si="18"/>
        <v>0</v>
      </c>
      <c r="FU13" s="143">
        <f t="shared" si="18"/>
        <v>0</v>
      </c>
      <c r="FV13" s="143">
        <f t="shared" si="18"/>
        <v>0</v>
      </c>
      <c r="FW13" s="143">
        <f t="shared" si="18"/>
        <v>0</v>
      </c>
      <c r="FX13" s="143">
        <f t="shared" si="18"/>
        <v>0</v>
      </c>
      <c r="FY13" s="143">
        <f t="shared" si="18"/>
        <v>0</v>
      </c>
      <c r="FZ13" s="143">
        <f t="shared" si="18"/>
        <v>0</v>
      </c>
      <c r="GA13" s="143">
        <f t="shared" si="18"/>
        <v>0</v>
      </c>
      <c r="GB13" s="143">
        <f t="shared" si="18"/>
        <v>0</v>
      </c>
      <c r="GC13" s="143">
        <f t="shared" si="18"/>
        <v>0</v>
      </c>
      <c r="GD13" s="143">
        <f t="shared" si="18"/>
        <v>0</v>
      </c>
      <c r="GE13" s="143">
        <f t="shared" si="18"/>
        <v>0</v>
      </c>
      <c r="GF13" s="143">
        <f t="shared" si="18"/>
        <v>0</v>
      </c>
      <c r="GG13" s="143">
        <f t="shared" si="18"/>
        <v>0</v>
      </c>
      <c r="GH13" s="143">
        <f t="shared" si="18"/>
        <v>0</v>
      </c>
      <c r="GI13" s="143">
        <f t="shared" si="18"/>
        <v>0</v>
      </c>
      <c r="GJ13" s="143">
        <f t="shared" si="18"/>
        <v>0</v>
      </c>
      <c r="GK13" s="143">
        <f t="shared" si="18"/>
        <v>0</v>
      </c>
      <c r="GL13" s="143">
        <f t="shared" si="18"/>
        <v>0</v>
      </c>
      <c r="GM13" s="143">
        <f t="shared" si="18"/>
        <v>0</v>
      </c>
      <c r="GN13" s="143">
        <f t="shared" si="18"/>
        <v>0</v>
      </c>
      <c r="GO13" s="143">
        <f t="shared" si="18"/>
        <v>0</v>
      </c>
      <c r="GP13" s="143">
        <f t="shared" si="18"/>
        <v>0</v>
      </c>
      <c r="GQ13" s="143">
        <f t="shared" si="18"/>
        <v>0</v>
      </c>
      <c r="GR13" s="143">
        <f t="shared" si="18"/>
        <v>0</v>
      </c>
      <c r="GS13" s="143">
        <f t="shared" si="18"/>
        <v>0</v>
      </c>
      <c r="GT13" s="143">
        <f t="shared" si="18"/>
        <v>0</v>
      </c>
      <c r="GU13" s="143">
        <f t="shared" si="18"/>
        <v>0</v>
      </c>
      <c r="GV13" s="143">
        <f t="shared" si="18"/>
        <v>0</v>
      </c>
      <c r="GW13" s="143">
        <f t="shared" si="18"/>
        <v>0</v>
      </c>
      <c r="GX13" s="143">
        <f t="shared" si="18"/>
        <v>0</v>
      </c>
      <c r="GY13" s="143">
        <f t="shared" si="18"/>
        <v>0</v>
      </c>
      <c r="GZ13" s="143">
        <f t="shared" si="18"/>
        <v>0</v>
      </c>
      <c r="HA13" s="143">
        <f t="shared" si="18"/>
        <v>0</v>
      </c>
      <c r="HB13" s="143">
        <f t="shared" si="18"/>
        <v>0</v>
      </c>
      <c r="HC13" s="143">
        <f t="shared" si="18"/>
        <v>0</v>
      </c>
      <c r="HD13" s="143">
        <f t="shared" si="18"/>
        <v>0</v>
      </c>
      <c r="HE13" s="143">
        <f t="shared" si="18"/>
        <v>0</v>
      </c>
      <c r="HF13" s="143">
        <f t="shared" si="18"/>
        <v>0</v>
      </c>
      <c r="HG13" s="143">
        <f t="shared" si="18"/>
        <v>0</v>
      </c>
      <c r="HH13" s="143">
        <f t="shared" si="18"/>
        <v>0</v>
      </c>
      <c r="HI13" s="143">
        <f t="shared" si="18"/>
        <v>0</v>
      </c>
      <c r="HJ13" s="143">
        <f t="shared" ref="HJ13:JU13" si="19">SUM(HJ14:HJ15)</f>
        <v>0</v>
      </c>
      <c r="HK13" s="143">
        <f t="shared" si="19"/>
        <v>0</v>
      </c>
      <c r="HL13" s="143">
        <f t="shared" si="19"/>
        <v>0</v>
      </c>
      <c r="HM13" s="143">
        <f t="shared" si="19"/>
        <v>0</v>
      </c>
      <c r="HN13" s="143">
        <f t="shared" si="19"/>
        <v>0</v>
      </c>
      <c r="HO13" s="143">
        <f t="shared" si="19"/>
        <v>0</v>
      </c>
      <c r="HP13" s="143">
        <f t="shared" si="19"/>
        <v>0</v>
      </c>
      <c r="HQ13" s="143">
        <f t="shared" si="19"/>
        <v>0</v>
      </c>
      <c r="HR13" s="143">
        <f t="shared" si="19"/>
        <v>0</v>
      </c>
      <c r="HS13" s="143">
        <f t="shared" si="19"/>
        <v>0</v>
      </c>
      <c r="HT13" s="143">
        <f t="shared" si="19"/>
        <v>0</v>
      </c>
      <c r="HU13" s="143">
        <f t="shared" si="19"/>
        <v>0</v>
      </c>
      <c r="HV13" s="143">
        <f t="shared" si="19"/>
        <v>0</v>
      </c>
      <c r="HW13" s="143">
        <f t="shared" si="19"/>
        <v>0</v>
      </c>
      <c r="HX13" s="143">
        <f t="shared" si="19"/>
        <v>0</v>
      </c>
      <c r="HY13" s="143">
        <f t="shared" si="19"/>
        <v>0</v>
      </c>
      <c r="HZ13" s="143">
        <f t="shared" si="19"/>
        <v>0</v>
      </c>
      <c r="IA13" s="143">
        <f t="shared" si="19"/>
        <v>0</v>
      </c>
      <c r="IB13" s="143">
        <f t="shared" si="19"/>
        <v>0</v>
      </c>
      <c r="IC13" s="143">
        <f t="shared" si="19"/>
        <v>0</v>
      </c>
      <c r="ID13" s="143">
        <f t="shared" si="19"/>
        <v>0</v>
      </c>
      <c r="IE13" s="143">
        <f t="shared" si="19"/>
        <v>0</v>
      </c>
      <c r="IF13" s="143">
        <f t="shared" si="19"/>
        <v>0</v>
      </c>
      <c r="IG13" s="143">
        <f t="shared" si="19"/>
        <v>0</v>
      </c>
      <c r="IH13" s="143">
        <f t="shared" si="19"/>
        <v>0</v>
      </c>
      <c r="II13" s="143">
        <f t="shared" si="19"/>
        <v>0</v>
      </c>
      <c r="IJ13" s="143">
        <f t="shared" si="19"/>
        <v>0</v>
      </c>
      <c r="IK13" s="143">
        <f t="shared" si="19"/>
        <v>0</v>
      </c>
      <c r="IL13" s="143">
        <f t="shared" si="19"/>
        <v>0</v>
      </c>
      <c r="IM13" s="143">
        <f t="shared" si="19"/>
        <v>0</v>
      </c>
      <c r="IN13" s="143">
        <f t="shared" si="19"/>
        <v>0</v>
      </c>
      <c r="IO13" s="143">
        <f t="shared" si="19"/>
        <v>0</v>
      </c>
      <c r="IP13" s="143">
        <f t="shared" si="19"/>
        <v>0</v>
      </c>
      <c r="IQ13" s="143">
        <f t="shared" si="19"/>
        <v>0</v>
      </c>
      <c r="IR13" s="143">
        <f t="shared" si="19"/>
        <v>0</v>
      </c>
      <c r="IS13" s="143">
        <f t="shared" si="19"/>
        <v>0</v>
      </c>
      <c r="IT13" s="143">
        <f t="shared" si="19"/>
        <v>0</v>
      </c>
      <c r="IU13" s="143">
        <f t="shared" si="19"/>
        <v>0</v>
      </c>
      <c r="IV13" s="143">
        <f t="shared" si="19"/>
        <v>0</v>
      </c>
      <c r="IW13" s="143">
        <f t="shared" si="19"/>
        <v>0</v>
      </c>
      <c r="IX13" s="143">
        <f t="shared" si="19"/>
        <v>0</v>
      </c>
      <c r="IY13" s="143">
        <f t="shared" si="19"/>
        <v>0</v>
      </c>
      <c r="IZ13" s="143">
        <f t="shared" si="19"/>
        <v>0</v>
      </c>
      <c r="JA13" s="143">
        <f t="shared" si="19"/>
        <v>0</v>
      </c>
      <c r="JB13" s="143">
        <f t="shared" si="19"/>
        <v>0</v>
      </c>
      <c r="JC13" s="143">
        <f t="shared" si="19"/>
        <v>0</v>
      </c>
      <c r="JD13" s="143">
        <f t="shared" si="19"/>
        <v>0</v>
      </c>
      <c r="JE13" s="143">
        <f t="shared" si="19"/>
        <v>0</v>
      </c>
      <c r="JF13" s="143">
        <f t="shared" si="19"/>
        <v>0</v>
      </c>
      <c r="JG13" s="143">
        <f t="shared" si="19"/>
        <v>0</v>
      </c>
      <c r="JH13" s="143">
        <f t="shared" si="19"/>
        <v>0</v>
      </c>
      <c r="JI13" s="143">
        <f t="shared" si="19"/>
        <v>0</v>
      </c>
      <c r="JJ13" s="143">
        <f t="shared" si="19"/>
        <v>0</v>
      </c>
      <c r="JK13" s="143">
        <f t="shared" si="19"/>
        <v>0</v>
      </c>
      <c r="JL13" s="143">
        <f t="shared" si="19"/>
        <v>0</v>
      </c>
      <c r="JM13" s="143">
        <f t="shared" si="19"/>
        <v>0</v>
      </c>
      <c r="JN13" s="143">
        <f t="shared" si="19"/>
        <v>0</v>
      </c>
      <c r="JO13" s="143">
        <f t="shared" si="19"/>
        <v>0</v>
      </c>
      <c r="JP13" s="143">
        <f t="shared" si="19"/>
        <v>0</v>
      </c>
      <c r="JQ13" s="143">
        <f t="shared" si="19"/>
        <v>0</v>
      </c>
      <c r="JR13" s="143">
        <f t="shared" si="19"/>
        <v>0</v>
      </c>
      <c r="JS13" s="143">
        <f t="shared" si="19"/>
        <v>0</v>
      </c>
      <c r="JT13" s="143">
        <f t="shared" si="19"/>
        <v>0</v>
      </c>
      <c r="JU13" s="143">
        <f t="shared" si="19"/>
        <v>0</v>
      </c>
      <c r="JV13" s="143">
        <f t="shared" ref="JV13:KW13" si="20">SUM(JV14:JV15)</f>
        <v>0</v>
      </c>
      <c r="JW13" s="143">
        <f t="shared" si="20"/>
        <v>0</v>
      </c>
      <c r="JX13" s="143">
        <f t="shared" si="20"/>
        <v>0</v>
      </c>
      <c r="JY13" s="143">
        <f t="shared" si="20"/>
        <v>0</v>
      </c>
      <c r="JZ13" s="143">
        <f t="shared" si="20"/>
        <v>0</v>
      </c>
      <c r="KA13" s="143">
        <f t="shared" si="20"/>
        <v>0</v>
      </c>
      <c r="KB13" s="143">
        <f t="shared" si="20"/>
        <v>0</v>
      </c>
      <c r="KC13" s="143">
        <f t="shared" si="20"/>
        <v>0</v>
      </c>
      <c r="KD13" s="143">
        <f t="shared" si="20"/>
        <v>0</v>
      </c>
      <c r="KE13" s="143">
        <f t="shared" si="20"/>
        <v>0</v>
      </c>
      <c r="KF13" s="143">
        <f t="shared" si="20"/>
        <v>0</v>
      </c>
      <c r="KG13" s="143">
        <f t="shared" si="20"/>
        <v>0</v>
      </c>
      <c r="KH13" s="143">
        <f t="shared" si="20"/>
        <v>0</v>
      </c>
      <c r="KI13" s="143">
        <f t="shared" si="20"/>
        <v>0</v>
      </c>
      <c r="KJ13" s="143">
        <f t="shared" si="20"/>
        <v>0</v>
      </c>
      <c r="KK13" s="143">
        <f t="shared" si="20"/>
        <v>0</v>
      </c>
      <c r="KL13" s="143">
        <f t="shared" si="20"/>
        <v>0</v>
      </c>
      <c r="KM13" s="143">
        <f t="shared" si="20"/>
        <v>0</v>
      </c>
      <c r="KN13" s="143">
        <f t="shared" si="20"/>
        <v>0</v>
      </c>
      <c r="KO13" s="143">
        <f t="shared" si="20"/>
        <v>0</v>
      </c>
      <c r="KP13" s="143">
        <f t="shared" si="20"/>
        <v>0</v>
      </c>
      <c r="KQ13" s="143">
        <f t="shared" si="20"/>
        <v>0</v>
      </c>
      <c r="KR13" s="143">
        <f t="shared" si="20"/>
        <v>0</v>
      </c>
      <c r="KS13" s="143">
        <f t="shared" si="20"/>
        <v>0</v>
      </c>
      <c r="KT13" s="143">
        <f t="shared" si="20"/>
        <v>0</v>
      </c>
      <c r="KU13" s="143">
        <f t="shared" si="20"/>
        <v>0</v>
      </c>
      <c r="KV13" s="143">
        <f t="shared" si="20"/>
        <v>0</v>
      </c>
      <c r="KW13" s="143">
        <f t="shared" si="20"/>
        <v>0</v>
      </c>
    </row>
    <row r="14" spans="1:309" ht="20.100000000000001" customHeight="1" x14ac:dyDescent="0.25">
      <c r="A14" s="406"/>
      <c r="B14" s="321" t="s">
        <v>282</v>
      </c>
      <c r="C14" s="322" t="s">
        <v>25</v>
      </c>
      <c r="D14" s="235">
        <f>FI14</f>
        <v>0</v>
      </c>
      <c r="E14" s="235">
        <f t="shared" ref="E14:BP16" si="21">FJ14</f>
        <v>0</v>
      </c>
      <c r="F14" s="235">
        <f t="shared" si="21"/>
        <v>0</v>
      </c>
      <c r="G14" s="235">
        <f t="shared" si="21"/>
        <v>0</v>
      </c>
      <c r="H14" s="235">
        <f t="shared" si="21"/>
        <v>0</v>
      </c>
      <c r="I14" s="235">
        <f t="shared" si="21"/>
        <v>0</v>
      </c>
      <c r="J14" s="235">
        <f t="shared" si="21"/>
        <v>0</v>
      </c>
      <c r="K14" s="235">
        <f t="shared" si="21"/>
        <v>0</v>
      </c>
      <c r="L14" s="235">
        <f t="shared" si="21"/>
        <v>0</v>
      </c>
      <c r="M14" s="235">
        <f t="shared" si="21"/>
        <v>0</v>
      </c>
      <c r="N14" s="235">
        <f t="shared" si="21"/>
        <v>0</v>
      </c>
      <c r="O14" s="235">
        <f t="shared" si="21"/>
        <v>0</v>
      </c>
      <c r="P14" s="235">
        <f t="shared" si="21"/>
        <v>0</v>
      </c>
      <c r="Q14" s="235">
        <f t="shared" si="21"/>
        <v>0</v>
      </c>
      <c r="R14" s="235">
        <f t="shared" si="21"/>
        <v>0</v>
      </c>
      <c r="S14" s="235">
        <f t="shared" si="21"/>
        <v>0</v>
      </c>
      <c r="T14" s="235">
        <f t="shared" si="21"/>
        <v>0</v>
      </c>
      <c r="U14" s="235">
        <f t="shared" si="21"/>
        <v>0</v>
      </c>
      <c r="V14" s="235">
        <f t="shared" si="21"/>
        <v>0</v>
      </c>
      <c r="W14" s="235">
        <f t="shared" si="21"/>
        <v>0</v>
      </c>
      <c r="X14" s="235">
        <f t="shared" si="21"/>
        <v>0</v>
      </c>
      <c r="Y14" s="235">
        <f t="shared" si="21"/>
        <v>0</v>
      </c>
      <c r="Z14" s="235">
        <f t="shared" si="21"/>
        <v>0</v>
      </c>
      <c r="AA14" s="235">
        <f t="shared" si="21"/>
        <v>0</v>
      </c>
      <c r="AB14" s="235">
        <f t="shared" si="21"/>
        <v>0</v>
      </c>
      <c r="AC14" s="235">
        <f t="shared" si="21"/>
        <v>0</v>
      </c>
      <c r="AD14" s="235">
        <f t="shared" si="21"/>
        <v>0</v>
      </c>
      <c r="AE14" s="235">
        <f t="shared" si="21"/>
        <v>0</v>
      </c>
      <c r="AF14" s="235">
        <f t="shared" si="21"/>
        <v>0</v>
      </c>
      <c r="AG14" s="235">
        <f t="shared" si="21"/>
        <v>0</v>
      </c>
      <c r="AH14" s="235">
        <f t="shared" si="21"/>
        <v>0</v>
      </c>
      <c r="AI14" s="235">
        <f t="shared" si="21"/>
        <v>0</v>
      </c>
      <c r="AJ14" s="235">
        <f t="shared" si="21"/>
        <v>0</v>
      </c>
      <c r="AK14" s="235">
        <f t="shared" si="21"/>
        <v>0</v>
      </c>
      <c r="AL14" s="235">
        <f t="shared" si="21"/>
        <v>0</v>
      </c>
      <c r="AM14" s="235">
        <f t="shared" si="21"/>
        <v>0</v>
      </c>
      <c r="AN14" s="235">
        <f t="shared" si="21"/>
        <v>0</v>
      </c>
      <c r="AO14" s="235">
        <f t="shared" si="21"/>
        <v>0</v>
      </c>
      <c r="AP14" s="235">
        <f t="shared" si="21"/>
        <v>0</v>
      </c>
      <c r="AQ14" s="235">
        <f t="shared" si="21"/>
        <v>0</v>
      </c>
      <c r="AR14" s="235">
        <f t="shared" si="21"/>
        <v>0</v>
      </c>
      <c r="AS14" s="235">
        <f t="shared" si="21"/>
        <v>0</v>
      </c>
      <c r="AT14" s="235">
        <f t="shared" si="21"/>
        <v>0</v>
      </c>
      <c r="AU14" s="235">
        <f t="shared" si="21"/>
        <v>0</v>
      </c>
      <c r="AV14" s="235">
        <f t="shared" si="21"/>
        <v>0</v>
      </c>
      <c r="AW14" s="235">
        <f t="shared" si="21"/>
        <v>0</v>
      </c>
      <c r="AX14" s="235">
        <f t="shared" si="21"/>
        <v>0</v>
      </c>
      <c r="AY14" s="235">
        <f t="shared" si="21"/>
        <v>0</v>
      </c>
      <c r="AZ14" s="235">
        <f t="shared" si="21"/>
        <v>0</v>
      </c>
      <c r="BA14" s="235">
        <f t="shared" si="21"/>
        <v>0</v>
      </c>
      <c r="BB14" s="235">
        <f t="shared" si="21"/>
        <v>0</v>
      </c>
      <c r="BC14" s="235">
        <f t="shared" si="21"/>
        <v>0</v>
      </c>
      <c r="BD14" s="235">
        <f t="shared" si="21"/>
        <v>0</v>
      </c>
      <c r="BE14" s="235">
        <f t="shared" si="21"/>
        <v>0</v>
      </c>
      <c r="BF14" s="235">
        <f t="shared" si="21"/>
        <v>0</v>
      </c>
      <c r="BG14" s="235">
        <f t="shared" si="21"/>
        <v>0</v>
      </c>
      <c r="BH14" s="235">
        <f t="shared" si="21"/>
        <v>0</v>
      </c>
      <c r="BI14" s="235">
        <f t="shared" si="21"/>
        <v>0</v>
      </c>
      <c r="BJ14" s="235">
        <f t="shared" si="21"/>
        <v>0</v>
      </c>
      <c r="BK14" s="235">
        <f t="shared" si="21"/>
        <v>0</v>
      </c>
      <c r="BL14" s="235">
        <f t="shared" si="21"/>
        <v>0</v>
      </c>
      <c r="BM14" s="235">
        <f t="shared" si="21"/>
        <v>0</v>
      </c>
      <c r="BN14" s="235">
        <f t="shared" si="21"/>
        <v>0</v>
      </c>
      <c r="BO14" s="235">
        <f t="shared" si="21"/>
        <v>0</v>
      </c>
      <c r="BP14" s="235">
        <f t="shared" si="21"/>
        <v>0</v>
      </c>
      <c r="BQ14" s="235">
        <f t="shared" ref="BQ14:EB16" si="22">HV14</f>
        <v>0</v>
      </c>
      <c r="BR14" s="235">
        <f t="shared" si="22"/>
        <v>0</v>
      </c>
      <c r="BS14" s="235">
        <f t="shared" si="22"/>
        <v>0</v>
      </c>
      <c r="BT14" s="235">
        <f t="shared" si="22"/>
        <v>0</v>
      </c>
      <c r="BU14" s="235">
        <f t="shared" si="22"/>
        <v>0</v>
      </c>
      <c r="BV14" s="235">
        <f t="shared" si="22"/>
        <v>0</v>
      </c>
      <c r="BW14" s="235">
        <f t="shared" si="22"/>
        <v>0</v>
      </c>
      <c r="BX14" s="235">
        <f t="shared" si="22"/>
        <v>0</v>
      </c>
      <c r="BY14" s="235">
        <f t="shared" si="22"/>
        <v>0</v>
      </c>
      <c r="BZ14" s="235">
        <f t="shared" si="22"/>
        <v>0</v>
      </c>
      <c r="CA14" s="235">
        <f t="shared" si="22"/>
        <v>0</v>
      </c>
      <c r="CB14" s="235">
        <f t="shared" si="22"/>
        <v>0</v>
      </c>
      <c r="CC14" s="235">
        <f t="shared" si="22"/>
        <v>0</v>
      </c>
      <c r="CD14" s="235">
        <f t="shared" si="22"/>
        <v>0</v>
      </c>
      <c r="CE14" s="235">
        <f t="shared" si="22"/>
        <v>0</v>
      </c>
      <c r="CF14" s="235">
        <f t="shared" si="22"/>
        <v>0</v>
      </c>
      <c r="CG14" s="235">
        <f t="shared" si="22"/>
        <v>0</v>
      </c>
      <c r="CH14" s="235">
        <f t="shared" si="22"/>
        <v>0</v>
      </c>
      <c r="CI14" s="235">
        <f t="shared" si="22"/>
        <v>0</v>
      </c>
      <c r="CJ14" s="235">
        <f t="shared" si="22"/>
        <v>0</v>
      </c>
      <c r="CK14" s="235">
        <f t="shared" si="22"/>
        <v>0</v>
      </c>
      <c r="CL14" s="235">
        <f t="shared" si="22"/>
        <v>0</v>
      </c>
      <c r="CM14" s="235">
        <f t="shared" si="22"/>
        <v>0</v>
      </c>
      <c r="CN14" s="235">
        <f t="shared" si="22"/>
        <v>0</v>
      </c>
      <c r="CO14" s="235">
        <f t="shared" si="22"/>
        <v>0</v>
      </c>
      <c r="CP14" s="235">
        <f t="shared" si="22"/>
        <v>0</v>
      </c>
      <c r="CQ14" s="235">
        <f t="shared" si="22"/>
        <v>0</v>
      </c>
      <c r="CR14" s="235">
        <f t="shared" si="22"/>
        <v>0</v>
      </c>
      <c r="CS14" s="235">
        <f t="shared" si="22"/>
        <v>0</v>
      </c>
      <c r="CT14" s="235">
        <f t="shared" si="22"/>
        <v>0</v>
      </c>
      <c r="CU14" s="235">
        <f t="shared" si="22"/>
        <v>0</v>
      </c>
      <c r="CV14" s="235">
        <f t="shared" si="22"/>
        <v>0</v>
      </c>
      <c r="CW14" s="235">
        <f t="shared" si="22"/>
        <v>0</v>
      </c>
      <c r="CX14" s="235">
        <f t="shared" si="22"/>
        <v>0</v>
      </c>
      <c r="CY14" s="235">
        <f t="shared" si="22"/>
        <v>0</v>
      </c>
      <c r="CZ14" s="235">
        <f t="shared" si="22"/>
        <v>0</v>
      </c>
      <c r="DA14" s="235">
        <f t="shared" si="22"/>
        <v>0</v>
      </c>
      <c r="DB14" s="235">
        <f t="shared" si="22"/>
        <v>0</v>
      </c>
      <c r="DC14" s="235">
        <f t="shared" si="22"/>
        <v>0</v>
      </c>
      <c r="DD14" s="235">
        <f t="shared" si="22"/>
        <v>0</v>
      </c>
      <c r="DE14" s="235">
        <f t="shared" si="22"/>
        <v>0</v>
      </c>
      <c r="DF14" s="235">
        <f t="shared" si="22"/>
        <v>0</v>
      </c>
      <c r="DG14" s="235">
        <f t="shared" si="22"/>
        <v>0</v>
      </c>
      <c r="DH14" s="235">
        <f t="shared" si="22"/>
        <v>0</v>
      </c>
      <c r="DI14" s="235">
        <f t="shared" si="22"/>
        <v>0</v>
      </c>
      <c r="DJ14" s="235">
        <f t="shared" si="22"/>
        <v>0</v>
      </c>
      <c r="DK14" s="235">
        <f t="shared" si="22"/>
        <v>0</v>
      </c>
      <c r="DL14" s="235">
        <f t="shared" si="22"/>
        <v>0</v>
      </c>
      <c r="DM14" s="235">
        <f t="shared" si="22"/>
        <v>0</v>
      </c>
      <c r="DN14" s="235">
        <f t="shared" si="22"/>
        <v>0</v>
      </c>
      <c r="DO14" s="235">
        <f t="shared" si="22"/>
        <v>0</v>
      </c>
      <c r="DP14" s="235">
        <f t="shared" si="22"/>
        <v>0</v>
      </c>
      <c r="DQ14" s="235">
        <f t="shared" si="22"/>
        <v>0</v>
      </c>
      <c r="DR14" s="235">
        <f t="shared" si="22"/>
        <v>0</v>
      </c>
      <c r="DS14" s="235">
        <f t="shared" si="22"/>
        <v>0</v>
      </c>
      <c r="DT14" s="235">
        <f t="shared" si="22"/>
        <v>0</v>
      </c>
      <c r="DU14" s="235">
        <f t="shared" si="22"/>
        <v>0</v>
      </c>
      <c r="DV14" s="235">
        <f t="shared" si="22"/>
        <v>0</v>
      </c>
      <c r="DW14" s="235">
        <f t="shared" si="22"/>
        <v>0</v>
      </c>
      <c r="DX14" s="235">
        <f t="shared" si="22"/>
        <v>0</v>
      </c>
      <c r="DY14" s="235">
        <f t="shared" si="22"/>
        <v>0</v>
      </c>
      <c r="DZ14" s="235">
        <f t="shared" si="22"/>
        <v>0</v>
      </c>
      <c r="EA14" s="235">
        <f t="shared" si="22"/>
        <v>0</v>
      </c>
      <c r="EB14" s="235">
        <f t="shared" si="22"/>
        <v>0</v>
      </c>
      <c r="EC14" s="235">
        <f t="shared" ref="EC14:ER16" si="23">KH14</f>
        <v>0</v>
      </c>
      <c r="ED14" s="235">
        <f t="shared" si="23"/>
        <v>0</v>
      </c>
      <c r="EE14" s="235">
        <f t="shared" si="23"/>
        <v>0</v>
      </c>
      <c r="EF14" s="235">
        <f t="shared" si="23"/>
        <v>0</v>
      </c>
      <c r="EG14" s="235">
        <f t="shared" si="23"/>
        <v>0</v>
      </c>
      <c r="EH14" s="235">
        <f t="shared" si="23"/>
        <v>0</v>
      </c>
      <c r="EI14" s="235">
        <f t="shared" si="23"/>
        <v>0</v>
      </c>
      <c r="EJ14" s="235">
        <f t="shared" si="23"/>
        <v>0</v>
      </c>
      <c r="EK14" s="235">
        <f t="shared" si="23"/>
        <v>0</v>
      </c>
      <c r="EL14" s="235">
        <f t="shared" si="23"/>
        <v>0</v>
      </c>
      <c r="EM14" s="235">
        <f t="shared" si="23"/>
        <v>0</v>
      </c>
      <c r="EN14" s="235">
        <f t="shared" si="23"/>
        <v>0</v>
      </c>
      <c r="EO14" s="235">
        <f t="shared" si="23"/>
        <v>0</v>
      </c>
      <c r="EP14" s="235">
        <f t="shared" si="23"/>
        <v>0</v>
      </c>
      <c r="EQ14" s="235">
        <f t="shared" si="23"/>
        <v>0</v>
      </c>
      <c r="ER14" s="235">
        <f t="shared" si="23"/>
        <v>0</v>
      </c>
      <c r="EU14" s="411"/>
      <c r="EV14" s="252" t="s">
        <v>282</v>
      </c>
      <c r="EW14" s="240" t="s">
        <v>25</v>
      </c>
      <c r="EX14" s="69"/>
      <c r="EY14" s="69"/>
      <c r="EZ14" s="69"/>
      <c r="FA14" s="69"/>
      <c r="FB14" s="69"/>
      <c r="FC14" s="69"/>
      <c r="FD14" s="69"/>
      <c r="FE14" s="69"/>
      <c r="FF14" s="69"/>
      <c r="FG14" s="69"/>
      <c r="FH14" s="69"/>
      <c r="FI14" s="69"/>
      <c r="FJ14" s="69"/>
      <c r="FK14" s="69"/>
      <c r="FL14" s="69"/>
      <c r="FM14" s="69"/>
      <c r="FN14" s="69"/>
      <c r="FO14" s="69"/>
      <c r="FP14" s="69"/>
      <c r="FQ14" s="69"/>
      <c r="FR14" s="69"/>
      <c r="FS14" s="69"/>
      <c r="FT14" s="69"/>
      <c r="FU14" s="69"/>
      <c r="FV14" s="69"/>
      <c r="FW14" s="69"/>
      <c r="FX14" s="69"/>
      <c r="FY14" s="69"/>
      <c r="FZ14" s="69"/>
      <c r="GA14" s="69"/>
      <c r="GB14" s="69"/>
      <c r="GC14" s="69"/>
      <c r="GD14" s="69"/>
      <c r="GE14" s="69"/>
      <c r="GF14" s="69"/>
      <c r="GG14" s="69"/>
      <c r="GH14" s="69"/>
      <c r="GI14" s="69"/>
      <c r="GJ14" s="69"/>
      <c r="GK14" s="69"/>
      <c r="GL14" s="69"/>
      <c r="GM14" s="69"/>
      <c r="GN14" s="69"/>
      <c r="GO14" s="69"/>
      <c r="GP14" s="69"/>
      <c r="GQ14" s="69"/>
      <c r="GR14" s="69"/>
      <c r="GS14" s="69"/>
      <c r="GT14" s="69"/>
      <c r="GU14" s="69"/>
      <c r="GV14" s="69"/>
      <c r="GW14" s="69"/>
      <c r="GX14" s="69"/>
      <c r="GY14" s="69"/>
      <c r="GZ14" s="69"/>
      <c r="HA14" s="69"/>
      <c r="HB14" s="69"/>
      <c r="HC14" s="69"/>
      <c r="HD14" s="69"/>
      <c r="HE14" s="69"/>
      <c r="HF14" s="69"/>
      <c r="HG14" s="69"/>
      <c r="HH14" s="69"/>
      <c r="HI14" s="69"/>
      <c r="HJ14" s="69"/>
      <c r="HK14" s="69"/>
      <c r="HL14" s="69"/>
      <c r="HM14" s="69"/>
      <c r="HN14" s="69"/>
      <c r="HO14" s="69"/>
      <c r="HP14" s="69"/>
      <c r="HQ14" s="69"/>
      <c r="HR14" s="69"/>
      <c r="HS14" s="69"/>
      <c r="HT14" s="69"/>
      <c r="HU14" s="69"/>
      <c r="HV14" s="69"/>
      <c r="HW14" s="69"/>
      <c r="HX14" s="69"/>
      <c r="HY14" s="69"/>
      <c r="HZ14" s="69"/>
      <c r="IA14" s="69"/>
      <c r="IB14" s="69"/>
      <c r="IC14" s="69"/>
      <c r="ID14" s="69"/>
      <c r="IE14" s="69"/>
      <c r="IF14" s="69"/>
      <c r="IG14" s="69"/>
      <c r="IH14" s="69"/>
      <c r="II14" s="69"/>
      <c r="IJ14" s="69"/>
      <c r="IK14" s="69"/>
      <c r="IL14" s="69"/>
      <c r="IM14" s="69"/>
      <c r="IN14" s="69"/>
      <c r="IO14" s="69"/>
      <c r="IP14" s="69"/>
      <c r="IQ14" s="69"/>
      <c r="IR14" s="69"/>
      <c r="IS14" s="69"/>
      <c r="IT14" s="69"/>
      <c r="IU14" s="69"/>
      <c r="IV14" s="69"/>
      <c r="IW14" s="69"/>
      <c r="IX14" s="69"/>
      <c r="IY14" s="69"/>
      <c r="IZ14" s="69"/>
      <c r="JA14" s="69"/>
      <c r="JB14" s="69"/>
      <c r="JC14" s="69"/>
      <c r="JD14" s="69"/>
      <c r="JE14" s="69"/>
      <c r="JF14" s="69"/>
      <c r="JG14" s="69"/>
      <c r="JH14" s="69"/>
      <c r="JI14" s="69"/>
      <c r="JJ14" s="69"/>
      <c r="JK14" s="69"/>
      <c r="JL14" s="69"/>
      <c r="JM14" s="69"/>
      <c r="JN14" s="69"/>
      <c r="JO14" s="69"/>
      <c r="JP14" s="69"/>
      <c r="JQ14" s="69"/>
      <c r="JR14" s="69"/>
      <c r="JS14" s="69"/>
      <c r="JT14" s="69"/>
      <c r="JU14" s="69"/>
      <c r="JV14" s="69"/>
      <c r="JW14" s="69"/>
      <c r="JX14" s="69"/>
      <c r="JY14" s="69"/>
      <c r="JZ14" s="69"/>
      <c r="KA14" s="69"/>
      <c r="KB14" s="69"/>
      <c r="KC14" s="69"/>
      <c r="KD14" s="69"/>
      <c r="KE14" s="69"/>
      <c r="KF14" s="69"/>
      <c r="KG14" s="69"/>
      <c r="KH14" s="69"/>
      <c r="KI14" s="69"/>
      <c r="KJ14" s="69"/>
      <c r="KK14" s="69"/>
      <c r="KL14" s="69"/>
      <c r="KM14" s="69"/>
      <c r="KN14" s="69"/>
      <c r="KO14" s="69"/>
      <c r="KP14" s="69"/>
      <c r="KQ14" s="69"/>
      <c r="KR14" s="69"/>
      <c r="KS14" s="69"/>
      <c r="KT14" s="69"/>
      <c r="KU14" s="69"/>
      <c r="KV14" s="69"/>
      <c r="KW14" s="69"/>
    </row>
    <row r="15" spans="1:309" ht="20.100000000000001" customHeight="1" x14ac:dyDescent="0.25">
      <c r="A15" s="406"/>
      <c r="B15" s="321" t="s">
        <v>66</v>
      </c>
      <c r="C15" s="322" t="s">
        <v>25</v>
      </c>
      <c r="D15" s="235">
        <f>FI15</f>
        <v>0</v>
      </c>
      <c r="E15" s="235">
        <f t="shared" si="21"/>
        <v>0</v>
      </c>
      <c r="F15" s="235">
        <f t="shared" si="21"/>
        <v>0</v>
      </c>
      <c r="G15" s="235">
        <f t="shared" si="21"/>
        <v>0</v>
      </c>
      <c r="H15" s="235">
        <f t="shared" si="21"/>
        <v>0</v>
      </c>
      <c r="I15" s="235">
        <f t="shared" si="21"/>
        <v>0</v>
      </c>
      <c r="J15" s="235">
        <f t="shared" si="21"/>
        <v>0</v>
      </c>
      <c r="K15" s="235">
        <f t="shared" si="21"/>
        <v>0</v>
      </c>
      <c r="L15" s="235">
        <f t="shared" si="21"/>
        <v>0</v>
      </c>
      <c r="M15" s="235">
        <f t="shared" si="21"/>
        <v>0</v>
      </c>
      <c r="N15" s="235">
        <f t="shared" si="21"/>
        <v>0</v>
      </c>
      <c r="O15" s="235">
        <f t="shared" si="21"/>
        <v>0</v>
      </c>
      <c r="P15" s="235">
        <f t="shared" si="21"/>
        <v>0</v>
      </c>
      <c r="Q15" s="235">
        <f t="shared" si="21"/>
        <v>0</v>
      </c>
      <c r="R15" s="235">
        <f t="shared" si="21"/>
        <v>0</v>
      </c>
      <c r="S15" s="235">
        <f t="shared" si="21"/>
        <v>0</v>
      </c>
      <c r="T15" s="235">
        <f t="shared" si="21"/>
        <v>0</v>
      </c>
      <c r="U15" s="235">
        <f t="shared" si="21"/>
        <v>0</v>
      </c>
      <c r="V15" s="235">
        <f t="shared" si="21"/>
        <v>0</v>
      </c>
      <c r="W15" s="235">
        <f t="shared" si="21"/>
        <v>0</v>
      </c>
      <c r="X15" s="235">
        <f t="shared" si="21"/>
        <v>0</v>
      </c>
      <c r="Y15" s="235">
        <f t="shared" si="21"/>
        <v>0</v>
      </c>
      <c r="Z15" s="235">
        <f t="shared" si="21"/>
        <v>0</v>
      </c>
      <c r="AA15" s="235">
        <f t="shared" si="21"/>
        <v>0</v>
      </c>
      <c r="AB15" s="235">
        <f t="shared" si="21"/>
        <v>0</v>
      </c>
      <c r="AC15" s="235">
        <f t="shared" si="21"/>
        <v>0</v>
      </c>
      <c r="AD15" s="235">
        <f t="shared" si="21"/>
        <v>0</v>
      </c>
      <c r="AE15" s="235">
        <f t="shared" si="21"/>
        <v>0</v>
      </c>
      <c r="AF15" s="235">
        <f t="shared" si="21"/>
        <v>0</v>
      </c>
      <c r="AG15" s="235">
        <f t="shared" si="21"/>
        <v>0</v>
      </c>
      <c r="AH15" s="235">
        <f t="shared" si="21"/>
        <v>0</v>
      </c>
      <c r="AI15" s="235">
        <f t="shared" si="21"/>
        <v>0</v>
      </c>
      <c r="AJ15" s="235">
        <f t="shared" si="21"/>
        <v>0</v>
      </c>
      <c r="AK15" s="235">
        <f t="shared" si="21"/>
        <v>0</v>
      </c>
      <c r="AL15" s="235">
        <f t="shared" si="21"/>
        <v>0</v>
      </c>
      <c r="AM15" s="235">
        <f t="shared" si="21"/>
        <v>0</v>
      </c>
      <c r="AN15" s="235">
        <f t="shared" si="21"/>
        <v>0</v>
      </c>
      <c r="AO15" s="235">
        <f t="shared" si="21"/>
        <v>0</v>
      </c>
      <c r="AP15" s="235">
        <f t="shared" si="21"/>
        <v>0</v>
      </c>
      <c r="AQ15" s="235">
        <f t="shared" si="21"/>
        <v>0</v>
      </c>
      <c r="AR15" s="235">
        <f t="shared" si="21"/>
        <v>0</v>
      </c>
      <c r="AS15" s="235">
        <f t="shared" si="21"/>
        <v>0</v>
      </c>
      <c r="AT15" s="235">
        <f t="shared" si="21"/>
        <v>0</v>
      </c>
      <c r="AU15" s="235">
        <f t="shared" si="21"/>
        <v>0</v>
      </c>
      <c r="AV15" s="235">
        <f t="shared" si="21"/>
        <v>0</v>
      </c>
      <c r="AW15" s="235">
        <f t="shared" si="21"/>
        <v>0</v>
      </c>
      <c r="AX15" s="235">
        <f t="shared" si="21"/>
        <v>0</v>
      </c>
      <c r="AY15" s="235">
        <f t="shared" si="21"/>
        <v>0</v>
      </c>
      <c r="AZ15" s="235">
        <f t="shared" si="21"/>
        <v>0</v>
      </c>
      <c r="BA15" s="235">
        <f t="shared" si="21"/>
        <v>0</v>
      </c>
      <c r="BB15" s="235">
        <f t="shared" si="21"/>
        <v>0</v>
      </c>
      <c r="BC15" s="235">
        <f t="shared" si="21"/>
        <v>0</v>
      </c>
      <c r="BD15" s="235">
        <f t="shared" si="21"/>
        <v>0</v>
      </c>
      <c r="BE15" s="235">
        <f t="shared" si="21"/>
        <v>0</v>
      </c>
      <c r="BF15" s="235">
        <f t="shared" si="21"/>
        <v>0</v>
      </c>
      <c r="BG15" s="235">
        <f t="shared" si="21"/>
        <v>0</v>
      </c>
      <c r="BH15" s="235">
        <f t="shared" si="21"/>
        <v>0</v>
      </c>
      <c r="BI15" s="235">
        <f t="shared" si="21"/>
        <v>0</v>
      </c>
      <c r="BJ15" s="235">
        <f t="shared" si="21"/>
        <v>0</v>
      </c>
      <c r="BK15" s="235">
        <f t="shared" si="21"/>
        <v>0</v>
      </c>
      <c r="BL15" s="235">
        <f t="shared" si="21"/>
        <v>0</v>
      </c>
      <c r="BM15" s="235">
        <f t="shared" si="21"/>
        <v>0</v>
      </c>
      <c r="BN15" s="235">
        <f t="shared" si="21"/>
        <v>0</v>
      </c>
      <c r="BO15" s="235">
        <f t="shared" si="21"/>
        <v>0</v>
      </c>
      <c r="BP15" s="235">
        <f t="shared" si="21"/>
        <v>0</v>
      </c>
      <c r="BQ15" s="235">
        <f t="shared" si="22"/>
        <v>0</v>
      </c>
      <c r="BR15" s="235">
        <f t="shared" si="22"/>
        <v>0</v>
      </c>
      <c r="BS15" s="235">
        <f t="shared" si="22"/>
        <v>0</v>
      </c>
      <c r="BT15" s="235">
        <f t="shared" si="22"/>
        <v>0</v>
      </c>
      <c r="BU15" s="235">
        <f t="shared" si="22"/>
        <v>0</v>
      </c>
      <c r="BV15" s="235">
        <f t="shared" si="22"/>
        <v>0</v>
      </c>
      <c r="BW15" s="235">
        <f t="shared" si="22"/>
        <v>0</v>
      </c>
      <c r="BX15" s="235">
        <f t="shared" si="22"/>
        <v>0</v>
      </c>
      <c r="BY15" s="235">
        <f t="shared" si="22"/>
        <v>0</v>
      </c>
      <c r="BZ15" s="235">
        <f t="shared" si="22"/>
        <v>0</v>
      </c>
      <c r="CA15" s="235">
        <f t="shared" si="22"/>
        <v>0</v>
      </c>
      <c r="CB15" s="235">
        <f t="shared" si="22"/>
        <v>0</v>
      </c>
      <c r="CC15" s="235">
        <f t="shared" si="22"/>
        <v>0</v>
      </c>
      <c r="CD15" s="235">
        <f t="shared" si="22"/>
        <v>0</v>
      </c>
      <c r="CE15" s="235">
        <f t="shared" si="22"/>
        <v>0</v>
      </c>
      <c r="CF15" s="235">
        <f t="shared" si="22"/>
        <v>0</v>
      </c>
      <c r="CG15" s="235">
        <f t="shared" si="22"/>
        <v>0</v>
      </c>
      <c r="CH15" s="235">
        <f t="shared" si="22"/>
        <v>0</v>
      </c>
      <c r="CI15" s="235">
        <f t="shared" si="22"/>
        <v>0</v>
      </c>
      <c r="CJ15" s="235">
        <f t="shared" si="22"/>
        <v>0</v>
      </c>
      <c r="CK15" s="235">
        <f t="shared" si="22"/>
        <v>0</v>
      </c>
      <c r="CL15" s="235">
        <f t="shared" si="22"/>
        <v>0</v>
      </c>
      <c r="CM15" s="235">
        <f t="shared" si="22"/>
        <v>0</v>
      </c>
      <c r="CN15" s="235">
        <f t="shared" si="22"/>
        <v>0</v>
      </c>
      <c r="CO15" s="235">
        <f t="shared" si="22"/>
        <v>0</v>
      </c>
      <c r="CP15" s="235">
        <f t="shared" si="22"/>
        <v>0</v>
      </c>
      <c r="CQ15" s="235">
        <f t="shared" si="22"/>
        <v>0</v>
      </c>
      <c r="CR15" s="235">
        <f t="shared" si="22"/>
        <v>0</v>
      </c>
      <c r="CS15" s="235">
        <f t="shared" si="22"/>
        <v>0</v>
      </c>
      <c r="CT15" s="235">
        <f t="shared" si="22"/>
        <v>0</v>
      </c>
      <c r="CU15" s="235">
        <f t="shared" si="22"/>
        <v>0</v>
      </c>
      <c r="CV15" s="235">
        <f t="shared" si="22"/>
        <v>0</v>
      </c>
      <c r="CW15" s="235">
        <f t="shared" si="22"/>
        <v>0</v>
      </c>
      <c r="CX15" s="235">
        <f t="shared" si="22"/>
        <v>0</v>
      </c>
      <c r="CY15" s="235">
        <f t="shared" si="22"/>
        <v>0</v>
      </c>
      <c r="CZ15" s="235">
        <f t="shared" si="22"/>
        <v>0</v>
      </c>
      <c r="DA15" s="235">
        <f t="shared" si="22"/>
        <v>0</v>
      </c>
      <c r="DB15" s="235">
        <f t="shared" si="22"/>
        <v>0</v>
      </c>
      <c r="DC15" s="235">
        <f t="shared" si="22"/>
        <v>0</v>
      </c>
      <c r="DD15" s="235">
        <f t="shared" si="22"/>
        <v>0</v>
      </c>
      <c r="DE15" s="235">
        <f t="shared" si="22"/>
        <v>0</v>
      </c>
      <c r="DF15" s="235">
        <f t="shared" si="22"/>
        <v>0</v>
      </c>
      <c r="DG15" s="235">
        <f t="shared" si="22"/>
        <v>0</v>
      </c>
      <c r="DH15" s="235">
        <f t="shared" si="22"/>
        <v>0</v>
      </c>
      <c r="DI15" s="235">
        <f t="shared" si="22"/>
        <v>0</v>
      </c>
      <c r="DJ15" s="235">
        <f t="shared" si="22"/>
        <v>0</v>
      </c>
      <c r="DK15" s="235">
        <f t="shared" si="22"/>
        <v>0</v>
      </c>
      <c r="DL15" s="235">
        <f t="shared" si="22"/>
        <v>0</v>
      </c>
      <c r="DM15" s="235">
        <f t="shared" si="22"/>
        <v>0</v>
      </c>
      <c r="DN15" s="235">
        <f t="shared" si="22"/>
        <v>0</v>
      </c>
      <c r="DO15" s="235">
        <f t="shared" si="22"/>
        <v>0</v>
      </c>
      <c r="DP15" s="235">
        <f t="shared" si="22"/>
        <v>0</v>
      </c>
      <c r="DQ15" s="235">
        <f t="shared" si="22"/>
        <v>0</v>
      </c>
      <c r="DR15" s="235">
        <f t="shared" si="22"/>
        <v>0</v>
      </c>
      <c r="DS15" s="235">
        <f t="shared" si="22"/>
        <v>0</v>
      </c>
      <c r="DT15" s="235">
        <f t="shared" si="22"/>
        <v>0</v>
      </c>
      <c r="DU15" s="235">
        <f t="shared" si="22"/>
        <v>0</v>
      </c>
      <c r="DV15" s="235">
        <f t="shared" si="22"/>
        <v>0</v>
      </c>
      <c r="DW15" s="235">
        <f t="shared" si="22"/>
        <v>0</v>
      </c>
      <c r="DX15" s="235">
        <f t="shared" si="22"/>
        <v>0</v>
      </c>
      <c r="DY15" s="235">
        <f t="shared" si="22"/>
        <v>0</v>
      </c>
      <c r="DZ15" s="235">
        <f t="shared" si="22"/>
        <v>0</v>
      </c>
      <c r="EA15" s="235">
        <f t="shared" si="22"/>
        <v>0</v>
      </c>
      <c r="EB15" s="235">
        <f t="shared" si="22"/>
        <v>0</v>
      </c>
      <c r="EC15" s="235">
        <f t="shared" si="23"/>
        <v>0</v>
      </c>
      <c r="ED15" s="235">
        <f t="shared" si="23"/>
        <v>0</v>
      </c>
      <c r="EE15" s="235">
        <f t="shared" si="23"/>
        <v>0</v>
      </c>
      <c r="EF15" s="235">
        <f t="shared" si="23"/>
        <v>0</v>
      </c>
      <c r="EG15" s="235">
        <f t="shared" si="23"/>
        <v>0</v>
      </c>
      <c r="EH15" s="235">
        <f t="shared" si="23"/>
        <v>0</v>
      </c>
      <c r="EI15" s="235">
        <f t="shared" si="23"/>
        <v>0</v>
      </c>
      <c r="EJ15" s="235">
        <f t="shared" si="23"/>
        <v>0</v>
      </c>
      <c r="EK15" s="235">
        <f t="shared" si="23"/>
        <v>0</v>
      </c>
      <c r="EL15" s="235">
        <f t="shared" si="23"/>
        <v>0</v>
      </c>
      <c r="EM15" s="235">
        <f t="shared" si="23"/>
        <v>0</v>
      </c>
      <c r="EN15" s="235">
        <f t="shared" si="23"/>
        <v>0</v>
      </c>
      <c r="EO15" s="235">
        <f t="shared" si="23"/>
        <v>0</v>
      </c>
      <c r="EP15" s="235">
        <f t="shared" si="23"/>
        <v>0</v>
      </c>
      <c r="EQ15" s="235">
        <f t="shared" si="23"/>
        <v>0</v>
      </c>
      <c r="ER15" s="235">
        <f t="shared" si="23"/>
        <v>0</v>
      </c>
      <c r="EU15" s="411"/>
      <c r="EV15" s="252" t="s">
        <v>66</v>
      </c>
      <c r="EW15" s="240" t="s">
        <v>25</v>
      </c>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c r="GU15" s="69"/>
      <c r="GV15" s="69"/>
      <c r="GW15" s="69"/>
      <c r="GX15" s="69"/>
      <c r="GY15" s="69"/>
      <c r="GZ15" s="69"/>
      <c r="HA15" s="69"/>
      <c r="HB15" s="69"/>
      <c r="HC15" s="69"/>
      <c r="HD15" s="69"/>
      <c r="HE15" s="69"/>
      <c r="HF15" s="69"/>
      <c r="HG15" s="69"/>
      <c r="HH15" s="69"/>
      <c r="HI15" s="69"/>
      <c r="HJ15" s="69"/>
      <c r="HK15" s="69"/>
      <c r="HL15" s="69"/>
      <c r="HM15" s="69"/>
      <c r="HN15" s="69"/>
      <c r="HO15" s="69"/>
      <c r="HP15" s="69"/>
      <c r="HQ15" s="69"/>
      <c r="HR15" s="69"/>
      <c r="HS15" s="69"/>
      <c r="HT15" s="69"/>
      <c r="HU15" s="69"/>
      <c r="HV15" s="69"/>
      <c r="HW15" s="69"/>
      <c r="HX15" s="69"/>
      <c r="HY15" s="69"/>
      <c r="HZ15" s="69"/>
      <c r="IA15" s="69"/>
      <c r="IB15" s="69"/>
      <c r="IC15" s="69"/>
      <c r="ID15" s="69"/>
      <c r="IE15" s="69"/>
      <c r="IF15" s="69"/>
      <c r="IG15" s="69"/>
      <c r="IH15" s="69"/>
      <c r="II15" s="69"/>
      <c r="IJ15" s="69"/>
      <c r="IK15" s="69"/>
      <c r="IL15" s="69"/>
      <c r="IM15" s="69"/>
      <c r="IN15" s="69"/>
      <c r="IO15" s="69"/>
      <c r="IP15" s="69"/>
      <c r="IQ15" s="69"/>
      <c r="IR15" s="69"/>
      <c r="IS15" s="69"/>
      <c r="IT15" s="69"/>
      <c r="IU15" s="69"/>
      <c r="IV15" s="69"/>
      <c r="IW15" s="69"/>
      <c r="IX15" s="69"/>
      <c r="IY15" s="69"/>
      <c r="IZ15" s="69"/>
      <c r="JA15" s="69"/>
      <c r="JB15" s="69"/>
      <c r="JC15" s="69"/>
      <c r="JD15" s="69"/>
      <c r="JE15" s="69"/>
      <c r="JF15" s="69"/>
      <c r="JG15" s="69"/>
      <c r="JH15" s="69"/>
      <c r="JI15" s="69"/>
      <c r="JJ15" s="69"/>
      <c r="JK15" s="69"/>
      <c r="JL15" s="69"/>
      <c r="JM15" s="69"/>
      <c r="JN15" s="69"/>
      <c r="JO15" s="69"/>
      <c r="JP15" s="69"/>
      <c r="JQ15" s="69"/>
      <c r="JR15" s="69"/>
      <c r="JS15" s="69"/>
      <c r="JT15" s="69"/>
      <c r="JU15" s="69"/>
      <c r="JV15" s="69"/>
      <c r="JW15" s="69"/>
      <c r="JX15" s="69"/>
      <c r="JY15" s="69"/>
      <c r="JZ15" s="69"/>
      <c r="KA15" s="69"/>
      <c r="KB15" s="69"/>
      <c r="KC15" s="69"/>
      <c r="KD15" s="69"/>
      <c r="KE15" s="69"/>
      <c r="KF15" s="69"/>
      <c r="KG15" s="69"/>
      <c r="KH15" s="69"/>
      <c r="KI15" s="69"/>
      <c r="KJ15" s="69"/>
      <c r="KK15" s="69"/>
      <c r="KL15" s="69"/>
      <c r="KM15" s="69"/>
      <c r="KN15" s="69"/>
      <c r="KO15" s="69"/>
      <c r="KP15" s="69"/>
      <c r="KQ15" s="69"/>
      <c r="KR15" s="69"/>
      <c r="KS15" s="69"/>
      <c r="KT15" s="69"/>
      <c r="KU15" s="69"/>
      <c r="KV15" s="69"/>
      <c r="KW15" s="69"/>
    </row>
    <row r="16" spans="1:309" ht="20.100000000000001" customHeight="1" x14ac:dyDescent="0.25">
      <c r="A16" s="406"/>
      <c r="B16" s="320" t="s">
        <v>50</v>
      </c>
      <c r="C16" s="319" t="s">
        <v>25</v>
      </c>
      <c r="D16" s="236">
        <f>FI16</f>
        <v>0</v>
      </c>
      <c r="E16" s="236">
        <f t="shared" si="21"/>
        <v>0</v>
      </c>
      <c r="F16" s="236">
        <f t="shared" si="21"/>
        <v>0</v>
      </c>
      <c r="G16" s="236">
        <f t="shared" si="21"/>
        <v>0</v>
      </c>
      <c r="H16" s="236">
        <f t="shared" si="21"/>
        <v>0</v>
      </c>
      <c r="I16" s="236">
        <f t="shared" si="21"/>
        <v>0</v>
      </c>
      <c r="J16" s="236">
        <f t="shared" si="21"/>
        <v>0</v>
      </c>
      <c r="K16" s="236">
        <f t="shared" si="21"/>
        <v>0</v>
      </c>
      <c r="L16" s="236">
        <f t="shared" si="21"/>
        <v>0</v>
      </c>
      <c r="M16" s="236">
        <f t="shared" si="21"/>
        <v>0</v>
      </c>
      <c r="N16" s="236">
        <f t="shared" si="21"/>
        <v>0</v>
      </c>
      <c r="O16" s="236">
        <f t="shared" si="21"/>
        <v>0</v>
      </c>
      <c r="P16" s="236">
        <f t="shared" si="21"/>
        <v>0</v>
      </c>
      <c r="Q16" s="236">
        <f t="shared" si="21"/>
        <v>0</v>
      </c>
      <c r="R16" s="236">
        <f t="shared" si="21"/>
        <v>0</v>
      </c>
      <c r="S16" s="236">
        <f t="shared" si="21"/>
        <v>0</v>
      </c>
      <c r="T16" s="236">
        <f t="shared" si="21"/>
        <v>0</v>
      </c>
      <c r="U16" s="236">
        <f t="shared" si="21"/>
        <v>0</v>
      </c>
      <c r="V16" s="236">
        <f t="shared" si="21"/>
        <v>0</v>
      </c>
      <c r="W16" s="236">
        <f t="shared" si="21"/>
        <v>0</v>
      </c>
      <c r="X16" s="236">
        <f t="shared" si="21"/>
        <v>0</v>
      </c>
      <c r="Y16" s="236">
        <f t="shared" si="21"/>
        <v>0</v>
      </c>
      <c r="Z16" s="236">
        <f t="shared" si="21"/>
        <v>0</v>
      </c>
      <c r="AA16" s="236">
        <f t="shared" si="21"/>
        <v>0</v>
      </c>
      <c r="AB16" s="236">
        <f t="shared" si="21"/>
        <v>0</v>
      </c>
      <c r="AC16" s="236">
        <f t="shared" si="21"/>
        <v>0</v>
      </c>
      <c r="AD16" s="236">
        <f t="shared" si="21"/>
        <v>0</v>
      </c>
      <c r="AE16" s="236">
        <f t="shared" si="21"/>
        <v>0</v>
      </c>
      <c r="AF16" s="236">
        <f t="shared" si="21"/>
        <v>0</v>
      </c>
      <c r="AG16" s="236">
        <f t="shared" si="21"/>
        <v>0</v>
      </c>
      <c r="AH16" s="236">
        <f t="shared" si="21"/>
        <v>0</v>
      </c>
      <c r="AI16" s="236">
        <f t="shared" si="21"/>
        <v>0</v>
      </c>
      <c r="AJ16" s="236">
        <f t="shared" si="21"/>
        <v>0</v>
      </c>
      <c r="AK16" s="236">
        <f t="shared" si="21"/>
        <v>0</v>
      </c>
      <c r="AL16" s="236">
        <f t="shared" si="21"/>
        <v>0</v>
      </c>
      <c r="AM16" s="236">
        <f t="shared" si="21"/>
        <v>0</v>
      </c>
      <c r="AN16" s="236">
        <f t="shared" si="21"/>
        <v>0</v>
      </c>
      <c r="AO16" s="236">
        <f t="shared" si="21"/>
        <v>0</v>
      </c>
      <c r="AP16" s="236">
        <f t="shared" si="21"/>
        <v>0</v>
      </c>
      <c r="AQ16" s="236">
        <f t="shared" si="21"/>
        <v>0</v>
      </c>
      <c r="AR16" s="236">
        <f t="shared" si="21"/>
        <v>0</v>
      </c>
      <c r="AS16" s="236">
        <f t="shared" si="21"/>
        <v>0</v>
      </c>
      <c r="AT16" s="236">
        <f t="shared" si="21"/>
        <v>0</v>
      </c>
      <c r="AU16" s="236">
        <f t="shared" si="21"/>
        <v>0</v>
      </c>
      <c r="AV16" s="236">
        <f t="shared" si="21"/>
        <v>0</v>
      </c>
      <c r="AW16" s="236">
        <f t="shared" si="21"/>
        <v>0</v>
      </c>
      <c r="AX16" s="236">
        <f t="shared" si="21"/>
        <v>0</v>
      </c>
      <c r="AY16" s="236">
        <f t="shared" si="21"/>
        <v>0</v>
      </c>
      <c r="AZ16" s="236">
        <f t="shared" si="21"/>
        <v>0</v>
      </c>
      <c r="BA16" s="236">
        <f t="shared" si="21"/>
        <v>0</v>
      </c>
      <c r="BB16" s="236">
        <f t="shared" si="21"/>
        <v>0</v>
      </c>
      <c r="BC16" s="236">
        <f t="shared" si="21"/>
        <v>0</v>
      </c>
      <c r="BD16" s="236">
        <f t="shared" si="21"/>
        <v>0</v>
      </c>
      <c r="BE16" s="236">
        <f t="shared" si="21"/>
        <v>0</v>
      </c>
      <c r="BF16" s="236">
        <f t="shared" si="21"/>
        <v>0</v>
      </c>
      <c r="BG16" s="236">
        <f t="shared" si="21"/>
        <v>0</v>
      </c>
      <c r="BH16" s="236">
        <f t="shared" si="21"/>
        <v>0</v>
      </c>
      <c r="BI16" s="236">
        <f t="shared" si="21"/>
        <v>0</v>
      </c>
      <c r="BJ16" s="236">
        <f t="shared" si="21"/>
        <v>0</v>
      </c>
      <c r="BK16" s="236">
        <f t="shared" si="21"/>
        <v>0</v>
      </c>
      <c r="BL16" s="236">
        <f t="shared" si="21"/>
        <v>0</v>
      </c>
      <c r="BM16" s="236">
        <f t="shared" si="21"/>
        <v>0</v>
      </c>
      <c r="BN16" s="236">
        <f t="shared" si="21"/>
        <v>0</v>
      </c>
      <c r="BO16" s="236">
        <f t="shared" si="21"/>
        <v>0</v>
      </c>
      <c r="BP16" s="236">
        <f t="shared" si="21"/>
        <v>0</v>
      </c>
      <c r="BQ16" s="236">
        <f t="shared" si="22"/>
        <v>0</v>
      </c>
      <c r="BR16" s="236">
        <f t="shared" si="22"/>
        <v>0</v>
      </c>
      <c r="BS16" s="236">
        <f t="shared" si="22"/>
        <v>0</v>
      </c>
      <c r="BT16" s="236">
        <f t="shared" si="22"/>
        <v>0</v>
      </c>
      <c r="BU16" s="236">
        <f t="shared" si="22"/>
        <v>0</v>
      </c>
      <c r="BV16" s="236">
        <f t="shared" si="22"/>
        <v>0</v>
      </c>
      <c r="BW16" s="236">
        <f t="shared" si="22"/>
        <v>0</v>
      </c>
      <c r="BX16" s="236">
        <f t="shared" si="22"/>
        <v>0</v>
      </c>
      <c r="BY16" s="236">
        <f t="shared" si="22"/>
        <v>0</v>
      </c>
      <c r="BZ16" s="236">
        <f t="shared" si="22"/>
        <v>0</v>
      </c>
      <c r="CA16" s="236">
        <f t="shared" si="22"/>
        <v>0</v>
      </c>
      <c r="CB16" s="236">
        <f t="shared" si="22"/>
        <v>0</v>
      </c>
      <c r="CC16" s="236">
        <f t="shared" si="22"/>
        <v>0</v>
      </c>
      <c r="CD16" s="236">
        <f t="shared" si="22"/>
        <v>0</v>
      </c>
      <c r="CE16" s="236">
        <f t="shared" si="22"/>
        <v>0</v>
      </c>
      <c r="CF16" s="236">
        <f t="shared" si="22"/>
        <v>0</v>
      </c>
      <c r="CG16" s="236">
        <f t="shared" si="22"/>
        <v>0</v>
      </c>
      <c r="CH16" s="236">
        <f t="shared" si="22"/>
        <v>0</v>
      </c>
      <c r="CI16" s="236">
        <f t="shared" si="22"/>
        <v>0</v>
      </c>
      <c r="CJ16" s="236">
        <f t="shared" si="22"/>
        <v>0</v>
      </c>
      <c r="CK16" s="236">
        <f t="shared" si="22"/>
        <v>0</v>
      </c>
      <c r="CL16" s="236">
        <f t="shared" si="22"/>
        <v>0</v>
      </c>
      <c r="CM16" s="236">
        <f t="shared" si="22"/>
        <v>0</v>
      </c>
      <c r="CN16" s="236">
        <f t="shared" si="22"/>
        <v>0</v>
      </c>
      <c r="CO16" s="236">
        <f t="shared" si="22"/>
        <v>0</v>
      </c>
      <c r="CP16" s="236">
        <f t="shared" si="22"/>
        <v>0</v>
      </c>
      <c r="CQ16" s="236">
        <f t="shared" si="22"/>
        <v>0</v>
      </c>
      <c r="CR16" s="236">
        <f t="shared" si="22"/>
        <v>0</v>
      </c>
      <c r="CS16" s="236">
        <f t="shared" si="22"/>
        <v>0</v>
      </c>
      <c r="CT16" s="236">
        <f t="shared" si="22"/>
        <v>0</v>
      </c>
      <c r="CU16" s="236">
        <f t="shared" si="22"/>
        <v>0</v>
      </c>
      <c r="CV16" s="236">
        <f t="shared" si="22"/>
        <v>0</v>
      </c>
      <c r="CW16" s="236">
        <f t="shared" si="22"/>
        <v>0</v>
      </c>
      <c r="CX16" s="236">
        <f t="shared" si="22"/>
        <v>0</v>
      </c>
      <c r="CY16" s="236">
        <f t="shared" si="22"/>
        <v>0</v>
      </c>
      <c r="CZ16" s="236">
        <f t="shared" si="22"/>
        <v>0</v>
      </c>
      <c r="DA16" s="236">
        <f t="shared" si="22"/>
        <v>0</v>
      </c>
      <c r="DB16" s="236">
        <f t="shared" si="22"/>
        <v>0</v>
      </c>
      <c r="DC16" s="236">
        <f t="shared" si="22"/>
        <v>0</v>
      </c>
      <c r="DD16" s="236">
        <f t="shared" si="22"/>
        <v>0</v>
      </c>
      <c r="DE16" s="236">
        <f t="shared" si="22"/>
        <v>0</v>
      </c>
      <c r="DF16" s="236">
        <f t="shared" si="22"/>
        <v>0</v>
      </c>
      <c r="DG16" s="236">
        <f t="shared" si="22"/>
        <v>0</v>
      </c>
      <c r="DH16" s="236">
        <f t="shared" si="22"/>
        <v>0</v>
      </c>
      <c r="DI16" s="236">
        <f t="shared" si="22"/>
        <v>0</v>
      </c>
      <c r="DJ16" s="236">
        <f t="shared" si="22"/>
        <v>0</v>
      </c>
      <c r="DK16" s="236">
        <f t="shared" si="22"/>
        <v>0</v>
      </c>
      <c r="DL16" s="236">
        <f t="shared" si="22"/>
        <v>0</v>
      </c>
      <c r="DM16" s="236">
        <f t="shared" si="22"/>
        <v>0</v>
      </c>
      <c r="DN16" s="236">
        <f t="shared" si="22"/>
        <v>0</v>
      </c>
      <c r="DO16" s="236">
        <f t="shared" si="22"/>
        <v>0</v>
      </c>
      <c r="DP16" s="236">
        <f t="shared" si="22"/>
        <v>0</v>
      </c>
      <c r="DQ16" s="236">
        <f t="shared" si="22"/>
        <v>0</v>
      </c>
      <c r="DR16" s="236">
        <f t="shared" si="22"/>
        <v>0</v>
      </c>
      <c r="DS16" s="236">
        <f t="shared" si="22"/>
        <v>0</v>
      </c>
      <c r="DT16" s="236">
        <f t="shared" si="22"/>
        <v>0</v>
      </c>
      <c r="DU16" s="236">
        <f t="shared" si="22"/>
        <v>0</v>
      </c>
      <c r="DV16" s="236">
        <f t="shared" si="22"/>
        <v>0</v>
      </c>
      <c r="DW16" s="236">
        <f t="shared" si="22"/>
        <v>0</v>
      </c>
      <c r="DX16" s="236">
        <f t="shared" si="22"/>
        <v>0</v>
      </c>
      <c r="DY16" s="236">
        <f t="shared" si="22"/>
        <v>0</v>
      </c>
      <c r="DZ16" s="236">
        <f t="shared" si="22"/>
        <v>0</v>
      </c>
      <c r="EA16" s="236">
        <f t="shared" si="22"/>
        <v>0</v>
      </c>
      <c r="EB16" s="236">
        <f t="shared" si="22"/>
        <v>0</v>
      </c>
      <c r="EC16" s="236">
        <f t="shared" si="23"/>
        <v>0</v>
      </c>
      <c r="ED16" s="236">
        <f t="shared" si="23"/>
        <v>0</v>
      </c>
      <c r="EE16" s="236">
        <f t="shared" si="23"/>
        <v>0</v>
      </c>
      <c r="EF16" s="236">
        <f t="shared" si="23"/>
        <v>0</v>
      </c>
      <c r="EG16" s="236">
        <f t="shared" si="23"/>
        <v>0</v>
      </c>
      <c r="EH16" s="236">
        <f t="shared" si="23"/>
        <v>0</v>
      </c>
      <c r="EI16" s="236">
        <f t="shared" si="23"/>
        <v>0</v>
      </c>
      <c r="EJ16" s="236">
        <f t="shared" si="23"/>
        <v>0</v>
      </c>
      <c r="EK16" s="236">
        <f t="shared" si="23"/>
        <v>0</v>
      </c>
      <c r="EL16" s="236">
        <f t="shared" si="23"/>
        <v>0</v>
      </c>
      <c r="EM16" s="236">
        <f t="shared" si="23"/>
        <v>0</v>
      </c>
      <c r="EN16" s="236">
        <f t="shared" si="23"/>
        <v>0</v>
      </c>
      <c r="EO16" s="236">
        <f t="shared" si="23"/>
        <v>0</v>
      </c>
      <c r="EP16" s="236">
        <f t="shared" si="23"/>
        <v>0</v>
      </c>
      <c r="EQ16" s="236">
        <f t="shared" si="23"/>
        <v>0</v>
      </c>
      <c r="ER16" s="236">
        <f t="shared" si="23"/>
        <v>0</v>
      </c>
      <c r="EU16" s="411"/>
      <c r="EV16" s="251" t="s">
        <v>50</v>
      </c>
      <c r="EW16" s="239" t="s">
        <v>25</v>
      </c>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row>
    <row r="17" spans="1:309" ht="20.100000000000001" customHeight="1" x14ac:dyDescent="0.25">
      <c r="A17" s="406"/>
      <c r="B17" s="323" t="s">
        <v>63</v>
      </c>
      <c r="C17" s="324" t="s">
        <v>25</v>
      </c>
      <c r="D17" s="72">
        <f>IFERROR(D11/D12,0)</f>
        <v>0</v>
      </c>
      <c r="E17" s="72">
        <f t="shared" ref="E17:BP17" si="24">IFERROR(E11/E12,0)</f>
        <v>0</v>
      </c>
      <c r="F17" s="72">
        <f t="shared" si="24"/>
        <v>0</v>
      </c>
      <c r="G17" s="72">
        <f t="shared" si="24"/>
        <v>0</v>
      </c>
      <c r="H17" s="72">
        <f t="shared" si="24"/>
        <v>0</v>
      </c>
      <c r="I17" s="72">
        <f t="shared" si="24"/>
        <v>0</v>
      </c>
      <c r="J17" s="72">
        <f t="shared" si="24"/>
        <v>0</v>
      </c>
      <c r="K17" s="72">
        <f t="shared" si="24"/>
        <v>0</v>
      </c>
      <c r="L17" s="72">
        <f t="shared" si="24"/>
        <v>0</v>
      </c>
      <c r="M17" s="72">
        <f t="shared" si="24"/>
        <v>0</v>
      </c>
      <c r="N17" s="72">
        <f t="shared" si="24"/>
        <v>0</v>
      </c>
      <c r="O17" s="72">
        <f t="shared" si="24"/>
        <v>0</v>
      </c>
      <c r="P17" s="72">
        <f t="shared" si="24"/>
        <v>0</v>
      </c>
      <c r="Q17" s="72">
        <f t="shared" si="24"/>
        <v>0</v>
      </c>
      <c r="R17" s="72">
        <f t="shared" si="24"/>
        <v>0</v>
      </c>
      <c r="S17" s="72">
        <f t="shared" si="24"/>
        <v>0</v>
      </c>
      <c r="T17" s="72">
        <f t="shared" si="24"/>
        <v>0</v>
      </c>
      <c r="U17" s="72">
        <f t="shared" si="24"/>
        <v>0</v>
      </c>
      <c r="V17" s="72">
        <f t="shared" si="24"/>
        <v>0</v>
      </c>
      <c r="W17" s="72">
        <f t="shared" si="24"/>
        <v>0</v>
      </c>
      <c r="X17" s="72">
        <f t="shared" si="24"/>
        <v>0</v>
      </c>
      <c r="Y17" s="72">
        <f t="shared" si="24"/>
        <v>0</v>
      </c>
      <c r="Z17" s="72">
        <f t="shared" si="24"/>
        <v>0</v>
      </c>
      <c r="AA17" s="72">
        <f t="shared" si="24"/>
        <v>0</v>
      </c>
      <c r="AB17" s="72">
        <f t="shared" si="24"/>
        <v>0</v>
      </c>
      <c r="AC17" s="72">
        <f t="shared" si="24"/>
        <v>0</v>
      </c>
      <c r="AD17" s="72">
        <f t="shared" si="24"/>
        <v>0</v>
      </c>
      <c r="AE17" s="72">
        <f t="shared" si="24"/>
        <v>0</v>
      </c>
      <c r="AF17" s="72">
        <f t="shared" si="24"/>
        <v>0</v>
      </c>
      <c r="AG17" s="72">
        <f t="shared" si="24"/>
        <v>0</v>
      </c>
      <c r="AH17" s="72">
        <f t="shared" si="24"/>
        <v>0</v>
      </c>
      <c r="AI17" s="72">
        <f t="shared" si="24"/>
        <v>0</v>
      </c>
      <c r="AJ17" s="72">
        <f t="shared" si="24"/>
        <v>0</v>
      </c>
      <c r="AK17" s="72">
        <f t="shared" si="24"/>
        <v>0</v>
      </c>
      <c r="AL17" s="72">
        <f t="shared" si="24"/>
        <v>0</v>
      </c>
      <c r="AM17" s="72">
        <f t="shared" si="24"/>
        <v>0</v>
      </c>
      <c r="AN17" s="72">
        <f t="shared" si="24"/>
        <v>0</v>
      </c>
      <c r="AO17" s="72">
        <f t="shared" si="24"/>
        <v>0</v>
      </c>
      <c r="AP17" s="72">
        <f t="shared" si="24"/>
        <v>0</v>
      </c>
      <c r="AQ17" s="72">
        <f t="shared" si="24"/>
        <v>0</v>
      </c>
      <c r="AR17" s="72">
        <f t="shared" si="24"/>
        <v>0</v>
      </c>
      <c r="AS17" s="72">
        <f t="shared" si="24"/>
        <v>0</v>
      </c>
      <c r="AT17" s="72">
        <f t="shared" si="24"/>
        <v>0</v>
      </c>
      <c r="AU17" s="72">
        <f t="shared" si="24"/>
        <v>0</v>
      </c>
      <c r="AV17" s="72">
        <f t="shared" si="24"/>
        <v>0</v>
      </c>
      <c r="AW17" s="72">
        <f t="shared" si="24"/>
        <v>0</v>
      </c>
      <c r="AX17" s="72">
        <f t="shared" si="24"/>
        <v>0</v>
      </c>
      <c r="AY17" s="72">
        <f t="shared" si="24"/>
        <v>0</v>
      </c>
      <c r="AZ17" s="72">
        <f t="shared" si="24"/>
        <v>0</v>
      </c>
      <c r="BA17" s="72">
        <f t="shared" si="24"/>
        <v>0</v>
      </c>
      <c r="BB17" s="72">
        <f t="shared" si="24"/>
        <v>0</v>
      </c>
      <c r="BC17" s="72">
        <f t="shared" si="24"/>
        <v>0</v>
      </c>
      <c r="BD17" s="72">
        <f t="shared" si="24"/>
        <v>0</v>
      </c>
      <c r="BE17" s="72">
        <f t="shared" si="24"/>
        <v>0</v>
      </c>
      <c r="BF17" s="72">
        <f t="shared" si="24"/>
        <v>0</v>
      </c>
      <c r="BG17" s="72">
        <f t="shared" si="24"/>
        <v>0</v>
      </c>
      <c r="BH17" s="72">
        <f t="shared" si="24"/>
        <v>0</v>
      </c>
      <c r="BI17" s="72">
        <f t="shared" si="24"/>
        <v>0</v>
      </c>
      <c r="BJ17" s="72">
        <f t="shared" si="24"/>
        <v>0</v>
      </c>
      <c r="BK17" s="72">
        <f t="shared" si="24"/>
        <v>0</v>
      </c>
      <c r="BL17" s="72">
        <f t="shared" si="24"/>
        <v>0</v>
      </c>
      <c r="BM17" s="72">
        <f t="shared" si="24"/>
        <v>0</v>
      </c>
      <c r="BN17" s="72">
        <f t="shared" si="24"/>
        <v>0</v>
      </c>
      <c r="BO17" s="72">
        <f t="shared" si="24"/>
        <v>0</v>
      </c>
      <c r="BP17" s="72">
        <f t="shared" si="24"/>
        <v>0</v>
      </c>
      <c r="BQ17" s="72">
        <f t="shared" ref="BQ17:EB17" si="25">IFERROR(BQ11/BQ12,0)</f>
        <v>0</v>
      </c>
      <c r="BR17" s="72">
        <f t="shared" si="25"/>
        <v>0</v>
      </c>
      <c r="BS17" s="72">
        <f t="shared" si="25"/>
        <v>0</v>
      </c>
      <c r="BT17" s="72">
        <f t="shared" si="25"/>
        <v>0</v>
      </c>
      <c r="BU17" s="72">
        <f t="shared" si="25"/>
        <v>0</v>
      </c>
      <c r="BV17" s="72">
        <f t="shared" si="25"/>
        <v>0</v>
      </c>
      <c r="BW17" s="72">
        <f t="shared" si="25"/>
        <v>0</v>
      </c>
      <c r="BX17" s="72">
        <f t="shared" si="25"/>
        <v>0</v>
      </c>
      <c r="BY17" s="72">
        <f t="shared" si="25"/>
        <v>0</v>
      </c>
      <c r="BZ17" s="72">
        <f t="shared" si="25"/>
        <v>0</v>
      </c>
      <c r="CA17" s="72">
        <f t="shared" si="25"/>
        <v>0</v>
      </c>
      <c r="CB17" s="72">
        <f t="shared" si="25"/>
        <v>0</v>
      </c>
      <c r="CC17" s="72">
        <f t="shared" si="25"/>
        <v>0</v>
      </c>
      <c r="CD17" s="72">
        <f t="shared" si="25"/>
        <v>0</v>
      </c>
      <c r="CE17" s="72">
        <f t="shared" si="25"/>
        <v>0</v>
      </c>
      <c r="CF17" s="72">
        <f t="shared" si="25"/>
        <v>0</v>
      </c>
      <c r="CG17" s="72">
        <f t="shared" si="25"/>
        <v>0</v>
      </c>
      <c r="CH17" s="72">
        <f t="shared" si="25"/>
        <v>0</v>
      </c>
      <c r="CI17" s="72">
        <f t="shared" si="25"/>
        <v>0</v>
      </c>
      <c r="CJ17" s="72">
        <f t="shared" si="25"/>
        <v>0</v>
      </c>
      <c r="CK17" s="72">
        <f t="shared" si="25"/>
        <v>0</v>
      </c>
      <c r="CL17" s="72">
        <f t="shared" si="25"/>
        <v>0</v>
      </c>
      <c r="CM17" s="72">
        <f t="shared" si="25"/>
        <v>0</v>
      </c>
      <c r="CN17" s="72">
        <f t="shared" si="25"/>
        <v>0</v>
      </c>
      <c r="CO17" s="72">
        <f t="shared" si="25"/>
        <v>0</v>
      </c>
      <c r="CP17" s="72">
        <f t="shared" si="25"/>
        <v>0</v>
      </c>
      <c r="CQ17" s="72">
        <f t="shared" si="25"/>
        <v>0</v>
      </c>
      <c r="CR17" s="72">
        <f t="shared" si="25"/>
        <v>0</v>
      </c>
      <c r="CS17" s="72">
        <f t="shared" si="25"/>
        <v>0</v>
      </c>
      <c r="CT17" s="72">
        <f t="shared" si="25"/>
        <v>0</v>
      </c>
      <c r="CU17" s="72">
        <f t="shared" si="25"/>
        <v>0</v>
      </c>
      <c r="CV17" s="72">
        <f t="shared" si="25"/>
        <v>0</v>
      </c>
      <c r="CW17" s="72">
        <f t="shared" si="25"/>
        <v>0</v>
      </c>
      <c r="CX17" s="72">
        <f t="shared" si="25"/>
        <v>0</v>
      </c>
      <c r="CY17" s="72">
        <f t="shared" si="25"/>
        <v>0</v>
      </c>
      <c r="CZ17" s="72">
        <f t="shared" si="25"/>
        <v>0</v>
      </c>
      <c r="DA17" s="72">
        <f t="shared" si="25"/>
        <v>0</v>
      </c>
      <c r="DB17" s="72">
        <f t="shared" si="25"/>
        <v>0</v>
      </c>
      <c r="DC17" s="72">
        <f t="shared" si="25"/>
        <v>0</v>
      </c>
      <c r="DD17" s="72">
        <f t="shared" si="25"/>
        <v>0</v>
      </c>
      <c r="DE17" s="72">
        <f t="shared" si="25"/>
        <v>0</v>
      </c>
      <c r="DF17" s="72">
        <f t="shared" si="25"/>
        <v>0</v>
      </c>
      <c r="DG17" s="72">
        <f t="shared" si="25"/>
        <v>0</v>
      </c>
      <c r="DH17" s="72">
        <f t="shared" si="25"/>
        <v>0</v>
      </c>
      <c r="DI17" s="72">
        <f t="shared" si="25"/>
        <v>0</v>
      </c>
      <c r="DJ17" s="72">
        <f t="shared" si="25"/>
        <v>0</v>
      </c>
      <c r="DK17" s="72">
        <f t="shared" si="25"/>
        <v>0</v>
      </c>
      <c r="DL17" s="72">
        <f t="shared" si="25"/>
        <v>0</v>
      </c>
      <c r="DM17" s="72">
        <f t="shared" si="25"/>
        <v>0</v>
      </c>
      <c r="DN17" s="72">
        <f t="shared" si="25"/>
        <v>0</v>
      </c>
      <c r="DO17" s="72">
        <f t="shared" si="25"/>
        <v>0</v>
      </c>
      <c r="DP17" s="72">
        <f t="shared" si="25"/>
        <v>0</v>
      </c>
      <c r="DQ17" s="72">
        <f t="shared" si="25"/>
        <v>0</v>
      </c>
      <c r="DR17" s="72">
        <f t="shared" si="25"/>
        <v>0</v>
      </c>
      <c r="DS17" s="72">
        <f t="shared" si="25"/>
        <v>0</v>
      </c>
      <c r="DT17" s="72">
        <f t="shared" si="25"/>
        <v>0</v>
      </c>
      <c r="DU17" s="72">
        <f t="shared" si="25"/>
        <v>0</v>
      </c>
      <c r="DV17" s="72">
        <f t="shared" si="25"/>
        <v>0</v>
      </c>
      <c r="DW17" s="72">
        <f t="shared" si="25"/>
        <v>0</v>
      </c>
      <c r="DX17" s="72">
        <f t="shared" si="25"/>
        <v>0</v>
      </c>
      <c r="DY17" s="72">
        <f t="shared" si="25"/>
        <v>0</v>
      </c>
      <c r="DZ17" s="72">
        <f t="shared" si="25"/>
        <v>0</v>
      </c>
      <c r="EA17" s="72">
        <f t="shared" si="25"/>
        <v>0</v>
      </c>
      <c r="EB17" s="72">
        <f t="shared" si="25"/>
        <v>0</v>
      </c>
      <c r="EC17" s="72">
        <f t="shared" ref="EC17:ER17" si="26">IFERROR(EC11/EC12,0)</f>
        <v>0</v>
      </c>
      <c r="ED17" s="72">
        <f t="shared" si="26"/>
        <v>0</v>
      </c>
      <c r="EE17" s="72">
        <f t="shared" si="26"/>
        <v>0</v>
      </c>
      <c r="EF17" s="72">
        <f t="shared" si="26"/>
        <v>0</v>
      </c>
      <c r="EG17" s="72">
        <f t="shared" si="26"/>
        <v>0</v>
      </c>
      <c r="EH17" s="72">
        <f t="shared" si="26"/>
        <v>0</v>
      </c>
      <c r="EI17" s="72">
        <f t="shared" si="26"/>
        <v>0</v>
      </c>
      <c r="EJ17" s="72">
        <f t="shared" si="26"/>
        <v>0</v>
      </c>
      <c r="EK17" s="72">
        <f t="shared" si="26"/>
        <v>0</v>
      </c>
      <c r="EL17" s="72">
        <f t="shared" si="26"/>
        <v>0</v>
      </c>
      <c r="EM17" s="72">
        <f t="shared" si="26"/>
        <v>0</v>
      </c>
      <c r="EN17" s="72">
        <f t="shared" si="26"/>
        <v>0</v>
      </c>
      <c r="EO17" s="72">
        <f t="shared" si="26"/>
        <v>0</v>
      </c>
      <c r="EP17" s="72">
        <f t="shared" si="26"/>
        <v>0</v>
      </c>
      <c r="EQ17" s="72">
        <f t="shared" si="26"/>
        <v>0</v>
      </c>
      <c r="ER17" s="72">
        <f t="shared" si="26"/>
        <v>0</v>
      </c>
      <c r="EU17" s="411"/>
      <c r="EV17" s="253" t="s">
        <v>63</v>
      </c>
      <c r="EW17" s="241" t="s">
        <v>25</v>
      </c>
      <c r="EX17" s="60">
        <f t="shared" ref="EX17:HI17" si="27">IFERROR(EX11/EX12,)</f>
        <v>0</v>
      </c>
      <c r="EY17" s="60">
        <f t="shared" si="27"/>
        <v>0</v>
      </c>
      <c r="EZ17" s="60">
        <f t="shared" si="27"/>
        <v>0</v>
      </c>
      <c r="FA17" s="60">
        <f t="shared" si="27"/>
        <v>0</v>
      </c>
      <c r="FB17" s="60">
        <f t="shared" si="27"/>
        <v>0</v>
      </c>
      <c r="FC17" s="60">
        <f t="shared" si="27"/>
        <v>0</v>
      </c>
      <c r="FD17" s="60">
        <f t="shared" si="27"/>
        <v>0</v>
      </c>
      <c r="FE17" s="60">
        <f t="shared" si="27"/>
        <v>0</v>
      </c>
      <c r="FF17" s="60">
        <f t="shared" si="27"/>
        <v>0</v>
      </c>
      <c r="FG17" s="60">
        <f t="shared" si="27"/>
        <v>0</v>
      </c>
      <c r="FH17" s="60">
        <f t="shared" si="27"/>
        <v>0</v>
      </c>
      <c r="FI17" s="60">
        <f t="shared" si="27"/>
        <v>0</v>
      </c>
      <c r="FJ17" s="60">
        <f t="shared" si="27"/>
        <v>0</v>
      </c>
      <c r="FK17" s="60">
        <f t="shared" si="27"/>
        <v>0</v>
      </c>
      <c r="FL17" s="60">
        <f t="shared" si="27"/>
        <v>0</v>
      </c>
      <c r="FM17" s="60">
        <f t="shared" si="27"/>
        <v>0</v>
      </c>
      <c r="FN17" s="60">
        <f t="shared" si="27"/>
        <v>0</v>
      </c>
      <c r="FO17" s="60">
        <f t="shared" si="27"/>
        <v>0</v>
      </c>
      <c r="FP17" s="60">
        <f t="shared" si="27"/>
        <v>0</v>
      </c>
      <c r="FQ17" s="60">
        <f t="shared" si="27"/>
        <v>0</v>
      </c>
      <c r="FR17" s="60">
        <f t="shared" si="27"/>
        <v>0</v>
      </c>
      <c r="FS17" s="60">
        <f t="shared" si="27"/>
        <v>0</v>
      </c>
      <c r="FT17" s="60">
        <f t="shared" si="27"/>
        <v>0</v>
      </c>
      <c r="FU17" s="60">
        <f t="shared" si="27"/>
        <v>0</v>
      </c>
      <c r="FV17" s="60">
        <f t="shared" si="27"/>
        <v>0</v>
      </c>
      <c r="FW17" s="60">
        <f t="shared" si="27"/>
        <v>0</v>
      </c>
      <c r="FX17" s="60">
        <f t="shared" si="27"/>
        <v>0</v>
      </c>
      <c r="FY17" s="60">
        <f t="shared" si="27"/>
        <v>0</v>
      </c>
      <c r="FZ17" s="60">
        <f t="shared" si="27"/>
        <v>0</v>
      </c>
      <c r="GA17" s="60">
        <f t="shared" si="27"/>
        <v>0</v>
      </c>
      <c r="GB17" s="60">
        <f t="shared" si="27"/>
        <v>0</v>
      </c>
      <c r="GC17" s="60">
        <f t="shared" si="27"/>
        <v>0</v>
      </c>
      <c r="GD17" s="60">
        <f t="shared" si="27"/>
        <v>0</v>
      </c>
      <c r="GE17" s="60">
        <f t="shared" si="27"/>
        <v>0</v>
      </c>
      <c r="GF17" s="60">
        <f t="shared" si="27"/>
        <v>0</v>
      </c>
      <c r="GG17" s="60">
        <f t="shared" si="27"/>
        <v>0</v>
      </c>
      <c r="GH17" s="60">
        <f t="shared" si="27"/>
        <v>0</v>
      </c>
      <c r="GI17" s="60">
        <f t="shared" si="27"/>
        <v>0</v>
      </c>
      <c r="GJ17" s="60">
        <f t="shared" si="27"/>
        <v>0</v>
      </c>
      <c r="GK17" s="60">
        <f t="shared" si="27"/>
        <v>0</v>
      </c>
      <c r="GL17" s="60">
        <f t="shared" si="27"/>
        <v>0</v>
      </c>
      <c r="GM17" s="60">
        <f t="shared" si="27"/>
        <v>0</v>
      </c>
      <c r="GN17" s="60">
        <f t="shared" si="27"/>
        <v>0</v>
      </c>
      <c r="GO17" s="60">
        <f t="shared" si="27"/>
        <v>0</v>
      </c>
      <c r="GP17" s="60">
        <f t="shared" si="27"/>
        <v>0</v>
      </c>
      <c r="GQ17" s="60">
        <f t="shared" si="27"/>
        <v>0</v>
      </c>
      <c r="GR17" s="60">
        <f t="shared" si="27"/>
        <v>0</v>
      </c>
      <c r="GS17" s="60">
        <f t="shared" si="27"/>
        <v>0</v>
      </c>
      <c r="GT17" s="60">
        <f t="shared" si="27"/>
        <v>0</v>
      </c>
      <c r="GU17" s="60">
        <f t="shared" si="27"/>
        <v>0</v>
      </c>
      <c r="GV17" s="60">
        <f t="shared" si="27"/>
        <v>0</v>
      </c>
      <c r="GW17" s="60">
        <f t="shared" si="27"/>
        <v>0</v>
      </c>
      <c r="GX17" s="60">
        <f t="shared" si="27"/>
        <v>0</v>
      </c>
      <c r="GY17" s="60">
        <f t="shared" si="27"/>
        <v>0</v>
      </c>
      <c r="GZ17" s="60">
        <f t="shared" si="27"/>
        <v>0</v>
      </c>
      <c r="HA17" s="60">
        <f t="shared" si="27"/>
        <v>0</v>
      </c>
      <c r="HB17" s="60">
        <f t="shared" si="27"/>
        <v>0</v>
      </c>
      <c r="HC17" s="60">
        <f t="shared" si="27"/>
        <v>0</v>
      </c>
      <c r="HD17" s="60">
        <f t="shared" si="27"/>
        <v>0</v>
      </c>
      <c r="HE17" s="60">
        <f t="shared" si="27"/>
        <v>0</v>
      </c>
      <c r="HF17" s="60">
        <f t="shared" si="27"/>
        <v>0</v>
      </c>
      <c r="HG17" s="60">
        <f t="shared" si="27"/>
        <v>0</v>
      </c>
      <c r="HH17" s="60">
        <f t="shared" si="27"/>
        <v>0</v>
      </c>
      <c r="HI17" s="60">
        <f t="shared" si="27"/>
        <v>0</v>
      </c>
      <c r="HJ17" s="60">
        <f t="shared" ref="HJ17:JU17" si="28">IFERROR(HJ11/HJ12,)</f>
        <v>0</v>
      </c>
      <c r="HK17" s="60">
        <f t="shared" si="28"/>
        <v>0</v>
      </c>
      <c r="HL17" s="60">
        <f t="shared" si="28"/>
        <v>0</v>
      </c>
      <c r="HM17" s="60">
        <f t="shared" si="28"/>
        <v>0</v>
      </c>
      <c r="HN17" s="60">
        <f t="shared" si="28"/>
        <v>0</v>
      </c>
      <c r="HO17" s="60">
        <f t="shared" si="28"/>
        <v>0</v>
      </c>
      <c r="HP17" s="60">
        <f t="shared" si="28"/>
        <v>0</v>
      </c>
      <c r="HQ17" s="60">
        <f t="shared" si="28"/>
        <v>0</v>
      </c>
      <c r="HR17" s="60">
        <f t="shared" si="28"/>
        <v>0</v>
      </c>
      <c r="HS17" s="60">
        <f t="shared" si="28"/>
        <v>0</v>
      </c>
      <c r="HT17" s="60">
        <f t="shared" si="28"/>
        <v>0</v>
      </c>
      <c r="HU17" s="60">
        <f t="shared" si="28"/>
        <v>0</v>
      </c>
      <c r="HV17" s="60">
        <f t="shared" si="28"/>
        <v>0</v>
      </c>
      <c r="HW17" s="60">
        <f t="shared" si="28"/>
        <v>0</v>
      </c>
      <c r="HX17" s="60">
        <f t="shared" si="28"/>
        <v>0</v>
      </c>
      <c r="HY17" s="60">
        <f t="shared" si="28"/>
        <v>0</v>
      </c>
      <c r="HZ17" s="60">
        <f t="shared" si="28"/>
        <v>0</v>
      </c>
      <c r="IA17" s="60">
        <f t="shared" si="28"/>
        <v>0</v>
      </c>
      <c r="IB17" s="60">
        <f t="shared" si="28"/>
        <v>0</v>
      </c>
      <c r="IC17" s="60">
        <f t="shared" si="28"/>
        <v>0</v>
      </c>
      <c r="ID17" s="60">
        <f t="shared" si="28"/>
        <v>0</v>
      </c>
      <c r="IE17" s="60">
        <f t="shared" si="28"/>
        <v>0</v>
      </c>
      <c r="IF17" s="60">
        <f t="shared" si="28"/>
        <v>0</v>
      </c>
      <c r="IG17" s="60">
        <f t="shared" si="28"/>
        <v>0</v>
      </c>
      <c r="IH17" s="60">
        <f t="shared" si="28"/>
        <v>0</v>
      </c>
      <c r="II17" s="60">
        <f t="shared" si="28"/>
        <v>0</v>
      </c>
      <c r="IJ17" s="60">
        <f t="shared" si="28"/>
        <v>0</v>
      </c>
      <c r="IK17" s="60">
        <f t="shared" si="28"/>
        <v>0</v>
      </c>
      <c r="IL17" s="60">
        <f t="shared" si="28"/>
        <v>0</v>
      </c>
      <c r="IM17" s="60">
        <f t="shared" si="28"/>
        <v>0</v>
      </c>
      <c r="IN17" s="60">
        <f t="shared" si="28"/>
        <v>0</v>
      </c>
      <c r="IO17" s="60">
        <f t="shared" si="28"/>
        <v>0</v>
      </c>
      <c r="IP17" s="60">
        <f t="shared" si="28"/>
        <v>0</v>
      </c>
      <c r="IQ17" s="60">
        <f t="shared" si="28"/>
        <v>0</v>
      </c>
      <c r="IR17" s="60">
        <f t="shared" si="28"/>
        <v>0</v>
      </c>
      <c r="IS17" s="60">
        <f t="shared" si="28"/>
        <v>0</v>
      </c>
      <c r="IT17" s="60">
        <f t="shared" si="28"/>
        <v>0</v>
      </c>
      <c r="IU17" s="60">
        <f t="shared" si="28"/>
        <v>0</v>
      </c>
      <c r="IV17" s="60">
        <f t="shared" si="28"/>
        <v>0</v>
      </c>
      <c r="IW17" s="60">
        <f t="shared" si="28"/>
        <v>0</v>
      </c>
      <c r="IX17" s="60">
        <f t="shared" si="28"/>
        <v>0</v>
      </c>
      <c r="IY17" s="60">
        <f t="shared" si="28"/>
        <v>0</v>
      </c>
      <c r="IZ17" s="60">
        <f t="shared" si="28"/>
        <v>0</v>
      </c>
      <c r="JA17" s="60">
        <f t="shared" si="28"/>
        <v>0</v>
      </c>
      <c r="JB17" s="60">
        <f t="shared" si="28"/>
        <v>0</v>
      </c>
      <c r="JC17" s="60">
        <f t="shared" si="28"/>
        <v>0</v>
      </c>
      <c r="JD17" s="60">
        <f t="shared" si="28"/>
        <v>0</v>
      </c>
      <c r="JE17" s="60">
        <f t="shared" si="28"/>
        <v>0</v>
      </c>
      <c r="JF17" s="60">
        <f t="shared" si="28"/>
        <v>0</v>
      </c>
      <c r="JG17" s="60">
        <f t="shared" si="28"/>
        <v>0</v>
      </c>
      <c r="JH17" s="60">
        <f t="shared" si="28"/>
        <v>0</v>
      </c>
      <c r="JI17" s="60">
        <f t="shared" si="28"/>
        <v>0</v>
      </c>
      <c r="JJ17" s="60">
        <f t="shared" si="28"/>
        <v>0</v>
      </c>
      <c r="JK17" s="60">
        <f t="shared" si="28"/>
        <v>0</v>
      </c>
      <c r="JL17" s="60">
        <f t="shared" si="28"/>
        <v>0</v>
      </c>
      <c r="JM17" s="60">
        <f t="shared" si="28"/>
        <v>0</v>
      </c>
      <c r="JN17" s="60">
        <f t="shared" si="28"/>
        <v>0</v>
      </c>
      <c r="JO17" s="60">
        <f t="shared" si="28"/>
        <v>0</v>
      </c>
      <c r="JP17" s="60">
        <f t="shared" si="28"/>
        <v>0</v>
      </c>
      <c r="JQ17" s="60">
        <f t="shared" si="28"/>
        <v>0</v>
      </c>
      <c r="JR17" s="60">
        <f t="shared" si="28"/>
        <v>0</v>
      </c>
      <c r="JS17" s="60">
        <f t="shared" si="28"/>
        <v>0</v>
      </c>
      <c r="JT17" s="60">
        <f t="shared" si="28"/>
        <v>0</v>
      </c>
      <c r="JU17" s="60">
        <f t="shared" si="28"/>
        <v>0</v>
      </c>
      <c r="JV17" s="60">
        <f t="shared" ref="JV17:KW17" si="29">IFERROR(JV11/JV12,)</f>
        <v>0</v>
      </c>
      <c r="JW17" s="60">
        <f t="shared" si="29"/>
        <v>0</v>
      </c>
      <c r="JX17" s="60">
        <f t="shared" si="29"/>
        <v>0</v>
      </c>
      <c r="JY17" s="60">
        <f t="shared" si="29"/>
        <v>0</v>
      </c>
      <c r="JZ17" s="60">
        <f t="shared" si="29"/>
        <v>0</v>
      </c>
      <c r="KA17" s="60">
        <f t="shared" si="29"/>
        <v>0</v>
      </c>
      <c r="KB17" s="60">
        <f t="shared" si="29"/>
        <v>0</v>
      </c>
      <c r="KC17" s="60">
        <f t="shared" si="29"/>
        <v>0</v>
      </c>
      <c r="KD17" s="60">
        <f t="shared" si="29"/>
        <v>0</v>
      </c>
      <c r="KE17" s="60">
        <f t="shared" si="29"/>
        <v>0</v>
      </c>
      <c r="KF17" s="60">
        <f t="shared" si="29"/>
        <v>0</v>
      </c>
      <c r="KG17" s="60">
        <f t="shared" si="29"/>
        <v>0</v>
      </c>
      <c r="KH17" s="60">
        <f t="shared" si="29"/>
        <v>0</v>
      </c>
      <c r="KI17" s="60">
        <f t="shared" si="29"/>
        <v>0</v>
      </c>
      <c r="KJ17" s="60">
        <f t="shared" si="29"/>
        <v>0</v>
      </c>
      <c r="KK17" s="60">
        <f t="shared" si="29"/>
        <v>0</v>
      </c>
      <c r="KL17" s="60">
        <f t="shared" si="29"/>
        <v>0</v>
      </c>
      <c r="KM17" s="60">
        <f t="shared" si="29"/>
        <v>0</v>
      </c>
      <c r="KN17" s="60">
        <f t="shared" si="29"/>
        <v>0</v>
      </c>
      <c r="KO17" s="60">
        <f t="shared" si="29"/>
        <v>0</v>
      </c>
      <c r="KP17" s="60">
        <f t="shared" si="29"/>
        <v>0</v>
      </c>
      <c r="KQ17" s="60">
        <f t="shared" si="29"/>
        <v>0</v>
      </c>
      <c r="KR17" s="60">
        <f t="shared" si="29"/>
        <v>0</v>
      </c>
      <c r="KS17" s="60">
        <f t="shared" si="29"/>
        <v>0</v>
      </c>
      <c r="KT17" s="60">
        <f t="shared" si="29"/>
        <v>0</v>
      </c>
      <c r="KU17" s="60">
        <f t="shared" si="29"/>
        <v>0</v>
      </c>
      <c r="KV17" s="60">
        <f t="shared" si="29"/>
        <v>0</v>
      </c>
      <c r="KW17" s="60">
        <f t="shared" si="29"/>
        <v>0</v>
      </c>
    </row>
    <row r="18" spans="1:309" ht="20.100000000000001" customHeight="1" x14ac:dyDescent="0.25">
      <c r="A18" s="406"/>
      <c r="B18" s="318" t="s">
        <v>30</v>
      </c>
      <c r="C18" s="319" t="s">
        <v>26</v>
      </c>
      <c r="D18" s="235">
        <f>FI18</f>
        <v>0</v>
      </c>
      <c r="E18" s="235">
        <f t="shared" ref="E18:BP18" si="30">FJ18</f>
        <v>0</v>
      </c>
      <c r="F18" s="235">
        <f t="shared" si="30"/>
        <v>0</v>
      </c>
      <c r="G18" s="235">
        <f t="shared" si="30"/>
        <v>0</v>
      </c>
      <c r="H18" s="235">
        <f t="shared" si="30"/>
        <v>0</v>
      </c>
      <c r="I18" s="235">
        <f t="shared" si="30"/>
        <v>0</v>
      </c>
      <c r="J18" s="235">
        <f t="shared" si="30"/>
        <v>0</v>
      </c>
      <c r="K18" s="235">
        <f t="shared" si="30"/>
        <v>0</v>
      </c>
      <c r="L18" s="235">
        <f t="shared" si="30"/>
        <v>0</v>
      </c>
      <c r="M18" s="235">
        <f t="shared" si="30"/>
        <v>0</v>
      </c>
      <c r="N18" s="235">
        <f t="shared" si="30"/>
        <v>0</v>
      </c>
      <c r="O18" s="235">
        <f t="shared" si="30"/>
        <v>0</v>
      </c>
      <c r="P18" s="235">
        <f t="shared" si="30"/>
        <v>0</v>
      </c>
      <c r="Q18" s="235">
        <f t="shared" si="30"/>
        <v>0</v>
      </c>
      <c r="R18" s="235">
        <f t="shared" si="30"/>
        <v>0</v>
      </c>
      <c r="S18" s="235">
        <f t="shared" si="30"/>
        <v>0</v>
      </c>
      <c r="T18" s="235">
        <f t="shared" si="30"/>
        <v>0</v>
      </c>
      <c r="U18" s="235">
        <f t="shared" si="30"/>
        <v>0</v>
      </c>
      <c r="V18" s="235">
        <f t="shared" si="30"/>
        <v>0</v>
      </c>
      <c r="W18" s="235">
        <f t="shared" si="30"/>
        <v>0</v>
      </c>
      <c r="X18" s="235">
        <f t="shared" si="30"/>
        <v>0</v>
      </c>
      <c r="Y18" s="235">
        <f t="shared" si="30"/>
        <v>0</v>
      </c>
      <c r="Z18" s="235">
        <f t="shared" si="30"/>
        <v>0</v>
      </c>
      <c r="AA18" s="235">
        <f t="shared" si="30"/>
        <v>0</v>
      </c>
      <c r="AB18" s="235">
        <f t="shared" si="30"/>
        <v>0</v>
      </c>
      <c r="AC18" s="235">
        <f t="shared" si="30"/>
        <v>0</v>
      </c>
      <c r="AD18" s="235">
        <f t="shared" si="30"/>
        <v>0</v>
      </c>
      <c r="AE18" s="235">
        <f t="shared" si="30"/>
        <v>0</v>
      </c>
      <c r="AF18" s="235">
        <f t="shared" si="30"/>
        <v>0</v>
      </c>
      <c r="AG18" s="235">
        <f t="shared" si="30"/>
        <v>0</v>
      </c>
      <c r="AH18" s="235">
        <f t="shared" si="30"/>
        <v>0</v>
      </c>
      <c r="AI18" s="235">
        <f t="shared" si="30"/>
        <v>0</v>
      </c>
      <c r="AJ18" s="235">
        <f t="shared" si="30"/>
        <v>0</v>
      </c>
      <c r="AK18" s="235">
        <f t="shared" si="30"/>
        <v>0</v>
      </c>
      <c r="AL18" s="235">
        <f t="shared" si="30"/>
        <v>0</v>
      </c>
      <c r="AM18" s="235">
        <f t="shared" si="30"/>
        <v>0</v>
      </c>
      <c r="AN18" s="235">
        <f t="shared" si="30"/>
        <v>0</v>
      </c>
      <c r="AO18" s="235">
        <f t="shared" si="30"/>
        <v>0</v>
      </c>
      <c r="AP18" s="235">
        <f t="shared" si="30"/>
        <v>0</v>
      </c>
      <c r="AQ18" s="235">
        <f t="shared" si="30"/>
        <v>0</v>
      </c>
      <c r="AR18" s="235">
        <f t="shared" si="30"/>
        <v>0</v>
      </c>
      <c r="AS18" s="235">
        <f t="shared" si="30"/>
        <v>0</v>
      </c>
      <c r="AT18" s="235">
        <f t="shared" si="30"/>
        <v>0</v>
      </c>
      <c r="AU18" s="235">
        <f t="shared" si="30"/>
        <v>0</v>
      </c>
      <c r="AV18" s="235">
        <f t="shared" si="30"/>
        <v>0</v>
      </c>
      <c r="AW18" s="235">
        <f t="shared" si="30"/>
        <v>0</v>
      </c>
      <c r="AX18" s="235">
        <f t="shared" si="30"/>
        <v>0</v>
      </c>
      <c r="AY18" s="235">
        <f t="shared" si="30"/>
        <v>0</v>
      </c>
      <c r="AZ18" s="235">
        <f t="shared" si="30"/>
        <v>0</v>
      </c>
      <c r="BA18" s="235">
        <f t="shared" si="30"/>
        <v>0</v>
      </c>
      <c r="BB18" s="235">
        <f t="shared" si="30"/>
        <v>0</v>
      </c>
      <c r="BC18" s="235">
        <f t="shared" si="30"/>
        <v>0</v>
      </c>
      <c r="BD18" s="235">
        <f t="shared" si="30"/>
        <v>0</v>
      </c>
      <c r="BE18" s="235">
        <f t="shared" si="30"/>
        <v>0</v>
      </c>
      <c r="BF18" s="235">
        <f t="shared" si="30"/>
        <v>0</v>
      </c>
      <c r="BG18" s="235">
        <f t="shared" si="30"/>
        <v>0</v>
      </c>
      <c r="BH18" s="235">
        <f t="shared" si="30"/>
        <v>0</v>
      </c>
      <c r="BI18" s="235">
        <f t="shared" si="30"/>
        <v>0</v>
      </c>
      <c r="BJ18" s="235">
        <f t="shared" si="30"/>
        <v>0</v>
      </c>
      <c r="BK18" s="235">
        <f t="shared" si="30"/>
        <v>0</v>
      </c>
      <c r="BL18" s="235">
        <f t="shared" si="30"/>
        <v>0</v>
      </c>
      <c r="BM18" s="235">
        <f t="shared" si="30"/>
        <v>0</v>
      </c>
      <c r="BN18" s="235">
        <f t="shared" si="30"/>
        <v>0</v>
      </c>
      <c r="BO18" s="235">
        <f t="shared" si="30"/>
        <v>0</v>
      </c>
      <c r="BP18" s="235">
        <f t="shared" si="30"/>
        <v>0</v>
      </c>
      <c r="BQ18" s="235">
        <f t="shared" ref="BQ18:EB18" si="31">HV18</f>
        <v>0</v>
      </c>
      <c r="BR18" s="235">
        <f t="shared" si="31"/>
        <v>0</v>
      </c>
      <c r="BS18" s="235">
        <f t="shared" si="31"/>
        <v>0</v>
      </c>
      <c r="BT18" s="235">
        <f t="shared" si="31"/>
        <v>0</v>
      </c>
      <c r="BU18" s="235">
        <f t="shared" si="31"/>
        <v>0</v>
      </c>
      <c r="BV18" s="235">
        <f t="shared" si="31"/>
        <v>0</v>
      </c>
      <c r="BW18" s="235">
        <f t="shared" si="31"/>
        <v>0</v>
      </c>
      <c r="BX18" s="235">
        <f t="shared" si="31"/>
        <v>0</v>
      </c>
      <c r="BY18" s="235">
        <f t="shared" si="31"/>
        <v>0</v>
      </c>
      <c r="BZ18" s="235">
        <f t="shared" si="31"/>
        <v>0</v>
      </c>
      <c r="CA18" s="235">
        <f t="shared" si="31"/>
        <v>0</v>
      </c>
      <c r="CB18" s="235">
        <f t="shared" si="31"/>
        <v>0</v>
      </c>
      <c r="CC18" s="235">
        <f t="shared" si="31"/>
        <v>0</v>
      </c>
      <c r="CD18" s="235">
        <f t="shared" si="31"/>
        <v>0</v>
      </c>
      <c r="CE18" s="235">
        <f t="shared" si="31"/>
        <v>0</v>
      </c>
      <c r="CF18" s="235">
        <f t="shared" si="31"/>
        <v>0</v>
      </c>
      <c r="CG18" s="235">
        <f t="shared" si="31"/>
        <v>0</v>
      </c>
      <c r="CH18" s="235">
        <f t="shared" si="31"/>
        <v>0</v>
      </c>
      <c r="CI18" s="235">
        <f t="shared" si="31"/>
        <v>0</v>
      </c>
      <c r="CJ18" s="235">
        <f t="shared" si="31"/>
        <v>0</v>
      </c>
      <c r="CK18" s="235">
        <f t="shared" si="31"/>
        <v>0</v>
      </c>
      <c r="CL18" s="235">
        <f t="shared" si="31"/>
        <v>0</v>
      </c>
      <c r="CM18" s="235">
        <f t="shared" si="31"/>
        <v>0</v>
      </c>
      <c r="CN18" s="235">
        <f t="shared" si="31"/>
        <v>0</v>
      </c>
      <c r="CO18" s="235">
        <f t="shared" si="31"/>
        <v>0</v>
      </c>
      <c r="CP18" s="235">
        <f t="shared" si="31"/>
        <v>0</v>
      </c>
      <c r="CQ18" s="235">
        <f t="shared" si="31"/>
        <v>0</v>
      </c>
      <c r="CR18" s="235">
        <f t="shared" si="31"/>
        <v>0</v>
      </c>
      <c r="CS18" s="235">
        <f t="shared" si="31"/>
        <v>0</v>
      </c>
      <c r="CT18" s="235">
        <f t="shared" si="31"/>
        <v>0</v>
      </c>
      <c r="CU18" s="235">
        <f t="shared" si="31"/>
        <v>0</v>
      </c>
      <c r="CV18" s="235">
        <f t="shared" si="31"/>
        <v>0</v>
      </c>
      <c r="CW18" s="235">
        <f t="shared" si="31"/>
        <v>0</v>
      </c>
      <c r="CX18" s="235">
        <f t="shared" si="31"/>
        <v>0</v>
      </c>
      <c r="CY18" s="235">
        <f t="shared" si="31"/>
        <v>0</v>
      </c>
      <c r="CZ18" s="235">
        <f t="shared" si="31"/>
        <v>0</v>
      </c>
      <c r="DA18" s="235">
        <f t="shared" si="31"/>
        <v>0</v>
      </c>
      <c r="DB18" s="235">
        <f t="shared" si="31"/>
        <v>0</v>
      </c>
      <c r="DC18" s="235">
        <f t="shared" si="31"/>
        <v>0</v>
      </c>
      <c r="DD18" s="235">
        <f t="shared" si="31"/>
        <v>0</v>
      </c>
      <c r="DE18" s="235">
        <f t="shared" si="31"/>
        <v>0</v>
      </c>
      <c r="DF18" s="235">
        <f t="shared" si="31"/>
        <v>0</v>
      </c>
      <c r="DG18" s="235">
        <f t="shared" si="31"/>
        <v>0</v>
      </c>
      <c r="DH18" s="235">
        <f t="shared" si="31"/>
        <v>0</v>
      </c>
      <c r="DI18" s="235">
        <f t="shared" si="31"/>
        <v>0</v>
      </c>
      <c r="DJ18" s="235">
        <f t="shared" si="31"/>
        <v>0</v>
      </c>
      <c r="DK18" s="235">
        <f t="shared" si="31"/>
        <v>0</v>
      </c>
      <c r="DL18" s="235">
        <f t="shared" si="31"/>
        <v>0</v>
      </c>
      <c r="DM18" s="235">
        <f t="shared" si="31"/>
        <v>0</v>
      </c>
      <c r="DN18" s="235">
        <f t="shared" si="31"/>
        <v>0</v>
      </c>
      <c r="DO18" s="235">
        <f t="shared" si="31"/>
        <v>0</v>
      </c>
      <c r="DP18" s="235">
        <f t="shared" si="31"/>
        <v>0</v>
      </c>
      <c r="DQ18" s="235">
        <f t="shared" si="31"/>
        <v>0</v>
      </c>
      <c r="DR18" s="235">
        <f t="shared" si="31"/>
        <v>0</v>
      </c>
      <c r="DS18" s="235">
        <f t="shared" si="31"/>
        <v>0</v>
      </c>
      <c r="DT18" s="235">
        <f t="shared" si="31"/>
        <v>0</v>
      </c>
      <c r="DU18" s="235">
        <f t="shared" si="31"/>
        <v>0</v>
      </c>
      <c r="DV18" s="235">
        <f t="shared" si="31"/>
        <v>0</v>
      </c>
      <c r="DW18" s="235">
        <f t="shared" si="31"/>
        <v>0</v>
      </c>
      <c r="DX18" s="235">
        <f t="shared" si="31"/>
        <v>0</v>
      </c>
      <c r="DY18" s="235">
        <f t="shared" si="31"/>
        <v>0</v>
      </c>
      <c r="DZ18" s="235">
        <f t="shared" si="31"/>
        <v>0</v>
      </c>
      <c r="EA18" s="235">
        <f t="shared" si="31"/>
        <v>0</v>
      </c>
      <c r="EB18" s="235">
        <f t="shared" si="31"/>
        <v>0</v>
      </c>
      <c r="EC18" s="235">
        <f t="shared" ref="EC18:ER18" si="32">KH18</f>
        <v>0</v>
      </c>
      <c r="ED18" s="235">
        <f t="shared" si="32"/>
        <v>0</v>
      </c>
      <c r="EE18" s="235">
        <f t="shared" si="32"/>
        <v>0</v>
      </c>
      <c r="EF18" s="235">
        <f t="shared" si="32"/>
        <v>0</v>
      </c>
      <c r="EG18" s="235">
        <f t="shared" si="32"/>
        <v>0</v>
      </c>
      <c r="EH18" s="235">
        <f t="shared" si="32"/>
        <v>0</v>
      </c>
      <c r="EI18" s="235">
        <f t="shared" si="32"/>
        <v>0</v>
      </c>
      <c r="EJ18" s="235">
        <f t="shared" si="32"/>
        <v>0</v>
      </c>
      <c r="EK18" s="235">
        <f t="shared" si="32"/>
        <v>0</v>
      </c>
      <c r="EL18" s="235">
        <f t="shared" si="32"/>
        <v>0</v>
      </c>
      <c r="EM18" s="235">
        <f t="shared" si="32"/>
        <v>0</v>
      </c>
      <c r="EN18" s="235">
        <f t="shared" si="32"/>
        <v>0</v>
      </c>
      <c r="EO18" s="235">
        <f t="shared" si="32"/>
        <v>0</v>
      </c>
      <c r="EP18" s="235">
        <f t="shared" si="32"/>
        <v>0</v>
      </c>
      <c r="EQ18" s="235">
        <f t="shared" si="32"/>
        <v>0</v>
      </c>
      <c r="ER18" s="235">
        <f t="shared" si="32"/>
        <v>0</v>
      </c>
      <c r="EU18" s="411"/>
      <c r="EV18" s="242" t="s">
        <v>30</v>
      </c>
      <c r="EW18" s="239" t="s">
        <v>26</v>
      </c>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c r="IW18" s="67"/>
      <c r="IX18" s="67"/>
      <c r="IY18" s="67"/>
      <c r="IZ18" s="67"/>
      <c r="JA18" s="67"/>
      <c r="JB18" s="67"/>
      <c r="JC18" s="67"/>
      <c r="JD18" s="67"/>
      <c r="JE18" s="67"/>
      <c r="JF18" s="67"/>
      <c r="JG18" s="67"/>
      <c r="JH18" s="67"/>
      <c r="JI18" s="67"/>
      <c r="JJ18" s="67"/>
      <c r="JK18" s="67"/>
      <c r="JL18" s="67"/>
      <c r="JM18" s="67"/>
      <c r="JN18" s="67"/>
      <c r="JO18" s="67"/>
      <c r="JP18" s="67"/>
      <c r="JQ18" s="67"/>
      <c r="JR18" s="67"/>
      <c r="JS18" s="67"/>
      <c r="JT18" s="67"/>
      <c r="JU18" s="67"/>
      <c r="JV18" s="67"/>
      <c r="JW18" s="67"/>
      <c r="JX18" s="67"/>
      <c r="JY18" s="67"/>
      <c r="JZ18" s="67"/>
      <c r="KA18" s="67"/>
      <c r="KB18" s="67"/>
      <c r="KC18" s="67"/>
      <c r="KD18" s="67"/>
      <c r="KE18" s="67"/>
      <c r="KF18" s="67"/>
      <c r="KG18" s="67"/>
      <c r="KH18" s="67"/>
      <c r="KI18" s="67"/>
      <c r="KJ18" s="67"/>
      <c r="KK18" s="67"/>
      <c r="KL18" s="67"/>
      <c r="KM18" s="67"/>
      <c r="KN18" s="67"/>
      <c r="KO18" s="67"/>
      <c r="KP18" s="67"/>
      <c r="KQ18" s="67"/>
      <c r="KR18" s="67"/>
      <c r="KS18" s="67"/>
      <c r="KT18" s="67"/>
      <c r="KU18" s="67"/>
      <c r="KV18" s="67"/>
      <c r="KW18" s="67"/>
    </row>
    <row r="19" spans="1:309" ht="20.100000000000001" customHeight="1" x14ac:dyDescent="0.25">
      <c r="A19" s="406"/>
      <c r="B19" s="318" t="s">
        <v>36</v>
      </c>
      <c r="C19" s="319" t="s">
        <v>37</v>
      </c>
      <c r="D19" s="71">
        <f>IFERROR(D12/D18,0)</f>
        <v>0</v>
      </c>
      <c r="E19" s="71">
        <f t="shared" ref="E19:BP19" si="33">IFERROR(E12/E18,0)</f>
        <v>0</v>
      </c>
      <c r="F19" s="71">
        <f t="shared" si="33"/>
        <v>0</v>
      </c>
      <c r="G19" s="71">
        <f t="shared" si="33"/>
        <v>0</v>
      </c>
      <c r="H19" s="71">
        <f t="shared" si="33"/>
        <v>0</v>
      </c>
      <c r="I19" s="71">
        <f t="shared" si="33"/>
        <v>0</v>
      </c>
      <c r="J19" s="71">
        <f t="shared" si="33"/>
        <v>0</v>
      </c>
      <c r="K19" s="71">
        <f t="shared" si="33"/>
        <v>0</v>
      </c>
      <c r="L19" s="71">
        <f t="shared" si="33"/>
        <v>0</v>
      </c>
      <c r="M19" s="71">
        <f t="shared" si="33"/>
        <v>0</v>
      </c>
      <c r="N19" s="71">
        <f t="shared" si="33"/>
        <v>0</v>
      </c>
      <c r="O19" s="71">
        <f t="shared" si="33"/>
        <v>0</v>
      </c>
      <c r="P19" s="71">
        <f t="shared" si="33"/>
        <v>0</v>
      </c>
      <c r="Q19" s="71">
        <f t="shared" si="33"/>
        <v>0</v>
      </c>
      <c r="R19" s="71">
        <f t="shared" si="33"/>
        <v>0</v>
      </c>
      <c r="S19" s="71">
        <f t="shared" si="33"/>
        <v>0</v>
      </c>
      <c r="T19" s="71">
        <f t="shared" si="33"/>
        <v>0</v>
      </c>
      <c r="U19" s="71">
        <f t="shared" si="33"/>
        <v>0</v>
      </c>
      <c r="V19" s="71">
        <f t="shared" si="33"/>
        <v>0</v>
      </c>
      <c r="W19" s="71">
        <f t="shared" si="33"/>
        <v>0</v>
      </c>
      <c r="X19" s="71">
        <f t="shared" si="33"/>
        <v>0</v>
      </c>
      <c r="Y19" s="71">
        <f t="shared" si="33"/>
        <v>0</v>
      </c>
      <c r="Z19" s="71">
        <f t="shared" si="33"/>
        <v>0</v>
      </c>
      <c r="AA19" s="71">
        <f t="shared" si="33"/>
        <v>0</v>
      </c>
      <c r="AB19" s="71">
        <f t="shared" si="33"/>
        <v>0</v>
      </c>
      <c r="AC19" s="71">
        <f t="shared" si="33"/>
        <v>0</v>
      </c>
      <c r="AD19" s="71">
        <f t="shared" si="33"/>
        <v>0</v>
      </c>
      <c r="AE19" s="71">
        <f t="shared" si="33"/>
        <v>0</v>
      </c>
      <c r="AF19" s="71">
        <f t="shared" si="33"/>
        <v>0</v>
      </c>
      <c r="AG19" s="71">
        <f t="shared" si="33"/>
        <v>0</v>
      </c>
      <c r="AH19" s="71">
        <f t="shared" si="33"/>
        <v>0</v>
      </c>
      <c r="AI19" s="71">
        <f t="shared" si="33"/>
        <v>0</v>
      </c>
      <c r="AJ19" s="71">
        <f t="shared" si="33"/>
        <v>0</v>
      </c>
      <c r="AK19" s="71">
        <f t="shared" si="33"/>
        <v>0</v>
      </c>
      <c r="AL19" s="71">
        <f t="shared" si="33"/>
        <v>0</v>
      </c>
      <c r="AM19" s="71">
        <f t="shared" si="33"/>
        <v>0</v>
      </c>
      <c r="AN19" s="71">
        <f t="shared" si="33"/>
        <v>0</v>
      </c>
      <c r="AO19" s="71">
        <f t="shared" si="33"/>
        <v>0</v>
      </c>
      <c r="AP19" s="71">
        <f t="shared" si="33"/>
        <v>0</v>
      </c>
      <c r="AQ19" s="71">
        <f t="shared" si="33"/>
        <v>0</v>
      </c>
      <c r="AR19" s="71">
        <f t="shared" si="33"/>
        <v>0</v>
      </c>
      <c r="AS19" s="71">
        <f t="shared" si="33"/>
        <v>0</v>
      </c>
      <c r="AT19" s="71">
        <f t="shared" si="33"/>
        <v>0</v>
      </c>
      <c r="AU19" s="71">
        <f t="shared" si="33"/>
        <v>0</v>
      </c>
      <c r="AV19" s="71">
        <f t="shared" si="33"/>
        <v>0</v>
      </c>
      <c r="AW19" s="71">
        <f t="shared" si="33"/>
        <v>0</v>
      </c>
      <c r="AX19" s="71">
        <f t="shared" si="33"/>
        <v>0</v>
      </c>
      <c r="AY19" s="71">
        <f t="shared" si="33"/>
        <v>0</v>
      </c>
      <c r="AZ19" s="71">
        <f t="shared" si="33"/>
        <v>0</v>
      </c>
      <c r="BA19" s="71">
        <f t="shared" si="33"/>
        <v>0</v>
      </c>
      <c r="BB19" s="71">
        <f t="shared" si="33"/>
        <v>0</v>
      </c>
      <c r="BC19" s="71">
        <f t="shared" si="33"/>
        <v>0</v>
      </c>
      <c r="BD19" s="71">
        <f t="shared" si="33"/>
        <v>0</v>
      </c>
      <c r="BE19" s="71">
        <f t="shared" si="33"/>
        <v>0</v>
      </c>
      <c r="BF19" s="71">
        <f t="shared" si="33"/>
        <v>0</v>
      </c>
      <c r="BG19" s="71">
        <f t="shared" si="33"/>
        <v>0</v>
      </c>
      <c r="BH19" s="71">
        <f t="shared" si="33"/>
        <v>0</v>
      </c>
      <c r="BI19" s="71">
        <f t="shared" si="33"/>
        <v>0</v>
      </c>
      <c r="BJ19" s="71">
        <f t="shared" si="33"/>
        <v>0</v>
      </c>
      <c r="BK19" s="71">
        <f t="shared" si="33"/>
        <v>0</v>
      </c>
      <c r="BL19" s="71">
        <f t="shared" si="33"/>
        <v>0</v>
      </c>
      <c r="BM19" s="71">
        <f t="shared" si="33"/>
        <v>0</v>
      </c>
      <c r="BN19" s="71">
        <f t="shared" si="33"/>
        <v>0</v>
      </c>
      <c r="BO19" s="71">
        <f t="shared" si="33"/>
        <v>0</v>
      </c>
      <c r="BP19" s="71">
        <f t="shared" si="33"/>
        <v>0</v>
      </c>
      <c r="BQ19" s="71">
        <f t="shared" ref="BQ19:EB19" si="34">IFERROR(BQ12/BQ18,0)</f>
        <v>0</v>
      </c>
      <c r="BR19" s="71">
        <f t="shared" si="34"/>
        <v>0</v>
      </c>
      <c r="BS19" s="71">
        <f t="shared" si="34"/>
        <v>0</v>
      </c>
      <c r="BT19" s="71">
        <f t="shared" si="34"/>
        <v>0</v>
      </c>
      <c r="BU19" s="71">
        <f t="shared" si="34"/>
        <v>0</v>
      </c>
      <c r="BV19" s="71">
        <f t="shared" si="34"/>
        <v>0</v>
      </c>
      <c r="BW19" s="71">
        <f t="shared" si="34"/>
        <v>0</v>
      </c>
      <c r="BX19" s="71">
        <f t="shared" si="34"/>
        <v>0</v>
      </c>
      <c r="BY19" s="71">
        <f t="shared" si="34"/>
        <v>0</v>
      </c>
      <c r="BZ19" s="71">
        <f t="shared" si="34"/>
        <v>0</v>
      </c>
      <c r="CA19" s="71">
        <f t="shared" si="34"/>
        <v>0</v>
      </c>
      <c r="CB19" s="71">
        <f t="shared" si="34"/>
        <v>0</v>
      </c>
      <c r="CC19" s="71">
        <f t="shared" si="34"/>
        <v>0</v>
      </c>
      <c r="CD19" s="71">
        <f t="shared" si="34"/>
        <v>0</v>
      </c>
      <c r="CE19" s="71">
        <f t="shared" si="34"/>
        <v>0</v>
      </c>
      <c r="CF19" s="71">
        <f t="shared" si="34"/>
        <v>0</v>
      </c>
      <c r="CG19" s="71">
        <f t="shared" si="34"/>
        <v>0</v>
      </c>
      <c r="CH19" s="71">
        <f t="shared" si="34"/>
        <v>0</v>
      </c>
      <c r="CI19" s="71">
        <f t="shared" si="34"/>
        <v>0</v>
      </c>
      <c r="CJ19" s="71">
        <f t="shared" si="34"/>
        <v>0</v>
      </c>
      <c r="CK19" s="71">
        <f t="shared" si="34"/>
        <v>0</v>
      </c>
      <c r="CL19" s="71">
        <f t="shared" si="34"/>
        <v>0</v>
      </c>
      <c r="CM19" s="71">
        <f t="shared" si="34"/>
        <v>0</v>
      </c>
      <c r="CN19" s="71">
        <f t="shared" si="34"/>
        <v>0</v>
      </c>
      <c r="CO19" s="71">
        <f t="shared" si="34"/>
        <v>0</v>
      </c>
      <c r="CP19" s="71">
        <f t="shared" si="34"/>
        <v>0</v>
      </c>
      <c r="CQ19" s="71">
        <f t="shared" si="34"/>
        <v>0</v>
      </c>
      <c r="CR19" s="71">
        <f t="shared" si="34"/>
        <v>0</v>
      </c>
      <c r="CS19" s="71">
        <f t="shared" si="34"/>
        <v>0</v>
      </c>
      <c r="CT19" s="71">
        <f t="shared" si="34"/>
        <v>0</v>
      </c>
      <c r="CU19" s="71">
        <f t="shared" si="34"/>
        <v>0</v>
      </c>
      <c r="CV19" s="71">
        <f t="shared" si="34"/>
        <v>0</v>
      </c>
      <c r="CW19" s="71">
        <f t="shared" si="34"/>
        <v>0</v>
      </c>
      <c r="CX19" s="71">
        <f t="shared" si="34"/>
        <v>0</v>
      </c>
      <c r="CY19" s="71">
        <f t="shared" si="34"/>
        <v>0</v>
      </c>
      <c r="CZ19" s="71">
        <f t="shared" si="34"/>
        <v>0</v>
      </c>
      <c r="DA19" s="71">
        <f t="shared" si="34"/>
        <v>0</v>
      </c>
      <c r="DB19" s="71">
        <f t="shared" si="34"/>
        <v>0</v>
      </c>
      <c r="DC19" s="71">
        <f t="shared" si="34"/>
        <v>0</v>
      </c>
      <c r="DD19" s="71">
        <f t="shared" si="34"/>
        <v>0</v>
      </c>
      <c r="DE19" s="71">
        <f t="shared" si="34"/>
        <v>0</v>
      </c>
      <c r="DF19" s="71">
        <f t="shared" si="34"/>
        <v>0</v>
      </c>
      <c r="DG19" s="71">
        <f t="shared" si="34"/>
        <v>0</v>
      </c>
      <c r="DH19" s="71">
        <f t="shared" si="34"/>
        <v>0</v>
      </c>
      <c r="DI19" s="71">
        <f t="shared" si="34"/>
        <v>0</v>
      </c>
      <c r="DJ19" s="71">
        <f t="shared" si="34"/>
        <v>0</v>
      </c>
      <c r="DK19" s="71">
        <f t="shared" si="34"/>
        <v>0</v>
      </c>
      <c r="DL19" s="71">
        <f t="shared" si="34"/>
        <v>0</v>
      </c>
      <c r="DM19" s="71">
        <f t="shared" si="34"/>
        <v>0</v>
      </c>
      <c r="DN19" s="71">
        <f t="shared" si="34"/>
        <v>0</v>
      </c>
      <c r="DO19" s="71">
        <f t="shared" si="34"/>
        <v>0</v>
      </c>
      <c r="DP19" s="71">
        <f t="shared" si="34"/>
        <v>0</v>
      </c>
      <c r="DQ19" s="71">
        <f t="shared" si="34"/>
        <v>0</v>
      </c>
      <c r="DR19" s="71">
        <f t="shared" si="34"/>
        <v>0</v>
      </c>
      <c r="DS19" s="71">
        <f t="shared" si="34"/>
        <v>0</v>
      </c>
      <c r="DT19" s="71">
        <f t="shared" si="34"/>
        <v>0</v>
      </c>
      <c r="DU19" s="71">
        <f t="shared" si="34"/>
        <v>0</v>
      </c>
      <c r="DV19" s="71">
        <f t="shared" si="34"/>
        <v>0</v>
      </c>
      <c r="DW19" s="71">
        <f t="shared" si="34"/>
        <v>0</v>
      </c>
      <c r="DX19" s="71">
        <f t="shared" si="34"/>
        <v>0</v>
      </c>
      <c r="DY19" s="71">
        <f t="shared" si="34"/>
        <v>0</v>
      </c>
      <c r="DZ19" s="71">
        <f t="shared" si="34"/>
        <v>0</v>
      </c>
      <c r="EA19" s="71">
        <f t="shared" si="34"/>
        <v>0</v>
      </c>
      <c r="EB19" s="71">
        <f t="shared" si="34"/>
        <v>0</v>
      </c>
      <c r="EC19" s="71">
        <f t="shared" ref="EC19:ER19" si="35">IFERROR(EC12/EC18,0)</f>
        <v>0</v>
      </c>
      <c r="ED19" s="71">
        <f t="shared" si="35"/>
        <v>0</v>
      </c>
      <c r="EE19" s="71">
        <f t="shared" si="35"/>
        <v>0</v>
      </c>
      <c r="EF19" s="71">
        <f t="shared" si="35"/>
        <v>0</v>
      </c>
      <c r="EG19" s="71">
        <f t="shared" si="35"/>
        <v>0</v>
      </c>
      <c r="EH19" s="71">
        <f t="shared" si="35"/>
        <v>0</v>
      </c>
      <c r="EI19" s="71">
        <f t="shared" si="35"/>
        <v>0</v>
      </c>
      <c r="EJ19" s="71">
        <f t="shared" si="35"/>
        <v>0</v>
      </c>
      <c r="EK19" s="71">
        <f t="shared" si="35"/>
        <v>0</v>
      </c>
      <c r="EL19" s="71">
        <f t="shared" si="35"/>
        <v>0</v>
      </c>
      <c r="EM19" s="71">
        <f t="shared" si="35"/>
        <v>0</v>
      </c>
      <c r="EN19" s="71">
        <f t="shared" si="35"/>
        <v>0</v>
      </c>
      <c r="EO19" s="71">
        <f t="shared" si="35"/>
        <v>0</v>
      </c>
      <c r="EP19" s="71">
        <f t="shared" si="35"/>
        <v>0</v>
      </c>
      <c r="EQ19" s="71">
        <f t="shared" si="35"/>
        <v>0</v>
      </c>
      <c r="ER19" s="71">
        <f t="shared" si="35"/>
        <v>0</v>
      </c>
      <c r="EU19" s="411"/>
      <c r="EV19" s="242" t="s">
        <v>36</v>
      </c>
      <c r="EW19" s="239" t="s">
        <v>37</v>
      </c>
      <c r="EX19" s="59" t="str">
        <f t="shared" ref="EX19:HI19" si="36">IFERROR(EX12/EX18,"")</f>
        <v/>
      </c>
      <c r="EY19" s="59" t="str">
        <f t="shared" si="36"/>
        <v/>
      </c>
      <c r="EZ19" s="59" t="str">
        <f t="shared" si="36"/>
        <v/>
      </c>
      <c r="FA19" s="59" t="str">
        <f t="shared" si="36"/>
        <v/>
      </c>
      <c r="FB19" s="59" t="str">
        <f t="shared" si="36"/>
        <v/>
      </c>
      <c r="FC19" s="59" t="str">
        <f t="shared" si="36"/>
        <v/>
      </c>
      <c r="FD19" s="59" t="str">
        <f t="shared" si="36"/>
        <v/>
      </c>
      <c r="FE19" s="59" t="str">
        <f t="shared" si="36"/>
        <v/>
      </c>
      <c r="FF19" s="59" t="str">
        <f t="shared" si="36"/>
        <v/>
      </c>
      <c r="FG19" s="59" t="str">
        <f t="shared" si="36"/>
        <v/>
      </c>
      <c r="FH19" s="59" t="str">
        <f t="shared" si="36"/>
        <v/>
      </c>
      <c r="FI19" s="59" t="str">
        <f t="shared" si="36"/>
        <v/>
      </c>
      <c r="FJ19" s="59" t="str">
        <f t="shared" si="36"/>
        <v/>
      </c>
      <c r="FK19" s="59" t="str">
        <f t="shared" si="36"/>
        <v/>
      </c>
      <c r="FL19" s="59" t="str">
        <f t="shared" si="36"/>
        <v/>
      </c>
      <c r="FM19" s="59" t="str">
        <f t="shared" si="36"/>
        <v/>
      </c>
      <c r="FN19" s="59" t="str">
        <f t="shared" si="36"/>
        <v/>
      </c>
      <c r="FO19" s="59" t="str">
        <f t="shared" si="36"/>
        <v/>
      </c>
      <c r="FP19" s="59" t="str">
        <f t="shared" si="36"/>
        <v/>
      </c>
      <c r="FQ19" s="59" t="str">
        <f t="shared" si="36"/>
        <v/>
      </c>
      <c r="FR19" s="59" t="str">
        <f t="shared" si="36"/>
        <v/>
      </c>
      <c r="FS19" s="59" t="str">
        <f t="shared" si="36"/>
        <v/>
      </c>
      <c r="FT19" s="59" t="str">
        <f t="shared" si="36"/>
        <v/>
      </c>
      <c r="FU19" s="59" t="str">
        <f t="shared" si="36"/>
        <v/>
      </c>
      <c r="FV19" s="59" t="str">
        <f t="shared" si="36"/>
        <v/>
      </c>
      <c r="FW19" s="59" t="str">
        <f t="shared" si="36"/>
        <v/>
      </c>
      <c r="FX19" s="59" t="str">
        <f t="shared" si="36"/>
        <v/>
      </c>
      <c r="FY19" s="59" t="str">
        <f t="shared" si="36"/>
        <v/>
      </c>
      <c r="FZ19" s="59" t="str">
        <f t="shared" si="36"/>
        <v/>
      </c>
      <c r="GA19" s="59" t="str">
        <f t="shared" si="36"/>
        <v/>
      </c>
      <c r="GB19" s="59" t="str">
        <f t="shared" si="36"/>
        <v/>
      </c>
      <c r="GC19" s="59" t="str">
        <f t="shared" si="36"/>
        <v/>
      </c>
      <c r="GD19" s="59" t="str">
        <f t="shared" si="36"/>
        <v/>
      </c>
      <c r="GE19" s="59" t="str">
        <f t="shared" si="36"/>
        <v/>
      </c>
      <c r="GF19" s="59" t="str">
        <f t="shared" si="36"/>
        <v/>
      </c>
      <c r="GG19" s="59" t="str">
        <f t="shared" si="36"/>
        <v/>
      </c>
      <c r="GH19" s="59" t="str">
        <f t="shared" si="36"/>
        <v/>
      </c>
      <c r="GI19" s="59" t="str">
        <f t="shared" si="36"/>
        <v/>
      </c>
      <c r="GJ19" s="59" t="str">
        <f t="shared" si="36"/>
        <v/>
      </c>
      <c r="GK19" s="59" t="str">
        <f t="shared" si="36"/>
        <v/>
      </c>
      <c r="GL19" s="59" t="str">
        <f t="shared" si="36"/>
        <v/>
      </c>
      <c r="GM19" s="59" t="str">
        <f t="shared" si="36"/>
        <v/>
      </c>
      <c r="GN19" s="59" t="str">
        <f t="shared" si="36"/>
        <v/>
      </c>
      <c r="GO19" s="59" t="str">
        <f t="shared" si="36"/>
        <v/>
      </c>
      <c r="GP19" s="59" t="str">
        <f t="shared" si="36"/>
        <v/>
      </c>
      <c r="GQ19" s="59" t="str">
        <f t="shared" si="36"/>
        <v/>
      </c>
      <c r="GR19" s="59" t="str">
        <f t="shared" si="36"/>
        <v/>
      </c>
      <c r="GS19" s="59" t="str">
        <f t="shared" si="36"/>
        <v/>
      </c>
      <c r="GT19" s="59" t="str">
        <f t="shared" si="36"/>
        <v/>
      </c>
      <c r="GU19" s="59" t="str">
        <f t="shared" si="36"/>
        <v/>
      </c>
      <c r="GV19" s="59" t="str">
        <f t="shared" si="36"/>
        <v/>
      </c>
      <c r="GW19" s="59" t="str">
        <f t="shared" si="36"/>
        <v/>
      </c>
      <c r="GX19" s="59" t="str">
        <f t="shared" si="36"/>
        <v/>
      </c>
      <c r="GY19" s="59" t="str">
        <f t="shared" si="36"/>
        <v/>
      </c>
      <c r="GZ19" s="59" t="str">
        <f t="shared" si="36"/>
        <v/>
      </c>
      <c r="HA19" s="59" t="str">
        <f t="shared" si="36"/>
        <v/>
      </c>
      <c r="HB19" s="59" t="str">
        <f t="shared" si="36"/>
        <v/>
      </c>
      <c r="HC19" s="59" t="str">
        <f t="shared" si="36"/>
        <v/>
      </c>
      <c r="HD19" s="59" t="str">
        <f t="shared" si="36"/>
        <v/>
      </c>
      <c r="HE19" s="59" t="str">
        <f t="shared" si="36"/>
        <v/>
      </c>
      <c r="HF19" s="59" t="str">
        <f t="shared" si="36"/>
        <v/>
      </c>
      <c r="HG19" s="59" t="str">
        <f t="shared" si="36"/>
        <v/>
      </c>
      <c r="HH19" s="59" t="str">
        <f t="shared" si="36"/>
        <v/>
      </c>
      <c r="HI19" s="59" t="str">
        <f t="shared" si="36"/>
        <v/>
      </c>
      <c r="HJ19" s="59" t="str">
        <f t="shared" ref="HJ19:JU19" si="37">IFERROR(HJ12/HJ18,"")</f>
        <v/>
      </c>
      <c r="HK19" s="59" t="str">
        <f t="shared" si="37"/>
        <v/>
      </c>
      <c r="HL19" s="59" t="str">
        <f t="shared" si="37"/>
        <v/>
      </c>
      <c r="HM19" s="59" t="str">
        <f t="shared" si="37"/>
        <v/>
      </c>
      <c r="HN19" s="59" t="str">
        <f t="shared" si="37"/>
        <v/>
      </c>
      <c r="HO19" s="59" t="str">
        <f t="shared" si="37"/>
        <v/>
      </c>
      <c r="HP19" s="59" t="str">
        <f t="shared" si="37"/>
        <v/>
      </c>
      <c r="HQ19" s="59" t="str">
        <f t="shared" si="37"/>
        <v/>
      </c>
      <c r="HR19" s="59" t="str">
        <f t="shared" si="37"/>
        <v/>
      </c>
      <c r="HS19" s="59" t="str">
        <f t="shared" si="37"/>
        <v/>
      </c>
      <c r="HT19" s="59" t="str">
        <f t="shared" si="37"/>
        <v/>
      </c>
      <c r="HU19" s="59" t="str">
        <f t="shared" si="37"/>
        <v/>
      </c>
      <c r="HV19" s="59" t="str">
        <f t="shared" si="37"/>
        <v/>
      </c>
      <c r="HW19" s="59" t="str">
        <f t="shared" si="37"/>
        <v/>
      </c>
      <c r="HX19" s="59" t="str">
        <f t="shared" si="37"/>
        <v/>
      </c>
      <c r="HY19" s="59" t="str">
        <f t="shared" si="37"/>
        <v/>
      </c>
      <c r="HZ19" s="59" t="str">
        <f t="shared" si="37"/>
        <v/>
      </c>
      <c r="IA19" s="59" t="str">
        <f t="shared" si="37"/>
        <v/>
      </c>
      <c r="IB19" s="59" t="str">
        <f t="shared" si="37"/>
        <v/>
      </c>
      <c r="IC19" s="59" t="str">
        <f t="shared" si="37"/>
        <v/>
      </c>
      <c r="ID19" s="59" t="str">
        <f t="shared" si="37"/>
        <v/>
      </c>
      <c r="IE19" s="59" t="str">
        <f t="shared" si="37"/>
        <v/>
      </c>
      <c r="IF19" s="59" t="str">
        <f t="shared" si="37"/>
        <v/>
      </c>
      <c r="IG19" s="59" t="str">
        <f t="shared" si="37"/>
        <v/>
      </c>
      <c r="IH19" s="59" t="str">
        <f t="shared" si="37"/>
        <v/>
      </c>
      <c r="II19" s="59" t="str">
        <f t="shared" si="37"/>
        <v/>
      </c>
      <c r="IJ19" s="59" t="str">
        <f t="shared" si="37"/>
        <v/>
      </c>
      <c r="IK19" s="59" t="str">
        <f t="shared" si="37"/>
        <v/>
      </c>
      <c r="IL19" s="59" t="str">
        <f t="shared" si="37"/>
        <v/>
      </c>
      <c r="IM19" s="59" t="str">
        <f t="shared" si="37"/>
        <v/>
      </c>
      <c r="IN19" s="59" t="str">
        <f t="shared" si="37"/>
        <v/>
      </c>
      <c r="IO19" s="59" t="str">
        <f t="shared" si="37"/>
        <v/>
      </c>
      <c r="IP19" s="59" t="str">
        <f t="shared" si="37"/>
        <v/>
      </c>
      <c r="IQ19" s="59" t="str">
        <f t="shared" si="37"/>
        <v/>
      </c>
      <c r="IR19" s="59" t="str">
        <f t="shared" si="37"/>
        <v/>
      </c>
      <c r="IS19" s="59" t="str">
        <f t="shared" si="37"/>
        <v/>
      </c>
      <c r="IT19" s="59" t="str">
        <f t="shared" si="37"/>
        <v/>
      </c>
      <c r="IU19" s="59" t="str">
        <f t="shared" si="37"/>
        <v/>
      </c>
      <c r="IV19" s="59" t="str">
        <f t="shared" si="37"/>
        <v/>
      </c>
      <c r="IW19" s="59" t="str">
        <f t="shared" si="37"/>
        <v/>
      </c>
      <c r="IX19" s="59" t="str">
        <f t="shared" si="37"/>
        <v/>
      </c>
      <c r="IY19" s="59" t="str">
        <f t="shared" si="37"/>
        <v/>
      </c>
      <c r="IZ19" s="59" t="str">
        <f t="shared" si="37"/>
        <v/>
      </c>
      <c r="JA19" s="59" t="str">
        <f t="shared" si="37"/>
        <v/>
      </c>
      <c r="JB19" s="59" t="str">
        <f t="shared" si="37"/>
        <v/>
      </c>
      <c r="JC19" s="59" t="str">
        <f t="shared" si="37"/>
        <v/>
      </c>
      <c r="JD19" s="59" t="str">
        <f t="shared" si="37"/>
        <v/>
      </c>
      <c r="JE19" s="59" t="str">
        <f t="shared" si="37"/>
        <v/>
      </c>
      <c r="JF19" s="59" t="str">
        <f t="shared" si="37"/>
        <v/>
      </c>
      <c r="JG19" s="59" t="str">
        <f t="shared" si="37"/>
        <v/>
      </c>
      <c r="JH19" s="59" t="str">
        <f t="shared" si="37"/>
        <v/>
      </c>
      <c r="JI19" s="59" t="str">
        <f t="shared" si="37"/>
        <v/>
      </c>
      <c r="JJ19" s="59" t="str">
        <f t="shared" si="37"/>
        <v/>
      </c>
      <c r="JK19" s="59" t="str">
        <f t="shared" si="37"/>
        <v/>
      </c>
      <c r="JL19" s="59" t="str">
        <f t="shared" si="37"/>
        <v/>
      </c>
      <c r="JM19" s="59" t="str">
        <f t="shared" si="37"/>
        <v/>
      </c>
      <c r="JN19" s="59" t="str">
        <f t="shared" si="37"/>
        <v/>
      </c>
      <c r="JO19" s="59" t="str">
        <f t="shared" si="37"/>
        <v/>
      </c>
      <c r="JP19" s="59" t="str">
        <f t="shared" si="37"/>
        <v/>
      </c>
      <c r="JQ19" s="59" t="str">
        <f t="shared" si="37"/>
        <v/>
      </c>
      <c r="JR19" s="59" t="str">
        <f t="shared" si="37"/>
        <v/>
      </c>
      <c r="JS19" s="59" t="str">
        <f t="shared" si="37"/>
        <v/>
      </c>
      <c r="JT19" s="59" t="str">
        <f t="shared" si="37"/>
        <v/>
      </c>
      <c r="JU19" s="59" t="str">
        <f t="shared" si="37"/>
        <v/>
      </c>
      <c r="JV19" s="59" t="str">
        <f t="shared" ref="JV19:KW19" si="38">IFERROR(JV12/JV18,"")</f>
        <v/>
      </c>
      <c r="JW19" s="59" t="str">
        <f t="shared" si="38"/>
        <v/>
      </c>
      <c r="JX19" s="59" t="str">
        <f t="shared" si="38"/>
        <v/>
      </c>
      <c r="JY19" s="59" t="str">
        <f t="shared" si="38"/>
        <v/>
      </c>
      <c r="JZ19" s="59" t="str">
        <f t="shared" si="38"/>
        <v/>
      </c>
      <c r="KA19" s="59" t="str">
        <f t="shared" si="38"/>
        <v/>
      </c>
      <c r="KB19" s="59" t="str">
        <f t="shared" si="38"/>
        <v/>
      </c>
      <c r="KC19" s="59" t="str">
        <f t="shared" si="38"/>
        <v/>
      </c>
      <c r="KD19" s="59" t="str">
        <f t="shared" si="38"/>
        <v/>
      </c>
      <c r="KE19" s="59" t="str">
        <f t="shared" si="38"/>
        <v/>
      </c>
      <c r="KF19" s="59" t="str">
        <f t="shared" si="38"/>
        <v/>
      </c>
      <c r="KG19" s="59" t="str">
        <f t="shared" si="38"/>
        <v/>
      </c>
      <c r="KH19" s="59" t="str">
        <f t="shared" si="38"/>
        <v/>
      </c>
      <c r="KI19" s="59" t="str">
        <f t="shared" si="38"/>
        <v/>
      </c>
      <c r="KJ19" s="59" t="str">
        <f t="shared" si="38"/>
        <v/>
      </c>
      <c r="KK19" s="59" t="str">
        <f t="shared" si="38"/>
        <v/>
      </c>
      <c r="KL19" s="59" t="str">
        <f t="shared" si="38"/>
        <v/>
      </c>
      <c r="KM19" s="59" t="str">
        <f t="shared" si="38"/>
        <v/>
      </c>
      <c r="KN19" s="59" t="str">
        <f t="shared" si="38"/>
        <v/>
      </c>
      <c r="KO19" s="59" t="str">
        <f t="shared" si="38"/>
        <v/>
      </c>
      <c r="KP19" s="59" t="str">
        <f t="shared" si="38"/>
        <v/>
      </c>
      <c r="KQ19" s="59" t="str">
        <f t="shared" si="38"/>
        <v/>
      </c>
      <c r="KR19" s="59" t="str">
        <f t="shared" si="38"/>
        <v/>
      </c>
      <c r="KS19" s="59" t="str">
        <f t="shared" si="38"/>
        <v/>
      </c>
      <c r="KT19" s="59" t="str">
        <f t="shared" si="38"/>
        <v/>
      </c>
      <c r="KU19" s="59" t="str">
        <f t="shared" si="38"/>
        <v/>
      </c>
      <c r="KV19" s="59" t="str">
        <f t="shared" si="38"/>
        <v/>
      </c>
      <c r="KW19" s="59" t="str">
        <f t="shared" si="38"/>
        <v/>
      </c>
    </row>
    <row r="20" spans="1:309" ht="20.100000000000001" customHeight="1" x14ac:dyDescent="0.25">
      <c r="A20" s="406"/>
      <c r="B20" s="318" t="s">
        <v>28</v>
      </c>
      <c r="C20" s="319" t="s">
        <v>27</v>
      </c>
      <c r="D20" s="260">
        <f>IFERROR(AVERAGE(EX20:FI20),0)</f>
        <v>0</v>
      </c>
      <c r="E20" s="260">
        <f t="shared" ref="E20:BP21" si="39">IFERROR(AVERAGE(EY20:FJ20),0)</f>
        <v>0</v>
      </c>
      <c r="F20" s="260">
        <f t="shared" si="39"/>
        <v>0</v>
      </c>
      <c r="G20" s="260">
        <f t="shared" si="39"/>
        <v>0</v>
      </c>
      <c r="H20" s="260">
        <f t="shared" si="39"/>
        <v>0</v>
      </c>
      <c r="I20" s="260">
        <f t="shared" si="39"/>
        <v>0</v>
      </c>
      <c r="J20" s="260">
        <f t="shared" si="39"/>
        <v>0</v>
      </c>
      <c r="K20" s="260">
        <f t="shared" si="39"/>
        <v>0</v>
      </c>
      <c r="L20" s="260">
        <f t="shared" si="39"/>
        <v>0</v>
      </c>
      <c r="M20" s="260">
        <f t="shared" si="39"/>
        <v>0</v>
      </c>
      <c r="N20" s="260">
        <f t="shared" si="39"/>
        <v>0</v>
      </c>
      <c r="O20" s="260">
        <f t="shared" si="39"/>
        <v>0</v>
      </c>
      <c r="P20" s="260">
        <f t="shared" si="39"/>
        <v>0</v>
      </c>
      <c r="Q20" s="260">
        <f t="shared" si="39"/>
        <v>0</v>
      </c>
      <c r="R20" s="260">
        <f t="shared" si="39"/>
        <v>0</v>
      </c>
      <c r="S20" s="260">
        <f t="shared" si="39"/>
        <v>0</v>
      </c>
      <c r="T20" s="260">
        <f t="shared" si="39"/>
        <v>0</v>
      </c>
      <c r="U20" s="260">
        <f t="shared" si="39"/>
        <v>0</v>
      </c>
      <c r="V20" s="260">
        <f t="shared" si="39"/>
        <v>0</v>
      </c>
      <c r="W20" s="260">
        <f t="shared" si="39"/>
        <v>0</v>
      </c>
      <c r="X20" s="260">
        <f t="shared" si="39"/>
        <v>0</v>
      </c>
      <c r="Y20" s="260">
        <f t="shared" si="39"/>
        <v>0</v>
      </c>
      <c r="Z20" s="260">
        <f t="shared" si="39"/>
        <v>0</v>
      </c>
      <c r="AA20" s="260">
        <f t="shared" si="39"/>
        <v>0</v>
      </c>
      <c r="AB20" s="260">
        <f t="shared" si="39"/>
        <v>0</v>
      </c>
      <c r="AC20" s="260">
        <f t="shared" si="39"/>
        <v>0</v>
      </c>
      <c r="AD20" s="260">
        <f t="shared" si="39"/>
        <v>0</v>
      </c>
      <c r="AE20" s="260">
        <f t="shared" si="39"/>
        <v>0</v>
      </c>
      <c r="AF20" s="260">
        <f t="shared" si="39"/>
        <v>0</v>
      </c>
      <c r="AG20" s="260">
        <f t="shared" si="39"/>
        <v>0</v>
      </c>
      <c r="AH20" s="260">
        <f t="shared" si="39"/>
        <v>0</v>
      </c>
      <c r="AI20" s="260">
        <f t="shared" si="39"/>
        <v>0</v>
      </c>
      <c r="AJ20" s="260">
        <f t="shared" si="39"/>
        <v>0</v>
      </c>
      <c r="AK20" s="260">
        <f t="shared" si="39"/>
        <v>0</v>
      </c>
      <c r="AL20" s="260">
        <f t="shared" si="39"/>
        <v>0</v>
      </c>
      <c r="AM20" s="260">
        <f t="shared" si="39"/>
        <v>0</v>
      </c>
      <c r="AN20" s="260">
        <f t="shared" si="39"/>
        <v>0</v>
      </c>
      <c r="AO20" s="260">
        <f t="shared" si="39"/>
        <v>0</v>
      </c>
      <c r="AP20" s="260">
        <f t="shared" si="39"/>
        <v>0</v>
      </c>
      <c r="AQ20" s="260">
        <f t="shared" si="39"/>
        <v>0</v>
      </c>
      <c r="AR20" s="260">
        <f t="shared" si="39"/>
        <v>0</v>
      </c>
      <c r="AS20" s="260">
        <f t="shared" si="39"/>
        <v>0</v>
      </c>
      <c r="AT20" s="260">
        <f t="shared" si="39"/>
        <v>0</v>
      </c>
      <c r="AU20" s="260">
        <f t="shared" si="39"/>
        <v>0</v>
      </c>
      <c r="AV20" s="260">
        <f t="shared" si="39"/>
        <v>0</v>
      </c>
      <c r="AW20" s="260">
        <f t="shared" si="39"/>
        <v>0</v>
      </c>
      <c r="AX20" s="260">
        <f t="shared" si="39"/>
        <v>0</v>
      </c>
      <c r="AY20" s="260">
        <f t="shared" si="39"/>
        <v>0</v>
      </c>
      <c r="AZ20" s="260">
        <f t="shared" si="39"/>
        <v>0</v>
      </c>
      <c r="BA20" s="260">
        <f t="shared" si="39"/>
        <v>0</v>
      </c>
      <c r="BB20" s="260">
        <f t="shared" si="39"/>
        <v>0</v>
      </c>
      <c r="BC20" s="260">
        <f t="shared" si="39"/>
        <v>0</v>
      </c>
      <c r="BD20" s="260">
        <f t="shared" si="39"/>
        <v>0</v>
      </c>
      <c r="BE20" s="260">
        <f t="shared" si="39"/>
        <v>0</v>
      </c>
      <c r="BF20" s="260">
        <f t="shared" si="39"/>
        <v>0</v>
      </c>
      <c r="BG20" s="260">
        <f t="shared" si="39"/>
        <v>0</v>
      </c>
      <c r="BH20" s="260">
        <f t="shared" si="39"/>
        <v>0</v>
      </c>
      <c r="BI20" s="260">
        <f t="shared" si="39"/>
        <v>0</v>
      </c>
      <c r="BJ20" s="260">
        <f t="shared" si="39"/>
        <v>0</v>
      </c>
      <c r="BK20" s="260">
        <f t="shared" si="39"/>
        <v>0</v>
      </c>
      <c r="BL20" s="260">
        <f t="shared" si="39"/>
        <v>0</v>
      </c>
      <c r="BM20" s="260">
        <f t="shared" si="39"/>
        <v>0</v>
      </c>
      <c r="BN20" s="260">
        <f t="shared" si="39"/>
        <v>0</v>
      </c>
      <c r="BO20" s="260">
        <f t="shared" si="39"/>
        <v>0</v>
      </c>
      <c r="BP20" s="260">
        <f t="shared" si="39"/>
        <v>0</v>
      </c>
      <c r="BQ20" s="260">
        <f t="shared" ref="BQ20:EB21" si="40">IFERROR(AVERAGE(HK20:HV20),0)</f>
        <v>0</v>
      </c>
      <c r="BR20" s="260">
        <f t="shared" si="40"/>
        <v>0</v>
      </c>
      <c r="BS20" s="260">
        <f t="shared" si="40"/>
        <v>0</v>
      </c>
      <c r="BT20" s="260">
        <f t="shared" si="40"/>
        <v>0</v>
      </c>
      <c r="BU20" s="260">
        <f t="shared" si="40"/>
        <v>0</v>
      </c>
      <c r="BV20" s="260">
        <f t="shared" si="40"/>
        <v>0</v>
      </c>
      <c r="BW20" s="260">
        <f t="shared" si="40"/>
        <v>0</v>
      </c>
      <c r="BX20" s="260">
        <f t="shared" si="40"/>
        <v>0</v>
      </c>
      <c r="BY20" s="260">
        <f t="shared" si="40"/>
        <v>0</v>
      </c>
      <c r="BZ20" s="260">
        <f t="shared" si="40"/>
        <v>0</v>
      </c>
      <c r="CA20" s="260">
        <f t="shared" si="40"/>
        <v>0</v>
      </c>
      <c r="CB20" s="260">
        <f t="shared" si="40"/>
        <v>0</v>
      </c>
      <c r="CC20" s="260">
        <f t="shared" si="40"/>
        <v>0</v>
      </c>
      <c r="CD20" s="260">
        <f t="shared" si="40"/>
        <v>0</v>
      </c>
      <c r="CE20" s="260">
        <f t="shared" si="40"/>
        <v>0</v>
      </c>
      <c r="CF20" s="260">
        <f t="shared" si="40"/>
        <v>0</v>
      </c>
      <c r="CG20" s="260">
        <f t="shared" si="40"/>
        <v>0</v>
      </c>
      <c r="CH20" s="260">
        <f t="shared" si="40"/>
        <v>0</v>
      </c>
      <c r="CI20" s="260">
        <f t="shared" si="40"/>
        <v>0</v>
      </c>
      <c r="CJ20" s="260">
        <f t="shared" si="40"/>
        <v>0</v>
      </c>
      <c r="CK20" s="260">
        <f t="shared" si="40"/>
        <v>0</v>
      </c>
      <c r="CL20" s="260">
        <f t="shared" si="40"/>
        <v>0</v>
      </c>
      <c r="CM20" s="260">
        <f t="shared" si="40"/>
        <v>0</v>
      </c>
      <c r="CN20" s="260">
        <f t="shared" si="40"/>
        <v>0</v>
      </c>
      <c r="CO20" s="260">
        <f t="shared" si="40"/>
        <v>0</v>
      </c>
      <c r="CP20" s="260">
        <f t="shared" si="40"/>
        <v>0</v>
      </c>
      <c r="CQ20" s="260">
        <f t="shared" si="40"/>
        <v>0</v>
      </c>
      <c r="CR20" s="260">
        <f t="shared" si="40"/>
        <v>0</v>
      </c>
      <c r="CS20" s="260">
        <f t="shared" si="40"/>
        <v>0</v>
      </c>
      <c r="CT20" s="260">
        <f t="shared" si="40"/>
        <v>0</v>
      </c>
      <c r="CU20" s="260">
        <f t="shared" si="40"/>
        <v>0</v>
      </c>
      <c r="CV20" s="260">
        <f t="shared" si="40"/>
        <v>0</v>
      </c>
      <c r="CW20" s="260">
        <f t="shared" si="40"/>
        <v>0</v>
      </c>
      <c r="CX20" s="260">
        <f t="shared" si="40"/>
        <v>0</v>
      </c>
      <c r="CY20" s="260">
        <f t="shared" si="40"/>
        <v>0</v>
      </c>
      <c r="CZ20" s="260">
        <f t="shared" si="40"/>
        <v>0</v>
      </c>
      <c r="DA20" s="260">
        <f t="shared" si="40"/>
        <v>0</v>
      </c>
      <c r="DB20" s="260">
        <f t="shared" si="40"/>
        <v>0</v>
      </c>
      <c r="DC20" s="260">
        <f t="shared" si="40"/>
        <v>0</v>
      </c>
      <c r="DD20" s="260">
        <f t="shared" si="40"/>
        <v>0</v>
      </c>
      <c r="DE20" s="260">
        <f t="shared" si="40"/>
        <v>0</v>
      </c>
      <c r="DF20" s="260">
        <f t="shared" si="40"/>
        <v>0</v>
      </c>
      <c r="DG20" s="260">
        <f t="shared" si="40"/>
        <v>0</v>
      </c>
      <c r="DH20" s="260">
        <f t="shared" si="40"/>
        <v>0</v>
      </c>
      <c r="DI20" s="260">
        <f t="shared" si="40"/>
        <v>0</v>
      </c>
      <c r="DJ20" s="260">
        <f t="shared" si="40"/>
        <v>0</v>
      </c>
      <c r="DK20" s="260">
        <f t="shared" si="40"/>
        <v>0</v>
      </c>
      <c r="DL20" s="260">
        <f t="shared" si="40"/>
        <v>0</v>
      </c>
      <c r="DM20" s="260">
        <f t="shared" si="40"/>
        <v>0</v>
      </c>
      <c r="DN20" s="260">
        <f t="shared" si="40"/>
        <v>0</v>
      </c>
      <c r="DO20" s="260">
        <f t="shared" si="40"/>
        <v>0</v>
      </c>
      <c r="DP20" s="260">
        <f t="shared" si="40"/>
        <v>0</v>
      </c>
      <c r="DQ20" s="260">
        <f t="shared" si="40"/>
        <v>0</v>
      </c>
      <c r="DR20" s="260">
        <f t="shared" si="40"/>
        <v>0</v>
      </c>
      <c r="DS20" s="260">
        <f t="shared" si="40"/>
        <v>0</v>
      </c>
      <c r="DT20" s="260">
        <f t="shared" si="40"/>
        <v>0</v>
      </c>
      <c r="DU20" s="260">
        <f t="shared" si="40"/>
        <v>0</v>
      </c>
      <c r="DV20" s="260">
        <f t="shared" si="40"/>
        <v>0</v>
      </c>
      <c r="DW20" s="260">
        <f t="shared" si="40"/>
        <v>0</v>
      </c>
      <c r="DX20" s="260">
        <f t="shared" si="40"/>
        <v>0</v>
      </c>
      <c r="DY20" s="260">
        <f t="shared" si="40"/>
        <v>0</v>
      </c>
      <c r="DZ20" s="260">
        <f t="shared" si="40"/>
        <v>0</v>
      </c>
      <c r="EA20" s="260">
        <f t="shared" si="40"/>
        <v>0</v>
      </c>
      <c r="EB20" s="260">
        <f t="shared" si="40"/>
        <v>0</v>
      </c>
      <c r="EC20" s="260">
        <f t="shared" ref="EC20:ER21" si="41">IFERROR(AVERAGE(JW20:KH20),0)</f>
        <v>0</v>
      </c>
      <c r="ED20" s="260">
        <f t="shared" si="41"/>
        <v>0</v>
      </c>
      <c r="EE20" s="260">
        <f t="shared" si="41"/>
        <v>0</v>
      </c>
      <c r="EF20" s="260">
        <f t="shared" si="41"/>
        <v>0</v>
      </c>
      <c r="EG20" s="260">
        <f t="shared" si="41"/>
        <v>0</v>
      </c>
      <c r="EH20" s="260">
        <f t="shared" si="41"/>
        <v>0</v>
      </c>
      <c r="EI20" s="260">
        <f t="shared" si="41"/>
        <v>0</v>
      </c>
      <c r="EJ20" s="260">
        <f t="shared" si="41"/>
        <v>0</v>
      </c>
      <c r="EK20" s="260">
        <f t="shared" si="41"/>
        <v>0</v>
      </c>
      <c r="EL20" s="260">
        <f t="shared" si="41"/>
        <v>0</v>
      </c>
      <c r="EM20" s="260">
        <f t="shared" si="41"/>
        <v>0</v>
      </c>
      <c r="EN20" s="260">
        <f t="shared" si="41"/>
        <v>0</v>
      </c>
      <c r="EO20" s="260">
        <f t="shared" si="41"/>
        <v>0</v>
      </c>
      <c r="EP20" s="260">
        <f t="shared" si="41"/>
        <v>0</v>
      </c>
      <c r="EQ20" s="260">
        <f t="shared" si="41"/>
        <v>0</v>
      </c>
      <c r="ER20" s="260">
        <f t="shared" si="41"/>
        <v>0</v>
      </c>
      <c r="EU20" s="411"/>
      <c r="EV20" s="242" t="s">
        <v>28</v>
      </c>
      <c r="EW20" s="239" t="s">
        <v>27</v>
      </c>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row>
    <row r="21" spans="1:309" ht="20.100000000000001" customHeight="1" x14ac:dyDescent="0.25">
      <c r="A21" s="406"/>
      <c r="B21" s="318" t="s">
        <v>29</v>
      </c>
      <c r="C21" s="319" t="s">
        <v>21</v>
      </c>
      <c r="D21" s="259">
        <f>IFERROR(AVERAGE(EX21:FI21),0)</f>
        <v>0</v>
      </c>
      <c r="E21" s="259">
        <f t="shared" si="39"/>
        <v>0</v>
      </c>
      <c r="F21" s="259">
        <f t="shared" si="39"/>
        <v>0</v>
      </c>
      <c r="G21" s="259">
        <f t="shared" si="39"/>
        <v>0</v>
      </c>
      <c r="H21" s="259">
        <f t="shared" si="39"/>
        <v>0</v>
      </c>
      <c r="I21" s="259">
        <f t="shared" si="39"/>
        <v>0</v>
      </c>
      <c r="J21" s="259">
        <f t="shared" si="39"/>
        <v>0</v>
      </c>
      <c r="K21" s="259">
        <f t="shared" si="39"/>
        <v>0</v>
      </c>
      <c r="L21" s="259">
        <f t="shared" si="39"/>
        <v>0</v>
      </c>
      <c r="M21" s="259">
        <f t="shared" si="39"/>
        <v>0</v>
      </c>
      <c r="N21" s="259">
        <f t="shared" si="39"/>
        <v>0</v>
      </c>
      <c r="O21" s="259">
        <f t="shared" si="39"/>
        <v>0</v>
      </c>
      <c r="P21" s="259">
        <f t="shared" si="39"/>
        <v>0</v>
      </c>
      <c r="Q21" s="259">
        <f t="shared" si="39"/>
        <v>0</v>
      </c>
      <c r="R21" s="259">
        <f t="shared" si="39"/>
        <v>0</v>
      </c>
      <c r="S21" s="259">
        <f t="shared" si="39"/>
        <v>0</v>
      </c>
      <c r="T21" s="259">
        <f t="shared" si="39"/>
        <v>0</v>
      </c>
      <c r="U21" s="259">
        <f t="shared" si="39"/>
        <v>0</v>
      </c>
      <c r="V21" s="259">
        <f t="shared" si="39"/>
        <v>0</v>
      </c>
      <c r="W21" s="259">
        <f t="shared" si="39"/>
        <v>0</v>
      </c>
      <c r="X21" s="259">
        <f t="shared" si="39"/>
        <v>0</v>
      </c>
      <c r="Y21" s="259">
        <f t="shared" si="39"/>
        <v>0</v>
      </c>
      <c r="Z21" s="259">
        <f t="shared" si="39"/>
        <v>0</v>
      </c>
      <c r="AA21" s="259">
        <f t="shared" si="39"/>
        <v>0</v>
      </c>
      <c r="AB21" s="259">
        <f t="shared" si="39"/>
        <v>0</v>
      </c>
      <c r="AC21" s="259">
        <f t="shared" si="39"/>
        <v>0</v>
      </c>
      <c r="AD21" s="259">
        <f t="shared" si="39"/>
        <v>0</v>
      </c>
      <c r="AE21" s="259">
        <f t="shared" si="39"/>
        <v>0</v>
      </c>
      <c r="AF21" s="259">
        <f t="shared" si="39"/>
        <v>0</v>
      </c>
      <c r="AG21" s="259">
        <f t="shared" si="39"/>
        <v>0</v>
      </c>
      <c r="AH21" s="259">
        <f t="shared" si="39"/>
        <v>0</v>
      </c>
      <c r="AI21" s="259">
        <f t="shared" si="39"/>
        <v>0</v>
      </c>
      <c r="AJ21" s="259">
        <f t="shared" si="39"/>
        <v>0</v>
      </c>
      <c r="AK21" s="259">
        <f t="shared" si="39"/>
        <v>0</v>
      </c>
      <c r="AL21" s="259">
        <f t="shared" si="39"/>
        <v>0</v>
      </c>
      <c r="AM21" s="259">
        <f t="shared" si="39"/>
        <v>0</v>
      </c>
      <c r="AN21" s="259">
        <f t="shared" si="39"/>
        <v>0</v>
      </c>
      <c r="AO21" s="259">
        <f t="shared" si="39"/>
        <v>0</v>
      </c>
      <c r="AP21" s="259">
        <f t="shared" si="39"/>
        <v>0</v>
      </c>
      <c r="AQ21" s="259">
        <f t="shared" si="39"/>
        <v>0</v>
      </c>
      <c r="AR21" s="259">
        <f t="shared" si="39"/>
        <v>0</v>
      </c>
      <c r="AS21" s="259">
        <f t="shared" si="39"/>
        <v>0</v>
      </c>
      <c r="AT21" s="259">
        <f t="shared" si="39"/>
        <v>0</v>
      </c>
      <c r="AU21" s="259">
        <f t="shared" si="39"/>
        <v>0</v>
      </c>
      <c r="AV21" s="259">
        <f t="shared" si="39"/>
        <v>0</v>
      </c>
      <c r="AW21" s="259">
        <f t="shared" si="39"/>
        <v>0</v>
      </c>
      <c r="AX21" s="259">
        <f t="shared" si="39"/>
        <v>0</v>
      </c>
      <c r="AY21" s="259">
        <f t="shared" si="39"/>
        <v>0</v>
      </c>
      <c r="AZ21" s="259">
        <f t="shared" si="39"/>
        <v>0</v>
      </c>
      <c r="BA21" s="259">
        <f t="shared" si="39"/>
        <v>0</v>
      </c>
      <c r="BB21" s="259">
        <f t="shared" si="39"/>
        <v>0</v>
      </c>
      <c r="BC21" s="259">
        <f t="shared" si="39"/>
        <v>0</v>
      </c>
      <c r="BD21" s="259">
        <f t="shared" si="39"/>
        <v>0</v>
      </c>
      <c r="BE21" s="259">
        <f t="shared" si="39"/>
        <v>0</v>
      </c>
      <c r="BF21" s="259">
        <f t="shared" si="39"/>
        <v>0</v>
      </c>
      <c r="BG21" s="259">
        <f t="shared" si="39"/>
        <v>0</v>
      </c>
      <c r="BH21" s="259">
        <f t="shared" si="39"/>
        <v>0</v>
      </c>
      <c r="BI21" s="259">
        <f t="shared" si="39"/>
        <v>0</v>
      </c>
      <c r="BJ21" s="259">
        <f t="shared" si="39"/>
        <v>0</v>
      </c>
      <c r="BK21" s="259">
        <f t="shared" si="39"/>
        <v>0</v>
      </c>
      <c r="BL21" s="259">
        <f t="shared" si="39"/>
        <v>0</v>
      </c>
      <c r="BM21" s="259">
        <f t="shared" si="39"/>
        <v>0</v>
      </c>
      <c r="BN21" s="259">
        <f t="shared" si="39"/>
        <v>0</v>
      </c>
      <c r="BO21" s="259">
        <f t="shared" si="39"/>
        <v>0</v>
      </c>
      <c r="BP21" s="259">
        <f t="shared" si="39"/>
        <v>0</v>
      </c>
      <c r="BQ21" s="259">
        <f t="shared" si="40"/>
        <v>0</v>
      </c>
      <c r="BR21" s="259">
        <f t="shared" si="40"/>
        <v>0</v>
      </c>
      <c r="BS21" s="259">
        <f t="shared" si="40"/>
        <v>0</v>
      </c>
      <c r="BT21" s="259">
        <f t="shared" si="40"/>
        <v>0</v>
      </c>
      <c r="BU21" s="259">
        <f t="shared" si="40"/>
        <v>0</v>
      </c>
      <c r="BV21" s="259">
        <f t="shared" si="40"/>
        <v>0</v>
      </c>
      <c r="BW21" s="259">
        <f t="shared" si="40"/>
        <v>0</v>
      </c>
      <c r="BX21" s="259">
        <f t="shared" si="40"/>
        <v>0</v>
      </c>
      <c r="BY21" s="259">
        <f t="shared" si="40"/>
        <v>0</v>
      </c>
      <c r="BZ21" s="259">
        <f t="shared" si="40"/>
        <v>0</v>
      </c>
      <c r="CA21" s="259">
        <f t="shared" si="40"/>
        <v>0</v>
      </c>
      <c r="CB21" s="259">
        <f t="shared" si="40"/>
        <v>0</v>
      </c>
      <c r="CC21" s="259">
        <f t="shared" si="40"/>
        <v>0</v>
      </c>
      <c r="CD21" s="259">
        <f t="shared" si="40"/>
        <v>0</v>
      </c>
      <c r="CE21" s="259">
        <f t="shared" si="40"/>
        <v>0</v>
      </c>
      <c r="CF21" s="259">
        <f t="shared" si="40"/>
        <v>0</v>
      </c>
      <c r="CG21" s="259">
        <f t="shared" si="40"/>
        <v>0</v>
      </c>
      <c r="CH21" s="259">
        <f t="shared" si="40"/>
        <v>0</v>
      </c>
      <c r="CI21" s="259">
        <f t="shared" si="40"/>
        <v>0</v>
      </c>
      <c r="CJ21" s="259">
        <f t="shared" si="40"/>
        <v>0</v>
      </c>
      <c r="CK21" s="259">
        <f t="shared" si="40"/>
        <v>0</v>
      </c>
      <c r="CL21" s="259">
        <f t="shared" si="40"/>
        <v>0</v>
      </c>
      <c r="CM21" s="259">
        <f t="shared" si="40"/>
        <v>0</v>
      </c>
      <c r="CN21" s="259">
        <f t="shared" si="40"/>
        <v>0</v>
      </c>
      <c r="CO21" s="259">
        <f t="shared" si="40"/>
        <v>0</v>
      </c>
      <c r="CP21" s="259">
        <f t="shared" si="40"/>
        <v>0</v>
      </c>
      <c r="CQ21" s="259">
        <f t="shared" si="40"/>
        <v>0</v>
      </c>
      <c r="CR21" s="259">
        <f t="shared" si="40"/>
        <v>0</v>
      </c>
      <c r="CS21" s="259">
        <f t="shared" si="40"/>
        <v>0</v>
      </c>
      <c r="CT21" s="259">
        <f t="shared" si="40"/>
        <v>0</v>
      </c>
      <c r="CU21" s="259">
        <f t="shared" si="40"/>
        <v>0</v>
      </c>
      <c r="CV21" s="259">
        <f t="shared" si="40"/>
        <v>0</v>
      </c>
      <c r="CW21" s="259">
        <f t="shared" si="40"/>
        <v>0</v>
      </c>
      <c r="CX21" s="259">
        <f t="shared" si="40"/>
        <v>0</v>
      </c>
      <c r="CY21" s="259">
        <f t="shared" si="40"/>
        <v>0</v>
      </c>
      <c r="CZ21" s="259">
        <f t="shared" si="40"/>
        <v>0</v>
      </c>
      <c r="DA21" s="259">
        <f t="shared" si="40"/>
        <v>0</v>
      </c>
      <c r="DB21" s="259">
        <f t="shared" si="40"/>
        <v>0</v>
      </c>
      <c r="DC21" s="259">
        <f t="shared" si="40"/>
        <v>0</v>
      </c>
      <c r="DD21" s="259">
        <f t="shared" si="40"/>
        <v>0</v>
      </c>
      <c r="DE21" s="259">
        <f t="shared" si="40"/>
        <v>0</v>
      </c>
      <c r="DF21" s="259">
        <f t="shared" si="40"/>
        <v>0</v>
      </c>
      <c r="DG21" s="259">
        <f t="shared" si="40"/>
        <v>0</v>
      </c>
      <c r="DH21" s="259">
        <f t="shared" si="40"/>
        <v>0</v>
      </c>
      <c r="DI21" s="259">
        <f t="shared" si="40"/>
        <v>0</v>
      </c>
      <c r="DJ21" s="259">
        <f t="shared" si="40"/>
        <v>0</v>
      </c>
      <c r="DK21" s="259">
        <f t="shared" si="40"/>
        <v>0</v>
      </c>
      <c r="DL21" s="259">
        <f t="shared" si="40"/>
        <v>0</v>
      </c>
      <c r="DM21" s="259">
        <f t="shared" si="40"/>
        <v>0</v>
      </c>
      <c r="DN21" s="259">
        <f t="shared" si="40"/>
        <v>0</v>
      </c>
      <c r="DO21" s="259">
        <f t="shared" si="40"/>
        <v>0</v>
      </c>
      <c r="DP21" s="259">
        <f t="shared" si="40"/>
        <v>0</v>
      </c>
      <c r="DQ21" s="259">
        <f t="shared" si="40"/>
        <v>0</v>
      </c>
      <c r="DR21" s="259">
        <f t="shared" si="40"/>
        <v>0</v>
      </c>
      <c r="DS21" s="259">
        <f t="shared" si="40"/>
        <v>0</v>
      </c>
      <c r="DT21" s="259">
        <f t="shared" si="40"/>
        <v>0</v>
      </c>
      <c r="DU21" s="259">
        <f t="shared" si="40"/>
        <v>0</v>
      </c>
      <c r="DV21" s="259">
        <f t="shared" si="40"/>
        <v>0</v>
      </c>
      <c r="DW21" s="259">
        <f t="shared" si="40"/>
        <v>0</v>
      </c>
      <c r="DX21" s="259">
        <f t="shared" si="40"/>
        <v>0</v>
      </c>
      <c r="DY21" s="259">
        <f t="shared" si="40"/>
        <v>0</v>
      </c>
      <c r="DZ21" s="259">
        <f t="shared" si="40"/>
        <v>0</v>
      </c>
      <c r="EA21" s="259">
        <f t="shared" si="40"/>
        <v>0</v>
      </c>
      <c r="EB21" s="259">
        <f t="shared" si="40"/>
        <v>0</v>
      </c>
      <c r="EC21" s="259">
        <f t="shared" si="41"/>
        <v>0</v>
      </c>
      <c r="ED21" s="259">
        <f t="shared" si="41"/>
        <v>0</v>
      </c>
      <c r="EE21" s="259">
        <f t="shared" si="41"/>
        <v>0</v>
      </c>
      <c r="EF21" s="259">
        <f t="shared" si="41"/>
        <v>0</v>
      </c>
      <c r="EG21" s="259">
        <f t="shared" si="41"/>
        <v>0</v>
      </c>
      <c r="EH21" s="259">
        <f t="shared" si="41"/>
        <v>0</v>
      </c>
      <c r="EI21" s="259">
        <f t="shared" si="41"/>
        <v>0</v>
      </c>
      <c r="EJ21" s="259">
        <f t="shared" si="41"/>
        <v>0</v>
      </c>
      <c r="EK21" s="259">
        <f t="shared" si="41"/>
        <v>0</v>
      </c>
      <c r="EL21" s="259">
        <f t="shared" si="41"/>
        <v>0</v>
      </c>
      <c r="EM21" s="259">
        <f t="shared" si="41"/>
        <v>0</v>
      </c>
      <c r="EN21" s="259">
        <f t="shared" si="41"/>
        <v>0</v>
      </c>
      <c r="EO21" s="259">
        <f t="shared" si="41"/>
        <v>0</v>
      </c>
      <c r="EP21" s="259">
        <f t="shared" si="41"/>
        <v>0</v>
      </c>
      <c r="EQ21" s="259">
        <f t="shared" si="41"/>
        <v>0</v>
      </c>
      <c r="ER21" s="259">
        <f t="shared" si="41"/>
        <v>0</v>
      </c>
      <c r="EU21" s="411"/>
      <c r="EV21" s="242" t="s">
        <v>29</v>
      </c>
      <c r="EW21" s="239" t="s">
        <v>21</v>
      </c>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row>
    <row r="22" spans="1:309" ht="20.100000000000001" customHeight="1" x14ac:dyDescent="0.25">
      <c r="A22" s="406"/>
      <c r="B22" s="318" t="s">
        <v>23</v>
      </c>
      <c r="C22" s="319" t="s">
        <v>21</v>
      </c>
      <c r="D22" s="73">
        <f t="shared" ref="D22" si="42">SUM(D23:D25)</f>
        <v>0</v>
      </c>
      <c r="E22" s="73">
        <f t="shared" ref="E22:BP22" si="43">SUM(E23:E25)</f>
        <v>0</v>
      </c>
      <c r="F22" s="73">
        <f t="shared" si="43"/>
        <v>0</v>
      </c>
      <c r="G22" s="73">
        <f t="shared" si="43"/>
        <v>0</v>
      </c>
      <c r="H22" s="73">
        <f t="shared" si="43"/>
        <v>0</v>
      </c>
      <c r="I22" s="73">
        <f t="shared" si="43"/>
        <v>0</v>
      </c>
      <c r="J22" s="73">
        <f t="shared" si="43"/>
        <v>0</v>
      </c>
      <c r="K22" s="73">
        <f t="shared" si="43"/>
        <v>0</v>
      </c>
      <c r="L22" s="73">
        <f t="shared" si="43"/>
        <v>0</v>
      </c>
      <c r="M22" s="73">
        <f t="shared" si="43"/>
        <v>0</v>
      </c>
      <c r="N22" s="73">
        <f t="shared" si="43"/>
        <v>0</v>
      </c>
      <c r="O22" s="73">
        <f t="shared" si="43"/>
        <v>0</v>
      </c>
      <c r="P22" s="73">
        <f t="shared" si="43"/>
        <v>0</v>
      </c>
      <c r="Q22" s="73">
        <f t="shared" si="43"/>
        <v>0</v>
      </c>
      <c r="R22" s="73">
        <f t="shared" si="43"/>
        <v>0</v>
      </c>
      <c r="S22" s="73">
        <f t="shared" si="43"/>
        <v>0</v>
      </c>
      <c r="T22" s="73">
        <f t="shared" si="43"/>
        <v>0</v>
      </c>
      <c r="U22" s="73">
        <f t="shared" si="43"/>
        <v>0</v>
      </c>
      <c r="V22" s="73">
        <f t="shared" si="43"/>
        <v>0</v>
      </c>
      <c r="W22" s="73">
        <f t="shared" si="43"/>
        <v>0</v>
      </c>
      <c r="X22" s="73">
        <f t="shared" si="43"/>
        <v>0</v>
      </c>
      <c r="Y22" s="73">
        <f t="shared" si="43"/>
        <v>0</v>
      </c>
      <c r="Z22" s="73">
        <f t="shared" si="43"/>
        <v>0</v>
      </c>
      <c r="AA22" s="73">
        <f t="shared" si="43"/>
        <v>0</v>
      </c>
      <c r="AB22" s="73">
        <f t="shared" si="43"/>
        <v>0</v>
      </c>
      <c r="AC22" s="73">
        <f t="shared" si="43"/>
        <v>0</v>
      </c>
      <c r="AD22" s="73">
        <f t="shared" si="43"/>
        <v>0</v>
      </c>
      <c r="AE22" s="73">
        <f t="shared" si="43"/>
        <v>0</v>
      </c>
      <c r="AF22" s="73">
        <f t="shared" si="43"/>
        <v>0</v>
      </c>
      <c r="AG22" s="73">
        <f t="shared" si="43"/>
        <v>0</v>
      </c>
      <c r="AH22" s="73">
        <f t="shared" si="43"/>
        <v>0</v>
      </c>
      <c r="AI22" s="73">
        <f t="shared" si="43"/>
        <v>0</v>
      </c>
      <c r="AJ22" s="73">
        <f t="shared" si="43"/>
        <v>0</v>
      </c>
      <c r="AK22" s="73">
        <f t="shared" si="43"/>
        <v>0</v>
      </c>
      <c r="AL22" s="73">
        <f t="shared" si="43"/>
        <v>0</v>
      </c>
      <c r="AM22" s="73">
        <f t="shared" si="43"/>
        <v>0</v>
      </c>
      <c r="AN22" s="73">
        <f t="shared" si="43"/>
        <v>0</v>
      </c>
      <c r="AO22" s="73">
        <f t="shared" si="43"/>
        <v>0</v>
      </c>
      <c r="AP22" s="73">
        <f t="shared" si="43"/>
        <v>0</v>
      </c>
      <c r="AQ22" s="73">
        <f t="shared" si="43"/>
        <v>0</v>
      </c>
      <c r="AR22" s="73">
        <f t="shared" si="43"/>
        <v>0</v>
      </c>
      <c r="AS22" s="73">
        <f t="shared" si="43"/>
        <v>0</v>
      </c>
      <c r="AT22" s="73">
        <f t="shared" si="43"/>
        <v>0</v>
      </c>
      <c r="AU22" s="73">
        <f t="shared" si="43"/>
        <v>0</v>
      </c>
      <c r="AV22" s="73">
        <f t="shared" si="43"/>
        <v>0</v>
      </c>
      <c r="AW22" s="73">
        <f t="shared" si="43"/>
        <v>0</v>
      </c>
      <c r="AX22" s="73">
        <f t="shared" si="43"/>
        <v>0</v>
      </c>
      <c r="AY22" s="73">
        <f t="shared" si="43"/>
        <v>0</v>
      </c>
      <c r="AZ22" s="73">
        <f t="shared" si="43"/>
        <v>0</v>
      </c>
      <c r="BA22" s="73">
        <f t="shared" si="43"/>
        <v>0</v>
      </c>
      <c r="BB22" s="73">
        <f t="shared" si="43"/>
        <v>0</v>
      </c>
      <c r="BC22" s="73">
        <f t="shared" si="43"/>
        <v>0</v>
      </c>
      <c r="BD22" s="73">
        <f t="shared" si="43"/>
        <v>0</v>
      </c>
      <c r="BE22" s="73">
        <f t="shared" si="43"/>
        <v>0</v>
      </c>
      <c r="BF22" s="73">
        <f t="shared" si="43"/>
        <v>0</v>
      </c>
      <c r="BG22" s="73">
        <f t="shared" si="43"/>
        <v>0</v>
      </c>
      <c r="BH22" s="73">
        <f t="shared" si="43"/>
        <v>0</v>
      </c>
      <c r="BI22" s="73">
        <f t="shared" si="43"/>
        <v>0</v>
      </c>
      <c r="BJ22" s="73">
        <f t="shared" si="43"/>
        <v>0</v>
      </c>
      <c r="BK22" s="73">
        <f t="shared" si="43"/>
        <v>0</v>
      </c>
      <c r="BL22" s="73">
        <f t="shared" si="43"/>
        <v>0</v>
      </c>
      <c r="BM22" s="73">
        <f t="shared" si="43"/>
        <v>0</v>
      </c>
      <c r="BN22" s="73">
        <f t="shared" si="43"/>
        <v>0</v>
      </c>
      <c r="BO22" s="73">
        <f t="shared" si="43"/>
        <v>0</v>
      </c>
      <c r="BP22" s="73">
        <f t="shared" si="43"/>
        <v>0</v>
      </c>
      <c r="BQ22" s="73">
        <f t="shared" ref="BQ22:EB22" si="44">SUM(BQ23:BQ25)</f>
        <v>0</v>
      </c>
      <c r="BR22" s="73">
        <f t="shared" si="44"/>
        <v>0</v>
      </c>
      <c r="BS22" s="73">
        <f t="shared" si="44"/>
        <v>0</v>
      </c>
      <c r="BT22" s="73">
        <f t="shared" si="44"/>
        <v>0</v>
      </c>
      <c r="BU22" s="73">
        <f t="shared" si="44"/>
        <v>0</v>
      </c>
      <c r="BV22" s="73">
        <f t="shared" si="44"/>
        <v>0</v>
      </c>
      <c r="BW22" s="73">
        <f t="shared" si="44"/>
        <v>0</v>
      </c>
      <c r="BX22" s="73">
        <f t="shared" si="44"/>
        <v>0</v>
      </c>
      <c r="BY22" s="73">
        <f t="shared" si="44"/>
        <v>0</v>
      </c>
      <c r="BZ22" s="73">
        <f t="shared" si="44"/>
        <v>0</v>
      </c>
      <c r="CA22" s="73">
        <f t="shared" si="44"/>
        <v>0</v>
      </c>
      <c r="CB22" s="73">
        <f t="shared" si="44"/>
        <v>0</v>
      </c>
      <c r="CC22" s="73">
        <f t="shared" si="44"/>
        <v>0</v>
      </c>
      <c r="CD22" s="73">
        <f t="shared" si="44"/>
        <v>0</v>
      </c>
      <c r="CE22" s="73">
        <f t="shared" si="44"/>
        <v>0</v>
      </c>
      <c r="CF22" s="73">
        <f t="shared" si="44"/>
        <v>0</v>
      </c>
      <c r="CG22" s="73">
        <f t="shared" si="44"/>
        <v>0</v>
      </c>
      <c r="CH22" s="73">
        <f t="shared" si="44"/>
        <v>0</v>
      </c>
      <c r="CI22" s="73">
        <f t="shared" si="44"/>
        <v>0</v>
      </c>
      <c r="CJ22" s="73">
        <f t="shared" si="44"/>
        <v>0</v>
      </c>
      <c r="CK22" s="73">
        <f t="shared" si="44"/>
        <v>0</v>
      </c>
      <c r="CL22" s="73">
        <f t="shared" si="44"/>
        <v>0</v>
      </c>
      <c r="CM22" s="73">
        <f t="shared" si="44"/>
        <v>0</v>
      </c>
      <c r="CN22" s="73">
        <f t="shared" si="44"/>
        <v>0</v>
      </c>
      <c r="CO22" s="73">
        <f t="shared" si="44"/>
        <v>0</v>
      </c>
      <c r="CP22" s="73">
        <f t="shared" si="44"/>
        <v>0</v>
      </c>
      <c r="CQ22" s="73">
        <f t="shared" si="44"/>
        <v>0</v>
      </c>
      <c r="CR22" s="73">
        <f t="shared" si="44"/>
        <v>0</v>
      </c>
      <c r="CS22" s="73">
        <f t="shared" si="44"/>
        <v>0</v>
      </c>
      <c r="CT22" s="73">
        <f t="shared" si="44"/>
        <v>0</v>
      </c>
      <c r="CU22" s="73">
        <f t="shared" si="44"/>
        <v>0</v>
      </c>
      <c r="CV22" s="73">
        <f t="shared" si="44"/>
        <v>0</v>
      </c>
      <c r="CW22" s="73">
        <f t="shared" si="44"/>
        <v>0</v>
      </c>
      <c r="CX22" s="73">
        <f t="shared" si="44"/>
        <v>0</v>
      </c>
      <c r="CY22" s="73">
        <f t="shared" si="44"/>
        <v>0</v>
      </c>
      <c r="CZ22" s="73">
        <f t="shared" si="44"/>
        <v>0</v>
      </c>
      <c r="DA22" s="73">
        <f t="shared" si="44"/>
        <v>0</v>
      </c>
      <c r="DB22" s="73">
        <f t="shared" si="44"/>
        <v>0</v>
      </c>
      <c r="DC22" s="73">
        <f t="shared" si="44"/>
        <v>0</v>
      </c>
      <c r="DD22" s="73">
        <f t="shared" si="44"/>
        <v>0</v>
      </c>
      <c r="DE22" s="73">
        <f t="shared" si="44"/>
        <v>0</v>
      </c>
      <c r="DF22" s="73">
        <f t="shared" si="44"/>
        <v>0</v>
      </c>
      <c r="DG22" s="73">
        <f t="shared" si="44"/>
        <v>0</v>
      </c>
      <c r="DH22" s="73">
        <f t="shared" si="44"/>
        <v>0</v>
      </c>
      <c r="DI22" s="73">
        <f t="shared" si="44"/>
        <v>0</v>
      </c>
      <c r="DJ22" s="73">
        <f t="shared" si="44"/>
        <v>0</v>
      </c>
      <c r="DK22" s="73">
        <f t="shared" si="44"/>
        <v>0</v>
      </c>
      <c r="DL22" s="73">
        <f t="shared" si="44"/>
        <v>0</v>
      </c>
      <c r="DM22" s="73">
        <f t="shared" si="44"/>
        <v>0</v>
      </c>
      <c r="DN22" s="73">
        <f t="shared" si="44"/>
        <v>0</v>
      </c>
      <c r="DO22" s="73">
        <f t="shared" si="44"/>
        <v>0</v>
      </c>
      <c r="DP22" s="73">
        <f t="shared" si="44"/>
        <v>0</v>
      </c>
      <c r="DQ22" s="73">
        <f t="shared" si="44"/>
        <v>0</v>
      </c>
      <c r="DR22" s="73">
        <f t="shared" si="44"/>
        <v>0</v>
      </c>
      <c r="DS22" s="73">
        <f t="shared" si="44"/>
        <v>0</v>
      </c>
      <c r="DT22" s="73">
        <f t="shared" si="44"/>
        <v>0</v>
      </c>
      <c r="DU22" s="73">
        <f t="shared" si="44"/>
        <v>0</v>
      </c>
      <c r="DV22" s="73">
        <f t="shared" si="44"/>
        <v>0</v>
      </c>
      <c r="DW22" s="73">
        <f t="shared" si="44"/>
        <v>0</v>
      </c>
      <c r="DX22" s="73">
        <f t="shared" si="44"/>
        <v>0</v>
      </c>
      <c r="DY22" s="73">
        <f t="shared" si="44"/>
        <v>0</v>
      </c>
      <c r="DZ22" s="73">
        <f t="shared" si="44"/>
        <v>0</v>
      </c>
      <c r="EA22" s="73">
        <f t="shared" si="44"/>
        <v>0</v>
      </c>
      <c r="EB22" s="73">
        <f t="shared" si="44"/>
        <v>0</v>
      </c>
      <c r="EC22" s="73">
        <f t="shared" ref="EC22:ER22" si="45">SUM(EC23:EC25)</f>
        <v>0</v>
      </c>
      <c r="ED22" s="73">
        <f t="shared" si="45"/>
        <v>0</v>
      </c>
      <c r="EE22" s="73">
        <f t="shared" si="45"/>
        <v>0</v>
      </c>
      <c r="EF22" s="73">
        <f t="shared" si="45"/>
        <v>0</v>
      </c>
      <c r="EG22" s="73">
        <f t="shared" si="45"/>
        <v>0</v>
      </c>
      <c r="EH22" s="73">
        <f t="shared" si="45"/>
        <v>0</v>
      </c>
      <c r="EI22" s="73">
        <f t="shared" si="45"/>
        <v>0</v>
      </c>
      <c r="EJ22" s="73">
        <f t="shared" si="45"/>
        <v>0</v>
      </c>
      <c r="EK22" s="73">
        <f t="shared" si="45"/>
        <v>0</v>
      </c>
      <c r="EL22" s="73">
        <f t="shared" si="45"/>
        <v>0</v>
      </c>
      <c r="EM22" s="73">
        <f t="shared" si="45"/>
        <v>0</v>
      </c>
      <c r="EN22" s="73">
        <f t="shared" si="45"/>
        <v>0</v>
      </c>
      <c r="EO22" s="73">
        <f t="shared" si="45"/>
        <v>0</v>
      </c>
      <c r="EP22" s="73">
        <f t="shared" si="45"/>
        <v>0</v>
      </c>
      <c r="EQ22" s="73">
        <f t="shared" si="45"/>
        <v>0</v>
      </c>
      <c r="ER22" s="73">
        <f t="shared" si="45"/>
        <v>0</v>
      </c>
      <c r="EU22" s="411"/>
      <c r="EV22" s="242" t="s">
        <v>23</v>
      </c>
      <c r="EW22" s="243" t="s">
        <v>21</v>
      </c>
      <c r="EX22" s="61">
        <f t="shared" ref="EX22:HI22" si="46">SUM(EX23:EX25)</f>
        <v>0</v>
      </c>
      <c r="EY22" s="61">
        <f t="shared" si="46"/>
        <v>0</v>
      </c>
      <c r="EZ22" s="61">
        <f t="shared" si="46"/>
        <v>0</v>
      </c>
      <c r="FA22" s="61">
        <f t="shared" si="46"/>
        <v>0</v>
      </c>
      <c r="FB22" s="61">
        <f t="shared" si="46"/>
        <v>0</v>
      </c>
      <c r="FC22" s="61">
        <f t="shared" si="46"/>
        <v>0</v>
      </c>
      <c r="FD22" s="61">
        <f t="shared" si="46"/>
        <v>0</v>
      </c>
      <c r="FE22" s="61">
        <f t="shared" si="46"/>
        <v>0</v>
      </c>
      <c r="FF22" s="61">
        <f t="shared" si="46"/>
        <v>0</v>
      </c>
      <c r="FG22" s="61">
        <f t="shared" si="46"/>
        <v>0</v>
      </c>
      <c r="FH22" s="61">
        <f t="shared" si="46"/>
        <v>0</v>
      </c>
      <c r="FI22" s="61">
        <f t="shared" si="46"/>
        <v>0</v>
      </c>
      <c r="FJ22" s="61">
        <f t="shared" si="46"/>
        <v>0</v>
      </c>
      <c r="FK22" s="61">
        <f t="shared" si="46"/>
        <v>0</v>
      </c>
      <c r="FL22" s="61">
        <f t="shared" si="46"/>
        <v>0</v>
      </c>
      <c r="FM22" s="61">
        <f t="shared" si="46"/>
        <v>0</v>
      </c>
      <c r="FN22" s="61">
        <f t="shared" si="46"/>
        <v>0</v>
      </c>
      <c r="FO22" s="61">
        <f t="shared" si="46"/>
        <v>0</v>
      </c>
      <c r="FP22" s="61">
        <f t="shared" si="46"/>
        <v>0</v>
      </c>
      <c r="FQ22" s="61">
        <f t="shared" si="46"/>
        <v>0</v>
      </c>
      <c r="FR22" s="61">
        <f t="shared" si="46"/>
        <v>0</v>
      </c>
      <c r="FS22" s="61">
        <f t="shared" si="46"/>
        <v>0</v>
      </c>
      <c r="FT22" s="61">
        <f t="shared" si="46"/>
        <v>0</v>
      </c>
      <c r="FU22" s="61">
        <f t="shared" si="46"/>
        <v>0</v>
      </c>
      <c r="FV22" s="61">
        <f t="shared" si="46"/>
        <v>0</v>
      </c>
      <c r="FW22" s="61">
        <f t="shared" si="46"/>
        <v>0</v>
      </c>
      <c r="FX22" s="61">
        <f t="shared" si="46"/>
        <v>0</v>
      </c>
      <c r="FY22" s="61">
        <f t="shared" si="46"/>
        <v>0</v>
      </c>
      <c r="FZ22" s="61">
        <f t="shared" si="46"/>
        <v>0</v>
      </c>
      <c r="GA22" s="61">
        <f t="shared" si="46"/>
        <v>0</v>
      </c>
      <c r="GB22" s="61">
        <f t="shared" si="46"/>
        <v>0</v>
      </c>
      <c r="GC22" s="61">
        <f t="shared" si="46"/>
        <v>0</v>
      </c>
      <c r="GD22" s="61">
        <f t="shared" si="46"/>
        <v>0</v>
      </c>
      <c r="GE22" s="61">
        <f t="shared" si="46"/>
        <v>0</v>
      </c>
      <c r="GF22" s="61">
        <f t="shared" si="46"/>
        <v>0</v>
      </c>
      <c r="GG22" s="61">
        <f t="shared" si="46"/>
        <v>0</v>
      </c>
      <c r="GH22" s="61">
        <f t="shared" si="46"/>
        <v>0</v>
      </c>
      <c r="GI22" s="61">
        <f t="shared" si="46"/>
        <v>0</v>
      </c>
      <c r="GJ22" s="61">
        <f t="shared" si="46"/>
        <v>0</v>
      </c>
      <c r="GK22" s="61">
        <f t="shared" si="46"/>
        <v>0</v>
      </c>
      <c r="GL22" s="61">
        <f t="shared" si="46"/>
        <v>0</v>
      </c>
      <c r="GM22" s="61">
        <f t="shared" si="46"/>
        <v>0</v>
      </c>
      <c r="GN22" s="61">
        <f t="shared" si="46"/>
        <v>0</v>
      </c>
      <c r="GO22" s="61">
        <f t="shared" si="46"/>
        <v>0</v>
      </c>
      <c r="GP22" s="61">
        <f t="shared" si="46"/>
        <v>0</v>
      </c>
      <c r="GQ22" s="61">
        <f t="shared" si="46"/>
        <v>0</v>
      </c>
      <c r="GR22" s="61">
        <f t="shared" si="46"/>
        <v>0</v>
      </c>
      <c r="GS22" s="61">
        <f t="shared" si="46"/>
        <v>0</v>
      </c>
      <c r="GT22" s="61">
        <f t="shared" si="46"/>
        <v>0</v>
      </c>
      <c r="GU22" s="61">
        <f t="shared" si="46"/>
        <v>0</v>
      </c>
      <c r="GV22" s="61">
        <f t="shared" si="46"/>
        <v>0</v>
      </c>
      <c r="GW22" s="61">
        <f t="shared" si="46"/>
        <v>0</v>
      </c>
      <c r="GX22" s="61">
        <f t="shared" si="46"/>
        <v>0</v>
      </c>
      <c r="GY22" s="61">
        <f t="shared" si="46"/>
        <v>0</v>
      </c>
      <c r="GZ22" s="61">
        <f t="shared" si="46"/>
        <v>0</v>
      </c>
      <c r="HA22" s="61">
        <f t="shared" si="46"/>
        <v>0</v>
      </c>
      <c r="HB22" s="61">
        <f t="shared" si="46"/>
        <v>0</v>
      </c>
      <c r="HC22" s="61">
        <f t="shared" si="46"/>
        <v>0</v>
      </c>
      <c r="HD22" s="61">
        <f t="shared" si="46"/>
        <v>0</v>
      </c>
      <c r="HE22" s="61">
        <f t="shared" si="46"/>
        <v>0</v>
      </c>
      <c r="HF22" s="61">
        <f t="shared" si="46"/>
        <v>0</v>
      </c>
      <c r="HG22" s="61">
        <f t="shared" si="46"/>
        <v>0</v>
      </c>
      <c r="HH22" s="61">
        <f t="shared" si="46"/>
        <v>0</v>
      </c>
      <c r="HI22" s="61">
        <f t="shared" si="46"/>
        <v>0</v>
      </c>
      <c r="HJ22" s="61">
        <f t="shared" ref="HJ22:JU22" si="47">SUM(HJ23:HJ25)</f>
        <v>0</v>
      </c>
      <c r="HK22" s="61">
        <f t="shared" si="47"/>
        <v>0</v>
      </c>
      <c r="HL22" s="61">
        <f t="shared" si="47"/>
        <v>0</v>
      </c>
      <c r="HM22" s="61">
        <f t="shared" si="47"/>
        <v>0</v>
      </c>
      <c r="HN22" s="61">
        <f t="shared" si="47"/>
        <v>0</v>
      </c>
      <c r="HO22" s="61">
        <f t="shared" si="47"/>
        <v>0</v>
      </c>
      <c r="HP22" s="61">
        <f t="shared" si="47"/>
        <v>0</v>
      </c>
      <c r="HQ22" s="61">
        <f t="shared" si="47"/>
        <v>0</v>
      </c>
      <c r="HR22" s="61">
        <f t="shared" si="47"/>
        <v>0</v>
      </c>
      <c r="HS22" s="61">
        <f t="shared" si="47"/>
        <v>0</v>
      </c>
      <c r="HT22" s="61">
        <f t="shared" si="47"/>
        <v>0</v>
      </c>
      <c r="HU22" s="61">
        <f t="shared" si="47"/>
        <v>0</v>
      </c>
      <c r="HV22" s="61">
        <f t="shared" si="47"/>
        <v>0</v>
      </c>
      <c r="HW22" s="61">
        <f t="shared" si="47"/>
        <v>0</v>
      </c>
      <c r="HX22" s="61">
        <f t="shared" si="47"/>
        <v>0</v>
      </c>
      <c r="HY22" s="61">
        <f t="shared" si="47"/>
        <v>0</v>
      </c>
      <c r="HZ22" s="61">
        <f t="shared" si="47"/>
        <v>0</v>
      </c>
      <c r="IA22" s="61">
        <f t="shared" si="47"/>
        <v>0</v>
      </c>
      <c r="IB22" s="61">
        <f t="shared" si="47"/>
        <v>0</v>
      </c>
      <c r="IC22" s="61">
        <f t="shared" si="47"/>
        <v>0</v>
      </c>
      <c r="ID22" s="61">
        <f t="shared" si="47"/>
        <v>0</v>
      </c>
      <c r="IE22" s="61">
        <f t="shared" si="47"/>
        <v>0</v>
      </c>
      <c r="IF22" s="61">
        <f t="shared" si="47"/>
        <v>0</v>
      </c>
      <c r="IG22" s="61">
        <f t="shared" si="47"/>
        <v>0</v>
      </c>
      <c r="IH22" s="61">
        <f t="shared" si="47"/>
        <v>0</v>
      </c>
      <c r="II22" s="61">
        <f t="shared" si="47"/>
        <v>0</v>
      </c>
      <c r="IJ22" s="61">
        <f t="shared" si="47"/>
        <v>0</v>
      </c>
      <c r="IK22" s="61">
        <f t="shared" si="47"/>
        <v>0</v>
      </c>
      <c r="IL22" s="61">
        <f t="shared" si="47"/>
        <v>0</v>
      </c>
      <c r="IM22" s="61">
        <f t="shared" si="47"/>
        <v>0</v>
      </c>
      <c r="IN22" s="61">
        <f t="shared" si="47"/>
        <v>0</v>
      </c>
      <c r="IO22" s="61">
        <f t="shared" si="47"/>
        <v>0</v>
      </c>
      <c r="IP22" s="61">
        <f t="shared" si="47"/>
        <v>0</v>
      </c>
      <c r="IQ22" s="61">
        <f t="shared" si="47"/>
        <v>0</v>
      </c>
      <c r="IR22" s="61">
        <f t="shared" si="47"/>
        <v>0</v>
      </c>
      <c r="IS22" s="61">
        <f t="shared" si="47"/>
        <v>0</v>
      </c>
      <c r="IT22" s="61">
        <f t="shared" si="47"/>
        <v>0</v>
      </c>
      <c r="IU22" s="61">
        <f t="shared" si="47"/>
        <v>0</v>
      </c>
      <c r="IV22" s="61">
        <f t="shared" si="47"/>
        <v>0</v>
      </c>
      <c r="IW22" s="61">
        <f t="shared" si="47"/>
        <v>0</v>
      </c>
      <c r="IX22" s="61">
        <f t="shared" si="47"/>
        <v>0</v>
      </c>
      <c r="IY22" s="61">
        <f t="shared" si="47"/>
        <v>0</v>
      </c>
      <c r="IZ22" s="61">
        <f t="shared" si="47"/>
        <v>0</v>
      </c>
      <c r="JA22" s="61">
        <f t="shared" si="47"/>
        <v>0</v>
      </c>
      <c r="JB22" s="61">
        <f t="shared" si="47"/>
        <v>0</v>
      </c>
      <c r="JC22" s="61">
        <f t="shared" si="47"/>
        <v>0</v>
      </c>
      <c r="JD22" s="61">
        <f t="shared" si="47"/>
        <v>0</v>
      </c>
      <c r="JE22" s="61">
        <f t="shared" si="47"/>
        <v>0</v>
      </c>
      <c r="JF22" s="61">
        <f t="shared" si="47"/>
        <v>0</v>
      </c>
      <c r="JG22" s="61">
        <f t="shared" si="47"/>
        <v>0</v>
      </c>
      <c r="JH22" s="61">
        <f t="shared" si="47"/>
        <v>0</v>
      </c>
      <c r="JI22" s="61">
        <f t="shared" si="47"/>
        <v>0</v>
      </c>
      <c r="JJ22" s="61">
        <f t="shared" si="47"/>
        <v>0</v>
      </c>
      <c r="JK22" s="61">
        <f t="shared" si="47"/>
        <v>0</v>
      </c>
      <c r="JL22" s="61">
        <f t="shared" si="47"/>
        <v>0</v>
      </c>
      <c r="JM22" s="61">
        <f t="shared" si="47"/>
        <v>0</v>
      </c>
      <c r="JN22" s="61">
        <f t="shared" si="47"/>
        <v>0</v>
      </c>
      <c r="JO22" s="61">
        <f t="shared" si="47"/>
        <v>0</v>
      </c>
      <c r="JP22" s="61">
        <f t="shared" si="47"/>
        <v>0</v>
      </c>
      <c r="JQ22" s="61">
        <f t="shared" si="47"/>
        <v>0</v>
      </c>
      <c r="JR22" s="61">
        <f t="shared" si="47"/>
        <v>0</v>
      </c>
      <c r="JS22" s="61">
        <f t="shared" si="47"/>
        <v>0</v>
      </c>
      <c r="JT22" s="61">
        <f t="shared" si="47"/>
        <v>0</v>
      </c>
      <c r="JU22" s="61">
        <f t="shared" si="47"/>
        <v>0</v>
      </c>
      <c r="JV22" s="61">
        <f t="shared" ref="JV22:KW22" si="48">SUM(JV23:JV25)</f>
        <v>0</v>
      </c>
      <c r="JW22" s="61">
        <f t="shared" si="48"/>
        <v>0</v>
      </c>
      <c r="JX22" s="61">
        <f t="shared" si="48"/>
        <v>0</v>
      </c>
      <c r="JY22" s="61">
        <f t="shared" si="48"/>
        <v>0</v>
      </c>
      <c r="JZ22" s="61">
        <f t="shared" si="48"/>
        <v>0</v>
      </c>
      <c r="KA22" s="61">
        <f t="shared" si="48"/>
        <v>0</v>
      </c>
      <c r="KB22" s="61">
        <f t="shared" si="48"/>
        <v>0</v>
      </c>
      <c r="KC22" s="61">
        <f t="shared" si="48"/>
        <v>0</v>
      </c>
      <c r="KD22" s="61">
        <f t="shared" si="48"/>
        <v>0</v>
      </c>
      <c r="KE22" s="61">
        <f t="shared" si="48"/>
        <v>0</v>
      </c>
      <c r="KF22" s="61">
        <f t="shared" si="48"/>
        <v>0</v>
      </c>
      <c r="KG22" s="61">
        <f t="shared" si="48"/>
        <v>0</v>
      </c>
      <c r="KH22" s="61">
        <f t="shared" si="48"/>
        <v>0</v>
      </c>
      <c r="KI22" s="61">
        <f t="shared" si="48"/>
        <v>0</v>
      </c>
      <c r="KJ22" s="61">
        <f t="shared" si="48"/>
        <v>0</v>
      </c>
      <c r="KK22" s="61">
        <f t="shared" si="48"/>
        <v>0</v>
      </c>
      <c r="KL22" s="61">
        <f t="shared" si="48"/>
        <v>0</v>
      </c>
      <c r="KM22" s="61">
        <f t="shared" si="48"/>
        <v>0</v>
      </c>
      <c r="KN22" s="61">
        <f t="shared" si="48"/>
        <v>0</v>
      </c>
      <c r="KO22" s="61">
        <f t="shared" si="48"/>
        <v>0</v>
      </c>
      <c r="KP22" s="61">
        <f t="shared" si="48"/>
        <v>0</v>
      </c>
      <c r="KQ22" s="61">
        <f t="shared" si="48"/>
        <v>0</v>
      </c>
      <c r="KR22" s="61">
        <f t="shared" si="48"/>
        <v>0</v>
      </c>
      <c r="KS22" s="61">
        <f t="shared" si="48"/>
        <v>0</v>
      </c>
      <c r="KT22" s="61">
        <f t="shared" si="48"/>
        <v>0</v>
      </c>
      <c r="KU22" s="61">
        <f t="shared" si="48"/>
        <v>0</v>
      </c>
      <c r="KV22" s="61">
        <f t="shared" si="48"/>
        <v>0</v>
      </c>
      <c r="KW22" s="61">
        <f t="shared" si="48"/>
        <v>0</v>
      </c>
    </row>
    <row r="23" spans="1:309" ht="20.100000000000001" customHeight="1" x14ac:dyDescent="0.25">
      <c r="A23" s="406"/>
      <c r="B23" s="321" t="s">
        <v>24</v>
      </c>
      <c r="C23" s="322" t="s">
        <v>21</v>
      </c>
      <c r="D23" s="259">
        <f>IFERROR(AVERAGE(EX23:FI23),0)</f>
        <v>0</v>
      </c>
      <c r="E23" s="259">
        <f t="shared" ref="E23:BP25" si="49">IFERROR(AVERAGE(EY23:FJ23),0)</f>
        <v>0</v>
      </c>
      <c r="F23" s="259">
        <f t="shared" si="49"/>
        <v>0</v>
      </c>
      <c r="G23" s="259">
        <f t="shared" si="49"/>
        <v>0</v>
      </c>
      <c r="H23" s="259">
        <f t="shared" si="49"/>
        <v>0</v>
      </c>
      <c r="I23" s="259">
        <f t="shared" si="49"/>
        <v>0</v>
      </c>
      <c r="J23" s="259">
        <f t="shared" si="49"/>
        <v>0</v>
      </c>
      <c r="K23" s="259">
        <f t="shared" si="49"/>
        <v>0</v>
      </c>
      <c r="L23" s="259">
        <f t="shared" si="49"/>
        <v>0</v>
      </c>
      <c r="M23" s="259">
        <f t="shared" si="49"/>
        <v>0</v>
      </c>
      <c r="N23" s="259">
        <f t="shared" si="49"/>
        <v>0</v>
      </c>
      <c r="O23" s="259">
        <f t="shared" si="49"/>
        <v>0</v>
      </c>
      <c r="P23" s="259">
        <f t="shared" si="49"/>
        <v>0</v>
      </c>
      <c r="Q23" s="259">
        <f t="shared" si="49"/>
        <v>0</v>
      </c>
      <c r="R23" s="259">
        <f t="shared" si="49"/>
        <v>0</v>
      </c>
      <c r="S23" s="259">
        <f t="shared" si="49"/>
        <v>0</v>
      </c>
      <c r="T23" s="259">
        <f t="shared" si="49"/>
        <v>0</v>
      </c>
      <c r="U23" s="259">
        <f t="shared" si="49"/>
        <v>0</v>
      </c>
      <c r="V23" s="259">
        <f t="shared" si="49"/>
        <v>0</v>
      </c>
      <c r="W23" s="259">
        <f t="shared" si="49"/>
        <v>0</v>
      </c>
      <c r="X23" s="259">
        <f t="shared" si="49"/>
        <v>0</v>
      </c>
      <c r="Y23" s="259">
        <f t="shared" si="49"/>
        <v>0</v>
      </c>
      <c r="Z23" s="259">
        <f t="shared" si="49"/>
        <v>0</v>
      </c>
      <c r="AA23" s="259">
        <f t="shared" si="49"/>
        <v>0</v>
      </c>
      <c r="AB23" s="259">
        <f t="shared" si="49"/>
        <v>0</v>
      </c>
      <c r="AC23" s="259">
        <f t="shared" si="49"/>
        <v>0</v>
      </c>
      <c r="AD23" s="259">
        <f t="shared" si="49"/>
        <v>0</v>
      </c>
      <c r="AE23" s="259">
        <f t="shared" si="49"/>
        <v>0</v>
      </c>
      <c r="AF23" s="259">
        <f t="shared" si="49"/>
        <v>0</v>
      </c>
      <c r="AG23" s="259">
        <f t="shared" si="49"/>
        <v>0</v>
      </c>
      <c r="AH23" s="259">
        <f t="shared" si="49"/>
        <v>0</v>
      </c>
      <c r="AI23" s="259">
        <f t="shared" si="49"/>
        <v>0</v>
      </c>
      <c r="AJ23" s="259">
        <f t="shared" si="49"/>
        <v>0</v>
      </c>
      <c r="AK23" s="259">
        <f t="shared" si="49"/>
        <v>0</v>
      </c>
      <c r="AL23" s="259">
        <f t="shared" si="49"/>
        <v>0</v>
      </c>
      <c r="AM23" s="259">
        <f t="shared" si="49"/>
        <v>0</v>
      </c>
      <c r="AN23" s="259">
        <f t="shared" si="49"/>
        <v>0</v>
      </c>
      <c r="AO23" s="259">
        <f t="shared" si="49"/>
        <v>0</v>
      </c>
      <c r="AP23" s="259">
        <f t="shared" si="49"/>
        <v>0</v>
      </c>
      <c r="AQ23" s="259">
        <f t="shared" si="49"/>
        <v>0</v>
      </c>
      <c r="AR23" s="259">
        <f t="shared" si="49"/>
        <v>0</v>
      </c>
      <c r="AS23" s="259">
        <f t="shared" si="49"/>
        <v>0</v>
      </c>
      <c r="AT23" s="259">
        <f t="shared" si="49"/>
        <v>0</v>
      </c>
      <c r="AU23" s="259">
        <f t="shared" si="49"/>
        <v>0</v>
      </c>
      <c r="AV23" s="259">
        <f t="shared" si="49"/>
        <v>0</v>
      </c>
      <c r="AW23" s="259">
        <f t="shared" si="49"/>
        <v>0</v>
      </c>
      <c r="AX23" s="259">
        <f t="shared" si="49"/>
        <v>0</v>
      </c>
      <c r="AY23" s="259">
        <f t="shared" si="49"/>
        <v>0</v>
      </c>
      <c r="AZ23" s="259">
        <f t="shared" si="49"/>
        <v>0</v>
      </c>
      <c r="BA23" s="259">
        <f t="shared" si="49"/>
        <v>0</v>
      </c>
      <c r="BB23" s="259">
        <f t="shared" si="49"/>
        <v>0</v>
      </c>
      <c r="BC23" s="259">
        <f t="shared" si="49"/>
        <v>0</v>
      </c>
      <c r="BD23" s="259">
        <f t="shared" si="49"/>
        <v>0</v>
      </c>
      <c r="BE23" s="259">
        <f t="shared" si="49"/>
        <v>0</v>
      </c>
      <c r="BF23" s="259">
        <f t="shared" si="49"/>
        <v>0</v>
      </c>
      <c r="BG23" s="259">
        <f t="shared" si="49"/>
        <v>0</v>
      </c>
      <c r="BH23" s="259">
        <f t="shared" si="49"/>
        <v>0</v>
      </c>
      <c r="BI23" s="259">
        <f t="shared" si="49"/>
        <v>0</v>
      </c>
      <c r="BJ23" s="259">
        <f t="shared" si="49"/>
        <v>0</v>
      </c>
      <c r="BK23" s="259">
        <f t="shared" si="49"/>
        <v>0</v>
      </c>
      <c r="BL23" s="259">
        <f t="shared" si="49"/>
        <v>0</v>
      </c>
      <c r="BM23" s="259">
        <f t="shared" si="49"/>
        <v>0</v>
      </c>
      <c r="BN23" s="259">
        <f t="shared" si="49"/>
        <v>0</v>
      </c>
      <c r="BO23" s="259">
        <f t="shared" si="49"/>
        <v>0</v>
      </c>
      <c r="BP23" s="259">
        <f t="shared" si="49"/>
        <v>0</v>
      </c>
      <c r="BQ23" s="259">
        <f t="shared" ref="BQ23:EB25" si="50">IFERROR(AVERAGE(HK23:HV23),0)</f>
        <v>0</v>
      </c>
      <c r="BR23" s="259">
        <f t="shared" si="50"/>
        <v>0</v>
      </c>
      <c r="BS23" s="259">
        <f t="shared" si="50"/>
        <v>0</v>
      </c>
      <c r="BT23" s="259">
        <f t="shared" si="50"/>
        <v>0</v>
      </c>
      <c r="BU23" s="259">
        <f t="shared" si="50"/>
        <v>0</v>
      </c>
      <c r="BV23" s="259">
        <f t="shared" si="50"/>
        <v>0</v>
      </c>
      <c r="BW23" s="259">
        <f t="shared" si="50"/>
        <v>0</v>
      </c>
      <c r="BX23" s="259">
        <f t="shared" si="50"/>
        <v>0</v>
      </c>
      <c r="BY23" s="259">
        <f t="shared" si="50"/>
        <v>0</v>
      </c>
      <c r="BZ23" s="259">
        <f t="shared" si="50"/>
        <v>0</v>
      </c>
      <c r="CA23" s="259">
        <f t="shared" si="50"/>
        <v>0</v>
      </c>
      <c r="CB23" s="259">
        <f t="shared" si="50"/>
        <v>0</v>
      </c>
      <c r="CC23" s="259">
        <f t="shared" si="50"/>
        <v>0</v>
      </c>
      <c r="CD23" s="259">
        <f t="shared" si="50"/>
        <v>0</v>
      </c>
      <c r="CE23" s="259">
        <f t="shared" si="50"/>
        <v>0</v>
      </c>
      <c r="CF23" s="259">
        <f t="shared" si="50"/>
        <v>0</v>
      </c>
      <c r="CG23" s="259">
        <f t="shared" si="50"/>
        <v>0</v>
      </c>
      <c r="CH23" s="259">
        <f t="shared" si="50"/>
        <v>0</v>
      </c>
      <c r="CI23" s="259">
        <f t="shared" si="50"/>
        <v>0</v>
      </c>
      <c r="CJ23" s="259">
        <f t="shared" si="50"/>
        <v>0</v>
      </c>
      <c r="CK23" s="259">
        <f t="shared" si="50"/>
        <v>0</v>
      </c>
      <c r="CL23" s="259">
        <f t="shared" si="50"/>
        <v>0</v>
      </c>
      <c r="CM23" s="259">
        <f t="shared" si="50"/>
        <v>0</v>
      </c>
      <c r="CN23" s="259">
        <f t="shared" si="50"/>
        <v>0</v>
      </c>
      <c r="CO23" s="259">
        <f t="shared" si="50"/>
        <v>0</v>
      </c>
      <c r="CP23" s="259">
        <f t="shared" si="50"/>
        <v>0</v>
      </c>
      <c r="CQ23" s="259">
        <f t="shared" si="50"/>
        <v>0</v>
      </c>
      <c r="CR23" s="259">
        <f t="shared" si="50"/>
        <v>0</v>
      </c>
      <c r="CS23" s="259">
        <f t="shared" si="50"/>
        <v>0</v>
      </c>
      <c r="CT23" s="259">
        <f t="shared" si="50"/>
        <v>0</v>
      </c>
      <c r="CU23" s="259">
        <f t="shared" si="50"/>
        <v>0</v>
      </c>
      <c r="CV23" s="259">
        <f t="shared" si="50"/>
        <v>0</v>
      </c>
      <c r="CW23" s="259">
        <f t="shared" si="50"/>
        <v>0</v>
      </c>
      <c r="CX23" s="259">
        <f t="shared" si="50"/>
        <v>0</v>
      </c>
      <c r="CY23" s="259">
        <f t="shared" si="50"/>
        <v>0</v>
      </c>
      <c r="CZ23" s="259">
        <f t="shared" si="50"/>
        <v>0</v>
      </c>
      <c r="DA23" s="259">
        <f t="shared" si="50"/>
        <v>0</v>
      </c>
      <c r="DB23" s="259">
        <f t="shared" si="50"/>
        <v>0</v>
      </c>
      <c r="DC23" s="259">
        <f t="shared" si="50"/>
        <v>0</v>
      </c>
      <c r="DD23" s="259">
        <f t="shared" si="50"/>
        <v>0</v>
      </c>
      <c r="DE23" s="259">
        <f t="shared" si="50"/>
        <v>0</v>
      </c>
      <c r="DF23" s="259">
        <f t="shared" si="50"/>
        <v>0</v>
      </c>
      <c r="DG23" s="259">
        <f t="shared" si="50"/>
        <v>0</v>
      </c>
      <c r="DH23" s="259">
        <f t="shared" si="50"/>
        <v>0</v>
      </c>
      <c r="DI23" s="259">
        <f t="shared" si="50"/>
        <v>0</v>
      </c>
      <c r="DJ23" s="259">
        <f t="shared" si="50"/>
        <v>0</v>
      </c>
      <c r="DK23" s="259">
        <f t="shared" si="50"/>
        <v>0</v>
      </c>
      <c r="DL23" s="259">
        <f t="shared" si="50"/>
        <v>0</v>
      </c>
      <c r="DM23" s="259">
        <f t="shared" si="50"/>
        <v>0</v>
      </c>
      <c r="DN23" s="259">
        <f t="shared" si="50"/>
        <v>0</v>
      </c>
      <c r="DO23" s="259">
        <f t="shared" si="50"/>
        <v>0</v>
      </c>
      <c r="DP23" s="259">
        <f t="shared" si="50"/>
        <v>0</v>
      </c>
      <c r="DQ23" s="259">
        <f t="shared" si="50"/>
        <v>0</v>
      </c>
      <c r="DR23" s="259">
        <f t="shared" si="50"/>
        <v>0</v>
      </c>
      <c r="DS23" s="259">
        <f t="shared" si="50"/>
        <v>0</v>
      </c>
      <c r="DT23" s="259">
        <f t="shared" si="50"/>
        <v>0</v>
      </c>
      <c r="DU23" s="259">
        <f t="shared" si="50"/>
        <v>0</v>
      </c>
      <c r="DV23" s="259">
        <f t="shared" si="50"/>
        <v>0</v>
      </c>
      <c r="DW23" s="259">
        <f t="shared" si="50"/>
        <v>0</v>
      </c>
      <c r="DX23" s="259">
        <f t="shared" si="50"/>
        <v>0</v>
      </c>
      <c r="DY23" s="259">
        <f t="shared" si="50"/>
        <v>0</v>
      </c>
      <c r="DZ23" s="259">
        <f t="shared" si="50"/>
        <v>0</v>
      </c>
      <c r="EA23" s="259">
        <f t="shared" si="50"/>
        <v>0</v>
      </c>
      <c r="EB23" s="259">
        <f t="shared" si="50"/>
        <v>0</v>
      </c>
      <c r="EC23" s="259">
        <f t="shared" ref="EC23:ER25" si="51">IFERROR(AVERAGE(JW23:KH23),0)</f>
        <v>0</v>
      </c>
      <c r="ED23" s="259">
        <f t="shared" si="51"/>
        <v>0</v>
      </c>
      <c r="EE23" s="259">
        <f t="shared" si="51"/>
        <v>0</v>
      </c>
      <c r="EF23" s="259">
        <f t="shared" si="51"/>
        <v>0</v>
      </c>
      <c r="EG23" s="259">
        <f t="shared" si="51"/>
        <v>0</v>
      </c>
      <c r="EH23" s="259">
        <f t="shared" si="51"/>
        <v>0</v>
      </c>
      <c r="EI23" s="259">
        <f t="shared" si="51"/>
        <v>0</v>
      </c>
      <c r="EJ23" s="259">
        <f t="shared" si="51"/>
        <v>0</v>
      </c>
      <c r="EK23" s="259">
        <f t="shared" si="51"/>
        <v>0</v>
      </c>
      <c r="EL23" s="259">
        <f t="shared" si="51"/>
        <v>0</v>
      </c>
      <c r="EM23" s="259">
        <f t="shared" si="51"/>
        <v>0</v>
      </c>
      <c r="EN23" s="259">
        <f t="shared" si="51"/>
        <v>0</v>
      </c>
      <c r="EO23" s="259">
        <f t="shared" si="51"/>
        <v>0</v>
      </c>
      <c r="EP23" s="259">
        <f t="shared" si="51"/>
        <v>0</v>
      </c>
      <c r="EQ23" s="259">
        <f t="shared" si="51"/>
        <v>0</v>
      </c>
      <c r="ER23" s="259">
        <f>IFERROR(AVERAGE(KL23:KW23),0)</f>
        <v>0</v>
      </c>
      <c r="EU23" s="411"/>
      <c r="EV23" s="252" t="s">
        <v>24</v>
      </c>
      <c r="EW23" s="244" t="s">
        <v>21</v>
      </c>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row>
    <row r="24" spans="1:309" ht="20.100000000000001" customHeight="1" x14ac:dyDescent="0.25">
      <c r="A24" s="406"/>
      <c r="B24" s="321" t="s">
        <v>20</v>
      </c>
      <c r="C24" s="322" t="s">
        <v>21</v>
      </c>
      <c r="D24" s="259">
        <f t="shared" ref="D24:D25" si="52">IFERROR(AVERAGE(EX24:FI24),0)</f>
        <v>0</v>
      </c>
      <c r="E24" s="259">
        <f t="shared" si="49"/>
        <v>0</v>
      </c>
      <c r="F24" s="259">
        <f t="shared" si="49"/>
        <v>0</v>
      </c>
      <c r="G24" s="259">
        <f t="shared" si="49"/>
        <v>0</v>
      </c>
      <c r="H24" s="259">
        <f t="shared" si="49"/>
        <v>0</v>
      </c>
      <c r="I24" s="259">
        <f t="shared" si="49"/>
        <v>0</v>
      </c>
      <c r="J24" s="259">
        <f t="shared" si="49"/>
        <v>0</v>
      </c>
      <c r="K24" s="259">
        <f t="shared" si="49"/>
        <v>0</v>
      </c>
      <c r="L24" s="259">
        <f t="shared" si="49"/>
        <v>0</v>
      </c>
      <c r="M24" s="259">
        <f t="shared" si="49"/>
        <v>0</v>
      </c>
      <c r="N24" s="259">
        <f t="shared" si="49"/>
        <v>0</v>
      </c>
      <c r="O24" s="259">
        <f t="shared" si="49"/>
        <v>0</v>
      </c>
      <c r="P24" s="259">
        <f t="shared" si="49"/>
        <v>0</v>
      </c>
      <c r="Q24" s="259">
        <f t="shared" si="49"/>
        <v>0</v>
      </c>
      <c r="R24" s="259">
        <f t="shared" si="49"/>
        <v>0</v>
      </c>
      <c r="S24" s="259">
        <f t="shared" si="49"/>
        <v>0</v>
      </c>
      <c r="T24" s="259">
        <f t="shared" si="49"/>
        <v>0</v>
      </c>
      <c r="U24" s="259">
        <f t="shared" si="49"/>
        <v>0</v>
      </c>
      <c r="V24" s="259">
        <f t="shared" si="49"/>
        <v>0</v>
      </c>
      <c r="W24" s="259">
        <f t="shared" si="49"/>
        <v>0</v>
      </c>
      <c r="X24" s="259">
        <f t="shared" si="49"/>
        <v>0</v>
      </c>
      <c r="Y24" s="259">
        <f t="shared" si="49"/>
        <v>0</v>
      </c>
      <c r="Z24" s="259">
        <f t="shared" si="49"/>
        <v>0</v>
      </c>
      <c r="AA24" s="259">
        <f t="shared" si="49"/>
        <v>0</v>
      </c>
      <c r="AB24" s="259">
        <f t="shared" si="49"/>
        <v>0</v>
      </c>
      <c r="AC24" s="259">
        <f t="shared" si="49"/>
        <v>0</v>
      </c>
      <c r="AD24" s="259">
        <f t="shared" si="49"/>
        <v>0</v>
      </c>
      <c r="AE24" s="259">
        <f t="shared" si="49"/>
        <v>0</v>
      </c>
      <c r="AF24" s="259">
        <f t="shared" si="49"/>
        <v>0</v>
      </c>
      <c r="AG24" s="259">
        <f t="shared" si="49"/>
        <v>0</v>
      </c>
      <c r="AH24" s="259">
        <f t="shared" si="49"/>
        <v>0</v>
      </c>
      <c r="AI24" s="259">
        <f t="shared" si="49"/>
        <v>0</v>
      </c>
      <c r="AJ24" s="259">
        <f t="shared" si="49"/>
        <v>0</v>
      </c>
      <c r="AK24" s="259">
        <f t="shared" si="49"/>
        <v>0</v>
      </c>
      <c r="AL24" s="259">
        <f t="shared" si="49"/>
        <v>0</v>
      </c>
      <c r="AM24" s="259">
        <f t="shared" si="49"/>
        <v>0</v>
      </c>
      <c r="AN24" s="259">
        <f t="shared" si="49"/>
        <v>0</v>
      </c>
      <c r="AO24" s="259">
        <f t="shared" si="49"/>
        <v>0</v>
      </c>
      <c r="AP24" s="259">
        <f t="shared" si="49"/>
        <v>0</v>
      </c>
      <c r="AQ24" s="259">
        <f t="shared" si="49"/>
        <v>0</v>
      </c>
      <c r="AR24" s="259">
        <f t="shared" si="49"/>
        <v>0</v>
      </c>
      <c r="AS24" s="259">
        <f t="shared" si="49"/>
        <v>0</v>
      </c>
      <c r="AT24" s="259">
        <f t="shared" si="49"/>
        <v>0</v>
      </c>
      <c r="AU24" s="259">
        <f t="shared" si="49"/>
        <v>0</v>
      </c>
      <c r="AV24" s="259">
        <f t="shared" si="49"/>
        <v>0</v>
      </c>
      <c r="AW24" s="259">
        <f t="shared" si="49"/>
        <v>0</v>
      </c>
      <c r="AX24" s="259">
        <f t="shared" si="49"/>
        <v>0</v>
      </c>
      <c r="AY24" s="259">
        <f t="shared" si="49"/>
        <v>0</v>
      </c>
      <c r="AZ24" s="259">
        <f t="shared" si="49"/>
        <v>0</v>
      </c>
      <c r="BA24" s="259">
        <f t="shared" si="49"/>
        <v>0</v>
      </c>
      <c r="BB24" s="259">
        <f t="shared" si="49"/>
        <v>0</v>
      </c>
      <c r="BC24" s="259">
        <f t="shared" si="49"/>
        <v>0</v>
      </c>
      <c r="BD24" s="259">
        <f t="shared" si="49"/>
        <v>0</v>
      </c>
      <c r="BE24" s="259">
        <f t="shared" si="49"/>
        <v>0</v>
      </c>
      <c r="BF24" s="259">
        <f t="shared" si="49"/>
        <v>0</v>
      </c>
      <c r="BG24" s="259">
        <f t="shared" si="49"/>
        <v>0</v>
      </c>
      <c r="BH24" s="259">
        <f t="shared" si="49"/>
        <v>0</v>
      </c>
      <c r="BI24" s="259">
        <f t="shared" si="49"/>
        <v>0</v>
      </c>
      <c r="BJ24" s="259">
        <f t="shared" si="49"/>
        <v>0</v>
      </c>
      <c r="BK24" s="259">
        <f t="shared" si="49"/>
        <v>0</v>
      </c>
      <c r="BL24" s="259">
        <f t="shared" si="49"/>
        <v>0</v>
      </c>
      <c r="BM24" s="259">
        <f t="shared" si="49"/>
        <v>0</v>
      </c>
      <c r="BN24" s="259">
        <f t="shared" si="49"/>
        <v>0</v>
      </c>
      <c r="BO24" s="259">
        <f t="shared" si="49"/>
        <v>0</v>
      </c>
      <c r="BP24" s="259">
        <f t="shared" si="49"/>
        <v>0</v>
      </c>
      <c r="BQ24" s="259">
        <f t="shared" si="50"/>
        <v>0</v>
      </c>
      <c r="BR24" s="259">
        <f t="shared" si="50"/>
        <v>0</v>
      </c>
      <c r="BS24" s="259">
        <f t="shared" si="50"/>
        <v>0</v>
      </c>
      <c r="BT24" s="259">
        <f t="shared" si="50"/>
        <v>0</v>
      </c>
      <c r="BU24" s="259">
        <f t="shared" si="50"/>
        <v>0</v>
      </c>
      <c r="BV24" s="259">
        <f t="shared" si="50"/>
        <v>0</v>
      </c>
      <c r="BW24" s="259">
        <f t="shared" si="50"/>
        <v>0</v>
      </c>
      <c r="BX24" s="259">
        <f t="shared" si="50"/>
        <v>0</v>
      </c>
      <c r="BY24" s="259">
        <f t="shared" si="50"/>
        <v>0</v>
      </c>
      <c r="BZ24" s="259">
        <f t="shared" si="50"/>
        <v>0</v>
      </c>
      <c r="CA24" s="259">
        <f t="shared" si="50"/>
        <v>0</v>
      </c>
      <c r="CB24" s="259">
        <f t="shared" si="50"/>
        <v>0</v>
      </c>
      <c r="CC24" s="259">
        <f t="shared" si="50"/>
        <v>0</v>
      </c>
      <c r="CD24" s="259">
        <f t="shared" si="50"/>
        <v>0</v>
      </c>
      <c r="CE24" s="259">
        <f t="shared" si="50"/>
        <v>0</v>
      </c>
      <c r="CF24" s="259">
        <f t="shared" si="50"/>
        <v>0</v>
      </c>
      <c r="CG24" s="259">
        <f t="shared" si="50"/>
        <v>0</v>
      </c>
      <c r="CH24" s="259">
        <f t="shared" si="50"/>
        <v>0</v>
      </c>
      <c r="CI24" s="259">
        <f t="shared" si="50"/>
        <v>0</v>
      </c>
      <c r="CJ24" s="259">
        <f t="shared" si="50"/>
        <v>0</v>
      </c>
      <c r="CK24" s="259">
        <f t="shared" si="50"/>
        <v>0</v>
      </c>
      <c r="CL24" s="259">
        <f t="shared" si="50"/>
        <v>0</v>
      </c>
      <c r="CM24" s="259">
        <f t="shared" si="50"/>
        <v>0</v>
      </c>
      <c r="CN24" s="259">
        <f t="shared" si="50"/>
        <v>0</v>
      </c>
      <c r="CO24" s="259">
        <f t="shared" si="50"/>
        <v>0</v>
      </c>
      <c r="CP24" s="259">
        <f t="shared" si="50"/>
        <v>0</v>
      </c>
      <c r="CQ24" s="259">
        <f t="shared" si="50"/>
        <v>0</v>
      </c>
      <c r="CR24" s="259">
        <f t="shared" si="50"/>
        <v>0</v>
      </c>
      <c r="CS24" s="259">
        <f t="shared" si="50"/>
        <v>0</v>
      </c>
      <c r="CT24" s="259">
        <f t="shared" si="50"/>
        <v>0</v>
      </c>
      <c r="CU24" s="259">
        <f t="shared" si="50"/>
        <v>0</v>
      </c>
      <c r="CV24" s="259">
        <f t="shared" si="50"/>
        <v>0</v>
      </c>
      <c r="CW24" s="259">
        <f t="shared" si="50"/>
        <v>0</v>
      </c>
      <c r="CX24" s="259">
        <f t="shared" si="50"/>
        <v>0</v>
      </c>
      <c r="CY24" s="259">
        <f t="shared" si="50"/>
        <v>0</v>
      </c>
      <c r="CZ24" s="259">
        <f t="shared" si="50"/>
        <v>0</v>
      </c>
      <c r="DA24" s="259">
        <f t="shared" si="50"/>
        <v>0</v>
      </c>
      <c r="DB24" s="259">
        <f t="shared" si="50"/>
        <v>0</v>
      </c>
      <c r="DC24" s="259">
        <f t="shared" si="50"/>
        <v>0</v>
      </c>
      <c r="DD24" s="259">
        <f t="shared" si="50"/>
        <v>0</v>
      </c>
      <c r="DE24" s="259">
        <f t="shared" si="50"/>
        <v>0</v>
      </c>
      <c r="DF24" s="259">
        <f t="shared" si="50"/>
        <v>0</v>
      </c>
      <c r="DG24" s="259">
        <f t="shared" si="50"/>
        <v>0</v>
      </c>
      <c r="DH24" s="259">
        <f t="shared" si="50"/>
        <v>0</v>
      </c>
      <c r="DI24" s="259">
        <f t="shared" si="50"/>
        <v>0</v>
      </c>
      <c r="DJ24" s="259">
        <f t="shared" si="50"/>
        <v>0</v>
      </c>
      <c r="DK24" s="259">
        <f t="shared" si="50"/>
        <v>0</v>
      </c>
      <c r="DL24" s="259">
        <f t="shared" si="50"/>
        <v>0</v>
      </c>
      <c r="DM24" s="259">
        <f t="shared" si="50"/>
        <v>0</v>
      </c>
      <c r="DN24" s="259">
        <f t="shared" si="50"/>
        <v>0</v>
      </c>
      <c r="DO24" s="259">
        <f t="shared" si="50"/>
        <v>0</v>
      </c>
      <c r="DP24" s="259">
        <f t="shared" si="50"/>
        <v>0</v>
      </c>
      <c r="DQ24" s="259">
        <f t="shared" si="50"/>
        <v>0</v>
      </c>
      <c r="DR24" s="259">
        <f t="shared" si="50"/>
        <v>0</v>
      </c>
      <c r="DS24" s="259">
        <f t="shared" si="50"/>
        <v>0</v>
      </c>
      <c r="DT24" s="259">
        <f t="shared" si="50"/>
        <v>0</v>
      </c>
      <c r="DU24" s="259">
        <f t="shared" si="50"/>
        <v>0</v>
      </c>
      <c r="DV24" s="259">
        <f t="shared" si="50"/>
        <v>0</v>
      </c>
      <c r="DW24" s="259">
        <f t="shared" si="50"/>
        <v>0</v>
      </c>
      <c r="DX24" s="259">
        <f t="shared" si="50"/>
        <v>0</v>
      </c>
      <c r="DY24" s="259">
        <f t="shared" si="50"/>
        <v>0</v>
      </c>
      <c r="DZ24" s="259">
        <f t="shared" si="50"/>
        <v>0</v>
      </c>
      <c r="EA24" s="259">
        <f t="shared" si="50"/>
        <v>0</v>
      </c>
      <c r="EB24" s="259">
        <f t="shared" si="50"/>
        <v>0</v>
      </c>
      <c r="EC24" s="259">
        <f t="shared" si="51"/>
        <v>0</v>
      </c>
      <c r="ED24" s="259">
        <f t="shared" si="51"/>
        <v>0</v>
      </c>
      <c r="EE24" s="259">
        <f t="shared" si="51"/>
        <v>0</v>
      </c>
      <c r="EF24" s="259">
        <f t="shared" si="51"/>
        <v>0</v>
      </c>
      <c r="EG24" s="259">
        <f t="shared" si="51"/>
        <v>0</v>
      </c>
      <c r="EH24" s="259">
        <f t="shared" si="51"/>
        <v>0</v>
      </c>
      <c r="EI24" s="259">
        <f t="shared" si="51"/>
        <v>0</v>
      </c>
      <c r="EJ24" s="259">
        <f t="shared" si="51"/>
        <v>0</v>
      </c>
      <c r="EK24" s="259">
        <f t="shared" si="51"/>
        <v>0</v>
      </c>
      <c r="EL24" s="259">
        <f t="shared" si="51"/>
        <v>0</v>
      </c>
      <c r="EM24" s="259">
        <f t="shared" si="51"/>
        <v>0</v>
      </c>
      <c r="EN24" s="259">
        <f t="shared" si="51"/>
        <v>0</v>
      </c>
      <c r="EO24" s="259">
        <f t="shared" si="51"/>
        <v>0</v>
      </c>
      <c r="EP24" s="259">
        <f t="shared" si="51"/>
        <v>0</v>
      </c>
      <c r="EQ24" s="259">
        <f t="shared" si="51"/>
        <v>0</v>
      </c>
      <c r="ER24" s="259">
        <f t="shared" si="51"/>
        <v>0</v>
      </c>
      <c r="EU24" s="411"/>
      <c r="EV24" s="252" t="s">
        <v>20</v>
      </c>
      <c r="EW24" s="244" t="s">
        <v>21</v>
      </c>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row>
    <row r="25" spans="1:309" ht="20.100000000000001" customHeight="1" x14ac:dyDescent="0.25">
      <c r="A25" s="407"/>
      <c r="B25" s="321" t="s">
        <v>22</v>
      </c>
      <c r="C25" s="322" t="s">
        <v>21</v>
      </c>
      <c r="D25" s="259">
        <f t="shared" si="52"/>
        <v>0</v>
      </c>
      <c r="E25" s="259">
        <f t="shared" si="49"/>
        <v>0</v>
      </c>
      <c r="F25" s="259">
        <f t="shared" si="49"/>
        <v>0</v>
      </c>
      <c r="G25" s="259">
        <f t="shared" si="49"/>
        <v>0</v>
      </c>
      <c r="H25" s="259">
        <f t="shared" si="49"/>
        <v>0</v>
      </c>
      <c r="I25" s="259">
        <f t="shared" si="49"/>
        <v>0</v>
      </c>
      <c r="J25" s="259">
        <f t="shared" si="49"/>
        <v>0</v>
      </c>
      <c r="K25" s="259">
        <f t="shared" si="49"/>
        <v>0</v>
      </c>
      <c r="L25" s="259">
        <f t="shared" si="49"/>
        <v>0</v>
      </c>
      <c r="M25" s="259">
        <f t="shared" si="49"/>
        <v>0</v>
      </c>
      <c r="N25" s="259">
        <f t="shared" si="49"/>
        <v>0</v>
      </c>
      <c r="O25" s="259">
        <f t="shared" si="49"/>
        <v>0</v>
      </c>
      <c r="P25" s="259">
        <f t="shared" si="49"/>
        <v>0</v>
      </c>
      <c r="Q25" s="259">
        <f t="shared" si="49"/>
        <v>0</v>
      </c>
      <c r="R25" s="259">
        <f t="shared" si="49"/>
        <v>0</v>
      </c>
      <c r="S25" s="259">
        <f t="shared" si="49"/>
        <v>0</v>
      </c>
      <c r="T25" s="259">
        <f t="shared" si="49"/>
        <v>0</v>
      </c>
      <c r="U25" s="259">
        <f t="shared" si="49"/>
        <v>0</v>
      </c>
      <c r="V25" s="259">
        <f t="shared" si="49"/>
        <v>0</v>
      </c>
      <c r="W25" s="259">
        <f t="shared" si="49"/>
        <v>0</v>
      </c>
      <c r="X25" s="259">
        <f t="shared" si="49"/>
        <v>0</v>
      </c>
      <c r="Y25" s="259">
        <f t="shared" si="49"/>
        <v>0</v>
      </c>
      <c r="Z25" s="259">
        <f t="shared" si="49"/>
        <v>0</v>
      </c>
      <c r="AA25" s="259">
        <f t="shared" si="49"/>
        <v>0</v>
      </c>
      <c r="AB25" s="259">
        <f t="shared" si="49"/>
        <v>0</v>
      </c>
      <c r="AC25" s="259">
        <f t="shared" si="49"/>
        <v>0</v>
      </c>
      <c r="AD25" s="259">
        <f t="shared" si="49"/>
        <v>0</v>
      </c>
      <c r="AE25" s="259">
        <f t="shared" si="49"/>
        <v>0</v>
      </c>
      <c r="AF25" s="259">
        <f t="shared" si="49"/>
        <v>0</v>
      </c>
      <c r="AG25" s="259">
        <f t="shared" si="49"/>
        <v>0</v>
      </c>
      <c r="AH25" s="259">
        <f t="shared" si="49"/>
        <v>0</v>
      </c>
      <c r="AI25" s="259">
        <f t="shared" si="49"/>
        <v>0</v>
      </c>
      <c r="AJ25" s="259">
        <f t="shared" si="49"/>
        <v>0</v>
      </c>
      <c r="AK25" s="259">
        <f t="shared" si="49"/>
        <v>0</v>
      </c>
      <c r="AL25" s="259">
        <f t="shared" si="49"/>
        <v>0</v>
      </c>
      <c r="AM25" s="259">
        <f t="shared" si="49"/>
        <v>0</v>
      </c>
      <c r="AN25" s="259">
        <f t="shared" si="49"/>
        <v>0</v>
      </c>
      <c r="AO25" s="259">
        <f t="shared" si="49"/>
        <v>0</v>
      </c>
      <c r="AP25" s="259">
        <f t="shared" si="49"/>
        <v>0</v>
      </c>
      <c r="AQ25" s="259">
        <f t="shared" si="49"/>
        <v>0</v>
      </c>
      <c r="AR25" s="259">
        <f t="shared" si="49"/>
        <v>0</v>
      </c>
      <c r="AS25" s="259">
        <f t="shared" si="49"/>
        <v>0</v>
      </c>
      <c r="AT25" s="259">
        <f t="shared" si="49"/>
        <v>0</v>
      </c>
      <c r="AU25" s="259">
        <f t="shared" si="49"/>
        <v>0</v>
      </c>
      <c r="AV25" s="259">
        <f t="shared" si="49"/>
        <v>0</v>
      </c>
      <c r="AW25" s="259">
        <f t="shared" si="49"/>
        <v>0</v>
      </c>
      <c r="AX25" s="259">
        <f t="shared" si="49"/>
        <v>0</v>
      </c>
      <c r="AY25" s="259">
        <f t="shared" si="49"/>
        <v>0</v>
      </c>
      <c r="AZ25" s="259">
        <f t="shared" si="49"/>
        <v>0</v>
      </c>
      <c r="BA25" s="259">
        <f t="shared" si="49"/>
        <v>0</v>
      </c>
      <c r="BB25" s="259">
        <f t="shared" si="49"/>
        <v>0</v>
      </c>
      <c r="BC25" s="259">
        <f t="shared" si="49"/>
        <v>0</v>
      </c>
      <c r="BD25" s="259">
        <f t="shared" si="49"/>
        <v>0</v>
      </c>
      <c r="BE25" s="259">
        <f t="shared" si="49"/>
        <v>0</v>
      </c>
      <c r="BF25" s="259">
        <f t="shared" si="49"/>
        <v>0</v>
      </c>
      <c r="BG25" s="259">
        <f t="shared" si="49"/>
        <v>0</v>
      </c>
      <c r="BH25" s="259">
        <f t="shared" si="49"/>
        <v>0</v>
      </c>
      <c r="BI25" s="259">
        <f t="shared" si="49"/>
        <v>0</v>
      </c>
      <c r="BJ25" s="259">
        <f t="shared" si="49"/>
        <v>0</v>
      </c>
      <c r="BK25" s="259">
        <f t="shared" si="49"/>
        <v>0</v>
      </c>
      <c r="BL25" s="259">
        <f t="shared" si="49"/>
        <v>0</v>
      </c>
      <c r="BM25" s="259">
        <f t="shared" si="49"/>
        <v>0</v>
      </c>
      <c r="BN25" s="259">
        <f t="shared" si="49"/>
        <v>0</v>
      </c>
      <c r="BO25" s="259">
        <f t="shared" si="49"/>
        <v>0</v>
      </c>
      <c r="BP25" s="259">
        <f t="shared" si="49"/>
        <v>0</v>
      </c>
      <c r="BQ25" s="259">
        <f t="shared" si="50"/>
        <v>0</v>
      </c>
      <c r="BR25" s="259">
        <f t="shared" si="50"/>
        <v>0</v>
      </c>
      <c r="BS25" s="259">
        <f t="shared" si="50"/>
        <v>0</v>
      </c>
      <c r="BT25" s="259">
        <f t="shared" si="50"/>
        <v>0</v>
      </c>
      <c r="BU25" s="259">
        <f t="shared" si="50"/>
        <v>0</v>
      </c>
      <c r="BV25" s="259">
        <f t="shared" si="50"/>
        <v>0</v>
      </c>
      <c r="BW25" s="259">
        <f t="shared" si="50"/>
        <v>0</v>
      </c>
      <c r="BX25" s="259">
        <f t="shared" si="50"/>
        <v>0</v>
      </c>
      <c r="BY25" s="259">
        <f t="shared" si="50"/>
        <v>0</v>
      </c>
      <c r="BZ25" s="259">
        <f t="shared" si="50"/>
        <v>0</v>
      </c>
      <c r="CA25" s="259">
        <f t="shared" si="50"/>
        <v>0</v>
      </c>
      <c r="CB25" s="259">
        <f t="shared" si="50"/>
        <v>0</v>
      </c>
      <c r="CC25" s="259">
        <f t="shared" si="50"/>
        <v>0</v>
      </c>
      <c r="CD25" s="259">
        <f t="shared" si="50"/>
        <v>0</v>
      </c>
      <c r="CE25" s="259">
        <f t="shared" si="50"/>
        <v>0</v>
      </c>
      <c r="CF25" s="259">
        <f t="shared" si="50"/>
        <v>0</v>
      </c>
      <c r="CG25" s="259">
        <f t="shared" si="50"/>
        <v>0</v>
      </c>
      <c r="CH25" s="259">
        <f t="shared" si="50"/>
        <v>0</v>
      </c>
      <c r="CI25" s="259">
        <f t="shared" si="50"/>
        <v>0</v>
      </c>
      <c r="CJ25" s="259">
        <f t="shared" si="50"/>
        <v>0</v>
      </c>
      <c r="CK25" s="259">
        <f t="shared" si="50"/>
        <v>0</v>
      </c>
      <c r="CL25" s="259">
        <f t="shared" si="50"/>
        <v>0</v>
      </c>
      <c r="CM25" s="259">
        <f t="shared" si="50"/>
        <v>0</v>
      </c>
      <c r="CN25" s="259">
        <f t="shared" si="50"/>
        <v>0</v>
      </c>
      <c r="CO25" s="259">
        <f t="shared" si="50"/>
        <v>0</v>
      </c>
      <c r="CP25" s="259">
        <f t="shared" si="50"/>
        <v>0</v>
      </c>
      <c r="CQ25" s="259">
        <f t="shared" si="50"/>
        <v>0</v>
      </c>
      <c r="CR25" s="259">
        <f t="shared" si="50"/>
        <v>0</v>
      </c>
      <c r="CS25" s="259">
        <f t="shared" si="50"/>
        <v>0</v>
      </c>
      <c r="CT25" s="259">
        <f t="shared" si="50"/>
        <v>0</v>
      </c>
      <c r="CU25" s="259">
        <f t="shared" si="50"/>
        <v>0</v>
      </c>
      <c r="CV25" s="259">
        <f t="shared" si="50"/>
        <v>0</v>
      </c>
      <c r="CW25" s="259">
        <f t="shared" si="50"/>
        <v>0</v>
      </c>
      <c r="CX25" s="259">
        <f t="shared" si="50"/>
        <v>0</v>
      </c>
      <c r="CY25" s="259">
        <f t="shared" si="50"/>
        <v>0</v>
      </c>
      <c r="CZ25" s="259">
        <f t="shared" si="50"/>
        <v>0</v>
      </c>
      <c r="DA25" s="259">
        <f t="shared" si="50"/>
        <v>0</v>
      </c>
      <c r="DB25" s="259">
        <f t="shared" si="50"/>
        <v>0</v>
      </c>
      <c r="DC25" s="259">
        <f t="shared" si="50"/>
        <v>0</v>
      </c>
      <c r="DD25" s="259">
        <f t="shared" si="50"/>
        <v>0</v>
      </c>
      <c r="DE25" s="259">
        <f t="shared" si="50"/>
        <v>0</v>
      </c>
      <c r="DF25" s="259">
        <f t="shared" si="50"/>
        <v>0</v>
      </c>
      <c r="DG25" s="259">
        <f t="shared" si="50"/>
        <v>0</v>
      </c>
      <c r="DH25" s="259">
        <f t="shared" si="50"/>
        <v>0</v>
      </c>
      <c r="DI25" s="259">
        <f t="shared" si="50"/>
        <v>0</v>
      </c>
      <c r="DJ25" s="259">
        <f t="shared" si="50"/>
        <v>0</v>
      </c>
      <c r="DK25" s="259">
        <f t="shared" si="50"/>
        <v>0</v>
      </c>
      <c r="DL25" s="259">
        <f t="shared" si="50"/>
        <v>0</v>
      </c>
      <c r="DM25" s="259">
        <f t="shared" si="50"/>
        <v>0</v>
      </c>
      <c r="DN25" s="259">
        <f t="shared" si="50"/>
        <v>0</v>
      </c>
      <c r="DO25" s="259">
        <f t="shared" si="50"/>
        <v>0</v>
      </c>
      <c r="DP25" s="259">
        <f t="shared" si="50"/>
        <v>0</v>
      </c>
      <c r="DQ25" s="259">
        <f t="shared" si="50"/>
        <v>0</v>
      </c>
      <c r="DR25" s="259">
        <f t="shared" si="50"/>
        <v>0</v>
      </c>
      <c r="DS25" s="259">
        <f t="shared" si="50"/>
        <v>0</v>
      </c>
      <c r="DT25" s="259">
        <f t="shared" si="50"/>
        <v>0</v>
      </c>
      <c r="DU25" s="259">
        <f t="shared" si="50"/>
        <v>0</v>
      </c>
      <c r="DV25" s="259">
        <f t="shared" si="50"/>
        <v>0</v>
      </c>
      <c r="DW25" s="259">
        <f t="shared" si="50"/>
        <v>0</v>
      </c>
      <c r="DX25" s="259">
        <f t="shared" si="50"/>
        <v>0</v>
      </c>
      <c r="DY25" s="259">
        <f t="shared" si="50"/>
        <v>0</v>
      </c>
      <c r="DZ25" s="259">
        <f t="shared" si="50"/>
        <v>0</v>
      </c>
      <c r="EA25" s="259">
        <f t="shared" si="50"/>
        <v>0</v>
      </c>
      <c r="EB25" s="259">
        <f t="shared" si="50"/>
        <v>0</v>
      </c>
      <c r="EC25" s="259">
        <f t="shared" si="51"/>
        <v>0</v>
      </c>
      <c r="ED25" s="259">
        <f t="shared" si="51"/>
        <v>0</v>
      </c>
      <c r="EE25" s="259">
        <f t="shared" si="51"/>
        <v>0</v>
      </c>
      <c r="EF25" s="259">
        <f t="shared" si="51"/>
        <v>0</v>
      </c>
      <c r="EG25" s="259">
        <f t="shared" si="51"/>
        <v>0</v>
      </c>
      <c r="EH25" s="259">
        <f t="shared" si="51"/>
        <v>0</v>
      </c>
      <c r="EI25" s="259">
        <f t="shared" si="51"/>
        <v>0</v>
      </c>
      <c r="EJ25" s="259">
        <f t="shared" si="51"/>
        <v>0</v>
      </c>
      <c r="EK25" s="259">
        <f t="shared" si="51"/>
        <v>0</v>
      </c>
      <c r="EL25" s="259">
        <f t="shared" si="51"/>
        <v>0</v>
      </c>
      <c r="EM25" s="259">
        <f t="shared" si="51"/>
        <v>0</v>
      </c>
      <c r="EN25" s="259">
        <f t="shared" si="51"/>
        <v>0</v>
      </c>
      <c r="EO25" s="259">
        <f t="shared" si="51"/>
        <v>0</v>
      </c>
      <c r="EP25" s="259">
        <f t="shared" si="51"/>
        <v>0</v>
      </c>
      <c r="EQ25" s="259">
        <f t="shared" si="51"/>
        <v>0</v>
      </c>
      <c r="ER25" s="259">
        <f t="shared" si="51"/>
        <v>0</v>
      </c>
      <c r="EU25" s="412"/>
      <c r="EV25" s="252" t="s">
        <v>22</v>
      </c>
      <c r="EW25" s="244" t="s">
        <v>21</v>
      </c>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row>
    <row r="26" spans="1:309" ht="20.100000000000001" customHeight="1" x14ac:dyDescent="0.25">
      <c r="A26" s="405" t="s">
        <v>5</v>
      </c>
      <c r="B26" s="325" t="s">
        <v>16</v>
      </c>
      <c r="C26" s="319" t="s">
        <v>10</v>
      </c>
      <c r="D26" s="74">
        <f t="shared" ref="D26" si="53">SUM(D27:D28)</f>
        <v>0</v>
      </c>
      <c r="E26" s="74">
        <f t="shared" ref="E26:BP26" si="54">SUM(E27:E28)</f>
        <v>0</v>
      </c>
      <c r="F26" s="74">
        <f t="shared" si="54"/>
        <v>0</v>
      </c>
      <c r="G26" s="74">
        <f t="shared" si="54"/>
        <v>0</v>
      </c>
      <c r="H26" s="74">
        <f t="shared" si="54"/>
        <v>0</v>
      </c>
      <c r="I26" s="74">
        <f t="shared" si="54"/>
        <v>0</v>
      </c>
      <c r="J26" s="74">
        <f t="shared" si="54"/>
        <v>0</v>
      </c>
      <c r="K26" s="74">
        <f t="shared" si="54"/>
        <v>0</v>
      </c>
      <c r="L26" s="74">
        <f t="shared" si="54"/>
        <v>0</v>
      </c>
      <c r="M26" s="74">
        <f t="shared" si="54"/>
        <v>0</v>
      </c>
      <c r="N26" s="74">
        <f t="shared" si="54"/>
        <v>0</v>
      </c>
      <c r="O26" s="74">
        <f t="shared" si="54"/>
        <v>0</v>
      </c>
      <c r="P26" s="74">
        <f t="shared" si="54"/>
        <v>0</v>
      </c>
      <c r="Q26" s="74">
        <f t="shared" si="54"/>
        <v>0</v>
      </c>
      <c r="R26" s="74">
        <f t="shared" si="54"/>
        <v>0</v>
      </c>
      <c r="S26" s="74">
        <f t="shared" si="54"/>
        <v>0</v>
      </c>
      <c r="T26" s="74">
        <f t="shared" si="54"/>
        <v>0</v>
      </c>
      <c r="U26" s="74">
        <f t="shared" si="54"/>
        <v>0</v>
      </c>
      <c r="V26" s="74">
        <f t="shared" si="54"/>
        <v>0</v>
      </c>
      <c r="W26" s="74">
        <f t="shared" si="54"/>
        <v>0</v>
      </c>
      <c r="X26" s="74">
        <f t="shared" si="54"/>
        <v>0</v>
      </c>
      <c r="Y26" s="74">
        <f t="shared" si="54"/>
        <v>0</v>
      </c>
      <c r="Z26" s="74">
        <f t="shared" si="54"/>
        <v>0</v>
      </c>
      <c r="AA26" s="74">
        <f t="shared" si="54"/>
        <v>0</v>
      </c>
      <c r="AB26" s="74">
        <f t="shared" si="54"/>
        <v>0</v>
      </c>
      <c r="AC26" s="74">
        <f t="shared" si="54"/>
        <v>0</v>
      </c>
      <c r="AD26" s="74">
        <f t="shared" si="54"/>
        <v>0</v>
      </c>
      <c r="AE26" s="74">
        <f t="shared" si="54"/>
        <v>0</v>
      </c>
      <c r="AF26" s="74">
        <f t="shared" si="54"/>
        <v>0</v>
      </c>
      <c r="AG26" s="74">
        <f t="shared" si="54"/>
        <v>0</v>
      </c>
      <c r="AH26" s="74">
        <f t="shared" si="54"/>
        <v>0</v>
      </c>
      <c r="AI26" s="74">
        <f t="shared" si="54"/>
        <v>0</v>
      </c>
      <c r="AJ26" s="74">
        <f t="shared" si="54"/>
        <v>0</v>
      </c>
      <c r="AK26" s="74">
        <f t="shared" si="54"/>
        <v>0</v>
      </c>
      <c r="AL26" s="74">
        <f t="shared" si="54"/>
        <v>0</v>
      </c>
      <c r="AM26" s="74">
        <f t="shared" si="54"/>
        <v>0</v>
      </c>
      <c r="AN26" s="74">
        <f t="shared" si="54"/>
        <v>0</v>
      </c>
      <c r="AO26" s="74">
        <f t="shared" si="54"/>
        <v>0</v>
      </c>
      <c r="AP26" s="74">
        <f t="shared" si="54"/>
        <v>0</v>
      </c>
      <c r="AQ26" s="74">
        <f t="shared" si="54"/>
        <v>0</v>
      </c>
      <c r="AR26" s="74">
        <f t="shared" si="54"/>
        <v>0</v>
      </c>
      <c r="AS26" s="74">
        <f t="shared" si="54"/>
        <v>0</v>
      </c>
      <c r="AT26" s="74">
        <f t="shared" si="54"/>
        <v>0</v>
      </c>
      <c r="AU26" s="74">
        <f t="shared" si="54"/>
        <v>0</v>
      </c>
      <c r="AV26" s="74">
        <f t="shared" si="54"/>
        <v>0</v>
      </c>
      <c r="AW26" s="74">
        <f t="shared" si="54"/>
        <v>0</v>
      </c>
      <c r="AX26" s="74">
        <f t="shared" si="54"/>
        <v>0</v>
      </c>
      <c r="AY26" s="74">
        <f t="shared" si="54"/>
        <v>0</v>
      </c>
      <c r="AZ26" s="74">
        <f t="shared" si="54"/>
        <v>0</v>
      </c>
      <c r="BA26" s="74">
        <f t="shared" si="54"/>
        <v>0</v>
      </c>
      <c r="BB26" s="74">
        <f t="shared" si="54"/>
        <v>0</v>
      </c>
      <c r="BC26" s="74">
        <f t="shared" si="54"/>
        <v>0</v>
      </c>
      <c r="BD26" s="74">
        <f t="shared" si="54"/>
        <v>0</v>
      </c>
      <c r="BE26" s="74">
        <f t="shared" si="54"/>
        <v>0</v>
      </c>
      <c r="BF26" s="74">
        <f t="shared" si="54"/>
        <v>0</v>
      </c>
      <c r="BG26" s="74">
        <f t="shared" si="54"/>
        <v>0</v>
      </c>
      <c r="BH26" s="74">
        <f t="shared" si="54"/>
        <v>0</v>
      </c>
      <c r="BI26" s="74">
        <f t="shared" si="54"/>
        <v>0</v>
      </c>
      <c r="BJ26" s="74">
        <f t="shared" si="54"/>
        <v>0</v>
      </c>
      <c r="BK26" s="74">
        <f t="shared" si="54"/>
        <v>0</v>
      </c>
      <c r="BL26" s="74">
        <f t="shared" si="54"/>
        <v>0</v>
      </c>
      <c r="BM26" s="74">
        <f t="shared" si="54"/>
        <v>0</v>
      </c>
      <c r="BN26" s="74">
        <f t="shared" si="54"/>
        <v>0</v>
      </c>
      <c r="BO26" s="74">
        <f t="shared" si="54"/>
        <v>0</v>
      </c>
      <c r="BP26" s="74">
        <f t="shared" si="54"/>
        <v>0</v>
      </c>
      <c r="BQ26" s="74">
        <f t="shared" ref="BQ26:EB26" si="55">SUM(BQ27:BQ28)</f>
        <v>0</v>
      </c>
      <c r="BR26" s="74">
        <f t="shared" si="55"/>
        <v>0</v>
      </c>
      <c r="BS26" s="74">
        <f t="shared" si="55"/>
        <v>0</v>
      </c>
      <c r="BT26" s="74">
        <f t="shared" si="55"/>
        <v>0</v>
      </c>
      <c r="BU26" s="74">
        <f t="shared" si="55"/>
        <v>0</v>
      </c>
      <c r="BV26" s="74">
        <f t="shared" si="55"/>
        <v>0</v>
      </c>
      <c r="BW26" s="74">
        <f t="shared" si="55"/>
        <v>0</v>
      </c>
      <c r="BX26" s="74">
        <f t="shared" si="55"/>
        <v>0</v>
      </c>
      <c r="BY26" s="74">
        <f t="shared" si="55"/>
        <v>0</v>
      </c>
      <c r="BZ26" s="74">
        <f t="shared" si="55"/>
        <v>0</v>
      </c>
      <c r="CA26" s="74">
        <f t="shared" si="55"/>
        <v>0</v>
      </c>
      <c r="CB26" s="74">
        <f t="shared" si="55"/>
        <v>0</v>
      </c>
      <c r="CC26" s="74">
        <f t="shared" si="55"/>
        <v>0</v>
      </c>
      <c r="CD26" s="74">
        <f t="shared" si="55"/>
        <v>0</v>
      </c>
      <c r="CE26" s="74">
        <f t="shared" si="55"/>
        <v>0</v>
      </c>
      <c r="CF26" s="74">
        <f t="shared" si="55"/>
        <v>0</v>
      </c>
      <c r="CG26" s="74">
        <f t="shared" si="55"/>
        <v>0</v>
      </c>
      <c r="CH26" s="74">
        <f t="shared" si="55"/>
        <v>0</v>
      </c>
      <c r="CI26" s="74">
        <f t="shared" si="55"/>
        <v>0</v>
      </c>
      <c r="CJ26" s="74">
        <f t="shared" si="55"/>
        <v>0</v>
      </c>
      <c r="CK26" s="74">
        <f t="shared" si="55"/>
        <v>0</v>
      </c>
      <c r="CL26" s="74">
        <f t="shared" si="55"/>
        <v>0</v>
      </c>
      <c r="CM26" s="74">
        <f t="shared" si="55"/>
        <v>0</v>
      </c>
      <c r="CN26" s="74">
        <f t="shared" si="55"/>
        <v>0</v>
      </c>
      <c r="CO26" s="74">
        <f t="shared" si="55"/>
        <v>0</v>
      </c>
      <c r="CP26" s="74">
        <f t="shared" si="55"/>
        <v>0</v>
      </c>
      <c r="CQ26" s="74">
        <f t="shared" si="55"/>
        <v>0</v>
      </c>
      <c r="CR26" s="74">
        <f t="shared" si="55"/>
        <v>0</v>
      </c>
      <c r="CS26" s="74">
        <f t="shared" si="55"/>
        <v>0</v>
      </c>
      <c r="CT26" s="74">
        <f t="shared" si="55"/>
        <v>0</v>
      </c>
      <c r="CU26" s="74">
        <f t="shared" si="55"/>
        <v>0</v>
      </c>
      <c r="CV26" s="74">
        <f t="shared" si="55"/>
        <v>0</v>
      </c>
      <c r="CW26" s="74">
        <f t="shared" si="55"/>
        <v>0</v>
      </c>
      <c r="CX26" s="74">
        <f t="shared" si="55"/>
        <v>0</v>
      </c>
      <c r="CY26" s="74">
        <f t="shared" si="55"/>
        <v>0</v>
      </c>
      <c r="CZ26" s="74">
        <f t="shared" si="55"/>
        <v>0</v>
      </c>
      <c r="DA26" s="74">
        <f t="shared" si="55"/>
        <v>0</v>
      </c>
      <c r="DB26" s="74">
        <f t="shared" si="55"/>
        <v>0</v>
      </c>
      <c r="DC26" s="74">
        <f t="shared" si="55"/>
        <v>0</v>
      </c>
      <c r="DD26" s="74">
        <f t="shared" si="55"/>
        <v>0</v>
      </c>
      <c r="DE26" s="74">
        <f t="shared" si="55"/>
        <v>0</v>
      </c>
      <c r="DF26" s="74">
        <f t="shared" si="55"/>
        <v>0</v>
      </c>
      <c r="DG26" s="74">
        <f t="shared" si="55"/>
        <v>0</v>
      </c>
      <c r="DH26" s="74">
        <f t="shared" si="55"/>
        <v>0</v>
      </c>
      <c r="DI26" s="74">
        <f t="shared" si="55"/>
        <v>0</v>
      </c>
      <c r="DJ26" s="74">
        <f t="shared" si="55"/>
        <v>0</v>
      </c>
      <c r="DK26" s="74">
        <f t="shared" si="55"/>
        <v>0</v>
      </c>
      <c r="DL26" s="74">
        <f t="shared" si="55"/>
        <v>0</v>
      </c>
      <c r="DM26" s="74">
        <f t="shared" si="55"/>
        <v>0</v>
      </c>
      <c r="DN26" s="74">
        <f t="shared" si="55"/>
        <v>0</v>
      </c>
      <c r="DO26" s="74">
        <f t="shared" si="55"/>
        <v>0</v>
      </c>
      <c r="DP26" s="74">
        <f t="shared" si="55"/>
        <v>0</v>
      </c>
      <c r="DQ26" s="74">
        <f t="shared" si="55"/>
        <v>0</v>
      </c>
      <c r="DR26" s="74">
        <f t="shared" si="55"/>
        <v>0</v>
      </c>
      <c r="DS26" s="74">
        <f t="shared" si="55"/>
        <v>0</v>
      </c>
      <c r="DT26" s="74">
        <f t="shared" si="55"/>
        <v>0</v>
      </c>
      <c r="DU26" s="74">
        <f t="shared" si="55"/>
        <v>0</v>
      </c>
      <c r="DV26" s="74">
        <f t="shared" si="55"/>
        <v>0</v>
      </c>
      <c r="DW26" s="74">
        <f t="shared" si="55"/>
        <v>0</v>
      </c>
      <c r="DX26" s="74">
        <f t="shared" si="55"/>
        <v>0</v>
      </c>
      <c r="DY26" s="74">
        <f t="shared" si="55"/>
        <v>0</v>
      </c>
      <c r="DZ26" s="74">
        <f t="shared" si="55"/>
        <v>0</v>
      </c>
      <c r="EA26" s="74">
        <f t="shared" si="55"/>
        <v>0</v>
      </c>
      <c r="EB26" s="74">
        <f t="shared" si="55"/>
        <v>0</v>
      </c>
      <c r="EC26" s="74">
        <f t="shared" ref="EC26:ER26" si="56">SUM(EC27:EC28)</f>
        <v>0</v>
      </c>
      <c r="ED26" s="74">
        <f t="shared" si="56"/>
        <v>0</v>
      </c>
      <c r="EE26" s="74">
        <f t="shared" si="56"/>
        <v>0</v>
      </c>
      <c r="EF26" s="74">
        <f t="shared" si="56"/>
        <v>0</v>
      </c>
      <c r="EG26" s="74">
        <f t="shared" si="56"/>
        <v>0</v>
      </c>
      <c r="EH26" s="74">
        <f t="shared" si="56"/>
        <v>0</v>
      </c>
      <c r="EI26" s="74">
        <f t="shared" si="56"/>
        <v>0</v>
      </c>
      <c r="EJ26" s="74">
        <f t="shared" si="56"/>
        <v>0</v>
      </c>
      <c r="EK26" s="74">
        <f t="shared" si="56"/>
        <v>0</v>
      </c>
      <c r="EL26" s="74">
        <f t="shared" si="56"/>
        <v>0</v>
      </c>
      <c r="EM26" s="74">
        <f t="shared" si="56"/>
        <v>0</v>
      </c>
      <c r="EN26" s="74">
        <f t="shared" si="56"/>
        <v>0</v>
      </c>
      <c r="EO26" s="74">
        <f t="shared" si="56"/>
        <v>0</v>
      </c>
      <c r="EP26" s="74">
        <f t="shared" si="56"/>
        <v>0</v>
      </c>
      <c r="EQ26" s="74">
        <f t="shared" si="56"/>
        <v>0</v>
      </c>
      <c r="ER26" s="74">
        <f t="shared" si="56"/>
        <v>0</v>
      </c>
      <c r="ES26" s="50"/>
      <c r="ET26" s="51"/>
      <c r="EU26" s="410" t="s">
        <v>5</v>
      </c>
      <c r="EV26" s="254" t="s">
        <v>16</v>
      </c>
      <c r="EW26" s="239" t="s">
        <v>264</v>
      </c>
      <c r="EX26" s="62">
        <f t="shared" ref="EX26:HI26" si="57">SUM(EX27:EX28)</f>
        <v>0</v>
      </c>
      <c r="EY26" s="62">
        <f t="shared" si="57"/>
        <v>0</v>
      </c>
      <c r="EZ26" s="62">
        <f t="shared" si="57"/>
        <v>0</v>
      </c>
      <c r="FA26" s="62">
        <f t="shared" si="57"/>
        <v>0</v>
      </c>
      <c r="FB26" s="62">
        <f t="shared" si="57"/>
        <v>0</v>
      </c>
      <c r="FC26" s="62">
        <f t="shared" si="57"/>
        <v>0</v>
      </c>
      <c r="FD26" s="62">
        <f t="shared" si="57"/>
        <v>0</v>
      </c>
      <c r="FE26" s="62">
        <f t="shared" si="57"/>
        <v>0</v>
      </c>
      <c r="FF26" s="62">
        <f t="shared" si="57"/>
        <v>0</v>
      </c>
      <c r="FG26" s="62">
        <f t="shared" si="57"/>
        <v>0</v>
      </c>
      <c r="FH26" s="62">
        <f t="shared" si="57"/>
        <v>0</v>
      </c>
      <c r="FI26" s="62">
        <f t="shared" si="57"/>
        <v>0</v>
      </c>
      <c r="FJ26" s="62">
        <f t="shared" si="57"/>
        <v>0</v>
      </c>
      <c r="FK26" s="62">
        <f t="shared" si="57"/>
        <v>0</v>
      </c>
      <c r="FL26" s="62">
        <f t="shared" si="57"/>
        <v>0</v>
      </c>
      <c r="FM26" s="62">
        <f t="shared" si="57"/>
        <v>0</v>
      </c>
      <c r="FN26" s="62">
        <f t="shared" si="57"/>
        <v>0</v>
      </c>
      <c r="FO26" s="62">
        <f t="shared" si="57"/>
        <v>0</v>
      </c>
      <c r="FP26" s="62">
        <f t="shared" si="57"/>
        <v>0</v>
      </c>
      <c r="FQ26" s="62">
        <f t="shared" si="57"/>
        <v>0</v>
      </c>
      <c r="FR26" s="62">
        <f t="shared" si="57"/>
        <v>0</v>
      </c>
      <c r="FS26" s="62">
        <f t="shared" si="57"/>
        <v>0</v>
      </c>
      <c r="FT26" s="62">
        <f t="shared" si="57"/>
        <v>0</v>
      </c>
      <c r="FU26" s="62">
        <f t="shared" si="57"/>
        <v>0</v>
      </c>
      <c r="FV26" s="62">
        <f t="shared" si="57"/>
        <v>0</v>
      </c>
      <c r="FW26" s="62">
        <f t="shared" si="57"/>
        <v>0</v>
      </c>
      <c r="FX26" s="62">
        <f t="shared" si="57"/>
        <v>0</v>
      </c>
      <c r="FY26" s="62">
        <f t="shared" si="57"/>
        <v>0</v>
      </c>
      <c r="FZ26" s="62">
        <f t="shared" si="57"/>
        <v>0</v>
      </c>
      <c r="GA26" s="62">
        <f t="shared" si="57"/>
        <v>0</v>
      </c>
      <c r="GB26" s="62">
        <f t="shared" si="57"/>
        <v>0</v>
      </c>
      <c r="GC26" s="62">
        <f t="shared" si="57"/>
        <v>0</v>
      </c>
      <c r="GD26" s="62">
        <f t="shared" si="57"/>
        <v>0</v>
      </c>
      <c r="GE26" s="62">
        <f t="shared" si="57"/>
        <v>0</v>
      </c>
      <c r="GF26" s="62">
        <f t="shared" si="57"/>
        <v>0</v>
      </c>
      <c r="GG26" s="62">
        <f t="shared" si="57"/>
        <v>0</v>
      </c>
      <c r="GH26" s="62">
        <f t="shared" si="57"/>
        <v>0</v>
      </c>
      <c r="GI26" s="62">
        <f t="shared" si="57"/>
        <v>0</v>
      </c>
      <c r="GJ26" s="62">
        <f t="shared" si="57"/>
        <v>0</v>
      </c>
      <c r="GK26" s="62">
        <f t="shared" si="57"/>
        <v>0</v>
      </c>
      <c r="GL26" s="62">
        <f t="shared" si="57"/>
        <v>0</v>
      </c>
      <c r="GM26" s="62">
        <f t="shared" si="57"/>
        <v>0</v>
      </c>
      <c r="GN26" s="62">
        <f t="shared" si="57"/>
        <v>0</v>
      </c>
      <c r="GO26" s="62">
        <f t="shared" si="57"/>
        <v>0</v>
      </c>
      <c r="GP26" s="62">
        <f t="shared" si="57"/>
        <v>0</v>
      </c>
      <c r="GQ26" s="62">
        <f t="shared" si="57"/>
        <v>0</v>
      </c>
      <c r="GR26" s="62">
        <f t="shared" si="57"/>
        <v>0</v>
      </c>
      <c r="GS26" s="62">
        <f t="shared" si="57"/>
        <v>0</v>
      </c>
      <c r="GT26" s="62">
        <f t="shared" si="57"/>
        <v>0</v>
      </c>
      <c r="GU26" s="62">
        <f t="shared" si="57"/>
        <v>0</v>
      </c>
      <c r="GV26" s="62">
        <f t="shared" si="57"/>
        <v>0</v>
      </c>
      <c r="GW26" s="62">
        <f t="shared" si="57"/>
        <v>0</v>
      </c>
      <c r="GX26" s="62">
        <f t="shared" si="57"/>
        <v>0</v>
      </c>
      <c r="GY26" s="62">
        <f t="shared" si="57"/>
        <v>0</v>
      </c>
      <c r="GZ26" s="62">
        <f t="shared" si="57"/>
        <v>0</v>
      </c>
      <c r="HA26" s="62">
        <f t="shared" si="57"/>
        <v>0</v>
      </c>
      <c r="HB26" s="62">
        <f t="shared" si="57"/>
        <v>0</v>
      </c>
      <c r="HC26" s="62">
        <f t="shared" si="57"/>
        <v>0</v>
      </c>
      <c r="HD26" s="62">
        <f t="shared" si="57"/>
        <v>0</v>
      </c>
      <c r="HE26" s="62">
        <f t="shared" si="57"/>
        <v>0</v>
      </c>
      <c r="HF26" s="62">
        <f t="shared" si="57"/>
        <v>0</v>
      </c>
      <c r="HG26" s="62">
        <f t="shared" si="57"/>
        <v>0</v>
      </c>
      <c r="HH26" s="62">
        <f t="shared" si="57"/>
        <v>0</v>
      </c>
      <c r="HI26" s="62">
        <f t="shared" si="57"/>
        <v>0</v>
      </c>
      <c r="HJ26" s="62">
        <f t="shared" ref="HJ26:JU26" si="58">SUM(HJ27:HJ28)</f>
        <v>0</v>
      </c>
      <c r="HK26" s="62">
        <f t="shared" si="58"/>
        <v>0</v>
      </c>
      <c r="HL26" s="62">
        <f t="shared" si="58"/>
        <v>0</v>
      </c>
      <c r="HM26" s="62">
        <f t="shared" si="58"/>
        <v>0</v>
      </c>
      <c r="HN26" s="62">
        <f t="shared" si="58"/>
        <v>0</v>
      </c>
      <c r="HO26" s="62">
        <f t="shared" si="58"/>
        <v>0</v>
      </c>
      <c r="HP26" s="62">
        <f t="shared" si="58"/>
        <v>0</v>
      </c>
      <c r="HQ26" s="62">
        <f t="shared" si="58"/>
        <v>0</v>
      </c>
      <c r="HR26" s="62">
        <f t="shared" si="58"/>
        <v>0</v>
      </c>
      <c r="HS26" s="62">
        <f t="shared" si="58"/>
        <v>0</v>
      </c>
      <c r="HT26" s="62">
        <f t="shared" si="58"/>
        <v>0</v>
      </c>
      <c r="HU26" s="62">
        <f t="shared" si="58"/>
        <v>0</v>
      </c>
      <c r="HV26" s="62">
        <f t="shared" si="58"/>
        <v>0</v>
      </c>
      <c r="HW26" s="62">
        <f t="shared" si="58"/>
        <v>0</v>
      </c>
      <c r="HX26" s="62">
        <f t="shared" si="58"/>
        <v>0</v>
      </c>
      <c r="HY26" s="62">
        <f t="shared" si="58"/>
        <v>0</v>
      </c>
      <c r="HZ26" s="62">
        <f t="shared" si="58"/>
        <v>0</v>
      </c>
      <c r="IA26" s="62">
        <f t="shared" si="58"/>
        <v>0</v>
      </c>
      <c r="IB26" s="62">
        <f t="shared" si="58"/>
        <v>0</v>
      </c>
      <c r="IC26" s="62">
        <f t="shared" si="58"/>
        <v>0</v>
      </c>
      <c r="ID26" s="62">
        <f t="shared" si="58"/>
        <v>0</v>
      </c>
      <c r="IE26" s="62">
        <f t="shared" si="58"/>
        <v>0</v>
      </c>
      <c r="IF26" s="62">
        <f t="shared" si="58"/>
        <v>0</v>
      </c>
      <c r="IG26" s="62">
        <f t="shared" si="58"/>
        <v>0</v>
      </c>
      <c r="IH26" s="62">
        <f t="shared" si="58"/>
        <v>0</v>
      </c>
      <c r="II26" s="62">
        <f t="shared" si="58"/>
        <v>0</v>
      </c>
      <c r="IJ26" s="62">
        <f t="shared" si="58"/>
        <v>0</v>
      </c>
      <c r="IK26" s="62">
        <f t="shared" si="58"/>
        <v>0</v>
      </c>
      <c r="IL26" s="62">
        <f t="shared" si="58"/>
        <v>0</v>
      </c>
      <c r="IM26" s="62">
        <f t="shared" si="58"/>
        <v>0</v>
      </c>
      <c r="IN26" s="62">
        <f t="shared" si="58"/>
        <v>0</v>
      </c>
      <c r="IO26" s="62">
        <f t="shared" si="58"/>
        <v>0</v>
      </c>
      <c r="IP26" s="62">
        <f t="shared" si="58"/>
        <v>0</v>
      </c>
      <c r="IQ26" s="62">
        <f t="shared" si="58"/>
        <v>0</v>
      </c>
      <c r="IR26" s="62">
        <f t="shared" si="58"/>
        <v>0</v>
      </c>
      <c r="IS26" s="62">
        <f t="shared" si="58"/>
        <v>0</v>
      </c>
      <c r="IT26" s="62">
        <f t="shared" si="58"/>
        <v>0</v>
      </c>
      <c r="IU26" s="62">
        <f t="shared" si="58"/>
        <v>0</v>
      </c>
      <c r="IV26" s="62">
        <f t="shared" si="58"/>
        <v>0</v>
      </c>
      <c r="IW26" s="62">
        <f t="shared" si="58"/>
        <v>0</v>
      </c>
      <c r="IX26" s="62">
        <f t="shared" si="58"/>
        <v>0</v>
      </c>
      <c r="IY26" s="62">
        <f t="shared" si="58"/>
        <v>0</v>
      </c>
      <c r="IZ26" s="62">
        <f t="shared" si="58"/>
        <v>0</v>
      </c>
      <c r="JA26" s="62">
        <f t="shared" si="58"/>
        <v>0</v>
      </c>
      <c r="JB26" s="62">
        <f t="shared" si="58"/>
        <v>0</v>
      </c>
      <c r="JC26" s="62">
        <f t="shared" si="58"/>
        <v>0</v>
      </c>
      <c r="JD26" s="62">
        <f t="shared" si="58"/>
        <v>0</v>
      </c>
      <c r="JE26" s="62">
        <f t="shared" si="58"/>
        <v>0</v>
      </c>
      <c r="JF26" s="62">
        <f t="shared" si="58"/>
        <v>0</v>
      </c>
      <c r="JG26" s="62">
        <f t="shared" si="58"/>
        <v>0</v>
      </c>
      <c r="JH26" s="62">
        <f t="shared" si="58"/>
        <v>0</v>
      </c>
      <c r="JI26" s="62">
        <f t="shared" si="58"/>
        <v>0</v>
      </c>
      <c r="JJ26" s="62">
        <f t="shared" si="58"/>
        <v>0</v>
      </c>
      <c r="JK26" s="62">
        <f t="shared" si="58"/>
        <v>0</v>
      </c>
      <c r="JL26" s="62">
        <f t="shared" si="58"/>
        <v>0</v>
      </c>
      <c r="JM26" s="62">
        <f t="shared" si="58"/>
        <v>0</v>
      </c>
      <c r="JN26" s="62">
        <f t="shared" si="58"/>
        <v>0</v>
      </c>
      <c r="JO26" s="62">
        <f t="shared" si="58"/>
        <v>0</v>
      </c>
      <c r="JP26" s="62">
        <f t="shared" si="58"/>
        <v>0</v>
      </c>
      <c r="JQ26" s="62">
        <f t="shared" si="58"/>
        <v>0</v>
      </c>
      <c r="JR26" s="62">
        <f t="shared" si="58"/>
        <v>0</v>
      </c>
      <c r="JS26" s="62">
        <f t="shared" si="58"/>
        <v>0</v>
      </c>
      <c r="JT26" s="62">
        <f t="shared" si="58"/>
        <v>0</v>
      </c>
      <c r="JU26" s="62">
        <f t="shared" si="58"/>
        <v>0</v>
      </c>
      <c r="JV26" s="62">
        <f t="shared" ref="JV26:KW26" si="59">SUM(JV27:JV28)</f>
        <v>0</v>
      </c>
      <c r="JW26" s="62">
        <f t="shared" si="59"/>
        <v>0</v>
      </c>
      <c r="JX26" s="62">
        <f t="shared" si="59"/>
        <v>0</v>
      </c>
      <c r="JY26" s="62">
        <f t="shared" si="59"/>
        <v>0</v>
      </c>
      <c r="JZ26" s="62">
        <f t="shared" si="59"/>
        <v>0</v>
      </c>
      <c r="KA26" s="62">
        <f t="shared" si="59"/>
        <v>0</v>
      </c>
      <c r="KB26" s="62">
        <f t="shared" si="59"/>
        <v>0</v>
      </c>
      <c r="KC26" s="62">
        <f t="shared" si="59"/>
        <v>0</v>
      </c>
      <c r="KD26" s="62">
        <f t="shared" si="59"/>
        <v>0</v>
      </c>
      <c r="KE26" s="62">
        <f t="shared" si="59"/>
        <v>0</v>
      </c>
      <c r="KF26" s="62">
        <f t="shared" si="59"/>
        <v>0</v>
      </c>
      <c r="KG26" s="62">
        <f t="shared" si="59"/>
        <v>0</v>
      </c>
      <c r="KH26" s="62">
        <f t="shared" si="59"/>
        <v>0</v>
      </c>
      <c r="KI26" s="62">
        <f t="shared" si="59"/>
        <v>0</v>
      </c>
      <c r="KJ26" s="62">
        <f t="shared" si="59"/>
        <v>0</v>
      </c>
      <c r="KK26" s="62">
        <f t="shared" si="59"/>
        <v>0</v>
      </c>
      <c r="KL26" s="62">
        <f t="shared" si="59"/>
        <v>0</v>
      </c>
      <c r="KM26" s="62">
        <f t="shared" si="59"/>
        <v>0</v>
      </c>
      <c r="KN26" s="62">
        <f t="shared" si="59"/>
        <v>0</v>
      </c>
      <c r="KO26" s="62">
        <f t="shared" si="59"/>
        <v>0</v>
      </c>
      <c r="KP26" s="62">
        <f t="shared" si="59"/>
        <v>0</v>
      </c>
      <c r="KQ26" s="62">
        <f t="shared" si="59"/>
        <v>0</v>
      </c>
      <c r="KR26" s="62">
        <f t="shared" si="59"/>
        <v>0</v>
      </c>
      <c r="KS26" s="62">
        <f t="shared" si="59"/>
        <v>0</v>
      </c>
      <c r="KT26" s="62">
        <f t="shared" si="59"/>
        <v>0</v>
      </c>
      <c r="KU26" s="62">
        <f t="shared" si="59"/>
        <v>0</v>
      </c>
      <c r="KV26" s="62">
        <f t="shared" si="59"/>
        <v>0</v>
      </c>
      <c r="KW26" s="62">
        <f t="shared" si="59"/>
        <v>0</v>
      </c>
    </row>
    <row r="27" spans="1:309" ht="20.100000000000001" customHeight="1" x14ac:dyDescent="0.25">
      <c r="A27" s="406"/>
      <c r="B27" s="326" t="s">
        <v>39</v>
      </c>
      <c r="C27" s="327" t="s">
        <v>10</v>
      </c>
      <c r="D27" s="237">
        <f>SUM(EX27:FI27)</f>
        <v>0</v>
      </c>
      <c r="E27" s="237">
        <f t="shared" ref="E27:BP28" si="60">SUM(EY27:FJ27)</f>
        <v>0</v>
      </c>
      <c r="F27" s="237">
        <f t="shared" si="60"/>
        <v>0</v>
      </c>
      <c r="G27" s="237">
        <f t="shared" si="60"/>
        <v>0</v>
      </c>
      <c r="H27" s="237">
        <f t="shared" si="60"/>
        <v>0</v>
      </c>
      <c r="I27" s="237">
        <f t="shared" si="60"/>
        <v>0</v>
      </c>
      <c r="J27" s="237">
        <f t="shared" si="60"/>
        <v>0</v>
      </c>
      <c r="K27" s="237">
        <f t="shared" si="60"/>
        <v>0</v>
      </c>
      <c r="L27" s="237">
        <f t="shared" si="60"/>
        <v>0</v>
      </c>
      <c r="M27" s="237">
        <f t="shared" si="60"/>
        <v>0</v>
      </c>
      <c r="N27" s="237">
        <f t="shared" si="60"/>
        <v>0</v>
      </c>
      <c r="O27" s="237">
        <f t="shared" si="60"/>
        <v>0</v>
      </c>
      <c r="P27" s="237">
        <f t="shared" si="60"/>
        <v>0</v>
      </c>
      <c r="Q27" s="237">
        <f t="shared" si="60"/>
        <v>0</v>
      </c>
      <c r="R27" s="237">
        <f t="shared" si="60"/>
        <v>0</v>
      </c>
      <c r="S27" s="237">
        <f t="shared" si="60"/>
        <v>0</v>
      </c>
      <c r="T27" s="237">
        <f t="shared" si="60"/>
        <v>0</v>
      </c>
      <c r="U27" s="237">
        <f t="shared" si="60"/>
        <v>0</v>
      </c>
      <c r="V27" s="237">
        <f t="shared" si="60"/>
        <v>0</v>
      </c>
      <c r="W27" s="237">
        <f t="shared" si="60"/>
        <v>0</v>
      </c>
      <c r="X27" s="237">
        <f t="shared" si="60"/>
        <v>0</v>
      </c>
      <c r="Y27" s="237">
        <f t="shared" si="60"/>
        <v>0</v>
      </c>
      <c r="Z27" s="237">
        <f t="shared" si="60"/>
        <v>0</v>
      </c>
      <c r="AA27" s="237">
        <f t="shared" si="60"/>
        <v>0</v>
      </c>
      <c r="AB27" s="237">
        <f t="shared" si="60"/>
        <v>0</v>
      </c>
      <c r="AC27" s="237">
        <f t="shared" si="60"/>
        <v>0</v>
      </c>
      <c r="AD27" s="237">
        <f t="shared" si="60"/>
        <v>0</v>
      </c>
      <c r="AE27" s="237">
        <f t="shared" si="60"/>
        <v>0</v>
      </c>
      <c r="AF27" s="237">
        <f t="shared" si="60"/>
        <v>0</v>
      </c>
      <c r="AG27" s="237">
        <f t="shared" si="60"/>
        <v>0</v>
      </c>
      <c r="AH27" s="237">
        <f t="shared" si="60"/>
        <v>0</v>
      </c>
      <c r="AI27" s="237">
        <f t="shared" si="60"/>
        <v>0</v>
      </c>
      <c r="AJ27" s="237">
        <f t="shared" si="60"/>
        <v>0</v>
      </c>
      <c r="AK27" s="237">
        <f t="shared" si="60"/>
        <v>0</v>
      </c>
      <c r="AL27" s="237">
        <f t="shared" si="60"/>
        <v>0</v>
      </c>
      <c r="AM27" s="237">
        <f t="shared" si="60"/>
        <v>0</v>
      </c>
      <c r="AN27" s="237">
        <f t="shared" si="60"/>
        <v>0</v>
      </c>
      <c r="AO27" s="237">
        <f t="shared" si="60"/>
        <v>0</v>
      </c>
      <c r="AP27" s="237">
        <f t="shared" si="60"/>
        <v>0</v>
      </c>
      <c r="AQ27" s="237">
        <f t="shared" si="60"/>
        <v>0</v>
      </c>
      <c r="AR27" s="237">
        <f t="shared" si="60"/>
        <v>0</v>
      </c>
      <c r="AS27" s="237">
        <f t="shared" si="60"/>
        <v>0</v>
      </c>
      <c r="AT27" s="237">
        <f t="shared" si="60"/>
        <v>0</v>
      </c>
      <c r="AU27" s="237">
        <f t="shared" si="60"/>
        <v>0</v>
      </c>
      <c r="AV27" s="237">
        <f t="shared" si="60"/>
        <v>0</v>
      </c>
      <c r="AW27" s="237">
        <f t="shared" si="60"/>
        <v>0</v>
      </c>
      <c r="AX27" s="237">
        <f t="shared" si="60"/>
        <v>0</v>
      </c>
      <c r="AY27" s="237">
        <f t="shared" si="60"/>
        <v>0</v>
      </c>
      <c r="AZ27" s="237">
        <f t="shared" si="60"/>
        <v>0</v>
      </c>
      <c r="BA27" s="237">
        <f t="shared" si="60"/>
        <v>0</v>
      </c>
      <c r="BB27" s="237">
        <f t="shared" si="60"/>
        <v>0</v>
      </c>
      <c r="BC27" s="237">
        <f t="shared" si="60"/>
        <v>0</v>
      </c>
      <c r="BD27" s="237">
        <f t="shared" si="60"/>
        <v>0</v>
      </c>
      <c r="BE27" s="237">
        <f t="shared" si="60"/>
        <v>0</v>
      </c>
      <c r="BF27" s="237">
        <f t="shared" si="60"/>
        <v>0</v>
      </c>
      <c r="BG27" s="237">
        <f t="shared" si="60"/>
        <v>0</v>
      </c>
      <c r="BH27" s="237">
        <f t="shared" si="60"/>
        <v>0</v>
      </c>
      <c r="BI27" s="237">
        <f t="shared" si="60"/>
        <v>0</v>
      </c>
      <c r="BJ27" s="237">
        <f t="shared" si="60"/>
        <v>0</v>
      </c>
      <c r="BK27" s="237">
        <f t="shared" si="60"/>
        <v>0</v>
      </c>
      <c r="BL27" s="237">
        <f t="shared" si="60"/>
        <v>0</v>
      </c>
      <c r="BM27" s="237">
        <f t="shared" si="60"/>
        <v>0</v>
      </c>
      <c r="BN27" s="237">
        <f t="shared" si="60"/>
        <v>0</v>
      </c>
      <c r="BO27" s="237">
        <f t="shared" si="60"/>
        <v>0</v>
      </c>
      <c r="BP27" s="237">
        <f t="shared" si="60"/>
        <v>0</v>
      </c>
      <c r="BQ27" s="237">
        <f t="shared" ref="BQ27:EB28" si="61">SUM(HK27:HV27)</f>
        <v>0</v>
      </c>
      <c r="BR27" s="237">
        <f t="shared" si="61"/>
        <v>0</v>
      </c>
      <c r="BS27" s="237">
        <f t="shared" si="61"/>
        <v>0</v>
      </c>
      <c r="BT27" s="237">
        <f t="shared" si="61"/>
        <v>0</v>
      </c>
      <c r="BU27" s="237">
        <f t="shared" si="61"/>
        <v>0</v>
      </c>
      <c r="BV27" s="237">
        <f t="shared" si="61"/>
        <v>0</v>
      </c>
      <c r="BW27" s="237">
        <f t="shared" si="61"/>
        <v>0</v>
      </c>
      <c r="BX27" s="237">
        <f t="shared" si="61"/>
        <v>0</v>
      </c>
      <c r="BY27" s="237">
        <f t="shared" si="61"/>
        <v>0</v>
      </c>
      <c r="BZ27" s="237">
        <f t="shared" si="61"/>
        <v>0</v>
      </c>
      <c r="CA27" s="237">
        <f t="shared" si="61"/>
        <v>0</v>
      </c>
      <c r="CB27" s="237">
        <f t="shared" si="61"/>
        <v>0</v>
      </c>
      <c r="CC27" s="237">
        <f t="shared" si="61"/>
        <v>0</v>
      </c>
      <c r="CD27" s="237">
        <f t="shared" si="61"/>
        <v>0</v>
      </c>
      <c r="CE27" s="237">
        <f t="shared" si="61"/>
        <v>0</v>
      </c>
      <c r="CF27" s="237">
        <f t="shared" si="61"/>
        <v>0</v>
      </c>
      <c r="CG27" s="237">
        <f t="shared" si="61"/>
        <v>0</v>
      </c>
      <c r="CH27" s="237">
        <f t="shared" si="61"/>
        <v>0</v>
      </c>
      <c r="CI27" s="237">
        <f t="shared" si="61"/>
        <v>0</v>
      </c>
      <c r="CJ27" s="237">
        <f t="shared" si="61"/>
        <v>0</v>
      </c>
      <c r="CK27" s="237">
        <f t="shared" si="61"/>
        <v>0</v>
      </c>
      <c r="CL27" s="237">
        <f t="shared" si="61"/>
        <v>0</v>
      </c>
      <c r="CM27" s="237">
        <f t="shared" si="61"/>
        <v>0</v>
      </c>
      <c r="CN27" s="237">
        <f t="shared" si="61"/>
        <v>0</v>
      </c>
      <c r="CO27" s="237">
        <f t="shared" si="61"/>
        <v>0</v>
      </c>
      <c r="CP27" s="237">
        <f t="shared" si="61"/>
        <v>0</v>
      </c>
      <c r="CQ27" s="237">
        <f t="shared" si="61"/>
        <v>0</v>
      </c>
      <c r="CR27" s="237">
        <f t="shared" si="61"/>
        <v>0</v>
      </c>
      <c r="CS27" s="237">
        <f t="shared" si="61"/>
        <v>0</v>
      </c>
      <c r="CT27" s="237">
        <f t="shared" si="61"/>
        <v>0</v>
      </c>
      <c r="CU27" s="237">
        <f t="shared" si="61"/>
        <v>0</v>
      </c>
      <c r="CV27" s="237">
        <f t="shared" si="61"/>
        <v>0</v>
      </c>
      <c r="CW27" s="237">
        <f t="shared" si="61"/>
        <v>0</v>
      </c>
      <c r="CX27" s="237">
        <f t="shared" si="61"/>
        <v>0</v>
      </c>
      <c r="CY27" s="237">
        <f t="shared" si="61"/>
        <v>0</v>
      </c>
      <c r="CZ27" s="237">
        <f t="shared" si="61"/>
        <v>0</v>
      </c>
      <c r="DA27" s="237">
        <f t="shared" si="61"/>
        <v>0</v>
      </c>
      <c r="DB27" s="237">
        <f t="shared" si="61"/>
        <v>0</v>
      </c>
      <c r="DC27" s="237">
        <f t="shared" si="61"/>
        <v>0</v>
      </c>
      <c r="DD27" s="237">
        <f t="shared" si="61"/>
        <v>0</v>
      </c>
      <c r="DE27" s="237">
        <f t="shared" si="61"/>
        <v>0</v>
      </c>
      <c r="DF27" s="237">
        <f t="shared" si="61"/>
        <v>0</v>
      </c>
      <c r="DG27" s="237">
        <f t="shared" si="61"/>
        <v>0</v>
      </c>
      <c r="DH27" s="237">
        <f t="shared" si="61"/>
        <v>0</v>
      </c>
      <c r="DI27" s="237">
        <f t="shared" si="61"/>
        <v>0</v>
      </c>
      <c r="DJ27" s="237">
        <f t="shared" si="61"/>
        <v>0</v>
      </c>
      <c r="DK27" s="237">
        <f t="shared" si="61"/>
        <v>0</v>
      </c>
      <c r="DL27" s="237">
        <f t="shared" si="61"/>
        <v>0</v>
      </c>
      <c r="DM27" s="237">
        <f t="shared" si="61"/>
        <v>0</v>
      </c>
      <c r="DN27" s="237">
        <f t="shared" si="61"/>
        <v>0</v>
      </c>
      <c r="DO27" s="237">
        <f t="shared" si="61"/>
        <v>0</v>
      </c>
      <c r="DP27" s="237">
        <f t="shared" si="61"/>
        <v>0</v>
      </c>
      <c r="DQ27" s="237">
        <f t="shared" si="61"/>
        <v>0</v>
      </c>
      <c r="DR27" s="237">
        <f t="shared" si="61"/>
        <v>0</v>
      </c>
      <c r="DS27" s="237">
        <f t="shared" si="61"/>
        <v>0</v>
      </c>
      <c r="DT27" s="237">
        <f t="shared" si="61"/>
        <v>0</v>
      </c>
      <c r="DU27" s="237">
        <f t="shared" si="61"/>
        <v>0</v>
      </c>
      <c r="DV27" s="237">
        <f t="shared" si="61"/>
        <v>0</v>
      </c>
      <c r="DW27" s="237">
        <f t="shared" si="61"/>
        <v>0</v>
      </c>
      <c r="DX27" s="237">
        <f t="shared" si="61"/>
        <v>0</v>
      </c>
      <c r="DY27" s="237">
        <f t="shared" si="61"/>
        <v>0</v>
      </c>
      <c r="DZ27" s="237">
        <f t="shared" si="61"/>
        <v>0</v>
      </c>
      <c r="EA27" s="237">
        <f t="shared" si="61"/>
        <v>0</v>
      </c>
      <c r="EB27" s="237">
        <f t="shared" si="61"/>
        <v>0</v>
      </c>
      <c r="EC27" s="237">
        <f t="shared" ref="EC27:ER28" si="62">SUM(JW27:KH27)</f>
        <v>0</v>
      </c>
      <c r="ED27" s="237">
        <f t="shared" si="62"/>
        <v>0</v>
      </c>
      <c r="EE27" s="237">
        <f t="shared" si="62"/>
        <v>0</v>
      </c>
      <c r="EF27" s="237">
        <f t="shared" si="62"/>
        <v>0</v>
      </c>
      <c r="EG27" s="237">
        <f t="shared" si="62"/>
        <v>0</v>
      </c>
      <c r="EH27" s="237">
        <f t="shared" si="62"/>
        <v>0</v>
      </c>
      <c r="EI27" s="237">
        <f t="shared" si="62"/>
        <v>0</v>
      </c>
      <c r="EJ27" s="237">
        <f t="shared" si="62"/>
        <v>0</v>
      </c>
      <c r="EK27" s="237">
        <f t="shared" si="62"/>
        <v>0</v>
      </c>
      <c r="EL27" s="237">
        <f t="shared" si="62"/>
        <v>0</v>
      </c>
      <c r="EM27" s="237">
        <f t="shared" si="62"/>
        <v>0</v>
      </c>
      <c r="EN27" s="237">
        <f t="shared" si="62"/>
        <v>0</v>
      </c>
      <c r="EO27" s="237">
        <f t="shared" si="62"/>
        <v>0</v>
      </c>
      <c r="EP27" s="237">
        <f t="shared" si="62"/>
        <v>0</v>
      </c>
      <c r="EQ27" s="237">
        <f t="shared" si="62"/>
        <v>0</v>
      </c>
      <c r="ER27" s="237">
        <f t="shared" si="62"/>
        <v>0</v>
      </c>
      <c r="ES27" s="49"/>
      <c r="EU27" s="411"/>
      <c r="EV27" s="255" t="s">
        <v>39</v>
      </c>
      <c r="EW27" s="245" t="s">
        <v>264</v>
      </c>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c r="GM27" s="68"/>
      <c r="GN27" s="68"/>
      <c r="GO27" s="68"/>
      <c r="GP27" s="68"/>
      <c r="GQ27" s="68"/>
      <c r="GR27" s="68"/>
      <c r="GS27" s="68"/>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68"/>
      <c r="IT27" s="68"/>
      <c r="IU27" s="68"/>
      <c r="IV27" s="68"/>
      <c r="IW27" s="68"/>
      <c r="IX27" s="68"/>
      <c r="IY27" s="68"/>
      <c r="IZ27" s="68"/>
      <c r="JA27" s="68"/>
      <c r="JB27" s="68"/>
      <c r="JC27" s="68"/>
      <c r="JD27" s="68"/>
      <c r="JE27" s="68"/>
      <c r="JF27" s="68"/>
      <c r="JG27" s="68"/>
      <c r="JH27" s="68"/>
      <c r="JI27" s="68"/>
      <c r="JJ27" s="68"/>
      <c r="JK27" s="68"/>
      <c r="JL27" s="68"/>
      <c r="JM27" s="68"/>
      <c r="JN27" s="68"/>
      <c r="JO27" s="68"/>
      <c r="JP27" s="68"/>
      <c r="JQ27" s="68"/>
      <c r="JR27" s="68"/>
      <c r="JS27" s="68"/>
      <c r="JT27" s="68"/>
      <c r="JU27" s="68"/>
      <c r="JV27" s="68"/>
      <c r="JW27" s="68"/>
      <c r="JX27" s="68"/>
      <c r="JY27" s="68"/>
      <c r="JZ27" s="68"/>
      <c r="KA27" s="68"/>
      <c r="KB27" s="68"/>
      <c r="KC27" s="68"/>
      <c r="KD27" s="68"/>
      <c r="KE27" s="68"/>
      <c r="KF27" s="68"/>
      <c r="KG27" s="68"/>
      <c r="KH27" s="68"/>
      <c r="KI27" s="68"/>
      <c r="KJ27" s="68"/>
      <c r="KK27" s="68"/>
      <c r="KL27" s="68"/>
      <c r="KM27" s="68"/>
      <c r="KN27" s="68"/>
      <c r="KO27" s="68"/>
      <c r="KP27" s="68"/>
      <c r="KQ27" s="68"/>
      <c r="KR27" s="68"/>
      <c r="KS27" s="68"/>
      <c r="KT27" s="68"/>
      <c r="KU27" s="68"/>
      <c r="KV27" s="68"/>
      <c r="KW27" s="23"/>
    </row>
    <row r="28" spans="1:309" ht="20.100000000000001" customHeight="1" x14ac:dyDescent="0.25">
      <c r="A28" s="406"/>
      <c r="B28" s="326" t="s">
        <v>40</v>
      </c>
      <c r="C28" s="327" t="s">
        <v>10</v>
      </c>
      <c r="D28" s="237">
        <f>SUM(EX28:FI28)</f>
        <v>0</v>
      </c>
      <c r="E28" s="237">
        <f t="shared" si="60"/>
        <v>0</v>
      </c>
      <c r="F28" s="237">
        <f t="shared" si="60"/>
        <v>0</v>
      </c>
      <c r="G28" s="237">
        <f t="shared" si="60"/>
        <v>0</v>
      </c>
      <c r="H28" s="237">
        <f t="shared" si="60"/>
        <v>0</v>
      </c>
      <c r="I28" s="237">
        <f t="shared" si="60"/>
        <v>0</v>
      </c>
      <c r="J28" s="237">
        <f t="shared" si="60"/>
        <v>0</v>
      </c>
      <c r="K28" s="237">
        <f t="shared" si="60"/>
        <v>0</v>
      </c>
      <c r="L28" s="237">
        <f t="shared" si="60"/>
        <v>0</v>
      </c>
      <c r="M28" s="237">
        <f t="shared" si="60"/>
        <v>0</v>
      </c>
      <c r="N28" s="237">
        <f t="shared" si="60"/>
        <v>0</v>
      </c>
      <c r="O28" s="237">
        <f t="shared" si="60"/>
        <v>0</v>
      </c>
      <c r="P28" s="237">
        <f t="shared" si="60"/>
        <v>0</v>
      </c>
      <c r="Q28" s="237">
        <f t="shared" si="60"/>
        <v>0</v>
      </c>
      <c r="R28" s="237">
        <f t="shared" si="60"/>
        <v>0</v>
      </c>
      <c r="S28" s="237">
        <f t="shared" si="60"/>
        <v>0</v>
      </c>
      <c r="T28" s="237">
        <f t="shared" si="60"/>
        <v>0</v>
      </c>
      <c r="U28" s="237">
        <f t="shared" si="60"/>
        <v>0</v>
      </c>
      <c r="V28" s="237">
        <f t="shared" si="60"/>
        <v>0</v>
      </c>
      <c r="W28" s="237">
        <f t="shared" si="60"/>
        <v>0</v>
      </c>
      <c r="X28" s="237">
        <f t="shared" si="60"/>
        <v>0</v>
      </c>
      <c r="Y28" s="237">
        <f t="shared" si="60"/>
        <v>0</v>
      </c>
      <c r="Z28" s="237">
        <f t="shared" si="60"/>
        <v>0</v>
      </c>
      <c r="AA28" s="237">
        <f t="shared" si="60"/>
        <v>0</v>
      </c>
      <c r="AB28" s="237">
        <f t="shared" si="60"/>
        <v>0</v>
      </c>
      <c r="AC28" s="237">
        <f t="shared" si="60"/>
        <v>0</v>
      </c>
      <c r="AD28" s="237">
        <f t="shared" si="60"/>
        <v>0</v>
      </c>
      <c r="AE28" s="237">
        <f t="shared" si="60"/>
        <v>0</v>
      </c>
      <c r="AF28" s="237">
        <f t="shared" si="60"/>
        <v>0</v>
      </c>
      <c r="AG28" s="237">
        <f t="shared" si="60"/>
        <v>0</v>
      </c>
      <c r="AH28" s="237">
        <f t="shared" si="60"/>
        <v>0</v>
      </c>
      <c r="AI28" s="237">
        <f t="shared" si="60"/>
        <v>0</v>
      </c>
      <c r="AJ28" s="237">
        <f t="shared" si="60"/>
        <v>0</v>
      </c>
      <c r="AK28" s="237">
        <f t="shared" si="60"/>
        <v>0</v>
      </c>
      <c r="AL28" s="237">
        <f t="shared" si="60"/>
        <v>0</v>
      </c>
      <c r="AM28" s="237">
        <f t="shared" si="60"/>
        <v>0</v>
      </c>
      <c r="AN28" s="237">
        <f t="shared" si="60"/>
        <v>0</v>
      </c>
      <c r="AO28" s="237">
        <f t="shared" si="60"/>
        <v>0</v>
      </c>
      <c r="AP28" s="237">
        <f t="shared" si="60"/>
        <v>0</v>
      </c>
      <c r="AQ28" s="237">
        <f t="shared" si="60"/>
        <v>0</v>
      </c>
      <c r="AR28" s="237">
        <f t="shared" si="60"/>
        <v>0</v>
      </c>
      <c r="AS28" s="237">
        <f t="shared" si="60"/>
        <v>0</v>
      </c>
      <c r="AT28" s="237">
        <f t="shared" si="60"/>
        <v>0</v>
      </c>
      <c r="AU28" s="237">
        <f t="shared" si="60"/>
        <v>0</v>
      </c>
      <c r="AV28" s="237">
        <f t="shared" si="60"/>
        <v>0</v>
      </c>
      <c r="AW28" s="237">
        <f t="shared" si="60"/>
        <v>0</v>
      </c>
      <c r="AX28" s="237">
        <f t="shared" si="60"/>
        <v>0</v>
      </c>
      <c r="AY28" s="237">
        <f t="shared" si="60"/>
        <v>0</v>
      </c>
      <c r="AZ28" s="237">
        <f t="shared" si="60"/>
        <v>0</v>
      </c>
      <c r="BA28" s="237">
        <f t="shared" si="60"/>
        <v>0</v>
      </c>
      <c r="BB28" s="237">
        <f t="shared" si="60"/>
        <v>0</v>
      </c>
      <c r="BC28" s="237">
        <f t="shared" si="60"/>
        <v>0</v>
      </c>
      <c r="BD28" s="237">
        <f t="shared" si="60"/>
        <v>0</v>
      </c>
      <c r="BE28" s="237">
        <f t="shared" si="60"/>
        <v>0</v>
      </c>
      <c r="BF28" s="237">
        <f t="shared" si="60"/>
        <v>0</v>
      </c>
      <c r="BG28" s="237">
        <f t="shared" si="60"/>
        <v>0</v>
      </c>
      <c r="BH28" s="237">
        <f t="shared" si="60"/>
        <v>0</v>
      </c>
      <c r="BI28" s="237">
        <f t="shared" si="60"/>
        <v>0</v>
      </c>
      <c r="BJ28" s="237">
        <f t="shared" si="60"/>
        <v>0</v>
      </c>
      <c r="BK28" s="237">
        <f t="shared" si="60"/>
        <v>0</v>
      </c>
      <c r="BL28" s="237">
        <f t="shared" si="60"/>
        <v>0</v>
      </c>
      <c r="BM28" s="237">
        <f t="shared" si="60"/>
        <v>0</v>
      </c>
      <c r="BN28" s="237">
        <f t="shared" si="60"/>
        <v>0</v>
      </c>
      <c r="BO28" s="237">
        <f t="shared" si="60"/>
        <v>0</v>
      </c>
      <c r="BP28" s="237">
        <f t="shared" si="60"/>
        <v>0</v>
      </c>
      <c r="BQ28" s="237">
        <f t="shared" si="61"/>
        <v>0</v>
      </c>
      <c r="BR28" s="237">
        <f t="shared" si="61"/>
        <v>0</v>
      </c>
      <c r="BS28" s="237">
        <f t="shared" si="61"/>
        <v>0</v>
      </c>
      <c r="BT28" s="237">
        <f t="shared" si="61"/>
        <v>0</v>
      </c>
      <c r="BU28" s="237">
        <f t="shared" si="61"/>
        <v>0</v>
      </c>
      <c r="BV28" s="237">
        <f t="shared" si="61"/>
        <v>0</v>
      </c>
      <c r="BW28" s="237">
        <f t="shared" si="61"/>
        <v>0</v>
      </c>
      <c r="BX28" s="237">
        <f t="shared" si="61"/>
        <v>0</v>
      </c>
      <c r="BY28" s="237">
        <f t="shared" si="61"/>
        <v>0</v>
      </c>
      <c r="BZ28" s="237">
        <f t="shared" si="61"/>
        <v>0</v>
      </c>
      <c r="CA28" s="237">
        <f t="shared" si="61"/>
        <v>0</v>
      </c>
      <c r="CB28" s="237">
        <f t="shared" si="61"/>
        <v>0</v>
      </c>
      <c r="CC28" s="237">
        <f t="shared" si="61"/>
        <v>0</v>
      </c>
      <c r="CD28" s="237">
        <f t="shared" si="61"/>
        <v>0</v>
      </c>
      <c r="CE28" s="237">
        <f t="shared" si="61"/>
        <v>0</v>
      </c>
      <c r="CF28" s="237">
        <f t="shared" si="61"/>
        <v>0</v>
      </c>
      <c r="CG28" s="237">
        <f t="shared" si="61"/>
        <v>0</v>
      </c>
      <c r="CH28" s="237">
        <f t="shared" si="61"/>
        <v>0</v>
      </c>
      <c r="CI28" s="237">
        <f t="shared" si="61"/>
        <v>0</v>
      </c>
      <c r="CJ28" s="237">
        <f t="shared" si="61"/>
        <v>0</v>
      </c>
      <c r="CK28" s="237">
        <f t="shared" si="61"/>
        <v>0</v>
      </c>
      <c r="CL28" s="237">
        <f t="shared" si="61"/>
        <v>0</v>
      </c>
      <c r="CM28" s="237">
        <f t="shared" si="61"/>
        <v>0</v>
      </c>
      <c r="CN28" s="237">
        <f t="shared" si="61"/>
        <v>0</v>
      </c>
      <c r="CO28" s="237">
        <f t="shared" si="61"/>
        <v>0</v>
      </c>
      <c r="CP28" s="237">
        <f t="shared" si="61"/>
        <v>0</v>
      </c>
      <c r="CQ28" s="237">
        <f t="shared" si="61"/>
        <v>0</v>
      </c>
      <c r="CR28" s="237">
        <f t="shared" si="61"/>
        <v>0</v>
      </c>
      <c r="CS28" s="237">
        <f t="shared" si="61"/>
        <v>0</v>
      </c>
      <c r="CT28" s="237">
        <f t="shared" si="61"/>
        <v>0</v>
      </c>
      <c r="CU28" s="237">
        <f t="shared" si="61"/>
        <v>0</v>
      </c>
      <c r="CV28" s="237">
        <f t="shared" si="61"/>
        <v>0</v>
      </c>
      <c r="CW28" s="237">
        <f t="shared" si="61"/>
        <v>0</v>
      </c>
      <c r="CX28" s="237">
        <f t="shared" si="61"/>
        <v>0</v>
      </c>
      <c r="CY28" s="237">
        <f t="shared" si="61"/>
        <v>0</v>
      </c>
      <c r="CZ28" s="237">
        <f t="shared" si="61"/>
        <v>0</v>
      </c>
      <c r="DA28" s="237">
        <f t="shared" si="61"/>
        <v>0</v>
      </c>
      <c r="DB28" s="237">
        <f t="shared" si="61"/>
        <v>0</v>
      </c>
      <c r="DC28" s="237">
        <f t="shared" si="61"/>
        <v>0</v>
      </c>
      <c r="DD28" s="237">
        <f t="shared" si="61"/>
        <v>0</v>
      </c>
      <c r="DE28" s="237">
        <f t="shared" si="61"/>
        <v>0</v>
      </c>
      <c r="DF28" s="237">
        <f t="shared" si="61"/>
        <v>0</v>
      </c>
      <c r="DG28" s="237">
        <f t="shared" si="61"/>
        <v>0</v>
      </c>
      <c r="DH28" s="237">
        <f t="shared" si="61"/>
        <v>0</v>
      </c>
      <c r="DI28" s="237">
        <f t="shared" si="61"/>
        <v>0</v>
      </c>
      <c r="DJ28" s="237">
        <f t="shared" si="61"/>
        <v>0</v>
      </c>
      <c r="DK28" s="237">
        <f t="shared" si="61"/>
        <v>0</v>
      </c>
      <c r="DL28" s="237">
        <f t="shared" si="61"/>
        <v>0</v>
      </c>
      <c r="DM28" s="237">
        <f t="shared" si="61"/>
        <v>0</v>
      </c>
      <c r="DN28" s="237">
        <f t="shared" si="61"/>
        <v>0</v>
      </c>
      <c r="DO28" s="237">
        <f t="shared" si="61"/>
        <v>0</v>
      </c>
      <c r="DP28" s="237">
        <f t="shared" si="61"/>
        <v>0</v>
      </c>
      <c r="DQ28" s="237">
        <f t="shared" si="61"/>
        <v>0</v>
      </c>
      <c r="DR28" s="237">
        <f t="shared" si="61"/>
        <v>0</v>
      </c>
      <c r="DS28" s="237">
        <f t="shared" si="61"/>
        <v>0</v>
      </c>
      <c r="DT28" s="237">
        <f t="shared" si="61"/>
        <v>0</v>
      </c>
      <c r="DU28" s="237">
        <f t="shared" si="61"/>
        <v>0</v>
      </c>
      <c r="DV28" s="237">
        <f t="shared" si="61"/>
        <v>0</v>
      </c>
      <c r="DW28" s="237">
        <f t="shared" si="61"/>
        <v>0</v>
      </c>
      <c r="DX28" s="237">
        <f t="shared" si="61"/>
        <v>0</v>
      </c>
      <c r="DY28" s="237">
        <f t="shared" si="61"/>
        <v>0</v>
      </c>
      <c r="DZ28" s="237">
        <f t="shared" si="61"/>
        <v>0</v>
      </c>
      <c r="EA28" s="237">
        <f t="shared" si="61"/>
        <v>0</v>
      </c>
      <c r="EB28" s="237">
        <f t="shared" si="61"/>
        <v>0</v>
      </c>
      <c r="EC28" s="237">
        <f t="shared" si="62"/>
        <v>0</v>
      </c>
      <c r="ED28" s="237">
        <f t="shared" si="62"/>
        <v>0</v>
      </c>
      <c r="EE28" s="237">
        <f t="shared" si="62"/>
        <v>0</v>
      </c>
      <c r="EF28" s="237">
        <f t="shared" si="62"/>
        <v>0</v>
      </c>
      <c r="EG28" s="237">
        <f t="shared" si="62"/>
        <v>0</v>
      </c>
      <c r="EH28" s="237">
        <f t="shared" si="62"/>
        <v>0</v>
      </c>
      <c r="EI28" s="237">
        <f t="shared" si="62"/>
        <v>0</v>
      </c>
      <c r="EJ28" s="237">
        <f t="shared" si="62"/>
        <v>0</v>
      </c>
      <c r="EK28" s="237">
        <f t="shared" si="62"/>
        <v>0</v>
      </c>
      <c r="EL28" s="237">
        <f t="shared" si="62"/>
        <v>0</v>
      </c>
      <c r="EM28" s="237">
        <f t="shared" si="62"/>
        <v>0</v>
      </c>
      <c r="EN28" s="237">
        <f t="shared" si="62"/>
        <v>0</v>
      </c>
      <c r="EO28" s="237">
        <f t="shared" si="62"/>
        <v>0</v>
      </c>
      <c r="EP28" s="237">
        <f t="shared" si="62"/>
        <v>0</v>
      </c>
      <c r="EQ28" s="237">
        <f t="shared" si="62"/>
        <v>0</v>
      </c>
      <c r="ER28" s="237">
        <f t="shared" si="62"/>
        <v>0</v>
      </c>
      <c r="ES28" s="49"/>
      <c r="EU28" s="411"/>
      <c r="EV28" s="255" t="s">
        <v>40</v>
      </c>
      <c r="EW28" s="245" t="s">
        <v>264</v>
      </c>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row>
    <row r="29" spans="1:309" ht="20.100000000000001" customHeight="1" x14ac:dyDescent="0.25">
      <c r="A29" s="406"/>
      <c r="B29" s="325" t="s">
        <v>41</v>
      </c>
      <c r="C29" s="319" t="s">
        <v>10</v>
      </c>
      <c r="D29" s="74">
        <f t="shared" ref="D29" si="63">D30+D36</f>
        <v>0</v>
      </c>
      <c r="E29" s="74">
        <f t="shared" ref="E29:BP29" si="64">E30+E36</f>
        <v>0</v>
      </c>
      <c r="F29" s="74">
        <f t="shared" si="64"/>
        <v>0</v>
      </c>
      <c r="G29" s="74">
        <f t="shared" si="64"/>
        <v>0</v>
      </c>
      <c r="H29" s="74">
        <f t="shared" si="64"/>
        <v>0</v>
      </c>
      <c r="I29" s="74">
        <f t="shared" si="64"/>
        <v>0</v>
      </c>
      <c r="J29" s="74">
        <f t="shared" si="64"/>
        <v>0</v>
      </c>
      <c r="K29" s="74">
        <f t="shared" si="64"/>
        <v>0</v>
      </c>
      <c r="L29" s="74">
        <f t="shared" si="64"/>
        <v>0</v>
      </c>
      <c r="M29" s="74">
        <f t="shared" si="64"/>
        <v>0</v>
      </c>
      <c r="N29" s="74">
        <f t="shared" si="64"/>
        <v>0</v>
      </c>
      <c r="O29" s="74">
        <f t="shared" si="64"/>
        <v>0</v>
      </c>
      <c r="P29" s="74">
        <f t="shared" si="64"/>
        <v>0</v>
      </c>
      <c r="Q29" s="74">
        <f t="shared" si="64"/>
        <v>0</v>
      </c>
      <c r="R29" s="74">
        <f t="shared" si="64"/>
        <v>0</v>
      </c>
      <c r="S29" s="74">
        <f t="shared" si="64"/>
        <v>0</v>
      </c>
      <c r="T29" s="74">
        <f t="shared" si="64"/>
        <v>0</v>
      </c>
      <c r="U29" s="74">
        <f t="shared" si="64"/>
        <v>0</v>
      </c>
      <c r="V29" s="74">
        <f t="shared" si="64"/>
        <v>0</v>
      </c>
      <c r="W29" s="74">
        <f t="shared" si="64"/>
        <v>0</v>
      </c>
      <c r="X29" s="74">
        <f t="shared" si="64"/>
        <v>0</v>
      </c>
      <c r="Y29" s="74">
        <f t="shared" si="64"/>
        <v>0</v>
      </c>
      <c r="Z29" s="74">
        <f t="shared" si="64"/>
        <v>0</v>
      </c>
      <c r="AA29" s="74">
        <f t="shared" si="64"/>
        <v>0</v>
      </c>
      <c r="AB29" s="74">
        <f t="shared" si="64"/>
        <v>0</v>
      </c>
      <c r="AC29" s="74">
        <f t="shared" si="64"/>
        <v>0</v>
      </c>
      <c r="AD29" s="74">
        <f t="shared" si="64"/>
        <v>0</v>
      </c>
      <c r="AE29" s="74">
        <f t="shared" si="64"/>
        <v>0</v>
      </c>
      <c r="AF29" s="74">
        <f t="shared" si="64"/>
        <v>0</v>
      </c>
      <c r="AG29" s="74">
        <f t="shared" si="64"/>
        <v>0</v>
      </c>
      <c r="AH29" s="74">
        <f t="shared" si="64"/>
        <v>0</v>
      </c>
      <c r="AI29" s="74">
        <f t="shared" si="64"/>
        <v>0</v>
      </c>
      <c r="AJ29" s="74">
        <f t="shared" si="64"/>
        <v>0</v>
      </c>
      <c r="AK29" s="74">
        <f t="shared" si="64"/>
        <v>0</v>
      </c>
      <c r="AL29" s="74">
        <f t="shared" si="64"/>
        <v>0</v>
      </c>
      <c r="AM29" s="74">
        <f t="shared" si="64"/>
        <v>0</v>
      </c>
      <c r="AN29" s="74">
        <f t="shared" si="64"/>
        <v>0</v>
      </c>
      <c r="AO29" s="74">
        <f t="shared" si="64"/>
        <v>0</v>
      </c>
      <c r="AP29" s="74">
        <f t="shared" si="64"/>
        <v>0</v>
      </c>
      <c r="AQ29" s="74">
        <f t="shared" si="64"/>
        <v>0</v>
      </c>
      <c r="AR29" s="74">
        <f t="shared" si="64"/>
        <v>0</v>
      </c>
      <c r="AS29" s="74">
        <f t="shared" si="64"/>
        <v>0</v>
      </c>
      <c r="AT29" s="74">
        <f t="shared" si="64"/>
        <v>0</v>
      </c>
      <c r="AU29" s="74">
        <f t="shared" si="64"/>
        <v>0</v>
      </c>
      <c r="AV29" s="74">
        <f t="shared" si="64"/>
        <v>0</v>
      </c>
      <c r="AW29" s="74">
        <f t="shared" si="64"/>
        <v>0</v>
      </c>
      <c r="AX29" s="74">
        <f t="shared" si="64"/>
        <v>0</v>
      </c>
      <c r="AY29" s="74">
        <f t="shared" si="64"/>
        <v>0</v>
      </c>
      <c r="AZ29" s="74">
        <f t="shared" si="64"/>
        <v>0</v>
      </c>
      <c r="BA29" s="74">
        <f t="shared" si="64"/>
        <v>0</v>
      </c>
      <c r="BB29" s="74">
        <f t="shared" si="64"/>
        <v>0</v>
      </c>
      <c r="BC29" s="74">
        <f t="shared" si="64"/>
        <v>0</v>
      </c>
      <c r="BD29" s="74">
        <f t="shared" si="64"/>
        <v>0</v>
      </c>
      <c r="BE29" s="74">
        <f t="shared" si="64"/>
        <v>0</v>
      </c>
      <c r="BF29" s="74">
        <f t="shared" si="64"/>
        <v>0</v>
      </c>
      <c r="BG29" s="74">
        <f t="shared" si="64"/>
        <v>0</v>
      </c>
      <c r="BH29" s="74">
        <f t="shared" si="64"/>
        <v>0</v>
      </c>
      <c r="BI29" s="74">
        <f t="shared" si="64"/>
        <v>0</v>
      </c>
      <c r="BJ29" s="74">
        <f t="shared" si="64"/>
        <v>0</v>
      </c>
      <c r="BK29" s="74">
        <f t="shared" si="64"/>
        <v>0</v>
      </c>
      <c r="BL29" s="74">
        <f t="shared" si="64"/>
        <v>0</v>
      </c>
      <c r="BM29" s="74">
        <f t="shared" si="64"/>
        <v>0</v>
      </c>
      <c r="BN29" s="74">
        <f t="shared" si="64"/>
        <v>0</v>
      </c>
      <c r="BO29" s="74">
        <f t="shared" si="64"/>
        <v>0</v>
      </c>
      <c r="BP29" s="74">
        <f t="shared" si="64"/>
        <v>0</v>
      </c>
      <c r="BQ29" s="74">
        <f t="shared" ref="BQ29:EB29" si="65">BQ30+BQ36</f>
        <v>0</v>
      </c>
      <c r="BR29" s="74">
        <f t="shared" si="65"/>
        <v>0</v>
      </c>
      <c r="BS29" s="74">
        <f t="shared" si="65"/>
        <v>0</v>
      </c>
      <c r="BT29" s="74">
        <f t="shared" si="65"/>
        <v>0</v>
      </c>
      <c r="BU29" s="74">
        <f t="shared" si="65"/>
        <v>0</v>
      </c>
      <c r="BV29" s="74">
        <f t="shared" si="65"/>
        <v>0</v>
      </c>
      <c r="BW29" s="74">
        <f t="shared" si="65"/>
        <v>0</v>
      </c>
      <c r="BX29" s="74">
        <f t="shared" si="65"/>
        <v>0</v>
      </c>
      <c r="BY29" s="74">
        <f t="shared" si="65"/>
        <v>0</v>
      </c>
      <c r="BZ29" s="74">
        <f t="shared" si="65"/>
        <v>0</v>
      </c>
      <c r="CA29" s="74">
        <f t="shared" si="65"/>
        <v>0</v>
      </c>
      <c r="CB29" s="74">
        <f t="shared" si="65"/>
        <v>0</v>
      </c>
      <c r="CC29" s="74">
        <f t="shared" si="65"/>
        <v>0</v>
      </c>
      <c r="CD29" s="74">
        <f t="shared" si="65"/>
        <v>0</v>
      </c>
      <c r="CE29" s="74">
        <f t="shared" si="65"/>
        <v>0</v>
      </c>
      <c r="CF29" s="74">
        <f t="shared" si="65"/>
        <v>0</v>
      </c>
      <c r="CG29" s="74">
        <f t="shared" si="65"/>
        <v>0</v>
      </c>
      <c r="CH29" s="74">
        <f t="shared" si="65"/>
        <v>0</v>
      </c>
      <c r="CI29" s="74">
        <f t="shared" si="65"/>
        <v>0</v>
      </c>
      <c r="CJ29" s="74">
        <f t="shared" si="65"/>
        <v>0</v>
      </c>
      <c r="CK29" s="74">
        <f t="shared" si="65"/>
        <v>0</v>
      </c>
      <c r="CL29" s="74">
        <f t="shared" si="65"/>
        <v>0</v>
      </c>
      <c r="CM29" s="74">
        <f t="shared" si="65"/>
        <v>0</v>
      </c>
      <c r="CN29" s="74">
        <f t="shared" si="65"/>
        <v>0</v>
      </c>
      <c r="CO29" s="74">
        <f t="shared" si="65"/>
        <v>0</v>
      </c>
      <c r="CP29" s="74">
        <f t="shared" si="65"/>
        <v>0</v>
      </c>
      <c r="CQ29" s="74">
        <f t="shared" si="65"/>
        <v>0</v>
      </c>
      <c r="CR29" s="74">
        <f t="shared" si="65"/>
        <v>0</v>
      </c>
      <c r="CS29" s="74">
        <f t="shared" si="65"/>
        <v>0</v>
      </c>
      <c r="CT29" s="74">
        <f t="shared" si="65"/>
        <v>0</v>
      </c>
      <c r="CU29" s="74">
        <f t="shared" si="65"/>
        <v>0</v>
      </c>
      <c r="CV29" s="74">
        <f t="shared" si="65"/>
        <v>0</v>
      </c>
      <c r="CW29" s="74">
        <f t="shared" si="65"/>
        <v>0</v>
      </c>
      <c r="CX29" s="74">
        <f t="shared" si="65"/>
        <v>0</v>
      </c>
      <c r="CY29" s="74">
        <f t="shared" si="65"/>
        <v>0</v>
      </c>
      <c r="CZ29" s="74">
        <f t="shared" si="65"/>
        <v>0</v>
      </c>
      <c r="DA29" s="74">
        <f t="shared" si="65"/>
        <v>0</v>
      </c>
      <c r="DB29" s="74">
        <f t="shared" si="65"/>
        <v>0</v>
      </c>
      <c r="DC29" s="74">
        <f t="shared" si="65"/>
        <v>0</v>
      </c>
      <c r="DD29" s="74">
        <f t="shared" si="65"/>
        <v>0</v>
      </c>
      <c r="DE29" s="74">
        <f t="shared" si="65"/>
        <v>0</v>
      </c>
      <c r="DF29" s="74">
        <f t="shared" si="65"/>
        <v>0</v>
      </c>
      <c r="DG29" s="74">
        <f t="shared" si="65"/>
        <v>0</v>
      </c>
      <c r="DH29" s="74">
        <f t="shared" si="65"/>
        <v>0</v>
      </c>
      <c r="DI29" s="74">
        <f t="shared" si="65"/>
        <v>0</v>
      </c>
      <c r="DJ29" s="74">
        <f t="shared" si="65"/>
        <v>0</v>
      </c>
      <c r="DK29" s="74">
        <f t="shared" si="65"/>
        <v>0</v>
      </c>
      <c r="DL29" s="74">
        <f t="shared" si="65"/>
        <v>0</v>
      </c>
      <c r="DM29" s="74">
        <f t="shared" si="65"/>
        <v>0</v>
      </c>
      <c r="DN29" s="74">
        <f t="shared" si="65"/>
        <v>0</v>
      </c>
      <c r="DO29" s="74">
        <f t="shared" si="65"/>
        <v>0</v>
      </c>
      <c r="DP29" s="74">
        <f t="shared" si="65"/>
        <v>0</v>
      </c>
      <c r="DQ29" s="74">
        <f t="shared" si="65"/>
        <v>0</v>
      </c>
      <c r="DR29" s="74">
        <f t="shared" si="65"/>
        <v>0</v>
      </c>
      <c r="DS29" s="74">
        <f t="shared" si="65"/>
        <v>0</v>
      </c>
      <c r="DT29" s="74">
        <f t="shared" si="65"/>
        <v>0</v>
      </c>
      <c r="DU29" s="74">
        <f t="shared" si="65"/>
        <v>0</v>
      </c>
      <c r="DV29" s="74">
        <f t="shared" si="65"/>
        <v>0</v>
      </c>
      <c r="DW29" s="74">
        <f t="shared" si="65"/>
        <v>0</v>
      </c>
      <c r="DX29" s="74">
        <f t="shared" si="65"/>
        <v>0</v>
      </c>
      <c r="DY29" s="74">
        <f t="shared" si="65"/>
        <v>0</v>
      </c>
      <c r="DZ29" s="74">
        <f t="shared" si="65"/>
        <v>0</v>
      </c>
      <c r="EA29" s="74">
        <f t="shared" si="65"/>
        <v>0</v>
      </c>
      <c r="EB29" s="74">
        <f t="shared" si="65"/>
        <v>0</v>
      </c>
      <c r="EC29" s="74">
        <f t="shared" ref="EC29:ER29" si="66">EC30+EC36</f>
        <v>0</v>
      </c>
      <c r="ED29" s="74">
        <f t="shared" si="66"/>
        <v>0</v>
      </c>
      <c r="EE29" s="74">
        <f t="shared" si="66"/>
        <v>0</v>
      </c>
      <c r="EF29" s="74">
        <f t="shared" si="66"/>
        <v>0</v>
      </c>
      <c r="EG29" s="74">
        <f t="shared" si="66"/>
        <v>0</v>
      </c>
      <c r="EH29" s="74">
        <f t="shared" si="66"/>
        <v>0</v>
      </c>
      <c r="EI29" s="74">
        <f t="shared" si="66"/>
        <v>0</v>
      </c>
      <c r="EJ29" s="74">
        <f t="shared" si="66"/>
        <v>0</v>
      </c>
      <c r="EK29" s="74">
        <f t="shared" si="66"/>
        <v>0</v>
      </c>
      <c r="EL29" s="74">
        <f t="shared" si="66"/>
        <v>0</v>
      </c>
      <c r="EM29" s="74">
        <f t="shared" si="66"/>
        <v>0</v>
      </c>
      <c r="EN29" s="74">
        <f t="shared" si="66"/>
        <v>0</v>
      </c>
      <c r="EO29" s="74">
        <f t="shared" si="66"/>
        <v>0</v>
      </c>
      <c r="EP29" s="74">
        <f t="shared" si="66"/>
        <v>0</v>
      </c>
      <c r="EQ29" s="74">
        <f t="shared" si="66"/>
        <v>0</v>
      </c>
      <c r="ER29" s="74">
        <f t="shared" si="66"/>
        <v>0</v>
      </c>
      <c r="ES29" s="49"/>
      <c r="EU29" s="411"/>
      <c r="EV29" s="254" t="s">
        <v>41</v>
      </c>
      <c r="EW29" s="239" t="s">
        <v>264</v>
      </c>
      <c r="EX29" s="62">
        <f t="shared" ref="EX29:HI29" si="67">EX30+EX36</f>
        <v>0</v>
      </c>
      <c r="EY29" s="62">
        <f t="shared" si="67"/>
        <v>0</v>
      </c>
      <c r="EZ29" s="62">
        <f t="shared" si="67"/>
        <v>0</v>
      </c>
      <c r="FA29" s="62">
        <f t="shared" si="67"/>
        <v>0</v>
      </c>
      <c r="FB29" s="62">
        <f t="shared" si="67"/>
        <v>0</v>
      </c>
      <c r="FC29" s="62">
        <f t="shared" si="67"/>
        <v>0</v>
      </c>
      <c r="FD29" s="62">
        <f t="shared" si="67"/>
        <v>0</v>
      </c>
      <c r="FE29" s="62">
        <f t="shared" si="67"/>
        <v>0</v>
      </c>
      <c r="FF29" s="62">
        <f t="shared" si="67"/>
        <v>0</v>
      </c>
      <c r="FG29" s="62">
        <f t="shared" si="67"/>
        <v>0</v>
      </c>
      <c r="FH29" s="62">
        <f t="shared" si="67"/>
        <v>0</v>
      </c>
      <c r="FI29" s="62">
        <f t="shared" si="67"/>
        <v>0</v>
      </c>
      <c r="FJ29" s="62">
        <f t="shared" si="67"/>
        <v>0</v>
      </c>
      <c r="FK29" s="62">
        <f t="shared" si="67"/>
        <v>0</v>
      </c>
      <c r="FL29" s="62">
        <f t="shared" si="67"/>
        <v>0</v>
      </c>
      <c r="FM29" s="62">
        <f t="shared" si="67"/>
        <v>0</v>
      </c>
      <c r="FN29" s="62">
        <f t="shared" si="67"/>
        <v>0</v>
      </c>
      <c r="FO29" s="62">
        <f t="shared" si="67"/>
        <v>0</v>
      </c>
      <c r="FP29" s="62">
        <f t="shared" si="67"/>
        <v>0</v>
      </c>
      <c r="FQ29" s="62">
        <f t="shared" si="67"/>
        <v>0</v>
      </c>
      <c r="FR29" s="62">
        <f t="shared" si="67"/>
        <v>0</v>
      </c>
      <c r="FS29" s="62">
        <f t="shared" si="67"/>
        <v>0</v>
      </c>
      <c r="FT29" s="62">
        <f t="shared" si="67"/>
        <v>0</v>
      </c>
      <c r="FU29" s="62">
        <f t="shared" si="67"/>
        <v>0</v>
      </c>
      <c r="FV29" s="62">
        <f t="shared" si="67"/>
        <v>0</v>
      </c>
      <c r="FW29" s="62">
        <f t="shared" si="67"/>
        <v>0</v>
      </c>
      <c r="FX29" s="62">
        <f t="shared" si="67"/>
        <v>0</v>
      </c>
      <c r="FY29" s="62">
        <f t="shared" si="67"/>
        <v>0</v>
      </c>
      <c r="FZ29" s="62">
        <f t="shared" si="67"/>
        <v>0</v>
      </c>
      <c r="GA29" s="62">
        <f t="shared" si="67"/>
        <v>0</v>
      </c>
      <c r="GB29" s="62">
        <f t="shared" si="67"/>
        <v>0</v>
      </c>
      <c r="GC29" s="62">
        <f t="shared" si="67"/>
        <v>0</v>
      </c>
      <c r="GD29" s="62">
        <f t="shared" si="67"/>
        <v>0</v>
      </c>
      <c r="GE29" s="62">
        <f t="shared" si="67"/>
        <v>0</v>
      </c>
      <c r="GF29" s="62">
        <f t="shared" si="67"/>
        <v>0</v>
      </c>
      <c r="GG29" s="62">
        <f t="shared" si="67"/>
        <v>0</v>
      </c>
      <c r="GH29" s="62">
        <f t="shared" si="67"/>
        <v>0</v>
      </c>
      <c r="GI29" s="62">
        <f t="shared" si="67"/>
        <v>0</v>
      </c>
      <c r="GJ29" s="62">
        <f t="shared" si="67"/>
        <v>0</v>
      </c>
      <c r="GK29" s="62">
        <f t="shared" si="67"/>
        <v>0</v>
      </c>
      <c r="GL29" s="62">
        <f t="shared" si="67"/>
        <v>0</v>
      </c>
      <c r="GM29" s="62">
        <f t="shared" si="67"/>
        <v>0</v>
      </c>
      <c r="GN29" s="62">
        <f t="shared" si="67"/>
        <v>0</v>
      </c>
      <c r="GO29" s="62">
        <f t="shared" si="67"/>
        <v>0</v>
      </c>
      <c r="GP29" s="62">
        <f t="shared" si="67"/>
        <v>0</v>
      </c>
      <c r="GQ29" s="62">
        <f t="shared" si="67"/>
        <v>0</v>
      </c>
      <c r="GR29" s="62">
        <f t="shared" si="67"/>
        <v>0</v>
      </c>
      <c r="GS29" s="62">
        <f t="shared" si="67"/>
        <v>0</v>
      </c>
      <c r="GT29" s="62">
        <f t="shared" si="67"/>
        <v>0</v>
      </c>
      <c r="GU29" s="62">
        <f t="shared" si="67"/>
        <v>0</v>
      </c>
      <c r="GV29" s="62">
        <f t="shared" si="67"/>
        <v>0</v>
      </c>
      <c r="GW29" s="62">
        <f t="shared" si="67"/>
        <v>0</v>
      </c>
      <c r="GX29" s="62">
        <f t="shared" si="67"/>
        <v>0</v>
      </c>
      <c r="GY29" s="62">
        <f t="shared" si="67"/>
        <v>0</v>
      </c>
      <c r="GZ29" s="62">
        <f t="shared" si="67"/>
        <v>0</v>
      </c>
      <c r="HA29" s="62">
        <f t="shared" si="67"/>
        <v>0</v>
      </c>
      <c r="HB29" s="62">
        <f t="shared" si="67"/>
        <v>0</v>
      </c>
      <c r="HC29" s="62">
        <f t="shared" si="67"/>
        <v>0</v>
      </c>
      <c r="HD29" s="62">
        <f t="shared" si="67"/>
        <v>0</v>
      </c>
      <c r="HE29" s="62">
        <f t="shared" si="67"/>
        <v>0</v>
      </c>
      <c r="HF29" s="62">
        <f t="shared" si="67"/>
        <v>0</v>
      </c>
      <c r="HG29" s="62">
        <f t="shared" si="67"/>
        <v>0</v>
      </c>
      <c r="HH29" s="62">
        <f t="shared" si="67"/>
        <v>0</v>
      </c>
      <c r="HI29" s="62">
        <f t="shared" si="67"/>
        <v>0</v>
      </c>
      <c r="HJ29" s="62">
        <f t="shared" ref="HJ29:JU29" si="68">HJ30+HJ36</f>
        <v>0</v>
      </c>
      <c r="HK29" s="62">
        <f t="shared" si="68"/>
        <v>0</v>
      </c>
      <c r="HL29" s="62">
        <f t="shared" si="68"/>
        <v>0</v>
      </c>
      <c r="HM29" s="62">
        <f t="shared" si="68"/>
        <v>0</v>
      </c>
      <c r="HN29" s="62">
        <f t="shared" si="68"/>
        <v>0</v>
      </c>
      <c r="HO29" s="62">
        <f t="shared" si="68"/>
        <v>0</v>
      </c>
      <c r="HP29" s="62">
        <f t="shared" si="68"/>
        <v>0</v>
      </c>
      <c r="HQ29" s="62">
        <f t="shared" si="68"/>
        <v>0</v>
      </c>
      <c r="HR29" s="62">
        <f t="shared" si="68"/>
        <v>0</v>
      </c>
      <c r="HS29" s="62">
        <f t="shared" si="68"/>
        <v>0</v>
      </c>
      <c r="HT29" s="62">
        <f t="shared" si="68"/>
        <v>0</v>
      </c>
      <c r="HU29" s="62">
        <f t="shared" si="68"/>
        <v>0</v>
      </c>
      <c r="HV29" s="62">
        <f t="shared" si="68"/>
        <v>0</v>
      </c>
      <c r="HW29" s="62">
        <f t="shared" si="68"/>
        <v>0</v>
      </c>
      <c r="HX29" s="62">
        <f t="shared" si="68"/>
        <v>0</v>
      </c>
      <c r="HY29" s="62">
        <f t="shared" si="68"/>
        <v>0</v>
      </c>
      <c r="HZ29" s="62">
        <f t="shared" si="68"/>
        <v>0</v>
      </c>
      <c r="IA29" s="62">
        <f t="shared" si="68"/>
        <v>0</v>
      </c>
      <c r="IB29" s="62">
        <f t="shared" si="68"/>
        <v>0</v>
      </c>
      <c r="IC29" s="62">
        <f t="shared" si="68"/>
        <v>0</v>
      </c>
      <c r="ID29" s="62">
        <f t="shared" si="68"/>
        <v>0</v>
      </c>
      <c r="IE29" s="62">
        <f t="shared" si="68"/>
        <v>0</v>
      </c>
      <c r="IF29" s="62">
        <f t="shared" si="68"/>
        <v>0</v>
      </c>
      <c r="IG29" s="62">
        <f t="shared" si="68"/>
        <v>0</v>
      </c>
      <c r="IH29" s="62">
        <f t="shared" si="68"/>
        <v>0</v>
      </c>
      <c r="II29" s="62">
        <f t="shared" si="68"/>
        <v>0</v>
      </c>
      <c r="IJ29" s="62">
        <f t="shared" si="68"/>
        <v>0</v>
      </c>
      <c r="IK29" s="62">
        <f t="shared" si="68"/>
        <v>0</v>
      </c>
      <c r="IL29" s="62">
        <f t="shared" si="68"/>
        <v>0</v>
      </c>
      <c r="IM29" s="62">
        <f t="shared" si="68"/>
        <v>0</v>
      </c>
      <c r="IN29" s="62">
        <f t="shared" si="68"/>
        <v>0</v>
      </c>
      <c r="IO29" s="62">
        <f t="shared" si="68"/>
        <v>0</v>
      </c>
      <c r="IP29" s="62">
        <f t="shared" si="68"/>
        <v>0</v>
      </c>
      <c r="IQ29" s="62">
        <f t="shared" si="68"/>
        <v>0</v>
      </c>
      <c r="IR29" s="62">
        <f t="shared" si="68"/>
        <v>0</v>
      </c>
      <c r="IS29" s="62">
        <f t="shared" si="68"/>
        <v>0</v>
      </c>
      <c r="IT29" s="62">
        <f t="shared" si="68"/>
        <v>0</v>
      </c>
      <c r="IU29" s="62">
        <f t="shared" si="68"/>
        <v>0</v>
      </c>
      <c r="IV29" s="62">
        <f t="shared" si="68"/>
        <v>0</v>
      </c>
      <c r="IW29" s="62">
        <f t="shared" si="68"/>
        <v>0</v>
      </c>
      <c r="IX29" s="62">
        <f t="shared" si="68"/>
        <v>0</v>
      </c>
      <c r="IY29" s="62">
        <f t="shared" si="68"/>
        <v>0</v>
      </c>
      <c r="IZ29" s="62">
        <f t="shared" si="68"/>
        <v>0</v>
      </c>
      <c r="JA29" s="62">
        <f t="shared" si="68"/>
        <v>0</v>
      </c>
      <c r="JB29" s="62">
        <f t="shared" si="68"/>
        <v>0</v>
      </c>
      <c r="JC29" s="62">
        <f t="shared" si="68"/>
        <v>0</v>
      </c>
      <c r="JD29" s="62">
        <f t="shared" si="68"/>
        <v>0</v>
      </c>
      <c r="JE29" s="62">
        <f t="shared" si="68"/>
        <v>0</v>
      </c>
      <c r="JF29" s="62">
        <f t="shared" si="68"/>
        <v>0</v>
      </c>
      <c r="JG29" s="62">
        <f t="shared" si="68"/>
        <v>0</v>
      </c>
      <c r="JH29" s="62">
        <f t="shared" si="68"/>
        <v>0</v>
      </c>
      <c r="JI29" s="62">
        <f t="shared" si="68"/>
        <v>0</v>
      </c>
      <c r="JJ29" s="62">
        <f t="shared" si="68"/>
        <v>0</v>
      </c>
      <c r="JK29" s="62">
        <f t="shared" si="68"/>
        <v>0</v>
      </c>
      <c r="JL29" s="62">
        <f t="shared" si="68"/>
        <v>0</v>
      </c>
      <c r="JM29" s="62">
        <f t="shared" si="68"/>
        <v>0</v>
      </c>
      <c r="JN29" s="62">
        <f t="shared" si="68"/>
        <v>0</v>
      </c>
      <c r="JO29" s="62">
        <f t="shared" si="68"/>
        <v>0</v>
      </c>
      <c r="JP29" s="62">
        <f t="shared" si="68"/>
        <v>0</v>
      </c>
      <c r="JQ29" s="62">
        <f t="shared" si="68"/>
        <v>0</v>
      </c>
      <c r="JR29" s="62">
        <f t="shared" si="68"/>
        <v>0</v>
      </c>
      <c r="JS29" s="62">
        <f t="shared" si="68"/>
        <v>0</v>
      </c>
      <c r="JT29" s="62">
        <f t="shared" si="68"/>
        <v>0</v>
      </c>
      <c r="JU29" s="62">
        <f t="shared" si="68"/>
        <v>0</v>
      </c>
      <c r="JV29" s="62">
        <f t="shared" ref="JV29:KW29" si="69">JV30+JV36</f>
        <v>0</v>
      </c>
      <c r="JW29" s="62">
        <f t="shared" si="69"/>
        <v>0</v>
      </c>
      <c r="JX29" s="62">
        <f t="shared" si="69"/>
        <v>0</v>
      </c>
      <c r="JY29" s="62">
        <f t="shared" si="69"/>
        <v>0</v>
      </c>
      <c r="JZ29" s="62">
        <f t="shared" si="69"/>
        <v>0</v>
      </c>
      <c r="KA29" s="62">
        <f t="shared" si="69"/>
        <v>0</v>
      </c>
      <c r="KB29" s="62">
        <f t="shared" si="69"/>
        <v>0</v>
      </c>
      <c r="KC29" s="62">
        <f t="shared" si="69"/>
        <v>0</v>
      </c>
      <c r="KD29" s="62">
        <f t="shared" si="69"/>
        <v>0</v>
      </c>
      <c r="KE29" s="62">
        <f t="shared" si="69"/>
        <v>0</v>
      </c>
      <c r="KF29" s="62">
        <f t="shared" si="69"/>
        <v>0</v>
      </c>
      <c r="KG29" s="62">
        <f t="shared" si="69"/>
        <v>0</v>
      </c>
      <c r="KH29" s="62">
        <f t="shared" si="69"/>
        <v>0</v>
      </c>
      <c r="KI29" s="62">
        <f t="shared" si="69"/>
        <v>0</v>
      </c>
      <c r="KJ29" s="62">
        <f t="shared" si="69"/>
        <v>0</v>
      </c>
      <c r="KK29" s="62">
        <f t="shared" si="69"/>
        <v>0</v>
      </c>
      <c r="KL29" s="62">
        <f t="shared" si="69"/>
        <v>0</v>
      </c>
      <c r="KM29" s="62">
        <f t="shared" si="69"/>
        <v>0</v>
      </c>
      <c r="KN29" s="62">
        <f t="shared" si="69"/>
        <v>0</v>
      </c>
      <c r="KO29" s="62">
        <f t="shared" si="69"/>
        <v>0</v>
      </c>
      <c r="KP29" s="62">
        <f t="shared" si="69"/>
        <v>0</v>
      </c>
      <c r="KQ29" s="62">
        <f t="shared" si="69"/>
        <v>0</v>
      </c>
      <c r="KR29" s="62">
        <f t="shared" si="69"/>
        <v>0</v>
      </c>
      <c r="KS29" s="62">
        <f t="shared" si="69"/>
        <v>0</v>
      </c>
      <c r="KT29" s="62">
        <f t="shared" si="69"/>
        <v>0</v>
      </c>
      <c r="KU29" s="62">
        <f t="shared" si="69"/>
        <v>0</v>
      </c>
      <c r="KV29" s="62">
        <f t="shared" si="69"/>
        <v>0</v>
      </c>
      <c r="KW29" s="62">
        <f t="shared" si="69"/>
        <v>0</v>
      </c>
    </row>
    <row r="30" spans="1:309" ht="20.100000000000001" customHeight="1" x14ac:dyDescent="0.25">
      <c r="A30" s="406"/>
      <c r="B30" s="328" t="s">
        <v>42</v>
      </c>
      <c r="C30" s="319" t="s">
        <v>10</v>
      </c>
      <c r="D30" s="74">
        <f t="shared" ref="D30" si="70">D31+D35</f>
        <v>0</v>
      </c>
      <c r="E30" s="74">
        <f t="shared" ref="E30:BP30" si="71">E31+E35</f>
        <v>0</v>
      </c>
      <c r="F30" s="74">
        <f t="shared" si="71"/>
        <v>0</v>
      </c>
      <c r="G30" s="74">
        <f t="shared" si="71"/>
        <v>0</v>
      </c>
      <c r="H30" s="74">
        <f t="shared" si="71"/>
        <v>0</v>
      </c>
      <c r="I30" s="74">
        <f t="shared" si="71"/>
        <v>0</v>
      </c>
      <c r="J30" s="74">
        <f t="shared" si="71"/>
        <v>0</v>
      </c>
      <c r="K30" s="74">
        <f t="shared" si="71"/>
        <v>0</v>
      </c>
      <c r="L30" s="74">
        <f t="shared" si="71"/>
        <v>0</v>
      </c>
      <c r="M30" s="74">
        <f t="shared" si="71"/>
        <v>0</v>
      </c>
      <c r="N30" s="74">
        <f t="shared" si="71"/>
        <v>0</v>
      </c>
      <c r="O30" s="74">
        <f t="shared" si="71"/>
        <v>0</v>
      </c>
      <c r="P30" s="74">
        <f t="shared" si="71"/>
        <v>0</v>
      </c>
      <c r="Q30" s="74">
        <f t="shared" si="71"/>
        <v>0</v>
      </c>
      <c r="R30" s="74">
        <f t="shared" si="71"/>
        <v>0</v>
      </c>
      <c r="S30" s="74">
        <f t="shared" si="71"/>
        <v>0</v>
      </c>
      <c r="T30" s="74">
        <f t="shared" si="71"/>
        <v>0</v>
      </c>
      <c r="U30" s="74">
        <f t="shared" si="71"/>
        <v>0</v>
      </c>
      <c r="V30" s="74">
        <f t="shared" si="71"/>
        <v>0</v>
      </c>
      <c r="W30" s="74">
        <f t="shared" si="71"/>
        <v>0</v>
      </c>
      <c r="X30" s="74">
        <f t="shared" si="71"/>
        <v>0</v>
      </c>
      <c r="Y30" s="74">
        <f t="shared" si="71"/>
        <v>0</v>
      </c>
      <c r="Z30" s="74">
        <f t="shared" si="71"/>
        <v>0</v>
      </c>
      <c r="AA30" s="74">
        <f t="shared" si="71"/>
        <v>0</v>
      </c>
      <c r="AB30" s="74">
        <f t="shared" si="71"/>
        <v>0</v>
      </c>
      <c r="AC30" s="74">
        <f t="shared" si="71"/>
        <v>0</v>
      </c>
      <c r="AD30" s="74">
        <f t="shared" si="71"/>
        <v>0</v>
      </c>
      <c r="AE30" s="74">
        <f t="shared" si="71"/>
        <v>0</v>
      </c>
      <c r="AF30" s="74">
        <f t="shared" si="71"/>
        <v>0</v>
      </c>
      <c r="AG30" s="74">
        <f t="shared" si="71"/>
        <v>0</v>
      </c>
      <c r="AH30" s="74">
        <f t="shared" si="71"/>
        <v>0</v>
      </c>
      <c r="AI30" s="74">
        <f t="shared" si="71"/>
        <v>0</v>
      </c>
      <c r="AJ30" s="74">
        <f t="shared" si="71"/>
        <v>0</v>
      </c>
      <c r="AK30" s="74">
        <f t="shared" si="71"/>
        <v>0</v>
      </c>
      <c r="AL30" s="74">
        <f t="shared" si="71"/>
        <v>0</v>
      </c>
      <c r="AM30" s="74">
        <f t="shared" si="71"/>
        <v>0</v>
      </c>
      <c r="AN30" s="74">
        <f t="shared" si="71"/>
        <v>0</v>
      </c>
      <c r="AO30" s="74">
        <f t="shared" si="71"/>
        <v>0</v>
      </c>
      <c r="AP30" s="74">
        <f t="shared" si="71"/>
        <v>0</v>
      </c>
      <c r="AQ30" s="74">
        <f t="shared" si="71"/>
        <v>0</v>
      </c>
      <c r="AR30" s="74">
        <f t="shared" si="71"/>
        <v>0</v>
      </c>
      <c r="AS30" s="74">
        <f t="shared" si="71"/>
        <v>0</v>
      </c>
      <c r="AT30" s="74">
        <f t="shared" si="71"/>
        <v>0</v>
      </c>
      <c r="AU30" s="74">
        <f t="shared" si="71"/>
        <v>0</v>
      </c>
      <c r="AV30" s="74">
        <f t="shared" si="71"/>
        <v>0</v>
      </c>
      <c r="AW30" s="74">
        <f t="shared" si="71"/>
        <v>0</v>
      </c>
      <c r="AX30" s="74">
        <f t="shared" si="71"/>
        <v>0</v>
      </c>
      <c r="AY30" s="74">
        <f t="shared" si="71"/>
        <v>0</v>
      </c>
      <c r="AZ30" s="74">
        <f t="shared" si="71"/>
        <v>0</v>
      </c>
      <c r="BA30" s="74">
        <f t="shared" si="71"/>
        <v>0</v>
      </c>
      <c r="BB30" s="74">
        <f t="shared" si="71"/>
        <v>0</v>
      </c>
      <c r="BC30" s="74">
        <f t="shared" si="71"/>
        <v>0</v>
      </c>
      <c r="BD30" s="74">
        <f t="shared" si="71"/>
        <v>0</v>
      </c>
      <c r="BE30" s="74">
        <f t="shared" si="71"/>
        <v>0</v>
      </c>
      <c r="BF30" s="74">
        <f t="shared" si="71"/>
        <v>0</v>
      </c>
      <c r="BG30" s="74">
        <f t="shared" si="71"/>
        <v>0</v>
      </c>
      <c r="BH30" s="74">
        <f t="shared" si="71"/>
        <v>0</v>
      </c>
      <c r="BI30" s="74">
        <f t="shared" si="71"/>
        <v>0</v>
      </c>
      <c r="BJ30" s="74">
        <f t="shared" si="71"/>
        <v>0</v>
      </c>
      <c r="BK30" s="74">
        <f t="shared" si="71"/>
        <v>0</v>
      </c>
      <c r="BL30" s="74">
        <f t="shared" si="71"/>
        <v>0</v>
      </c>
      <c r="BM30" s="74">
        <f t="shared" si="71"/>
        <v>0</v>
      </c>
      <c r="BN30" s="74">
        <f t="shared" si="71"/>
        <v>0</v>
      </c>
      <c r="BO30" s="74">
        <f t="shared" si="71"/>
        <v>0</v>
      </c>
      <c r="BP30" s="74">
        <f t="shared" si="71"/>
        <v>0</v>
      </c>
      <c r="BQ30" s="74">
        <f t="shared" ref="BQ30:EB30" si="72">BQ31+BQ35</f>
        <v>0</v>
      </c>
      <c r="BR30" s="74">
        <f t="shared" si="72"/>
        <v>0</v>
      </c>
      <c r="BS30" s="74">
        <f t="shared" si="72"/>
        <v>0</v>
      </c>
      <c r="BT30" s="74">
        <f t="shared" si="72"/>
        <v>0</v>
      </c>
      <c r="BU30" s="74">
        <f t="shared" si="72"/>
        <v>0</v>
      </c>
      <c r="BV30" s="74">
        <f t="shared" si="72"/>
        <v>0</v>
      </c>
      <c r="BW30" s="74">
        <f t="shared" si="72"/>
        <v>0</v>
      </c>
      <c r="BX30" s="74">
        <f t="shared" si="72"/>
        <v>0</v>
      </c>
      <c r="BY30" s="74">
        <f t="shared" si="72"/>
        <v>0</v>
      </c>
      <c r="BZ30" s="74">
        <f t="shared" si="72"/>
        <v>0</v>
      </c>
      <c r="CA30" s="74">
        <f t="shared" si="72"/>
        <v>0</v>
      </c>
      <c r="CB30" s="74">
        <f t="shared" si="72"/>
        <v>0</v>
      </c>
      <c r="CC30" s="74">
        <f t="shared" si="72"/>
        <v>0</v>
      </c>
      <c r="CD30" s="74">
        <f t="shared" si="72"/>
        <v>0</v>
      </c>
      <c r="CE30" s="74">
        <f t="shared" si="72"/>
        <v>0</v>
      </c>
      <c r="CF30" s="74">
        <f t="shared" si="72"/>
        <v>0</v>
      </c>
      <c r="CG30" s="74">
        <f t="shared" si="72"/>
        <v>0</v>
      </c>
      <c r="CH30" s="74">
        <f t="shared" si="72"/>
        <v>0</v>
      </c>
      <c r="CI30" s="74">
        <f t="shared" si="72"/>
        <v>0</v>
      </c>
      <c r="CJ30" s="74">
        <f t="shared" si="72"/>
        <v>0</v>
      </c>
      <c r="CK30" s="74">
        <f t="shared" si="72"/>
        <v>0</v>
      </c>
      <c r="CL30" s="74">
        <f t="shared" si="72"/>
        <v>0</v>
      </c>
      <c r="CM30" s="74">
        <f t="shared" si="72"/>
        <v>0</v>
      </c>
      <c r="CN30" s="74">
        <f t="shared" si="72"/>
        <v>0</v>
      </c>
      <c r="CO30" s="74">
        <f t="shared" si="72"/>
        <v>0</v>
      </c>
      <c r="CP30" s="74">
        <f t="shared" si="72"/>
        <v>0</v>
      </c>
      <c r="CQ30" s="74">
        <f t="shared" si="72"/>
        <v>0</v>
      </c>
      <c r="CR30" s="74">
        <f t="shared" si="72"/>
        <v>0</v>
      </c>
      <c r="CS30" s="74">
        <f t="shared" si="72"/>
        <v>0</v>
      </c>
      <c r="CT30" s="74">
        <f t="shared" si="72"/>
        <v>0</v>
      </c>
      <c r="CU30" s="74">
        <f t="shared" si="72"/>
        <v>0</v>
      </c>
      <c r="CV30" s="74">
        <f t="shared" si="72"/>
        <v>0</v>
      </c>
      <c r="CW30" s="74">
        <f t="shared" si="72"/>
        <v>0</v>
      </c>
      <c r="CX30" s="74">
        <f t="shared" si="72"/>
        <v>0</v>
      </c>
      <c r="CY30" s="74">
        <f t="shared" si="72"/>
        <v>0</v>
      </c>
      <c r="CZ30" s="74">
        <f t="shared" si="72"/>
        <v>0</v>
      </c>
      <c r="DA30" s="74">
        <f t="shared" si="72"/>
        <v>0</v>
      </c>
      <c r="DB30" s="74">
        <f t="shared" si="72"/>
        <v>0</v>
      </c>
      <c r="DC30" s="74">
        <f t="shared" si="72"/>
        <v>0</v>
      </c>
      <c r="DD30" s="74">
        <f t="shared" si="72"/>
        <v>0</v>
      </c>
      <c r="DE30" s="74">
        <f t="shared" si="72"/>
        <v>0</v>
      </c>
      <c r="DF30" s="74">
        <f t="shared" si="72"/>
        <v>0</v>
      </c>
      <c r="DG30" s="74">
        <f t="shared" si="72"/>
        <v>0</v>
      </c>
      <c r="DH30" s="74">
        <f t="shared" si="72"/>
        <v>0</v>
      </c>
      <c r="DI30" s="74">
        <f t="shared" si="72"/>
        <v>0</v>
      </c>
      <c r="DJ30" s="74">
        <f t="shared" si="72"/>
        <v>0</v>
      </c>
      <c r="DK30" s="74">
        <f t="shared" si="72"/>
        <v>0</v>
      </c>
      <c r="DL30" s="74">
        <f t="shared" si="72"/>
        <v>0</v>
      </c>
      <c r="DM30" s="74">
        <f t="shared" si="72"/>
        <v>0</v>
      </c>
      <c r="DN30" s="74">
        <f t="shared" si="72"/>
        <v>0</v>
      </c>
      <c r="DO30" s="74">
        <f t="shared" si="72"/>
        <v>0</v>
      </c>
      <c r="DP30" s="74">
        <f t="shared" si="72"/>
        <v>0</v>
      </c>
      <c r="DQ30" s="74">
        <f t="shared" si="72"/>
        <v>0</v>
      </c>
      <c r="DR30" s="74">
        <f t="shared" si="72"/>
        <v>0</v>
      </c>
      <c r="DS30" s="74">
        <f t="shared" si="72"/>
        <v>0</v>
      </c>
      <c r="DT30" s="74">
        <f t="shared" si="72"/>
        <v>0</v>
      </c>
      <c r="DU30" s="74">
        <f t="shared" si="72"/>
        <v>0</v>
      </c>
      <c r="DV30" s="74">
        <f t="shared" si="72"/>
        <v>0</v>
      </c>
      <c r="DW30" s="74">
        <f t="shared" si="72"/>
        <v>0</v>
      </c>
      <c r="DX30" s="74">
        <f t="shared" si="72"/>
        <v>0</v>
      </c>
      <c r="DY30" s="74">
        <f t="shared" si="72"/>
        <v>0</v>
      </c>
      <c r="DZ30" s="74">
        <f t="shared" si="72"/>
        <v>0</v>
      </c>
      <c r="EA30" s="74">
        <f t="shared" si="72"/>
        <v>0</v>
      </c>
      <c r="EB30" s="74">
        <f t="shared" si="72"/>
        <v>0</v>
      </c>
      <c r="EC30" s="74">
        <f t="shared" ref="EC30:ER30" si="73">EC31+EC35</f>
        <v>0</v>
      </c>
      <c r="ED30" s="74">
        <f t="shared" si="73"/>
        <v>0</v>
      </c>
      <c r="EE30" s="74">
        <f t="shared" si="73"/>
        <v>0</v>
      </c>
      <c r="EF30" s="74">
        <f t="shared" si="73"/>
        <v>0</v>
      </c>
      <c r="EG30" s="74">
        <f t="shared" si="73"/>
        <v>0</v>
      </c>
      <c r="EH30" s="74">
        <f t="shared" si="73"/>
        <v>0</v>
      </c>
      <c r="EI30" s="74">
        <f t="shared" si="73"/>
        <v>0</v>
      </c>
      <c r="EJ30" s="74">
        <f t="shared" si="73"/>
        <v>0</v>
      </c>
      <c r="EK30" s="74">
        <f t="shared" si="73"/>
        <v>0</v>
      </c>
      <c r="EL30" s="74">
        <f t="shared" si="73"/>
        <v>0</v>
      </c>
      <c r="EM30" s="74">
        <f t="shared" si="73"/>
        <v>0</v>
      </c>
      <c r="EN30" s="74">
        <f t="shared" si="73"/>
        <v>0</v>
      </c>
      <c r="EO30" s="74">
        <f t="shared" si="73"/>
        <v>0</v>
      </c>
      <c r="EP30" s="74">
        <f t="shared" si="73"/>
        <v>0</v>
      </c>
      <c r="EQ30" s="74">
        <f t="shared" si="73"/>
        <v>0</v>
      </c>
      <c r="ER30" s="74">
        <f t="shared" si="73"/>
        <v>0</v>
      </c>
      <c r="ES30" s="49"/>
      <c r="EU30" s="411"/>
      <c r="EV30" s="256" t="s">
        <v>42</v>
      </c>
      <c r="EW30" s="239" t="s">
        <v>264</v>
      </c>
      <c r="EX30" s="62">
        <f t="shared" ref="EX30:HI30" si="74">EX31+EX35</f>
        <v>0</v>
      </c>
      <c r="EY30" s="62">
        <f t="shared" si="74"/>
        <v>0</v>
      </c>
      <c r="EZ30" s="62">
        <f t="shared" si="74"/>
        <v>0</v>
      </c>
      <c r="FA30" s="62">
        <f t="shared" si="74"/>
        <v>0</v>
      </c>
      <c r="FB30" s="62">
        <f t="shared" si="74"/>
        <v>0</v>
      </c>
      <c r="FC30" s="62">
        <f t="shared" si="74"/>
        <v>0</v>
      </c>
      <c r="FD30" s="62">
        <f t="shared" si="74"/>
        <v>0</v>
      </c>
      <c r="FE30" s="62">
        <f t="shared" si="74"/>
        <v>0</v>
      </c>
      <c r="FF30" s="62">
        <f t="shared" si="74"/>
        <v>0</v>
      </c>
      <c r="FG30" s="62">
        <f t="shared" si="74"/>
        <v>0</v>
      </c>
      <c r="FH30" s="62">
        <f t="shared" si="74"/>
        <v>0</v>
      </c>
      <c r="FI30" s="62">
        <f t="shared" si="74"/>
        <v>0</v>
      </c>
      <c r="FJ30" s="62">
        <f t="shared" si="74"/>
        <v>0</v>
      </c>
      <c r="FK30" s="62">
        <f t="shared" si="74"/>
        <v>0</v>
      </c>
      <c r="FL30" s="62">
        <f t="shared" si="74"/>
        <v>0</v>
      </c>
      <c r="FM30" s="62">
        <f t="shared" si="74"/>
        <v>0</v>
      </c>
      <c r="FN30" s="62">
        <f t="shared" si="74"/>
        <v>0</v>
      </c>
      <c r="FO30" s="62">
        <f t="shared" si="74"/>
        <v>0</v>
      </c>
      <c r="FP30" s="62">
        <f t="shared" si="74"/>
        <v>0</v>
      </c>
      <c r="FQ30" s="62">
        <f t="shared" si="74"/>
        <v>0</v>
      </c>
      <c r="FR30" s="62">
        <f t="shared" si="74"/>
        <v>0</v>
      </c>
      <c r="FS30" s="62">
        <f t="shared" si="74"/>
        <v>0</v>
      </c>
      <c r="FT30" s="62">
        <f t="shared" si="74"/>
        <v>0</v>
      </c>
      <c r="FU30" s="62">
        <f t="shared" si="74"/>
        <v>0</v>
      </c>
      <c r="FV30" s="62">
        <f t="shared" si="74"/>
        <v>0</v>
      </c>
      <c r="FW30" s="62">
        <f t="shared" si="74"/>
        <v>0</v>
      </c>
      <c r="FX30" s="62">
        <f t="shared" si="74"/>
        <v>0</v>
      </c>
      <c r="FY30" s="62">
        <f t="shared" si="74"/>
        <v>0</v>
      </c>
      <c r="FZ30" s="62">
        <f t="shared" si="74"/>
        <v>0</v>
      </c>
      <c r="GA30" s="62">
        <f t="shared" si="74"/>
        <v>0</v>
      </c>
      <c r="GB30" s="62">
        <f t="shared" si="74"/>
        <v>0</v>
      </c>
      <c r="GC30" s="62">
        <f t="shared" si="74"/>
        <v>0</v>
      </c>
      <c r="GD30" s="62">
        <f t="shared" si="74"/>
        <v>0</v>
      </c>
      <c r="GE30" s="62">
        <f t="shared" si="74"/>
        <v>0</v>
      </c>
      <c r="GF30" s="62">
        <f t="shared" si="74"/>
        <v>0</v>
      </c>
      <c r="GG30" s="62">
        <f t="shared" si="74"/>
        <v>0</v>
      </c>
      <c r="GH30" s="62">
        <f t="shared" si="74"/>
        <v>0</v>
      </c>
      <c r="GI30" s="62">
        <f t="shared" si="74"/>
        <v>0</v>
      </c>
      <c r="GJ30" s="62">
        <f t="shared" si="74"/>
        <v>0</v>
      </c>
      <c r="GK30" s="62">
        <f t="shared" si="74"/>
        <v>0</v>
      </c>
      <c r="GL30" s="62">
        <f t="shared" si="74"/>
        <v>0</v>
      </c>
      <c r="GM30" s="62">
        <f t="shared" si="74"/>
        <v>0</v>
      </c>
      <c r="GN30" s="62">
        <f t="shared" si="74"/>
        <v>0</v>
      </c>
      <c r="GO30" s="62">
        <f t="shared" si="74"/>
        <v>0</v>
      </c>
      <c r="GP30" s="62">
        <f t="shared" si="74"/>
        <v>0</v>
      </c>
      <c r="GQ30" s="62">
        <f t="shared" si="74"/>
        <v>0</v>
      </c>
      <c r="GR30" s="62">
        <f t="shared" si="74"/>
        <v>0</v>
      </c>
      <c r="GS30" s="62">
        <f t="shared" si="74"/>
        <v>0</v>
      </c>
      <c r="GT30" s="62">
        <f t="shared" si="74"/>
        <v>0</v>
      </c>
      <c r="GU30" s="62">
        <f t="shared" si="74"/>
        <v>0</v>
      </c>
      <c r="GV30" s="62">
        <f t="shared" si="74"/>
        <v>0</v>
      </c>
      <c r="GW30" s="62">
        <f t="shared" si="74"/>
        <v>0</v>
      </c>
      <c r="GX30" s="62">
        <f t="shared" si="74"/>
        <v>0</v>
      </c>
      <c r="GY30" s="62">
        <f t="shared" si="74"/>
        <v>0</v>
      </c>
      <c r="GZ30" s="62">
        <f t="shared" si="74"/>
        <v>0</v>
      </c>
      <c r="HA30" s="62">
        <f t="shared" si="74"/>
        <v>0</v>
      </c>
      <c r="HB30" s="62">
        <f t="shared" si="74"/>
        <v>0</v>
      </c>
      <c r="HC30" s="62">
        <f t="shared" si="74"/>
        <v>0</v>
      </c>
      <c r="HD30" s="62">
        <f t="shared" si="74"/>
        <v>0</v>
      </c>
      <c r="HE30" s="62">
        <f t="shared" si="74"/>
        <v>0</v>
      </c>
      <c r="HF30" s="62">
        <f t="shared" si="74"/>
        <v>0</v>
      </c>
      <c r="HG30" s="62">
        <f t="shared" si="74"/>
        <v>0</v>
      </c>
      <c r="HH30" s="62">
        <f t="shared" si="74"/>
        <v>0</v>
      </c>
      <c r="HI30" s="62">
        <f t="shared" si="74"/>
        <v>0</v>
      </c>
      <c r="HJ30" s="62">
        <f t="shared" ref="HJ30:JU30" si="75">HJ31+HJ35</f>
        <v>0</v>
      </c>
      <c r="HK30" s="62">
        <f t="shared" si="75"/>
        <v>0</v>
      </c>
      <c r="HL30" s="62">
        <f t="shared" si="75"/>
        <v>0</v>
      </c>
      <c r="HM30" s="62">
        <f t="shared" si="75"/>
        <v>0</v>
      </c>
      <c r="HN30" s="62">
        <f t="shared" si="75"/>
        <v>0</v>
      </c>
      <c r="HO30" s="62">
        <f t="shared" si="75"/>
        <v>0</v>
      </c>
      <c r="HP30" s="62">
        <f t="shared" si="75"/>
        <v>0</v>
      </c>
      <c r="HQ30" s="62">
        <f t="shared" si="75"/>
        <v>0</v>
      </c>
      <c r="HR30" s="62">
        <f t="shared" si="75"/>
        <v>0</v>
      </c>
      <c r="HS30" s="62">
        <f t="shared" si="75"/>
        <v>0</v>
      </c>
      <c r="HT30" s="62">
        <f t="shared" si="75"/>
        <v>0</v>
      </c>
      <c r="HU30" s="62">
        <f t="shared" si="75"/>
        <v>0</v>
      </c>
      <c r="HV30" s="62">
        <f t="shared" si="75"/>
        <v>0</v>
      </c>
      <c r="HW30" s="62">
        <f t="shared" si="75"/>
        <v>0</v>
      </c>
      <c r="HX30" s="62">
        <f t="shared" si="75"/>
        <v>0</v>
      </c>
      <c r="HY30" s="62">
        <f t="shared" si="75"/>
        <v>0</v>
      </c>
      <c r="HZ30" s="62">
        <f t="shared" si="75"/>
        <v>0</v>
      </c>
      <c r="IA30" s="62">
        <f t="shared" si="75"/>
        <v>0</v>
      </c>
      <c r="IB30" s="62">
        <f t="shared" si="75"/>
        <v>0</v>
      </c>
      <c r="IC30" s="62">
        <f t="shared" si="75"/>
        <v>0</v>
      </c>
      <c r="ID30" s="62">
        <f t="shared" si="75"/>
        <v>0</v>
      </c>
      <c r="IE30" s="62">
        <f t="shared" si="75"/>
        <v>0</v>
      </c>
      <c r="IF30" s="62">
        <f t="shared" si="75"/>
        <v>0</v>
      </c>
      <c r="IG30" s="62">
        <f t="shared" si="75"/>
        <v>0</v>
      </c>
      <c r="IH30" s="62">
        <f t="shared" si="75"/>
        <v>0</v>
      </c>
      <c r="II30" s="62">
        <f t="shared" si="75"/>
        <v>0</v>
      </c>
      <c r="IJ30" s="62">
        <f t="shared" si="75"/>
        <v>0</v>
      </c>
      <c r="IK30" s="62">
        <f t="shared" si="75"/>
        <v>0</v>
      </c>
      <c r="IL30" s="62">
        <f t="shared" si="75"/>
        <v>0</v>
      </c>
      <c r="IM30" s="62">
        <f t="shared" si="75"/>
        <v>0</v>
      </c>
      <c r="IN30" s="62">
        <f t="shared" si="75"/>
        <v>0</v>
      </c>
      <c r="IO30" s="62">
        <f t="shared" si="75"/>
        <v>0</v>
      </c>
      <c r="IP30" s="62">
        <f t="shared" si="75"/>
        <v>0</v>
      </c>
      <c r="IQ30" s="62">
        <f t="shared" si="75"/>
        <v>0</v>
      </c>
      <c r="IR30" s="62">
        <f t="shared" si="75"/>
        <v>0</v>
      </c>
      <c r="IS30" s="62">
        <f t="shared" si="75"/>
        <v>0</v>
      </c>
      <c r="IT30" s="62">
        <f t="shared" si="75"/>
        <v>0</v>
      </c>
      <c r="IU30" s="62">
        <f t="shared" si="75"/>
        <v>0</v>
      </c>
      <c r="IV30" s="62">
        <f t="shared" si="75"/>
        <v>0</v>
      </c>
      <c r="IW30" s="62">
        <f t="shared" si="75"/>
        <v>0</v>
      </c>
      <c r="IX30" s="62">
        <f t="shared" si="75"/>
        <v>0</v>
      </c>
      <c r="IY30" s="62">
        <f t="shared" si="75"/>
        <v>0</v>
      </c>
      <c r="IZ30" s="62">
        <f t="shared" si="75"/>
        <v>0</v>
      </c>
      <c r="JA30" s="62">
        <f t="shared" si="75"/>
        <v>0</v>
      </c>
      <c r="JB30" s="62">
        <f t="shared" si="75"/>
        <v>0</v>
      </c>
      <c r="JC30" s="62">
        <f t="shared" si="75"/>
        <v>0</v>
      </c>
      <c r="JD30" s="62">
        <f t="shared" si="75"/>
        <v>0</v>
      </c>
      <c r="JE30" s="62">
        <f t="shared" si="75"/>
        <v>0</v>
      </c>
      <c r="JF30" s="62">
        <f t="shared" si="75"/>
        <v>0</v>
      </c>
      <c r="JG30" s="62">
        <f t="shared" si="75"/>
        <v>0</v>
      </c>
      <c r="JH30" s="62">
        <f t="shared" si="75"/>
        <v>0</v>
      </c>
      <c r="JI30" s="62">
        <f t="shared" si="75"/>
        <v>0</v>
      </c>
      <c r="JJ30" s="62">
        <f t="shared" si="75"/>
        <v>0</v>
      </c>
      <c r="JK30" s="62">
        <f t="shared" si="75"/>
        <v>0</v>
      </c>
      <c r="JL30" s="62">
        <f t="shared" si="75"/>
        <v>0</v>
      </c>
      <c r="JM30" s="62">
        <f t="shared" si="75"/>
        <v>0</v>
      </c>
      <c r="JN30" s="62">
        <f t="shared" si="75"/>
        <v>0</v>
      </c>
      <c r="JO30" s="62">
        <f t="shared" si="75"/>
        <v>0</v>
      </c>
      <c r="JP30" s="62">
        <f t="shared" si="75"/>
        <v>0</v>
      </c>
      <c r="JQ30" s="62">
        <f t="shared" si="75"/>
        <v>0</v>
      </c>
      <c r="JR30" s="62">
        <f t="shared" si="75"/>
        <v>0</v>
      </c>
      <c r="JS30" s="62">
        <f t="shared" si="75"/>
        <v>0</v>
      </c>
      <c r="JT30" s="62">
        <f t="shared" si="75"/>
        <v>0</v>
      </c>
      <c r="JU30" s="62">
        <f t="shared" si="75"/>
        <v>0</v>
      </c>
      <c r="JV30" s="62">
        <f t="shared" ref="JV30:KW30" si="76">JV31+JV35</f>
        <v>0</v>
      </c>
      <c r="JW30" s="62">
        <f t="shared" si="76"/>
        <v>0</v>
      </c>
      <c r="JX30" s="62">
        <f t="shared" si="76"/>
        <v>0</v>
      </c>
      <c r="JY30" s="62">
        <f t="shared" si="76"/>
        <v>0</v>
      </c>
      <c r="JZ30" s="62">
        <f t="shared" si="76"/>
        <v>0</v>
      </c>
      <c r="KA30" s="62">
        <f t="shared" si="76"/>
        <v>0</v>
      </c>
      <c r="KB30" s="62">
        <f t="shared" si="76"/>
        <v>0</v>
      </c>
      <c r="KC30" s="62">
        <f t="shared" si="76"/>
        <v>0</v>
      </c>
      <c r="KD30" s="62">
        <f t="shared" si="76"/>
        <v>0</v>
      </c>
      <c r="KE30" s="62">
        <f t="shared" si="76"/>
        <v>0</v>
      </c>
      <c r="KF30" s="62">
        <f t="shared" si="76"/>
        <v>0</v>
      </c>
      <c r="KG30" s="62">
        <f t="shared" si="76"/>
        <v>0</v>
      </c>
      <c r="KH30" s="62">
        <f t="shared" si="76"/>
        <v>0</v>
      </c>
      <c r="KI30" s="62">
        <f t="shared" si="76"/>
        <v>0</v>
      </c>
      <c r="KJ30" s="62">
        <f t="shared" si="76"/>
        <v>0</v>
      </c>
      <c r="KK30" s="62">
        <f t="shared" si="76"/>
        <v>0</v>
      </c>
      <c r="KL30" s="62">
        <f t="shared" si="76"/>
        <v>0</v>
      </c>
      <c r="KM30" s="62">
        <f t="shared" si="76"/>
        <v>0</v>
      </c>
      <c r="KN30" s="62">
        <f t="shared" si="76"/>
        <v>0</v>
      </c>
      <c r="KO30" s="62">
        <f t="shared" si="76"/>
        <v>0</v>
      </c>
      <c r="KP30" s="62">
        <f t="shared" si="76"/>
        <v>0</v>
      </c>
      <c r="KQ30" s="62">
        <f t="shared" si="76"/>
        <v>0</v>
      </c>
      <c r="KR30" s="62">
        <f t="shared" si="76"/>
        <v>0</v>
      </c>
      <c r="KS30" s="62">
        <f t="shared" si="76"/>
        <v>0</v>
      </c>
      <c r="KT30" s="62">
        <f t="shared" si="76"/>
        <v>0</v>
      </c>
      <c r="KU30" s="62">
        <f t="shared" si="76"/>
        <v>0</v>
      </c>
      <c r="KV30" s="62">
        <f t="shared" si="76"/>
        <v>0</v>
      </c>
      <c r="KW30" s="62">
        <f t="shared" si="76"/>
        <v>0</v>
      </c>
    </row>
    <row r="31" spans="1:309" ht="20.100000000000001" customHeight="1" x14ac:dyDescent="0.25">
      <c r="A31" s="406"/>
      <c r="B31" s="326" t="s">
        <v>43</v>
      </c>
      <c r="C31" s="322" t="s">
        <v>10</v>
      </c>
      <c r="D31" s="74">
        <f t="shared" ref="D31" si="77">SUM(D32:D34)</f>
        <v>0</v>
      </c>
      <c r="E31" s="74">
        <f t="shared" ref="E31:BP31" si="78">SUM(E32:E34)</f>
        <v>0</v>
      </c>
      <c r="F31" s="74">
        <f t="shared" si="78"/>
        <v>0</v>
      </c>
      <c r="G31" s="74">
        <f t="shared" si="78"/>
        <v>0</v>
      </c>
      <c r="H31" s="74">
        <f t="shared" si="78"/>
        <v>0</v>
      </c>
      <c r="I31" s="74">
        <f t="shared" si="78"/>
        <v>0</v>
      </c>
      <c r="J31" s="74">
        <f t="shared" si="78"/>
        <v>0</v>
      </c>
      <c r="K31" s="74">
        <f t="shared" si="78"/>
        <v>0</v>
      </c>
      <c r="L31" s="74">
        <f t="shared" si="78"/>
        <v>0</v>
      </c>
      <c r="M31" s="74">
        <f t="shared" si="78"/>
        <v>0</v>
      </c>
      <c r="N31" s="74">
        <f t="shared" si="78"/>
        <v>0</v>
      </c>
      <c r="O31" s="74">
        <f t="shared" si="78"/>
        <v>0</v>
      </c>
      <c r="P31" s="74">
        <f t="shared" si="78"/>
        <v>0</v>
      </c>
      <c r="Q31" s="74">
        <f t="shared" si="78"/>
        <v>0</v>
      </c>
      <c r="R31" s="74">
        <f t="shared" si="78"/>
        <v>0</v>
      </c>
      <c r="S31" s="74">
        <f t="shared" si="78"/>
        <v>0</v>
      </c>
      <c r="T31" s="74">
        <f t="shared" si="78"/>
        <v>0</v>
      </c>
      <c r="U31" s="74">
        <f t="shared" si="78"/>
        <v>0</v>
      </c>
      <c r="V31" s="74">
        <f t="shared" si="78"/>
        <v>0</v>
      </c>
      <c r="W31" s="74">
        <f t="shared" si="78"/>
        <v>0</v>
      </c>
      <c r="X31" s="74">
        <f t="shared" si="78"/>
        <v>0</v>
      </c>
      <c r="Y31" s="74">
        <f t="shared" si="78"/>
        <v>0</v>
      </c>
      <c r="Z31" s="74">
        <f t="shared" si="78"/>
        <v>0</v>
      </c>
      <c r="AA31" s="74">
        <f t="shared" si="78"/>
        <v>0</v>
      </c>
      <c r="AB31" s="74">
        <f t="shared" si="78"/>
        <v>0</v>
      </c>
      <c r="AC31" s="74">
        <f t="shared" si="78"/>
        <v>0</v>
      </c>
      <c r="AD31" s="74">
        <f t="shared" si="78"/>
        <v>0</v>
      </c>
      <c r="AE31" s="74">
        <f t="shared" si="78"/>
        <v>0</v>
      </c>
      <c r="AF31" s="74">
        <f t="shared" si="78"/>
        <v>0</v>
      </c>
      <c r="AG31" s="74">
        <f t="shared" si="78"/>
        <v>0</v>
      </c>
      <c r="AH31" s="74">
        <f t="shared" si="78"/>
        <v>0</v>
      </c>
      <c r="AI31" s="74">
        <f t="shared" si="78"/>
        <v>0</v>
      </c>
      <c r="AJ31" s="74">
        <f t="shared" si="78"/>
        <v>0</v>
      </c>
      <c r="AK31" s="74">
        <f t="shared" si="78"/>
        <v>0</v>
      </c>
      <c r="AL31" s="74">
        <f t="shared" si="78"/>
        <v>0</v>
      </c>
      <c r="AM31" s="74">
        <f t="shared" si="78"/>
        <v>0</v>
      </c>
      <c r="AN31" s="74">
        <f t="shared" si="78"/>
        <v>0</v>
      </c>
      <c r="AO31" s="74">
        <f t="shared" si="78"/>
        <v>0</v>
      </c>
      <c r="AP31" s="74">
        <f t="shared" si="78"/>
        <v>0</v>
      </c>
      <c r="AQ31" s="74">
        <f t="shared" si="78"/>
        <v>0</v>
      </c>
      <c r="AR31" s="74">
        <f t="shared" si="78"/>
        <v>0</v>
      </c>
      <c r="AS31" s="74">
        <f t="shared" si="78"/>
        <v>0</v>
      </c>
      <c r="AT31" s="74">
        <f t="shared" si="78"/>
        <v>0</v>
      </c>
      <c r="AU31" s="74">
        <f t="shared" si="78"/>
        <v>0</v>
      </c>
      <c r="AV31" s="74">
        <f t="shared" si="78"/>
        <v>0</v>
      </c>
      <c r="AW31" s="74">
        <f t="shared" si="78"/>
        <v>0</v>
      </c>
      <c r="AX31" s="74">
        <f t="shared" si="78"/>
        <v>0</v>
      </c>
      <c r="AY31" s="74">
        <f t="shared" si="78"/>
        <v>0</v>
      </c>
      <c r="AZ31" s="74">
        <f t="shared" si="78"/>
        <v>0</v>
      </c>
      <c r="BA31" s="74">
        <f t="shared" si="78"/>
        <v>0</v>
      </c>
      <c r="BB31" s="74">
        <f t="shared" si="78"/>
        <v>0</v>
      </c>
      <c r="BC31" s="74">
        <f t="shared" si="78"/>
        <v>0</v>
      </c>
      <c r="BD31" s="74">
        <f t="shared" si="78"/>
        <v>0</v>
      </c>
      <c r="BE31" s="74">
        <f t="shared" si="78"/>
        <v>0</v>
      </c>
      <c r="BF31" s="74">
        <f t="shared" si="78"/>
        <v>0</v>
      </c>
      <c r="BG31" s="74">
        <f t="shared" si="78"/>
        <v>0</v>
      </c>
      <c r="BH31" s="74">
        <f t="shared" si="78"/>
        <v>0</v>
      </c>
      <c r="BI31" s="74">
        <f t="shared" si="78"/>
        <v>0</v>
      </c>
      <c r="BJ31" s="74">
        <f t="shared" si="78"/>
        <v>0</v>
      </c>
      <c r="BK31" s="74">
        <f t="shared" si="78"/>
        <v>0</v>
      </c>
      <c r="BL31" s="74">
        <f t="shared" si="78"/>
        <v>0</v>
      </c>
      <c r="BM31" s="74">
        <f t="shared" si="78"/>
        <v>0</v>
      </c>
      <c r="BN31" s="74">
        <f t="shared" si="78"/>
        <v>0</v>
      </c>
      <c r="BO31" s="74">
        <f t="shared" si="78"/>
        <v>0</v>
      </c>
      <c r="BP31" s="74">
        <f t="shared" si="78"/>
        <v>0</v>
      </c>
      <c r="BQ31" s="74">
        <f t="shared" ref="BQ31:EB31" si="79">SUM(BQ32:BQ34)</f>
        <v>0</v>
      </c>
      <c r="BR31" s="74">
        <f t="shared" si="79"/>
        <v>0</v>
      </c>
      <c r="BS31" s="74">
        <f t="shared" si="79"/>
        <v>0</v>
      </c>
      <c r="BT31" s="74">
        <f t="shared" si="79"/>
        <v>0</v>
      </c>
      <c r="BU31" s="74">
        <f t="shared" si="79"/>
        <v>0</v>
      </c>
      <c r="BV31" s="74">
        <f t="shared" si="79"/>
        <v>0</v>
      </c>
      <c r="BW31" s="74">
        <f t="shared" si="79"/>
        <v>0</v>
      </c>
      <c r="BX31" s="74">
        <f t="shared" si="79"/>
        <v>0</v>
      </c>
      <c r="BY31" s="74">
        <f t="shared" si="79"/>
        <v>0</v>
      </c>
      <c r="BZ31" s="74">
        <f t="shared" si="79"/>
        <v>0</v>
      </c>
      <c r="CA31" s="74">
        <f t="shared" si="79"/>
        <v>0</v>
      </c>
      <c r="CB31" s="74">
        <f t="shared" si="79"/>
        <v>0</v>
      </c>
      <c r="CC31" s="74">
        <f t="shared" si="79"/>
        <v>0</v>
      </c>
      <c r="CD31" s="74">
        <f t="shared" si="79"/>
        <v>0</v>
      </c>
      <c r="CE31" s="74">
        <f t="shared" si="79"/>
        <v>0</v>
      </c>
      <c r="CF31" s="74">
        <f t="shared" si="79"/>
        <v>0</v>
      </c>
      <c r="CG31" s="74">
        <f t="shared" si="79"/>
        <v>0</v>
      </c>
      <c r="CH31" s="74">
        <f t="shared" si="79"/>
        <v>0</v>
      </c>
      <c r="CI31" s="74">
        <f t="shared" si="79"/>
        <v>0</v>
      </c>
      <c r="CJ31" s="74">
        <f t="shared" si="79"/>
        <v>0</v>
      </c>
      <c r="CK31" s="74">
        <f t="shared" si="79"/>
        <v>0</v>
      </c>
      <c r="CL31" s="74">
        <f t="shared" si="79"/>
        <v>0</v>
      </c>
      <c r="CM31" s="74">
        <f t="shared" si="79"/>
        <v>0</v>
      </c>
      <c r="CN31" s="74">
        <f t="shared" si="79"/>
        <v>0</v>
      </c>
      <c r="CO31" s="74">
        <f t="shared" si="79"/>
        <v>0</v>
      </c>
      <c r="CP31" s="74">
        <f t="shared" si="79"/>
        <v>0</v>
      </c>
      <c r="CQ31" s="74">
        <f t="shared" si="79"/>
        <v>0</v>
      </c>
      <c r="CR31" s="74">
        <f t="shared" si="79"/>
        <v>0</v>
      </c>
      <c r="CS31" s="74">
        <f t="shared" si="79"/>
        <v>0</v>
      </c>
      <c r="CT31" s="74">
        <f t="shared" si="79"/>
        <v>0</v>
      </c>
      <c r="CU31" s="74">
        <f t="shared" si="79"/>
        <v>0</v>
      </c>
      <c r="CV31" s="74">
        <f t="shared" si="79"/>
        <v>0</v>
      </c>
      <c r="CW31" s="74">
        <f t="shared" si="79"/>
        <v>0</v>
      </c>
      <c r="CX31" s="74">
        <f t="shared" si="79"/>
        <v>0</v>
      </c>
      <c r="CY31" s="74">
        <f t="shared" si="79"/>
        <v>0</v>
      </c>
      <c r="CZ31" s="74">
        <f t="shared" si="79"/>
        <v>0</v>
      </c>
      <c r="DA31" s="74">
        <f t="shared" si="79"/>
        <v>0</v>
      </c>
      <c r="DB31" s="74">
        <f t="shared" si="79"/>
        <v>0</v>
      </c>
      <c r="DC31" s="74">
        <f t="shared" si="79"/>
        <v>0</v>
      </c>
      <c r="DD31" s="74">
        <f t="shared" si="79"/>
        <v>0</v>
      </c>
      <c r="DE31" s="74">
        <f t="shared" si="79"/>
        <v>0</v>
      </c>
      <c r="DF31" s="74">
        <f t="shared" si="79"/>
        <v>0</v>
      </c>
      <c r="DG31" s="74">
        <f t="shared" si="79"/>
        <v>0</v>
      </c>
      <c r="DH31" s="74">
        <f t="shared" si="79"/>
        <v>0</v>
      </c>
      <c r="DI31" s="74">
        <f t="shared" si="79"/>
        <v>0</v>
      </c>
      <c r="DJ31" s="74">
        <f t="shared" si="79"/>
        <v>0</v>
      </c>
      <c r="DK31" s="74">
        <f t="shared" si="79"/>
        <v>0</v>
      </c>
      <c r="DL31" s="74">
        <f t="shared" si="79"/>
        <v>0</v>
      </c>
      <c r="DM31" s="74">
        <f t="shared" si="79"/>
        <v>0</v>
      </c>
      <c r="DN31" s="74">
        <f t="shared" si="79"/>
        <v>0</v>
      </c>
      <c r="DO31" s="74">
        <f t="shared" si="79"/>
        <v>0</v>
      </c>
      <c r="DP31" s="74">
        <f t="shared" si="79"/>
        <v>0</v>
      </c>
      <c r="DQ31" s="74">
        <f t="shared" si="79"/>
        <v>0</v>
      </c>
      <c r="DR31" s="74">
        <f t="shared" si="79"/>
        <v>0</v>
      </c>
      <c r="DS31" s="74">
        <f t="shared" si="79"/>
        <v>0</v>
      </c>
      <c r="DT31" s="74">
        <f t="shared" si="79"/>
        <v>0</v>
      </c>
      <c r="DU31" s="74">
        <f t="shared" si="79"/>
        <v>0</v>
      </c>
      <c r="DV31" s="74">
        <f t="shared" si="79"/>
        <v>0</v>
      </c>
      <c r="DW31" s="74">
        <f t="shared" si="79"/>
        <v>0</v>
      </c>
      <c r="DX31" s="74">
        <f t="shared" si="79"/>
        <v>0</v>
      </c>
      <c r="DY31" s="74">
        <f t="shared" si="79"/>
        <v>0</v>
      </c>
      <c r="DZ31" s="74">
        <f t="shared" si="79"/>
        <v>0</v>
      </c>
      <c r="EA31" s="74">
        <f t="shared" si="79"/>
        <v>0</v>
      </c>
      <c r="EB31" s="74">
        <f t="shared" si="79"/>
        <v>0</v>
      </c>
      <c r="EC31" s="74">
        <f t="shared" ref="EC31:ER31" si="80">SUM(EC32:EC34)</f>
        <v>0</v>
      </c>
      <c r="ED31" s="74">
        <f t="shared" si="80"/>
        <v>0</v>
      </c>
      <c r="EE31" s="74">
        <f t="shared" si="80"/>
        <v>0</v>
      </c>
      <c r="EF31" s="74">
        <f t="shared" si="80"/>
        <v>0</v>
      </c>
      <c r="EG31" s="74">
        <f t="shared" si="80"/>
        <v>0</v>
      </c>
      <c r="EH31" s="74">
        <f t="shared" si="80"/>
        <v>0</v>
      </c>
      <c r="EI31" s="74">
        <f t="shared" si="80"/>
        <v>0</v>
      </c>
      <c r="EJ31" s="74">
        <f t="shared" si="80"/>
        <v>0</v>
      </c>
      <c r="EK31" s="74">
        <f t="shared" si="80"/>
        <v>0</v>
      </c>
      <c r="EL31" s="74">
        <f t="shared" si="80"/>
        <v>0</v>
      </c>
      <c r="EM31" s="74">
        <f t="shared" si="80"/>
        <v>0</v>
      </c>
      <c r="EN31" s="74">
        <f t="shared" si="80"/>
        <v>0</v>
      </c>
      <c r="EO31" s="74">
        <f t="shared" si="80"/>
        <v>0</v>
      </c>
      <c r="EP31" s="74">
        <f t="shared" si="80"/>
        <v>0</v>
      </c>
      <c r="EQ31" s="74">
        <f t="shared" si="80"/>
        <v>0</v>
      </c>
      <c r="ER31" s="74">
        <f t="shared" si="80"/>
        <v>0</v>
      </c>
      <c r="ES31" s="49"/>
      <c r="EU31" s="411"/>
      <c r="EV31" s="255" t="s">
        <v>43</v>
      </c>
      <c r="EW31" s="240" t="s">
        <v>264</v>
      </c>
      <c r="EX31" s="62">
        <f t="shared" ref="EX31:HI31" si="81">SUM(EX32:EX34)</f>
        <v>0</v>
      </c>
      <c r="EY31" s="62">
        <f t="shared" si="81"/>
        <v>0</v>
      </c>
      <c r="EZ31" s="62">
        <f t="shared" si="81"/>
        <v>0</v>
      </c>
      <c r="FA31" s="62">
        <f t="shared" si="81"/>
        <v>0</v>
      </c>
      <c r="FB31" s="62">
        <f t="shared" si="81"/>
        <v>0</v>
      </c>
      <c r="FC31" s="62">
        <f t="shared" si="81"/>
        <v>0</v>
      </c>
      <c r="FD31" s="62">
        <f t="shared" si="81"/>
        <v>0</v>
      </c>
      <c r="FE31" s="62">
        <f t="shared" si="81"/>
        <v>0</v>
      </c>
      <c r="FF31" s="62">
        <f t="shared" si="81"/>
        <v>0</v>
      </c>
      <c r="FG31" s="62">
        <f t="shared" si="81"/>
        <v>0</v>
      </c>
      <c r="FH31" s="62">
        <f t="shared" si="81"/>
        <v>0</v>
      </c>
      <c r="FI31" s="62">
        <f t="shared" si="81"/>
        <v>0</v>
      </c>
      <c r="FJ31" s="62">
        <f t="shared" si="81"/>
        <v>0</v>
      </c>
      <c r="FK31" s="62">
        <f t="shared" si="81"/>
        <v>0</v>
      </c>
      <c r="FL31" s="62">
        <f t="shared" si="81"/>
        <v>0</v>
      </c>
      <c r="FM31" s="62">
        <f t="shared" si="81"/>
        <v>0</v>
      </c>
      <c r="FN31" s="62">
        <f t="shared" si="81"/>
        <v>0</v>
      </c>
      <c r="FO31" s="62">
        <f t="shared" si="81"/>
        <v>0</v>
      </c>
      <c r="FP31" s="62">
        <f t="shared" si="81"/>
        <v>0</v>
      </c>
      <c r="FQ31" s="62">
        <f t="shared" si="81"/>
        <v>0</v>
      </c>
      <c r="FR31" s="62">
        <f t="shared" si="81"/>
        <v>0</v>
      </c>
      <c r="FS31" s="62">
        <f t="shared" si="81"/>
        <v>0</v>
      </c>
      <c r="FT31" s="62">
        <f t="shared" si="81"/>
        <v>0</v>
      </c>
      <c r="FU31" s="62">
        <f t="shared" si="81"/>
        <v>0</v>
      </c>
      <c r="FV31" s="62">
        <f t="shared" si="81"/>
        <v>0</v>
      </c>
      <c r="FW31" s="62">
        <f t="shared" si="81"/>
        <v>0</v>
      </c>
      <c r="FX31" s="62">
        <f t="shared" si="81"/>
        <v>0</v>
      </c>
      <c r="FY31" s="62">
        <f t="shared" si="81"/>
        <v>0</v>
      </c>
      <c r="FZ31" s="62">
        <f t="shared" si="81"/>
        <v>0</v>
      </c>
      <c r="GA31" s="62">
        <f t="shared" si="81"/>
        <v>0</v>
      </c>
      <c r="GB31" s="62">
        <f t="shared" si="81"/>
        <v>0</v>
      </c>
      <c r="GC31" s="62">
        <f t="shared" si="81"/>
        <v>0</v>
      </c>
      <c r="GD31" s="62">
        <f t="shared" si="81"/>
        <v>0</v>
      </c>
      <c r="GE31" s="62">
        <f t="shared" si="81"/>
        <v>0</v>
      </c>
      <c r="GF31" s="62">
        <f t="shared" si="81"/>
        <v>0</v>
      </c>
      <c r="GG31" s="62">
        <f t="shared" si="81"/>
        <v>0</v>
      </c>
      <c r="GH31" s="62">
        <f t="shared" si="81"/>
        <v>0</v>
      </c>
      <c r="GI31" s="62">
        <f t="shared" si="81"/>
        <v>0</v>
      </c>
      <c r="GJ31" s="62">
        <f t="shared" si="81"/>
        <v>0</v>
      </c>
      <c r="GK31" s="62">
        <f t="shared" si="81"/>
        <v>0</v>
      </c>
      <c r="GL31" s="62">
        <f t="shared" si="81"/>
        <v>0</v>
      </c>
      <c r="GM31" s="62">
        <f t="shared" si="81"/>
        <v>0</v>
      </c>
      <c r="GN31" s="62">
        <f t="shared" si="81"/>
        <v>0</v>
      </c>
      <c r="GO31" s="62">
        <f t="shared" si="81"/>
        <v>0</v>
      </c>
      <c r="GP31" s="62">
        <f t="shared" si="81"/>
        <v>0</v>
      </c>
      <c r="GQ31" s="62">
        <f t="shared" si="81"/>
        <v>0</v>
      </c>
      <c r="GR31" s="62">
        <f t="shared" si="81"/>
        <v>0</v>
      </c>
      <c r="GS31" s="62">
        <f t="shared" si="81"/>
        <v>0</v>
      </c>
      <c r="GT31" s="62">
        <f t="shared" si="81"/>
        <v>0</v>
      </c>
      <c r="GU31" s="62">
        <f t="shared" si="81"/>
        <v>0</v>
      </c>
      <c r="GV31" s="62">
        <f t="shared" si="81"/>
        <v>0</v>
      </c>
      <c r="GW31" s="62">
        <f t="shared" si="81"/>
        <v>0</v>
      </c>
      <c r="GX31" s="62">
        <f t="shared" si="81"/>
        <v>0</v>
      </c>
      <c r="GY31" s="62">
        <f t="shared" si="81"/>
        <v>0</v>
      </c>
      <c r="GZ31" s="62">
        <f t="shared" si="81"/>
        <v>0</v>
      </c>
      <c r="HA31" s="62">
        <f t="shared" si="81"/>
        <v>0</v>
      </c>
      <c r="HB31" s="62">
        <f t="shared" si="81"/>
        <v>0</v>
      </c>
      <c r="HC31" s="62">
        <f t="shared" si="81"/>
        <v>0</v>
      </c>
      <c r="HD31" s="62">
        <f t="shared" si="81"/>
        <v>0</v>
      </c>
      <c r="HE31" s="62">
        <f t="shared" si="81"/>
        <v>0</v>
      </c>
      <c r="HF31" s="62">
        <f t="shared" si="81"/>
        <v>0</v>
      </c>
      <c r="HG31" s="62">
        <f t="shared" si="81"/>
        <v>0</v>
      </c>
      <c r="HH31" s="62">
        <f t="shared" si="81"/>
        <v>0</v>
      </c>
      <c r="HI31" s="62">
        <f t="shared" si="81"/>
        <v>0</v>
      </c>
      <c r="HJ31" s="62">
        <f t="shared" ref="HJ31:JU31" si="82">SUM(HJ32:HJ34)</f>
        <v>0</v>
      </c>
      <c r="HK31" s="62">
        <f t="shared" si="82"/>
        <v>0</v>
      </c>
      <c r="HL31" s="62">
        <f t="shared" si="82"/>
        <v>0</v>
      </c>
      <c r="HM31" s="62">
        <f t="shared" si="82"/>
        <v>0</v>
      </c>
      <c r="HN31" s="62">
        <f t="shared" si="82"/>
        <v>0</v>
      </c>
      <c r="HO31" s="62">
        <f t="shared" si="82"/>
        <v>0</v>
      </c>
      <c r="HP31" s="62">
        <f t="shared" si="82"/>
        <v>0</v>
      </c>
      <c r="HQ31" s="62">
        <f t="shared" si="82"/>
        <v>0</v>
      </c>
      <c r="HR31" s="62">
        <f t="shared" si="82"/>
        <v>0</v>
      </c>
      <c r="HS31" s="62">
        <f t="shared" si="82"/>
        <v>0</v>
      </c>
      <c r="HT31" s="62">
        <f t="shared" si="82"/>
        <v>0</v>
      </c>
      <c r="HU31" s="62">
        <f t="shared" si="82"/>
        <v>0</v>
      </c>
      <c r="HV31" s="62">
        <f t="shared" si="82"/>
        <v>0</v>
      </c>
      <c r="HW31" s="62">
        <f t="shared" si="82"/>
        <v>0</v>
      </c>
      <c r="HX31" s="62">
        <f t="shared" si="82"/>
        <v>0</v>
      </c>
      <c r="HY31" s="62">
        <f t="shared" si="82"/>
        <v>0</v>
      </c>
      <c r="HZ31" s="62">
        <f t="shared" si="82"/>
        <v>0</v>
      </c>
      <c r="IA31" s="62">
        <f t="shared" si="82"/>
        <v>0</v>
      </c>
      <c r="IB31" s="62">
        <f t="shared" si="82"/>
        <v>0</v>
      </c>
      <c r="IC31" s="62">
        <f t="shared" si="82"/>
        <v>0</v>
      </c>
      <c r="ID31" s="62">
        <f t="shared" si="82"/>
        <v>0</v>
      </c>
      <c r="IE31" s="62">
        <f t="shared" si="82"/>
        <v>0</v>
      </c>
      <c r="IF31" s="62">
        <f t="shared" si="82"/>
        <v>0</v>
      </c>
      <c r="IG31" s="62">
        <f t="shared" si="82"/>
        <v>0</v>
      </c>
      <c r="IH31" s="62">
        <f t="shared" si="82"/>
        <v>0</v>
      </c>
      <c r="II31" s="62">
        <f t="shared" si="82"/>
        <v>0</v>
      </c>
      <c r="IJ31" s="62">
        <f t="shared" si="82"/>
        <v>0</v>
      </c>
      <c r="IK31" s="62">
        <f t="shared" si="82"/>
        <v>0</v>
      </c>
      <c r="IL31" s="62">
        <f t="shared" si="82"/>
        <v>0</v>
      </c>
      <c r="IM31" s="62">
        <f t="shared" si="82"/>
        <v>0</v>
      </c>
      <c r="IN31" s="62">
        <f t="shared" si="82"/>
        <v>0</v>
      </c>
      <c r="IO31" s="62">
        <f t="shared" si="82"/>
        <v>0</v>
      </c>
      <c r="IP31" s="62">
        <f t="shared" si="82"/>
        <v>0</v>
      </c>
      <c r="IQ31" s="62">
        <f t="shared" si="82"/>
        <v>0</v>
      </c>
      <c r="IR31" s="62">
        <f t="shared" si="82"/>
        <v>0</v>
      </c>
      <c r="IS31" s="62">
        <f t="shared" si="82"/>
        <v>0</v>
      </c>
      <c r="IT31" s="62">
        <f t="shared" si="82"/>
        <v>0</v>
      </c>
      <c r="IU31" s="62">
        <f t="shared" si="82"/>
        <v>0</v>
      </c>
      <c r="IV31" s="62">
        <f t="shared" si="82"/>
        <v>0</v>
      </c>
      <c r="IW31" s="62">
        <f t="shared" si="82"/>
        <v>0</v>
      </c>
      <c r="IX31" s="62">
        <f t="shared" si="82"/>
        <v>0</v>
      </c>
      <c r="IY31" s="62">
        <f t="shared" si="82"/>
        <v>0</v>
      </c>
      <c r="IZ31" s="62">
        <f t="shared" si="82"/>
        <v>0</v>
      </c>
      <c r="JA31" s="62">
        <f t="shared" si="82"/>
        <v>0</v>
      </c>
      <c r="JB31" s="62">
        <f t="shared" si="82"/>
        <v>0</v>
      </c>
      <c r="JC31" s="62">
        <f t="shared" si="82"/>
        <v>0</v>
      </c>
      <c r="JD31" s="62">
        <f t="shared" si="82"/>
        <v>0</v>
      </c>
      <c r="JE31" s="62">
        <f t="shared" si="82"/>
        <v>0</v>
      </c>
      <c r="JF31" s="62">
        <f t="shared" si="82"/>
        <v>0</v>
      </c>
      <c r="JG31" s="62">
        <f t="shared" si="82"/>
        <v>0</v>
      </c>
      <c r="JH31" s="62">
        <f t="shared" si="82"/>
        <v>0</v>
      </c>
      <c r="JI31" s="62">
        <f t="shared" si="82"/>
        <v>0</v>
      </c>
      <c r="JJ31" s="62">
        <f t="shared" si="82"/>
        <v>0</v>
      </c>
      <c r="JK31" s="62">
        <f t="shared" si="82"/>
        <v>0</v>
      </c>
      <c r="JL31" s="62">
        <f t="shared" si="82"/>
        <v>0</v>
      </c>
      <c r="JM31" s="62">
        <f t="shared" si="82"/>
        <v>0</v>
      </c>
      <c r="JN31" s="62">
        <f t="shared" si="82"/>
        <v>0</v>
      </c>
      <c r="JO31" s="62">
        <f t="shared" si="82"/>
        <v>0</v>
      </c>
      <c r="JP31" s="62">
        <f t="shared" si="82"/>
        <v>0</v>
      </c>
      <c r="JQ31" s="62">
        <f t="shared" si="82"/>
        <v>0</v>
      </c>
      <c r="JR31" s="62">
        <f t="shared" si="82"/>
        <v>0</v>
      </c>
      <c r="JS31" s="62">
        <f t="shared" si="82"/>
        <v>0</v>
      </c>
      <c r="JT31" s="62">
        <f t="shared" si="82"/>
        <v>0</v>
      </c>
      <c r="JU31" s="62">
        <f t="shared" si="82"/>
        <v>0</v>
      </c>
      <c r="JV31" s="62">
        <f t="shared" ref="JV31:KW31" si="83">SUM(JV32:JV34)</f>
        <v>0</v>
      </c>
      <c r="JW31" s="62">
        <f t="shared" si="83"/>
        <v>0</v>
      </c>
      <c r="JX31" s="62">
        <f t="shared" si="83"/>
        <v>0</v>
      </c>
      <c r="JY31" s="62">
        <f t="shared" si="83"/>
        <v>0</v>
      </c>
      <c r="JZ31" s="62">
        <f t="shared" si="83"/>
        <v>0</v>
      </c>
      <c r="KA31" s="62">
        <f t="shared" si="83"/>
        <v>0</v>
      </c>
      <c r="KB31" s="62">
        <f t="shared" si="83"/>
        <v>0</v>
      </c>
      <c r="KC31" s="62">
        <f t="shared" si="83"/>
        <v>0</v>
      </c>
      <c r="KD31" s="62">
        <f t="shared" si="83"/>
        <v>0</v>
      </c>
      <c r="KE31" s="62">
        <f t="shared" si="83"/>
        <v>0</v>
      </c>
      <c r="KF31" s="62">
        <f t="shared" si="83"/>
        <v>0</v>
      </c>
      <c r="KG31" s="62">
        <f t="shared" si="83"/>
        <v>0</v>
      </c>
      <c r="KH31" s="62">
        <f t="shared" si="83"/>
        <v>0</v>
      </c>
      <c r="KI31" s="62">
        <f t="shared" si="83"/>
        <v>0</v>
      </c>
      <c r="KJ31" s="62">
        <f t="shared" si="83"/>
        <v>0</v>
      </c>
      <c r="KK31" s="62">
        <f t="shared" si="83"/>
        <v>0</v>
      </c>
      <c r="KL31" s="62">
        <f t="shared" si="83"/>
        <v>0</v>
      </c>
      <c r="KM31" s="62">
        <f t="shared" si="83"/>
        <v>0</v>
      </c>
      <c r="KN31" s="62">
        <f t="shared" si="83"/>
        <v>0</v>
      </c>
      <c r="KO31" s="62">
        <f t="shared" si="83"/>
        <v>0</v>
      </c>
      <c r="KP31" s="62">
        <f t="shared" si="83"/>
        <v>0</v>
      </c>
      <c r="KQ31" s="62">
        <f t="shared" si="83"/>
        <v>0</v>
      </c>
      <c r="KR31" s="62">
        <f t="shared" si="83"/>
        <v>0</v>
      </c>
      <c r="KS31" s="62">
        <f t="shared" si="83"/>
        <v>0</v>
      </c>
      <c r="KT31" s="62">
        <f t="shared" si="83"/>
        <v>0</v>
      </c>
      <c r="KU31" s="62">
        <f t="shared" si="83"/>
        <v>0</v>
      </c>
      <c r="KV31" s="62">
        <f t="shared" si="83"/>
        <v>0</v>
      </c>
      <c r="KW31" s="62">
        <f t="shared" si="83"/>
        <v>0</v>
      </c>
    </row>
    <row r="32" spans="1:309" ht="20.100000000000001" customHeight="1" x14ac:dyDescent="0.25">
      <c r="A32" s="406"/>
      <c r="B32" s="326" t="s">
        <v>282</v>
      </c>
      <c r="C32" s="322" t="s">
        <v>10</v>
      </c>
      <c r="D32" s="237">
        <f>SUM(EX32:FI32)</f>
        <v>0</v>
      </c>
      <c r="E32" s="237">
        <f t="shared" ref="E32:BP35" si="84">SUM(EY32:FJ32)</f>
        <v>0</v>
      </c>
      <c r="F32" s="237">
        <f t="shared" si="84"/>
        <v>0</v>
      </c>
      <c r="G32" s="237">
        <f t="shared" si="84"/>
        <v>0</v>
      </c>
      <c r="H32" s="237">
        <f t="shared" si="84"/>
        <v>0</v>
      </c>
      <c r="I32" s="237">
        <f t="shared" si="84"/>
        <v>0</v>
      </c>
      <c r="J32" s="237">
        <f t="shared" si="84"/>
        <v>0</v>
      </c>
      <c r="K32" s="237">
        <f t="shared" si="84"/>
        <v>0</v>
      </c>
      <c r="L32" s="237">
        <f t="shared" si="84"/>
        <v>0</v>
      </c>
      <c r="M32" s="237">
        <f t="shared" si="84"/>
        <v>0</v>
      </c>
      <c r="N32" s="237">
        <f t="shared" si="84"/>
        <v>0</v>
      </c>
      <c r="O32" s="237">
        <f t="shared" si="84"/>
        <v>0</v>
      </c>
      <c r="P32" s="237">
        <f t="shared" si="84"/>
        <v>0</v>
      </c>
      <c r="Q32" s="237">
        <f t="shared" si="84"/>
        <v>0</v>
      </c>
      <c r="R32" s="237">
        <f t="shared" si="84"/>
        <v>0</v>
      </c>
      <c r="S32" s="237">
        <f t="shared" si="84"/>
        <v>0</v>
      </c>
      <c r="T32" s="237">
        <f t="shared" si="84"/>
        <v>0</v>
      </c>
      <c r="U32" s="237">
        <f t="shared" si="84"/>
        <v>0</v>
      </c>
      <c r="V32" s="237">
        <f t="shared" si="84"/>
        <v>0</v>
      </c>
      <c r="W32" s="237">
        <f t="shared" si="84"/>
        <v>0</v>
      </c>
      <c r="X32" s="237">
        <f t="shared" si="84"/>
        <v>0</v>
      </c>
      <c r="Y32" s="237">
        <f t="shared" si="84"/>
        <v>0</v>
      </c>
      <c r="Z32" s="237">
        <f t="shared" si="84"/>
        <v>0</v>
      </c>
      <c r="AA32" s="237">
        <f t="shared" si="84"/>
        <v>0</v>
      </c>
      <c r="AB32" s="237">
        <f t="shared" si="84"/>
        <v>0</v>
      </c>
      <c r="AC32" s="237">
        <f t="shared" si="84"/>
        <v>0</v>
      </c>
      <c r="AD32" s="237">
        <f t="shared" si="84"/>
        <v>0</v>
      </c>
      <c r="AE32" s="237">
        <f t="shared" si="84"/>
        <v>0</v>
      </c>
      <c r="AF32" s="237">
        <f t="shared" si="84"/>
        <v>0</v>
      </c>
      <c r="AG32" s="237">
        <f t="shared" si="84"/>
        <v>0</v>
      </c>
      <c r="AH32" s="237">
        <f t="shared" si="84"/>
        <v>0</v>
      </c>
      <c r="AI32" s="237">
        <f t="shared" si="84"/>
        <v>0</v>
      </c>
      <c r="AJ32" s="237">
        <f t="shared" si="84"/>
        <v>0</v>
      </c>
      <c r="AK32" s="237">
        <f t="shared" si="84"/>
        <v>0</v>
      </c>
      <c r="AL32" s="237">
        <f t="shared" si="84"/>
        <v>0</v>
      </c>
      <c r="AM32" s="237">
        <f t="shared" si="84"/>
        <v>0</v>
      </c>
      <c r="AN32" s="237">
        <f t="shared" si="84"/>
        <v>0</v>
      </c>
      <c r="AO32" s="237">
        <f t="shared" si="84"/>
        <v>0</v>
      </c>
      <c r="AP32" s="237">
        <f t="shared" si="84"/>
        <v>0</v>
      </c>
      <c r="AQ32" s="237">
        <f t="shared" si="84"/>
        <v>0</v>
      </c>
      <c r="AR32" s="237">
        <f t="shared" si="84"/>
        <v>0</v>
      </c>
      <c r="AS32" s="237">
        <f t="shared" si="84"/>
        <v>0</v>
      </c>
      <c r="AT32" s="237">
        <f t="shared" si="84"/>
        <v>0</v>
      </c>
      <c r="AU32" s="237">
        <f t="shared" si="84"/>
        <v>0</v>
      </c>
      <c r="AV32" s="237">
        <f t="shared" si="84"/>
        <v>0</v>
      </c>
      <c r="AW32" s="237">
        <f t="shared" si="84"/>
        <v>0</v>
      </c>
      <c r="AX32" s="237">
        <f t="shared" si="84"/>
        <v>0</v>
      </c>
      <c r="AY32" s="237">
        <f t="shared" si="84"/>
        <v>0</v>
      </c>
      <c r="AZ32" s="237">
        <f t="shared" si="84"/>
        <v>0</v>
      </c>
      <c r="BA32" s="237">
        <f t="shared" si="84"/>
        <v>0</v>
      </c>
      <c r="BB32" s="237">
        <f t="shared" si="84"/>
        <v>0</v>
      </c>
      <c r="BC32" s="237">
        <f t="shared" si="84"/>
        <v>0</v>
      </c>
      <c r="BD32" s="237">
        <f t="shared" si="84"/>
        <v>0</v>
      </c>
      <c r="BE32" s="237">
        <f t="shared" si="84"/>
        <v>0</v>
      </c>
      <c r="BF32" s="237">
        <f t="shared" si="84"/>
        <v>0</v>
      </c>
      <c r="BG32" s="237">
        <f t="shared" si="84"/>
        <v>0</v>
      </c>
      <c r="BH32" s="237">
        <f t="shared" si="84"/>
        <v>0</v>
      </c>
      <c r="BI32" s="237">
        <f t="shared" si="84"/>
        <v>0</v>
      </c>
      <c r="BJ32" s="237">
        <f t="shared" si="84"/>
        <v>0</v>
      </c>
      <c r="BK32" s="237">
        <f t="shared" si="84"/>
        <v>0</v>
      </c>
      <c r="BL32" s="237">
        <f t="shared" si="84"/>
        <v>0</v>
      </c>
      <c r="BM32" s="237">
        <f t="shared" si="84"/>
        <v>0</v>
      </c>
      <c r="BN32" s="237">
        <f t="shared" si="84"/>
        <v>0</v>
      </c>
      <c r="BO32" s="237">
        <f t="shared" si="84"/>
        <v>0</v>
      </c>
      <c r="BP32" s="237">
        <f t="shared" si="84"/>
        <v>0</v>
      </c>
      <c r="BQ32" s="237">
        <f t="shared" ref="BQ32:EB35" si="85">SUM(HK32:HV32)</f>
        <v>0</v>
      </c>
      <c r="BR32" s="237">
        <f t="shared" si="85"/>
        <v>0</v>
      </c>
      <c r="BS32" s="237">
        <f t="shared" si="85"/>
        <v>0</v>
      </c>
      <c r="BT32" s="237">
        <f t="shared" si="85"/>
        <v>0</v>
      </c>
      <c r="BU32" s="237">
        <f t="shared" si="85"/>
        <v>0</v>
      </c>
      <c r="BV32" s="237">
        <f t="shared" si="85"/>
        <v>0</v>
      </c>
      <c r="BW32" s="237">
        <f t="shared" si="85"/>
        <v>0</v>
      </c>
      <c r="BX32" s="237">
        <f t="shared" si="85"/>
        <v>0</v>
      </c>
      <c r="BY32" s="237">
        <f t="shared" si="85"/>
        <v>0</v>
      </c>
      <c r="BZ32" s="237">
        <f t="shared" si="85"/>
        <v>0</v>
      </c>
      <c r="CA32" s="237">
        <f t="shared" si="85"/>
        <v>0</v>
      </c>
      <c r="CB32" s="237">
        <f t="shared" si="85"/>
        <v>0</v>
      </c>
      <c r="CC32" s="237">
        <f t="shared" si="85"/>
        <v>0</v>
      </c>
      <c r="CD32" s="237">
        <f t="shared" si="85"/>
        <v>0</v>
      </c>
      <c r="CE32" s="237">
        <f t="shared" si="85"/>
        <v>0</v>
      </c>
      <c r="CF32" s="237">
        <f t="shared" si="85"/>
        <v>0</v>
      </c>
      <c r="CG32" s="237">
        <f t="shared" si="85"/>
        <v>0</v>
      </c>
      <c r="CH32" s="237">
        <f t="shared" si="85"/>
        <v>0</v>
      </c>
      <c r="CI32" s="237">
        <f t="shared" si="85"/>
        <v>0</v>
      </c>
      <c r="CJ32" s="237">
        <f t="shared" si="85"/>
        <v>0</v>
      </c>
      <c r="CK32" s="237">
        <f t="shared" si="85"/>
        <v>0</v>
      </c>
      <c r="CL32" s="237">
        <f t="shared" si="85"/>
        <v>0</v>
      </c>
      <c r="CM32" s="237">
        <f t="shared" si="85"/>
        <v>0</v>
      </c>
      <c r="CN32" s="237">
        <f t="shared" si="85"/>
        <v>0</v>
      </c>
      <c r="CO32" s="237">
        <f t="shared" si="85"/>
        <v>0</v>
      </c>
      <c r="CP32" s="237">
        <f t="shared" si="85"/>
        <v>0</v>
      </c>
      <c r="CQ32" s="237">
        <f t="shared" si="85"/>
        <v>0</v>
      </c>
      <c r="CR32" s="237">
        <f t="shared" si="85"/>
        <v>0</v>
      </c>
      <c r="CS32" s="237">
        <f t="shared" si="85"/>
        <v>0</v>
      </c>
      <c r="CT32" s="237">
        <f t="shared" si="85"/>
        <v>0</v>
      </c>
      <c r="CU32" s="237">
        <f t="shared" si="85"/>
        <v>0</v>
      </c>
      <c r="CV32" s="237">
        <f t="shared" si="85"/>
        <v>0</v>
      </c>
      <c r="CW32" s="237">
        <f t="shared" si="85"/>
        <v>0</v>
      </c>
      <c r="CX32" s="237">
        <f t="shared" si="85"/>
        <v>0</v>
      </c>
      <c r="CY32" s="237">
        <f t="shared" si="85"/>
        <v>0</v>
      </c>
      <c r="CZ32" s="237">
        <f t="shared" si="85"/>
        <v>0</v>
      </c>
      <c r="DA32" s="237">
        <f t="shared" si="85"/>
        <v>0</v>
      </c>
      <c r="DB32" s="237">
        <f t="shared" si="85"/>
        <v>0</v>
      </c>
      <c r="DC32" s="237">
        <f t="shared" si="85"/>
        <v>0</v>
      </c>
      <c r="DD32" s="237">
        <f t="shared" si="85"/>
        <v>0</v>
      </c>
      <c r="DE32" s="237">
        <f t="shared" si="85"/>
        <v>0</v>
      </c>
      <c r="DF32" s="237">
        <f t="shared" si="85"/>
        <v>0</v>
      </c>
      <c r="DG32" s="237">
        <f t="shared" si="85"/>
        <v>0</v>
      </c>
      <c r="DH32" s="237">
        <f t="shared" si="85"/>
        <v>0</v>
      </c>
      <c r="DI32" s="237">
        <f t="shared" si="85"/>
        <v>0</v>
      </c>
      <c r="DJ32" s="237">
        <f t="shared" si="85"/>
        <v>0</v>
      </c>
      <c r="DK32" s="237">
        <f t="shared" si="85"/>
        <v>0</v>
      </c>
      <c r="DL32" s="237">
        <f t="shared" si="85"/>
        <v>0</v>
      </c>
      <c r="DM32" s="237">
        <f t="shared" si="85"/>
        <v>0</v>
      </c>
      <c r="DN32" s="237">
        <f t="shared" si="85"/>
        <v>0</v>
      </c>
      <c r="DO32" s="237">
        <f t="shared" si="85"/>
        <v>0</v>
      </c>
      <c r="DP32" s="237">
        <f t="shared" si="85"/>
        <v>0</v>
      </c>
      <c r="DQ32" s="237">
        <f t="shared" si="85"/>
        <v>0</v>
      </c>
      <c r="DR32" s="237">
        <f t="shared" si="85"/>
        <v>0</v>
      </c>
      <c r="DS32" s="237">
        <f t="shared" si="85"/>
        <v>0</v>
      </c>
      <c r="DT32" s="237">
        <f t="shared" si="85"/>
        <v>0</v>
      </c>
      <c r="DU32" s="237">
        <f t="shared" si="85"/>
        <v>0</v>
      </c>
      <c r="DV32" s="237">
        <f t="shared" si="85"/>
        <v>0</v>
      </c>
      <c r="DW32" s="237">
        <f t="shared" si="85"/>
        <v>0</v>
      </c>
      <c r="DX32" s="237">
        <f t="shared" si="85"/>
        <v>0</v>
      </c>
      <c r="DY32" s="237">
        <f t="shared" si="85"/>
        <v>0</v>
      </c>
      <c r="DZ32" s="237">
        <f t="shared" si="85"/>
        <v>0</v>
      </c>
      <c r="EA32" s="237">
        <f t="shared" si="85"/>
        <v>0</v>
      </c>
      <c r="EB32" s="237">
        <f t="shared" si="85"/>
        <v>0</v>
      </c>
      <c r="EC32" s="237">
        <f t="shared" ref="EC32:ER35" si="86">SUM(JW32:KH32)</f>
        <v>0</v>
      </c>
      <c r="ED32" s="237">
        <f t="shared" si="86"/>
        <v>0</v>
      </c>
      <c r="EE32" s="237">
        <f t="shared" si="86"/>
        <v>0</v>
      </c>
      <c r="EF32" s="237">
        <f t="shared" si="86"/>
        <v>0</v>
      </c>
      <c r="EG32" s="237">
        <f t="shared" si="86"/>
        <v>0</v>
      </c>
      <c r="EH32" s="237">
        <f t="shared" si="86"/>
        <v>0</v>
      </c>
      <c r="EI32" s="237">
        <f t="shared" si="86"/>
        <v>0</v>
      </c>
      <c r="EJ32" s="237">
        <f t="shared" si="86"/>
        <v>0</v>
      </c>
      <c r="EK32" s="237">
        <f t="shared" si="86"/>
        <v>0</v>
      </c>
      <c r="EL32" s="237">
        <f t="shared" si="86"/>
        <v>0</v>
      </c>
      <c r="EM32" s="237">
        <f t="shared" si="86"/>
        <v>0</v>
      </c>
      <c r="EN32" s="237">
        <f t="shared" si="86"/>
        <v>0</v>
      </c>
      <c r="EO32" s="237">
        <f t="shared" si="86"/>
        <v>0</v>
      </c>
      <c r="EP32" s="237">
        <f t="shared" si="86"/>
        <v>0</v>
      </c>
      <c r="EQ32" s="237">
        <f t="shared" si="86"/>
        <v>0</v>
      </c>
      <c r="ER32" s="237">
        <f t="shared" si="86"/>
        <v>0</v>
      </c>
      <c r="ES32" s="49"/>
      <c r="EU32" s="411"/>
      <c r="EV32" s="255" t="s">
        <v>282</v>
      </c>
      <c r="EW32" s="240" t="s">
        <v>264</v>
      </c>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row>
    <row r="33" spans="1:309" ht="20.100000000000001" customHeight="1" x14ac:dyDescent="0.25">
      <c r="A33" s="406"/>
      <c r="B33" s="326" t="s">
        <v>66</v>
      </c>
      <c r="C33" s="322" t="s">
        <v>10</v>
      </c>
      <c r="D33" s="237">
        <f>SUM(EX33:FI33)</f>
        <v>0</v>
      </c>
      <c r="E33" s="237">
        <f t="shared" si="84"/>
        <v>0</v>
      </c>
      <c r="F33" s="237">
        <f t="shared" si="84"/>
        <v>0</v>
      </c>
      <c r="G33" s="237">
        <f t="shared" si="84"/>
        <v>0</v>
      </c>
      <c r="H33" s="237">
        <f t="shared" si="84"/>
        <v>0</v>
      </c>
      <c r="I33" s="237">
        <f t="shared" si="84"/>
        <v>0</v>
      </c>
      <c r="J33" s="237">
        <f t="shared" si="84"/>
        <v>0</v>
      </c>
      <c r="K33" s="237">
        <f t="shared" si="84"/>
        <v>0</v>
      </c>
      <c r="L33" s="237">
        <f t="shared" si="84"/>
        <v>0</v>
      </c>
      <c r="M33" s="237">
        <f t="shared" si="84"/>
        <v>0</v>
      </c>
      <c r="N33" s="237">
        <f t="shared" si="84"/>
        <v>0</v>
      </c>
      <c r="O33" s="237">
        <f t="shared" si="84"/>
        <v>0</v>
      </c>
      <c r="P33" s="237">
        <f t="shared" si="84"/>
        <v>0</v>
      </c>
      <c r="Q33" s="237">
        <f t="shared" si="84"/>
        <v>0</v>
      </c>
      <c r="R33" s="237">
        <f t="shared" si="84"/>
        <v>0</v>
      </c>
      <c r="S33" s="237">
        <f t="shared" si="84"/>
        <v>0</v>
      </c>
      <c r="T33" s="237">
        <f t="shared" si="84"/>
        <v>0</v>
      </c>
      <c r="U33" s="237">
        <f t="shared" si="84"/>
        <v>0</v>
      </c>
      <c r="V33" s="237">
        <f t="shared" si="84"/>
        <v>0</v>
      </c>
      <c r="W33" s="237">
        <f t="shared" si="84"/>
        <v>0</v>
      </c>
      <c r="X33" s="237">
        <f t="shared" si="84"/>
        <v>0</v>
      </c>
      <c r="Y33" s="237">
        <f t="shared" si="84"/>
        <v>0</v>
      </c>
      <c r="Z33" s="237">
        <f t="shared" si="84"/>
        <v>0</v>
      </c>
      <c r="AA33" s="237">
        <f t="shared" si="84"/>
        <v>0</v>
      </c>
      <c r="AB33" s="237">
        <f t="shared" si="84"/>
        <v>0</v>
      </c>
      <c r="AC33" s="237">
        <f t="shared" si="84"/>
        <v>0</v>
      </c>
      <c r="AD33" s="237">
        <f t="shared" si="84"/>
        <v>0</v>
      </c>
      <c r="AE33" s="237">
        <f t="shared" si="84"/>
        <v>0</v>
      </c>
      <c r="AF33" s="237">
        <f t="shared" si="84"/>
        <v>0</v>
      </c>
      <c r="AG33" s="237">
        <f t="shared" si="84"/>
        <v>0</v>
      </c>
      <c r="AH33" s="237">
        <f t="shared" si="84"/>
        <v>0</v>
      </c>
      <c r="AI33" s="237">
        <f t="shared" si="84"/>
        <v>0</v>
      </c>
      <c r="AJ33" s="237">
        <f t="shared" si="84"/>
        <v>0</v>
      </c>
      <c r="AK33" s="237">
        <f t="shared" si="84"/>
        <v>0</v>
      </c>
      <c r="AL33" s="237">
        <f t="shared" si="84"/>
        <v>0</v>
      </c>
      <c r="AM33" s="237">
        <f t="shared" si="84"/>
        <v>0</v>
      </c>
      <c r="AN33" s="237">
        <f t="shared" si="84"/>
        <v>0</v>
      </c>
      <c r="AO33" s="237">
        <f t="shared" si="84"/>
        <v>0</v>
      </c>
      <c r="AP33" s="237">
        <f t="shared" si="84"/>
        <v>0</v>
      </c>
      <c r="AQ33" s="237">
        <f t="shared" si="84"/>
        <v>0</v>
      </c>
      <c r="AR33" s="237">
        <f t="shared" si="84"/>
        <v>0</v>
      </c>
      <c r="AS33" s="237">
        <f t="shared" si="84"/>
        <v>0</v>
      </c>
      <c r="AT33" s="237">
        <f t="shared" si="84"/>
        <v>0</v>
      </c>
      <c r="AU33" s="237">
        <f t="shared" si="84"/>
        <v>0</v>
      </c>
      <c r="AV33" s="237">
        <f t="shared" si="84"/>
        <v>0</v>
      </c>
      <c r="AW33" s="237">
        <f t="shared" si="84"/>
        <v>0</v>
      </c>
      <c r="AX33" s="237">
        <f t="shared" si="84"/>
        <v>0</v>
      </c>
      <c r="AY33" s="237">
        <f t="shared" si="84"/>
        <v>0</v>
      </c>
      <c r="AZ33" s="237">
        <f t="shared" si="84"/>
        <v>0</v>
      </c>
      <c r="BA33" s="237">
        <f t="shared" si="84"/>
        <v>0</v>
      </c>
      <c r="BB33" s="237">
        <f t="shared" si="84"/>
        <v>0</v>
      </c>
      <c r="BC33" s="237">
        <f t="shared" si="84"/>
        <v>0</v>
      </c>
      <c r="BD33" s="237">
        <f t="shared" si="84"/>
        <v>0</v>
      </c>
      <c r="BE33" s="237">
        <f t="shared" si="84"/>
        <v>0</v>
      </c>
      <c r="BF33" s="237">
        <f t="shared" si="84"/>
        <v>0</v>
      </c>
      <c r="BG33" s="237">
        <f t="shared" si="84"/>
        <v>0</v>
      </c>
      <c r="BH33" s="237">
        <f t="shared" si="84"/>
        <v>0</v>
      </c>
      <c r="BI33" s="237">
        <f t="shared" si="84"/>
        <v>0</v>
      </c>
      <c r="BJ33" s="237">
        <f t="shared" si="84"/>
        <v>0</v>
      </c>
      <c r="BK33" s="237">
        <f t="shared" si="84"/>
        <v>0</v>
      </c>
      <c r="BL33" s="237">
        <f t="shared" si="84"/>
        <v>0</v>
      </c>
      <c r="BM33" s="237">
        <f t="shared" si="84"/>
        <v>0</v>
      </c>
      <c r="BN33" s="237">
        <f t="shared" si="84"/>
        <v>0</v>
      </c>
      <c r="BO33" s="237">
        <f t="shared" si="84"/>
        <v>0</v>
      </c>
      <c r="BP33" s="237">
        <f t="shared" si="84"/>
        <v>0</v>
      </c>
      <c r="BQ33" s="237">
        <f t="shared" si="85"/>
        <v>0</v>
      </c>
      <c r="BR33" s="237">
        <f t="shared" si="85"/>
        <v>0</v>
      </c>
      <c r="BS33" s="237">
        <f t="shared" si="85"/>
        <v>0</v>
      </c>
      <c r="BT33" s="237">
        <f t="shared" si="85"/>
        <v>0</v>
      </c>
      <c r="BU33" s="237">
        <f t="shared" si="85"/>
        <v>0</v>
      </c>
      <c r="BV33" s="237">
        <f t="shared" si="85"/>
        <v>0</v>
      </c>
      <c r="BW33" s="237">
        <f t="shared" si="85"/>
        <v>0</v>
      </c>
      <c r="BX33" s="237">
        <f t="shared" si="85"/>
        <v>0</v>
      </c>
      <c r="BY33" s="237">
        <f t="shared" si="85"/>
        <v>0</v>
      </c>
      <c r="BZ33" s="237">
        <f t="shared" si="85"/>
        <v>0</v>
      </c>
      <c r="CA33" s="237">
        <f t="shared" si="85"/>
        <v>0</v>
      </c>
      <c r="CB33" s="237">
        <f t="shared" si="85"/>
        <v>0</v>
      </c>
      <c r="CC33" s="237">
        <f t="shared" si="85"/>
        <v>0</v>
      </c>
      <c r="CD33" s="237">
        <f t="shared" si="85"/>
        <v>0</v>
      </c>
      <c r="CE33" s="237">
        <f t="shared" si="85"/>
        <v>0</v>
      </c>
      <c r="CF33" s="237">
        <f t="shared" si="85"/>
        <v>0</v>
      </c>
      <c r="CG33" s="237">
        <f t="shared" si="85"/>
        <v>0</v>
      </c>
      <c r="CH33" s="237">
        <f t="shared" si="85"/>
        <v>0</v>
      </c>
      <c r="CI33" s="237">
        <f t="shared" si="85"/>
        <v>0</v>
      </c>
      <c r="CJ33" s="237">
        <f t="shared" si="85"/>
        <v>0</v>
      </c>
      <c r="CK33" s="237">
        <f t="shared" si="85"/>
        <v>0</v>
      </c>
      <c r="CL33" s="237">
        <f t="shared" si="85"/>
        <v>0</v>
      </c>
      <c r="CM33" s="237">
        <f t="shared" si="85"/>
        <v>0</v>
      </c>
      <c r="CN33" s="237">
        <f t="shared" si="85"/>
        <v>0</v>
      </c>
      <c r="CO33" s="237">
        <f t="shared" si="85"/>
        <v>0</v>
      </c>
      <c r="CP33" s="237">
        <f t="shared" si="85"/>
        <v>0</v>
      </c>
      <c r="CQ33" s="237">
        <f t="shared" si="85"/>
        <v>0</v>
      </c>
      <c r="CR33" s="237">
        <f t="shared" si="85"/>
        <v>0</v>
      </c>
      <c r="CS33" s="237">
        <f t="shared" si="85"/>
        <v>0</v>
      </c>
      <c r="CT33" s="237">
        <f t="shared" si="85"/>
        <v>0</v>
      </c>
      <c r="CU33" s="237">
        <f t="shared" si="85"/>
        <v>0</v>
      </c>
      <c r="CV33" s="237">
        <f t="shared" si="85"/>
        <v>0</v>
      </c>
      <c r="CW33" s="237">
        <f t="shared" si="85"/>
        <v>0</v>
      </c>
      <c r="CX33" s="237">
        <f t="shared" si="85"/>
        <v>0</v>
      </c>
      <c r="CY33" s="237">
        <f t="shared" si="85"/>
        <v>0</v>
      </c>
      <c r="CZ33" s="237">
        <f t="shared" si="85"/>
        <v>0</v>
      </c>
      <c r="DA33" s="237">
        <f t="shared" si="85"/>
        <v>0</v>
      </c>
      <c r="DB33" s="237">
        <f t="shared" si="85"/>
        <v>0</v>
      </c>
      <c r="DC33" s="237">
        <f t="shared" si="85"/>
        <v>0</v>
      </c>
      <c r="DD33" s="237">
        <f t="shared" si="85"/>
        <v>0</v>
      </c>
      <c r="DE33" s="237">
        <f t="shared" si="85"/>
        <v>0</v>
      </c>
      <c r="DF33" s="237">
        <f t="shared" si="85"/>
        <v>0</v>
      </c>
      <c r="DG33" s="237">
        <f t="shared" si="85"/>
        <v>0</v>
      </c>
      <c r="DH33" s="237">
        <f t="shared" si="85"/>
        <v>0</v>
      </c>
      <c r="DI33" s="237">
        <f t="shared" si="85"/>
        <v>0</v>
      </c>
      <c r="DJ33" s="237">
        <f t="shared" si="85"/>
        <v>0</v>
      </c>
      <c r="DK33" s="237">
        <f t="shared" si="85"/>
        <v>0</v>
      </c>
      <c r="DL33" s="237">
        <f t="shared" si="85"/>
        <v>0</v>
      </c>
      <c r="DM33" s="237">
        <f t="shared" si="85"/>
        <v>0</v>
      </c>
      <c r="DN33" s="237">
        <f t="shared" si="85"/>
        <v>0</v>
      </c>
      <c r="DO33" s="237">
        <f t="shared" si="85"/>
        <v>0</v>
      </c>
      <c r="DP33" s="237">
        <f t="shared" si="85"/>
        <v>0</v>
      </c>
      <c r="DQ33" s="237">
        <f t="shared" si="85"/>
        <v>0</v>
      </c>
      <c r="DR33" s="237">
        <f t="shared" si="85"/>
        <v>0</v>
      </c>
      <c r="DS33" s="237">
        <f t="shared" si="85"/>
        <v>0</v>
      </c>
      <c r="DT33" s="237">
        <f t="shared" si="85"/>
        <v>0</v>
      </c>
      <c r="DU33" s="237">
        <f t="shared" si="85"/>
        <v>0</v>
      </c>
      <c r="DV33" s="237">
        <f t="shared" si="85"/>
        <v>0</v>
      </c>
      <c r="DW33" s="237">
        <f t="shared" si="85"/>
        <v>0</v>
      </c>
      <c r="DX33" s="237">
        <f t="shared" si="85"/>
        <v>0</v>
      </c>
      <c r="DY33" s="237">
        <f t="shared" si="85"/>
        <v>0</v>
      </c>
      <c r="DZ33" s="237">
        <f t="shared" si="85"/>
        <v>0</v>
      </c>
      <c r="EA33" s="237">
        <f t="shared" si="85"/>
        <v>0</v>
      </c>
      <c r="EB33" s="237">
        <f t="shared" si="85"/>
        <v>0</v>
      </c>
      <c r="EC33" s="237">
        <f t="shared" si="86"/>
        <v>0</v>
      </c>
      <c r="ED33" s="237">
        <f t="shared" si="86"/>
        <v>0</v>
      </c>
      <c r="EE33" s="237">
        <f t="shared" si="86"/>
        <v>0</v>
      </c>
      <c r="EF33" s="237">
        <f t="shared" si="86"/>
        <v>0</v>
      </c>
      <c r="EG33" s="237">
        <f t="shared" si="86"/>
        <v>0</v>
      </c>
      <c r="EH33" s="237">
        <f t="shared" si="86"/>
        <v>0</v>
      </c>
      <c r="EI33" s="237">
        <f t="shared" si="86"/>
        <v>0</v>
      </c>
      <c r="EJ33" s="237">
        <f t="shared" si="86"/>
        <v>0</v>
      </c>
      <c r="EK33" s="237">
        <f t="shared" si="86"/>
        <v>0</v>
      </c>
      <c r="EL33" s="237">
        <f t="shared" si="86"/>
        <v>0</v>
      </c>
      <c r="EM33" s="237">
        <f t="shared" si="86"/>
        <v>0</v>
      </c>
      <c r="EN33" s="237">
        <f t="shared" si="86"/>
        <v>0</v>
      </c>
      <c r="EO33" s="237">
        <f t="shared" si="86"/>
        <v>0</v>
      </c>
      <c r="EP33" s="237">
        <f t="shared" si="86"/>
        <v>0</v>
      </c>
      <c r="EQ33" s="237">
        <f t="shared" si="86"/>
        <v>0</v>
      </c>
      <c r="ER33" s="237">
        <f t="shared" si="86"/>
        <v>0</v>
      </c>
      <c r="ES33" s="49"/>
      <c r="EU33" s="411"/>
      <c r="EV33" s="255" t="s">
        <v>66</v>
      </c>
      <c r="EW33" s="240" t="s">
        <v>264</v>
      </c>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row>
    <row r="34" spans="1:309" ht="20.100000000000001" customHeight="1" x14ac:dyDescent="0.25">
      <c r="A34" s="406"/>
      <c r="B34" s="326" t="s">
        <v>73</v>
      </c>
      <c r="C34" s="322" t="s">
        <v>10</v>
      </c>
      <c r="D34" s="237">
        <f>SUM(EX34:FI34)</f>
        <v>0</v>
      </c>
      <c r="E34" s="237">
        <f t="shared" si="84"/>
        <v>0</v>
      </c>
      <c r="F34" s="237">
        <f t="shared" si="84"/>
        <v>0</v>
      </c>
      <c r="G34" s="237">
        <f t="shared" si="84"/>
        <v>0</v>
      </c>
      <c r="H34" s="237">
        <f t="shared" si="84"/>
        <v>0</v>
      </c>
      <c r="I34" s="237">
        <f t="shared" si="84"/>
        <v>0</v>
      </c>
      <c r="J34" s="237">
        <f t="shared" si="84"/>
        <v>0</v>
      </c>
      <c r="K34" s="237">
        <f t="shared" si="84"/>
        <v>0</v>
      </c>
      <c r="L34" s="237">
        <f t="shared" si="84"/>
        <v>0</v>
      </c>
      <c r="M34" s="237">
        <f t="shared" si="84"/>
        <v>0</v>
      </c>
      <c r="N34" s="237">
        <f t="shared" si="84"/>
        <v>0</v>
      </c>
      <c r="O34" s="237">
        <f t="shared" si="84"/>
        <v>0</v>
      </c>
      <c r="P34" s="237">
        <f t="shared" si="84"/>
        <v>0</v>
      </c>
      <c r="Q34" s="237">
        <f t="shared" si="84"/>
        <v>0</v>
      </c>
      <c r="R34" s="237">
        <f t="shared" si="84"/>
        <v>0</v>
      </c>
      <c r="S34" s="237">
        <f t="shared" si="84"/>
        <v>0</v>
      </c>
      <c r="T34" s="237">
        <f t="shared" si="84"/>
        <v>0</v>
      </c>
      <c r="U34" s="237">
        <f t="shared" si="84"/>
        <v>0</v>
      </c>
      <c r="V34" s="237">
        <f t="shared" si="84"/>
        <v>0</v>
      </c>
      <c r="W34" s="237">
        <f t="shared" si="84"/>
        <v>0</v>
      </c>
      <c r="X34" s="237">
        <f t="shared" si="84"/>
        <v>0</v>
      </c>
      <c r="Y34" s="237">
        <f t="shared" si="84"/>
        <v>0</v>
      </c>
      <c r="Z34" s="237">
        <f t="shared" si="84"/>
        <v>0</v>
      </c>
      <c r="AA34" s="237">
        <f t="shared" si="84"/>
        <v>0</v>
      </c>
      <c r="AB34" s="237">
        <f t="shared" si="84"/>
        <v>0</v>
      </c>
      <c r="AC34" s="237">
        <f t="shared" si="84"/>
        <v>0</v>
      </c>
      <c r="AD34" s="237">
        <f t="shared" si="84"/>
        <v>0</v>
      </c>
      <c r="AE34" s="237">
        <f t="shared" si="84"/>
        <v>0</v>
      </c>
      <c r="AF34" s="237">
        <f t="shared" si="84"/>
        <v>0</v>
      </c>
      <c r="AG34" s="237">
        <f t="shared" si="84"/>
        <v>0</v>
      </c>
      <c r="AH34" s="237">
        <f t="shared" si="84"/>
        <v>0</v>
      </c>
      <c r="AI34" s="237">
        <f t="shared" si="84"/>
        <v>0</v>
      </c>
      <c r="AJ34" s="237">
        <f t="shared" si="84"/>
        <v>0</v>
      </c>
      <c r="AK34" s="237">
        <f t="shared" si="84"/>
        <v>0</v>
      </c>
      <c r="AL34" s="237">
        <f t="shared" si="84"/>
        <v>0</v>
      </c>
      <c r="AM34" s="237">
        <f t="shared" si="84"/>
        <v>0</v>
      </c>
      <c r="AN34" s="237">
        <f t="shared" si="84"/>
        <v>0</v>
      </c>
      <c r="AO34" s="237">
        <f t="shared" si="84"/>
        <v>0</v>
      </c>
      <c r="AP34" s="237">
        <f t="shared" si="84"/>
        <v>0</v>
      </c>
      <c r="AQ34" s="237">
        <f t="shared" si="84"/>
        <v>0</v>
      </c>
      <c r="AR34" s="237">
        <f t="shared" si="84"/>
        <v>0</v>
      </c>
      <c r="AS34" s="237">
        <f t="shared" si="84"/>
        <v>0</v>
      </c>
      <c r="AT34" s="237">
        <f t="shared" si="84"/>
        <v>0</v>
      </c>
      <c r="AU34" s="237">
        <f t="shared" si="84"/>
        <v>0</v>
      </c>
      <c r="AV34" s="237">
        <f t="shared" si="84"/>
        <v>0</v>
      </c>
      <c r="AW34" s="237">
        <f t="shared" si="84"/>
        <v>0</v>
      </c>
      <c r="AX34" s="237">
        <f t="shared" si="84"/>
        <v>0</v>
      </c>
      <c r="AY34" s="237">
        <f t="shared" si="84"/>
        <v>0</v>
      </c>
      <c r="AZ34" s="237">
        <f t="shared" si="84"/>
        <v>0</v>
      </c>
      <c r="BA34" s="237">
        <f t="shared" si="84"/>
        <v>0</v>
      </c>
      <c r="BB34" s="237">
        <f t="shared" si="84"/>
        <v>0</v>
      </c>
      <c r="BC34" s="237">
        <f t="shared" si="84"/>
        <v>0</v>
      </c>
      <c r="BD34" s="237">
        <f t="shared" si="84"/>
        <v>0</v>
      </c>
      <c r="BE34" s="237">
        <f t="shared" si="84"/>
        <v>0</v>
      </c>
      <c r="BF34" s="237">
        <f t="shared" si="84"/>
        <v>0</v>
      </c>
      <c r="BG34" s="237">
        <f t="shared" si="84"/>
        <v>0</v>
      </c>
      <c r="BH34" s="237">
        <f t="shared" si="84"/>
        <v>0</v>
      </c>
      <c r="BI34" s="237">
        <f t="shared" si="84"/>
        <v>0</v>
      </c>
      <c r="BJ34" s="237">
        <f t="shared" si="84"/>
        <v>0</v>
      </c>
      <c r="BK34" s="237">
        <f t="shared" si="84"/>
        <v>0</v>
      </c>
      <c r="BL34" s="237">
        <f t="shared" si="84"/>
        <v>0</v>
      </c>
      <c r="BM34" s="237">
        <f t="shared" si="84"/>
        <v>0</v>
      </c>
      <c r="BN34" s="237">
        <f t="shared" si="84"/>
        <v>0</v>
      </c>
      <c r="BO34" s="237">
        <f t="shared" si="84"/>
        <v>0</v>
      </c>
      <c r="BP34" s="237">
        <f t="shared" si="84"/>
        <v>0</v>
      </c>
      <c r="BQ34" s="237">
        <f t="shared" si="85"/>
        <v>0</v>
      </c>
      <c r="BR34" s="237">
        <f t="shared" si="85"/>
        <v>0</v>
      </c>
      <c r="BS34" s="237">
        <f t="shared" si="85"/>
        <v>0</v>
      </c>
      <c r="BT34" s="237">
        <f t="shared" si="85"/>
        <v>0</v>
      </c>
      <c r="BU34" s="237">
        <f t="shared" si="85"/>
        <v>0</v>
      </c>
      <c r="BV34" s="237">
        <f t="shared" si="85"/>
        <v>0</v>
      </c>
      <c r="BW34" s="237">
        <f t="shared" si="85"/>
        <v>0</v>
      </c>
      <c r="BX34" s="237">
        <f t="shared" si="85"/>
        <v>0</v>
      </c>
      <c r="BY34" s="237">
        <f t="shared" si="85"/>
        <v>0</v>
      </c>
      <c r="BZ34" s="237">
        <f t="shared" si="85"/>
        <v>0</v>
      </c>
      <c r="CA34" s="237">
        <f t="shared" si="85"/>
        <v>0</v>
      </c>
      <c r="CB34" s="237">
        <f t="shared" si="85"/>
        <v>0</v>
      </c>
      <c r="CC34" s="237">
        <f t="shared" si="85"/>
        <v>0</v>
      </c>
      <c r="CD34" s="237">
        <f t="shared" si="85"/>
        <v>0</v>
      </c>
      <c r="CE34" s="237">
        <f t="shared" si="85"/>
        <v>0</v>
      </c>
      <c r="CF34" s="237">
        <f t="shared" si="85"/>
        <v>0</v>
      </c>
      <c r="CG34" s="237">
        <f t="shared" si="85"/>
        <v>0</v>
      </c>
      <c r="CH34" s="237">
        <f t="shared" si="85"/>
        <v>0</v>
      </c>
      <c r="CI34" s="237">
        <f t="shared" si="85"/>
        <v>0</v>
      </c>
      <c r="CJ34" s="237">
        <f t="shared" si="85"/>
        <v>0</v>
      </c>
      <c r="CK34" s="237">
        <f t="shared" si="85"/>
        <v>0</v>
      </c>
      <c r="CL34" s="237">
        <f t="shared" si="85"/>
        <v>0</v>
      </c>
      <c r="CM34" s="237">
        <f t="shared" si="85"/>
        <v>0</v>
      </c>
      <c r="CN34" s="237">
        <f t="shared" si="85"/>
        <v>0</v>
      </c>
      <c r="CO34" s="237">
        <f t="shared" si="85"/>
        <v>0</v>
      </c>
      <c r="CP34" s="237">
        <f t="shared" si="85"/>
        <v>0</v>
      </c>
      <c r="CQ34" s="237">
        <f t="shared" si="85"/>
        <v>0</v>
      </c>
      <c r="CR34" s="237">
        <f t="shared" si="85"/>
        <v>0</v>
      </c>
      <c r="CS34" s="237">
        <f t="shared" si="85"/>
        <v>0</v>
      </c>
      <c r="CT34" s="237">
        <f t="shared" si="85"/>
        <v>0</v>
      </c>
      <c r="CU34" s="237">
        <f t="shared" si="85"/>
        <v>0</v>
      </c>
      <c r="CV34" s="237">
        <f t="shared" si="85"/>
        <v>0</v>
      </c>
      <c r="CW34" s="237">
        <f t="shared" si="85"/>
        <v>0</v>
      </c>
      <c r="CX34" s="237">
        <f t="shared" si="85"/>
        <v>0</v>
      </c>
      <c r="CY34" s="237">
        <f t="shared" si="85"/>
        <v>0</v>
      </c>
      <c r="CZ34" s="237">
        <f t="shared" si="85"/>
        <v>0</v>
      </c>
      <c r="DA34" s="237">
        <f t="shared" si="85"/>
        <v>0</v>
      </c>
      <c r="DB34" s="237">
        <f t="shared" si="85"/>
        <v>0</v>
      </c>
      <c r="DC34" s="237">
        <f t="shared" si="85"/>
        <v>0</v>
      </c>
      <c r="DD34" s="237">
        <f t="shared" si="85"/>
        <v>0</v>
      </c>
      <c r="DE34" s="237">
        <f t="shared" si="85"/>
        <v>0</v>
      </c>
      <c r="DF34" s="237">
        <f t="shared" si="85"/>
        <v>0</v>
      </c>
      <c r="DG34" s="237">
        <f t="shared" si="85"/>
        <v>0</v>
      </c>
      <c r="DH34" s="237">
        <f t="shared" si="85"/>
        <v>0</v>
      </c>
      <c r="DI34" s="237">
        <f t="shared" si="85"/>
        <v>0</v>
      </c>
      <c r="DJ34" s="237">
        <f t="shared" si="85"/>
        <v>0</v>
      </c>
      <c r="DK34" s="237">
        <f t="shared" si="85"/>
        <v>0</v>
      </c>
      <c r="DL34" s="237">
        <f t="shared" si="85"/>
        <v>0</v>
      </c>
      <c r="DM34" s="237">
        <f t="shared" si="85"/>
        <v>0</v>
      </c>
      <c r="DN34" s="237">
        <f t="shared" si="85"/>
        <v>0</v>
      </c>
      <c r="DO34" s="237">
        <f t="shared" si="85"/>
        <v>0</v>
      </c>
      <c r="DP34" s="237">
        <f t="shared" si="85"/>
        <v>0</v>
      </c>
      <c r="DQ34" s="237">
        <f t="shared" si="85"/>
        <v>0</v>
      </c>
      <c r="DR34" s="237">
        <f t="shared" si="85"/>
        <v>0</v>
      </c>
      <c r="DS34" s="237">
        <f t="shared" si="85"/>
        <v>0</v>
      </c>
      <c r="DT34" s="237">
        <f t="shared" si="85"/>
        <v>0</v>
      </c>
      <c r="DU34" s="237">
        <f t="shared" si="85"/>
        <v>0</v>
      </c>
      <c r="DV34" s="237">
        <f t="shared" si="85"/>
        <v>0</v>
      </c>
      <c r="DW34" s="237">
        <f t="shared" si="85"/>
        <v>0</v>
      </c>
      <c r="DX34" s="237">
        <f t="shared" si="85"/>
        <v>0</v>
      </c>
      <c r="DY34" s="237">
        <f t="shared" si="85"/>
        <v>0</v>
      </c>
      <c r="DZ34" s="237">
        <f t="shared" si="85"/>
        <v>0</v>
      </c>
      <c r="EA34" s="237">
        <f t="shared" si="85"/>
        <v>0</v>
      </c>
      <c r="EB34" s="237">
        <f t="shared" si="85"/>
        <v>0</v>
      </c>
      <c r="EC34" s="237">
        <f t="shared" si="86"/>
        <v>0</v>
      </c>
      <c r="ED34" s="237">
        <f t="shared" si="86"/>
        <v>0</v>
      </c>
      <c r="EE34" s="237">
        <f t="shared" si="86"/>
        <v>0</v>
      </c>
      <c r="EF34" s="237">
        <f t="shared" si="86"/>
        <v>0</v>
      </c>
      <c r="EG34" s="237">
        <f t="shared" si="86"/>
        <v>0</v>
      </c>
      <c r="EH34" s="237">
        <f t="shared" si="86"/>
        <v>0</v>
      </c>
      <c r="EI34" s="237">
        <f t="shared" si="86"/>
        <v>0</v>
      </c>
      <c r="EJ34" s="237">
        <f t="shared" si="86"/>
        <v>0</v>
      </c>
      <c r="EK34" s="237">
        <f t="shared" si="86"/>
        <v>0</v>
      </c>
      <c r="EL34" s="237">
        <f t="shared" si="86"/>
        <v>0</v>
      </c>
      <c r="EM34" s="237">
        <f t="shared" si="86"/>
        <v>0</v>
      </c>
      <c r="EN34" s="237">
        <f t="shared" si="86"/>
        <v>0</v>
      </c>
      <c r="EO34" s="237">
        <f t="shared" si="86"/>
        <v>0</v>
      </c>
      <c r="EP34" s="237">
        <f t="shared" si="86"/>
        <v>0</v>
      </c>
      <c r="EQ34" s="237">
        <f t="shared" si="86"/>
        <v>0</v>
      </c>
      <c r="ER34" s="237">
        <f t="shared" si="86"/>
        <v>0</v>
      </c>
      <c r="ES34" s="49"/>
      <c r="EU34" s="411"/>
      <c r="EV34" s="255" t="s">
        <v>73</v>
      </c>
      <c r="EW34" s="240" t="s">
        <v>264</v>
      </c>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row>
    <row r="35" spans="1:309" ht="20.100000000000001" customHeight="1" x14ac:dyDescent="0.25">
      <c r="A35" s="406"/>
      <c r="B35" s="326" t="s">
        <v>44</v>
      </c>
      <c r="C35" s="322" t="s">
        <v>10</v>
      </c>
      <c r="D35" s="237">
        <f>SUM(EX35:FI35)</f>
        <v>0</v>
      </c>
      <c r="E35" s="237">
        <f t="shared" si="84"/>
        <v>0</v>
      </c>
      <c r="F35" s="237">
        <f t="shared" si="84"/>
        <v>0</v>
      </c>
      <c r="G35" s="237">
        <f t="shared" si="84"/>
        <v>0</v>
      </c>
      <c r="H35" s="237">
        <f t="shared" si="84"/>
        <v>0</v>
      </c>
      <c r="I35" s="237">
        <f t="shared" si="84"/>
        <v>0</v>
      </c>
      <c r="J35" s="237">
        <f t="shared" si="84"/>
        <v>0</v>
      </c>
      <c r="K35" s="237">
        <f t="shared" si="84"/>
        <v>0</v>
      </c>
      <c r="L35" s="237">
        <f t="shared" si="84"/>
        <v>0</v>
      </c>
      <c r="M35" s="237">
        <f t="shared" si="84"/>
        <v>0</v>
      </c>
      <c r="N35" s="237">
        <f t="shared" si="84"/>
        <v>0</v>
      </c>
      <c r="O35" s="237">
        <f t="shared" si="84"/>
        <v>0</v>
      </c>
      <c r="P35" s="237">
        <f t="shared" si="84"/>
        <v>0</v>
      </c>
      <c r="Q35" s="237">
        <f t="shared" si="84"/>
        <v>0</v>
      </c>
      <c r="R35" s="237">
        <f t="shared" si="84"/>
        <v>0</v>
      </c>
      <c r="S35" s="237">
        <f t="shared" si="84"/>
        <v>0</v>
      </c>
      <c r="T35" s="237">
        <f t="shared" si="84"/>
        <v>0</v>
      </c>
      <c r="U35" s="237">
        <f t="shared" si="84"/>
        <v>0</v>
      </c>
      <c r="V35" s="237">
        <f t="shared" si="84"/>
        <v>0</v>
      </c>
      <c r="W35" s="237">
        <f t="shared" si="84"/>
        <v>0</v>
      </c>
      <c r="X35" s="237">
        <f t="shared" si="84"/>
        <v>0</v>
      </c>
      <c r="Y35" s="237">
        <f t="shared" si="84"/>
        <v>0</v>
      </c>
      <c r="Z35" s="237">
        <f t="shared" si="84"/>
        <v>0</v>
      </c>
      <c r="AA35" s="237">
        <f t="shared" si="84"/>
        <v>0</v>
      </c>
      <c r="AB35" s="237">
        <f t="shared" si="84"/>
        <v>0</v>
      </c>
      <c r="AC35" s="237">
        <f t="shared" si="84"/>
        <v>0</v>
      </c>
      <c r="AD35" s="237">
        <f t="shared" si="84"/>
        <v>0</v>
      </c>
      <c r="AE35" s="237">
        <f t="shared" si="84"/>
        <v>0</v>
      </c>
      <c r="AF35" s="237">
        <f t="shared" si="84"/>
        <v>0</v>
      </c>
      <c r="AG35" s="237">
        <f t="shared" si="84"/>
        <v>0</v>
      </c>
      <c r="AH35" s="237">
        <f t="shared" si="84"/>
        <v>0</v>
      </c>
      <c r="AI35" s="237">
        <f t="shared" si="84"/>
        <v>0</v>
      </c>
      <c r="AJ35" s="237">
        <f t="shared" si="84"/>
        <v>0</v>
      </c>
      <c r="AK35" s="237">
        <f t="shared" si="84"/>
        <v>0</v>
      </c>
      <c r="AL35" s="237">
        <f t="shared" si="84"/>
        <v>0</v>
      </c>
      <c r="AM35" s="237">
        <f t="shared" si="84"/>
        <v>0</v>
      </c>
      <c r="AN35" s="237">
        <f t="shared" si="84"/>
        <v>0</v>
      </c>
      <c r="AO35" s="237">
        <f t="shared" si="84"/>
        <v>0</v>
      </c>
      <c r="AP35" s="237">
        <f t="shared" si="84"/>
        <v>0</v>
      </c>
      <c r="AQ35" s="237">
        <f t="shared" si="84"/>
        <v>0</v>
      </c>
      <c r="AR35" s="237">
        <f t="shared" si="84"/>
        <v>0</v>
      </c>
      <c r="AS35" s="237">
        <f t="shared" si="84"/>
        <v>0</v>
      </c>
      <c r="AT35" s="237">
        <f t="shared" si="84"/>
        <v>0</v>
      </c>
      <c r="AU35" s="237">
        <f t="shared" si="84"/>
        <v>0</v>
      </c>
      <c r="AV35" s="237">
        <f t="shared" si="84"/>
        <v>0</v>
      </c>
      <c r="AW35" s="237">
        <f t="shared" si="84"/>
        <v>0</v>
      </c>
      <c r="AX35" s="237">
        <f t="shared" si="84"/>
        <v>0</v>
      </c>
      <c r="AY35" s="237">
        <f t="shared" si="84"/>
        <v>0</v>
      </c>
      <c r="AZ35" s="237">
        <f t="shared" si="84"/>
        <v>0</v>
      </c>
      <c r="BA35" s="237">
        <f t="shared" si="84"/>
        <v>0</v>
      </c>
      <c r="BB35" s="237">
        <f t="shared" si="84"/>
        <v>0</v>
      </c>
      <c r="BC35" s="237">
        <f t="shared" si="84"/>
        <v>0</v>
      </c>
      <c r="BD35" s="237">
        <f t="shared" si="84"/>
        <v>0</v>
      </c>
      <c r="BE35" s="237">
        <f t="shared" si="84"/>
        <v>0</v>
      </c>
      <c r="BF35" s="237">
        <f t="shared" si="84"/>
        <v>0</v>
      </c>
      <c r="BG35" s="237">
        <f t="shared" si="84"/>
        <v>0</v>
      </c>
      <c r="BH35" s="237">
        <f t="shared" si="84"/>
        <v>0</v>
      </c>
      <c r="BI35" s="237">
        <f t="shared" si="84"/>
        <v>0</v>
      </c>
      <c r="BJ35" s="237">
        <f t="shared" si="84"/>
        <v>0</v>
      </c>
      <c r="BK35" s="237">
        <f t="shared" si="84"/>
        <v>0</v>
      </c>
      <c r="BL35" s="237">
        <f t="shared" si="84"/>
        <v>0</v>
      </c>
      <c r="BM35" s="237">
        <f t="shared" si="84"/>
        <v>0</v>
      </c>
      <c r="BN35" s="237">
        <f t="shared" si="84"/>
        <v>0</v>
      </c>
      <c r="BO35" s="237">
        <f t="shared" si="84"/>
        <v>0</v>
      </c>
      <c r="BP35" s="237">
        <f t="shared" ref="BP35" si="87">SUM(HJ35:HU35)</f>
        <v>0</v>
      </c>
      <c r="BQ35" s="237">
        <f t="shared" si="85"/>
        <v>0</v>
      </c>
      <c r="BR35" s="237">
        <f t="shared" si="85"/>
        <v>0</v>
      </c>
      <c r="BS35" s="237">
        <f t="shared" si="85"/>
        <v>0</v>
      </c>
      <c r="BT35" s="237">
        <f t="shared" si="85"/>
        <v>0</v>
      </c>
      <c r="BU35" s="237">
        <f t="shared" si="85"/>
        <v>0</v>
      </c>
      <c r="BV35" s="237">
        <f t="shared" si="85"/>
        <v>0</v>
      </c>
      <c r="BW35" s="237">
        <f t="shared" si="85"/>
        <v>0</v>
      </c>
      <c r="BX35" s="237">
        <f t="shared" si="85"/>
        <v>0</v>
      </c>
      <c r="BY35" s="237">
        <f t="shared" si="85"/>
        <v>0</v>
      </c>
      <c r="BZ35" s="237">
        <f t="shared" si="85"/>
        <v>0</v>
      </c>
      <c r="CA35" s="237">
        <f t="shared" si="85"/>
        <v>0</v>
      </c>
      <c r="CB35" s="237">
        <f t="shared" si="85"/>
        <v>0</v>
      </c>
      <c r="CC35" s="237">
        <f t="shared" si="85"/>
        <v>0</v>
      </c>
      <c r="CD35" s="237">
        <f t="shared" si="85"/>
        <v>0</v>
      </c>
      <c r="CE35" s="237">
        <f t="shared" si="85"/>
        <v>0</v>
      </c>
      <c r="CF35" s="237">
        <f t="shared" si="85"/>
        <v>0</v>
      </c>
      <c r="CG35" s="237">
        <f t="shared" si="85"/>
        <v>0</v>
      </c>
      <c r="CH35" s="237">
        <f t="shared" si="85"/>
        <v>0</v>
      </c>
      <c r="CI35" s="237">
        <f t="shared" si="85"/>
        <v>0</v>
      </c>
      <c r="CJ35" s="237">
        <f t="shared" si="85"/>
        <v>0</v>
      </c>
      <c r="CK35" s="237">
        <f t="shared" si="85"/>
        <v>0</v>
      </c>
      <c r="CL35" s="237">
        <f t="shared" si="85"/>
        <v>0</v>
      </c>
      <c r="CM35" s="237">
        <f t="shared" si="85"/>
        <v>0</v>
      </c>
      <c r="CN35" s="237">
        <f t="shared" si="85"/>
        <v>0</v>
      </c>
      <c r="CO35" s="237">
        <f t="shared" si="85"/>
        <v>0</v>
      </c>
      <c r="CP35" s="237">
        <f t="shared" si="85"/>
        <v>0</v>
      </c>
      <c r="CQ35" s="237">
        <f t="shared" si="85"/>
        <v>0</v>
      </c>
      <c r="CR35" s="237">
        <f t="shared" si="85"/>
        <v>0</v>
      </c>
      <c r="CS35" s="237">
        <f t="shared" si="85"/>
        <v>0</v>
      </c>
      <c r="CT35" s="237">
        <f t="shared" si="85"/>
        <v>0</v>
      </c>
      <c r="CU35" s="237">
        <f t="shared" si="85"/>
        <v>0</v>
      </c>
      <c r="CV35" s="237">
        <f t="shared" si="85"/>
        <v>0</v>
      </c>
      <c r="CW35" s="237">
        <f t="shared" si="85"/>
        <v>0</v>
      </c>
      <c r="CX35" s="237">
        <f t="shared" si="85"/>
        <v>0</v>
      </c>
      <c r="CY35" s="237">
        <f t="shared" si="85"/>
        <v>0</v>
      </c>
      <c r="CZ35" s="237">
        <f t="shared" si="85"/>
        <v>0</v>
      </c>
      <c r="DA35" s="237">
        <f t="shared" si="85"/>
        <v>0</v>
      </c>
      <c r="DB35" s="237">
        <f t="shared" si="85"/>
        <v>0</v>
      </c>
      <c r="DC35" s="237">
        <f t="shared" si="85"/>
        <v>0</v>
      </c>
      <c r="DD35" s="237">
        <f t="shared" si="85"/>
        <v>0</v>
      </c>
      <c r="DE35" s="237">
        <f t="shared" si="85"/>
        <v>0</v>
      </c>
      <c r="DF35" s="237">
        <f t="shared" si="85"/>
        <v>0</v>
      </c>
      <c r="DG35" s="237">
        <f t="shared" si="85"/>
        <v>0</v>
      </c>
      <c r="DH35" s="237">
        <f t="shared" si="85"/>
        <v>0</v>
      </c>
      <c r="DI35" s="237">
        <f t="shared" si="85"/>
        <v>0</v>
      </c>
      <c r="DJ35" s="237">
        <f t="shared" si="85"/>
        <v>0</v>
      </c>
      <c r="DK35" s="237">
        <f t="shared" si="85"/>
        <v>0</v>
      </c>
      <c r="DL35" s="237">
        <f t="shared" si="85"/>
        <v>0</v>
      </c>
      <c r="DM35" s="237">
        <f t="shared" si="85"/>
        <v>0</v>
      </c>
      <c r="DN35" s="237">
        <f t="shared" si="85"/>
        <v>0</v>
      </c>
      <c r="DO35" s="237">
        <f t="shared" si="85"/>
        <v>0</v>
      </c>
      <c r="DP35" s="237">
        <f t="shared" si="85"/>
        <v>0</v>
      </c>
      <c r="DQ35" s="237">
        <f t="shared" si="85"/>
        <v>0</v>
      </c>
      <c r="DR35" s="237">
        <f t="shared" si="85"/>
        <v>0</v>
      </c>
      <c r="DS35" s="237">
        <f t="shared" si="85"/>
        <v>0</v>
      </c>
      <c r="DT35" s="237">
        <f t="shared" si="85"/>
        <v>0</v>
      </c>
      <c r="DU35" s="237">
        <f t="shared" si="85"/>
        <v>0</v>
      </c>
      <c r="DV35" s="237">
        <f t="shared" si="85"/>
        <v>0</v>
      </c>
      <c r="DW35" s="237">
        <f t="shared" si="85"/>
        <v>0</v>
      </c>
      <c r="DX35" s="237">
        <f t="shared" si="85"/>
        <v>0</v>
      </c>
      <c r="DY35" s="237">
        <f t="shared" si="85"/>
        <v>0</v>
      </c>
      <c r="DZ35" s="237">
        <f t="shared" si="85"/>
        <v>0</v>
      </c>
      <c r="EA35" s="237">
        <f t="shared" si="85"/>
        <v>0</v>
      </c>
      <c r="EB35" s="237">
        <f t="shared" ref="EB35" si="88">SUM(JV35:KG35)</f>
        <v>0</v>
      </c>
      <c r="EC35" s="237">
        <f t="shared" si="86"/>
        <v>0</v>
      </c>
      <c r="ED35" s="237">
        <f t="shared" si="86"/>
        <v>0</v>
      </c>
      <c r="EE35" s="237">
        <f t="shared" si="86"/>
        <v>0</v>
      </c>
      <c r="EF35" s="237">
        <f t="shared" si="86"/>
        <v>0</v>
      </c>
      <c r="EG35" s="237">
        <f t="shared" si="86"/>
        <v>0</v>
      </c>
      <c r="EH35" s="237">
        <f t="shared" si="86"/>
        <v>0</v>
      </c>
      <c r="EI35" s="237">
        <f t="shared" si="86"/>
        <v>0</v>
      </c>
      <c r="EJ35" s="237">
        <f t="shared" si="86"/>
        <v>0</v>
      </c>
      <c r="EK35" s="237">
        <f t="shared" si="86"/>
        <v>0</v>
      </c>
      <c r="EL35" s="237">
        <f t="shared" si="86"/>
        <v>0</v>
      </c>
      <c r="EM35" s="237">
        <f t="shared" si="86"/>
        <v>0</v>
      </c>
      <c r="EN35" s="237">
        <f t="shared" si="86"/>
        <v>0</v>
      </c>
      <c r="EO35" s="237">
        <f t="shared" si="86"/>
        <v>0</v>
      </c>
      <c r="EP35" s="237">
        <f t="shared" si="86"/>
        <v>0</v>
      </c>
      <c r="EQ35" s="237">
        <f t="shared" si="86"/>
        <v>0</v>
      </c>
      <c r="ER35" s="237">
        <f t="shared" si="86"/>
        <v>0</v>
      </c>
      <c r="ES35" s="49"/>
      <c r="EU35" s="411"/>
      <c r="EV35" s="255" t="s">
        <v>44</v>
      </c>
      <c r="EW35" s="240" t="s">
        <v>264</v>
      </c>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row>
    <row r="36" spans="1:309" ht="20.100000000000001" customHeight="1" x14ac:dyDescent="0.25">
      <c r="A36" s="406"/>
      <c r="B36" s="328" t="s">
        <v>45</v>
      </c>
      <c r="C36" s="319" t="s">
        <v>10</v>
      </c>
      <c r="D36" s="74">
        <f t="shared" ref="D36" si="89">SUM(D37:D38)</f>
        <v>0</v>
      </c>
      <c r="E36" s="74">
        <f t="shared" ref="E36:BP36" si="90">SUM(E37:E38)</f>
        <v>0</v>
      </c>
      <c r="F36" s="74">
        <f t="shared" si="90"/>
        <v>0</v>
      </c>
      <c r="G36" s="74">
        <f t="shared" si="90"/>
        <v>0</v>
      </c>
      <c r="H36" s="74">
        <f t="shared" si="90"/>
        <v>0</v>
      </c>
      <c r="I36" s="74">
        <f t="shared" si="90"/>
        <v>0</v>
      </c>
      <c r="J36" s="74">
        <f t="shared" si="90"/>
        <v>0</v>
      </c>
      <c r="K36" s="74">
        <f t="shared" si="90"/>
        <v>0</v>
      </c>
      <c r="L36" s="74">
        <f t="shared" si="90"/>
        <v>0</v>
      </c>
      <c r="M36" s="74">
        <f t="shared" si="90"/>
        <v>0</v>
      </c>
      <c r="N36" s="74">
        <f t="shared" si="90"/>
        <v>0</v>
      </c>
      <c r="O36" s="74">
        <f t="shared" si="90"/>
        <v>0</v>
      </c>
      <c r="P36" s="74">
        <f t="shared" si="90"/>
        <v>0</v>
      </c>
      <c r="Q36" s="74">
        <f t="shared" si="90"/>
        <v>0</v>
      </c>
      <c r="R36" s="74">
        <f t="shared" si="90"/>
        <v>0</v>
      </c>
      <c r="S36" s="74">
        <f t="shared" si="90"/>
        <v>0</v>
      </c>
      <c r="T36" s="74">
        <f t="shared" si="90"/>
        <v>0</v>
      </c>
      <c r="U36" s="74">
        <f t="shared" si="90"/>
        <v>0</v>
      </c>
      <c r="V36" s="74">
        <f t="shared" si="90"/>
        <v>0</v>
      </c>
      <c r="W36" s="74">
        <f t="shared" si="90"/>
        <v>0</v>
      </c>
      <c r="X36" s="74">
        <f t="shared" si="90"/>
        <v>0</v>
      </c>
      <c r="Y36" s="74">
        <f t="shared" si="90"/>
        <v>0</v>
      </c>
      <c r="Z36" s="74">
        <f t="shared" si="90"/>
        <v>0</v>
      </c>
      <c r="AA36" s="74">
        <f t="shared" si="90"/>
        <v>0</v>
      </c>
      <c r="AB36" s="74">
        <f t="shared" si="90"/>
        <v>0</v>
      </c>
      <c r="AC36" s="74">
        <f t="shared" si="90"/>
        <v>0</v>
      </c>
      <c r="AD36" s="74">
        <f t="shared" si="90"/>
        <v>0</v>
      </c>
      <c r="AE36" s="74">
        <f t="shared" si="90"/>
        <v>0</v>
      </c>
      <c r="AF36" s="74">
        <f t="shared" si="90"/>
        <v>0</v>
      </c>
      <c r="AG36" s="74">
        <f t="shared" si="90"/>
        <v>0</v>
      </c>
      <c r="AH36" s="74">
        <f t="shared" si="90"/>
        <v>0</v>
      </c>
      <c r="AI36" s="74">
        <f t="shared" si="90"/>
        <v>0</v>
      </c>
      <c r="AJ36" s="74">
        <f t="shared" si="90"/>
        <v>0</v>
      </c>
      <c r="AK36" s="74">
        <f t="shared" si="90"/>
        <v>0</v>
      </c>
      <c r="AL36" s="74">
        <f t="shared" si="90"/>
        <v>0</v>
      </c>
      <c r="AM36" s="74">
        <f t="shared" si="90"/>
        <v>0</v>
      </c>
      <c r="AN36" s="74">
        <f t="shared" si="90"/>
        <v>0</v>
      </c>
      <c r="AO36" s="74">
        <f t="shared" si="90"/>
        <v>0</v>
      </c>
      <c r="AP36" s="74">
        <f t="shared" si="90"/>
        <v>0</v>
      </c>
      <c r="AQ36" s="74">
        <f t="shared" si="90"/>
        <v>0</v>
      </c>
      <c r="AR36" s="74">
        <f t="shared" si="90"/>
        <v>0</v>
      </c>
      <c r="AS36" s="74">
        <f t="shared" si="90"/>
        <v>0</v>
      </c>
      <c r="AT36" s="74">
        <f t="shared" si="90"/>
        <v>0</v>
      </c>
      <c r="AU36" s="74">
        <f t="shared" si="90"/>
        <v>0</v>
      </c>
      <c r="AV36" s="74">
        <f t="shared" si="90"/>
        <v>0</v>
      </c>
      <c r="AW36" s="74">
        <f t="shared" si="90"/>
        <v>0</v>
      </c>
      <c r="AX36" s="74">
        <f t="shared" si="90"/>
        <v>0</v>
      </c>
      <c r="AY36" s="74">
        <f t="shared" si="90"/>
        <v>0</v>
      </c>
      <c r="AZ36" s="74">
        <f t="shared" si="90"/>
        <v>0</v>
      </c>
      <c r="BA36" s="74">
        <f t="shared" si="90"/>
        <v>0</v>
      </c>
      <c r="BB36" s="74">
        <f t="shared" si="90"/>
        <v>0</v>
      </c>
      <c r="BC36" s="74">
        <f t="shared" si="90"/>
        <v>0</v>
      </c>
      <c r="BD36" s="74">
        <f t="shared" si="90"/>
        <v>0</v>
      </c>
      <c r="BE36" s="74">
        <f t="shared" si="90"/>
        <v>0</v>
      </c>
      <c r="BF36" s="74">
        <f t="shared" si="90"/>
        <v>0</v>
      </c>
      <c r="BG36" s="74">
        <f t="shared" si="90"/>
        <v>0</v>
      </c>
      <c r="BH36" s="74">
        <f t="shared" si="90"/>
        <v>0</v>
      </c>
      <c r="BI36" s="74">
        <f t="shared" si="90"/>
        <v>0</v>
      </c>
      <c r="BJ36" s="74">
        <f t="shared" si="90"/>
        <v>0</v>
      </c>
      <c r="BK36" s="74">
        <f t="shared" si="90"/>
        <v>0</v>
      </c>
      <c r="BL36" s="74">
        <f t="shared" si="90"/>
        <v>0</v>
      </c>
      <c r="BM36" s="74">
        <f t="shared" si="90"/>
        <v>0</v>
      </c>
      <c r="BN36" s="74">
        <f t="shared" si="90"/>
        <v>0</v>
      </c>
      <c r="BO36" s="74">
        <f t="shared" si="90"/>
        <v>0</v>
      </c>
      <c r="BP36" s="74">
        <f t="shared" si="90"/>
        <v>0</v>
      </c>
      <c r="BQ36" s="74">
        <f t="shared" ref="BQ36:EB36" si="91">SUM(BQ37:BQ38)</f>
        <v>0</v>
      </c>
      <c r="BR36" s="74">
        <f t="shared" si="91"/>
        <v>0</v>
      </c>
      <c r="BS36" s="74">
        <f t="shared" si="91"/>
        <v>0</v>
      </c>
      <c r="BT36" s="74">
        <f t="shared" si="91"/>
        <v>0</v>
      </c>
      <c r="BU36" s="74">
        <f t="shared" si="91"/>
        <v>0</v>
      </c>
      <c r="BV36" s="74">
        <f t="shared" si="91"/>
        <v>0</v>
      </c>
      <c r="BW36" s="74">
        <f t="shared" si="91"/>
        <v>0</v>
      </c>
      <c r="BX36" s="74">
        <f t="shared" si="91"/>
        <v>0</v>
      </c>
      <c r="BY36" s="74">
        <f t="shared" si="91"/>
        <v>0</v>
      </c>
      <c r="BZ36" s="74">
        <f t="shared" si="91"/>
        <v>0</v>
      </c>
      <c r="CA36" s="74">
        <f t="shared" si="91"/>
        <v>0</v>
      </c>
      <c r="CB36" s="74">
        <f t="shared" si="91"/>
        <v>0</v>
      </c>
      <c r="CC36" s="74">
        <f t="shared" si="91"/>
        <v>0</v>
      </c>
      <c r="CD36" s="74">
        <f t="shared" si="91"/>
        <v>0</v>
      </c>
      <c r="CE36" s="74">
        <f t="shared" si="91"/>
        <v>0</v>
      </c>
      <c r="CF36" s="74">
        <f t="shared" si="91"/>
        <v>0</v>
      </c>
      <c r="CG36" s="74">
        <f t="shared" si="91"/>
        <v>0</v>
      </c>
      <c r="CH36" s="74">
        <f t="shared" si="91"/>
        <v>0</v>
      </c>
      <c r="CI36" s="74">
        <f t="shared" si="91"/>
        <v>0</v>
      </c>
      <c r="CJ36" s="74">
        <f t="shared" si="91"/>
        <v>0</v>
      </c>
      <c r="CK36" s="74">
        <f t="shared" si="91"/>
        <v>0</v>
      </c>
      <c r="CL36" s="74">
        <f t="shared" si="91"/>
        <v>0</v>
      </c>
      <c r="CM36" s="74">
        <f t="shared" si="91"/>
        <v>0</v>
      </c>
      <c r="CN36" s="74">
        <f t="shared" si="91"/>
        <v>0</v>
      </c>
      <c r="CO36" s="74">
        <f t="shared" si="91"/>
        <v>0</v>
      </c>
      <c r="CP36" s="74">
        <f t="shared" si="91"/>
        <v>0</v>
      </c>
      <c r="CQ36" s="74">
        <f t="shared" si="91"/>
        <v>0</v>
      </c>
      <c r="CR36" s="74">
        <f t="shared" si="91"/>
        <v>0</v>
      </c>
      <c r="CS36" s="74">
        <f t="shared" si="91"/>
        <v>0</v>
      </c>
      <c r="CT36" s="74">
        <f t="shared" si="91"/>
        <v>0</v>
      </c>
      <c r="CU36" s="74">
        <f t="shared" si="91"/>
        <v>0</v>
      </c>
      <c r="CV36" s="74">
        <f t="shared" si="91"/>
        <v>0</v>
      </c>
      <c r="CW36" s="74">
        <f t="shared" si="91"/>
        <v>0</v>
      </c>
      <c r="CX36" s="74">
        <f t="shared" si="91"/>
        <v>0</v>
      </c>
      <c r="CY36" s="74">
        <f t="shared" si="91"/>
        <v>0</v>
      </c>
      <c r="CZ36" s="74">
        <f t="shared" si="91"/>
        <v>0</v>
      </c>
      <c r="DA36" s="74">
        <f t="shared" si="91"/>
        <v>0</v>
      </c>
      <c r="DB36" s="74">
        <f t="shared" si="91"/>
        <v>0</v>
      </c>
      <c r="DC36" s="74">
        <f t="shared" si="91"/>
        <v>0</v>
      </c>
      <c r="DD36" s="74">
        <f t="shared" si="91"/>
        <v>0</v>
      </c>
      <c r="DE36" s="74">
        <f t="shared" si="91"/>
        <v>0</v>
      </c>
      <c r="DF36" s="74">
        <f t="shared" si="91"/>
        <v>0</v>
      </c>
      <c r="DG36" s="74">
        <f t="shared" si="91"/>
        <v>0</v>
      </c>
      <c r="DH36" s="74">
        <f t="shared" si="91"/>
        <v>0</v>
      </c>
      <c r="DI36" s="74">
        <f t="shared" si="91"/>
        <v>0</v>
      </c>
      <c r="DJ36" s="74">
        <f t="shared" si="91"/>
        <v>0</v>
      </c>
      <c r="DK36" s="74">
        <f t="shared" si="91"/>
        <v>0</v>
      </c>
      <c r="DL36" s="74">
        <f t="shared" si="91"/>
        <v>0</v>
      </c>
      <c r="DM36" s="74">
        <f t="shared" si="91"/>
        <v>0</v>
      </c>
      <c r="DN36" s="74">
        <f t="shared" si="91"/>
        <v>0</v>
      </c>
      <c r="DO36" s="74">
        <f t="shared" si="91"/>
        <v>0</v>
      </c>
      <c r="DP36" s="74">
        <f t="shared" si="91"/>
        <v>0</v>
      </c>
      <c r="DQ36" s="74">
        <f t="shared" si="91"/>
        <v>0</v>
      </c>
      <c r="DR36" s="74">
        <f t="shared" si="91"/>
        <v>0</v>
      </c>
      <c r="DS36" s="74">
        <f t="shared" si="91"/>
        <v>0</v>
      </c>
      <c r="DT36" s="74">
        <f t="shared" si="91"/>
        <v>0</v>
      </c>
      <c r="DU36" s="74">
        <f t="shared" si="91"/>
        <v>0</v>
      </c>
      <c r="DV36" s="74">
        <f t="shared" si="91"/>
        <v>0</v>
      </c>
      <c r="DW36" s="74">
        <f t="shared" si="91"/>
        <v>0</v>
      </c>
      <c r="DX36" s="74">
        <f t="shared" si="91"/>
        <v>0</v>
      </c>
      <c r="DY36" s="74">
        <f t="shared" si="91"/>
        <v>0</v>
      </c>
      <c r="DZ36" s="74">
        <f t="shared" si="91"/>
        <v>0</v>
      </c>
      <c r="EA36" s="74">
        <f t="shared" si="91"/>
        <v>0</v>
      </c>
      <c r="EB36" s="74">
        <f t="shared" si="91"/>
        <v>0</v>
      </c>
      <c r="EC36" s="74">
        <f t="shared" ref="EC36:ER36" si="92">SUM(EC37:EC38)</f>
        <v>0</v>
      </c>
      <c r="ED36" s="74">
        <f t="shared" si="92"/>
        <v>0</v>
      </c>
      <c r="EE36" s="74">
        <f t="shared" si="92"/>
        <v>0</v>
      </c>
      <c r="EF36" s="74">
        <f t="shared" si="92"/>
        <v>0</v>
      </c>
      <c r="EG36" s="74">
        <f t="shared" si="92"/>
        <v>0</v>
      </c>
      <c r="EH36" s="74">
        <f t="shared" si="92"/>
        <v>0</v>
      </c>
      <c r="EI36" s="74">
        <f t="shared" si="92"/>
        <v>0</v>
      </c>
      <c r="EJ36" s="74">
        <f t="shared" si="92"/>
        <v>0</v>
      </c>
      <c r="EK36" s="74">
        <f t="shared" si="92"/>
        <v>0</v>
      </c>
      <c r="EL36" s="74">
        <f t="shared" si="92"/>
        <v>0</v>
      </c>
      <c r="EM36" s="74">
        <f t="shared" si="92"/>
        <v>0</v>
      </c>
      <c r="EN36" s="74">
        <f t="shared" si="92"/>
        <v>0</v>
      </c>
      <c r="EO36" s="74">
        <f t="shared" si="92"/>
        <v>0</v>
      </c>
      <c r="EP36" s="74">
        <f t="shared" si="92"/>
        <v>0</v>
      </c>
      <c r="EQ36" s="74">
        <f t="shared" si="92"/>
        <v>0</v>
      </c>
      <c r="ER36" s="74">
        <f t="shared" si="92"/>
        <v>0</v>
      </c>
      <c r="ES36" s="49"/>
      <c r="ET36" s="51"/>
      <c r="EU36" s="411"/>
      <c r="EV36" s="256" t="s">
        <v>45</v>
      </c>
      <c r="EW36" s="239" t="s">
        <v>264</v>
      </c>
      <c r="EX36" s="62">
        <f t="shared" ref="EX36:HI36" si="93">SUM(EX37:EX38)</f>
        <v>0</v>
      </c>
      <c r="EY36" s="62">
        <f t="shared" si="93"/>
        <v>0</v>
      </c>
      <c r="EZ36" s="62">
        <f t="shared" si="93"/>
        <v>0</v>
      </c>
      <c r="FA36" s="62">
        <f t="shared" si="93"/>
        <v>0</v>
      </c>
      <c r="FB36" s="62">
        <f t="shared" si="93"/>
        <v>0</v>
      </c>
      <c r="FC36" s="62">
        <f t="shared" si="93"/>
        <v>0</v>
      </c>
      <c r="FD36" s="62">
        <f t="shared" si="93"/>
        <v>0</v>
      </c>
      <c r="FE36" s="62">
        <f t="shared" si="93"/>
        <v>0</v>
      </c>
      <c r="FF36" s="62">
        <f t="shared" si="93"/>
        <v>0</v>
      </c>
      <c r="FG36" s="62">
        <f t="shared" si="93"/>
        <v>0</v>
      </c>
      <c r="FH36" s="62">
        <f t="shared" si="93"/>
        <v>0</v>
      </c>
      <c r="FI36" s="62">
        <f t="shared" si="93"/>
        <v>0</v>
      </c>
      <c r="FJ36" s="62">
        <f t="shared" si="93"/>
        <v>0</v>
      </c>
      <c r="FK36" s="62">
        <f t="shared" si="93"/>
        <v>0</v>
      </c>
      <c r="FL36" s="62">
        <f t="shared" si="93"/>
        <v>0</v>
      </c>
      <c r="FM36" s="62">
        <f t="shared" si="93"/>
        <v>0</v>
      </c>
      <c r="FN36" s="62">
        <f t="shared" si="93"/>
        <v>0</v>
      </c>
      <c r="FO36" s="62">
        <f t="shared" si="93"/>
        <v>0</v>
      </c>
      <c r="FP36" s="62">
        <f t="shared" si="93"/>
        <v>0</v>
      </c>
      <c r="FQ36" s="62">
        <f t="shared" si="93"/>
        <v>0</v>
      </c>
      <c r="FR36" s="62">
        <f t="shared" si="93"/>
        <v>0</v>
      </c>
      <c r="FS36" s="62">
        <f t="shared" si="93"/>
        <v>0</v>
      </c>
      <c r="FT36" s="62">
        <f t="shared" si="93"/>
        <v>0</v>
      </c>
      <c r="FU36" s="62">
        <f t="shared" si="93"/>
        <v>0</v>
      </c>
      <c r="FV36" s="62">
        <f t="shared" si="93"/>
        <v>0</v>
      </c>
      <c r="FW36" s="62">
        <f t="shared" si="93"/>
        <v>0</v>
      </c>
      <c r="FX36" s="62">
        <f t="shared" si="93"/>
        <v>0</v>
      </c>
      <c r="FY36" s="62">
        <f t="shared" si="93"/>
        <v>0</v>
      </c>
      <c r="FZ36" s="62">
        <f t="shared" si="93"/>
        <v>0</v>
      </c>
      <c r="GA36" s="62">
        <f t="shared" si="93"/>
        <v>0</v>
      </c>
      <c r="GB36" s="62">
        <f t="shared" si="93"/>
        <v>0</v>
      </c>
      <c r="GC36" s="62">
        <f t="shared" si="93"/>
        <v>0</v>
      </c>
      <c r="GD36" s="62">
        <f t="shared" si="93"/>
        <v>0</v>
      </c>
      <c r="GE36" s="62">
        <f t="shared" si="93"/>
        <v>0</v>
      </c>
      <c r="GF36" s="62">
        <f t="shared" si="93"/>
        <v>0</v>
      </c>
      <c r="GG36" s="62">
        <f t="shared" si="93"/>
        <v>0</v>
      </c>
      <c r="GH36" s="62">
        <f t="shared" si="93"/>
        <v>0</v>
      </c>
      <c r="GI36" s="62">
        <f t="shared" si="93"/>
        <v>0</v>
      </c>
      <c r="GJ36" s="62">
        <f t="shared" si="93"/>
        <v>0</v>
      </c>
      <c r="GK36" s="62">
        <f t="shared" si="93"/>
        <v>0</v>
      </c>
      <c r="GL36" s="62">
        <f t="shared" si="93"/>
        <v>0</v>
      </c>
      <c r="GM36" s="62">
        <f t="shared" si="93"/>
        <v>0</v>
      </c>
      <c r="GN36" s="62">
        <f t="shared" si="93"/>
        <v>0</v>
      </c>
      <c r="GO36" s="62">
        <f t="shared" si="93"/>
        <v>0</v>
      </c>
      <c r="GP36" s="62">
        <f t="shared" si="93"/>
        <v>0</v>
      </c>
      <c r="GQ36" s="62">
        <f t="shared" si="93"/>
        <v>0</v>
      </c>
      <c r="GR36" s="62">
        <f t="shared" si="93"/>
        <v>0</v>
      </c>
      <c r="GS36" s="62">
        <f t="shared" si="93"/>
        <v>0</v>
      </c>
      <c r="GT36" s="62">
        <f t="shared" si="93"/>
        <v>0</v>
      </c>
      <c r="GU36" s="62">
        <f t="shared" si="93"/>
        <v>0</v>
      </c>
      <c r="GV36" s="62">
        <f t="shared" si="93"/>
        <v>0</v>
      </c>
      <c r="GW36" s="62">
        <f t="shared" si="93"/>
        <v>0</v>
      </c>
      <c r="GX36" s="62">
        <f t="shared" si="93"/>
        <v>0</v>
      </c>
      <c r="GY36" s="62">
        <f t="shared" si="93"/>
        <v>0</v>
      </c>
      <c r="GZ36" s="62">
        <f t="shared" si="93"/>
        <v>0</v>
      </c>
      <c r="HA36" s="62">
        <f t="shared" si="93"/>
        <v>0</v>
      </c>
      <c r="HB36" s="62">
        <f t="shared" si="93"/>
        <v>0</v>
      </c>
      <c r="HC36" s="62">
        <f t="shared" si="93"/>
        <v>0</v>
      </c>
      <c r="HD36" s="62">
        <f t="shared" si="93"/>
        <v>0</v>
      </c>
      <c r="HE36" s="62">
        <f t="shared" si="93"/>
        <v>0</v>
      </c>
      <c r="HF36" s="62">
        <f t="shared" si="93"/>
        <v>0</v>
      </c>
      <c r="HG36" s="62">
        <f t="shared" si="93"/>
        <v>0</v>
      </c>
      <c r="HH36" s="62">
        <f t="shared" si="93"/>
        <v>0</v>
      </c>
      <c r="HI36" s="62">
        <f t="shared" si="93"/>
        <v>0</v>
      </c>
      <c r="HJ36" s="62">
        <f t="shared" ref="HJ36:JU36" si="94">SUM(HJ37:HJ38)</f>
        <v>0</v>
      </c>
      <c r="HK36" s="62">
        <f t="shared" si="94"/>
        <v>0</v>
      </c>
      <c r="HL36" s="62">
        <f t="shared" si="94"/>
        <v>0</v>
      </c>
      <c r="HM36" s="62">
        <f t="shared" si="94"/>
        <v>0</v>
      </c>
      <c r="HN36" s="62">
        <f t="shared" si="94"/>
        <v>0</v>
      </c>
      <c r="HO36" s="62">
        <f t="shared" si="94"/>
        <v>0</v>
      </c>
      <c r="HP36" s="62">
        <f t="shared" si="94"/>
        <v>0</v>
      </c>
      <c r="HQ36" s="62">
        <f t="shared" si="94"/>
        <v>0</v>
      </c>
      <c r="HR36" s="62">
        <f t="shared" si="94"/>
        <v>0</v>
      </c>
      <c r="HS36" s="62">
        <f t="shared" si="94"/>
        <v>0</v>
      </c>
      <c r="HT36" s="62">
        <f t="shared" si="94"/>
        <v>0</v>
      </c>
      <c r="HU36" s="62">
        <f t="shared" si="94"/>
        <v>0</v>
      </c>
      <c r="HV36" s="62">
        <f t="shared" si="94"/>
        <v>0</v>
      </c>
      <c r="HW36" s="62">
        <f t="shared" si="94"/>
        <v>0</v>
      </c>
      <c r="HX36" s="62">
        <f t="shared" si="94"/>
        <v>0</v>
      </c>
      <c r="HY36" s="62">
        <f t="shared" si="94"/>
        <v>0</v>
      </c>
      <c r="HZ36" s="62">
        <f t="shared" si="94"/>
        <v>0</v>
      </c>
      <c r="IA36" s="62">
        <f t="shared" si="94"/>
        <v>0</v>
      </c>
      <c r="IB36" s="62">
        <f t="shared" si="94"/>
        <v>0</v>
      </c>
      <c r="IC36" s="62">
        <f t="shared" si="94"/>
        <v>0</v>
      </c>
      <c r="ID36" s="62">
        <f t="shared" si="94"/>
        <v>0</v>
      </c>
      <c r="IE36" s="62">
        <f t="shared" si="94"/>
        <v>0</v>
      </c>
      <c r="IF36" s="62">
        <f t="shared" si="94"/>
        <v>0</v>
      </c>
      <c r="IG36" s="62">
        <f t="shared" si="94"/>
        <v>0</v>
      </c>
      <c r="IH36" s="62">
        <f t="shared" si="94"/>
        <v>0</v>
      </c>
      <c r="II36" s="62">
        <f t="shared" si="94"/>
        <v>0</v>
      </c>
      <c r="IJ36" s="62">
        <f t="shared" si="94"/>
        <v>0</v>
      </c>
      <c r="IK36" s="62">
        <f t="shared" si="94"/>
        <v>0</v>
      </c>
      <c r="IL36" s="62">
        <f t="shared" si="94"/>
        <v>0</v>
      </c>
      <c r="IM36" s="62">
        <f t="shared" si="94"/>
        <v>0</v>
      </c>
      <c r="IN36" s="62">
        <f t="shared" si="94"/>
        <v>0</v>
      </c>
      <c r="IO36" s="62">
        <f t="shared" si="94"/>
        <v>0</v>
      </c>
      <c r="IP36" s="62">
        <f t="shared" si="94"/>
        <v>0</v>
      </c>
      <c r="IQ36" s="62">
        <f t="shared" si="94"/>
        <v>0</v>
      </c>
      <c r="IR36" s="62">
        <f t="shared" si="94"/>
        <v>0</v>
      </c>
      <c r="IS36" s="62">
        <f t="shared" si="94"/>
        <v>0</v>
      </c>
      <c r="IT36" s="62">
        <f t="shared" si="94"/>
        <v>0</v>
      </c>
      <c r="IU36" s="62">
        <f t="shared" si="94"/>
        <v>0</v>
      </c>
      <c r="IV36" s="62">
        <f t="shared" si="94"/>
        <v>0</v>
      </c>
      <c r="IW36" s="62">
        <f t="shared" si="94"/>
        <v>0</v>
      </c>
      <c r="IX36" s="62">
        <f t="shared" si="94"/>
        <v>0</v>
      </c>
      <c r="IY36" s="62">
        <f t="shared" si="94"/>
        <v>0</v>
      </c>
      <c r="IZ36" s="62">
        <f t="shared" si="94"/>
        <v>0</v>
      </c>
      <c r="JA36" s="62">
        <f t="shared" si="94"/>
        <v>0</v>
      </c>
      <c r="JB36" s="62">
        <f t="shared" si="94"/>
        <v>0</v>
      </c>
      <c r="JC36" s="62">
        <f t="shared" si="94"/>
        <v>0</v>
      </c>
      <c r="JD36" s="62">
        <f t="shared" si="94"/>
        <v>0</v>
      </c>
      <c r="JE36" s="62">
        <f t="shared" si="94"/>
        <v>0</v>
      </c>
      <c r="JF36" s="62">
        <f t="shared" si="94"/>
        <v>0</v>
      </c>
      <c r="JG36" s="62">
        <f t="shared" si="94"/>
        <v>0</v>
      </c>
      <c r="JH36" s="62">
        <f t="shared" si="94"/>
        <v>0</v>
      </c>
      <c r="JI36" s="62">
        <f t="shared" si="94"/>
        <v>0</v>
      </c>
      <c r="JJ36" s="62">
        <f t="shared" si="94"/>
        <v>0</v>
      </c>
      <c r="JK36" s="62">
        <f t="shared" si="94"/>
        <v>0</v>
      </c>
      <c r="JL36" s="62">
        <f t="shared" si="94"/>
        <v>0</v>
      </c>
      <c r="JM36" s="62">
        <f t="shared" si="94"/>
        <v>0</v>
      </c>
      <c r="JN36" s="62">
        <f t="shared" si="94"/>
        <v>0</v>
      </c>
      <c r="JO36" s="62">
        <f t="shared" si="94"/>
        <v>0</v>
      </c>
      <c r="JP36" s="62">
        <f t="shared" si="94"/>
        <v>0</v>
      </c>
      <c r="JQ36" s="62">
        <f t="shared" si="94"/>
        <v>0</v>
      </c>
      <c r="JR36" s="62">
        <f t="shared" si="94"/>
        <v>0</v>
      </c>
      <c r="JS36" s="62">
        <f t="shared" si="94"/>
        <v>0</v>
      </c>
      <c r="JT36" s="62">
        <f t="shared" si="94"/>
        <v>0</v>
      </c>
      <c r="JU36" s="62">
        <f t="shared" si="94"/>
        <v>0</v>
      </c>
      <c r="JV36" s="62">
        <f t="shared" ref="JV36:KW36" si="95">SUM(JV37:JV38)</f>
        <v>0</v>
      </c>
      <c r="JW36" s="62">
        <f t="shared" si="95"/>
        <v>0</v>
      </c>
      <c r="JX36" s="62">
        <f t="shared" si="95"/>
        <v>0</v>
      </c>
      <c r="JY36" s="62">
        <f t="shared" si="95"/>
        <v>0</v>
      </c>
      <c r="JZ36" s="62">
        <f t="shared" si="95"/>
        <v>0</v>
      </c>
      <c r="KA36" s="62">
        <f t="shared" si="95"/>
        <v>0</v>
      </c>
      <c r="KB36" s="62">
        <f t="shared" si="95"/>
        <v>0</v>
      </c>
      <c r="KC36" s="62">
        <f t="shared" si="95"/>
        <v>0</v>
      </c>
      <c r="KD36" s="62">
        <f t="shared" si="95"/>
        <v>0</v>
      </c>
      <c r="KE36" s="62">
        <f t="shared" si="95"/>
        <v>0</v>
      </c>
      <c r="KF36" s="62">
        <f t="shared" si="95"/>
        <v>0</v>
      </c>
      <c r="KG36" s="62">
        <f t="shared" si="95"/>
        <v>0</v>
      </c>
      <c r="KH36" s="62">
        <f t="shared" si="95"/>
        <v>0</v>
      </c>
      <c r="KI36" s="62">
        <f t="shared" si="95"/>
        <v>0</v>
      </c>
      <c r="KJ36" s="62">
        <f t="shared" si="95"/>
        <v>0</v>
      </c>
      <c r="KK36" s="62">
        <f t="shared" si="95"/>
        <v>0</v>
      </c>
      <c r="KL36" s="62">
        <f t="shared" si="95"/>
        <v>0</v>
      </c>
      <c r="KM36" s="62">
        <f t="shared" si="95"/>
        <v>0</v>
      </c>
      <c r="KN36" s="62">
        <f t="shared" si="95"/>
        <v>0</v>
      </c>
      <c r="KO36" s="62">
        <f t="shared" si="95"/>
        <v>0</v>
      </c>
      <c r="KP36" s="62">
        <f t="shared" si="95"/>
        <v>0</v>
      </c>
      <c r="KQ36" s="62">
        <f t="shared" si="95"/>
        <v>0</v>
      </c>
      <c r="KR36" s="62">
        <f t="shared" si="95"/>
        <v>0</v>
      </c>
      <c r="KS36" s="62">
        <f t="shared" si="95"/>
        <v>0</v>
      </c>
      <c r="KT36" s="62">
        <f t="shared" si="95"/>
        <v>0</v>
      </c>
      <c r="KU36" s="62">
        <f t="shared" si="95"/>
        <v>0</v>
      </c>
      <c r="KV36" s="62">
        <f t="shared" si="95"/>
        <v>0</v>
      </c>
      <c r="KW36" s="62">
        <f t="shared" si="95"/>
        <v>0</v>
      </c>
    </row>
    <row r="37" spans="1:309" ht="20.100000000000001" customHeight="1" x14ac:dyDescent="0.25">
      <c r="A37" s="406"/>
      <c r="B37" s="326" t="s">
        <v>46</v>
      </c>
      <c r="C37" s="327" t="s">
        <v>10</v>
      </c>
      <c r="D37" s="237">
        <f>SUM(EX37:FI37)</f>
        <v>0</v>
      </c>
      <c r="E37" s="237">
        <f t="shared" ref="E37:BP38" si="96">SUM(EY37:FJ37)</f>
        <v>0</v>
      </c>
      <c r="F37" s="237">
        <f t="shared" si="96"/>
        <v>0</v>
      </c>
      <c r="G37" s="237">
        <f t="shared" si="96"/>
        <v>0</v>
      </c>
      <c r="H37" s="237">
        <f t="shared" si="96"/>
        <v>0</v>
      </c>
      <c r="I37" s="237">
        <f t="shared" si="96"/>
        <v>0</v>
      </c>
      <c r="J37" s="237">
        <f t="shared" si="96"/>
        <v>0</v>
      </c>
      <c r="K37" s="237">
        <f t="shared" si="96"/>
        <v>0</v>
      </c>
      <c r="L37" s="237">
        <f t="shared" si="96"/>
        <v>0</v>
      </c>
      <c r="M37" s="237">
        <f t="shared" si="96"/>
        <v>0</v>
      </c>
      <c r="N37" s="237">
        <f t="shared" si="96"/>
        <v>0</v>
      </c>
      <c r="O37" s="237">
        <f t="shared" si="96"/>
        <v>0</v>
      </c>
      <c r="P37" s="237">
        <f t="shared" si="96"/>
        <v>0</v>
      </c>
      <c r="Q37" s="237">
        <f t="shared" si="96"/>
        <v>0</v>
      </c>
      <c r="R37" s="237">
        <f t="shared" si="96"/>
        <v>0</v>
      </c>
      <c r="S37" s="237">
        <f t="shared" si="96"/>
        <v>0</v>
      </c>
      <c r="T37" s="237">
        <f t="shared" si="96"/>
        <v>0</v>
      </c>
      <c r="U37" s="237">
        <f t="shared" si="96"/>
        <v>0</v>
      </c>
      <c r="V37" s="237">
        <f t="shared" si="96"/>
        <v>0</v>
      </c>
      <c r="W37" s="237">
        <f t="shared" si="96"/>
        <v>0</v>
      </c>
      <c r="X37" s="237">
        <f t="shared" si="96"/>
        <v>0</v>
      </c>
      <c r="Y37" s="237">
        <f t="shared" si="96"/>
        <v>0</v>
      </c>
      <c r="Z37" s="237">
        <f t="shared" si="96"/>
        <v>0</v>
      </c>
      <c r="AA37" s="237">
        <f t="shared" si="96"/>
        <v>0</v>
      </c>
      <c r="AB37" s="237">
        <f t="shared" si="96"/>
        <v>0</v>
      </c>
      <c r="AC37" s="237">
        <f t="shared" si="96"/>
        <v>0</v>
      </c>
      <c r="AD37" s="237">
        <f t="shared" si="96"/>
        <v>0</v>
      </c>
      <c r="AE37" s="237">
        <f t="shared" si="96"/>
        <v>0</v>
      </c>
      <c r="AF37" s="237">
        <f t="shared" si="96"/>
        <v>0</v>
      </c>
      <c r="AG37" s="237">
        <f t="shared" si="96"/>
        <v>0</v>
      </c>
      <c r="AH37" s="237">
        <f t="shared" si="96"/>
        <v>0</v>
      </c>
      <c r="AI37" s="237">
        <f t="shared" si="96"/>
        <v>0</v>
      </c>
      <c r="AJ37" s="237">
        <f t="shared" si="96"/>
        <v>0</v>
      </c>
      <c r="AK37" s="237">
        <f t="shared" si="96"/>
        <v>0</v>
      </c>
      <c r="AL37" s="237">
        <f t="shared" si="96"/>
        <v>0</v>
      </c>
      <c r="AM37" s="237">
        <f t="shared" si="96"/>
        <v>0</v>
      </c>
      <c r="AN37" s="237">
        <f t="shared" si="96"/>
        <v>0</v>
      </c>
      <c r="AO37" s="237">
        <f t="shared" si="96"/>
        <v>0</v>
      </c>
      <c r="AP37" s="237">
        <f t="shared" si="96"/>
        <v>0</v>
      </c>
      <c r="AQ37" s="237">
        <f t="shared" si="96"/>
        <v>0</v>
      </c>
      <c r="AR37" s="237">
        <f t="shared" si="96"/>
        <v>0</v>
      </c>
      <c r="AS37" s="237">
        <f t="shared" si="96"/>
        <v>0</v>
      </c>
      <c r="AT37" s="237">
        <f t="shared" si="96"/>
        <v>0</v>
      </c>
      <c r="AU37" s="237">
        <f t="shared" si="96"/>
        <v>0</v>
      </c>
      <c r="AV37" s="237">
        <f t="shared" si="96"/>
        <v>0</v>
      </c>
      <c r="AW37" s="237">
        <f t="shared" si="96"/>
        <v>0</v>
      </c>
      <c r="AX37" s="237">
        <f t="shared" si="96"/>
        <v>0</v>
      </c>
      <c r="AY37" s="237">
        <f t="shared" si="96"/>
        <v>0</v>
      </c>
      <c r="AZ37" s="237">
        <f t="shared" si="96"/>
        <v>0</v>
      </c>
      <c r="BA37" s="237">
        <f t="shared" si="96"/>
        <v>0</v>
      </c>
      <c r="BB37" s="237">
        <f t="shared" si="96"/>
        <v>0</v>
      </c>
      <c r="BC37" s="237">
        <f t="shared" si="96"/>
        <v>0</v>
      </c>
      <c r="BD37" s="237">
        <f t="shared" si="96"/>
        <v>0</v>
      </c>
      <c r="BE37" s="237">
        <f t="shared" si="96"/>
        <v>0</v>
      </c>
      <c r="BF37" s="237">
        <f t="shared" si="96"/>
        <v>0</v>
      </c>
      <c r="BG37" s="237">
        <f t="shared" si="96"/>
        <v>0</v>
      </c>
      <c r="BH37" s="237">
        <f t="shared" si="96"/>
        <v>0</v>
      </c>
      <c r="BI37" s="237">
        <f t="shared" si="96"/>
        <v>0</v>
      </c>
      <c r="BJ37" s="237">
        <f t="shared" si="96"/>
        <v>0</v>
      </c>
      <c r="BK37" s="237">
        <f t="shared" si="96"/>
        <v>0</v>
      </c>
      <c r="BL37" s="237">
        <f t="shared" si="96"/>
        <v>0</v>
      </c>
      <c r="BM37" s="237">
        <f t="shared" si="96"/>
        <v>0</v>
      </c>
      <c r="BN37" s="237">
        <f t="shared" si="96"/>
        <v>0</v>
      </c>
      <c r="BO37" s="237">
        <f t="shared" si="96"/>
        <v>0</v>
      </c>
      <c r="BP37" s="237">
        <f t="shared" si="96"/>
        <v>0</v>
      </c>
      <c r="BQ37" s="237">
        <f t="shared" ref="BQ37:EB38" si="97">SUM(HK37:HV37)</f>
        <v>0</v>
      </c>
      <c r="BR37" s="237">
        <f t="shared" si="97"/>
        <v>0</v>
      </c>
      <c r="BS37" s="237">
        <f t="shared" si="97"/>
        <v>0</v>
      </c>
      <c r="BT37" s="237">
        <f t="shared" si="97"/>
        <v>0</v>
      </c>
      <c r="BU37" s="237">
        <f t="shared" si="97"/>
        <v>0</v>
      </c>
      <c r="BV37" s="237">
        <f t="shared" si="97"/>
        <v>0</v>
      </c>
      <c r="BW37" s="237">
        <f t="shared" si="97"/>
        <v>0</v>
      </c>
      <c r="BX37" s="237">
        <f t="shared" si="97"/>
        <v>0</v>
      </c>
      <c r="BY37" s="237">
        <f t="shared" si="97"/>
        <v>0</v>
      </c>
      <c r="BZ37" s="237">
        <f t="shared" si="97"/>
        <v>0</v>
      </c>
      <c r="CA37" s="237">
        <f t="shared" si="97"/>
        <v>0</v>
      </c>
      <c r="CB37" s="237">
        <f t="shared" si="97"/>
        <v>0</v>
      </c>
      <c r="CC37" s="237">
        <f t="shared" si="97"/>
        <v>0</v>
      </c>
      <c r="CD37" s="237">
        <f t="shared" si="97"/>
        <v>0</v>
      </c>
      <c r="CE37" s="237">
        <f t="shared" si="97"/>
        <v>0</v>
      </c>
      <c r="CF37" s="237">
        <f t="shared" si="97"/>
        <v>0</v>
      </c>
      <c r="CG37" s="237">
        <f t="shared" si="97"/>
        <v>0</v>
      </c>
      <c r="CH37" s="237">
        <f t="shared" si="97"/>
        <v>0</v>
      </c>
      <c r="CI37" s="237">
        <f t="shared" si="97"/>
        <v>0</v>
      </c>
      <c r="CJ37" s="237">
        <f t="shared" si="97"/>
        <v>0</v>
      </c>
      <c r="CK37" s="237">
        <f t="shared" si="97"/>
        <v>0</v>
      </c>
      <c r="CL37" s="237">
        <f t="shared" si="97"/>
        <v>0</v>
      </c>
      <c r="CM37" s="237">
        <f t="shared" si="97"/>
        <v>0</v>
      </c>
      <c r="CN37" s="237">
        <f t="shared" si="97"/>
        <v>0</v>
      </c>
      <c r="CO37" s="237">
        <f t="shared" si="97"/>
        <v>0</v>
      </c>
      <c r="CP37" s="237">
        <f t="shared" si="97"/>
        <v>0</v>
      </c>
      <c r="CQ37" s="237">
        <f t="shared" si="97"/>
        <v>0</v>
      </c>
      <c r="CR37" s="237">
        <f t="shared" si="97"/>
        <v>0</v>
      </c>
      <c r="CS37" s="237">
        <f t="shared" si="97"/>
        <v>0</v>
      </c>
      <c r="CT37" s="237">
        <f t="shared" si="97"/>
        <v>0</v>
      </c>
      <c r="CU37" s="237">
        <f t="shared" si="97"/>
        <v>0</v>
      </c>
      <c r="CV37" s="237">
        <f t="shared" si="97"/>
        <v>0</v>
      </c>
      <c r="CW37" s="237">
        <f t="shared" si="97"/>
        <v>0</v>
      </c>
      <c r="CX37" s="237">
        <f t="shared" si="97"/>
        <v>0</v>
      </c>
      <c r="CY37" s="237">
        <f t="shared" si="97"/>
        <v>0</v>
      </c>
      <c r="CZ37" s="237">
        <f t="shared" si="97"/>
        <v>0</v>
      </c>
      <c r="DA37" s="237">
        <f t="shared" si="97"/>
        <v>0</v>
      </c>
      <c r="DB37" s="237">
        <f t="shared" si="97"/>
        <v>0</v>
      </c>
      <c r="DC37" s="237">
        <f t="shared" si="97"/>
        <v>0</v>
      </c>
      <c r="DD37" s="237">
        <f t="shared" si="97"/>
        <v>0</v>
      </c>
      <c r="DE37" s="237">
        <f t="shared" si="97"/>
        <v>0</v>
      </c>
      <c r="DF37" s="237">
        <f t="shared" si="97"/>
        <v>0</v>
      </c>
      <c r="DG37" s="237">
        <f t="shared" si="97"/>
        <v>0</v>
      </c>
      <c r="DH37" s="237">
        <f t="shared" si="97"/>
        <v>0</v>
      </c>
      <c r="DI37" s="237">
        <f t="shared" si="97"/>
        <v>0</v>
      </c>
      <c r="DJ37" s="237">
        <f t="shared" si="97"/>
        <v>0</v>
      </c>
      <c r="DK37" s="237">
        <f t="shared" si="97"/>
        <v>0</v>
      </c>
      <c r="DL37" s="237">
        <f t="shared" si="97"/>
        <v>0</v>
      </c>
      <c r="DM37" s="237">
        <f t="shared" si="97"/>
        <v>0</v>
      </c>
      <c r="DN37" s="237">
        <f t="shared" si="97"/>
        <v>0</v>
      </c>
      <c r="DO37" s="237">
        <f t="shared" si="97"/>
        <v>0</v>
      </c>
      <c r="DP37" s="237">
        <f t="shared" si="97"/>
        <v>0</v>
      </c>
      <c r="DQ37" s="237">
        <f t="shared" si="97"/>
        <v>0</v>
      </c>
      <c r="DR37" s="237">
        <f t="shared" si="97"/>
        <v>0</v>
      </c>
      <c r="DS37" s="237">
        <f t="shared" si="97"/>
        <v>0</v>
      </c>
      <c r="DT37" s="237">
        <f t="shared" si="97"/>
        <v>0</v>
      </c>
      <c r="DU37" s="237">
        <f t="shared" si="97"/>
        <v>0</v>
      </c>
      <c r="DV37" s="237">
        <f t="shared" si="97"/>
        <v>0</v>
      </c>
      <c r="DW37" s="237">
        <f t="shared" si="97"/>
        <v>0</v>
      </c>
      <c r="DX37" s="237">
        <f t="shared" si="97"/>
        <v>0</v>
      </c>
      <c r="DY37" s="237">
        <f t="shared" si="97"/>
        <v>0</v>
      </c>
      <c r="DZ37" s="237">
        <f t="shared" si="97"/>
        <v>0</v>
      </c>
      <c r="EA37" s="237">
        <f t="shared" si="97"/>
        <v>0</v>
      </c>
      <c r="EB37" s="237">
        <f t="shared" si="97"/>
        <v>0</v>
      </c>
      <c r="EC37" s="237">
        <f t="shared" ref="EC37:ER38" si="98">SUM(JW37:KH37)</f>
        <v>0</v>
      </c>
      <c r="ED37" s="237">
        <f t="shared" si="98"/>
        <v>0</v>
      </c>
      <c r="EE37" s="237">
        <f t="shared" si="98"/>
        <v>0</v>
      </c>
      <c r="EF37" s="237">
        <f t="shared" si="98"/>
        <v>0</v>
      </c>
      <c r="EG37" s="237">
        <f t="shared" si="98"/>
        <v>0</v>
      </c>
      <c r="EH37" s="237">
        <f t="shared" si="98"/>
        <v>0</v>
      </c>
      <c r="EI37" s="237">
        <f t="shared" si="98"/>
        <v>0</v>
      </c>
      <c r="EJ37" s="237">
        <f t="shared" si="98"/>
        <v>0</v>
      </c>
      <c r="EK37" s="237">
        <f t="shared" si="98"/>
        <v>0</v>
      </c>
      <c r="EL37" s="237">
        <f t="shared" si="98"/>
        <v>0</v>
      </c>
      <c r="EM37" s="237">
        <f t="shared" si="98"/>
        <v>0</v>
      </c>
      <c r="EN37" s="237">
        <f t="shared" si="98"/>
        <v>0</v>
      </c>
      <c r="EO37" s="237">
        <f t="shared" si="98"/>
        <v>0</v>
      </c>
      <c r="EP37" s="237">
        <f t="shared" si="98"/>
        <v>0</v>
      </c>
      <c r="EQ37" s="237">
        <f t="shared" si="98"/>
        <v>0</v>
      </c>
      <c r="ER37" s="237">
        <f t="shared" si="98"/>
        <v>0</v>
      </c>
      <c r="ES37" s="49"/>
      <c r="EU37" s="411"/>
      <c r="EV37" s="255" t="s">
        <v>46</v>
      </c>
      <c r="EW37" s="245" t="s">
        <v>264</v>
      </c>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23"/>
      <c r="JH37" s="23"/>
      <c r="JI37" s="23"/>
      <c r="JJ37" s="23"/>
      <c r="JK37" s="23"/>
      <c r="JL37" s="23"/>
      <c r="JM37" s="23"/>
      <c r="JN37" s="23"/>
      <c r="JO37" s="23"/>
      <c r="JP37" s="23"/>
      <c r="JQ37" s="23"/>
      <c r="JR37" s="23"/>
      <c r="JS37" s="23"/>
      <c r="JT37" s="23"/>
      <c r="JU37" s="23"/>
      <c r="JV37" s="23"/>
      <c r="JW37" s="23"/>
      <c r="JX37" s="23"/>
      <c r="JY37" s="23"/>
      <c r="JZ37" s="23"/>
      <c r="KA37" s="23"/>
      <c r="KB37" s="23"/>
      <c r="KC37" s="23"/>
      <c r="KD37" s="23"/>
      <c r="KE37" s="23"/>
      <c r="KF37" s="23"/>
      <c r="KG37" s="23"/>
      <c r="KH37" s="23"/>
      <c r="KI37" s="23"/>
      <c r="KJ37" s="23"/>
      <c r="KK37" s="23"/>
      <c r="KL37" s="23"/>
      <c r="KM37" s="23"/>
      <c r="KN37" s="23"/>
      <c r="KO37" s="23"/>
      <c r="KP37" s="23"/>
      <c r="KQ37" s="23"/>
      <c r="KR37" s="23"/>
      <c r="KS37" s="23"/>
      <c r="KT37" s="23"/>
      <c r="KU37" s="23"/>
      <c r="KV37" s="23"/>
      <c r="KW37" s="23"/>
    </row>
    <row r="38" spans="1:309" ht="20.100000000000001" customHeight="1" x14ac:dyDescent="0.25">
      <c r="A38" s="406"/>
      <c r="B38" s="326" t="s">
        <v>47</v>
      </c>
      <c r="C38" s="327" t="s">
        <v>10</v>
      </c>
      <c r="D38" s="237">
        <f>SUM(EX38:FI38)</f>
        <v>0</v>
      </c>
      <c r="E38" s="237">
        <f t="shared" si="96"/>
        <v>0</v>
      </c>
      <c r="F38" s="237">
        <f t="shared" si="96"/>
        <v>0</v>
      </c>
      <c r="G38" s="237">
        <f t="shared" si="96"/>
        <v>0</v>
      </c>
      <c r="H38" s="237">
        <f t="shared" si="96"/>
        <v>0</v>
      </c>
      <c r="I38" s="237">
        <f t="shared" si="96"/>
        <v>0</v>
      </c>
      <c r="J38" s="237">
        <f t="shared" si="96"/>
        <v>0</v>
      </c>
      <c r="K38" s="237">
        <f t="shared" si="96"/>
        <v>0</v>
      </c>
      <c r="L38" s="237">
        <f t="shared" si="96"/>
        <v>0</v>
      </c>
      <c r="M38" s="237">
        <f t="shared" si="96"/>
        <v>0</v>
      </c>
      <c r="N38" s="237">
        <f t="shared" si="96"/>
        <v>0</v>
      </c>
      <c r="O38" s="237">
        <f t="shared" si="96"/>
        <v>0</v>
      </c>
      <c r="P38" s="237">
        <f t="shared" si="96"/>
        <v>0</v>
      </c>
      <c r="Q38" s="237">
        <f t="shared" si="96"/>
        <v>0</v>
      </c>
      <c r="R38" s="237">
        <f t="shared" si="96"/>
        <v>0</v>
      </c>
      <c r="S38" s="237">
        <f t="shared" si="96"/>
        <v>0</v>
      </c>
      <c r="T38" s="237">
        <f t="shared" si="96"/>
        <v>0</v>
      </c>
      <c r="U38" s="237">
        <f t="shared" si="96"/>
        <v>0</v>
      </c>
      <c r="V38" s="237">
        <f t="shared" si="96"/>
        <v>0</v>
      </c>
      <c r="W38" s="237">
        <f t="shared" si="96"/>
        <v>0</v>
      </c>
      <c r="X38" s="237">
        <f t="shared" si="96"/>
        <v>0</v>
      </c>
      <c r="Y38" s="237">
        <f t="shared" si="96"/>
        <v>0</v>
      </c>
      <c r="Z38" s="237">
        <f t="shared" si="96"/>
        <v>0</v>
      </c>
      <c r="AA38" s="237">
        <f t="shared" si="96"/>
        <v>0</v>
      </c>
      <c r="AB38" s="237">
        <f t="shared" si="96"/>
        <v>0</v>
      </c>
      <c r="AC38" s="237">
        <f t="shared" si="96"/>
        <v>0</v>
      </c>
      <c r="AD38" s="237">
        <f t="shared" si="96"/>
        <v>0</v>
      </c>
      <c r="AE38" s="237">
        <f t="shared" si="96"/>
        <v>0</v>
      </c>
      <c r="AF38" s="237">
        <f t="shared" si="96"/>
        <v>0</v>
      </c>
      <c r="AG38" s="237">
        <f t="shared" si="96"/>
        <v>0</v>
      </c>
      <c r="AH38" s="237">
        <f t="shared" si="96"/>
        <v>0</v>
      </c>
      <c r="AI38" s="237">
        <f t="shared" si="96"/>
        <v>0</v>
      </c>
      <c r="AJ38" s="237">
        <f t="shared" si="96"/>
        <v>0</v>
      </c>
      <c r="AK38" s="237">
        <f t="shared" si="96"/>
        <v>0</v>
      </c>
      <c r="AL38" s="237">
        <f t="shared" si="96"/>
        <v>0</v>
      </c>
      <c r="AM38" s="237">
        <f t="shared" si="96"/>
        <v>0</v>
      </c>
      <c r="AN38" s="237">
        <f t="shared" si="96"/>
        <v>0</v>
      </c>
      <c r="AO38" s="237">
        <f t="shared" si="96"/>
        <v>0</v>
      </c>
      <c r="AP38" s="237">
        <f t="shared" si="96"/>
        <v>0</v>
      </c>
      <c r="AQ38" s="237">
        <f t="shared" si="96"/>
        <v>0</v>
      </c>
      <c r="AR38" s="237">
        <f t="shared" si="96"/>
        <v>0</v>
      </c>
      <c r="AS38" s="237">
        <f t="shared" si="96"/>
        <v>0</v>
      </c>
      <c r="AT38" s="237">
        <f t="shared" si="96"/>
        <v>0</v>
      </c>
      <c r="AU38" s="237">
        <f t="shared" si="96"/>
        <v>0</v>
      </c>
      <c r="AV38" s="237">
        <f t="shared" si="96"/>
        <v>0</v>
      </c>
      <c r="AW38" s="237">
        <f t="shared" si="96"/>
        <v>0</v>
      </c>
      <c r="AX38" s="237">
        <f t="shared" si="96"/>
        <v>0</v>
      </c>
      <c r="AY38" s="237">
        <f t="shared" si="96"/>
        <v>0</v>
      </c>
      <c r="AZ38" s="237">
        <f t="shared" si="96"/>
        <v>0</v>
      </c>
      <c r="BA38" s="237">
        <f t="shared" si="96"/>
        <v>0</v>
      </c>
      <c r="BB38" s="237">
        <f t="shared" si="96"/>
        <v>0</v>
      </c>
      <c r="BC38" s="237">
        <f t="shared" si="96"/>
        <v>0</v>
      </c>
      <c r="BD38" s="237">
        <f t="shared" si="96"/>
        <v>0</v>
      </c>
      <c r="BE38" s="237">
        <f t="shared" si="96"/>
        <v>0</v>
      </c>
      <c r="BF38" s="237">
        <f t="shared" si="96"/>
        <v>0</v>
      </c>
      <c r="BG38" s="237">
        <f t="shared" si="96"/>
        <v>0</v>
      </c>
      <c r="BH38" s="237">
        <f t="shared" si="96"/>
        <v>0</v>
      </c>
      <c r="BI38" s="237">
        <f t="shared" si="96"/>
        <v>0</v>
      </c>
      <c r="BJ38" s="237">
        <f t="shared" si="96"/>
        <v>0</v>
      </c>
      <c r="BK38" s="237">
        <f t="shared" si="96"/>
        <v>0</v>
      </c>
      <c r="BL38" s="237">
        <f t="shared" si="96"/>
        <v>0</v>
      </c>
      <c r="BM38" s="237">
        <f t="shared" si="96"/>
        <v>0</v>
      </c>
      <c r="BN38" s="237">
        <f t="shared" si="96"/>
        <v>0</v>
      </c>
      <c r="BO38" s="237">
        <f t="shared" si="96"/>
        <v>0</v>
      </c>
      <c r="BP38" s="237">
        <f t="shared" si="96"/>
        <v>0</v>
      </c>
      <c r="BQ38" s="237">
        <f t="shared" si="97"/>
        <v>0</v>
      </c>
      <c r="BR38" s="237">
        <f t="shared" si="97"/>
        <v>0</v>
      </c>
      <c r="BS38" s="237">
        <f t="shared" si="97"/>
        <v>0</v>
      </c>
      <c r="BT38" s="237">
        <f t="shared" si="97"/>
        <v>0</v>
      </c>
      <c r="BU38" s="237">
        <f t="shared" si="97"/>
        <v>0</v>
      </c>
      <c r="BV38" s="237">
        <f t="shared" si="97"/>
        <v>0</v>
      </c>
      <c r="BW38" s="237">
        <f t="shared" si="97"/>
        <v>0</v>
      </c>
      <c r="BX38" s="237">
        <f t="shared" si="97"/>
        <v>0</v>
      </c>
      <c r="BY38" s="237">
        <f t="shared" si="97"/>
        <v>0</v>
      </c>
      <c r="BZ38" s="237">
        <f t="shared" si="97"/>
        <v>0</v>
      </c>
      <c r="CA38" s="237">
        <f t="shared" si="97"/>
        <v>0</v>
      </c>
      <c r="CB38" s="237">
        <f t="shared" si="97"/>
        <v>0</v>
      </c>
      <c r="CC38" s="237">
        <f t="shared" si="97"/>
        <v>0</v>
      </c>
      <c r="CD38" s="237">
        <f t="shared" si="97"/>
        <v>0</v>
      </c>
      <c r="CE38" s="237">
        <f t="shared" si="97"/>
        <v>0</v>
      </c>
      <c r="CF38" s="237">
        <f t="shared" si="97"/>
        <v>0</v>
      </c>
      <c r="CG38" s="237">
        <f t="shared" si="97"/>
        <v>0</v>
      </c>
      <c r="CH38" s="237">
        <f t="shared" si="97"/>
        <v>0</v>
      </c>
      <c r="CI38" s="237">
        <f t="shared" si="97"/>
        <v>0</v>
      </c>
      <c r="CJ38" s="237">
        <f t="shared" si="97"/>
        <v>0</v>
      </c>
      <c r="CK38" s="237">
        <f t="shared" si="97"/>
        <v>0</v>
      </c>
      <c r="CL38" s="237">
        <f t="shared" si="97"/>
        <v>0</v>
      </c>
      <c r="CM38" s="237">
        <f t="shared" si="97"/>
        <v>0</v>
      </c>
      <c r="CN38" s="237">
        <f t="shared" si="97"/>
        <v>0</v>
      </c>
      <c r="CO38" s="237">
        <f t="shared" si="97"/>
        <v>0</v>
      </c>
      <c r="CP38" s="237">
        <f t="shared" si="97"/>
        <v>0</v>
      </c>
      <c r="CQ38" s="237">
        <f t="shared" si="97"/>
        <v>0</v>
      </c>
      <c r="CR38" s="237">
        <f t="shared" si="97"/>
        <v>0</v>
      </c>
      <c r="CS38" s="237">
        <f t="shared" si="97"/>
        <v>0</v>
      </c>
      <c r="CT38" s="237">
        <f t="shared" si="97"/>
        <v>0</v>
      </c>
      <c r="CU38" s="237">
        <f t="shared" si="97"/>
        <v>0</v>
      </c>
      <c r="CV38" s="237">
        <f t="shared" si="97"/>
        <v>0</v>
      </c>
      <c r="CW38" s="237">
        <f t="shared" si="97"/>
        <v>0</v>
      </c>
      <c r="CX38" s="237">
        <f t="shared" si="97"/>
        <v>0</v>
      </c>
      <c r="CY38" s="237">
        <f t="shared" si="97"/>
        <v>0</v>
      </c>
      <c r="CZ38" s="237">
        <f t="shared" si="97"/>
        <v>0</v>
      </c>
      <c r="DA38" s="237">
        <f t="shared" si="97"/>
        <v>0</v>
      </c>
      <c r="DB38" s="237">
        <f t="shared" si="97"/>
        <v>0</v>
      </c>
      <c r="DC38" s="237">
        <f t="shared" si="97"/>
        <v>0</v>
      </c>
      <c r="DD38" s="237">
        <f t="shared" si="97"/>
        <v>0</v>
      </c>
      <c r="DE38" s="237">
        <f t="shared" si="97"/>
        <v>0</v>
      </c>
      <c r="DF38" s="237">
        <f t="shared" si="97"/>
        <v>0</v>
      </c>
      <c r="DG38" s="237">
        <f t="shared" si="97"/>
        <v>0</v>
      </c>
      <c r="DH38" s="237">
        <f t="shared" si="97"/>
        <v>0</v>
      </c>
      <c r="DI38" s="237">
        <f t="shared" si="97"/>
        <v>0</v>
      </c>
      <c r="DJ38" s="237">
        <f t="shared" si="97"/>
        <v>0</v>
      </c>
      <c r="DK38" s="237">
        <f t="shared" si="97"/>
        <v>0</v>
      </c>
      <c r="DL38" s="237">
        <f t="shared" si="97"/>
        <v>0</v>
      </c>
      <c r="DM38" s="237">
        <f t="shared" si="97"/>
        <v>0</v>
      </c>
      <c r="DN38" s="237">
        <f t="shared" si="97"/>
        <v>0</v>
      </c>
      <c r="DO38" s="237">
        <f t="shared" si="97"/>
        <v>0</v>
      </c>
      <c r="DP38" s="237">
        <f t="shared" si="97"/>
        <v>0</v>
      </c>
      <c r="DQ38" s="237">
        <f t="shared" si="97"/>
        <v>0</v>
      </c>
      <c r="DR38" s="237">
        <f t="shared" si="97"/>
        <v>0</v>
      </c>
      <c r="DS38" s="237">
        <f t="shared" si="97"/>
        <v>0</v>
      </c>
      <c r="DT38" s="237">
        <f t="shared" si="97"/>
        <v>0</v>
      </c>
      <c r="DU38" s="237">
        <f t="shared" si="97"/>
        <v>0</v>
      </c>
      <c r="DV38" s="237">
        <f t="shared" si="97"/>
        <v>0</v>
      </c>
      <c r="DW38" s="237">
        <f t="shared" si="97"/>
        <v>0</v>
      </c>
      <c r="DX38" s="237">
        <f t="shared" si="97"/>
        <v>0</v>
      </c>
      <c r="DY38" s="237">
        <f t="shared" si="97"/>
        <v>0</v>
      </c>
      <c r="DZ38" s="237">
        <f t="shared" si="97"/>
        <v>0</v>
      </c>
      <c r="EA38" s="237">
        <f t="shared" si="97"/>
        <v>0</v>
      </c>
      <c r="EB38" s="237">
        <f t="shared" si="97"/>
        <v>0</v>
      </c>
      <c r="EC38" s="237">
        <f t="shared" si="98"/>
        <v>0</v>
      </c>
      <c r="ED38" s="237">
        <f t="shared" si="98"/>
        <v>0</v>
      </c>
      <c r="EE38" s="237">
        <f t="shared" si="98"/>
        <v>0</v>
      </c>
      <c r="EF38" s="237">
        <f t="shared" si="98"/>
        <v>0</v>
      </c>
      <c r="EG38" s="237">
        <f t="shared" si="98"/>
        <v>0</v>
      </c>
      <c r="EH38" s="237">
        <f t="shared" si="98"/>
        <v>0</v>
      </c>
      <c r="EI38" s="237">
        <f t="shared" si="98"/>
        <v>0</v>
      </c>
      <c r="EJ38" s="237">
        <f t="shared" si="98"/>
        <v>0</v>
      </c>
      <c r="EK38" s="237">
        <f t="shared" si="98"/>
        <v>0</v>
      </c>
      <c r="EL38" s="237">
        <f t="shared" si="98"/>
        <v>0</v>
      </c>
      <c r="EM38" s="237">
        <f t="shared" si="98"/>
        <v>0</v>
      </c>
      <c r="EN38" s="237">
        <f t="shared" si="98"/>
        <v>0</v>
      </c>
      <c r="EO38" s="237">
        <f t="shared" si="98"/>
        <v>0</v>
      </c>
      <c r="EP38" s="237">
        <f t="shared" si="98"/>
        <v>0</v>
      </c>
      <c r="EQ38" s="237">
        <f t="shared" si="98"/>
        <v>0</v>
      </c>
      <c r="ER38" s="237">
        <f t="shared" si="98"/>
        <v>0</v>
      </c>
      <c r="ES38" s="49"/>
      <c r="EU38" s="411"/>
      <c r="EV38" s="255" t="s">
        <v>47</v>
      </c>
      <c r="EW38" s="245" t="s">
        <v>264</v>
      </c>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23"/>
      <c r="JH38" s="23"/>
      <c r="JI38" s="23"/>
      <c r="JJ38" s="23"/>
      <c r="JK38" s="23"/>
      <c r="JL38" s="23"/>
      <c r="JM38" s="23"/>
      <c r="JN38" s="23"/>
      <c r="JO38" s="23"/>
      <c r="JP38" s="23"/>
      <c r="JQ38" s="23"/>
      <c r="JR38" s="23"/>
      <c r="JS38" s="23"/>
      <c r="JT38" s="23"/>
      <c r="JU38" s="23"/>
      <c r="JV38" s="23"/>
      <c r="JW38" s="23"/>
      <c r="JX38" s="23"/>
      <c r="JY38" s="23"/>
      <c r="JZ38" s="23"/>
      <c r="KA38" s="23"/>
      <c r="KB38" s="23"/>
      <c r="KC38" s="23"/>
      <c r="KD38" s="23"/>
      <c r="KE38" s="23"/>
      <c r="KF38" s="23"/>
      <c r="KG38" s="23"/>
      <c r="KH38" s="23"/>
      <c r="KI38" s="23"/>
      <c r="KJ38" s="23"/>
      <c r="KK38" s="23"/>
      <c r="KL38" s="23"/>
      <c r="KM38" s="23"/>
      <c r="KN38" s="23"/>
      <c r="KO38" s="23"/>
      <c r="KP38" s="23"/>
      <c r="KQ38" s="23"/>
      <c r="KR38" s="23"/>
      <c r="KS38" s="23"/>
      <c r="KT38" s="23"/>
      <c r="KU38" s="23"/>
      <c r="KV38" s="23"/>
      <c r="KW38" s="23"/>
    </row>
    <row r="39" spans="1:309" ht="20.100000000000001" customHeight="1" x14ac:dyDescent="0.25">
      <c r="A39" s="406"/>
      <c r="B39" s="318" t="s">
        <v>18</v>
      </c>
      <c r="C39" s="329" t="s">
        <v>10</v>
      </c>
      <c r="D39" s="74">
        <f>D26-D29</f>
        <v>0</v>
      </c>
      <c r="E39" s="74">
        <f t="shared" ref="E39:BP39" si="99">E26-E29</f>
        <v>0</v>
      </c>
      <c r="F39" s="74">
        <f t="shared" si="99"/>
        <v>0</v>
      </c>
      <c r="G39" s="74">
        <f t="shared" si="99"/>
        <v>0</v>
      </c>
      <c r="H39" s="74">
        <f t="shared" si="99"/>
        <v>0</v>
      </c>
      <c r="I39" s="74">
        <f t="shared" si="99"/>
        <v>0</v>
      </c>
      <c r="J39" s="74">
        <f t="shared" si="99"/>
        <v>0</v>
      </c>
      <c r="K39" s="74">
        <f t="shared" si="99"/>
        <v>0</v>
      </c>
      <c r="L39" s="74">
        <f t="shared" si="99"/>
        <v>0</v>
      </c>
      <c r="M39" s="74">
        <f t="shared" si="99"/>
        <v>0</v>
      </c>
      <c r="N39" s="74">
        <f t="shared" si="99"/>
        <v>0</v>
      </c>
      <c r="O39" s="74">
        <f t="shared" si="99"/>
        <v>0</v>
      </c>
      <c r="P39" s="74">
        <f t="shared" si="99"/>
        <v>0</v>
      </c>
      <c r="Q39" s="74">
        <f t="shared" si="99"/>
        <v>0</v>
      </c>
      <c r="R39" s="74">
        <f t="shared" si="99"/>
        <v>0</v>
      </c>
      <c r="S39" s="74">
        <f t="shared" si="99"/>
        <v>0</v>
      </c>
      <c r="T39" s="74">
        <f t="shared" si="99"/>
        <v>0</v>
      </c>
      <c r="U39" s="74">
        <f t="shared" si="99"/>
        <v>0</v>
      </c>
      <c r="V39" s="74">
        <f t="shared" si="99"/>
        <v>0</v>
      </c>
      <c r="W39" s="74">
        <f t="shared" si="99"/>
        <v>0</v>
      </c>
      <c r="X39" s="74">
        <f t="shared" si="99"/>
        <v>0</v>
      </c>
      <c r="Y39" s="74">
        <f t="shared" si="99"/>
        <v>0</v>
      </c>
      <c r="Z39" s="74">
        <f t="shared" si="99"/>
        <v>0</v>
      </c>
      <c r="AA39" s="74">
        <f t="shared" si="99"/>
        <v>0</v>
      </c>
      <c r="AB39" s="74">
        <f t="shared" si="99"/>
        <v>0</v>
      </c>
      <c r="AC39" s="74">
        <f t="shared" si="99"/>
        <v>0</v>
      </c>
      <c r="AD39" s="74">
        <f t="shared" si="99"/>
        <v>0</v>
      </c>
      <c r="AE39" s="74">
        <f t="shared" si="99"/>
        <v>0</v>
      </c>
      <c r="AF39" s="74">
        <f t="shared" si="99"/>
        <v>0</v>
      </c>
      <c r="AG39" s="74">
        <f t="shared" si="99"/>
        <v>0</v>
      </c>
      <c r="AH39" s="74">
        <f t="shared" si="99"/>
        <v>0</v>
      </c>
      <c r="AI39" s="74">
        <f t="shared" si="99"/>
        <v>0</v>
      </c>
      <c r="AJ39" s="74">
        <f t="shared" si="99"/>
        <v>0</v>
      </c>
      <c r="AK39" s="74">
        <f t="shared" si="99"/>
        <v>0</v>
      </c>
      <c r="AL39" s="74">
        <f t="shared" si="99"/>
        <v>0</v>
      </c>
      <c r="AM39" s="74">
        <f t="shared" si="99"/>
        <v>0</v>
      </c>
      <c r="AN39" s="74">
        <f t="shared" si="99"/>
        <v>0</v>
      </c>
      <c r="AO39" s="74">
        <f t="shared" si="99"/>
        <v>0</v>
      </c>
      <c r="AP39" s="74">
        <f t="shared" si="99"/>
        <v>0</v>
      </c>
      <c r="AQ39" s="74">
        <f t="shared" si="99"/>
        <v>0</v>
      </c>
      <c r="AR39" s="74">
        <f t="shared" si="99"/>
        <v>0</v>
      </c>
      <c r="AS39" s="74">
        <f t="shared" si="99"/>
        <v>0</v>
      </c>
      <c r="AT39" s="74">
        <f t="shared" si="99"/>
        <v>0</v>
      </c>
      <c r="AU39" s="74">
        <f t="shared" si="99"/>
        <v>0</v>
      </c>
      <c r="AV39" s="74">
        <f t="shared" si="99"/>
        <v>0</v>
      </c>
      <c r="AW39" s="74">
        <f t="shared" si="99"/>
        <v>0</v>
      </c>
      <c r="AX39" s="74">
        <f t="shared" si="99"/>
        <v>0</v>
      </c>
      <c r="AY39" s="74">
        <f t="shared" si="99"/>
        <v>0</v>
      </c>
      <c r="AZ39" s="74">
        <f t="shared" si="99"/>
        <v>0</v>
      </c>
      <c r="BA39" s="74">
        <f t="shared" si="99"/>
        <v>0</v>
      </c>
      <c r="BB39" s="74">
        <f t="shared" si="99"/>
        <v>0</v>
      </c>
      <c r="BC39" s="74">
        <f t="shared" si="99"/>
        <v>0</v>
      </c>
      <c r="BD39" s="74">
        <f t="shared" si="99"/>
        <v>0</v>
      </c>
      <c r="BE39" s="74">
        <f t="shared" si="99"/>
        <v>0</v>
      </c>
      <c r="BF39" s="74">
        <f t="shared" si="99"/>
        <v>0</v>
      </c>
      <c r="BG39" s="74">
        <f t="shared" si="99"/>
        <v>0</v>
      </c>
      <c r="BH39" s="74">
        <f t="shared" si="99"/>
        <v>0</v>
      </c>
      <c r="BI39" s="74">
        <f t="shared" si="99"/>
        <v>0</v>
      </c>
      <c r="BJ39" s="74">
        <f t="shared" si="99"/>
        <v>0</v>
      </c>
      <c r="BK39" s="74">
        <f t="shared" si="99"/>
        <v>0</v>
      </c>
      <c r="BL39" s="74">
        <f t="shared" si="99"/>
        <v>0</v>
      </c>
      <c r="BM39" s="74">
        <f t="shared" si="99"/>
        <v>0</v>
      </c>
      <c r="BN39" s="74">
        <f t="shared" si="99"/>
        <v>0</v>
      </c>
      <c r="BO39" s="74">
        <f t="shared" si="99"/>
        <v>0</v>
      </c>
      <c r="BP39" s="74">
        <f t="shared" si="99"/>
        <v>0</v>
      </c>
      <c r="BQ39" s="74">
        <f t="shared" ref="BQ39:EB39" si="100">BQ26-BQ29</f>
        <v>0</v>
      </c>
      <c r="BR39" s="74">
        <f t="shared" si="100"/>
        <v>0</v>
      </c>
      <c r="BS39" s="74">
        <f t="shared" si="100"/>
        <v>0</v>
      </c>
      <c r="BT39" s="74">
        <f t="shared" si="100"/>
        <v>0</v>
      </c>
      <c r="BU39" s="74">
        <f t="shared" si="100"/>
        <v>0</v>
      </c>
      <c r="BV39" s="74">
        <f t="shared" si="100"/>
        <v>0</v>
      </c>
      <c r="BW39" s="74">
        <f t="shared" si="100"/>
        <v>0</v>
      </c>
      <c r="BX39" s="74">
        <f t="shared" si="100"/>
        <v>0</v>
      </c>
      <c r="BY39" s="74">
        <f t="shared" si="100"/>
        <v>0</v>
      </c>
      <c r="BZ39" s="74">
        <f t="shared" si="100"/>
        <v>0</v>
      </c>
      <c r="CA39" s="74">
        <f t="shared" si="100"/>
        <v>0</v>
      </c>
      <c r="CB39" s="74">
        <f t="shared" si="100"/>
        <v>0</v>
      </c>
      <c r="CC39" s="74">
        <f t="shared" si="100"/>
        <v>0</v>
      </c>
      <c r="CD39" s="74">
        <f t="shared" si="100"/>
        <v>0</v>
      </c>
      <c r="CE39" s="74">
        <f t="shared" si="100"/>
        <v>0</v>
      </c>
      <c r="CF39" s="74">
        <f t="shared" si="100"/>
        <v>0</v>
      </c>
      <c r="CG39" s="74">
        <f t="shared" si="100"/>
        <v>0</v>
      </c>
      <c r="CH39" s="74">
        <f t="shared" si="100"/>
        <v>0</v>
      </c>
      <c r="CI39" s="74">
        <f t="shared" si="100"/>
        <v>0</v>
      </c>
      <c r="CJ39" s="74">
        <f t="shared" si="100"/>
        <v>0</v>
      </c>
      <c r="CK39" s="74">
        <f t="shared" si="100"/>
        <v>0</v>
      </c>
      <c r="CL39" s="74">
        <f t="shared" si="100"/>
        <v>0</v>
      </c>
      <c r="CM39" s="74">
        <f t="shared" si="100"/>
        <v>0</v>
      </c>
      <c r="CN39" s="74">
        <f t="shared" si="100"/>
        <v>0</v>
      </c>
      <c r="CO39" s="74">
        <f t="shared" si="100"/>
        <v>0</v>
      </c>
      <c r="CP39" s="74">
        <f t="shared" si="100"/>
        <v>0</v>
      </c>
      <c r="CQ39" s="74">
        <f t="shared" si="100"/>
        <v>0</v>
      </c>
      <c r="CR39" s="74">
        <f t="shared" si="100"/>
        <v>0</v>
      </c>
      <c r="CS39" s="74">
        <f t="shared" si="100"/>
        <v>0</v>
      </c>
      <c r="CT39" s="74">
        <f t="shared" si="100"/>
        <v>0</v>
      </c>
      <c r="CU39" s="74">
        <f t="shared" si="100"/>
        <v>0</v>
      </c>
      <c r="CV39" s="74">
        <f t="shared" si="100"/>
        <v>0</v>
      </c>
      <c r="CW39" s="74">
        <f t="shared" si="100"/>
        <v>0</v>
      </c>
      <c r="CX39" s="74">
        <f t="shared" si="100"/>
        <v>0</v>
      </c>
      <c r="CY39" s="74">
        <f t="shared" si="100"/>
        <v>0</v>
      </c>
      <c r="CZ39" s="74">
        <f t="shared" si="100"/>
        <v>0</v>
      </c>
      <c r="DA39" s="74">
        <f t="shared" si="100"/>
        <v>0</v>
      </c>
      <c r="DB39" s="74">
        <f t="shared" si="100"/>
        <v>0</v>
      </c>
      <c r="DC39" s="74">
        <f t="shared" si="100"/>
        <v>0</v>
      </c>
      <c r="DD39" s="74">
        <f t="shared" si="100"/>
        <v>0</v>
      </c>
      <c r="DE39" s="74">
        <f t="shared" si="100"/>
        <v>0</v>
      </c>
      <c r="DF39" s="74">
        <f t="shared" si="100"/>
        <v>0</v>
      </c>
      <c r="DG39" s="74">
        <f t="shared" si="100"/>
        <v>0</v>
      </c>
      <c r="DH39" s="74">
        <f t="shared" si="100"/>
        <v>0</v>
      </c>
      <c r="DI39" s="74">
        <f t="shared" si="100"/>
        <v>0</v>
      </c>
      <c r="DJ39" s="74">
        <f t="shared" si="100"/>
        <v>0</v>
      </c>
      <c r="DK39" s="74">
        <f t="shared" si="100"/>
        <v>0</v>
      </c>
      <c r="DL39" s="74">
        <f t="shared" si="100"/>
        <v>0</v>
      </c>
      <c r="DM39" s="74">
        <f t="shared" si="100"/>
        <v>0</v>
      </c>
      <c r="DN39" s="74">
        <f t="shared" si="100"/>
        <v>0</v>
      </c>
      <c r="DO39" s="74">
        <f t="shared" si="100"/>
        <v>0</v>
      </c>
      <c r="DP39" s="74">
        <f t="shared" si="100"/>
        <v>0</v>
      </c>
      <c r="DQ39" s="74">
        <f t="shared" si="100"/>
        <v>0</v>
      </c>
      <c r="DR39" s="74">
        <f t="shared" si="100"/>
        <v>0</v>
      </c>
      <c r="DS39" s="74">
        <f t="shared" si="100"/>
        <v>0</v>
      </c>
      <c r="DT39" s="74">
        <f t="shared" si="100"/>
        <v>0</v>
      </c>
      <c r="DU39" s="74">
        <f t="shared" si="100"/>
        <v>0</v>
      </c>
      <c r="DV39" s="74">
        <f t="shared" si="100"/>
        <v>0</v>
      </c>
      <c r="DW39" s="74">
        <f t="shared" si="100"/>
        <v>0</v>
      </c>
      <c r="DX39" s="74">
        <f t="shared" si="100"/>
        <v>0</v>
      </c>
      <c r="DY39" s="74">
        <f t="shared" si="100"/>
        <v>0</v>
      </c>
      <c r="DZ39" s="74">
        <f t="shared" si="100"/>
        <v>0</v>
      </c>
      <c r="EA39" s="74">
        <f t="shared" si="100"/>
        <v>0</v>
      </c>
      <c r="EB39" s="74">
        <f t="shared" si="100"/>
        <v>0</v>
      </c>
      <c r="EC39" s="74">
        <f t="shared" ref="EC39:ER39" si="101">EC26-EC29</f>
        <v>0</v>
      </c>
      <c r="ED39" s="74">
        <f t="shared" si="101"/>
        <v>0</v>
      </c>
      <c r="EE39" s="74">
        <f t="shared" si="101"/>
        <v>0</v>
      </c>
      <c r="EF39" s="74">
        <f t="shared" si="101"/>
        <v>0</v>
      </c>
      <c r="EG39" s="74">
        <f t="shared" si="101"/>
        <v>0</v>
      </c>
      <c r="EH39" s="74">
        <f t="shared" si="101"/>
        <v>0</v>
      </c>
      <c r="EI39" s="74">
        <f t="shared" si="101"/>
        <v>0</v>
      </c>
      <c r="EJ39" s="74">
        <f t="shared" si="101"/>
        <v>0</v>
      </c>
      <c r="EK39" s="74">
        <f t="shared" si="101"/>
        <v>0</v>
      </c>
      <c r="EL39" s="74">
        <f t="shared" si="101"/>
        <v>0</v>
      </c>
      <c r="EM39" s="74">
        <f t="shared" si="101"/>
        <v>0</v>
      </c>
      <c r="EN39" s="74">
        <f t="shared" si="101"/>
        <v>0</v>
      </c>
      <c r="EO39" s="74">
        <f t="shared" si="101"/>
        <v>0</v>
      </c>
      <c r="EP39" s="74">
        <f t="shared" si="101"/>
        <v>0</v>
      </c>
      <c r="EQ39" s="74">
        <f t="shared" si="101"/>
        <v>0</v>
      </c>
      <c r="ER39" s="74">
        <f t="shared" si="101"/>
        <v>0</v>
      </c>
      <c r="ES39" s="50"/>
      <c r="ET39" s="51"/>
      <c r="EU39" s="411"/>
      <c r="EV39" s="242" t="s">
        <v>18</v>
      </c>
      <c r="EW39" s="246" t="s">
        <v>264</v>
      </c>
      <c r="EX39" s="62">
        <f t="shared" ref="EX39:HI39" si="102">EX26-EX29</f>
        <v>0</v>
      </c>
      <c r="EY39" s="62">
        <f t="shared" si="102"/>
        <v>0</v>
      </c>
      <c r="EZ39" s="62">
        <f t="shared" si="102"/>
        <v>0</v>
      </c>
      <c r="FA39" s="62">
        <f t="shared" si="102"/>
        <v>0</v>
      </c>
      <c r="FB39" s="62">
        <f t="shared" si="102"/>
        <v>0</v>
      </c>
      <c r="FC39" s="62">
        <f t="shared" si="102"/>
        <v>0</v>
      </c>
      <c r="FD39" s="62">
        <f t="shared" si="102"/>
        <v>0</v>
      </c>
      <c r="FE39" s="62">
        <f t="shared" si="102"/>
        <v>0</v>
      </c>
      <c r="FF39" s="62">
        <f t="shared" si="102"/>
        <v>0</v>
      </c>
      <c r="FG39" s="62">
        <f t="shared" si="102"/>
        <v>0</v>
      </c>
      <c r="FH39" s="62">
        <f t="shared" si="102"/>
        <v>0</v>
      </c>
      <c r="FI39" s="62">
        <f t="shared" si="102"/>
        <v>0</v>
      </c>
      <c r="FJ39" s="62">
        <f t="shared" si="102"/>
        <v>0</v>
      </c>
      <c r="FK39" s="62">
        <f t="shared" si="102"/>
        <v>0</v>
      </c>
      <c r="FL39" s="62">
        <f t="shared" si="102"/>
        <v>0</v>
      </c>
      <c r="FM39" s="62">
        <f t="shared" si="102"/>
        <v>0</v>
      </c>
      <c r="FN39" s="62">
        <f t="shared" si="102"/>
        <v>0</v>
      </c>
      <c r="FO39" s="62">
        <f t="shared" si="102"/>
        <v>0</v>
      </c>
      <c r="FP39" s="62">
        <f t="shared" si="102"/>
        <v>0</v>
      </c>
      <c r="FQ39" s="62">
        <f t="shared" si="102"/>
        <v>0</v>
      </c>
      <c r="FR39" s="62">
        <f t="shared" si="102"/>
        <v>0</v>
      </c>
      <c r="FS39" s="62">
        <f t="shared" si="102"/>
        <v>0</v>
      </c>
      <c r="FT39" s="62">
        <f t="shared" si="102"/>
        <v>0</v>
      </c>
      <c r="FU39" s="62">
        <f t="shared" si="102"/>
        <v>0</v>
      </c>
      <c r="FV39" s="62">
        <f t="shared" si="102"/>
        <v>0</v>
      </c>
      <c r="FW39" s="62">
        <f t="shared" si="102"/>
        <v>0</v>
      </c>
      <c r="FX39" s="62">
        <f t="shared" si="102"/>
        <v>0</v>
      </c>
      <c r="FY39" s="62">
        <f t="shared" si="102"/>
        <v>0</v>
      </c>
      <c r="FZ39" s="62">
        <f t="shared" si="102"/>
        <v>0</v>
      </c>
      <c r="GA39" s="62">
        <f t="shared" si="102"/>
        <v>0</v>
      </c>
      <c r="GB39" s="62">
        <f t="shared" si="102"/>
        <v>0</v>
      </c>
      <c r="GC39" s="62">
        <f t="shared" si="102"/>
        <v>0</v>
      </c>
      <c r="GD39" s="62">
        <f t="shared" si="102"/>
        <v>0</v>
      </c>
      <c r="GE39" s="62">
        <f t="shared" si="102"/>
        <v>0</v>
      </c>
      <c r="GF39" s="62">
        <f t="shared" si="102"/>
        <v>0</v>
      </c>
      <c r="GG39" s="62">
        <f t="shared" si="102"/>
        <v>0</v>
      </c>
      <c r="GH39" s="62">
        <f t="shared" si="102"/>
        <v>0</v>
      </c>
      <c r="GI39" s="62">
        <f t="shared" si="102"/>
        <v>0</v>
      </c>
      <c r="GJ39" s="62">
        <f t="shared" si="102"/>
        <v>0</v>
      </c>
      <c r="GK39" s="62">
        <f t="shared" si="102"/>
        <v>0</v>
      </c>
      <c r="GL39" s="62">
        <f t="shared" si="102"/>
        <v>0</v>
      </c>
      <c r="GM39" s="62">
        <f t="shared" si="102"/>
        <v>0</v>
      </c>
      <c r="GN39" s="62">
        <f t="shared" si="102"/>
        <v>0</v>
      </c>
      <c r="GO39" s="62">
        <f t="shared" si="102"/>
        <v>0</v>
      </c>
      <c r="GP39" s="62">
        <f t="shared" si="102"/>
        <v>0</v>
      </c>
      <c r="GQ39" s="62">
        <f t="shared" si="102"/>
        <v>0</v>
      </c>
      <c r="GR39" s="62">
        <f t="shared" si="102"/>
        <v>0</v>
      </c>
      <c r="GS39" s="62">
        <f t="shared" si="102"/>
        <v>0</v>
      </c>
      <c r="GT39" s="62">
        <f t="shared" si="102"/>
        <v>0</v>
      </c>
      <c r="GU39" s="62">
        <f t="shared" si="102"/>
        <v>0</v>
      </c>
      <c r="GV39" s="62">
        <f t="shared" si="102"/>
        <v>0</v>
      </c>
      <c r="GW39" s="62">
        <f t="shared" si="102"/>
        <v>0</v>
      </c>
      <c r="GX39" s="62">
        <f t="shared" si="102"/>
        <v>0</v>
      </c>
      <c r="GY39" s="62">
        <f t="shared" si="102"/>
        <v>0</v>
      </c>
      <c r="GZ39" s="62">
        <f t="shared" si="102"/>
        <v>0</v>
      </c>
      <c r="HA39" s="62">
        <f t="shared" si="102"/>
        <v>0</v>
      </c>
      <c r="HB39" s="62">
        <f t="shared" si="102"/>
        <v>0</v>
      </c>
      <c r="HC39" s="62">
        <f t="shared" si="102"/>
        <v>0</v>
      </c>
      <c r="HD39" s="62">
        <f t="shared" si="102"/>
        <v>0</v>
      </c>
      <c r="HE39" s="62">
        <f t="shared" si="102"/>
        <v>0</v>
      </c>
      <c r="HF39" s="62">
        <f t="shared" si="102"/>
        <v>0</v>
      </c>
      <c r="HG39" s="62">
        <f t="shared" si="102"/>
        <v>0</v>
      </c>
      <c r="HH39" s="62">
        <f t="shared" si="102"/>
        <v>0</v>
      </c>
      <c r="HI39" s="62">
        <f t="shared" si="102"/>
        <v>0</v>
      </c>
      <c r="HJ39" s="62">
        <f t="shared" ref="HJ39:JU39" si="103">HJ26-HJ29</f>
        <v>0</v>
      </c>
      <c r="HK39" s="62">
        <f t="shared" si="103"/>
        <v>0</v>
      </c>
      <c r="HL39" s="62">
        <f t="shared" si="103"/>
        <v>0</v>
      </c>
      <c r="HM39" s="62">
        <f t="shared" si="103"/>
        <v>0</v>
      </c>
      <c r="HN39" s="62">
        <f t="shared" si="103"/>
        <v>0</v>
      </c>
      <c r="HO39" s="62">
        <f t="shared" si="103"/>
        <v>0</v>
      </c>
      <c r="HP39" s="62">
        <f t="shared" si="103"/>
        <v>0</v>
      </c>
      <c r="HQ39" s="62">
        <f t="shared" si="103"/>
        <v>0</v>
      </c>
      <c r="HR39" s="62">
        <f t="shared" si="103"/>
        <v>0</v>
      </c>
      <c r="HS39" s="62">
        <f t="shared" si="103"/>
        <v>0</v>
      </c>
      <c r="HT39" s="62">
        <f t="shared" si="103"/>
        <v>0</v>
      </c>
      <c r="HU39" s="62">
        <f t="shared" si="103"/>
        <v>0</v>
      </c>
      <c r="HV39" s="62">
        <f t="shared" si="103"/>
        <v>0</v>
      </c>
      <c r="HW39" s="62">
        <f t="shared" si="103"/>
        <v>0</v>
      </c>
      <c r="HX39" s="62">
        <f t="shared" si="103"/>
        <v>0</v>
      </c>
      <c r="HY39" s="62">
        <f t="shared" si="103"/>
        <v>0</v>
      </c>
      <c r="HZ39" s="62">
        <f t="shared" si="103"/>
        <v>0</v>
      </c>
      <c r="IA39" s="62">
        <f t="shared" si="103"/>
        <v>0</v>
      </c>
      <c r="IB39" s="62">
        <f t="shared" si="103"/>
        <v>0</v>
      </c>
      <c r="IC39" s="62">
        <f t="shared" si="103"/>
        <v>0</v>
      </c>
      <c r="ID39" s="62">
        <f t="shared" si="103"/>
        <v>0</v>
      </c>
      <c r="IE39" s="62">
        <f t="shared" si="103"/>
        <v>0</v>
      </c>
      <c r="IF39" s="62">
        <f t="shared" si="103"/>
        <v>0</v>
      </c>
      <c r="IG39" s="62">
        <f t="shared" si="103"/>
        <v>0</v>
      </c>
      <c r="IH39" s="62">
        <f t="shared" si="103"/>
        <v>0</v>
      </c>
      <c r="II39" s="62">
        <f t="shared" si="103"/>
        <v>0</v>
      </c>
      <c r="IJ39" s="62">
        <f t="shared" si="103"/>
        <v>0</v>
      </c>
      <c r="IK39" s="62">
        <f t="shared" si="103"/>
        <v>0</v>
      </c>
      <c r="IL39" s="62">
        <f t="shared" si="103"/>
        <v>0</v>
      </c>
      <c r="IM39" s="62">
        <f t="shared" si="103"/>
        <v>0</v>
      </c>
      <c r="IN39" s="62">
        <f t="shared" si="103"/>
        <v>0</v>
      </c>
      <c r="IO39" s="62">
        <f t="shared" si="103"/>
        <v>0</v>
      </c>
      <c r="IP39" s="62">
        <f t="shared" si="103"/>
        <v>0</v>
      </c>
      <c r="IQ39" s="62">
        <f t="shared" si="103"/>
        <v>0</v>
      </c>
      <c r="IR39" s="62">
        <f t="shared" si="103"/>
        <v>0</v>
      </c>
      <c r="IS39" s="62">
        <f t="shared" si="103"/>
        <v>0</v>
      </c>
      <c r="IT39" s="62">
        <f t="shared" si="103"/>
        <v>0</v>
      </c>
      <c r="IU39" s="62">
        <f t="shared" si="103"/>
        <v>0</v>
      </c>
      <c r="IV39" s="62">
        <f t="shared" si="103"/>
        <v>0</v>
      </c>
      <c r="IW39" s="62">
        <f t="shared" si="103"/>
        <v>0</v>
      </c>
      <c r="IX39" s="62">
        <f t="shared" si="103"/>
        <v>0</v>
      </c>
      <c r="IY39" s="62">
        <f t="shared" si="103"/>
        <v>0</v>
      </c>
      <c r="IZ39" s="62">
        <f t="shared" si="103"/>
        <v>0</v>
      </c>
      <c r="JA39" s="62">
        <f t="shared" si="103"/>
        <v>0</v>
      </c>
      <c r="JB39" s="62">
        <f t="shared" si="103"/>
        <v>0</v>
      </c>
      <c r="JC39" s="62">
        <f t="shared" si="103"/>
        <v>0</v>
      </c>
      <c r="JD39" s="62">
        <f t="shared" si="103"/>
        <v>0</v>
      </c>
      <c r="JE39" s="62">
        <f t="shared" si="103"/>
        <v>0</v>
      </c>
      <c r="JF39" s="62">
        <f t="shared" si="103"/>
        <v>0</v>
      </c>
      <c r="JG39" s="62">
        <f t="shared" si="103"/>
        <v>0</v>
      </c>
      <c r="JH39" s="62">
        <f t="shared" si="103"/>
        <v>0</v>
      </c>
      <c r="JI39" s="62">
        <f t="shared" si="103"/>
        <v>0</v>
      </c>
      <c r="JJ39" s="62">
        <f t="shared" si="103"/>
        <v>0</v>
      </c>
      <c r="JK39" s="62">
        <f t="shared" si="103"/>
        <v>0</v>
      </c>
      <c r="JL39" s="62">
        <f t="shared" si="103"/>
        <v>0</v>
      </c>
      <c r="JM39" s="62">
        <f t="shared" si="103"/>
        <v>0</v>
      </c>
      <c r="JN39" s="62">
        <f t="shared" si="103"/>
        <v>0</v>
      </c>
      <c r="JO39" s="62">
        <f t="shared" si="103"/>
        <v>0</v>
      </c>
      <c r="JP39" s="62">
        <f t="shared" si="103"/>
        <v>0</v>
      </c>
      <c r="JQ39" s="62">
        <f t="shared" si="103"/>
        <v>0</v>
      </c>
      <c r="JR39" s="62">
        <f t="shared" si="103"/>
        <v>0</v>
      </c>
      <c r="JS39" s="62">
        <f t="shared" si="103"/>
        <v>0</v>
      </c>
      <c r="JT39" s="62">
        <f t="shared" si="103"/>
        <v>0</v>
      </c>
      <c r="JU39" s="62">
        <f t="shared" si="103"/>
        <v>0</v>
      </c>
      <c r="JV39" s="62">
        <f t="shared" ref="JV39:KW39" si="104">JV26-JV29</f>
        <v>0</v>
      </c>
      <c r="JW39" s="62">
        <f t="shared" si="104"/>
        <v>0</v>
      </c>
      <c r="JX39" s="62">
        <f t="shared" si="104"/>
        <v>0</v>
      </c>
      <c r="JY39" s="62">
        <f t="shared" si="104"/>
        <v>0</v>
      </c>
      <c r="JZ39" s="62">
        <f t="shared" si="104"/>
        <v>0</v>
      </c>
      <c r="KA39" s="62">
        <f t="shared" si="104"/>
        <v>0</v>
      </c>
      <c r="KB39" s="62">
        <f t="shared" si="104"/>
        <v>0</v>
      </c>
      <c r="KC39" s="62">
        <f t="shared" si="104"/>
        <v>0</v>
      </c>
      <c r="KD39" s="62">
        <f t="shared" si="104"/>
        <v>0</v>
      </c>
      <c r="KE39" s="62">
        <f t="shared" si="104"/>
        <v>0</v>
      </c>
      <c r="KF39" s="62">
        <f t="shared" si="104"/>
        <v>0</v>
      </c>
      <c r="KG39" s="62">
        <f t="shared" si="104"/>
        <v>0</v>
      </c>
      <c r="KH39" s="62">
        <f t="shared" si="104"/>
        <v>0</v>
      </c>
      <c r="KI39" s="62">
        <f t="shared" si="104"/>
        <v>0</v>
      </c>
      <c r="KJ39" s="62">
        <f t="shared" si="104"/>
        <v>0</v>
      </c>
      <c r="KK39" s="62">
        <f t="shared" si="104"/>
        <v>0</v>
      </c>
      <c r="KL39" s="62">
        <f t="shared" si="104"/>
        <v>0</v>
      </c>
      <c r="KM39" s="62">
        <f t="shared" si="104"/>
        <v>0</v>
      </c>
      <c r="KN39" s="62">
        <f t="shared" si="104"/>
        <v>0</v>
      </c>
      <c r="KO39" s="62">
        <f t="shared" si="104"/>
        <v>0</v>
      </c>
      <c r="KP39" s="62">
        <f t="shared" si="104"/>
        <v>0</v>
      </c>
      <c r="KQ39" s="62">
        <f t="shared" si="104"/>
        <v>0</v>
      </c>
      <c r="KR39" s="62">
        <f t="shared" si="104"/>
        <v>0</v>
      </c>
      <c r="KS39" s="62">
        <f t="shared" si="104"/>
        <v>0</v>
      </c>
      <c r="KT39" s="62">
        <f t="shared" si="104"/>
        <v>0</v>
      </c>
      <c r="KU39" s="62">
        <f t="shared" si="104"/>
        <v>0</v>
      </c>
      <c r="KV39" s="62">
        <f t="shared" si="104"/>
        <v>0</v>
      </c>
      <c r="KW39" s="62">
        <f t="shared" si="104"/>
        <v>0</v>
      </c>
    </row>
    <row r="40" spans="1:309" ht="20.100000000000001" customHeight="1" x14ac:dyDescent="0.25">
      <c r="A40" s="406"/>
      <c r="B40" s="330" t="s">
        <v>64</v>
      </c>
      <c r="C40" s="329" t="s">
        <v>10</v>
      </c>
      <c r="D40" s="74">
        <f>IFERROR(D39*D22,"")</f>
        <v>0</v>
      </c>
      <c r="E40" s="74">
        <f t="shared" ref="E40:BP40" si="105">IFERROR(E39*E22,"")</f>
        <v>0</v>
      </c>
      <c r="F40" s="74">
        <f t="shared" si="105"/>
        <v>0</v>
      </c>
      <c r="G40" s="74">
        <f t="shared" si="105"/>
        <v>0</v>
      </c>
      <c r="H40" s="74">
        <f t="shared" si="105"/>
        <v>0</v>
      </c>
      <c r="I40" s="74">
        <f t="shared" si="105"/>
        <v>0</v>
      </c>
      <c r="J40" s="74">
        <f t="shared" si="105"/>
        <v>0</v>
      </c>
      <c r="K40" s="74">
        <f t="shared" si="105"/>
        <v>0</v>
      </c>
      <c r="L40" s="74">
        <f t="shared" si="105"/>
        <v>0</v>
      </c>
      <c r="M40" s="74">
        <f t="shared" si="105"/>
        <v>0</v>
      </c>
      <c r="N40" s="74">
        <f t="shared" si="105"/>
        <v>0</v>
      </c>
      <c r="O40" s="74">
        <f t="shared" si="105"/>
        <v>0</v>
      </c>
      <c r="P40" s="74">
        <f t="shared" si="105"/>
        <v>0</v>
      </c>
      <c r="Q40" s="74">
        <f t="shared" si="105"/>
        <v>0</v>
      </c>
      <c r="R40" s="74">
        <f t="shared" si="105"/>
        <v>0</v>
      </c>
      <c r="S40" s="74">
        <f t="shared" si="105"/>
        <v>0</v>
      </c>
      <c r="T40" s="74">
        <f t="shared" si="105"/>
        <v>0</v>
      </c>
      <c r="U40" s="74">
        <f t="shared" si="105"/>
        <v>0</v>
      </c>
      <c r="V40" s="74">
        <f t="shared" si="105"/>
        <v>0</v>
      </c>
      <c r="W40" s="74">
        <f t="shared" si="105"/>
        <v>0</v>
      </c>
      <c r="X40" s="74">
        <f t="shared" si="105"/>
        <v>0</v>
      </c>
      <c r="Y40" s="74">
        <f t="shared" si="105"/>
        <v>0</v>
      </c>
      <c r="Z40" s="74">
        <f t="shared" si="105"/>
        <v>0</v>
      </c>
      <c r="AA40" s="74">
        <f t="shared" si="105"/>
        <v>0</v>
      </c>
      <c r="AB40" s="74">
        <f t="shared" si="105"/>
        <v>0</v>
      </c>
      <c r="AC40" s="74">
        <f t="shared" si="105"/>
        <v>0</v>
      </c>
      <c r="AD40" s="74">
        <f t="shared" si="105"/>
        <v>0</v>
      </c>
      <c r="AE40" s="74">
        <f t="shared" si="105"/>
        <v>0</v>
      </c>
      <c r="AF40" s="74">
        <f t="shared" si="105"/>
        <v>0</v>
      </c>
      <c r="AG40" s="74">
        <f t="shared" si="105"/>
        <v>0</v>
      </c>
      <c r="AH40" s="74">
        <f t="shared" si="105"/>
        <v>0</v>
      </c>
      <c r="AI40" s="74">
        <f t="shared" si="105"/>
        <v>0</v>
      </c>
      <c r="AJ40" s="74">
        <f t="shared" si="105"/>
        <v>0</v>
      </c>
      <c r="AK40" s="74">
        <f t="shared" si="105"/>
        <v>0</v>
      </c>
      <c r="AL40" s="74">
        <f t="shared" si="105"/>
        <v>0</v>
      </c>
      <c r="AM40" s="74">
        <f t="shared" si="105"/>
        <v>0</v>
      </c>
      <c r="AN40" s="74">
        <f t="shared" si="105"/>
        <v>0</v>
      </c>
      <c r="AO40" s="74">
        <f t="shared" si="105"/>
        <v>0</v>
      </c>
      <c r="AP40" s="74">
        <f t="shared" si="105"/>
        <v>0</v>
      </c>
      <c r="AQ40" s="74">
        <f t="shared" si="105"/>
        <v>0</v>
      </c>
      <c r="AR40" s="74">
        <f t="shared" si="105"/>
        <v>0</v>
      </c>
      <c r="AS40" s="74">
        <f t="shared" si="105"/>
        <v>0</v>
      </c>
      <c r="AT40" s="74">
        <f t="shared" si="105"/>
        <v>0</v>
      </c>
      <c r="AU40" s="74">
        <f t="shared" si="105"/>
        <v>0</v>
      </c>
      <c r="AV40" s="74">
        <f t="shared" si="105"/>
        <v>0</v>
      </c>
      <c r="AW40" s="74">
        <f t="shared" si="105"/>
        <v>0</v>
      </c>
      <c r="AX40" s="74">
        <f t="shared" si="105"/>
        <v>0</v>
      </c>
      <c r="AY40" s="74">
        <f t="shared" si="105"/>
        <v>0</v>
      </c>
      <c r="AZ40" s="74">
        <f t="shared" si="105"/>
        <v>0</v>
      </c>
      <c r="BA40" s="74">
        <f t="shared" si="105"/>
        <v>0</v>
      </c>
      <c r="BB40" s="74">
        <f t="shared" si="105"/>
        <v>0</v>
      </c>
      <c r="BC40" s="74">
        <f t="shared" si="105"/>
        <v>0</v>
      </c>
      <c r="BD40" s="74">
        <f t="shared" si="105"/>
        <v>0</v>
      </c>
      <c r="BE40" s="74">
        <f t="shared" si="105"/>
        <v>0</v>
      </c>
      <c r="BF40" s="74">
        <f t="shared" si="105"/>
        <v>0</v>
      </c>
      <c r="BG40" s="74">
        <f t="shared" si="105"/>
        <v>0</v>
      </c>
      <c r="BH40" s="74">
        <f t="shared" si="105"/>
        <v>0</v>
      </c>
      <c r="BI40" s="74">
        <f t="shared" si="105"/>
        <v>0</v>
      </c>
      <c r="BJ40" s="74">
        <f t="shared" si="105"/>
        <v>0</v>
      </c>
      <c r="BK40" s="74">
        <f t="shared" si="105"/>
        <v>0</v>
      </c>
      <c r="BL40" s="74">
        <f t="shared" si="105"/>
        <v>0</v>
      </c>
      <c r="BM40" s="74">
        <f t="shared" si="105"/>
        <v>0</v>
      </c>
      <c r="BN40" s="74">
        <f t="shared" si="105"/>
        <v>0</v>
      </c>
      <c r="BO40" s="74">
        <f t="shared" si="105"/>
        <v>0</v>
      </c>
      <c r="BP40" s="74">
        <f t="shared" si="105"/>
        <v>0</v>
      </c>
      <c r="BQ40" s="74">
        <f t="shared" ref="BQ40:EB40" si="106">IFERROR(BQ39*BQ22,"")</f>
        <v>0</v>
      </c>
      <c r="BR40" s="74">
        <f t="shared" si="106"/>
        <v>0</v>
      </c>
      <c r="BS40" s="74">
        <f t="shared" si="106"/>
        <v>0</v>
      </c>
      <c r="BT40" s="74">
        <f t="shared" si="106"/>
        <v>0</v>
      </c>
      <c r="BU40" s="74">
        <f t="shared" si="106"/>
        <v>0</v>
      </c>
      <c r="BV40" s="74">
        <f t="shared" si="106"/>
        <v>0</v>
      </c>
      <c r="BW40" s="74">
        <f t="shared" si="106"/>
        <v>0</v>
      </c>
      <c r="BX40" s="74">
        <f t="shared" si="106"/>
        <v>0</v>
      </c>
      <c r="BY40" s="74">
        <f t="shared" si="106"/>
        <v>0</v>
      </c>
      <c r="BZ40" s="74">
        <f t="shared" si="106"/>
        <v>0</v>
      </c>
      <c r="CA40" s="74">
        <f t="shared" si="106"/>
        <v>0</v>
      </c>
      <c r="CB40" s="74">
        <f t="shared" si="106"/>
        <v>0</v>
      </c>
      <c r="CC40" s="74">
        <f t="shared" si="106"/>
        <v>0</v>
      </c>
      <c r="CD40" s="74">
        <f t="shared" si="106"/>
        <v>0</v>
      </c>
      <c r="CE40" s="74">
        <f t="shared" si="106"/>
        <v>0</v>
      </c>
      <c r="CF40" s="74">
        <f t="shared" si="106"/>
        <v>0</v>
      </c>
      <c r="CG40" s="74">
        <f t="shared" si="106"/>
        <v>0</v>
      </c>
      <c r="CH40" s="74">
        <f t="shared" si="106"/>
        <v>0</v>
      </c>
      <c r="CI40" s="74">
        <f t="shared" si="106"/>
        <v>0</v>
      </c>
      <c r="CJ40" s="74">
        <f t="shared" si="106"/>
        <v>0</v>
      </c>
      <c r="CK40" s="74">
        <f t="shared" si="106"/>
        <v>0</v>
      </c>
      <c r="CL40" s="74">
        <f t="shared" si="106"/>
        <v>0</v>
      </c>
      <c r="CM40" s="74">
        <f t="shared" si="106"/>
        <v>0</v>
      </c>
      <c r="CN40" s="74">
        <f t="shared" si="106"/>
        <v>0</v>
      </c>
      <c r="CO40" s="74">
        <f t="shared" si="106"/>
        <v>0</v>
      </c>
      <c r="CP40" s="74">
        <f t="shared" si="106"/>
        <v>0</v>
      </c>
      <c r="CQ40" s="74">
        <f t="shared" si="106"/>
        <v>0</v>
      </c>
      <c r="CR40" s="74">
        <f t="shared" si="106"/>
        <v>0</v>
      </c>
      <c r="CS40" s="74">
        <f t="shared" si="106"/>
        <v>0</v>
      </c>
      <c r="CT40" s="74">
        <f t="shared" si="106"/>
        <v>0</v>
      </c>
      <c r="CU40" s="74">
        <f t="shared" si="106"/>
        <v>0</v>
      </c>
      <c r="CV40" s="74">
        <f t="shared" si="106"/>
        <v>0</v>
      </c>
      <c r="CW40" s="74">
        <f t="shared" si="106"/>
        <v>0</v>
      </c>
      <c r="CX40" s="74">
        <f t="shared" si="106"/>
        <v>0</v>
      </c>
      <c r="CY40" s="74">
        <f t="shared" si="106"/>
        <v>0</v>
      </c>
      <c r="CZ40" s="74">
        <f t="shared" si="106"/>
        <v>0</v>
      </c>
      <c r="DA40" s="74">
        <f t="shared" si="106"/>
        <v>0</v>
      </c>
      <c r="DB40" s="74">
        <f t="shared" si="106"/>
        <v>0</v>
      </c>
      <c r="DC40" s="74">
        <f t="shared" si="106"/>
        <v>0</v>
      </c>
      <c r="DD40" s="74">
        <f t="shared" si="106"/>
        <v>0</v>
      </c>
      <c r="DE40" s="74">
        <f t="shared" si="106"/>
        <v>0</v>
      </c>
      <c r="DF40" s="74">
        <f t="shared" si="106"/>
        <v>0</v>
      </c>
      <c r="DG40" s="74">
        <f t="shared" si="106"/>
        <v>0</v>
      </c>
      <c r="DH40" s="74">
        <f t="shared" si="106"/>
        <v>0</v>
      </c>
      <c r="DI40" s="74">
        <f t="shared" si="106"/>
        <v>0</v>
      </c>
      <c r="DJ40" s="74">
        <f t="shared" si="106"/>
        <v>0</v>
      </c>
      <c r="DK40" s="74">
        <f t="shared" si="106"/>
        <v>0</v>
      </c>
      <c r="DL40" s="74">
        <f t="shared" si="106"/>
        <v>0</v>
      </c>
      <c r="DM40" s="74">
        <f t="shared" si="106"/>
        <v>0</v>
      </c>
      <c r="DN40" s="74">
        <f t="shared" si="106"/>
        <v>0</v>
      </c>
      <c r="DO40" s="74">
        <f t="shared" si="106"/>
        <v>0</v>
      </c>
      <c r="DP40" s="74">
        <f t="shared" si="106"/>
        <v>0</v>
      </c>
      <c r="DQ40" s="74">
        <f t="shared" si="106"/>
        <v>0</v>
      </c>
      <c r="DR40" s="74">
        <f t="shared" si="106"/>
        <v>0</v>
      </c>
      <c r="DS40" s="74">
        <f t="shared" si="106"/>
        <v>0</v>
      </c>
      <c r="DT40" s="74">
        <f t="shared" si="106"/>
        <v>0</v>
      </c>
      <c r="DU40" s="74">
        <f t="shared" si="106"/>
        <v>0</v>
      </c>
      <c r="DV40" s="74">
        <f t="shared" si="106"/>
        <v>0</v>
      </c>
      <c r="DW40" s="74">
        <f t="shared" si="106"/>
        <v>0</v>
      </c>
      <c r="DX40" s="74">
        <f t="shared" si="106"/>
        <v>0</v>
      </c>
      <c r="DY40" s="74">
        <f t="shared" si="106"/>
        <v>0</v>
      </c>
      <c r="DZ40" s="74">
        <f t="shared" si="106"/>
        <v>0</v>
      </c>
      <c r="EA40" s="74">
        <f t="shared" si="106"/>
        <v>0</v>
      </c>
      <c r="EB40" s="74">
        <f t="shared" si="106"/>
        <v>0</v>
      </c>
      <c r="EC40" s="74">
        <f t="shared" ref="EC40:ER40" si="107">IFERROR(EC39*EC22,"")</f>
        <v>0</v>
      </c>
      <c r="ED40" s="74">
        <f t="shared" si="107"/>
        <v>0</v>
      </c>
      <c r="EE40" s="74">
        <f t="shared" si="107"/>
        <v>0</v>
      </c>
      <c r="EF40" s="74">
        <f t="shared" si="107"/>
        <v>0</v>
      </c>
      <c r="EG40" s="74">
        <f t="shared" si="107"/>
        <v>0</v>
      </c>
      <c r="EH40" s="74">
        <f t="shared" si="107"/>
        <v>0</v>
      </c>
      <c r="EI40" s="74">
        <f t="shared" si="107"/>
        <v>0</v>
      </c>
      <c r="EJ40" s="74">
        <f t="shared" si="107"/>
        <v>0</v>
      </c>
      <c r="EK40" s="74">
        <f t="shared" si="107"/>
        <v>0</v>
      </c>
      <c r="EL40" s="74">
        <f t="shared" si="107"/>
        <v>0</v>
      </c>
      <c r="EM40" s="74">
        <f t="shared" si="107"/>
        <v>0</v>
      </c>
      <c r="EN40" s="74">
        <f t="shared" si="107"/>
        <v>0</v>
      </c>
      <c r="EO40" s="74">
        <f t="shared" si="107"/>
        <v>0</v>
      </c>
      <c r="EP40" s="74">
        <f t="shared" si="107"/>
        <v>0</v>
      </c>
      <c r="EQ40" s="74">
        <f t="shared" si="107"/>
        <v>0</v>
      </c>
      <c r="ER40" s="74">
        <f t="shared" si="107"/>
        <v>0</v>
      </c>
      <c r="ES40" s="49"/>
      <c r="EU40" s="411"/>
      <c r="EV40" s="257" t="s">
        <v>64</v>
      </c>
      <c r="EW40" s="246" t="s">
        <v>264</v>
      </c>
      <c r="EX40" s="62">
        <f t="shared" ref="EX40:HI40" si="108">IFERROR(EX39*EX22,"")</f>
        <v>0</v>
      </c>
      <c r="EY40" s="62">
        <f t="shared" si="108"/>
        <v>0</v>
      </c>
      <c r="EZ40" s="62">
        <f t="shared" si="108"/>
        <v>0</v>
      </c>
      <c r="FA40" s="62">
        <f t="shared" si="108"/>
        <v>0</v>
      </c>
      <c r="FB40" s="62">
        <f t="shared" si="108"/>
        <v>0</v>
      </c>
      <c r="FC40" s="62">
        <f t="shared" si="108"/>
        <v>0</v>
      </c>
      <c r="FD40" s="62">
        <f t="shared" si="108"/>
        <v>0</v>
      </c>
      <c r="FE40" s="62">
        <f t="shared" si="108"/>
        <v>0</v>
      </c>
      <c r="FF40" s="62">
        <f t="shared" si="108"/>
        <v>0</v>
      </c>
      <c r="FG40" s="62">
        <f t="shared" si="108"/>
        <v>0</v>
      </c>
      <c r="FH40" s="62">
        <f t="shared" si="108"/>
        <v>0</v>
      </c>
      <c r="FI40" s="62">
        <f t="shared" si="108"/>
        <v>0</v>
      </c>
      <c r="FJ40" s="62">
        <f t="shared" si="108"/>
        <v>0</v>
      </c>
      <c r="FK40" s="62">
        <f t="shared" si="108"/>
        <v>0</v>
      </c>
      <c r="FL40" s="62">
        <f t="shared" si="108"/>
        <v>0</v>
      </c>
      <c r="FM40" s="62">
        <f t="shared" si="108"/>
        <v>0</v>
      </c>
      <c r="FN40" s="62">
        <f t="shared" si="108"/>
        <v>0</v>
      </c>
      <c r="FO40" s="62">
        <f t="shared" si="108"/>
        <v>0</v>
      </c>
      <c r="FP40" s="62">
        <f t="shared" si="108"/>
        <v>0</v>
      </c>
      <c r="FQ40" s="62">
        <f t="shared" si="108"/>
        <v>0</v>
      </c>
      <c r="FR40" s="62">
        <f t="shared" si="108"/>
        <v>0</v>
      </c>
      <c r="FS40" s="62">
        <f t="shared" si="108"/>
        <v>0</v>
      </c>
      <c r="FT40" s="62">
        <f t="shared" si="108"/>
        <v>0</v>
      </c>
      <c r="FU40" s="62">
        <f t="shared" si="108"/>
        <v>0</v>
      </c>
      <c r="FV40" s="62">
        <f t="shared" si="108"/>
        <v>0</v>
      </c>
      <c r="FW40" s="62">
        <f t="shared" si="108"/>
        <v>0</v>
      </c>
      <c r="FX40" s="62">
        <f t="shared" si="108"/>
        <v>0</v>
      </c>
      <c r="FY40" s="62">
        <f t="shared" si="108"/>
        <v>0</v>
      </c>
      <c r="FZ40" s="62">
        <f t="shared" si="108"/>
        <v>0</v>
      </c>
      <c r="GA40" s="62">
        <f t="shared" si="108"/>
        <v>0</v>
      </c>
      <c r="GB40" s="62">
        <f t="shared" si="108"/>
        <v>0</v>
      </c>
      <c r="GC40" s="62">
        <f t="shared" si="108"/>
        <v>0</v>
      </c>
      <c r="GD40" s="62">
        <f t="shared" si="108"/>
        <v>0</v>
      </c>
      <c r="GE40" s="62">
        <f t="shared" si="108"/>
        <v>0</v>
      </c>
      <c r="GF40" s="62">
        <f t="shared" si="108"/>
        <v>0</v>
      </c>
      <c r="GG40" s="62">
        <f t="shared" si="108"/>
        <v>0</v>
      </c>
      <c r="GH40" s="62">
        <f t="shared" si="108"/>
        <v>0</v>
      </c>
      <c r="GI40" s="62">
        <f t="shared" si="108"/>
        <v>0</v>
      </c>
      <c r="GJ40" s="62">
        <f t="shared" si="108"/>
        <v>0</v>
      </c>
      <c r="GK40" s="62">
        <f t="shared" si="108"/>
        <v>0</v>
      </c>
      <c r="GL40" s="62">
        <f t="shared" si="108"/>
        <v>0</v>
      </c>
      <c r="GM40" s="62">
        <f t="shared" si="108"/>
        <v>0</v>
      </c>
      <c r="GN40" s="62">
        <f t="shared" si="108"/>
        <v>0</v>
      </c>
      <c r="GO40" s="62">
        <f t="shared" si="108"/>
        <v>0</v>
      </c>
      <c r="GP40" s="62">
        <f t="shared" si="108"/>
        <v>0</v>
      </c>
      <c r="GQ40" s="62">
        <f t="shared" si="108"/>
        <v>0</v>
      </c>
      <c r="GR40" s="62">
        <f t="shared" si="108"/>
        <v>0</v>
      </c>
      <c r="GS40" s="62">
        <f t="shared" si="108"/>
        <v>0</v>
      </c>
      <c r="GT40" s="62">
        <f t="shared" si="108"/>
        <v>0</v>
      </c>
      <c r="GU40" s="62">
        <f t="shared" si="108"/>
        <v>0</v>
      </c>
      <c r="GV40" s="62">
        <f t="shared" si="108"/>
        <v>0</v>
      </c>
      <c r="GW40" s="62">
        <f t="shared" si="108"/>
        <v>0</v>
      </c>
      <c r="GX40" s="62">
        <f t="shared" si="108"/>
        <v>0</v>
      </c>
      <c r="GY40" s="62">
        <f t="shared" si="108"/>
        <v>0</v>
      </c>
      <c r="GZ40" s="62">
        <f t="shared" si="108"/>
        <v>0</v>
      </c>
      <c r="HA40" s="62">
        <f t="shared" si="108"/>
        <v>0</v>
      </c>
      <c r="HB40" s="62">
        <f t="shared" si="108"/>
        <v>0</v>
      </c>
      <c r="HC40" s="62">
        <f t="shared" si="108"/>
        <v>0</v>
      </c>
      <c r="HD40" s="62">
        <f t="shared" si="108"/>
        <v>0</v>
      </c>
      <c r="HE40" s="62">
        <f t="shared" si="108"/>
        <v>0</v>
      </c>
      <c r="HF40" s="62">
        <f t="shared" si="108"/>
        <v>0</v>
      </c>
      <c r="HG40" s="62">
        <f t="shared" si="108"/>
        <v>0</v>
      </c>
      <c r="HH40" s="62">
        <f t="shared" si="108"/>
        <v>0</v>
      </c>
      <c r="HI40" s="62">
        <f t="shared" si="108"/>
        <v>0</v>
      </c>
      <c r="HJ40" s="62">
        <f t="shared" ref="HJ40:JU40" si="109">IFERROR(HJ39*HJ22,"")</f>
        <v>0</v>
      </c>
      <c r="HK40" s="62">
        <f t="shared" si="109"/>
        <v>0</v>
      </c>
      <c r="HL40" s="62">
        <f t="shared" si="109"/>
        <v>0</v>
      </c>
      <c r="HM40" s="62">
        <f t="shared" si="109"/>
        <v>0</v>
      </c>
      <c r="HN40" s="62">
        <f t="shared" si="109"/>
        <v>0</v>
      </c>
      <c r="HO40" s="62">
        <f t="shared" si="109"/>
        <v>0</v>
      </c>
      <c r="HP40" s="62">
        <f t="shared" si="109"/>
        <v>0</v>
      </c>
      <c r="HQ40" s="62">
        <f t="shared" si="109"/>
        <v>0</v>
      </c>
      <c r="HR40" s="62">
        <f t="shared" si="109"/>
        <v>0</v>
      </c>
      <c r="HS40" s="62">
        <f t="shared" si="109"/>
        <v>0</v>
      </c>
      <c r="HT40" s="62">
        <f t="shared" si="109"/>
        <v>0</v>
      </c>
      <c r="HU40" s="62">
        <f t="shared" si="109"/>
        <v>0</v>
      </c>
      <c r="HV40" s="62">
        <f t="shared" si="109"/>
        <v>0</v>
      </c>
      <c r="HW40" s="62">
        <f t="shared" si="109"/>
        <v>0</v>
      </c>
      <c r="HX40" s="62">
        <f t="shared" si="109"/>
        <v>0</v>
      </c>
      <c r="HY40" s="62">
        <f t="shared" si="109"/>
        <v>0</v>
      </c>
      <c r="HZ40" s="62">
        <f t="shared" si="109"/>
        <v>0</v>
      </c>
      <c r="IA40" s="62">
        <f t="shared" si="109"/>
        <v>0</v>
      </c>
      <c r="IB40" s="62">
        <f t="shared" si="109"/>
        <v>0</v>
      </c>
      <c r="IC40" s="62">
        <f t="shared" si="109"/>
        <v>0</v>
      </c>
      <c r="ID40" s="62">
        <f t="shared" si="109"/>
        <v>0</v>
      </c>
      <c r="IE40" s="62">
        <f t="shared" si="109"/>
        <v>0</v>
      </c>
      <c r="IF40" s="62">
        <f t="shared" si="109"/>
        <v>0</v>
      </c>
      <c r="IG40" s="62">
        <f t="shared" si="109"/>
        <v>0</v>
      </c>
      <c r="IH40" s="62">
        <f t="shared" si="109"/>
        <v>0</v>
      </c>
      <c r="II40" s="62">
        <f t="shared" si="109"/>
        <v>0</v>
      </c>
      <c r="IJ40" s="62">
        <f t="shared" si="109"/>
        <v>0</v>
      </c>
      <c r="IK40" s="62">
        <f t="shared" si="109"/>
        <v>0</v>
      </c>
      <c r="IL40" s="62">
        <f t="shared" si="109"/>
        <v>0</v>
      </c>
      <c r="IM40" s="62">
        <f t="shared" si="109"/>
        <v>0</v>
      </c>
      <c r="IN40" s="62">
        <f t="shared" si="109"/>
        <v>0</v>
      </c>
      <c r="IO40" s="62">
        <f t="shared" si="109"/>
        <v>0</v>
      </c>
      <c r="IP40" s="62">
        <f t="shared" si="109"/>
        <v>0</v>
      </c>
      <c r="IQ40" s="62">
        <f t="shared" si="109"/>
        <v>0</v>
      </c>
      <c r="IR40" s="62">
        <f t="shared" si="109"/>
        <v>0</v>
      </c>
      <c r="IS40" s="62">
        <f t="shared" si="109"/>
        <v>0</v>
      </c>
      <c r="IT40" s="62">
        <f t="shared" si="109"/>
        <v>0</v>
      </c>
      <c r="IU40" s="62">
        <f t="shared" si="109"/>
        <v>0</v>
      </c>
      <c r="IV40" s="62">
        <f t="shared" si="109"/>
        <v>0</v>
      </c>
      <c r="IW40" s="62">
        <f t="shared" si="109"/>
        <v>0</v>
      </c>
      <c r="IX40" s="62">
        <f t="shared" si="109"/>
        <v>0</v>
      </c>
      <c r="IY40" s="62">
        <f t="shared" si="109"/>
        <v>0</v>
      </c>
      <c r="IZ40" s="62">
        <f t="shared" si="109"/>
        <v>0</v>
      </c>
      <c r="JA40" s="62">
        <f t="shared" si="109"/>
        <v>0</v>
      </c>
      <c r="JB40" s="62">
        <f t="shared" si="109"/>
        <v>0</v>
      </c>
      <c r="JC40" s="62">
        <f t="shared" si="109"/>
        <v>0</v>
      </c>
      <c r="JD40" s="62">
        <f t="shared" si="109"/>
        <v>0</v>
      </c>
      <c r="JE40" s="62">
        <f t="shared" si="109"/>
        <v>0</v>
      </c>
      <c r="JF40" s="62">
        <f t="shared" si="109"/>
        <v>0</v>
      </c>
      <c r="JG40" s="62">
        <f t="shared" si="109"/>
        <v>0</v>
      </c>
      <c r="JH40" s="62">
        <f t="shared" si="109"/>
        <v>0</v>
      </c>
      <c r="JI40" s="62">
        <f t="shared" si="109"/>
        <v>0</v>
      </c>
      <c r="JJ40" s="62">
        <f t="shared" si="109"/>
        <v>0</v>
      </c>
      <c r="JK40" s="62">
        <f t="shared" si="109"/>
        <v>0</v>
      </c>
      <c r="JL40" s="62">
        <f t="shared" si="109"/>
        <v>0</v>
      </c>
      <c r="JM40" s="62">
        <f t="shared" si="109"/>
        <v>0</v>
      </c>
      <c r="JN40" s="62">
        <f t="shared" si="109"/>
        <v>0</v>
      </c>
      <c r="JO40" s="62">
        <f t="shared" si="109"/>
        <v>0</v>
      </c>
      <c r="JP40" s="62">
        <f t="shared" si="109"/>
        <v>0</v>
      </c>
      <c r="JQ40" s="62">
        <f t="shared" si="109"/>
        <v>0</v>
      </c>
      <c r="JR40" s="62">
        <f t="shared" si="109"/>
        <v>0</v>
      </c>
      <c r="JS40" s="62">
        <f t="shared" si="109"/>
        <v>0</v>
      </c>
      <c r="JT40" s="62">
        <f t="shared" si="109"/>
        <v>0</v>
      </c>
      <c r="JU40" s="62">
        <f t="shared" si="109"/>
        <v>0</v>
      </c>
      <c r="JV40" s="62">
        <f t="shared" ref="JV40:KW40" si="110">IFERROR(JV39*JV22,"")</f>
        <v>0</v>
      </c>
      <c r="JW40" s="62">
        <f t="shared" si="110"/>
        <v>0</v>
      </c>
      <c r="JX40" s="62">
        <f t="shared" si="110"/>
        <v>0</v>
      </c>
      <c r="JY40" s="62">
        <f t="shared" si="110"/>
        <v>0</v>
      </c>
      <c r="JZ40" s="62">
        <f t="shared" si="110"/>
        <v>0</v>
      </c>
      <c r="KA40" s="62">
        <f t="shared" si="110"/>
        <v>0</v>
      </c>
      <c r="KB40" s="62">
        <f t="shared" si="110"/>
        <v>0</v>
      </c>
      <c r="KC40" s="62">
        <f t="shared" si="110"/>
        <v>0</v>
      </c>
      <c r="KD40" s="62">
        <f t="shared" si="110"/>
        <v>0</v>
      </c>
      <c r="KE40" s="62">
        <f t="shared" si="110"/>
        <v>0</v>
      </c>
      <c r="KF40" s="62">
        <f t="shared" si="110"/>
        <v>0</v>
      </c>
      <c r="KG40" s="62">
        <f t="shared" si="110"/>
        <v>0</v>
      </c>
      <c r="KH40" s="62">
        <f t="shared" si="110"/>
        <v>0</v>
      </c>
      <c r="KI40" s="62">
        <f t="shared" si="110"/>
        <v>0</v>
      </c>
      <c r="KJ40" s="62">
        <f t="shared" si="110"/>
        <v>0</v>
      </c>
      <c r="KK40" s="62">
        <f t="shared" si="110"/>
        <v>0</v>
      </c>
      <c r="KL40" s="62">
        <f t="shared" si="110"/>
        <v>0</v>
      </c>
      <c r="KM40" s="62">
        <f t="shared" si="110"/>
        <v>0</v>
      </c>
      <c r="KN40" s="62">
        <f t="shared" si="110"/>
        <v>0</v>
      </c>
      <c r="KO40" s="62">
        <f t="shared" si="110"/>
        <v>0</v>
      </c>
      <c r="KP40" s="62">
        <f t="shared" si="110"/>
        <v>0</v>
      </c>
      <c r="KQ40" s="62">
        <f t="shared" si="110"/>
        <v>0</v>
      </c>
      <c r="KR40" s="62">
        <f t="shared" si="110"/>
        <v>0</v>
      </c>
      <c r="KS40" s="62">
        <f t="shared" si="110"/>
        <v>0</v>
      </c>
      <c r="KT40" s="62">
        <f t="shared" si="110"/>
        <v>0</v>
      </c>
      <c r="KU40" s="62">
        <f t="shared" si="110"/>
        <v>0</v>
      </c>
      <c r="KV40" s="62">
        <f t="shared" si="110"/>
        <v>0</v>
      </c>
      <c r="KW40" s="62">
        <f t="shared" si="110"/>
        <v>0</v>
      </c>
    </row>
    <row r="41" spans="1:309" ht="20.100000000000001" customHeight="1" x14ac:dyDescent="0.25">
      <c r="A41" s="406"/>
      <c r="B41" s="330" t="s">
        <v>65</v>
      </c>
      <c r="C41" s="329" t="s">
        <v>10</v>
      </c>
      <c r="D41" s="74">
        <f>D39-D40</f>
        <v>0</v>
      </c>
      <c r="E41" s="74">
        <f t="shared" ref="E41:BP41" si="111">E39-E40</f>
        <v>0</v>
      </c>
      <c r="F41" s="74">
        <f t="shared" si="111"/>
        <v>0</v>
      </c>
      <c r="G41" s="74">
        <f t="shared" si="111"/>
        <v>0</v>
      </c>
      <c r="H41" s="74">
        <f t="shared" si="111"/>
        <v>0</v>
      </c>
      <c r="I41" s="74">
        <f t="shared" si="111"/>
        <v>0</v>
      </c>
      <c r="J41" s="74">
        <f t="shared" si="111"/>
        <v>0</v>
      </c>
      <c r="K41" s="74">
        <f t="shared" si="111"/>
        <v>0</v>
      </c>
      <c r="L41" s="74">
        <f t="shared" si="111"/>
        <v>0</v>
      </c>
      <c r="M41" s="74">
        <f t="shared" si="111"/>
        <v>0</v>
      </c>
      <c r="N41" s="74">
        <f t="shared" si="111"/>
        <v>0</v>
      </c>
      <c r="O41" s="74">
        <f t="shared" si="111"/>
        <v>0</v>
      </c>
      <c r="P41" s="74">
        <f t="shared" si="111"/>
        <v>0</v>
      </c>
      <c r="Q41" s="74">
        <f t="shared" si="111"/>
        <v>0</v>
      </c>
      <c r="R41" s="74">
        <f t="shared" si="111"/>
        <v>0</v>
      </c>
      <c r="S41" s="74">
        <f t="shared" si="111"/>
        <v>0</v>
      </c>
      <c r="T41" s="74">
        <f t="shared" si="111"/>
        <v>0</v>
      </c>
      <c r="U41" s="74">
        <f t="shared" si="111"/>
        <v>0</v>
      </c>
      <c r="V41" s="74">
        <f t="shared" si="111"/>
        <v>0</v>
      </c>
      <c r="W41" s="74">
        <f t="shared" si="111"/>
        <v>0</v>
      </c>
      <c r="X41" s="74">
        <f t="shared" si="111"/>
        <v>0</v>
      </c>
      <c r="Y41" s="74">
        <f t="shared" si="111"/>
        <v>0</v>
      </c>
      <c r="Z41" s="74">
        <f t="shared" si="111"/>
        <v>0</v>
      </c>
      <c r="AA41" s="74">
        <f t="shared" si="111"/>
        <v>0</v>
      </c>
      <c r="AB41" s="74">
        <f t="shared" si="111"/>
        <v>0</v>
      </c>
      <c r="AC41" s="74">
        <f t="shared" si="111"/>
        <v>0</v>
      </c>
      <c r="AD41" s="74">
        <f t="shared" si="111"/>
        <v>0</v>
      </c>
      <c r="AE41" s="74">
        <f t="shared" si="111"/>
        <v>0</v>
      </c>
      <c r="AF41" s="74">
        <f t="shared" si="111"/>
        <v>0</v>
      </c>
      <c r="AG41" s="74">
        <f t="shared" si="111"/>
        <v>0</v>
      </c>
      <c r="AH41" s="74">
        <f t="shared" si="111"/>
        <v>0</v>
      </c>
      <c r="AI41" s="74">
        <f t="shared" si="111"/>
        <v>0</v>
      </c>
      <c r="AJ41" s="74">
        <f t="shared" si="111"/>
        <v>0</v>
      </c>
      <c r="AK41" s="74">
        <f t="shared" si="111"/>
        <v>0</v>
      </c>
      <c r="AL41" s="74">
        <f t="shared" si="111"/>
        <v>0</v>
      </c>
      <c r="AM41" s="74">
        <f t="shared" si="111"/>
        <v>0</v>
      </c>
      <c r="AN41" s="74">
        <f t="shared" si="111"/>
        <v>0</v>
      </c>
      <c r="AO41" s="74">
        <f t="shared" si="111"/>
        <v>0</v>
      </c>
      <c r="AP41" s="74">
        <f t="shared" si="111"/>
        <v>0</v>
      </c>
      <c r="AQ41" s="74">
        <f t="shared" si="111"/>
        <v>0</v>
      </c>
      <c r="AR41" s="74">
        <f t="shared" si="111"/>
        <v>0</v>
      </c>
      <c r="AS41" s="74">
        <f t="shared" si="111"/>
        <v>0</v>
      </c>
      <c r="AT41" s="74">
        <f t="shared" si="111"/>
        <v>0</v>
      </c>
      <c r="AU41" s="74">
        <f t="shared" si="111"/>
        <v>0</v>
      </c>
      <c r="AV41" s="74">
        <f t="shared" si="111"/>
        <v>0</v>
      </c>
      <c r="AW41" s="74">
        <f t="shared" si="111"/>
        <v>0</v>
      </c>
      <c r="AX41" s="74">
        <f t="shared" si="111"/>
        <v>0</v>
      </c>
      <c r="AY41" s="74">
        <f t="shared" si="111"/>
        <v>0</v>
      </c>
      <c r="AZ41" s="74">
        <f t="shared" si="111"/>
        <v>0</v>
      </c>
      <c r="BA41" s="74">
        <f t="shared" si="111"/>
        <v>0</v>
      </c>
      <c r="BB41" s="74">
        <f t="shared" si="111"/>
        <v>0</v>
      </c>
      <c r="BC41" s="74">
        <f t="shared" si="111"/>
        <v>0</v>
      </c>
      <c r="BD41" s="74">
        <f t="shared" si="111"/>
        <v>0</v>
      </c>
      <c r="BE41" s="74">
        <f t="shared" si="111"/>
        <v>0</v>
      </c>
      <c r="BF41" s="74">
        <f t="shared" si="111"/>
        <v>0</v>
      </c>
      <c r="BG41" s="74">
        <f t="shared" si="111"/>
        <v>0</v>
      </c>
      <c r="BH41" s="74">
        <f t="shared" si="111"/>
        <v>0</v>
      </c>
      <c r="BI41" s="74">
        <f t="shared" si="111"/>
        <v>0</v>
      </c>
      <c r="BJ41" s="74">
        <f t="shared" si="111"/>
        <v>0</v>
      </c>
      <c r="BK41" s="74">
        <f t="shared" si="111"/>
        <v>0</v>
      </c>
      <c r="BL41" s="74">
        <f t="shared" si="111"/>
        <v>0</v>
      </c>
      <c r="BM41" s="74">
        <f t="shared" si="111"/>
        <v>0</v>
      </c>
      <c r="BN41" s="74">
        <f t="shared" si="111"/>
        <v>0</v>
      </c>
      <c r="BO41" s="74">
        <f t="shared" si="111"/>
        <v>0</v>
      </c>
      <c r="BP41" s="74">
        <f t="shared" si="111"/>
        <v>0</v>
      </c>
      <c r="BQ41" s="74">
        <f t="shared" ref="BQ41:EB41" si="112">BQ39-BQ40</f>
        <v>0</v>
      </c>
      <c r="BR41" s="74">
        <f t="shared" si="112"/>
        <v>0</v>
      </c>
      <c r="BS41" s="74">
        <f t="shared" si="112"/>
        <v>0</v>
      </c>
      <c r="BT41" s="74">
        <f t="shared" si="112"/>
        <v>0</v>
      </c>
      <c r="BU41" s="74">
        <f t="shared" si="112"/>
        <v>0</v>
      </c>
      <c r="BV41" s="74">
        <f t="shared" si="112"/>
        <v>0</v>
      </c>
      <c r="BW41" s="74">
        <f t="shared" si="112"/>
        <v>0</v>
      </c>
      <c r="BX41" s="74">
        <f t="shared" si="112"/>
        <v>0</v>
      </c>
      <c r="BY41" s="74">
        <f t="shared" si="112"/>
        <v>0</v>
      </c>
      <c r="BZ41" s="74">
        <f t="shared" si="112"/>
        <v>0</v>
      </c>
      <c r="CA41" s="74">
        <f t="shared" si="112"/>
        <v>0</v>
      </c>
      <c r="CB41" s="74">
        <f t="shared" si="112"/>
        <v>0</v>
      </c>
      <c r="CC41" s="74">
        <f t="shared" si="112"/>
        <v>0</v>
      </c>
      <c r="CD41" s="74">
        <f t="shared" si="112"/>
        <v>0</v>
      </c>
      <c r="CE41" s="74">
        <f t="shared" si="112"/>
        <v>0</v>
      </c>
      <c r="CF41" s="74">
        <f t="shared" si="112"/>
        <v>0</v>
      </c>
      <c r="CG41" s="74">
        <f t="shared" si="112"/>
        <v>0</v>
      </c>
      <c r="CH41" s="74">
        <f t="shared" si="112"/>
        <v>0</v>
      </c>
      <c r="CI41" s="74">
        <f t="shared" si="112"/>
        <v>0</v>
      </c>
      <c r="CJ41" s="74">
        <f t="shared" si="112"/>
        <v>0</v>
      </c>
      <c r="CK41" s="74">
        <f t="shared" si="112"/>
        <v>0</v>
      </c>
      <c r="CL41" s="74">
        <f t="shared" si="112"/>
        <v>0</v>
      </c>
      <c r="CM41" s="74">
        <f t="shared" si="112"/>
        <v>0</v>
      </c>
      <c r="CN41" s="74">
        <f t="shared" si="112"/>
        <v>0</v>
      </c>
      <c r="CO41" s="74">
        <f t="shared" si="112"/>
        <v>0</v>
      </c>
      <c r="CP41" s="74">
        <f t="shared" si="112"/>
        <v>0</v>
      </c>
      <c r="CQ41" s="74">
        <f t="shared" si="112"/>
        <v>0</v>
      </c>
      <c r="CR41" s="74">
        <f t="shared" si="112"/>
        <v>0</v>
      </c>
      <c r="CS41" s="74">
        <f t="shared" si="112"/>
        <v>0</v>
      </c>
      <c r="CT41" s="74">
        <f t="shared" si="112"/>
        <v>0</v>
      </c>
      <c r="CU41" s="74">
        <f t="shared" si="112"/>
        <v>0</v>
      </c>
      <c r="CV41" s="74">
        <f t="shared" si="112"/>
        <v>0</v>
      </c>
      <c r="CW41" s="74">
        <f t="shared" si="112"/>
        <v>0</v>
      </c>
      <c r="CX41" s="74">
        <f t="shared" si="112"/>
        <v>0</v>
      </c>
      <c r="CY41" s="74">
        <f t="shared" si="112"/>
        <v>0</v>
      </c>
      <c r="CZ41" s="74">
        <f t="shared" si="112"/>
        <v>0</v>
      </c>
      <c r="DA41" s="74">
        <f t="shared" si="112"/>
        <v>0</v>
      </c>
      <c r="DB41" s="74">
        <f t="shared" si="112"/>
        <v>0</v>
      </c>
      <c r="DC41" s="74">
        <f t="shared" si="112"/>
        <v>0</v>
      </c>
      <c r="DD41" s="74">
        <f t="shared" si="112"/>
        <v>0</v>
      </c>
      <c r="DE41" s="74">
        <f t="shared" si="112"/>
        <v>0</v>
      </c>
      <c r="DF41" s="74">
        <f t="shared" si="112"/>
        <v>0</v>
      </c>
      <c r="DG41" s="74">
        <f t="shared" si="112"/>
        <v>0</v>
      </c>
      <c r="DH41" s="74">
        <f t="shared" si="112"/>
        <v>0</v>
      </c>
      <c r="DI41" s="74">
        <f t="shared" si="112"/>
        <v>0</v>
      </c>
      <c r="DJ41" s="74">
        <f t="shared" si="112"/>
        <v>0</v>
      </c>
      <c r="DK41" s="74">
        <f t="shared" si="112"/>
        <v>0</v>
      </c>
      <c r="DL41" s="74">
        <f t="shared" si="112"/>
        <v>0</v>
      </c>
      <c r="DM41" s="74">
        <f t="shared" si="112"/>
        <v>0</v>
      </c>
      <c r="DN41" s="74">
        <f t="shared" si="112"/>
        <v>0</v>
      </c>
      <c r="DO41" s="74">
        <f t="shared" si="112"/>
        <v>0</v>
      </c>
      <c r="DP41" s="74">
        <f t="shared" si="112"/>
        <v>0</v>
      </c>
      <c r="DQ41" s="74">
        <f t="shared" si="112"/>
        <v>0</v>
      </c>
      <c r="DR41" s="74">
        <f t="shared" si="112"/>
        <v>0</v>
      </c>
      <c r="DS41" s="74">
        <f t="shared" si="112"/>
        <v>0</v>
      </c>
      <c r="DT41" s="74">
        <f t="shared" si="112"/>
        <v>0</v>
      </c>
      <c r="DU41" s="74">
        <f t="shared" si="112"/>
        <v>0</v>
      </c>
      <c r="DV41" s="74">
        <f t="shared" si="112"/>
        <v>0</v>
      </c>
      <c r="DW41" s="74">
        <f t="shared" si="112"/>
        <v>0</v>
      </c>
      <c r="DX41" s="74">
        <f t="shared" si="112"/>
        <v>0</v>
      </c>
      <c r="DY41" s="74">
        <f t="shared" si="112"/>
        <v>0</v>
      </c>
      <c r="DZ41" s="74">
        <f t="shared" si="112"/>
        <v>0</v>
      </c>
      <c r="EA41" s="74">
        <f t="shared" si="112"/>
        <v>0</v>
      </c>
      <c r="EB41" s="74">
        <f t="shared" si="112"/>
        <v>0</v>
      </c>
      <c r="EC41" s="74">
        <f t="shared" ref="EC41:ER41" si="113">EC39-EC40</f>
        <v>0</v>
      </c>
      <c r="ED41" s="74">
        <f t="shared" si="113"/>
        <v>0</v>
      </c>
      <c r="EE41" s="74">
        <f t="shared" si="113"/>
        <v>0</v>
      </c>
      <c r="EF41" s="74">
        <f t="shared" si="113"/>
        <v>0</v>
      </c>
      <c r="EG41" s="74">
        <f t="shared" si="113"/>
        <v>0</v>
      </c>
      <c r="EH41" s="74">
        <f t="shared" si="113"/>
        <v>0</v>
      </c>
      <c r="EI41" s="74">
        <f t="shared" si="113"/>
        <v>0</v>
      </c>
      <c r="EJ41" s="74">
        <f t="shared" si="113"/>
        <v>0</v>
      </c>
      <c r="EK41" s="74">
        <f t="shared" si="113"/>
        <v>0</v>
      </c>
      <c r="EL41" s="74">
        <f t="shared" si="113"/>
        <v>0</v>
      </c>
      <c r="EM41" s="74">
        <f t="shared" si="113"/>
        <v>0</v>
      </c>
      <c r="EN41" s="74">
        <f t="shared" si="113"/>
        <v>0</v>
      </c>
      <c r="EO41" s="74">
        <f t="shared" si="113"/>
        <v>0</v>
      </c>
      <c r="EP41" s="74">
        <f t="shared" si="113"/>
        <v>0</v>
      </c>
      <c r="EQ41" s="74">
        <f t="shared" si="113"/>
        <v>0</v>
      </c>
      <c r="ER41" s="74">
        <f t="shared" si="113"/>
        <v>0</v>
      </c>
      <c r="ES41" s="49"/>
      <c r="EU41" s="411"/>
      <c r="EV41" s="257" t="s">
        <v>65</v>
      </c>
      <c r="EW41" s="246" t="s">
        <v>264</v>
      </c>
      <c r="EX41" s="62">
        <f t="shared" ref="EX41:HI41" si="114">EX39-EX40</f>
        <v>0</v>
      </c>
      <c r="EY41" s="62">
        <f t="shared" si="114"/>
        <v>0</v>
      </c>
      <c r="EZ41" s="62">
        <f t="shared" si="114"/>
        <v>0</v>
      </c>
      <c r="FA41" s="62">
        <f t="shared" si="114"/>
        <v>0</v>
      </c>
      <c r="FB41" s="62">
        <f t="shared" si="114"/>
        <v>0</v>
      </c>
      <c r="FC41" s="62">
        <f t="shared" si="114"/>
        <v>0</v>
      </c>
      <c r="FD41" s="62">
        <f t="shared" si="114"/>
        <v>0</v>
      </c>
      <c r="FE41" s="62">
        <f t="shared" si="114"/>
        <v>0</v>
      </c>
      <c r="FF41" s="62">
        <f t="shared" si="114"/>
        <v>0</v>
      </c>
      <c r="FG41" s="62">
        <f t="shared" si="114"/>
        <v>0</v>
      </c>
      <c r="FH41" s="62">
        <f t="shared" si="114"/>
        <v>0</v>
      </c>
      <c r="FI41" s="62">
        <f t="shared" si="114"/>
        <v>0</v>
      </c>
      <c r="FJ41" s="62">
        <f t="shared" si="114"/>
        <v>0</v>
      </c>
      <c r="FK41" s="62">
        <f t="shared" si="114"/>
        <v>0</v>
      </c>
      <c r="FL41" s="62">
        <f t="shared" si="114"/>
        <v>0</v>
      </c>
      <c r="FM41" s="62">
        <f t="shared" si="114"/>
        <v>0</v>
      </c>
      <c r="FN41" s="62">
        <f t="shared" si="114"/>
        <v>0</v>
      </c>
      <c r="FO41" s="62">
        <f t="shared" si="114"/>
        <v>0</v>
      </c>
      <c r="FP41" s="62">
        <f t="shared" si="114"/>
        <v>0</v>
      </c>
      <c r="FQ41" s="62">
        <f t="shared" si="114"/>
        <v>0</v>
      </c>
      <c r="FR41" s="62">
        <f t="shared" si="114"/>
        <v>0</v>
      </c>
      <c r="FS41" s="62">
        <f t="shared" si="114"/>
        <v>0</v>
      </c>
      <c r="FT41" s="62">
        <f t="shared" si="114"/>
        <v>0</v>
      </c>
      <c r="FU41" s="62">
        <f t="shared" si="114"/>
        <v>0</v>
      </c>
      <c r="FV41" s="62">
        <f t="shared" si="114"/>
        <v>0</v>
      </c>
      <c r="FW41" s="62">
        <f t="shared" si="114"/>
        <v>0</v>
      </c>
      <c r="FX41" s="62">
        <f t="shared" si="114"/>
        <v>0</v>
      </c>
      <c r="FY41" s="62">
        <f t="shared" si="114"/>
        <v>0</v>
      </c>
      <c r="FZ41" s="62">
        <f t="shared" si="114"/>
        <v>0</v>
      </c>
      <c r="GA41" s="62">
        <f t="shared" si="114"/>
        <v>0</v>
      </c>
      <c r="GB41" s="62">
        <f t="shared" si="114"/>
        <v>0</v>
      </c>
      <c r="GC41" s="62">
        <f t="shared" si="114"/>
        <v>0</v>
      </c>
      <c r="GD41" s="62">
        <f t="shared" si="114"/>
        <v>0</v>
      </c>
      <c r="GE41" s="62">
        <f t="shared" si="114"/>
        <v>0</v>
      </c>
      <c r="GF41" s="62">
        <f t="shared" si="114"/>
        <v>0</v>
      </c>
      <c r="GG41" s="62">
        <f t="shared" si="114"/>
        <v>0</v>
      </c>
      <c r="GH41" s="62">
        <f t="shared" si="114"/>
        <v>0</v>
      </c>
      <c r="GI41" s="62">
        <f t="shared" si="114"/>
        <v>0</v>
      </c>
      <c r="GJ41" s="62">
        <f t="shared" si="114"/>
        <v>0</v>
      </c>
      <c r="GK41" s="62">
        <f t="shared" si="114"/>
        <v>0</v>
      </c>
      <c r="GL41" s="62">
        <f t="shared" si="114"/>
        <v>0</v>
      </c>
      <c r="GM41" s="62">
        <f t="shared" si="114"/>
        <v>0</v>
      </c>
      <c r="GN41" s="62">
        <f t="shared" si="114"/>
        <v>0</v>
      </c>
      <c r="GO41" s="62">
        <f t="shared" si="114"/>
        <v>0</v>
      </c>
      <c r="GP41" s="62">
        <f t="shared" si="114"/>
        <v>0</v>
      </c>
      <c r="GQ41" s="62">
        <f t="shared" si="114"/>
        <v>0</v>
      </c>
      <c r="GR41" s="62">
        <f t="shared" si="114"/>
        <v>0</v>
      </c>
      <c r="GS41" s="62">
        <f t="shared" si="114"/>
        <v>0</v>
      </c>
      <c r="GT41" s="62">
        <f t="shared" si="114"/>
        <v>0</v>
      </c>
      <c r="GU41" s="62">
        <f t="shared" si="114"/>
        <v>0</v>
      </c>
      <c r="GV41" s="62">
        <f t="shared" si="114"/>
        <v>0</v>
      </c>
      <c r="GW41" s="62">
        <f t="shared" si="114"/>
        <v>0</v>
      </c>
      <c r="GX41" s="62">
        <f t="shared" si="114"/>
        <v>0</v>
      </c>
      <c r="GY41" s="62">
        <f t="shared" si="114"/>
        <v>0</v>
      </c>
      <c r="GZ41" s="62">
        <f t="shared" si="114"/>
        <v>0</v>
      </c>
      <c r="HA41" s="62">
        <f t="shared" si="114"/>
        <v>0</v>
      </c>
      <c r="HB41" s="62">
        <f t="shared" si="114"/>
        <v>0</v>
      </c>
      <c r="HC41" s="62">
        <f t="shared" si="114"/>
        <v>0</v>
      </c>
      <c r="HD41" s="62">
        <f t="shared" si="114"/>
        <v>0</v>
      </c>
      <c r="HE41" s="62">
        <f t="shared" si="114"/>
        <v>0</v>
      </c>
      <c r="HF41" s="62">
        <f t="shared" si="114"/>
        <v>0</v>
      </c>
      <c r="HG41" s="62">
        <f t="shared" si="114"/>
        <v>0</v>
      </c>
      <c r="HH41" s="62">
        <f t="shared" si="114"/>
        <v>0</v>
      </c>
      <c r="HI41" s="62">
        <f t="shared" si="114"/>
        <v>0</v>
      </c>
      <c r="HJ41" s="62">
        <f t="shared" ref="HJ41:JU41" si="115">HJ39-HJ40</f>
        <v>0</v>
      </c>
      <c r="HK41" s="62">
        <f t="shared" si="115"/>
        <v>0</v>
      </c>
      <c r="HL41" s="62">
        <f t="shared" si="115"/>
        <v>0</v>
      </c>
      <c r="HM41" s="62">
        <f t="shared" si="115"/>
        <v>0</v>
      </c>
      <c r="HN41" s="62">
        <f t="shared" si="115"/>
        <v>0</v>
      </c>
      <c r="HO41" s="62">
        <f t="shared" si="115"/>
        <v>0</v>
      </c>
      <c r="HP41" s="62">
        <f t="shared" si="115"/>
        <v>0</v>
      </c>
      <c r="HQ41" s="62">
        <f t="shared" si="115"/>
        <v>0</v>
      </c>
      <c r="HR41" s="62">
        <f t="shared" si="115"/>
        <v>0</v>
      </c>
      <c r="HS41" s="62">
        <f t="shared" si="115"/>
        <v>0</v>
      </c>
      <c r="HT41" s="62">
        <f t="shared" si="115"/>
        <v>0</v>
      </c>
      <c r="HU41" s="62">
        <f t="shared" si="115"/>
        <v>0</v>
      </c>
      <c r="HV41" s="62">
        <f t="shared" si="115"/>
        <v>0</v>
      </c>
      <c r="HW41" s="62">
        <f t="shared" si="115"/>
        <v>0</v>
      </c>
      <c r="HX41" s="62">
        <f t="shared" si="115"/>
        <v>0</v>
      </c>
      <c r="HY41" s="62">
        <f t="shared" si="115"/>
        <v>0</v>
      </c>
      <c r="HZ41" s="62">
        <f t="shared" si="115"/>
        <v>0</v>
      </c>
      <c r="IA41" s="62">
        <f t="shared" si="115"/>
        <v>0</v>
      </c>
      <c r="IB41" s="62">
        <f t="shared" si="115"/>
        <v>0</v>
      </c>
      <c r="IC41" s="62">
        <f t="shared" si="115"/>
        <v>0</v>
      </c>
      <c r="ID41" s="62">
        <f t="shared" si="115"/>
        <v>0</v>
      </c>
      <c r="IE41" s="62">
        <f t="shared" si="115"/>
        <v>0</v>
      </c>
      <c r="IF41" s="62">
        <f t="shared" si="115"/>
        <v>0</v>
      </c>
      <c r="IG41" s="62">
        <f t="shared" si="115"/>
        <v>0</v>
      </c>
      <c r="IH41" s="62">
        <f t="shared" si="115"/>
        <v>0</v>
      </c>
      <c r="II41" s="62">
        <f t="shared" si="115"/>
        <v>0</v>
      </c>
      <c r="IJ41" s="62">
        <f t="shared" si="115"/>
        <v>0</v>
      </c>
      <c r="IK41" s="62">
        <f t="shared" si="115"/>
        <v>0</v>
      </c>
      <c r="IL41" s="62">
        <f t="shared" si="115"/>
        <v>0</v>
      </c>
      <c r="IM41" s="62">
        <f t="shared" si="115"/>
        <v>0</v>
      </c>
      <c r="IN41" s="62">
        <f t="shared" si="115"/>
        <v>0</v>
      </c>
      <c r="IO41" s="62">
        <f t="shared" si="115"/>
        <v>0</v>
      </c>
      <c r="IP41" s="62">
        <f t="shared" si="115"/>
        <v>0</v>
      </c>
      <c r="IQ41" s="62">
        <f t="shared" si="115"/>
        <v>0</v>
      </c>
      <c r="IR41" s="62">
        <f t="shared" si="115"/>
        <v>0</v>
      </c>
      <c r="IS41" s="62">
        <f t="shared" si="115"/>
        <v>0</v>
      </c>
      <c r="IT41" s="62">
        <f t="shared" si="115"/>
        <v>0</v>
      </c>
      <c r="IU41" s="62">
        <f t="shared" si="115"/>
        <v>0</v>
      </c>
      <c r="IV41" s="62">
        <f t="shared" si="115"/>
        <v>0</v>
      </c>
      <c r="IW41" s="62">
        <f t="shared" si="115"/>
        <v>0</v>
      </c>
      <c r="IX41" s="62">
        <f t="shared" si="115"/>
        <v>0</v>
      </c>
      <c r="IY41" s="62">
        <f t="shared" si="115"/>
        <v>0</v>
      </c>
      <c r="IZ41" s="62">
        <f t="shared" si="115"/>
        <v>0</v>
      </c>
      <c r="JA41" s="62">
        <f t="shared" si="115"/>
        <v>0</v>
      </c>
      <c r="JB41" s="62">
        <f t="shared" si="115"/>
        <v>0</v>
      </c>
      <c r="JC41" s="62">
        <f t="shared" si="115"/>
        <v>0</v>
      </c>
      <c r="JD41" s="62">
        <f t="shared" si="115"/>
        <v>0</v>
      </c>
      <c r="JE41" s="62">
        <f t="shared" si="115"/>
        <v>0</v>
      </c>
      <c r="JF41" s="62">
        <f t="shared" si="115"/>
        <v>0</v>
      </c>
      <c r="JG41" s="62">
        <f t="shared" si="115"/>
        <v>0</v>
      </c>
      <c r="JH41" s="62">
        <f t="shared" si="115"/>
        <v>0</v>
      </c>
      <c r="JI41" s="62">
        <f t="shared" si="115"/>
        <v>0</v>
      </c>
      <c r="JJ41" s="62">
        <f t="shared" si="115"/>
        <v>0</v>
      </c>
      <c r="JK41" s="62">
        <f t="shared" si="115"/>
        <v>0</v>
      </c>
      <c r="JL41" s="62">
        <f t="shared" si="115"/>
        <v>0</v>
      </c>
      <c r="JM41" s="62">
        <f t="shared" si="115"/>
        <v>0</v>
      </c>
      <c r="JN41" s="62">
        <f t="shared" si="115"/>
        <v>0</v>
      </c>
      <c r="JO41" s="62">
        <f t="shared" si="115"/>
        <v>0</v>
      </c>
      <c r="JP41" s="62">
        <f t="shared" si="115"/>
        <v>0</v>
      </c>
      <c r="JQ41" s="62">
        <f t="shared" si="115"/>
        <v>0</v>
      </c>
      <c r="JR41" s="62">
        <f t="shared" si="115"/>
        <v>0</v>
      </c>
      <c r="JS41" s="62">
        <f t="shared" si="115"/>
        <v>0</v>
      </c>
      <c r="JT41" s="62">
        <f t="shared" si="115"/>
        <v>0</v>
      </c>
      <c r="JU41" s="62">
        <f t="shared" si="115"/>
        <v>0</v>
      </c>
      <c r="JV41" s="62">
        <f t="shared" ref="JV41:KW41" si="116">JV39-JV40</f>
        <v>0</v>
      </c>
      <c r="JW41" s="62">
        <f t="shared" si="116"/>
        <v>0</v>
      </c>
      <c r="JX41" s="62">
        <f t="shared" si="116"/>
        <v>0</v>
      </c>
      <c r="JY41" s="62">
        <f t="shared" si="116"/>
        <v>0</v>
      </c>
      <c r="JZ41" s="62">
        <f t="shared" si="116"/>
        <v>0</v>
      </c>
      <c r="KA41" s="62">
        <f t="shared" si="116"/>
        <v>0</v>
      </c>
      <c r="KB41" s="62">
        <f t="shared" si="116"/>
        <v>0</v>
      </c>
      <c r="KC41" s="62">
        <f t="shared" si="116"/>
        <v>0</v>
      </c>
      <c r="KD41" s="62">
        <f t="shared" si="116"/>
        <v>0</v>
      </c>
      <c r="KE41" s="62">
        <f t="shared" si="116"/>
        <v>0</v>
      </c>
      <c r="KF41" s="62">
        <f t="shared" si="116"/>
        <v>0</v>
      </c>
      <c r="KG41" s="62">
        <f t="shared" si="116"/>
        <v>0</v>
      </c>
      <c r="KH41" s="62">
        <f t="shared" si="116"/>
        <v>0</v>
      </c>
      <c r="KI41" s="62">
        <f t="shared" si="116"/>
        <v>0</v>
      </c>
      <c r="KJ41" s="62">
        <f t="shared" si="116"/>
        <v>0</v>
      </c>
      <c r="KK41" s="62">
        <f t="shared" si="116"/>
        <v>0</v>
      </c>
      <c r="KL41" s="62">
        <f t="shared" si="116"/>
        <v>0</v>
      </c>
      <c r="KM41" s="62">
        <f t="shared" si="116"/>
        <v>0</v>
      </c>
      <c r="KN41" s="62">
        <f t="shared" si="116"/>
        <v>0</v>
      </c>
      <c r="KO41" s="62">
        <f t="shared" si="116"/>
        <v>0</v>
      </c>
      <c r="KP41" s="62">
        <f t="shared" si="116"/>
        <v>0</v>
      </c>
      <c r="KQ41" s="62">
        <f t="shared" si="116"/>
        <v>0</v>
      </c>
      <c r="KR41" s="62">
        <f t="shared" si="116"/>
        <v>0</v>
      </c>
      <c r="KS41" s="62">
        <f t="shared" si="116"/>
        <v>0</v>
      </c>
      <c r="KT41" s="62">
        <f t="shared" si="116"/>
        <v>0</v>
      </c>
      <c r="KU41" s="62">
        <f t="shared" si="116"/>
        <v>0</v>
      </c>
      <c r="KV41" s="62">
        <f t="shared" si="116"/>
        <v>0</v>
      </c>
      <c r="KW41" s="62">
        <f t="shared" si="116"/>
        <v>0</v>
      </c>
    </row>
    <row r="42" spans="1:309" ht="20.100000000000001" customHeight="1" x14ac:dyDescent="0.25">
      <c r="A42" s="406"/>
      <c r="B42" s="330" t="s">
        <v>48</v>
      </c>
      <c r="C42" s="329" t="s">
        <v>10</v>
      </c>
      <c r="D42" s="74">
        <f>IFERROR(18*D18*D20*D21*365/1000+0.8*D12*D20*D21*365/1000,0)</f>
        <v>0</v>
      </c>
      <c r="E42" s="74">
        <f t="shared" ref="E42:BP42" si="117">IFERROR(18*E18*E20*E21*365/1000+0.8*E12*E20*E21*365/1000,0)</f>
        <v>0</v>
      </c>
      <c r="F42" s="74">
        <f t="shared" si="117"/>
        <v>0</v>
      </c>
      <c r="G42" s="74">
        <f t="shared" si="117"/>
        <v>0</v>
      </c>
      <c r="H42" s="74">
        <f t="shared" si="117"/>
        <v>0</v>
      </c>
      <c r="I42" s="74">
        <f t="shared" si="117"/>
        <v>0</v>
      </c>
      <c r="J42" s="74">
        <f t="shared" si="117"/>
        <v>0</v>
      </c>
      <c r="K42" s="74">
        <f t="shared" si="117"/>
        <v>0</v>
      </c>
      <c r="L42" s="74">
        <f t="shared" si="117"/>
        <v>0</v>
      </c>
      <c r="M42" s="74">
        <f t="shared" si="117"/>
        <v>0</v>
      </c>
      <c r="N42" s="74">
        <f t="shared" si="117"/>
        <v>0</v>
      </c>
      <c r="O42" s="74">
        <f t="shared" si="117"/>
        <v>0</v>
      </c>
      <c r="P42" s="74">
        <f t="shared" si="117"/>
        <v>0</v>
      </c>
      <c r="Q42" s="74">
        <f t="shared" si="117"/>
        <v>0</v>
      </c>
      <c r="R42" s="74">
        <f t="shared" si="117"/>
        <v>0</v>
      </c>
      <c r="S42" s="74">
        <f t="shared" si="117"/>
        <v>0</v>
      </c>
      <c r="T42" s="74">
        <f t="shared" si="117"/>
        <v>0</v>
      </c>
      <c r="U42" s="74">
        <f t="shared" si="117"/>
        <v>0</v>
      </c>
      <c r="V42" s="74">
        <f t="shared" si="117"/>
        <v>0</v>
      </c>
      <c r="W42" s="74">
        <f t="shared" si="117"/>
        <v>0</v>
      </c>
      <c r="X42" s="74">
        <f t="shared" si="117"/>
        <v>0</v>
      </c>
      <c r="Y42" s="74">
        <f t="shared" si="117"/>
        <v>0</v>
      </c>
      <c r="Z42" s="74">
        <f t="shared" si="117"/>
        <v>0</v>
      </c>
      <c r="AA42" s="74">
        <f t="shared" si="117"/>
        <v>0</v>
      </c>
      <c r="AB42" s="74">
        <f t="shared" si="117"/>
        <v>0</v>
      </c>
      <c r="AC42" s="74">
        <f t="shared" si="117"/>
        <v>0</v>
      </c>
      <c r="AD42" s="74">
        <f t="shared" si="117"/>
        <v>0</v>
      </c>
      <c r="AE42" s="74">
        <f t="shared" si="117"/>
        <v>0</v>
      </c>
      <c r="AF42" s="74">
        <f t="shared" si="117"/>
        <v>0</v>
      </c>
      <c r="AG42" s="74">
        <f t="shared" si="117"/>
        <v>0</v>
      </c>
      <c r="AH42" s="74">
        <f t="shared" si="117"/>
        <v>0</v>
      </c>
      <c r="AI42" s="74">
        <f t="shared" si="117"/>
        <v>0</v>
      </c>
      <c r="AJ42" s="74">
        <f t="shared" si="117"/>
        <v>0</v>
      </c>
      <c r="AK42" s="74">
        <f t="shared" si="117"/>
        <v>0</v>
      </c>
      <c r="AL42" s="74">
        <f t="shared" si="117"/>
        <v>0</v>
      </c>
      <c r="AM42" s="74">
        <f t="shared" si="117"/>
        <v>0</v>
      </c>
      <c r="AN42" s="74">
        <f t="shared" si="117"/>
        <v>0</v>
      </c>
      <c r="AO42" s="74">
        <f t="shared" si="117"/>
        <v>0</v>
      </c>
      <c r="AP42" s="74">
        <f t="shared" si="117"/>
        <v>0</v>
      </c>
      <c r="AQ42" s="74">
        <f t="shared" si="117"/>
        <v>0</v>
      </c>
      <c r="AR42" s="74">
        <f t="shared" si="117"/>
        <v>0</v>
      </c>
      <c r="AS42" s="74">
        <f t="shared" si="117"/>
        <v>0</v>
      </c>
      <c r="AT42" s="74">
        <f t="shared" si="117"/>
        <v>0</v>
      </c>
      <c r="AU42" s="74">
        <f t="shared" si="117"/>
        <v>0</v>
      </c>
      <c r="AV42" s="74">
        <f t="shared" si="117"/>
        <v>0</v>
      </c>
      <c r="AW42" s="74">
        <f t="shared" si="117"/>
        <v>0</v>
      </c>
      <c r="AX42" s="74">
        <f t="shared" si="117"/>
        <v>0</v>
      </c>
      <c r="AY42" s="74">
        <f t="shared" si="117"/>
        <v>0</v>
      </c>
      <c r="AZ42" s="74">
        <f t="shared" si="117"/>
        <v>0</v>
      </c>
      <c r="BA42" s="74">
        <f t="shared" si="117"/>
        <v>0</v>
      </c>
      <c r="BB42" s="74">
        <f t="shared" si="117"/>
        <v>0</v>
      </c>
      <c r="BC42" s="74">
        <f t="shared" si="117"/>
        <v>0</v>
      </c>
      <c r="BD42" s="74">
        <f t="shared" si="117"/>
        <v>0</v>
      </c>
      <c r="BE42" s="74">
        <f t="shared" si="117"/>
        <v>0</v>
      </c>
      <c r="BF42" s="74">
        <f t="shared" si="117"/>
        <v>0</v>
      </c>
      <c r="BG42" s="74">
        <f t="shared" si="117"/>
        <v>0</v>
      </c>
      <c r="BH42" s="74">
        <f t="shared" si="117"/>
        <v>0</v>
      </c>
      <c r="BI42" s="74">
        <f t="shared" si="117"/>
        <v>0</v>
      </c>
      <c r="BJ42" s="74">
        <f t="shared" si="117"/>
        <v>0</v>
      </c>
      <c r="BK42" s="74">
        <f t="shared" si="117"/>
        <v>0</v>
      </c>
      <c r="BL42" s="74">
        <f t="shared" si="117"/>
        <v>0</v>
      </c>
      <c r="BM42" s="74">
        <f t="shared" si="117"/>
        <v>0</v>
      </c>
      <c r="BN42" s="74">
        <f t="shared" si="117"/>
        <v>0</v>
      </c>
      <c r="BO42" s="74">
        <f t="shared" si="117"/>
        <v>0</v>
      </c>
      <c r="BP42" s="74">
        <f t="shared" si="117"/>
        <v>0</v>
      </c>
      <c r="BQ42" s="74">
        <f t="shared" ref="BQ42:EB42" si="118">IFERROR(18*BQ18*BQ20*BQ21*365/1000+0.8*BQ12*BQ20*BQ21*365/1000,0)</f>
        <v>0</v>
      </c>
      <c r="BR42" s="74">
        <f t="shared" si="118"/>
        <v>0</v>
      </c>
      <c r="BS42" s="74">
        <f t="shared" si="118"/>
        <v>0</v>
      </c>
      <c r="BT42" s="74">
        <f t="shared" si="118"/>
        <v>0</v>
      </c>
      <c r="BU42" s="74">
        <f t="shared" si="118"/>
        <v>0</v>
      </c>
      <c r="BV42" s="74">
        <f t="shared" si="118"/>
        <v>0</v>
      </c>
      <c r="BW42" s="74">
        <f t="shared" si="118"/>
        <v>0</v>
      </c>
      <c r="BX42" s="74">
        <f t="shared" si="118"/>
        <v>0</v>
      </c>
      <c r="BY42" s="74">
        <f t="shared" si="118"/>
        <v>0</v>
      </c>
      <c r="BZ42" s="74">
        <f t="shared" si="118"/>
        <v>0</v>
      </c>
      <c r="CA42" s="74">
        <f t="shared" si="118"/>
        <v>0</v>
      </c>
      <c r="CB42" s="74">
        <f t="shared" si="118"/>
        <v>0</v>
      </c>
      <c r="CC42" s="74">
        <f t="shared" si="118"/>
        <v>0</v>
      </c>
      <c r="CD42" s="74">
        <f t="shared" si="118"/>
        <v>0</v>
      </c>
      <c r="CE42" s="74">
        <f t="shared" si="118"/>
        <v>0</v>
      </c>
      <c r="CF42" s="74">
        <f t="shared" si="118"/>
        <v>0</v>
      </c>
      <c r="CG42" s="74">
        <f t="shared" si="118"/>
        <v>0</v>
      </c>
      <c r="CH42" s="74">
        <f t="shared" si="118"/>
        <v>0</v>
      </c>
      <c r="CI42" s="74">
        <f t="shared" si="118"/>
        <v>0</v>
      </c>
      <c r="CJ42" s="74">
        <f t="shared" si="118"/>
        <v>0</v>
      </c>
      <c r="CK42" s="74">
        <f t="shared" si="118"/>
        <v>0</v>
      </c>
      <c r="CL42" s="74">
        <f t="shared" si="118"/>
        <v>0</v>
      </c>
      <c r="CM42" s="74">
        <f t="shared" si="118"/>
        <v>0</v>
      </c>
      <c r="CN42" s="74">
        <f t="shared" si="118"/>
        <v>0</v>
      </c>
      <c r="CO42" s="74">
        <f t="shared" si="118"/>
        <v>0</v>
      </c>
      <c r="CP42" s="74">
        <f t="shared" si="118"/>
        <v>0</v>
      </c>
      <c r="CQ42" s="74">
        <f t="shared" si="118"/>
        <v>0</v>
      </c>
      <c r="CR42" s="74">
        <f t="shared" si="118"/>
        <v>0</v>
      </c>
      <c r="CS42" s="74">
        <f t="shared" si="118"/>
        <v>0</v>
      </c>
      <c r="CT42" s="74">
        <f t="shared" si="118"/>
        <v>0</v>
      </c>
      <c r="CU42" s="74">
        <f t="shared" si="118"/>
        <v>0</v>
      </c>
      <c r="CV42" s="74">
        <f t="shared" si="118"/>
        <v>0</v>
      </c>
      <c r="CW42" s="74">
        <f t="shared" si="118"/>
        <v>0</v>
      </c>
      <c r="CX42" s="74">
        <f t="shared" si="118"/>
        <v>0</v>
      </c>
      <c r="CY42" s="74">
        <f t="shared" si="118"/>
        <v>0</v>
      </c>
      <c r="CZ42" s="74">
        <f t="shared" si="118"/>
        <v>0</v>
      </c>
      <c r="DA42" s="74">
        <f t="shared" si="118"/>
        <v>0</v>
      </c>
      <c r="DB42" s="74">
        <f t="shared" si="118"/>
        <v>0</v>
      </c>
      <c r="DC42" s="74">
        <f t="shared" si="118"/>
        <v>0</v>
      </c>
      <c r="DD42" s="74">
        <f t="shared" si="118"/>
        <v>0</v>
      </c>
      <c r="DE42" s="74">
        <f t="shared" si="118"/>
        <v>0</v>
      </c>
      <c r="DF42" s="74">
        <f t="shared" si="118"/>
        <v>0</v>
      </c>
      <c r="DG42" s="74">
        <f t="shared" si="118"/>
        <v>0</v>
      </c>
      <c r="DH42" s="74">
        <f t="shared" si="118"/>
        <v>0</v>
      </c>
      <c r="DI42" s="74">
        <f t="shared" si="118"/>
        <v>0</v>
      </c>
      <c r="DJ42" s="74">
        <f t="shared" si="118"/>
        <v>0</v>
      </c>
      <c r="DK42" s="74">
        <f t="shared" si="118"/>
        <v>0</v>
      </c>
      <c r="DL42" s="74">
        <f t="shared" si="118"/>
        <v>0</v>
      </c>
      <c r="DM42" s="74">
        <f t="shared" si="118"/>
        <v>0</v>
      </c>
      <c r="DN42" s="74">
        <f t="shared" si="118"/>
        <v>0</v>
      </c>
      <c r="DO42" s="74">
        <f t="shared" si="118"/>
        <v>0</v>
      </c>
      <c r="DP42" s="74">
        <f t="shared" si="118"/>
        <v>0</v>
      </c>
      <c r="DQ42" s="74">
        <f t="shared" si="118"/>
        <v>0</v>
      </c>
      <c r="DR42" s="74">
        <f t="shared" si="118"/>
        <v>0</v>
      </c>
      <c r="DS42" s="74">
        <f t="shared" si="118"/>
        <v>0</v>
      </c>
      <c r="DT42" s="74">
        <f t="shared" si="118"/>
        <v>0</v>
      </c>
      <c r="DU42" s="74">
        <f t="shared" si="118"/>
        <v>0</v>
      </c>
      <c r="DV42" s="74">
        <f t="shared" si="118"/>
        <v>0</v>
      </c>
      <c r="DW42" s="74">
        <f t="shared" si="118"/>
        <v>0</v>
      </c>
      <c r="DX42" s="74">
        <f t="shared" si="118"/>
        <v>0</v>
      </c>
      <c r="DY42" s="74">
        <f t="shared" si="118"/>
        <v>0</v>
      </c>
      <c r="DZ42" s="74">
        <f t="shared" si="118"/>
        <v>0</v>
      </c>
      <c r="EA42" s="74">
        <f t="shared" si="118"/>
        <v>0</v>
      </c>
      <c r="EB42" s="74">
        <f t="shared" si="118"/>
        <v>0</v>
      </c>
      <c r="EC42" s="74">
        <f t="shared" ref="EC42:ER42" si="119">IFERROR(18*EC18*EC20*EC21*365/1000+0.8*EC12*EC20*EC21*365/1000,0)</f>
        <v>0</v>
      </c>
      <c r="ED42" s="74">
        <f t="shared" si="119"/>
        <v>0</v>
      </c>
      <c r="EE42" s="74">
        <f t="shared" si="119"/>
        <v>0</v>
      </c>
      <c r="EF42" s="74">
        <f t="shared" si="119"/>
        <v>0</v>
      </c>
      <c r="EG42" s="74">
        <f t="shared" si="119"/>
        <v>0</v>
      </c>
      <c r="EH42" s="74">
        <f t="shared" si="119"/>
        <v>0</v>
      </c>
      <c r="EI42" s="74">
        <f t="shared" si="119"/>
        <v>0</v>
      </c>
      <c r="EJ42" s="74">
        <f t="shared" si="119"/>
        <v>0</v>
      </c>
      <c r="EK42" s="74">
        <f t="shared" si="119"/>
        <v>0</v>
      </c>
      <c r="EL42" s="74">
        <f t="shared" si="119"/>
        <v>0</v>
      </c>
      <c r="EM42" s="74">
        <f t="shared" si="119"/>
        <v>0</v>
      </c>
      <c r="EN42" s="74">
        <f t="shared" si="119"/>
        <v>0</v>
      </c>
      <c r="EO42" s="74">
        <f t="shared" si="119"/>
        <v>0</v>
      </c>
      <c r="EP42" s="74">
        <f t="shared" si="119"/>
        <v>0</v>
      </c>
      <c r="EQ42" s="74">
        <f t="shared" si="119"/>
        <v>0</v>
      </c>
      <c r="ER42" s="74">
        <f t="shared" si="119"/>
        <v>0</v>
      </c>
      <c r="ES42" s="49"/>
      <c r="EU42" s="411"/>
      <c r="EV42" s="257" t="s">
        <v>48</v>
      </c>
      <c r="EW42" s="246" t="s">
        <v>264</v>
      </c>
      <c r="EX42" s="62">
        <f t="shared" ref="EX42:HI42" si="120">18*EX18*EX20*EX21*365/12/1000+0.8*EX12*EX20*EX21*365/12/1000</f>
        <v>0</v>
      </c>
      <c r="EY42" s="62">
        <f t="shared" si="120"/>
        <v>0</v>
      </c>
      <c r="EZ42" s="62">
        <f t="shared" si="120"/>
        <v>0</v>
      </c>
      <c r="FA42" s="62">
        <f t="shared" si="120"/>
        <v>0</v>
      </c>
      <c r="FB42" s="62">
        <f t="shared" si="120"/>
        <v>0</v>
      </c>
      <c r="FC42" s="62">
        <f t="shared" si="120"/>
        <v>0</v>
      </c>
      <c r="FD42" s="62">
        <f t="shared" si="120"/>
        <v>0</v>
      </c>
      <c r="FE42" s="62">
        <f t="shared" si="120"/>
        <v>0</v>
      </c>
      <c r="FF42" s="62">
        <f t="shared" si="120"/>
        <v>0</v>
      </c>
      <c r="FG42" s="62">
        <f t="shared" si="120"/>
        <v>0</v>
      </c>
      <c r="FH42" s="62">
        <f t="shared" si="120"/>
        <v>0</v>
      </c>
      <c r="FI42" s="62">
        <f t="shared" si="120"/>
        <v>0</v>
      </c>
      <c r="FJ42" s="62">
        <f t="shared" si="120"/>
        <v>0</v>
      </c>
      <c r="FK42" s="62">
        <f t="shared" si="120"/>
        <v>0</v>
      </c>
      <c r="FL42" s="62">
        <f t="shared" si="120"/>
        <v>0</v>
      </c>
      <c r="FM42" s="62">
        <f t="shared" si="120"/>
        <v>0</v>
      </c>
      <c r="FN42" s="62">
        <f t="shared" si="120"/>
        <v>0</v>
      </c>
      <c r="FO42" s="62">
        <f t="shared" si="120"/>
        <v>0</v>
      </c>
      <c r="FP42" s="62">
        <f t="shared" si="120"/>
        <v>0</v>
      </c>
      <c r="FQ42" s="62">
        <f t="shared" si="120"/>
        <v>0</v>
      </c>
      <c r="FR42" s="62">
        <f t="shared" si="120"/>
        <v>0</v>
      </c>
      <c r="FS42" s="62">
        <f t="shared" si="120"/>
        <v>0</v>
      </c>
      <c r="FT42" s="62">
        <f t="shared" si="120"/>
        <v>0</v>
      </c>
      <c r="FU42" s="62">
        <f t="shared" si="120"/>
        <v>0</v>
      </c>
      <c r="FV42" s="62">
        <f t="shared" si="120"/>
        <v>0</v>
      </c>
      <c r="FW42" s="62">
        <f t="shared" si="120"/>
        <v>0</v>
      </c>
      <c r="FX42" s="62">
        <f t="shared" si="120"/>
        <v>0</v>
      </c>
      <c r="FY42" s="62">
        <f t="shared" si="120"/>
        <v>0</v>
      </c>
      <c r="FZ42" s="62">
        <f t="shared" si="120"/>
        <v>0</v>
      </c>
      <c r="GA42" s="62">
        <f t="shared" si="120"/>
        <v>0</v>
      </c>
      <c r="GB42" s="62">
        <f t="shared" si="120"/>
        <v>0</v>
      </c>
      <c r="GC42" s="62">
        <f t="shared" si="120"/>
        <v>0</v>
      </c>
      <c r="GD42" s="62">
        <f t="shared" si="120"/>
        <v>0</v>
      </c>
      <c r="GE42" s="62">
        <f t="shared" si="120"/>
        <v>0</v>
      </c>
      <c r="GF42" s="62">
        <f t="shared" si="120"/>
        <v>0</v>
      </c>
      <c r="GG42" s="62">
        <f t="shared" si="120"/>
        <v>0</v>
      </c>
      <c r="GH42" s="62">
        <f t="shared" si="120"/>
        <v>0</v>
      </c>
      <c r="GI42" s="62">
        <f t="shared" si="120"/>
        <v>0</v>
      </c>
      <c r="GJ42" s="62">
        <f t="shared" si="120"/>
        <v>0</v>
      </c>
      <c r="GK42" s="62">
        <f t="shared" si="120"/>
        <v>0</v>
      </c>
      <c r="GL42" s="62">
        <f t="shared" si="120"/>
        <v>0</v>
      </c>
      <c r="GM42" s="62">
        <f t="shared" si="120"/>
        <v>0</v>
      </c>
      <c r="GN42" s="62">
        <f t="shared" si="120"/>
        <v>0</v>
      </c>
      <c r="GO42" s="62">
        <f t="shared" si="120"/>
        <v>0</v>
      </c>
      <c r="GP42" s="62">
        <f t="shared" si="120"/>
        <v>0</v>
      </c>
      <c r="GQ42" s="62">
        <f t="shared" si="120"/>
        <v>0</v>
      </c>
      <c r="GR42" s="62">
        <f t="shared" si="120"/>
        <v>0</v>
      </c>
      <c r="GS42" s="62">
        <f t="shared" si="120"/>
        <v>0</v>
      </c>
      <c r="GT42" s="62">
        <f t="shared" si="120"/>
        <v>0</v>
      </c>
      <c r="GU42" s="62">
        <f t="shared" si="120"/>
        <v>0</v>
      </c>
      <c r="GV42" s="62">
        <f t="shared" si="120"/>
        <v>0</v>
      </c>
      <c r="GW42" s="62">
        <f t="shared" si="120"/>
        <v>0</v>
      </c>
      <c r="GX42" s="62">
        <f t="shared" si="120"/>
        <v>0</v>
      </c>
      <c r="GY42" s="62">
        <f t="shared" si="120"/>
        <v>0</v>
      </c>
      <c r="GZ42" s="62">
        <f t="shared" si="120"/>
        <v>0</v>
      </c>
      <c r="HA42" s="62">
        <f t="shared" si="120"/>
        <v>0</v>
      </c>
      <c r="HB42" s="62">
        <f t="shared" si="120"/>
        <v>0</v>
      </c>
      <c r="HC42" s="62">
        <f t="shared" si="120"/>
        <v>0</v>
      </c>
      <c r="HD42" s="62">
        <f t="shared" si="120"/>
        <v>0</v>
      </c>
      <c r="HE42" s="62">
        <f t="shared" si="120"/>
        <v>0</v>
      </c>
      <c r="HF42" s="62">
        <f t="shared" si="120"/>
        <v>0</v>
      </c>
      <c r="HG42" s="62">
        <f t="shared" si="120"/>
        <v>0</v>
      </c>
      <c r="HH42" s="62">
        <f t="shared" si="120"/>
        <v>0</v>
      </c>
      <c r="HI42" s="62">
        <f t="shared" si="120"/>
        <v>0</v>
      </c>
      <c r="HJ42" s="62">
        <f t="shared" ref="HJ42:JU42" si="121">18*HJ18*HJ20*HJ21*365/12/1000+0.8*HJ12*HJ20*HJ21*365/12/1000</f>
        <v>0</v>
      </c>
      <c r="HK42" s="62">
        <f t="shared" si="121"/>
        <v>0</v>
      </c>
      <c r="HL42" s="62">
        <f t="shared" si="121"/>
        <v>0</v>
      </c>
      <c r="HM42" s="62">
        <f t="shared" si="121"/>
        <v>0</v>
      </c>
      <c r="HN42" s="62">
        <f t="shared" si="121"/>
        <v>0</v>
      </c>
      <c r="HO42" s="62">
        <f t="shared" si="121"/>
        <v>0</v>
      </c>
      <c r="HP42" s="62">
        <f t="shared" si="121"/>
        <v>0</v>
      </c>
      <c r="HQ42" s="62">
        <f t="shared" si="121"/>
        <v>0</v>
      </c>
      <c r="HR42" s="62">
        <f t="shared" si="121"/>
        <v>0</v>
      </c>
      <c r="HS42" s="62">
        <f t="shared" si="121"/>
        <v>0</v>
      </c>
      <c r="HT42" s="62">
        <f t="shared" si="121"/>
        <v>0</v>
      </c>
      <c r="HU42" s="62">
        <f t="shared" si="121"/>
        <v>0</v>
      </c>
      <c r="HV42" s="62">
        <f t="shared" si="121"/>
        <v>0</v>
      </c>
      <c r="HW42" s="62">
        <f t="shared" si="121"/>
        <v>0</v>
      </c>
      <c r="HX42" s="62">
        <f t="shared" si="121"/>
        <v>0</v>
      </c>
      <c r="HY42" s="62">
        <f t="shared" si="121"/>
        <v>0</v>
      </c>
      <c r="HZ42" s="62">
        <f t="shared" si="121"/>
        <v>0</v>
      </c>
      <c r="IA42" s="62">
        <f t="shared" si="121"/>
        <v>0</v>
      </c>
      <c r="IB42" s="62">
        <f t="shared" si="121"/>
        <v>0</v>
      </c>
      <c r="IC42" s="62">
        <f t="shared" si="121"/>
        <v>0</v>
      </c>
      <c r="ID42" s="62">
        <f t="shared" si="121"/>
        <v>0</v>
      </c>
      <c r="IE42" s="62">
        <f t="shared" si="121"/>
        <v>0</v>
      </c>
      <c r="IF42" s="62">
        <f t="shared" si="121"/>
        <v>0</v>
      </c>
      <c r="IG42" s="62">
        <f t="shared" si="121"/>
        <v>0</v>
      </c>
      <c r="IH42" s="62">
        <f t="shared" si="121"/>
        <v>0</v>
      </c>
      <c r="II42" s="62">
        <f t="shared" si="121"/>
        <v>0</v>
      </c>
      <c r="IJ42" s="62">
        <f t="shared" si="121"/>
        <v>0</v>
      </c>
      <c r="IK42" s="62">
        <f t="shared" si="121"/>
        <v>0</v>
      </c>
      <c r="IL42" s="62">
        <f t="shared" si="121"/>
        <v>0</v>
      </c>
      <c r="IM42" s="62">
        <f t="shared" si="121"/>
        <v>0</v>
      </c>
      <c r="IN42" s="62">
        <f t="shared" si="121"/>
        <v>0</v>
      </c>
      <c r="IO42" s="62">
        <f t="shared" si="121"/>
        <v>0</v>
      </c>
      <c r="IP42" s="62">
        <f t="shared" si="121"/>
        <v>0</v>
      </c>
      <c r="IQ42" s="62">
        <f t="shared" si="121"/>
        <v>0</v>
      </c>
      <c r="IR42" s="62">
        <f t="shared" si="121"/>
        <v>0</v>
      </c>
      <c r="IS42" s="62">
        <f t="shared" si="121"/>
        <v>0</v>
      </c>
      <c r="IT42" s="62">
        <f t="shared" si="121"/>
        <v>0</v>
      </c>
      <c r="IU42" s="62">
        <f t="shared" si="121"/>
        <v>0</v>
      </c>
      <c r="IV42" s="62">
        <f t="shared" si="121"/>
        <v>0</v>
      </c>
      <c r="IW42" s="62">
        <f t="shared" si="121"/>
        <v>0</v>
      </c>
      <c r="IX42" s="62">
        <f t="shared" si="121"/>
        <v>0</v>
      </c>
      <c r="IY42" s="62">
        <f t="shared" si="121"/>
        <v>0</v>
      </c>
      <c r="IZ42" s="62">
        <f t="shared" si="121"/>
        <v>0</v>
      </c>
      <c r="JA42" s="62">
        <f t="shared" si="121"/>
        <v>0</v>
      </c>
      <c r="JB42" s="62">
        <f t="shared" si="121"/>
        <v>0</v>
      </c>
      <c r="JC42" s="62">
        <f t="shared" si="121"/>
        <v>0</v>
      </c>
      <c r="JD42" s="62">
        <f t="shared" si="121"/>
        <v>0</v>
      </c>
      <c r="JE42" s="62">
        <f t="shared" si="121"/>
        <v>0</v>
      </c>
      <c r="JF42" s="62">
        <f t="shared" si="121"/>
        <v>0</v>
      </c>
      <c r="JG42" s="62">
        <f t="shared" si="121"/>
        <v>0</v>
      </c>
      <c r="JH42" s="62">
        <f t="shared" si="121"/>
        <v>0</v>
      </c>
      <c r="JI42" s="62">
        <f t="shared" si="121"/>
        <v>0</v>
      </c>
      <c r="JJ42" s="62">
        <f t="shared" si="121"/>
        <v>0</v>
      </c>
      <c r="JK42" s="62">
        <f t="shared" si="121"/>
        <v>0</v>
      </c>
      <c r="JL42" s="62">
        <f t="shared" si="121"/>
        <v>0</v>
      </c>
      <c r="JM42" s="62">
        <f t="shared" si="121"/>
        <v>0</v>
      </c>
      <c r="JN42" s="62">
        <f t="shared" si="121"/>
        <v>0</v>
      </c>
      <c r="JO42" s="62">
        <f t="shared" si="121"/>
        <v>0</v>
      </c>
      <c r="JP42" s="62">
        <f t="shared" si="121"/>
        <v>0</v>
      </c>
      <c r="JQ42" s="62">
        <f t="shared" si="121"/>
        <v>0</v>
      </c>
      <c r="JR42" s="62">
        <f t="shared" si="121"/>
        <v>0</v>
      </c>
      <c r="JS42" s="62">
        <f t="shared" si="121"/>
        <v>0</v>
      </c>
      <c r="JT42" s="62">
        <f t="shared" si="121"/>
        <v>0</v>
      </c>
      <c r="JU42" s="62">
        <f t="shared" si="121"/>
        <v>0</v>
      </c>
      <c r="JV42" s="62">
        <f t="shared" ref="JV42:KW42" si="122">18*JV18*JV20*JV21*365/12/1000+0.8*JV12*JV20*JV21*365/12/1000</f>
        <v>0</v>
      </c>
      <c r="JW42" s="62">
        <f t="shared" si="122"/>
        <v>0</v>
      </c>
      <c r="JX42" s="62">
        <f t="shared" si="122"/>
        <v>0</v>
      </c>
      <c r="JY42" s="62">
        <f t="shared" si="122"/>
        <v>0</v>
      </c>
      <c r="JZ42" s="62">
        <f t="shared" si="122"/>
        <v>0</v>
      </c>
      <c r="KA42" s="62">
        <f t="shared" si="122"/>
        <v>0</v>
      </c>
      <c r="KB42" s="62">
        <f t="shared" si="122"/>
        <v>0</v>
      </c>
      <c r="KC42" s="62">
        <f t="shared" si="122"/>
        <v>0</v>
      </c>
      <c r="KD42" s="62">
        <f t="shared" si="122"/>
        <v>0</v>
      </c>
      <c r="KE42" s="62">
        <f t="shared" si="122"/>
        <v>0</v>
      </c>
      <c r="KF42" s="62">
        <f t="shared" si="122"/>
        <v>0</v>
      </c>
      <c r="KG42" s="62">
        <f t="shared" si="122"/>
        <v>0</v>
      </c>
      <c r="KH42" s="62">
        <f t="shared" si="122"/>
        <v>0</v>
      </c>
      <c r="KI42" s="62">
        <f t="shared" si="122"/>
        <v>0</v>
      </c>
      <c r="KJ42" s="62">
        <f t="shared" si="122"/>
        <v>0</v>
      </c>
      <c r="KK42" s="62">
        <f t="shared" si="122"/>
        <v>0</v>
      </c>
      <c r="KL42" s="62">
        <f t="shared" si="122"/>
        <v>0</v>
      </c>
      <c r="KM42" s="62">
        <f t="shared" si="122"/>
        <v>0</v>
      </c>
      <c r="KN42" s="62">
        <f t="shared" si="122"/>
        <v>0</v>
      </c>
      <c r="KO42" s="62">
        <f t="shared" si="122"/>
        <v>0</v>
      </c>
      <c r="KP42" s="62">
        <f t="shared" si="122"/>
        <v>0</v>
      </c>
      <c r="KQ42" s="62">
        <f t="shared" si="122"/>
        <v>0</v>
      </c>
      <c r="KR42" s="62">
        <f t="shared" si="122"/>
        <v>0</v>
      </c>
      <c r="KS42" s="62">
        <f t="shared" si="122"/>
        <v>0</v>
      </c>
      <c r="KT42" s="62">
        <f t="shared" si="122"/>
        <v>0</v>
      </c>
      <c r="KU42" s="62">
        <f t="shared" si="122"/>
        <v>0</v>
      </c>
      <c r="KV42" s="62">
        <f t="shared" si="122"/>
        <v>0</v>
      </c>
      <c r="KW42" s="62">
        <f t="shared" si="122"/>
        <v>0</v>
      </c>
    </row>
    <row r="43" spans="1:309" ht="20.100000000000001" customHeight="1" x14ac:dyDescent="0.25">
      <c r="A43" s="406"/>
      <c r="B43" s="330" t="s">
        <v>49</v>
      </c>
      <c r="C43" s="329" t="s">
        <v>10</v>
      </c>
      <c r="D43" s="74">
        <f>D41-D42</f>
        <v>0</v>
      </c>
      <c r="E43" s="74">
        <f t="shared" ref="E43:BP43" si="123">E41-E42</f>
        <v>0</v>
      </c>
      <c r="F43" s="74">
        <f t="shared" si="123"/>
        <v>0</v>
      </c>
      <c r="G43" s="74">
        <f t="shared" si="123"/>
        <v>0</v>
      </c>
      <c r="H43" s="74">
        <f t="shared" si="123"/>
        <v>0</v>
      </c>
      <c r="I43" s="74">
        <f t="shared" si="123"/>
        <v>0</v>
      </c>
      <c r="J43" s="74">
        <f t="shared" si="123"/>
        <v>0</v>
      </c>
      <c r="K43" s="74">
        <f t="shared" si="123"/>
        <v>0</v>
      </c>
      <c r="L43" s="74">
        <f t="shared" si="123"/>
        <v>0</v>
      </c>
      <c r="M43" s="74">
        <f t="shared" si="123"/>
        <v>0</v>
      </c>
      <c r="N43" s="74">
        <f t="shared" si="123"/>
        <v>0</v>
      </c>
      <c r="O43" s="74">
        <f t="shared" si="123"/>
        <v>0</v>
      </c>
      <c r="P43" s="74">
        <f t="shared" si="123"/>
        <v>0</v>
      </c>
      <c r="Q43" s="74">
        <f t="shared" si="123"/>
        <v>0</v>
      </c>
      <c r="R43" s="74">
        <f t="shared" si="123"/>
        <v>0</v>
      </c>
      <c r="S43" s="74">
        <f t="shared" si="123"/>
        <v>0</v>
      </c>
      <c r="T43" s="74">
        <f t="shared" si="123"/>
        <v>0</v>
      </c>
      <c r="U43" s="74">
        <f t="shared" si="123"/>
        <v>0</v>
      </c>
      <c r="V43" s="74">
        <f t="shared" si="123"/>
        <v>0</v>
      </c>
      <c r="W43" s="74">
        <f t="shared" si="123"/>
        <v>0</v>
      </c>
      <c r="X43" s="74">
        <f t="shared" si="123"/>
        <v>0</v>
      </c>
      <c r="Y43" s="74">
        <f t="shared" si="123"/>
        <v>0</v>
      </c>
      <c r="Z43" s="74">
        <f t="shared" si="123"/>
        <v>0</v>
      </c>
      <c r="AA43" s="74">
        <f t="shared" si="123"/>
        <v>0</v>
      </c>
      <c r="AB43" s="74">
        <f t="shared" si="123"/>
        <v>0</v>
      </c>
      <c r="AC43" s="74">
        <f t="shared" si="123"/>
        <v>0</v>
      </c>
      <c r="AD43" s="74">
        <f t="shared" si="123"/>
        <v>0</v>
      </c>
      <c r="AE43" s="74">
        <f t="shared" si="123"/>
        <v>0</v>
      </c>
      <c r="AF43" s="74">
        <f t="shared" si="123"/>
        <v>0</v>
      </c>
      <c r="AG43" s="74">
        <f t="shared" si="123"/>
        <v>0</v>
      </c>
      <c r="AH43" s="74">
        <f t="shared" si="123"/>
        <v>0</v>
      </c>
      <c r="AI43" s="74">
        <f t="shared" si="123"/>
        <v>0</v>
      </c>
      <c r="AJ43" s="74">
        <f t="shared" si="123"/>
        <v>0</v>
      </c>
      <c r="AK43" s="74">
        <f t="shared" si="123"/>
        <v>0</v>
      </c>
      <c r="AL43" s="74">
        <f t="shared" si="123"/>
        <v>0</v>
      </c>
      <c r="AM43" s="74">
        <f t="shared" si="123"/>
        <v>0</v>
      </c>
      <c r="AN43" s="74">
        <f t="shared" si="123"/>
        <v>0</v>
      </c>
      <c r="AO43" s="74">
        <f t="shared" si="123"/>
        <v>0</v>
      </c>
      <c r="AP43" s="74">
        <f t="shared" si="123"/>
        <v>0</v>
      </c>
      <c r="AQ43" s="74">
        <f t="shared" si="123"/>
        <v>0</v>
      </c>
      <c r="AR43" s="74">
        <f t="shared" si="123"/>
        <v>0</v>
      </c>
      <c r="AS43" s="74">
        <f t="shared" si="123"/>
        <v>0</v>
      </c>
      <c r="AT43" s="74">
        <f t="shared" si="123"/>
        <v>0</v>
      </c>
      <c r="AU43" s="74">
        <f t="shared" si="123"/>
        <v>0</v>
      </c>
      <c r="AV43" s="74">
        <f t="shared" si="123"/>
        <v>0</v>
      </c>
      <c r="AW43" s="74">
        <f t="shared" si="123"/>
        <v>0</v>
      </c>
      <c r="AX43" s="74">
        <f t="shared" si="123"/>
        <v>0</v>
      </c>
      <c r="AY43" s="74">
        <f t="shared" si="123"/>
        <v>0</v>
      </c>
      <c r="AZ43" s="74">
        <f t="shared" si="123"/>
        <v>0</v>
      </c>
      <c r="BA43" s="74">
        <f t="shared" si="123"/>
        <v>0</v>
      </c>
      <c r="BB43" s="74">
        <f t="shared" si="123"/>
        <v>0</v>
      </c>
      <c r="BC43" s="74">
        <f t="shared" si="123"/>
        <v>0</v>
      </c>
      <c r="BD43" s="74">
        <f t="shared" si="123"/>
        <v>0</v>
      </c>
      <c r="BE43" s="74">
        <f t="shared" si="123"/>
        <v>0</v>
      </c>
      <c r="BF43" s="74">
        <f t="shared" si="123"/>
        <v>0</v>
      </c>
      <c r="BG43" s="74">
        <f t="shared" si="123"/>
        <v>0</v>
      </c>
      <c r="BH43" s="74">
        <f t="shared" si="123"/>
        <v>0</v>
      </c>
      <c r="BI43" s="74">
        <f t="shared" si="123"/>
        <v>0</v>
      </c>
      <c r="BJ43" s="74">
        <f t="shared" si="123"/>
        <v>0</v>
      </c>
      <c r="BK43" s="74">
        <f t="shared" si="123"/>
        <v>0</v>
      </c>
      <c r="BL43" s="74">
        <f t="shared" si="123"/>
        <v>0</v>
      </c>
      <c r="BM43" s="74">
        <f t="shared" si="123"/>
        <v>0</v>
      </c>
      <c r="BN43" s="74">
        <f t="shared" si="123"/>
        <v>0</v>
      </c>
      <c r="BO43" s="74">
        <f t="shared" si="123"/>
        <v>0</v>
      </c>
      <c r="BP43" s="74">
        <f t="shared" si="123"/>
        <v>0</v>
      </c>
      <c r="BQ43" s="74">
        <f t="shared" ref="BQ43:EB43" si="124">BQ41-BQ42</f>
        <v>0</v>
      </c>
      <c r="BR43" s="74">
        <f t="shared" si="124"/>
        <v>0</v>
      </c>
      <c r="BS43" s="74">
        <f t="shared" si="124"/>
        <v>0</v>
      </c>
      <c r="BT43" s="74">
        <f t="shared" si="124"/>
        <v>0</v>
      </c>
      <c r="BU43" s="74">
        <f t="shared" si="124"/>
        <v>0</v>
      </c>
      <c r="BV43" s="74">
        <f t="shared" si="124"/>
        <v>0</v>
      </c>
      <c r="BW43" s="74">
        <f t="shared" si="124"/>
        <v>0</v>
      </c>
      <c r="BX43" s="74">
        <f t="shared" si="124"/>
        <v>0</v>
      </c>
      <c r="BY43" s="74">
        <f t="shared" si="124"/>
        <v>0</v>
      </c>
      <c r="BZ43" s="74">
        <f t="shared" si="124"/>
        <v>0</v>
      </c>
      <c r="CA43" s="74">
        <f t="shared" si="124"/>
        <v>0</v>
      </c>
      <c r="CB43" s="74">
        <f t="shared" si="124"/>
        <v>0</v>
      </c>
      <c r="CC43" s="74">
        <f t="shared" si="124"/>
        <v>0</v>
      </c>
      <c r="CD43" s="74">
        <f t="shared" si="124"/>
        <v>0</v>
      </c>
      <c r="CE43" s="74">
        <f t="shared" si="124"/>
        <v>0</v>
      </c>
      <c r="CF43" s="74">
        <f t="shared" si="124"/>
        <v>0</v>
      </c>
      <c r="CG43" s="74">
        <f t="shared" si="124"/>
        <v>0</v>
      </c>
      <c r="CH43" s="74">
        <f t="shared" si="124"/>
        <v>0</v>
      </c>
      <c r="CI43" s="74">
        <f t="shared" si="124"/>
        <v>0</v>
      </c>
      <c r="CJ43" s="74">
        <f t="shared" si="124"/>
        <v>0</v>
      </c>
      <c r="CK43" s="74">
        <f t="shared" si="124"/>
        <v>0</v>
      </c>
      <c r="CL43" s="74">
        <f t="shared" si="124"/>
        <v>0</v>
      </c>
      <c r="CM43" s="74">
        <f t="shared" si="124"/>
        <v>0</v>
      </c>
      <c r="CN43" s="74">
        <f t="shared" si="124"/>
        <v>0</v>
      </c>
      <c r="CO43" s="74">
        <f t="shared" si="124"/>
        <v>0</v>
      </c>
      <c r="CP43" s="74">
        <f t="shared" si="124"/>
        <v>0</v>
      </c>
      <c r="CQ43" s="74">
        <f t="shared" si="124"/>
        <v>0</v>
      </c>
      <c r="CR43" s="74">
        <f t="shared" si="124"/>
        <v>0</v>
      </c>
      <c r="CS43" s="74">
        <f t="shared" si="124"/>
        <v>0</v>
      </c>
      <c r="CT43" s="74">
        <f t="shared" si="124"/>
        <v>0</v>
      </c>
      <c r="CU43" s="74">
        <f t="shared" si="124"/>
        <v>0</v>
      </c>
      <c r="CV43" s="74">
        <f t="shared" si="124"/>
        <v>0</v>
      </c>
      <c r="CW43" s="74">
        <f t="shared" si="124"/>
        <v>0</v>
      </c>
      <c r="CX43" s="74">
        <f t="shared" si="124"/>
        <v>0</v>
      </c>
      <c r="CY43" s="74">
        <f t="shared" si="124"/>
        <v>0</v>
      </c>
      <c r="CZ43" s="74">
        <f t="shared" si="124"/>
        <v>0</v>
      </c>
      <c r="DA43" s="74">
        <f t="shared" si="124"/>
        <v>0</v>
      </c>
      <c r="DB43" s="74">
        <f t="shared" si="124"/>
        <v>0</v>
      </c>
      <c r="DC43" s="74">
        <f t="shared" si="124"/>
        <v>0</v>
      </c>
      <c r="DD43" s="74">
        <f t="shared" si="124"/>
        <v>0</v>
      </c>
      <c r="DE43" s="74">
        <f t="shared" si="124"/>
        <v>0</v>
      </c>
      <c r="DF43" s="74">
        <f t="shared" si="124"/>
        <v>0</v>
      </c>
      <c r="DG43" s="74">
        <f t="shared" si="124"/>
        <v>0</v>
      </c>
      <c r="DH43" s="74">
        <f t="shared" si="124"/>
        <v>0</v>
      </c>
      <c r="DI43" s="74">
        <f t="shared" si="124"/>
        <v>0</v>
      </c>
      <c r="DJ43" s="74">
        <f t="shared" si="124"/>
        <v>0</v>
      </c>
      <c r="DK43" s="74">
        <f t="shared" si="124"/>
        <v>0</v>
      </c>
      <c r="DL43" s="74">
        <f t="shared" si="124"/>
        <v>0</v>
      </c>
      <c r="DM43" s="74">
        <f t="shared" si="124"/>
        <v>0</v>
      </c>
      <c r="DN43" s="74">
        <f t="shared" si="124"/>
        <v>0</v>
      </c>
      <c r="DO43" s="74">
        <f t="shared" si="124"/>
        <v>0</v>
      </c>
      <c r="DP43" s="74">
        <f t="shared" si="124"/>
        <v>0</v>
      </c>
      <c r="DQ43" s="74">
        <f t="shared" si="124"/>
        <v>0</v>
      </c>
      <c r="DR43" s="74">
        <f t="shared" si="124"/>
        <v>0</v>
      </c>
      <c r="DS43" s="74">
        <f t="shared" si="124"/>
        <v>0</v>
      </c>
      <c r="DT43" s="74">
        <f t="shared" si="124"/>
        <v>0</v>
      </c>
      <c r="DU43" s="74">
        <f t="shared" si="124"/>
        <v>0</v>
      </c>
      <c r="DV43" s="74">
        <f t="shared" si="124"/>
        <v>0</v>
      </c>
      <c r="DW43" s="74">
        <f t="shared" si="124"/>
        <v>0</v>
      </c>
      <c r="DX43" s="74">
        <f t="shared" si="124"/>
        <v>0</v>
      </c>
      <c r="DY43" s="74">
        <f t="shared" si="124"/>
        <v>0</v>
      </c>
      <c r="DZ43" s="74">
        <f t="shared" si="124"/>
        <v>0</v>
      </c>
      <c r="EA43" s="74">
        <f t="shared" si="124"/>
        <v>0</v>
      </c>
      <c r="EB43" s="74">
        <f t="shared" si="124"/>
        <v>0</v>
      </c>
      <c r="EC43" s="74">
        <f t="shared" ref="EC43:ER43" si="125">EC41-EC42</f>
        <v>0</v>
      </c>
      <c r="ED43" s="74">
        <f t="shared" si="125"/>
        <v>0</v>
      </c>
      <c r="EE43" s="74">
        <f t="shared" si="125"/>
        <v>0</v>
      </c>
      <c r="EF43" s="74">
        <f t="shared" si="125"/>
        <v>0</v>
      </c>
      <c r="EG43" s="74">
        <f t="shared" si="125"/>
        <v>0</v>
      </c>
      <c r="EH43" s="74">
        <f t="shared" si="125"/>
        <v>0</v>
      </c>
      <c r="EI43" s="74">
        <f t="shared" si="125"/>
        <v>0</v>
      </c>
      <c r="EJ43" s="74">
        <f t="shared" si="125"/>
        <v>0</v>
      </c>
      <c r="EK43" s="74">
        <f t="shared" si="125"/>
        <v>0</v>
      </c>
      <c r="EL43" s="74">
        <f t="shared" si="125"/>
        <v>0</v>
      </c>
      <c r="EM43" s="74">
        <f t="shared" si="125"/>
        <v>0</v>
      </c>
      <c r="EN43" s="74">
        <f t="shared" si="125"/>
        <v>0</v>
      </c>
      <c r="EO43" s="74">
        <f t="shared" si="125"/>
        <v>0</v>
      </c>
      <c r="EP43" s="74">
        <f t="shared" si="125"/>
        <v>0</v>
      </c>
      <c r="EQ43" s="74">
        <f t="shared" si="125"/>
        <v>0</v>
      </c>
      <c r="ER43" s="74">
        <f t="shared" si="125"/>
        <v>0</v>
      </c>
      <c r="ES43" s="49"/>
      <c r="EU43" s="411"/>
      <c r="EV43" s="257" t="s">
        <v>49</v>
      </c>
      <c r="EW43" s="246" t="s">
        <v>264</v>
      </c>
      <c r="EX43" s="62">
        <f t="shared" ref="EX43:HI43" si="126">EX41-EX42</f>
        <v>0</v>
      </c>
      <c r="EY43" s="62">
        <f t="shared" si="126"/>
        <v>0</v>
      </c>
      <c r="EZ43" s="62">
        <f t="shared" si="126"/>
        <v>0</v>
      </c>
      <c r="FA43" s="62">
        <f t="shared" si="126"/>
        <v>0</v>
      </c>
      <c r="FB43" s="62">
        <f t="shared" si="126"/>
        <v>0</v>
      </c>
      <c r="FC43" s="62">
        <f t="shared" si="126"/>
        <v>0</v>
      </c>
      <c r="FD43" s="62">
        <f t="shared" si="126"/>
        <v>0</v>
      </c>
      <c r="FE43" s="62">
        <f t="shared" si="126"/>
        <v>0</v>
      </c>
      <c r="FF43" s="62">
        <f t="shared" si="126"/>
        <v>0</v>
      </c>
      <c r="FG43" s="62">
        <f t="shared" si="126"/>
        <v>0</v>
      </c>
      <c r="FH43" s="62">
        <f t="shared" si="126"/>
        <v>0</v>
      </c>
      <c r="FI43" s="62">
        <f t="shared" si="126"/>
        <v>0</v>
      </c>
      <c r="FJ43" s="62">
        <f t="shared" si="126"/>
        <v>0</v>
      </c>
      <c r="FK43" s="62">
        <f t="shared" si="126"/>
        <v>0</v>
      </c>
      <c r="FL43" s="62">
        <f t="shared" si="126"/>
        <v>0</v>
      </c>
      <c r="FM43" s="62">
        <f t="shared" si="126"/>
        <v>0</v>
      </c>
      <c r="FN43" s="62">
        <f t="shared" si="126"/>
        <v>0</v>
      </c>
      <c r="FO43" s="62">
        <f t="shared" si="126"/>
        <v>0</v>
      </c>
      <c r="FP43" s="62">
        <f t="shared" si="126"/>
        <v>0</v>
      </c>
      <c r="FQ43" s="62">
        <f t="shared" si="126"/>
        <v>0</v>
      </c>
      <c r="FR43" s="62">
        <f t="shared" si="126"/>
        <v>0</v>
      </c>
      <c r="FS43" s="62">
        <f t="shared" si="126"/>
        <v>0</v>
      </c>
      <c r="FT43" s="62">
        <f t="shared" si="126"/>
        <v>0</v>
      </c>
      <c r="FU43" s="62">
        <f t="shared" si="126"/>
        <v>0</v>
      </c>
      <c r="FV43" s="62">
        <f t="shared" si="126"/>
        <v>0</v>
      </c>
      <c r="FW43" s="62">
        <f t="shared" si="126"/>
        <v>0</v>
      </c>
      <c r="FX43" s="62">
        <f t="shared" si="126"/>
        <v>0</v>
      </c>
      <c r="FY43" s="62">
        <f t="shared" si="126"/>
        <v>0</v>
      </c>
      <c r="FZ43" s="62">
        <f t="shared" si="126"/>
        <v>0</v>
      </c>
      <c r="GA43" s="62">
        <f t="shared" si="126"/>
        <v>0</v>
      </c>
      <c r="GB43" s="62">
        <f t="shared" si="126"/>
        <v>0</v>
      </c>
      <c r="GC43" s="62">
        <f t="shared" si="126"/>
        <v>0</v>
      </c>
      <c r="GD43" s="62">
        <f t="shared" si="126"/>
        <v>0</v>
      </c>
      <c r="GE43" s="62">
        <f t="shared" si="126"/>
        <v>0</v>
      </c>
      <c r="GF43" s="62">
        <f t="shared" si="126"/>
        <v>0</v>
      </c>
      <c r="GG43" s="62">
        <f t="shared" si="126"/>
        <v>0</v>
      </c>
      <c r="GH43" s="62">
        <f t="shared" si="126"/>
        <v>0</v>
      </c>
      <c r="GI43" s="62">
        <f t="shared" si="126"/>
        <v>0</v>
      </c>
      <c r="GJ43" s="62">
        <f t="shared" si="126"/>
        <v>0</v>
      </c>
      <c r="GK43" s="62">
        <f t="shared" si="126"/>
        <v>0</v>
      </c>
      <c r="GL43" s="62">
        <f t="shared" si="126"/>
        <v>0</v>
      </c>
      <c r="GM43" s="62">
        <f t="shared" si="126"/>
        <v>0</v>
      </c>
      <c r="GN43" s="62">
        <f t="shared" si="126"/>
        <v>0</v>
      </c>
      <c r="GO43" s="62">
        <f t="shared" si="126"/>
        <v>0</v>
      </c>
      <c r="GP43" s="62">
        <f t="shared" si="126"/>
        <v>0</v>
      </c>
      <c r="GQ43" s="62">
        <f t="shared" si="126"/>
        <v>0</v>
      </c>
      <c r="GR43" s="62">
        <f t="shared" si="126"/>
        <v>0</v>
      </c>
      <c r="GS43" s="62">
        <f t="shared" si="126"/>
        <v>0</v>
      </c>
      <c r="GT43" s="62">
        <f t="shared" si="126"/>
        <v>0</v>
      </c>
      <c r="GU43" s="62">
        <f t="shared" si="126"/>
        <v>0</v>
      </c>
      <c r="GV43" s="62">
        <f t="shared" si="126"/>
        <v>0</v>
      </c>
      <c r="GW43" s="62">
        <f t="shared" si="126"/>
        <v>0</v>
      </c>
      <c r="GX43" s="62">
        <f t="shared" si="126"/>
        <v>0</v>
      </c>
      <c r="GY43" s="62">
        <f t="shared" si="126"/>
        <v>0</v>
      </c>
      <c r="GZ43" s="62">
        <f t="shared" si="126"/>
        <v>0</v>
      </c>
      <c r="HA43" s="62">
        <f t="shared" si="126"/>
        <v>0</v>
      </c>
      <c r="HB43" s="62">
        <f t="shared" si="126"/>
        <v>0</v>
      </c>
      <c r="HC43" s="62">
        <f t="shared" si="126"/>
        <v>0</v>
      </c>
      <c r="HD43" s="62">
        <f t="shared" si="126"/>
        <v>0</v>
      </c>
      <c r="HE43" s="62">
        <f t="shared" si="126"/>
        <v>0</v>
      </c>
      <c r="HF43" s="62">
        <f t="shared" si="126"/>
        <v>0</v>
      </c>
      <c r="HG43" s="62">
        <f t="shared" si="126"/>
        <v>0</v>
      </c>
      <c r="HH43" s="62">
        <f t="shared" si="126"/>
        <v>0</v>
      </c>
      <c r="HI43" s="62">
        <f t="shared" si="126"/>
        <v>0</v>
      </c>
      <c r="HJ43" s="62">
        <f t="shared" ref="HJ43:JU43" si="127">HJ41-HJ42</f>
        <v>0</v>
      </c>
      <c r="HK43" s="62">
        <f t="shared" si="127"/>
        <v>0</v>
      </c>
      <c r="HL43" s="62">
        <f t="shared" si="127"/>
        <v>0</v>
      </c>
      <c r="HM43" s="62">
        <f t="shared" si="127"/>
        <v>0</v>
      </c>
      <c r="HN43" s="62">
        <f t="shared" si="127"/>
        <v>0</v>
      </c>
      <c r="HO43" s="62">
        <f t="shared" si="127"/>
        <v>0</v>
      </c>
      <c r="HP43" s="62">
        <f t="shared" si="127"/>
        <v>0</v>
      </c>
      <c r="HQ43" s="62">
        <f t="shared" si="127"/>
        <v>0</v>
      </c>
      <c r="HR43" s="62">
        <f t="shared" si="127"/>
        <v>0</v>
      </c>
      <c r="HS43" s="62">
        <f t="shared" si="127"/>
        <v>0</v>
      </c>
      <c r="HT43" s="62">
        <f t="shared" si="127"/>
        <v>0</v>
      </c>
      <c r="HU43" s="62">
        <f t="shared" si="127"/>
        <v>0</v>
      </c>
      <c r="HV43" s="62">
        <f t="shared" si="127"/>
        <v>0</v>
      </c>
      <c r="HW43" s="62">
        <f t="shared" si="127"/>
        <v>0</v>
      </c>
      <c r="HX43" s="62">
        <f t="shared" si="127"/>
        <v>0</v>
      </c>
      <c r="HY43" s="62">
        <f t="shared" si="127"/>
        <v>0</v>
      </c>
      <c r="HZ43" s="62">
        <f t="shared" si="127"/>
        <v>0</v>
      </c>
      <c r="IA43" s="62">
        <f t="shared" si="127"/>
        <v>0</v>
      </c>
      <c r="IB43" s="62">
        <f t="shared" si="127"/>
        <v>0</v>
      </c>
      <c r="IC43" s="62">
        <f t="shared" si="127"/>
        <v>0</v>
      </c>
      <c r="ID43" s="62">
        <f t="shared" si="127"/>
        <v>0</v>
      </c>
      <c r="IE43" s="62">
        <f t="shared" si="127"/>
        <v>0</v>
      </c>
      <c r="IF43" s="62">
        <f t="shared" si="127"/>
        <v>0</v>
      </c>
      <c r="IG43" s="62">
        <f t="shared" si="127"/>
        <v>0</v>
      </c>
      <c r="IH43" s="62">
        <f t="shared" si="127"/>
        <v>0</v>
      </c>
      <c r="II43" s="62">
        <f t="shared" si="127"/>
        <v>0</v>
      </c>
      <c r="IJ43" s="62">
        <f t="shared" si="127"/>
        <v>0</v>
      </c>
      <c r="IK43" s="62">
        <f t="shared" si="127"/>
        <v>0</v>
      </c>
      <c r="IL43" s="62">
        <f t="shared" si="127"/>
        <v>0</v>
      </c>
      <c r="IM43" s="62">
        <f t="shared" si="127"/>
        <v>0</v>
      </c>
      <c r="IN43" s="62">
        <f t="shared" si="127"/>
        <v>0</v>
      </c>
      <c r="IO43" s="62">
        <f t="shared" si="127"/>
        <v>0</v>
      </c>
      <c r="IP43" s="62">
        <f t="shared" si="127"/>
        <v>0</v>
      </c>
      <c r="IQ43" s="62">
        <f t="shared" si="127"/>
        <v>0</v>
      </c>
      <c r="IR43" s="62">
        <f t="shared" si="127"/>
        <v>0</v>
      </c>
      <c r="IS43" s="62">
        <f t="shared" si="127"/>
        <v>0</v>
      </c>
      <c r="IT43" s="62">
        <f t="shared" si="127"/>
        <v>0</v>
      </c>
      <c r="IU43" s="62">
        <f t="shared" si="127"/>
        <v>0</v>
      </c>
      <c r="IV43" s="62">
        <f t="shared" si="127"/>
        <v>0</v>
      </c>
      <c r="IW43" s="62">
        <f t="shared" si="127"/>
        <v>0</v>
      </c>
      <c r="IX43" s="62">
        <f t="shared" si="127"/>
        <v>0</v>
      </c>
      <c r="IY43" s="62">
        <f t="shared" si="127"/>
        <v>0</v>
      </c>
      <c r="IZ43" s="62">
        <f t="shared" si="127"/>
        <v>0</v>
      </c>
      <c r="JA43" s="62">
        <f t="shared" si="127"/>
        <v>0</v>
      </c>
      <c r="JB43" s="62">
        <f t="shared" si="127"/>
        <v>0</v>
      </c>
      <c r="JC43" s="62">
        <f t="shared" si="127"/>
        <v>0</v>
      </c>
      <c r="JD43" s="62">
        <f t="shared" si="127"/>
        <v>0</v>
      </c>
      <c r="JE43" s="62">
        <f t="shared" si="127"/>
        <v>0</v>
      </c>
      <c r="JF43" s="62">
        <f t="shared" si="127"/>
        <v>0</v>
      </c>
      <c r="JG43" s="62">
        <f t="shared" si="127"/>
        <v>0</v>
      </c>
      <c r="JH43" s="62">
        <f t="shared" si="127"/>
        <v>0</v>
      </c>
      <c r="JI43" s="62">
        <f t="shared" si="127"/>
        <v>0</v>
      </c>
      <c r="JJ43" s="62">
        <f t="shared" si="127"/>
        <v>0</v>
      </c>
      <c r="JK43" s="62">
        <f t="shared" si="127"/>
        <v>0</v>
      </c>
      <c r="JL43" s="62">
        <f t="shared" si="127"/>
        <v>0</v>
      </c>
      <c r="JM43" s="62">
        <f t="shared" si="127"/>
        <v>0</v>
      </c>
      <c r="JN43" s="62">
        <f t="shared" si="127"/>
        <v>0</v>
      </c>
      <c r="JO43" s="62">
        <f t="shared" si="127"/>
        <v>0</v>
      </c>
      <c r="JP43" s="62">
        <f t="shared" si="127"/>
        <v>0</v>
      </c>
      <c r="JQ43" s="62">
        <f t="shared" si="127"/>
        <v>0</v>
      </c>
      <c r="JR43" s="62">
        <f t="shared" si="127"/>
        <v>0</v>
      </c>
      <c r="JS43" s="62">
        <f t="shared" si="127"/>
        <v>0</v>
      </c>
      <c r="JT43" s="62">
        <f t="shared" si="127"/>
        <v>0</v>
      </c>
      <c r="JU43" s="62">
        <f t="shared" si="127"/>
        <v>0</v>
      </c>
      <c r="JV43" s="62">
        <f t="shared" ref="JV43:KW43" si="128">JV41-JV42</f>
        <v>0</v>
      </c>
      <c r="JW43" s="62">
        <f t="shared" si="128"/>
        <v>0</v>
      </c>
      <c r="JX43" s="62">
        <f t="shared" si="128"/>
        <v>0</v>
      </c>
      <c r="JY43" s="62">
        <f t="shared" si="128"/>
        <v>0</v>
      </c>
      <c r="JZ43" s="62">
        <f t="shared" si="128"/>
        <v>0</v>
      </c>
      <c r="KA43" s="62">
        <f t="shared" si="128"/>
        <v>0</v>
      </c>
      <c r="KB43" s="62">
        <f t="shared" si="128"/>
        <v>0</v>
      </c>
      <c r="KC43" s="62">
        <f t="shared" si="128"/>
        <v>0</v>
      </c>
      <c r="KD43" s="62">
        <f t="shared" si="128"/>
        <v>0</v>
      </c>
      <c r="KE43" s="62">
        <f t="shared" si="128"/>
        <v>0</v>
      </c>
      <c r="KF43" s="62">
        <f t="shared" si="128"/>
        <v>0</v>
      </c>
      <c r="KG43" s="62">
        <f t="shared" si="128"/>
        <v>0</v>
      </c>
      <c r="KH43" s="62">
        <f t="shared" si="128"/>
        <v>0</v>
      </c>
      <c r="KI43" s="62">
        <f t="shared" si="128"/>
        <v>0</v>
      </c>
      <c r="KJ43" s="62">
        <f t="shared" si="128"/>
        <v>0</v>
      </c>
      <c r="KK43" s="62">
        <f t="shared" si="128"/>
        <v>0</v>
      </c>
      <c r="KL43" s="62">
        <f t="shared" si="128"/>
        <v>0</v>
      </c>
      <c r="KM43" s="62">
        <f t="shared" si="128"/>
        <v>0</v>
      </c>
      <c r="KN43" s="62">
        <f t="shared" si="128"/>
        <v>0</v>
      </c>
      <c r="KO43" s="62">
        <f t="shared" si="128"/>
        <v>0</v>
      </c>
      <c r="KP43" s="62">
        <f t="shared" si="128"/>
        <v>0</v>
      </c>
      <c r="KQ43" s="62">
        <f t="shared" si="128"/>
        <v>0</v>
      </c>
      <c r="KR43" s="62">
        <f t="shared" si="128"/>
        <v>0</v>
      </c>
      <c r="KS43" s="62">
        <f t="shared" si="128"/>
        <v>0</v>
      </c>
      <c r="KT43" s="62">
        <f t="shared" si="128"/>
        <v>0</v>
      </c>
      <c r="KU43" s="62">
        <f t="shared" si="128"/>
        <v>0</v>
      </c>
      <c r="KV43" s="62">
        <f t="shared" si="128"/>
        <v>0</v>
      </c>
      <c r="KW43" s="62">
        <f t="shared" si="128"/>
        <v>0</v>
      </c>
    </row>
    <row r="44" spans="1:309" ht="20.100000000000001" customHeight="1" x14ac:dyDescent="0.25">
      <c r="A44" s="406"/>
      <c r="B44" s="325" t="s">
        <v>17</v>
      </c>
      <c r="C44" s="329" t="s">
        <v>10</v>
      </c>
      <c r="D44" s="74">
        <f>D30</f>
        <v>0</v>
      </c>
      <c r="E44" s="74">
        <f t="shared" ref="E44:BP44" si="129">E30</f>
        <v>0</v>
      </c>
      <c r="F44" s="74">
        <f t="shared" si="129"/>
        <v>0</v>
      </c>
      <c r="G44" s="74">
        <f t="shared" si="129"/>
        <v>0</v>
      </c>
      <c r="H44" s="74">
        <f t="shared" si="129"/>
        <v>0</v>
      </c>
      <c r="I44" s="74">
        <f t="shared" si="129"/>
        <v>0</v>
      </c>
      <c r="J44" s="74">
        <f t="shared" si="129"/>
        <v>0</v>
      </c>
      <c r="K44" s="74">
        <f t="shared" si="129"/>
        <v>0</v>
      </c>
      <c r="L44" s="74">
        <f t="shared" si="129"/>
        <v>0</v>
      </c>
      <c r="M44" s="74">
        <f t="shared" si="129"/>
        <v>0</v>
      </c>
      <c r="N44" s="74">
        <f t="shared" si="129"/>
        <v>0</v>
      </c>
      <c r="O44" s="74">
        <f t="shared" si="129"/>
        <v>0</v>
      </c>
      <c r="P44" s="74">
        <f t="shared" si="129"/>
        <v>0</v>
      </c>
      <c r="Q44" s="74">
        <f t="shared" si="129"/>
        <v>0</v>
      </c>
      <c r="R44" s="74">
        <f t="shared" si="129"/>
        <v>0</v>
      </c>
      <c r="S44" s="74">
        <f t="shared" si="129"/>
        <v>0</v>
      </c>
      <c r="T44" s="74">
        <f t="shared" si="129"/>
        <v>0</v>
      </c>
      <c r="U44" s="74">
        <f t="shared" si="129"/>
        <v>0</v>
      </c>
      <c r="V44" s="74">
        <f t="shared" si="129"/>
        <v>0</v>
      </c>
      <c r="W44" s="74">
        <f t="shared" si="129"/>
        <v>0</v>
      </c>
      <c r="X44" s="74">
        <f t="shared" si="129"/>
        <v>0</v>
      </c>
      <c r="Y44" s="74">
        <f t="shared" si="129"/>
        <v>0</v>
      </c>
      <c r="Z44" s="74">
        <f t="shared" si="129"/>
        <v>0</v>
      </c>
      <c r="AA44" s="74">
        <f t="shared" si="129"/>
        <v>0</v>
      </c>
      <c r="AB44" s="74">
        <f t="shared" si="129"/>
        <v>0</v>
      </c>
      <c r="AC44" s="74">
        <f t="shared" si="129"/>
        <v>0</v>
      </c>
      <c r="AD44" s="74">
        <f t="shared" si="129"/>
        <v>0</v>
      </c>
      <c r="AE44" s="74">
        <f t="shared" si="129"/>
        <v>0</v>
      </c>
      <c r="AF44" s="74">
        <f t="shared" si="129"/>
        <v>0</v>
      </c>
      <c r="AG44" s="74">
        <f t="shared" si="129"/>
        <v>0</v>
      </c>
      <c r="AH44" s="74">
        <f t="shared" si="129"/>
        <v>0</v>
      </c>
      <c r="AI44" s="74">
        <f t="shared" si="129"/>
        <v>0</v>
      </c>
      <c r="AJ44" s="74">
        <f t="shared" si="129"/>
        <v>0</v>
      </c>
      <c r="AK44" s="74">
        <f t="shared" si="129"/>
        <v>0</v>
      </c>
      <c r="AL44" s="74">
        <f t="shared" si="129"/>
        <v>0</v>
      </c>
      <c r="AM44" s="74">
        <f t="shared" si="129"/>
        <v>0</v>
      </c>
      <c r="AN44" s="74">
        <f t="shared" si="129"/>
        <v>0</v>
      </c>
      <c r="AO44" s="74">
        <f t="shared" si="129"/>
        <v>0</v>
      </c>
      <c r="AP44" s="74">
        <f t="shared" si="129"/>
        <v>0</v>
      </c>
      <c r="AQ44" s="74">
        <f t="shared" si="129"/>
        <v>0</v>
      </c>
      <c r="AR44" s="74">
        <f t="shared" si="129"/>
        <v>0</v>
      </c>
      <c r="AS44" s="74">
        <f t="shared" si="129"/>
        <v>0</v>
      </c>
      <c r="AT44" s="74">
        <f t="shared" si="129"/>
        <v>0</v>
      </c>
      <c r="AU44" s="74">
        <f t="shared" si="129"/>
        <v>0</v>
      </c>
      <c r="AV44" s="74">
        <f t="shared" si="129"/>
        <v>0</v>
      </c>
      <c r="AW44" s="74">
        <f t="shared" si="129"/>
        <v>0</v>
      </c>
      <c r="AX44" s="74">
        <f t="shared" si="129"/>
        <v>0</v>
      </c>
      <c r="AY44" s="74">
        <f t="shared" si="129"/>
        <v>0</v>
      </c>
      <c r="AZ44" s="74">
        <f t="shared" si="129"/>
        <v>0</v>
      </c>
      <c r="BA44" s="74">
        <f t="shared" si="129"/>
        <v>0</v>
      </c>
      <c r="BB44" s="74">
        <f t="shared" si="129"/>
        <v>0</v>
      </c>
      <c r="BC44" s="74">
        <f t="shared" si="129"/>
        <v>0</v>
      </c>
      <c r="BD44" s="74">
        <f t="shared" si="129"/>
        <v>0</v>
      </c>
      <c r="BE44" s="74">
        <f t="shared" si="129"/>
        <v>0</v>
      </c>
      <c r="BF44" s="74">
        <f t="shared" si="129"/>
        <v>0</v>
      </c>
      <c r="BG44" s="74">
        <f t="shared" si="129"/>
        <v>0</v>
      </c>
      <c r="BH44" s="74">
        <f t="shared" si="129"/>
        <v>0</v>
      </c>
      <c r="BI44" s="74">
        <f t="shared" si="129"/>
        <v>0</v>
      </c>
      <c r="BJ44" s="74">
        <f t="shared" si="129"/>
        <v>0</v>
      </c>
      <c r="BK44" s="74">
        <f t="shared" si="129"/>
        <v>0</v>
      </c>
      <c r="BL44" s="74">
        <f t="shared" si="129"/>
        <v>0</v>
      </c>
      <c r="BM44" s="74">
        <f t="shared" si="129"/>
        <v>0</v>
      </c>
      <c r="BN44" s="74">
        <f t="shared" si="129"/>
        <v>0</v>
      </c>
      <c r="BO44" s="74">
        <f t="shared" si="129"/>
        <v>0</v>
      </c>
      <c r="BP44" s="74">
        <f t="shared" si="129"/>
        <v>0</v>
      </c>
      <c r="BQ44" s="74">
        <f t="shared" ref="BQ44:EB44" si="130">BQ30</f>
        <v>0</v>
      </c>
      <c r="BR44" s="74">
        <f t="shared" si="130"/>
        <v>0</v>
      </c>
      <c r="BS44" s="74">
        <f t="shared" si="130"/>
        <v>0</v>
      </c>
      <c r="BT44" s="74">
        <f t="shared" si="130"/>
        <v>0</v>
      </c>
      <c r="BU44" s="74">
        <f t="shared" si="130"/>
        <v>0</v>
      </c>
      <c r="BV44" s="74">
        <f t="shared" si="130"/>
        <v>0</v>
      </c>
      <c r="BW44" s="74">
        <f t="shared" si="130"/>
        <v>0</v>
      </c>
      <c r="BX44" s="74">
        <f t="shared" si="130"/>
        <v>0</v>
      </c>
      <c r="BY44" s="74">
        <f t="shared" si="130"/>
        <v>0</v>
      </c>
      <c r="BZ44" s="74">
        <f t="shared" si="130"/>
        <v>0</v>
      </c>
      <c r="CA44" s="74">
        <f t="shared" si="130"/>
        <v>0</v>
      </c>
      <c r="CB44" s="74">
        <f t="shared" si="130"/>
        <v>0</v>
      </c>
      <c r="CC44" s="74">
        <f t="shared" si="130"/>
        <v>0</v>
      </c>
      <c r="CD44" s="74">
        <f t="shared" si="130"/>
        <v>0</v>
      </c>
      <c r="CE44" s="74">
        <f t="shared" si="130"/>
        <v>0</v>
      </c>
      <c r="CF44" s="74">
        <f t="shared" si="130"/>
        <v>0</v>
      </c>
      <c r="CG44" s="74">
        <f t="shared" si="130"/>
        <v>0</v>
      </c>
      <c r="CH44" s="74">
        <f t="shared" si="130"/>
        <v>0</v>
      </c>
      <c r="CI44" s="74">
        <f t="shared" si="130"/>
        <v>0</v>
      </c>
      <c r="CJ44" s="74">
        <f t="shared" si="130"/>
        <v>0</v>
      </c>
      <c r="CK44" s="74">
        <f t="shared" si="130"/>
        <v>0</v>
      </c>
      <c r="CL44" s="74">
        <f t="shared" si="130"/>
        <v>0</v>
      </c>
      <c r="CM44" s="74">
        <f t="shared" si="130"/>
        <v>0</v>
      </c>
      <c r="CN44" s="74">
        <f t="shared" si="130"/>
        <v>0</v>
      </c>
      <c r="CO44" s="74">
        <f t="shared" si="130"/>
        <v>0</v>
      </c>
      <c r="CP44" s="74">
        <f t="shared" si="130"/>
        <v>0</v>
      </c>
      <c r="CQ44" s="74">
        <f t="shared" si="130"/>
        <v>0</v>
      </c>
      <c r="CR44" s="74">
        <f t="shared" si="130"/>
        <v>0</v>
      </c>
      <c r="CS44" s="74">
        <f t="shared" si="130"/>
        <v>0</v>
      </c>
      <c r="CT44" s="74">
        <f t="shared" si="130"/>
        <v>0</v>
      </c>
      <c r="CU44" s="74">
        <f t="shared" si="130"/>
        <v>0</v>
      </c>
      <c r="CV44" s="74">
        <f t="shared" si="130"/>
        <v>0</v>
      </c>
      <c r="CW44" s="74">
        <f t="shared" si="130"/>
        <v>0</v>
      </c>
      <c r="CX44" s="74">
        <f t="shared" si="130"/>
        <v>0</v>
      </c>
      <c r="CY44" s="74">
        <f t="shared" si="130"/>
        <v>0</v>
      </c>
      <c r="CZ44" s="74">
        <f t="shared" si="130"/>
        <v>0</v>
      </c>
      <c r="DA44" s="74">
        <f t="shared" si="130"/>
        <v>0</v>
      </c>
      <c r="DB44" s="74">
        <f t="shared" si="130"/>
        <v>0</v>
      </c>
      <c r="DC44" s="74">
        <f t="shared" si="130"/>
        <v>0</v>
      </c>
      <c r="DD44" s="74">
        <f t="shared" si="130"/>
        <v>0</v>
      </c>
      <c r="DE44" s="74">
        <f t="shared" si="130"/>
        <v>0</v>
      </c>
      <c r="DF44" s="74">
        <f t="shared" si="130"/>
        <v>0</v>
      </c>
      <c r="DG44" s="74">
        <f t="shared" si="130"/>
        <v>0</v>
      </c>
      <c r="DH44" s="74">
        <f t="shared" si="130"/>
        <v>0</v>
      </c>
      <c r="DI44" s="74">
        <f t="shared" si="130"/>
        <v>0</v>
      </c>
      <c r="DJ44" s="74">
        <f t="shared" si="130"/>
        <v>0</v>
      </c>
      <c r="DK44" s="74">
        <f t="shared" si="130"/>
        <v>0</v>
      </c>
      <c r="DL44" s="74">
        <f t="shared" si="130"/>
        <v>0</v>
      </c>
      <c r="DM44" s="74">
        <f t="shared" si="130"/>
        <v>0</v>
      </c>
      <c r="DN44" s="74">
        <f t="shared" si="130"/>
        <v>0</v>
      </c>
      <c r="DO44" s="74">
        <f t="shared" si="130"/>
        <v>0</v>
      </c>
      <c r="DP44" s="74">
        <f t="shared" si="130"/>
        <v>0</v>
      </c>
      <c r="DQ44" s="74">
        <f t="shared" si="130"/>
        <v>0</v>
      </c>
      <c r="DR44" s="74">
        <f t="shared" si="130"/>
        <v>0</v>
      </c>
      <c r="DS44" s="74">
        <f t="shared" si="130"/>
        <v>0</v>
      </c>
      <c r="DT44" s="74">
        <f t="shared" si="130"/>
        <v>0</v>
      </c>
      <c r="DU44" s="74">
        <f t="shared" si="130"/>
        <v>0</v>
      </c>
      <c r="DV44" s="74">
        <f t="shared" si="130"/>
        <v>0</v>
      </c>
      <c r="DW44" s="74">
        <f t="shared" si="130"/>
        <v>0</v>
      </c>
      <c r="DX44" s="74">
        <f t="shared" si="130"/>
        <v>0</v>
      </c>
      <c r="DY44" s="74">
        <f t="shared" si="130"/>
        <v>0</v>
      </c>
      <c r="DZ44" s="74">
        <f t="shared" si="130"/>
        <v>0</v>
      </c>
      <c r="EA44" s="74">
        <f t="shared" si="130"/>
        <v>0</v>
      </c>
      <c r="EB44" s="74">
        <f t="shared" si="130"/>
        <v>0</v>
      </c>
      <c r="EC44" s="74">
        <f t="shared" ref="EC44:ER44" si="131">EC30</f>
        <v>0</v>
      </c>
      <c r="ED44" s="74">
        <f t="shared" si="131"/>
        <v>0</v>
      </c>
      <c r="EE44" s="74">
        <f t="shared" si="131"/>
        <v>0</v>
      </c>
      <c r="EF44" s="74">
        <f t="shared" si="131"/>
        <v>0</v>
      </c>
      <c r="EG44" s="74">
        <f t="shared" si="131"/>
        <v>0</v>
      </c>
      <c r="EH44" s="74">
        <f t="shared" si="131"/>
        <v>0</v>
      </c>
      <c r="EI44" s="74">
        <f t="shared" si="131"/>
        <v>0</v>
      </c>
      <c r="EJ44" s="74">
        <f t="shared" si="131"/>
        <v>0</v>
      </c>
      <c r="EK44" s="74">
        <f t="shared" si="131"/>
        <v>0</v>
      </c>
      <c r="EL44" s="74">
        <f t="shared" si="131"/>
        <v>0</v>
      </c>
      <c r="EM44" s="74">
        <f t="shared" si="131"/>
        <v>0</v>
      </c>
      <c r="EN44" s="74">
        <f t="shared" si="131"/>
        <v>0</v>
      </c>
      <c r="EO44" s="74">
        <f t="shared" si="131"/>
        <v>0</v>
      </c>
      <c r="EP44" s="74">
        <f t="shared" si="131"/>
        <v>0</v>
      </c>
      <c r="EQ44" s="74">
        <f t="shared" si="131"/>
        <v>0</v>
      </c>
      <c r="ER44" s="74">
        <f t="shared" si="131"/>
        <v>0</v>
      </c>
      <c r="ES44" s="49"/>
      <c r="EU44" s="411"/>
      <c r="EV44" s="254" t="s">
        <v>17</v>
      </c>
      <c r="EW44" s="246" t="s">
        <v>264</v>
      </c>
      <c r="EX44" s="62">
        <f t="shared" ref="EX44:HI44" si="132">EX30</f>
        <v>0</v>
      </c>
      <c r="EY44" s="62">
        <f t="shared" si="132"/>
        <v>0</v>
      </c>
      <c r="EZ44" s="62">
        <f t="shared" si="132"/>
        <v>0</v>
      </c>
      <c r="FA44" s="62">
        <f t="shared" si="132"/>
        <v>0</v>
      </c>
      <c r="FB44" s="62">
        <f t="shared" si="132"/>
        <v>0</v>
      </c>
      <c r="FC44" s="62">
        <f t="shared" si="132"/>
        <v>0</v>
      </c>
      <c r="FD44" s="62">
        <f t="shared" si="132"/>
        <v>0</v>
      </c>
      <c r="FE44" s="62">
        <f t="shared" si="132"/>
        <v>0</v>
      </c>
      <c r="FF44" s="62">
        <f t="shared" si="132"/>
        <v>0</v>
      </c>
      <c r="FG44" s="62">
        <f t="shared" si="132"/>
        <v>0</v>
      </c>
      <c r="FH44" s="62">
        <f t="shared" si="132"/>
        <v>0</v>
      </c>
      <c r="FI44" s="62">
        <f t="shared" si="132"/>
        <v>0</v>
      </c>
      <c r="FJ44" s="62">
        <f t="shared" si="132"/>
        <v>0</v>
      </c>
      <c r="FK44" s="62">
        <f t="shared" si="132"/>
        <v>0</v>
      </c>
      <c r="FL44" s="62">
        <f t="shared" si="132"/>
        <v>0</v>
      </c>
      <c r="FM44" s="62">
        <f t="shared" si="132"/>
        <v>0</v>
      </c>
      <c r="FN44" s="62">
        <f t="shared" si="132"/>
        <v>0</v>
      </c>
      <c r="FO44" s="62">
        <f t="shared" si="132"/>
        <v>0</v>
      </c>
      <c r="FP44" s="62">
        <f t="shared" si="132"/>
        <v>0</v>
      </c>
      <c r="FQ44" s="62">
        <f t="shared" si="132"/>
        <v>0</v>
      </c>
      <c r="FR44" s="62">
        <f t="shared" si="132"/>
        <v>0</v>
      </c>
      <c r="FS44" s="62">
        <f t="shared" si="132"/>
        <v>0</v>
      </c>
      <c r="FT44" s="62">
        <f t="shared" si="132"/>
        <v>0</v>
      </c>
      <c r="FU44" s="62">
        <f t="shared" si="132"/>
        <v>0</v>
      </c>
      <c r="FV44" s="62">
        <f t="shared" si="132"/>
        <v>0</v>
      </c>
      <c r="FW44" s="62">
        <f t="shared" si="132"/>
        <v>0</v>
      </c>
      <c r="FX44" s="62">
        <f t="shared" si="132"/>
        <v>0</v>
      </c>
      <c r="FY44" s="62">
        <f t="shared" si="132"/>
        <v>0</v>
      </c>
      <c r="FZ44" s="62">
        <f t="shared" si="132"/>
        <v>0</v>
      </c>
      <c r="GA44" s="62">
        <f t="shared" si="132"/>
        <v>0</v>
      </c>
      <c r="GB44" s="62">
        <f t="shared" si="132"/>
        <v>0</v>
      </c>
      <c r="GC44" s="62">
        <f t="shared" si="132"/>
        <v>0</v>
      </c>
      <c r="GD44" s="62">
        <f t="shared" si="132"/>
        <v>0</v>
      </c>
      <c r="GE44" s="62">
        <f t="shared" si="132"/>
        <v>0</v>
      </c>
      <c r="GF44" s="62">
        <f t="shared" si="132"/>
        <v>0</v>
      </c>
      <c r="GG44" s="62">
        <f t="shared" si="132"/>
        <v>0</v>
      </c>
      <c r="GH44" s="62">
        <f t="shared" si="132"/>
        <v>0</v>
      </c>
      <c r="GI44" s="62">
        <f t="shared" si="132"/>
        <v>0</v>
      </c>
      <c r="GJ44" s="62">
        <f t="shared" si="132"/>
        <v>0</v>
      </c>
      <c r="GK44" s="62">
        <f t="shared" si="132"/>
        <v>0</v>
      </c>
      <c r="GL44" s="62">
        <f t="shared" si="132"/>
        <v>0</v>
      </c>
      <c r="GM44" s="62">
        <f t="shared" si="132"/>
        <v>0</v>
      </c>
      <c r="GN44" s="62">
        <f t="shared" si="132"/>
        <v>0</v>
      </c>
      <c r="GO44" s="62">
        <f t="shared" si="132"/>
        <v>0</v>
      </c>
      <c r="GP44" s="62">
        <f t="shared" si="132"/>
        <v>0</v>
      </c>
      <c r="GQ44" s="62">
        <f t="shared" si="132"/>
        <v>0</v>
      </c>
      <c r="GR44" s="62">
        <f t="shared" si="132"/>
        <v>0</v>
      </c>
      <c r="GS44" s="62">
        <f t="shared" si="132"/>
        <v>0</v>
      </c>
      <c r="GT44" s="62">
        <f t="shared" si="132"/>
        <v>0</v>
      </c>
      <c r="GU44" s="62">
        <f t="shared" si="132"/>
        <v>0</v>
      </c>
      <c r="GV44" s="62">
        <f t="shared" si="132"/>
        <v>0</v>
      </c>
      <c r="GW44" s="62">
        <f t="shared" si="132"/>
        <v>0</v>
      </c>
      <c r="GX44" s="62">
        <f t="shared" si="132"/>
        <v>0</v>
      </c>
      <c r="GY44" s="62">
        <f t="shared" si="132"/>
        <v>0</v>
      </c>
      <c r="GZ44" s="62">
        <f t="shared" si="132"/>
        <v>0</v>
      </c>
      <c r="HA44" s="62">
        <f t="shared" si="132"/>
        <v>0</v>
      </c>
      <c r="HB44" s="62">
        <f t="shared" si="132"/>
        <v>0</v>
      </c>
      <c r="HC44" s="62">
        <f t="shared" si="132"/>
        <v>0</v>
      </c>
      <c r="HD44" s="62">
        <f t="shared" si="132"/>
        <v>0</v>
      </c>
      <c r="HE44" s="62">
        <f t="shared" si="132"/>
        <v>0</v>
      </c>
      <c r="HF44" s="62">
        <f t="shared" si="132"/>
        <v>0</v>
      </c>
      <c r="HG44" s="62">
        <f t="shared" si="132"/>
        <v>0</v>
      </c>
      <c r="HH44" s="62">
        <f t="shared" si="132"/>
        <v>0</v>
      </c>
      <c r="HI44" s="62">
        <f t="shared" si="132"/>
        <v>0</v>
      </c>
      <c r="HJ44" s="62">
        <f t="shared" ref="HJ44:JU44" si="133">HJ30</f>
        <v>0</v>
      </c>
      <c r="HK44" s="62">
        <f t="shared" si="133"/>
        <v>0</v>
      </c>
      <c r="HL44" s="62">
        <f t="shared" si="133"/>
        <v>0</v>
      </c>
      <c r="HM44" s="62">
        <f t="shared" si="133"/>
        <v>0</v>
      </c>
      <c r="HN44" s="62">
        <f t="shared" si="133"/>
        <v>0</v>
      </c>
      <c r="HO44" s="62">
        <f t="shared" si="133"/>
        <v>0</v>
      </c>
      <c r="HP44" s="62">
        <f t="shared" si="133"/>
        <v>0</v>
      </c>
      <c r="HQ44" s="62">
        <f t="shared" si="133"/>
        <v>0</v>
      </c>
      <c r="HR44" s="62">
        <f t="shared" si="133"/>
        <v>0</v>
      </c>
      <c r="HS44" s="62">
        <f t="shared" si="133"/>
        <v>0</v>
      </c>
      <c r="HT44" s="62">
        <f t="shared" si="133"/>
        <v>0</v>
      </c>
      <c r="HU44" s="62">
        <f t="shared" si="133"/>
        <v>0</v>
      </c>
      <c r="HV44" s="62">
        <f t="shared" si="133"/>
        <v>0</v>
      </c>
      <c r="HW44" s="62">
        <f t="shared" si="133"/>
        <v>0</v>
      </c>
      <c r="HX44" s="62">
        <f t="shared" si="133"/>
        <v>0</v>
      </c>
      <c r="HY44" s="62">
        <f t="shared" si="133"/>
        <v>0</v>
      </c>
      <c r="HZ44" s="62">
        <f t="shared" si="133"/>
        <v>0</v>
      </c>
      <c r="IA44" s="62">
        <f t="shared" si="133"/>
        <v>0</v>
      </c>
      <c r="IB44" s="62">
        <f t="shared" si="133"/>
        <v>0</v>
      </c>
      <c r="IC44" s="62">
        <f t="shared" si="133"/>
        <v>0</v>
      </c>
      <c r="ID44" s="62">
        <f t="shared" si="133"/>
        <v>0</v>
      </c>
      <c r="IE44" s="62">
        <f t="shared" si="133"/>
        <v>0</v>
      </c>
      <c r="IF44" s="62">
        <f t="shared" si="133"/>
        <v>0</v>
      </c>
      <c r="IG44" s="62">
        <f t="shared" si="133"/>
        <v>0</v>
      </c>
      <c r="IH44" s="62">
        <f t="shared" si="133"/>
        <v>0</v>
      </c>
      <c r="II44" s="62">
        <f t="shared" si="133"/>
        <v>0</v>
      </c>
      <c r="IJ44" s="62">
        <f t="shared" si="133"/>
        <v>0</v>
      </c>
      <c r="IK44" s="62">
        <f t="shared" si="133"/>
        <v>0</v>
      </c>
      <c r="IL44" s="62">
        <f t="shared" si="133"/>
        <v>0</v>
      </c>
      <c r="IM44" s="62">
        <f t="shared" si="133"/>
        <v>0</v>
      </c>
      <c r="IN44" s="62">
        <f t="shared" si="133"/>
        <v>0</v>
      </c>
      <c r="IO44" s="62">
        <f t="shared" si="133"/>
        <v>0</v>
      </c>
      <c r="IP44" s="62">
        <f t="shared" si="133"/>
        <v>0</v>
      </c>
      <c r="IQ44" s="62">
        <f t="shared" si="133"/>
        <v>0</v>
      </c>
      <c r="IR44" s="62">
        <f t="shared" si="133"/>
        <v>0</v>
      </c>
      <c r="IS44" s="62">
        <f t="shared" si="133"/>
        <v>0</v>
      </c>
      <c r="IT44" s="62">
        <f t="shared" si="133"/>
        <v>0</v>
      </c>
      <c r="IU44" s="62">
        <f t="shared" si="133"/>
        <v>0</v>
      </c>
      <c r="IV44" s="62">
        <f t="shared" si="133"/>
        <v>0</v>
      </c>
      <c r="IW44" s="62">
        <f t="shared" si="133"/>
        <v>0</v>
      </c>
      <c r="IX44" s="62">
        <f t="shared" si="133"/>
        <v>0</v>
      </c>
      <c r="IY44" s="62">
        <f t="shared" si="133"/>
        <v>0</v>
      </c>
      <c r="IZ44" s="62">
        <f t="shared" si="133"/>
        <v>0</v>
      </c>
      <c r="JA44" s="62">
        <f t="shared" si="133"/>
        <v>0</v>
      </c>
      <c r="JB44" s="62">
        <f t="shared" si="133"/>
        <v>0</v>
      </c>
      <c r="JC44" s="62">
        <f t="shared" si="133"/>
        <v>0</v>
      </c>
      <c r="JD44" s="62">
        <f t="shared" si="133"/>
        <v>0</v>
      </c>
      <c r="JE44" s="62">
        <f t="shared" si="133"/>
        <v>0</v>
      </c>
      <c r="JF44" s="62">
        <f t="shared" si="133"/>
        <v>0</v>
      </c>
      <c r="JG44" s="62">
        <f t="shared" si="133"/>
        <v>0</v>
      </c>
      <c r="JH44" s="62">
        <f t="shared" si="133"/>
        <v>0</v>
      </c>
      <c r="JI44" s="62">
        <f t="shared" si="133"/>
        <v>0</v>
      </c>
      <c r="JJ44" s="62">
        <f t="shared" si="133"/>
        <v>0</v>
      </c>
      <c r="JK44" s="62">
        <f t="shared" si="133"/>
        <v>0</v>
      </c>
      <c r="JL44" s="62">
        <f t="shared" si="133"/>
        <v>0</v>
      </c>
      <c r="JM44" s="62">
        <f t="shared" si="133"/>
        <v>0</v>
      </c>
      <c r="JN44" s="62">
        <f t="shared" si="133"/>
        <v>0</v>
      </c>
      <c r="JO44" s="62">
        <f t="shared" si="133"/>
        <v>0</v>
      </c>
      <c r="JP44" s="62">
        <f t="shared" si="133"/>
        <v>0</v>
      </c>
      <c r="JQ44" s="62">
        <f t="shared" si="133"/>
        <v>0</v>
      </c>
      <c r="JR44" s="62">
        <f t="shared" si="133"/>
        <v>0</v>
      </c>
      <c r="JS44" s="62">
        <f t="shared" si="133"/>
        <v>0</v>
      </c>
      <c r="JT44" s="62">
        <f t="shared" si="133"/>
        <v>0</v>
      </c>
      <c r="JU44" s="62">
        <f t="shared" si="133"/>
        <v>0</v>
      </c>
      <c r="JV44" s="62">
        <f t="shared" ref="JV44:KW44" si="134">JV30</f>
        <v>0</v>
      </c>
      <c r="JW44" s="62">
        <f t="shared" si="134"/>
        <v>0</v>
      </c>
      <c r="JX44" s="62">
        <f t="shared" si="134"/>
        <v>0</v>
      </c>
      <c r="JY44" s="62">
        <f t="shared" si="134"/>
        <v>0</v>
      </c>
      <c r="JZ44" s="62">
        <f t="shared" si="134"/>
        <v>0</v>
      </c>
      <c r="KA44" s="62">
        <f t="shared" si="134"/>
        <v>0</v>
      </c>
      <c r="KB44" s="62">
        <f t="shared" si="134"/>
        <v>0</v>
      </c>
      <c r="KC44" s="62">
        <f t="shared" si="134"/>
        <v>0</v>
      </c>
      <c r="KD44" s="62">
        <f t="shared" si="134"/>
        <v>0</v>
      </c>
      <c r="KE44" s="62">
        <f t="shared" si="134"/>
        <v>0</v>
      </c>
      <c r="KF44" s="62">
        <f t="shared" si="134"/>
        <v>0</v>
      </c>
      <c r="KG44" s="62">
        <f t="shared" si="134"/>
        <v>0</v>
      </c>
      <c r="KH44" s="62">
        <f t="shared" si="134"/>
        <v>0</v>
      </c>
      <c r="KI44" s="62">
        <f t="shared" si="134"/>
        <v>0</v>
      </c>
      <c r="KJ44" s="62">
        <f t="shared" si="134"/>
        <v>0</v>
      </c>
      <c r="KK44" s="62">
        <f t="shared" si="134"/>
        <v>0</v>
      </c>
      <c r="KL44" s="62">
        <f t="shared" si="134"/>
        <v>0</v>
      </c>
      <c r="KM44" s="62">
        <f t="shared" si="134"/>
        <v>0</v>
      </c>
      <c r="KN44" s="62">
        <f t="shared" si="134"/>
        <v>0</v>
      </c>
      <c r="KO44" s="62">
        <f t="shared" si="134"/>
        <v>0</v>
      </c>
      <c r="KP44" s="62">
        <f t="shared" si="134"/>
        <v>0</v>
      </c>
      <c r="KQ44" s="62">
        <f t="shared" si="134"/>
        <v>0</v>
      </c>
      <c r="KR44" s="62">
        <f t="shared" si="134"/>
        <v>0</v>
      </c>
      <c r="KS44" s="62">
        <f t="shared" si="134"/>
        <v>0</v>
      </c>
      <c r="KT44" s="62">
        <f t="shared" si="134"/>
        <v>0</v>
      </c>
      <c r="KU44" s="62">
        <f t="shared" si="134"/>
        <v>0</v>
      </c>
      <c r="KV44" s="62">
        <f t="shared" si="134"/>
        <v>0</v>
      </c>
      <c r="KW44" s="62">
        <f t="shared" si="134"/>
        <v>0</v>
      </c>
    </row>
    <row r="45" spans="1:309" ht="20.100000000000001" customHeight="1" x14ac:dyDescent="0.25">
      <c r="A45" s="406"/>
      <c r="B45" s="325" t="s">
        <v>8</v>
      </c>
      <c r="C45" s="329" t="s">
        <v>10</v>
      </c>
      <c r="D45" s="74">
        <f>D26-D44</f>
        <v>0</v>
      </c>
      <c r="E45" s="74">
        <f t="shared" ref="E45:BP45" si="135">E26-E44</f>
        <v>0</v>
      </c>
      <c r="F45" s="74">
        <f t="shared" si="135"/>
        <v>0</v>
      </c>
      <c r="G45" s="74">
        <f t="shared" si="135"/>
        <v>0</v>
      </c>
      <c r="H45" s="74">
        <f t="shared" si="135"/>
        <v>0</v>
      </c>
      <c r="I45" s="74">
        <f t="shared" si="135"/>
        <v>0</v>
      </c>
      <c r="J45" s="74">
        <f t="shared" si="135"/>
        <v>0</v>
      </c>
      <c r="K45" s="74">
        <f t="shared" si="135"/>
        <v>0</v>
      </c>
      <c r="L45" s="74">
        <f t="shared" si="135"/>
        <v>0</v>
      </c>
      <c r="M45" s="74">
        <f t="shared" si="135"/>
        <v>0</v>
      </c>
      <c r="N45" s="74">
        <f t="shared" si="135"/>
        <v>0</v>
      </c>
      <c r="O45" s="74">
        <f t="shared" si="135"/>
        <v>0</v>
      </c>
      <c r="P45" s="74">
        <f t="shared" si="135"/>
        <v>0</v>
      </c>
      <c r="Q45" s="74">
        <f t="shared" si="135"/>
        <v>0</v>
      </c>
      <c r="R45" s="74">
        <f t="shared" si="135"/>
        <v>0</v>
      </c>
      <c r="S45" s="74">
        <f t="shared" si="135"/>
        <v>0</v>
      </c>
      <c r="T45" s="74">
        <f t="shared" si="135"/>
        <v>0</v>
      </c>
      <c r="U45" s="74">
        <f t="shared" si="135"/>
        <v>0</v>
      </c>
      <c r="V45" s="74">
        <f t="shared" si="135"/>
        <v>0</v>
      </c>
      <c r="W45" s="74">
        <f t="shared" si="135"/>
        <v>0</v>
      </c>
      <c r="X45" s="74">
        <f t="shared" si="135"/>
        <v>0</v>
      </c>
      <c r="Y45" s="74">
        <f t="shared" si="135"/>
        <v>0</v>
      </c>
      <c r="Z45" s="74">
        <f t="shared" si="135"/>
        <v>0</v>
      </c>
      <c r="AA45" s="74">
        <f t="shared" si="135"/>
        <v>0</v>
      </c>
      <c r="AB45" s="74">
        <f t="shared" si="135"/>
        <v>0</v>
      </c>
      <c r="AC45" s="74">
        <f t="shared" si="135"/>
        <v>0</v>
      </c>
      <c r="AD45" s="74">
        <f t="shared" si="135"/>
        <v>0</v>
      </c>
      <c r="AE45" s="74">
        <f t="shared" si="135"/>
        <v>0</v>
      </c>
      <c r="AF45" s="74">
        <f t="shared" si="135"/>
        <v>0</v>
      </c>
      <c r="AG45" s="74">
        <f t="shared" si="135"/>
        <v>0</v>
      </c>
      <c r="AH45" s="74">
        <f t="shared" si="135"/>
        <v>0</v>
      </c>
      <c r="AI45" s="74">
        <f t="shared" si="135"/>
        <v>0</v>
      </c>
      <c r="AJ45" s="74">
        <f t="shared" si="135"/>
        <v>0</v>
      </c>
      <c r="AK45" s="74">
        <f t="shared" si="135"/>
        <v>0</v>
      </c>
      <c r="AL45" s="74">
        <f t="shared" si="135"/>
        <v>0</v>
      </c>
      <c r="AM45" s="74">
        <f t="shared" si="135"/>
        <v>0</v>
      </c>
      <c r="AN45" s="74">
        <f t="shared" si="135"/>
        <v>0</v>
      </c>
      <c r="AO45" s="74">
        <f t="shared" si="135"/>
        <v>0</v>
      </c>
      <c r="AP45" s="74">
        <f t="shared" si="135"/>
        <v>0</v>
      </c>
      <c r="AQ45" s="74">
        <f t="shared" si="135"/>
        <v>0</v>
      </c>
      <c r="AR45" s="74">
        <f t="shared" si="135"/>
        <v>0</v>
      </c>
      <c r="AS45" s="74">
        <f t="shared" si="135"/>
        <v>0</v>
      </c>
      <c r="AT45" s="74">
        <f t="shared" si="135"/>
        <v>0</v>
      </c>
      <c r="AU45" s="74">
        <f t="shared" si="135"/>
        <v>0</v>
      </c>
      <c r="AV45" s="74">
        <f t="shared" si="135"/>
        <v>0</v>
      </c>
      <c r="AW45" s="74">
        <f t="shared" si="135"/>
        <v>0</v>
      </c>
      <c r="AX45" s="74">
        <f t="shared" si="135"/>
        <v>0</v>
      </c>
      <c r="AY45" s="74">
        <f t="shared" si="135"/>
        <v>0</v>
      </c>
      <c r="AZ45" s="74">
        <f t="shared" si="135"/>
        <v>0</v>
      </c>
      <c r="BA45" s="74">
        <f t="shared" si="135"/>
        <v>0</v>
      </c>
      <c r="BB45" s="74">
        <f t="shared" si="135"/>
        <v>0</v>
      </c>
      <c r="BC45" s="74">
        <f t="shared" si="135"/>
        <v>0</v>
      </c>
      <c r="BD45" s="74">
        <f t="shared" si="135"/>
        <v>0</v>
      </c>
      <c r="BE45" s="74">
        <f t="shared" si="135"/>
        <v>0</v>
      </c>
      <c r="BF45" s="74">
        <f t="shared" si="135"/>
        <v>0</v>
      </c>
      <c r="BG45" s="74">
        <f t="shared" si="135"/>
        <v>0</v>
      </c>
      <c r="BH45" s="74">
        <f t="shared" si="135"/>
        <v>0</v>
      </c>
      <c r="BI45" s="74">
        <f t="shared" si="135"/>
        <v>0</v>
      </c>
      <c r="BJ45" s="74">
        <f t="shared" si="135"/>
        <v>0</v>
      </c>
      <c r="BK45" s="74">
        <f t="shared" si="135"/>
        <v>0</v>
      </c>
      <c r="BL45" s="74">
        <f t="shared" si="135"/>
        <v>0</v>
      </c>
      <c r="BM45" s="74">
        <f t="shared" si="135"/>
        <v>0</v>
      </c>
      <c r="BN45" s="74">
        <f t="shared" si="135"/>
        <v>0</v>
      </c>
      <c r="BO45" s="74">
        <f t="shared" si="135"/>
        <v>0</v>
      </c>
      <c r="BP45" s="74">
        <f t="shared" si="135"/>
        <v>0</v>
      </c>
      <c r="BQ45" s="74">
        <f t="shared" ref="BQ45:EB45" si="136">BQ26-BQ44</f>
        <v>0</v>
      </c>
      <c r="BR45" s="74">
        <f t="shared" si="136"/>
        <v>0</v>
      </c>
      <c r="BS45" s="74">
        <f t="shared" si="136"/>
        <v>0</v>
      </c>
      <c r="BT45" s="74">
        <f t="shared" si="136"/>
        <v>0</v>
      </c>
      <c r="BU45" s="74">
        <f t="shared" si="136"/>
        <v>0</v>
      </c>
      <c r="BV45" s="74">
        <f t="shared" si="136"/>
        <v>0</v>
      </c>
      <c r="BW45" s="74">
        <f t="shared" si="136"/>
        <v>0</v>
      </c>
      <c r="BX45" s="74">
        <f t="shared" si="136"/>
        <v>0</v>
      </c>
      <c r="BY45" s="74">
        <f t="shared" si="136"/>
        <v>0</v>
      </c>
      <c r="BZ45" s="74">
        <f t="shared" si="136"/>
        <v>0</v>
      </c>
      <c r="CA45" s="74">
        <f t="shared" si="136"/>
        <v>0</v>
      </c>
      <c r="CB45" s="74">
        <f t="shared" si="136"/>
        <v>0</v>
      </c>
      <c r="CC45" s="74">
        <f t="shared" si="136"/>
        <v>0</v>
      </c>
      <c r="CD45" s="74">
        <f t="shared" si="136"/>
        <v>0</v>
      </c>
      <c r="CE45" s="74">
        <f t="shared" si="136"/>
        <v>0</v>
      </c>
      <c r="CF45" s="74">
        <f t="shared" si="136"/>
        <v>0</v>
      </c>
      <c r="CG45" s="74">
        <f t="shared" si="136"/>
        <v>0</v>
      </c>
      <c r="CH45" s="74">
        <f t="shared" si="136"/>
        <v>0</v>
      </c>
      <c r="CI45" s="74">
        <f t="shared" si="136"/>
        <v>0</v>
      </c>
      <c r="CJ45" s="74">
        <f t="shared" si="136"/>
        <v>0</v>
      </c>
      <c r="CK45" s="74">
        <f t="shared" si="136"/>
        <v>0</v>
      </c>
      <c r="CL45" s="74">
        <f t="shared" si="136"/>
        <v>0</v>
      </c>
      <c r="CM45" s="74">
        <f t="shared" si="136"/>
        <v>0</v>
      </c>
      <c r="CN45" s="74">
        <f t="shared" si="136"/>
        <v>0</v>
      </c>
      <c r="CO45" s="74">
        <f t="shared" si="136"/>
        <v>0</v>
      </c>
      <c r="CP45" s="74">
        <f t="shared" si="136"/>
        <v>0</v>
      </c>
      <c r="CQ45" s="74">
        <f t="shared" si="136"/>
        <v>0</v>
      </c>
      <c r="CR45" s="74">
        <f t="shared" si="136"/>
        <v>0</v>
      </c>
      <c r="CS45" s="74">
        <f t="shared" si="136"/>
        <v>0</v>
      </c>
      <c r="CT45" s="74">
        <f t="shared" si="136"/>
        <v>0</v>
      </c>
      <c r="CU45" s="74">
        <f t="shared" si="136"/>
        <v>0</v>
      </c>
      <c r="CV45" s="74">
        <f t="shared" si="136"/>
        <v>0</v>
      </c>
      <c r="CW45" s="74">
        <f t="shared" si="136"/>
        <v>0</v>
      </c>
      <c r="CX45" s="74">
        <f t="shared" si="136"/>
        <v>0</v>
      </c>
      <c r="CY45" s="74">
        <f t="shared" si="136"/>
        <v>0</v>
      </c>
      <c r="CZ45" s="74">
        <f t="shared" si="136"/>
        <v>0</v>
      </c>
      <c r="DA45" s="74">
        <f t="shared" si="136"/>
        <v>0</v>
      </c>
      <c r="DB45" s="74">
        <f t="shared" si="136"/>
        <v>0</v>
      </c>
      <c r="DC45" s="74">
        <f t="shared" si="136"/>
        <v>0</v>
      </c>
      <c r="DD45" s="74">
        <f t="shared" si="136"/>
        <v>0</v>
      </c>
      <c r="DE45" s="74">
        <f t="shared" si="136"/>
        <v>0</v>
      </c>
      <c r="DF45" s="74">
        <f t="shared" si="136"/>
        <v>0</v>
      </c>
      <c r="DG45" s="74">
        <f t="shared" si="136"/>
        <v>0</v>
      </c>
      <c r="DH45" s="74">
        <f t="shared" si="136"/>
        <v>0</v>
      </c>
      <c r="DI45" s="74">
        <f t="shared" si="136"/>
        <v>0</v>
      </c>
      <c r="DJ45" s="74">
        <f t="shared" si="136"/>
        <v>0</v>
      </c>
      <c r="DK45" s="74">
        <f t="shared" si="136"/>
        <v>0</v>
      </c>
      <c r="DL45" s="74">
        <f t="shared" si="136"/>
        <v>0</v>
      </c>
      <c r="DM45" s="74">
        <f t="shared" si="136"/>
        <v>0</v>
      </c>
      <c r="DN45" s="74">
        <f t="shared" si="136"/>
        <v>0</v>
      </c>
      <c r="DO45" s="74">
        <f t="shared" si="136"/>
        <v>0</v>
      </c>
      <c r="DP45" s="74">
        <f t="shared" si="136"/>
        <v>0</v>
      </c>
      <c r="DQ45" s="74">
        <f t="shared" si="136"/>
        <v>0</v>
      </c>
      <c r="DR45" s="74">
        <f t="shared" si="136"/>
        <v>0</v>
      </c>
      <c r="DS45" s="74">
        <f t="shared" si="136"/>
        <v>0</v>
      </c>
      <c r="DT45" s="74">
        <f t="shared" si="136"/>
        <v>0</v>
      </c>
      <c r="DU45" s="74">
        <f t="shared" si="136"/>
        <v>0</v>
      </c>
      <c r="DV45" s="74">
        <f t="shared" si="136"/>
        <v>0</v>
      </c>
      <c r="DW45" s="74">
        <f t="shared" si="136"/>
        <v>0</v>
      </c>
      <c r="DX45" s="74">
        <f t="shared" si="136"/>
        <v>0</v>
      </c>
      <c r="DY45" s="74">
        <f t="shared" si="136"/>
        <v>0</v>
      </c>
      <c r="DZ45" s="74">
        <f t="shared" si="136"/>
        <v>0</v>
      </c>
      <c r="EA45" s="74">
        <f t="shared" si="136"/>
        <v>0</v>
      </c>
      <c r="EB45" s="74">
        <f t="shared" si="136"/>
        <v>0</v>
      </c>
      <c r="EC45" s="74">
        <f t="shared" ref="EC45:ER45" si="137">EC26-EC44</f>
        <v>0</v>
      </c>
      <c r="ED45" s="74">
        <f t="shared" si="137"/>
        <v>0</v>
      </c>
      <c r="EE45" s="74">
        <f t="shared" si="137"/>
        <v>0</v>
      </c>
      <c r="EF45" s="74">
        <f t="shared" si="137"/>
        <v>0</v>
      </c>
      <c r="EG45" s="74">
        <f t="shared" si="137"/>
        <v>0</v>
      </c>
      <c r="EH45" s="74">
        <f t="shared" si="137"/>
        <v>0</v>
      </c>
      <c r="EI45" s="74">
        <f t="shared" si="137"/>
        <v>0</v>
      </c>
      <c r="EJ45" s="74">
        <f t="shared" si="137"/>
        <v>0</v>
      </c>
      <c r="EK45" s="74">
        <f t="shared" si="137"/>
        <v>0</v>
      </c>
      <c r="EL45" s="74">
        <f t="shared" si="137"/>
        <v>0</v>
      </c>
      <c r="EM45" s="74">
        <f t="shared" si="137"/>
        <v>0</v>
      </c>
      <c r="EN45" s="74">
        <f t="shared" si="137"/>
        <v>0</v>
      </c>
      <c r="EO45" s="74">
        <f t="shared" si="137"/>
        <v>0</v>
      </c>
      <c r="EP45" s="74">
        <f t="shared" si="137"/>
        <v>0</v>
      </c>
      <c r="EQ45" s="74">
        <f t="shared" si="137"/>
        <v>0</v>
      </c>
      <c r="ER45" s="74">
        <f t="shared" si="137"/>
        <v>0</v>
      </c>
      <c r="ES45" s="50"/>
      <c r="EU45" s="411"/>
      <c r="EV45" s="254" t="s">
        <v>8</v>
      </c>
      <c r="EW45" s="246" t="s">
        <v>264</v>
      </c>
      <c r="EX45" s="62">
        <f t="shared" ref="EX45:HI45" si="138">EX26-EX44</f>
        <v>0</v>
      </c>
      <c r="EY45" s="62">
        <f t="shared" si="138"/>
        <v>0</v>
      </c>
      <c r="EZ45" s="62">
        <f t="shared" si="138"/>
        <v>0</v>
      </c>
      <c r="FA45" s="62">
        <f t="shared" si="138"/>
        <v>0</v>
      </c>
      <c r="FB45" s="62">
        <f t="shared" si="138"/>
        <v>0</v>
      </c>
      <c r="FC45" s="62">
        <f t="shared" si="138"/>
        <v>0</v>
      </c>
      <c r="FD45" s="62">
        <f t="shared" si="138"/>
        <v>0</v>
      </c>
      <c r="FE45" s="62">
        <f t="shared" si="138"/>
        <v>0</v>
      </c>
      <c r="FF45" s="62">
        <f t="shared" si="138"/>
        <v>0</v>
      </c>
      <c r="FG45" s="62">
        <f t="shared" si="138"/>
        <v>0</v>
      </c>
      <c r="FH45" s="62">
        <f t="shared" si="138"/>
        <v>0</v>
      </c>
      <c r="FI45" s="62">
        <f t="shared" si="138"/>
        <v>0</v>
      </c>
      <c r="FJ45" s="62">
        <f t="shared" si="138"/>
        <v>0</v>
      </c>
      <c r="FK45" s="62">
        <f t="shared" si="138"/>
        <v>0</v>
      </c>
      <c r="FL45" s="62">
        <f t="shared" si="138"/>
        <v>0</v>
      </c>
      <c r="FM45" s="62">
        <f t="shared" si="138"/>
        <v>0</v>
      </c>
      <c r="FN45" s="62">
        <f t="shared" si="138"/>
        <v>0</v>
      </c>
      <c r="FO45" s="62">
        <f t="shared" si="138"/>
        <v>0</v>
      </c>
      <c r="FP45" s="62">
        <f t="shared" si="138"/>
        <v>0</v>
      </c>
      <c r="FQ45" s="62">
        <f t="shared" si="138"/>
        <v>0</v>
      </c>
      <c r="FR45" s="62">
        <f t="shared" si="138"/>
        <v>0</v>
      </c>
      <c r="FS45" s="62">
        <f t="shared" si="138"/>
        <v>0</v>
      </c>
      <c r="FT45" s="62">
        <f t="shared" si="138"/>
        <v>0</v>
      </c>
      <c r="FU45" s="62">
        <f t="shared" si="138"/>
        <v>0</v>
      </c>
      <c r="FV45" s="62">
        <f t="shared" si="138"/>
        <v>0</v>
      </c>
      <c r="FW45" s="62">
        <f t="shared" si="138"/>
        <v>0</v>
      </c>
      <c r="FX45" s="62">
        <f t="shared" si="138"/>
        <v>0</v>
      </c>
      <c r="FY45" s="62">
        <f t="shared" si="138"/>
        <v>0</v>
      </c>
      <c r="FZ45" s="62">
        <f t="shared" si="138"/>
        <v>0</v>
      </c>
      <c r="GA45" s="62">
        <f t="shared" si="138"/>
        <v>0</v>
      </c>
      <c r="GB45" s="62">
        <f t="shared" si="138"/>
        <v>0</v>
      </c>
      <c r="GC45" s="62">
        <f t="shared" si="138"/>
        <v>0</v>
      </c>
      <c r="GD45" s="62">
        <f t="shared" si="138"/>
        <v>0</v>
      </c>
      <c r="GE45" s="62">
        <f t="shared" si="138"/>
        <v>0</v>
      </c>
      <c r="GF45" s="62">
        <f t="shared" si="138"/>
        <v>0</v>
      </c>
      <c r="GG45" s="62">
        <f t="shared" si="138"/>
        <v>0</v>
      </c>
      <c r="GH45" s="62">
        <f t="shared" si="138"/>
        <v>0</v>
      </c>
      <c r="GI45" s="62">
        <f t="shared" si="138"/>
        <v>0</v>
      </c>
      <c r="GJ45" s="62">
        <f t="shared" si="138"/>
        <v>0</v>
      </c>
      <c r="GK45" s="62">
        <f t="shared" si="138"/>
        <v>0</v>
      </c>
      <c r="GL45" s="62">
        <f t="shared" si="138"/>
        <v>0</v>
      </c>
      <c r="GM45" s="62">
        <f t="shared" si="138"/>
        <v>0</v>
      </c>
      <c r="GN45" s="62">
        <f t="shared" si="138"/>
        <v>0</v>
      </c>
      <c r="GO45" s="62">
        <f t="shared" si="138"/>
        <v>0</v>
      </c>
      <c r="GP45" s="62">
        <f t="shared" si="138"/>
        <v>0</v>
      </c>
      <c r="GQ45" s="62">
        <f t="shared" si="138"/>
        <v>0</v>
      </c>
      <c r="GR45" s="62">
        <f t="shared" si="138"/>
        <v>0</v>
      </c>
      <c r="GS45" s="62">
        <f t="shared" si="138"/>
        <v>0</v>
      </c>
      <c r="GT45" s="62">
        <f t="shared" si="138"/>
        <v>0</v>
      </c>
      <c r="GU45" s="62">
        <f t="shared" si="138"/>
        <v>0</v>
      </c>
      <c r="GV45" s="62">
        <f t="shared" si="138"/>
        <v>0</v>
      </c>
      <c r="GW45" s="62">
        <f t="shared" si="138"/>
        <v>0</v>
      </c>
      <c r="GX45" s="62">
        <f t="shared" si="138"/>
        <v>0</v>
      </c>
      <c r="GY45" s="62">
        <f t="shared" si="138"/>
        <v>0</v>
      </c>
      <c r="GZ45" s="62">
        <f t="shared" si="138"/>
        <v>0</v>
      </c>
      <c r="HA45" s="62">
        <f t="shared" si="138"/>
        <v>0</v>
      </c>
      <c r="HB45" s="62">
        <f t="shared" si="138"/>
        <v>0</v>
      </c>
      <c r="HC45" s="62">
        <f t="shared" si="138"/>
        <v>0</v>
      </c>
      <c r="HD45" s="62">
        <f t="shared" si="138"/>
        <v>0</v>
      </c>
      <c r="HE45" s="62">
        <f t="shared" si="138"/>
        <v>0</v>
      </c>
      <c r="HF45" s="62">
        <f t="shared" si="138"/>
        <v>0</v>
      </c>
      <c r="HG45" s="62">
        <f t="shared" si="138"/>
        <v>0</v>
      </c>
      <c r="HH45" s="62">
        <f t="shared" si="138"/>
        <v>0</v>
      </c>
      <c r="HI45" s="62">
        <f t="shared" si="138"/>
        <v>0</v>
      </c>
      <c r="HJ45" s="62">
        <f t="shared" ref="HJ45:JU45" si="139">HJ26-HJ44</f>
        <v>0</v>
      </c>
      <c r="HK45" s="62">
        <f t="shared" si="139"/>
        <v>0</v>
      </c>
      <c r="HL45" s="62">
        <f t="shared" si="139"/>
        <v>0</v>
      </c>
      <c r="HM45" s="62">
        <f t="shared" si="139"/>
        <v>0</v>
      </c>
      <c r="HN45" s="62">
        <f t="shared" si="139"/>
        <v>0</v>
      </c>
      <c r="HO45" s="62">
        <f t="shared" si="139"/>
        <v>0</v>
      </c>
      <c r="HP45" s="62">
        <f t="shared" si="139"/>
        <v>0</v>
      </c>
      <c r="HQ45" s="62">
        <f t="shared" si="139"/>
        <v>0</v>
      </c>
      <c r="HR45" s="62">
        <f t="shared" si="139"/>
        <v>0</v>
      </c>
      <c r="HS45" s="62">
        <f t="shared" si="139"/>
        <v>0</v>
      </c>
      <c r="HT45" s="62">
        <f t="shared" si="139"/>
        <v>0</v>
      </c>
      <c r="HU45" s="62">
        <f t="shared" si="139"/>
        <v>0</v>
      </c>
      <c r="HV45" s="62">
        <f t="shared" si="139"/>
        <v>0</v>
      </c>
      <c r="HW45" s="62">
        <f t="shared" si="139"/>
        <v>0</v>
      </c>
      <c r="HX45" s="62">
        <f t="shared" si="139"/>
        <v>0</v>
      </c>
      <c r="HY45" s="62">
        <f t="shared" si="139"/>
        <v>0</v>
      </c>
      <c r="HZ45" s="62">
        <f t="shared" si="139"/>
        <v>0</v>
      </c>
      <c r="IA45" s="62">
        <f t="shared" si="139"/>
        <v>0</v>
      </c>
      <c r="IB45" s="62">
        <f t="shared" si="139"/>
        <v>0</v>
      </c>
      <c r="IC45" s="62">
        <f t="shared" si="139"/>
        <v>0</v>
      </c>
      <c r="ID45" s="62">
        <f t="shared" si="139"/>
        <v>0</v>
      </c>
      <c r="IE45" s="62">
        <f t="shared" si="139"/>
        <v>0</v>
      </c>
      <c r="IF45" s="62">
        <f t="shared" si="139"/>
        <v>0</v>
      </c>
      <c r="IG45" s="62">
        <f t="shared" si="139"/>
        <v>0</v>
      </c>
      <c r="IH45" s="62">
        <f t="shared" si="139"/>
        <v>0</v>
      </c>
      <c r="II45" s="62">
        <f t="shared" si="139"/>
        <v>0</v>
      </c>
      <c r="IJ45" s="62">
        <f t="shared" si="139"/>
        <v>0</v>
      </c>
      <c r="IK45" s="62">
        <f t="shared" si="139"/>
        <v>0</v>
      </c>
      <c r="IL45" s="62">
        <f t="shared" si="139"/>
        <v>0</v>
      </c>
      <c r="IM45" s="62">
        <f t="shared" si="139"/>
        <v>0</v>
      </c>
      <c r="IN45" s="62">
        <f t="shared" si="139"/>
        <v>0</v>
      </c>
      <c r="IO45" s="62">
        <f t="shared" si="139"/>
        <v>0</v>
      </c>
      <c r="IP45" s="62">
        <f t="shared" si="139"/>
        <v>0</v>
      </c>
      <c r="IQ45" s="62">
        <f t="shared" si="139"/>
        <v>0</v>
      </c>
      <c r="IR45" s="62">
        <f t="shared" si="139"/>
        <v>0</v>
      </c>
      <c r="IS45" s="62">
        <f t="shared" si="139"/>
        <v>0</v>
      </c>
      <c r="IT45" s="62">
        <f t="shared" si="139"/>
        <v>0</v>
      </c>
      <c r="IU45" s="62">
        <f t="shared" si="139"/>
        <v>0</v>
      </c>
      <c r="IV45" s="62">
        <f t="shared" si="139"/>
        <v>0</v>
      </c>
      <c r="IW45" s="62">
        <f t="shared" si="139"/>
        <v>0</v>
      </c>
      <c r="IX45" s="62">
        <f t="shared" si="139"/>
        <v>0</v>
      </c>
      <c r="IY45" s="62">
        <f t="shared" si="139"/>
        <v>0</v>
      </c>
      <c r="IZ45" s="62">
        <f t="shared" si="139"/>
        <v>0</v>
      </c>
      <c r="JA45" s="62">
        <f t="shared" si="139"/>
        <v>0</v>
      </c>
      <c r="JB45" s="62">
        <f t="shared" si="139"/>
        <v>0</v>
      </c>
      <c r="JC45" s="62">
        <f t="shared" si="139"/>
        <v>0</v>
      </c>
      <c r="JD45" s="62">
        <f t="shared" si="139"/>
        <v>0</v>
      </c>
      <c r="JE45" s="62">
        <f t="shared" si="139"/>
        <v>0</v>
      </c>
      <c r="JF45" s="62">
        <f t="shared" si="139"/>
        <v>0</v>
      </c>
      <c r="JG45" s="62">
        <f t="shared" si="139"/>
        <v>0</v>
      </c>
      <c r="JH45" s="62">
        <f t="shared" si="139"/>
        <v>0</v>
      </c>
      <c r="JI45" s="62">
        <f t="shared" si="139"/>
        <v>0</v>
      </c>
      <c r="JJ45" s="62">
        <f t="shared" si="139"/>
        <v>0</v>
      </c>
      <c r="JK45" s="62">
        <f t="shared" si="139"/>
        <v>0</v>
      </c>
      <c r="JL45" s="62">
        <f t="shared" si="139"/>
        <v>0</v>
      </c>
      <c r="JM45" s="62">
        <f t="shared" si="139"/>
        <v>0</v>
      </c>
      <c r="JN45" s="62">
        <f t="shared" si="139"/>
        <v>0</v>
      </c>
      <c r="JO45" s="62">
        <f t="shared" si="139"/>
        <v>0</v>
      </c>
      <c r="JP45" s="62">
        <f t="shared" si="139"/>
        <v>0</v>
      </c>
      <c r="JQ45" s="62">
        <f t="shared" si="139"/>
        <v>0</v>
      </c>
      <c r="JR45" s="62">
        <f t="shared" si="139"/>
        <v>0</v>
      </c>
      <c r="JS45" s="62">
        <f t="shared" si="139"/>
        <v>0</v>
      </c>
      <c r="JT45" s="62">
        <f t="shared" si="139"/>
        <v>0</v>
      </c>
      <c r="JU45" s="62">
        <f t="shared" si="139"/>
        <v>0</v>
      </c>
      <c r="JV45" s="62">
        <f t="shared" ref="JV45:KW45" si="140">JV26-JV44</f>
        <v>0</v>
      </c>
      <c r="JW45" s="62">
        <f t="shared" si="140"/>
        <v>0</v>
      </c>
      <c r="JX45" s="62">
        <f t="shared" si="140"/>
        <v>0</v>
      </c>
      <c r="JY45" s="62">
        <f t="shared" si="140"/>
        <v>0</v>
      </c>
      <c r="JZ45" s="62">
        <f t="shared" si="140"/>
        <v>0</v>
      </c>
      <c r="KA45" s="62">
        <f t="shared" si="140"/>
        <v>0</v>
      </c>
      <c r="KB45" s="62">
        <f t="shared" si="140"/>
        <v>0</v>
      </c>
      <c r="KC45" s="62">
        <f t="shared" si="140"/>
        <v>0</v>
      </c>
      <c r="KD45" s="62">
        <f t="shared" si="140"/>
        <v>0</v>
      </c>
      <c r="KE45" s="62">
        <f t="shared" si="140"/>
        <v>0</v>
      </c>
      <c r="KF45" s="62">
        <f t="shared" si="140"/>
        <v>0</v>
      </c>
      <c r="KG45" s="62">
        <f t="shared" si="140"/>
        <v>0</v>
      </c>
      <c r="KH45" s="62">
        <f t="shared" si="140"/>
        <v>0</v>
      </c>
      <c r="KI45" s="62">
        <f t="shared" si="140"/>
        <v>0</v>
      </c>
      <c r="KJ45" s="62">
        <f t="shared" si="140"/>
        <v>0</v>
      </c>
      <c r="KK45" s="62">
        <f t="shared" si="140"/>
        <v>0</v>
      </c>
      <c r="KL45" s="62">
        <f t="shared" si="140"/>
        <v>0</v>
      </c>
      <c r="KM45" s="62">
        <f t="shared" si="140"/>
        <v>0</v>
      </c>
      <c r="KN45" s="62">
        <f t="shared" si="140"/>
        <v>0</v>
      </c>
      <c r="KO45" s="62">
        <f t="shared" si="140"/>
        <v>0</v>
      </c>
      <c r="KP45" s="62">
        <f t="shared" si="140"/>
        <v>0</v>
      </c>
      <c r="KQ45" s="62">
        <f t="shared" si="140"/>
        <v>0</v>
      </c>
      <c r="KR45" s="62">
        <f t="shared" si="140"/>
        <v>0</v>
      </c>
      <c r="KS45" s="62">
        <f t="shared" si="140"/>
        <v>0</v>
      </c>
      <c r="KT45" s="62">
        <f t="shared" si="140"/>
        <v>0</v>
      </c>
      <c r="KU45" s="62">
        <f t="shared" si="140"/>
        <v>0</v>
      </c>
      <c r="KV45" s="62">
        <f t="shared" si="140"/>
        <v>0</v>
      </c>
      <c r="KW45" s="62">
        <f t="shared" si="140"/>
        <v>0</v>
      </c>
    </row>
    <row r="46" spans="1:309" ht="20.100000000000001" customHeight="1" x14ac:dyDescent="0.25">
      <c r="A46" s="331"/>
      <c r="B46" s="332" t="s">
        <v>76</v>
      </c>
      <c r="C46" s="329" t="s">
        <v>10</v>
      </c>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c r="DI46" s="238"/>
      <c r="DJ46" s="238"/>
      <c r="DK46" s="238"/>
      <c r="DL46" s="238"/>
      <c r="DM46" s="238"/>
      <c r="DN46" s="238"/>
      <c r="DO46" s="238"/>
      <c r="DP46" s="238"/>
      <c r="DQ46" s="238"/>
      <c r="DR46" s="238"/>
      <c r="DS46" s="238"/>
      <c r="DT46" s="238"/>
      <c r="DU46" s="238"/>
      <c r="DV46" s="238"/>
      <c r="DW46" s="238"/>
      <c r="DX46" s="238"/>
      <c r="DY46" s="238"/>
      <c r="DZ46" s="238"/>
      <c r="EA46" s="238"/>
      <c r="EB46" s="238"/>
      <c r="EC46" s="238"/>
      <c r="ED46" s="238"/>
      <c r="EE46" s="238"/>
      <c r="EF46" s="238"/>
      <c r="EG46" s="238"/>
      <c r="EH46" s="238"/>
      <c r="EI46" s="238"/>
      <c r="EJ46" s="238"/>
      <c r="EK46" s="238"/>
      <c r="EL46" s="238"/>
      <c r="EM46" s="238"/>
      <c r="EN46" s="238"/>
      <c r="EO46" s="238"/>
      <c r="EP46" s="238"/>
      <c r="EQ46" s="238"/>
      <c r="ER46" s="238"/>
      <c r="ET46" s="45"/>
      <c r="EU46" s="247"/>
      <c r="EV46" s="258" t="s">
        <v>76</v>
      </c>
      <c r="EW46" s="246" t="s">
        <v>264</v>
      </c>
      <c r="EX46" s="23">
        <f>EX26</f>
        <v>0</v>
      </c>
      <c r="EY46" s="23">
        <f>EX46*1.002</f>
        <v>0</v>
      </c>
      <c r="EZ46" s="23">
        <f t="shared" ref="EZ46:HK46" si="141">EY46*1.002</f>
        <v>0</v>
      </c>
      <c r="FA46" s="23">
        <f t="shared" si="141"/>
        <v>0</v>
      </c>
      <c r="FB46" s="23">
        <f t="shared" si="141"/>
        <v>0</v>
      </c>
      <c r="FC46" s="23">
        <f t="shared" si="141"/>
        <v>0</v>
      </c>
      <c r="FD46" s="23">
        <f t="shared" si="141"/>
        <v>0</v>
      </c>
      <c r="FE46" s="23">
        <f t="shared" si="141"/>
        <v>0</v>
      </c>
      <c r="FF46" s="23">
        <f t="shared" si="141"/>
        <v>0</v>
      </c>
      <c r="FG46" s="23">
        <f t="shared" si="141"/>
        <v>0</v>
      </c>
      <c r="FH46" s="23">
        <f t="shared" si="141"/>
        <v>0</v>
      </c>
      <c r="FI46" s="23">
        <f t="shared" si="141"/>
        <v>0</v>
      </c>
      <c r="FJ46" s="23">
        <f t="shared" si="141"/>
        <v>0</v>
      </c>
      <c r="FK46" s="23">
        <f t="shared" si="141"/>
        <v>0</v>
      </c>
      <c r="FL46" s="23">
        <f t="shared" si="141"/>
        <v>0</v>
      </c>
      <c r="FM46" s="23">
        <f t="shared" si="141"/>
        <v>0</v>
      </c>
      <c r="FN46" s="23">
        <f t="shared" si="141"/>
        <v>0</v>
      </c>
      <c r="FO46" s="23">
        <f t="shared" si="141"/>
        <v>0</v>
      </c>
      <c r="FP46" s="23">
        <f t="shared" si="141"/>
        <v>0</v>
      </c>
      <c r="FQ46" s="23">
        <f t="shared" si="141"/>
        <v>0</v>
      </c>
      <c r="FR46" s="23">
        <f t="shared" si="141"/>
        <v>0</v>
      </c>
      <c r="FS46" s="23">
        <f t="shared" si="141"/>
        <v>0</v>
      </c>
      <c r="FT46" s="23">
        <f t="shared" si="141"/>
        <v>0</v>
      </c>
      <c r="FU46" s="23">
        <f t="shared" si="141"/>
        <v>0</v>
      </c>
      <c r="FV46" s="23">
        <f t="shared" si="141"/>
        <v>0</v>
      </c>
      <c r="FW46" s="23">
        <f t="shared" si="141"/>
        <v>0</v>
      </c>
      <c r="FX46" s="23">
        <f t="shared" si="141"/>
        <v>0</v>
      </c>
      <c r="FY46" s="23">
        <f t="shared" si="141"/>
        <v>0</v>
      </c>
      <c r="FZ46" s="23">
        <f t="shared" si="141"/>
        <v>0</v>
      </c>
      <c r="GA46" s="23">
        <f t="shared" si="141"/>
        <v>0</v>
      </c>
      <c r="GB46" s="23">
        <f t="shared" si="141"/>
        <v>0</v>
      </c>
      <c r="GC46" s="23">
        <f t="shared" si="141"/>
        <v>0</v>
      </c>
      <c r="GD46" s="23">
        <f t="shared" si="141"/>
        <v>0</v>
      </c>
      <c r="GE46" s="23">
        <f t="shared" si="141"/>
        <v>0</v>
      </c>
      <c r="GF46" s="23">
        <f t="shared" si="141"/>
        <v>0</v>
      </c>
      <c r="GG46" s="23">
        <f t="shared" si="141"/>
        <v>0</v>
      </c>
      <c r="GH46" s="23">
        <f t="shared" si="141"/>
        <v>0</v>
      </c>
      <c r="GI46" s="23">
        <f t="shared" si="141"/>
        <v>0</v>
      </c>
      <c r="GJ46" s="23">
        <f t="shared" si="141"/>
        <v>0</v>
      </c>
      <c r="GK46" s="23">
        <f t="shared" si="141"/>
        <v>0</v>
      </c>
      <c r="GL46" s="23">
        <f t="shared" si="141"/>
        <v>0</v>
      </c>
      <c r="GM46" s="23">
        <f t="shared" si="141"/>
        <v>0</v>
      </c>
      <c r="GN46" s="23">
        <f t="shared" si="141"/>
        <v>0</v>
      </c>
      <c r="GO46" s="23">
        <f t="shared" si="141"/>
        <v>0</v>
      </c>
      <c r="GP46" s="23">
        <f t="shared" si="141"/>
        <v>0</v>
      </c>
      <c r="GQ46" s="23">
        <f t="shared" si="141"/>
        <v>0</v>
      </c>
      <c r="GR46" s="23">
        <f t="shared" si="141"/>
        <v>0</v>
      </c>
      <c r="GS46" s="23">
        <f t="shared" si="141"/>
        <v>0</v>
      </c>
      <c r="GT46" s="23">
        <f t="shared" si="141"/>
        <v>0</v>
      </c>
      <c r="GU46" s="23">
        <f t="shared" si="141"/>
        <v>0</v>
      </c>
      <c r="GV46" s="23">
        <f t="shared" si="141"/>
        <v>0</v>
      </c>
      <c r="GW46" s="23">
        <f t="shared" si="141"/>
        <v>0</v>
      </c>
      <c r="GX46" s="23">
        <f t="shared" si="141"/>
        <v>0</v>
      </c>
      <c r="GY46" s="23">
        <f t="shared" si="141"/>
        <v>0</v>
      </c>
      <c r="GZ46" s="23">
        <f t="shared" si="141"/>
        <v>0</v>
      </c>
      <c r="HA46" s="23">
        <f t="shared" si="141"/>
        <v>0</v>
      </c>
      <c r="HB46" s="23">
        <f t="shared" si="141"/>
        <v>0</v>
      </c>
      <c r="HC46" s="23">
        <f t="shared" si="141"/>
        <v>0</v>
      </c>
      <c r="HD46" s="23">
        <f t="shared" si="141"/>
        <v>0</v>
      </c>
      <c r="HE46" s="23">
        <f t="shared" si="141"/>
        <v>0</v>
      </c>
      <c r="HF46" s="23">
        <f t="shared" si="141"/>
        <v>0</v>
      </c>
      <c r="HG46" s="23">
        <f t="shared" si="141"/>
        <v>0</v>
      </c>
      <c r="HH46" s="23">
        <f t="shared" si="141"/>
        <v>0</v>
      </c>
      <c r="HI46" s="23">
        <f t="shared" si="141"/>
        <v>0</v>
      </c>
      <c r="HJ46" s="23">
        <f t="shared" si="141"/>
        <v>0</v>
      </c>
      <c r="HK46" s="23">
        <f t="shared" si="141"/>
        <v>0</v>
      </c>
      <c r="HL46" s="23">
        <f t="shared" ref="HL46:JW46" si="142">HK46*1.002</f>
        <v>0</v>
      </c>
      <c r="HM46" s="23">
        <f t="shared" si="142"/>
        <v>0</v>
      </c>
      <c r="HN46" s="23">
        <f t="shared" si="142"/>
        <v>0</v>
      </c>
      <c r="HO46" s="23">
        <f t="shared" si="142"/>
        <v>0</v>
      </c>
      <c r="HP46" s="23">
        <f t="shared" si="142"/>
        <v>0</v>
      </c>
      <c r="HQ46" s="23">
        <f t="shared" si="142"/>
        <v>0</v>
      </c>
      <c r="HR46" s="23">
        <f t="shared" si="142"/>
        <v>0</v>
      </c>
      <c r="HS46" s="23">
        <f t="shared" si="142"/>
        <v>0</v>
      </c>
      <c r="HT46" s="23">
        <f t="shared" si="142"/>
        <v>0</v>
      </c>
      <c r="HU46" s="23">
        <f t="shared" si="142"/>
        <v>0</v>
      </c>
      <c r="HV46" s="23">
        <f t="shared" si="142"/>
        <v>0</v>
      </c>
      <c r="HW46" s="23">
        <f t="shared" si="142"/>
        <v>0</v>
      </c>
      <c r="HX46" s="23">
        <f t="shared" si="142"/>
        <v>0</v>
      </c>
      <c r="HY46" s="23">
        <f t="shared" si="142"/>
        <v>0</v>
      </c>
      <c r="HZ46" s="23">
        <f t="shared" si="142"/>
        <v>0</v>
      </c>
      <c r="IA46" s="23">
        <f t="shared" si="142"/>
        <v>0</v>
      </c>
      <c r="IB46" s="23">
        <f t="shared" si="142"/>
        <v>0</v>
      </c>
      <c r="IC46" s="23">
        <f t="shared" si="142"/>
        <v>0</v>
      </c>
      <c r="ID46" s="23">
        <f t="shared" si="142"/>
        <v>0</v>
      </c>
      <c r="IE46" s="23">
        <f t="shared" si="142"/>
        <v>0</v>
      </c>
      <c r="IF46" s="23">
        <f t="shared" si="142"/>
        <v>0</v>
      </c>
      <c r="IG46" s="23">
        <f t="shared" si="142"/>
        <v>0</v>
      </c>
      <c r="IH46" s="23">
        <f t="shared" si="142"/>
        <v>0</v>
      </c>
      <c r="II46" s="23">
        <f t="shared" si="142"/>
        <v>0</v>
      </c>
      <c r="IJ46" s="23">
        <f t="shared" si="142"/>
        <v>0</v>
      </c>
      <c r="IK46" s="23">
        <f t="shared" si="142"/>
        <v>0</v>
      </c>
      <c r="IL46" s="23">
        <f t="shared" si="142"/>
        <v>0</v>
      </c>
      <c r="IM46" s="23">
        <f t="shared" si="142"/>
        <v>0</v>
      </c>
      <c r="IN46" s="23">
        <f t="shared" si="142"/>
        <v>0</v>
      </c>
      <c r="IO46" s="23">
        <f t="shared" si="142"/>
        <v>0</v>
      </c>
      <c r="IP46" s="23">
        <f t="shared" si="142"/>
        <v>0</v>
      </c>
      <c r="IQ46" s="23">
        <f t="shared" si="142"/>
        <v>0</v>
      </c>
      <c r="IR46" s="23">
        <f t="shared" si="142"/>
        <v>0</v>
      </c>
      <c r="IS46" s="23">
        <f t="shared" si="142"/>
        <v>0</v>
      </c>
      <c r="IT46" s="23">
        <f t="shared" si="142"/>
        <v>0</v>
      </c>
      <c r="IU46" s="23">
        <f t="shared" si="142"/>
        <v>0</v>
      </c>
      <c r="IV46" s="23">
        <f t="shared" si="142"/>
        <v>0</v>
      </c>
      <c r="IW46" s="23">
        <f t="shared" si="142"/>
        <v>0</v>
      </c>
      <c r="IX46" s="23">
        <f t="shared" si="142"/>
        <v>0</v>
      </c>
      <c r="IY46" s="23">
        <f t="shared" si="142"/>
        <v>0</v>
      </c>
      <c r="IZ46" s="23">
        <f t="shared" si="142"/>
        <v>0</v>
      </c>
      <c r="JA46" s="23">
        <f t="shared" si="142"/>
        <v>0</v>
      </c>
      <c r="JB46" s="23">
        <f t="shared" si="142"/>
        <v>0</v>
      </c>
      <c r="JC46" s="23">
        <f t="shared" si="142"/>
        <v>0</v>
      </c>
      <c r="JD46" s="23">
        <f t="shared" si="142"/>
        <v>0</v>
      </c>
      <c r="JE46" s="23">
        <f t="shared" si="142"/>
        <v>0</v>
      </c>
      <c r="JF46" s="23">
        <f t="shared" si="142"/>
        <v>0</v>
      </c>
      <c r="JG46" s="23">
        <f t="shared" si="142"/>
        <v>0</v>
      </c>
      <c r="JH46" s="23">
        <f t="shared" si="142"/>
        <v>0</v>
      </c>
      <c r="JI46" s="23">
        <f t="shared" si="142"/>
        <v>0</v>
      </c>
      <c r="JJ46" s="23">
        <f t="shared" si="142"/>
        <v>0</v>
      </c>
      <c r="JK46" s="23">
        <f t="shared" si="142"/>
        <v>0</v>
      </c>
      <c r="JL46" s="23">
        <f t="shared" si="142"/>
        <v>0</v>
      </c>
      <c r="JM46" s="23">
        <f t="shared" si="142"/>
        <v>0</v>
      </c>
      <c r="JN46" s="23">
        <f t="shared" si="142"/>
        <v>0</v>
      </c>
      <c r="JO46" s="23">
        <f t="shared" si="142"/>
        <v>0</v>
      </c>
      <c r="JP46" s="23">
        <f t="shared" si="142"/>
        <v>0</v>
      </c>
      <c r="JQ46" s="23">
        <f t="shared" si="142"/>
        <v>0</v>
      </c>
      <c r="JR46" s="23">
        <f t="shared" si="142"/>
        <v>0</v>
      </c>
      <c r="JS46" s="23">
        <f t="shared" si="142"/>
        <v>0</v>
      </c>
      <c r="JT46" s="23">
        <f t="shared" si="142"/>
        <v>0</v>
      </c>
      <c r="JU46" s="23">
        <f t="shared" si="142"/>
        <v>0</v>
      </c>
      <c r="JV46" s="23">
        <f t="shared" si="142"/>
        <v>0</v>
      </c>
      <c r="JW46" s="23">
        <f t="shared" si="142"/>
        <v>0</v>
      </c>
      <c r="JX46" s="23">
        <f t="shared" ref="JX46:KW46" si="143">JW46*1.002</f>
        <v>0</v>
      </c>
      <c r="JY46" s="23">
        <f t="shared" si="143"/>
        <v>0</v>
      </c>
      <c r="JZ46" s="23">
        <f t="shared" si="143"/>
        <v>0</v>
      </c>
      <c r="KA46" s="23">
        <f t="shared" si="143"/>
        <v>0</v>
      </c>
      <c r="KB46" s="23">
        <f t="shared" si="143"/>
        <v>0</v>
      </c>
      <c r="KC46" s="23">
        <f t="shared" si="143"/>
        <v>0</v>
      </c>
      <c r="KD46" s="23">
        <f t="shared" si="143"/>
        <v>0</v>
      </c>
      <c r="KE46" s="23">
        <f t="shared" si="143"/>
        <v>0</v>
      </c>
      <c r="KF46" s="23">
        <f t="shared" si="143"/>
        <v>0</v>
      </c>
      <c r="KG46" s="23">
        <f t="shared" si="143"/>
        <v>0</v>
      </c>
      <c r="KH46" s="23">
        <f t="shared" si="143"/>
        <v>0</v>
      </c>
      <c r="KI46" s="23">
        <f t="shared" si="143"/>
        <v>0</v>
      </c>
      <c r="KJ46" s="23">
        <f t="shared" si="143"/>
        <v>0</v>
      </c>
      <c r="KK46" s="23">
        <f t="shared" si="143"/>
        <v>0</v>
      </c>
      <c r="KL46" s="23">
        <f t="shared" si="143"/>
        <v>0</v>
      </c>
      <c r="KM46" s="23">
        <f t="shared" si="143"/>
        <v>0</v>
      </c>
      <c r="KN46" s="23">
        <f t="shared" si="143"/>
        <v>0</v>
      </c>
      <c r="KO46" s="23">
        <f t="shared" si="143"/>
        <v>0</v>
      </c>
      <c r="KP46" s="23">
        <f t="shared" si="143"/>
        <v>0</v>
      </c>
      <c r="KQ46" s="23">
        <f t="shared" si="143"/>
        <v>0</v>
      </c>
      <c r="KR46" s="23">
        <f t="shared" si="143"/>
        <v>0</v>
      </c>
      <c r="KS46" s="23">
        <f t="shared" si="143"/>
        <v>0</v>
      </c>
      <c r="KT46" s="23">
        <f t="shared" si="143"/>
        <v>0</v>
      </c>
      <c r="KU46" s="23">
        <f t="shared" si="143"/>
        <v>0</v>
      </c>
      <c r="KV46" s="23">
        <f t="shared" si="143"/>
        <v>0</v>
      </c>
      <c r="KW46" s="23">
        <f t="shared" si="143"/>
        <v>0</v>
      </c>
    </row>
    <row r="47" spans="1:309" ht="20.100000000000001" customHeight="1" x14ac:dyDescent="0.25">
      <c r="A47" s="331"/>
      <c r="B47" s="332" t="s">
        <v>77</v>
      </c>
      <c r="C47" s="329" t="s">
        <v>10</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c r="DI47" s="238"/>
      <c r="DJ47" s="238"/>
      <c r="DK47" s="238"/>
      <c r="DL47" s="238"/>
      <c r="DM47" s="238"/>
      <c r="DN47" s="238"/>
      <c r="DO47" s="238"/>
      <c r="DP47" s="238"/>
      <c r="DQ47" s="238"/>
      <c r="DR47" s="238"/>
      <c r="DS47" s="238"/>
      <c r="DT47" s="238"/>
      <c r="DU47" s="238"/>
      <c r="DV47" s="238"/>
      <c r="DW47" s="238"/>
      <c r="DX47" s="238"/>
      <c r="DY47" s="238"/>
      <c r="DZ47" s="238"/>
      <c r="EA47" s="238"/>
      <c r="EB47" s="238"/>
      <c r="EC47" s="238"/>
      <c r="ED47" s="238"/>
      <c r="EE47" s="238"/>
      <c r="EF47" s="238"/>
      <c r="EG47" s="238"/>
      <c r="EH47" s="238"/>
      <c r="EI47" s="238"/>
      <c r="EJ47" s="238"/>
      <c r="EK47" s="238"/>
      <c r="EL47" s="238"/>
      <c r="EM47" s="238"/>
      <c r="EN47" s="238"/>
      <c r="EO47" s="238"/>
      <c r="EP47" s="238"/>
      <c r="EQ47" s="238"/>
      <c r="ER47" s="238"/>
      <c r="ES47" s="50"/>
      <c r="ET47" s="45"/>
      <c r="EU47" s="247"/>
      <c r="EV47" s="258" t="s">
        <v>77</v>
      </c>
      <c r="EW47" s="246" t="s">
        <v>264</v>
      </c>
      <c r="EX47" s="23">
        <f>EX27</f>
        <v>0</v>
      </c>
      <c r="EY47" s="23">
        <f>EX47*1.0015</f>
        <v>0</v>
      </c>
      <c r="EZ47" s="23">
        <f t="shared" ref="EZ47:HK47" si="144">EY47*1.0015</f>
        <v>0</v>
      </c>
      <c r="FA47" s="23">
        <f t="shared" si="144"/>
        <v>0</v>
      </c>
      <c r="FB47" s="23">
        <f t="shared" si="144"/>
        <v>0</v>
      </c>
      <c r="FC47" s="23">
        <f t="shared" si="144"/>
        <v>0</v>
      </c>
      <c r="FD47" s="23">
        <f t="shared" si="144"/>
        <v>0</v>
      </c>
      <c r="FE47" s="23">
        <f t="shared" si="144"/>
        <v>0</v>
      </c>
      <c r="FF47" s="23">
        <f t="shared" si="144"/>
        <v>0</v>
      </c>
      <c r="FG47" s="23">
        <f t="shared" si="144"/>
        <v>0</v>
      </c>
      <c r="FH47" s="23">
        <f t="shared" si="144"/>
        <v>0</v>
      </c>
      <c r="FI47" s="23">
        <f t="shared" si="144"/>
        <v>0</v>
      </c>
      <c r="FJ47" s="23">
        <f t="shared" si="144"/>
        <v>0</v>
      </c>
      <c r="FK47" s="23">
        <f t="shared" si="144"/>
        <v>0</v>
      </c>
      <c r="FL47" s="23">
        <f t="shared" si="144"/>
        <v>0</v>
      </c>
      <c r="FM47" s="23">
        <f t="shared" si="144"/>
        <v>0</v>
      </c>
      <c r="FN47" s="23">
        <f t="shared" si="144"/>
        <v>0</v>
      </c>
      <c r="FO47" s="23">
        <f t="shared" si="144"/>
        <v>0</v>
      </c>
      <c r="FP47" s="23">
        <f t="shared" si="144"/>
        <v>0</v>
      </c>
      <c r="FQ47" s="23">
        <f t="shared" si="144"/>
        <v>0</v>
      </c>
      <c r="FR47" s="23">
        <f t="shared" si="144"/>
        <v>0</v>
      </c>
      <c r="FS47" s="23">
        <f t="shared" si="144"/>
        <v>0</v>
      </c>
      <c r="FT47" s="23">
        <f t="shared" si="144"/>
        <v>0</v>
      </c>
      <c r="FU47" s="23">
        <f t="shared" si="144"/>
        <v>0</v>
      </c>
      <c r="FV47" s="23">
        <f t="shared" si="144"/>
        <v>0</v>
      </c>
      <c r="FW47" s="23">
        <f t="shared" si="144"/>
        <v>0</v>
      </c>
      <c r="FX47" s="23">
        <f t="shared" si="144"/>
        <v>0</v>
      </c>
      <c r="FY47" s="23">
        <f t="shared" si="144"/>
        <v>0</v>
      </c>
      <c r="FZ47" s="23">
        <f t="shared" si="144"/>
        <v>0</v>
      </c>
      <c r="GA47" s="23">
        <f t="shared" si="144"/>
        <v>0</v>
      </c>
      <c r="GB47" s="23">
        <f t="shared" si="144"/>
        <v>0</v>
      </c>
      <c r="GC47" s="23">
        <f t="shared" si="144"/>
        <v>0</v>
      </c>
      <c r="GD47" s="23">
        <f t="shared" si="144"/>
        <v>0</v>
      </c>
      <c r="GE47" s="23">
        <f t="shared" si="144"/>
        <v>0</v>
      </c>
      <c r="GF47" s="23">
        <f t="shared" si="144"/>
        <v>0</v>
      </c>
      <c r="GG47" s="23">
        <f t="shared" si="144"/>
        <v>0</v>
      </c>
      <c r="GH47" s="23">
        <f t="shared" si="144"/>
        <v>0</v>
      </c>
      <c r="GI47" s="23">
        <f t="shared" si="144"/>
        <v>0</v>
      </c>
      <c r="GJ47" s="23">
        <f t="shared" si="144"/>
        <v>0</v>
      </c>
      <c r="GK47" s="23">
        <f t="shared" si="144"/>
        <v>0</v>
      </c>
      <c r="GL47" s="23">
        <f t="shared" si="144"/>
        <v>0</v>
      </c>
      <c r="GM47" s="23">
        <f t="shared" si="144"/>
        <v>0</v>
      </c>
      <c r="GN47" s="23">
        <f t="shared" si="144"/>
        <v>0</v>
      </c>
      <c r="GO47" s="23">
        <f t="shared" si="144"/>
        <v>0</v>
      </c>
      <c r="GP47" s="23">
        <f t="shared" si="144"/>
        <v>0</v>
      </c>
      <c r="GQ47" s="23">
        <f t="shared" si="144"/>
        <v>0</v>
      </c>
      <c r="GR47" s="23">
        <f t="shared" si="144"/>
        <v>0</v>
      </c>
      <c r="GS47" s="23">
        <f t="shared" si="144"/>
        <v>0</v>
      </c>
      <c r="GT47" s="23">
        <f t="shared" si="144"/>
        <v>0</v>
      </c>
      <c r="GU47" s="23">
        <f t="shared" si="144"/>
        <v>0</v>
      </c>
      <c r="GV47" s="23">
        <f t="shared" si="144"/>
        <v>0</v>
      </c>
      <c r="GW47" s="23">
        <f t="shared" si="144"/>
        <v>0</v>
      </c>
      <c r="GX47" s="23">
        <f t="shared" si="144"/>
        <v>0</v>
      </c>
      <c r="GY47" s="23">
        <f t="shared" si="144"/>
        <v>0</v>
      </c>
      <c r="GZ47" s="23">
        <f t="shared" si="144"/>
        <v>0</v>
      </c>
      <c r="HA47" s="23">
        <f t="shared" si="144"/>
        <v>0</v>
      </c>
      <c r="HB47" s="23">
        <f t="shared" si="144"/>
        <v>0</v>
      </c>
      <c r="HC47" s="23">
        <f t="shared" si="144"/>
        <v>0</v>
      </c>
      <c r="HD47" s="23">
        <f t="shared" si="144"/>
        <v>0</v>
      </c>
      <c r="HE47" s="23">
        <f t="shared" si="144"/>
        <v>0</v>
      </c>
      <c r="HF47" s="23">
        <f t="shared" si="144"/>
        <v>0</v>
      </c>
      <c r="HG47" s="23">
        <f t="shared" si="144"/>
        <v>0</v>
      </c>
      <c r="HH47" s="23">
        <f t="shared" si="144"/>
        <v>0</v>
      </c>
      <c r="HI47" s="23">
        <f t="shared" si="144"/>
        <v>0</v>
      </c>
      <c r="HJ47" s="23">
        <f t="shared" si="144"/>
        <v>0</v>
      </c>
      <c r="HK47" s="23">
        <f t="shared" si="144"/>
        <v>0</v>
      </c>
      <c r="HL47" s="23">
        <f t="shared" ref="HL47:JW47" si="145">HK47*1.0015</f>
        <v>0</v>
      </c>
      <c r="HM47" s="23">
        <f t="shared" si="145"/>
        <v>0</v>
      </c>
      <c r="HN47" s="23">
        <f t="shared" si="145"/>
        <v>0</v>
      </c>
      <c r="HO47" s="23">
        <f t="shared" si="145"/>
        <v>0</v>
      </c>
      <c r="HP47" s="23">
        <f t="shared" si="145"/>
        <v>0</v>
      </c>
      <c r="HQ47" s="23">
        <f t="shared" si="145"/>
        <v>0</v>
      </c>
      <c r="HR47" s="23">
        <f t="shared" si="145"/>
        <v>0</v>
      </c>
      <c r="HS47" s="23">
        <f t="shared" si="145"/>
        <v>0</v>
      </c>
      <c r="HT47" s="23">
        <f t="shared" si="145"/>
        <v>0</v>
      </c>
      <c r="HU47" s="23">
        <f t="shared" si="145"/>
        <v>0</v>
      </c>
      <c r="HV47" s="23">
        <f t="shared" si="145"/>
        <v>0</v>
      </c>
      <c r="HW47" s="23">
        <f t="shared" si="145"/>
        <v>0</v>
      </c>
      <c r="HX47" s="23">
        <f t="shared" si="145"/>
        <v>0</v>
      </c>
      <c r="HY47" s="23">
        <f t="shared" si="145"/>
        <v>0</v>
      </c>
      <c r="HZ47" s="23">
        <f t="shared" si="145"/>
        <v>0</v>
      </c>
      <c r="IA47" s="23">
        <f t="shared" si="145"/>
        <v>0</v>
      </c>
      <c r="IB47" s="23">
        <f t="shared" si="145"/>
        <v>0</v>
      </c>
      <c r="IC47" s="23">
        <f t="shared" si="145"/>
        <v>0</v>
      </c>
      <c r="ID47" s="23">
        <f t="shared" si="145"/>
        <v>0</v>
      </c>
      <c r="IE47" s="23">
        <f t="shared" si="145"/>
        <v>0</v>
      </c>
      <c r="IF47" s="23">
        <f t="shared" si="145"/>
        <v>0</v>
      </c>
      <c r="IG47" s="23">
        <f t="shared" si="145"/>
        <v>0</v>
      </c>
      <c r="IH47" s="23">
        <f t="shared" si="145"/>
        <v>0</v>
      </c>
      <c r="II47" s="23">
        <f t="shared" si="145"/>
        <v>0</v>
      </c>
      <c r="IJ47" s="23">
        <f t="shared" si="145"/>
        <v>0</v>
      </c>
      <c r="IK47" s="23">
        <f t="shared" si="145"/>
        <v>0</v>
      </c>
      <c r="IL47" s="23">
        <f t="shared" si="145"/>
        <v>0</v>
      </c>
      <c r="IM47" s="23">
        <f t="shared" si="145"/>
        <v>0</v>
      </c>
      <c r="IN47" s="23">
        <f t="shared" si="145"/>
        <v>0</v>
      </c>
      <c r="IO47" s="23">
        <f t="shared" si="145"/>
        <v>0</v>
      </c>
      <c r="IP47" s="23">
        <f t="shared" si="145"/>
        <v>0</v>
      </c>
      <c r="IQ47" s="23">
        <f t="shared" si="145"/>
        <v>0</v>
      </c>
      <c r="IR47" s="23">
        <f t="shared" si="145"/>
        <v>0</v>
      </c>
      <c r="IS47" s="23">
        <f t="shared" si="145"/>
        <v>0</v>
      </c>
      <c r="IT47" s="23">
        <f t="shared" si="145"/>
        <v>0</v>
      </c>
      <c r="IU47" s="23">
        <f t="shared" si="145"/>
        <v>0</v>
      </c>
      <c r="IV47" s="23">
        <f t="shared" si="145"/>
        <v>0</v>
      </c>
      <c r="IW47" s="23">
        <f t="shared" si="145"/>
        <v>0</v>
      </c>
      <c r="IX47" s="23">
        <f t="shared" si="145"/>
        <v>0</v>
      </c>
      <c r="IY47" s="23">
        <f t="shared" si="145"/>
        <v>0</v>
      </c>
      <c r="IZ47" s="23">
        <f t="shared" si="145"/>
        <v>0</v>
      </c>
      <c r="JA47" s="23">
        <f t="shared" si="145"/>
        <v>0</v>
      </c>
      <c r="JB47" s="23">
        <f t="shared" si="145"/>
        <v>0</v>
      </c>
      <c r="JC47" s="23">
        <f t="shared" si="145"/>
        <v>0</v>
      </c>
      <c r="JD47" s="23">
        <f t="shared" si="145"/>
        <v>0</v>
      </c>
      <c r="JE47" s="23">
        <f t="shared" si="145"/>
        <v>0</v>
      </c>
      <c r="JF47" s="23">
        <f t="shared" si="145"/>
        <v>0</v>
      </c>
      <c r="JG47" s="23">
        <f t="shared" si="145"/>
        <v>0</v>
      </c>
      <c r="JH47" s="23">
        <f t="shared" si="145"/>
        <v>0</v>
      </c>
      <c r="JI47" s="23">
        <f t="shared" si="145"/>
        <v>0</v>
      </c>
      <c r="JJ47" s="23">
        <f t="shared" si="145"/>
        <v>0</v>
      </c>
      <c r="JK47" s="23">
        <f t="shared" si="145"/>
        <v>0</v>
      </c>
      <c r="JL47" s="23">
        <f t="shared" si="145"/>
        <v>0</v>
      </c>
      <c r="JM47" s="23">
        <f t="shared" si="145"/>
        <v>0</v>
      </c>
      <c r="JN47" s="23">
        <f t="shared" si="145"/>
        <v>0</v>
      </c>
      <c r="JO47" s="23">
        <f t="shared" si="145"/>
        <v>0</v>
      </c>
      <c r="JP47" s="23">
        <f t="shared" si="145"/>
        <v>0</v>
      </c>
      <c r="JQ47" s="23">
        <f t="shared" si="145"/>
        <v>0</v>
      </c>
      <c r="JR47" s="23">
        <f t="shared" si="145"/>
        <v>0</v>
      </c>
      <c r="JS47" s="23">
        <f t="shared" si="145"/>
        <v>0</v>
      </c>
      <c r="JT47" s="23">
        <f t="shared" si="145"/>
        <v>0</v>
      </c>
      <c r="JU47" s="23">
        <f t="shared" si="145"/>
        <v>0</v>
      </c>
      <c r="JV47" s="23">
        <f t="shared" si="145"/>
        <v>0</v>
      </c>
      <c r="JW47" s="23">
        <f t="shared" si="145"/>
        <v>0</v>
      </c>
      <c r="JX47" s="23">
        <f t="shared" ref="JX47:KW47" si="146">JW47*1.0015</f>
        <v>0</v>
      </c>
      <c r="JY47" s="23">
        <f t="shared" si="146"/>
        <v>0</v>
      </c>
      <c r="JZ47" s="23">
        <f t="shared" si="146"/>
        <v>0</v>
      </c>
      <c r="KA47" s="23">
        <f t="shared" si="146"/>
        <v>0</v>
      </c>
      <c r="KB47" s="23">
        <f t="shared" si="146"/>
        <v>0</v>
      </c>
      <c r="KC47" s="23">
        <f t="shared" si="146"/>
        <v>0</v>
      </c>
      <c r="KD47" s="23">
        <f t="shared" si="146"/>
        <v>0</v>
      </c>
      <c r="KE47" s="23">
        <f t="shared" si="146"/>
        <v>0</v>
      </c>
      <c r="KF47" s="23">
        <f t="shared" si="146"/>
        <v>0</v>
      </c>
      <c r="KG47" s="23">
        <f t="shared" si="146"/>
        <v>0</v>
      </c>
      <c r="KH47" s="23">
        <f t="shared" si="146"/>
        <v>0</v>
      </c>
      <c r="KI47" s="23">
        <f t="shared" si="146"/>
        <v>0</v>
      </c>
      <c r="KJ47" s="23">
        <f t="shared" si="146"/>
        <v>0</v>
      </c>
      <c r="KK47" s="23">
        <f t="shared" si="146"/>
        <v>0</v>
      </c>
      <c r="KL47" s="23">
        <f t="shared" si="146"/>
        <v>0</v>
      </c>
      <c r="KM47" s="23">
        <f t="shared" si="146"/>
        <v>0</v>
      </c>
      <c r="KN47" s="23">
        <f t="shared" si="146"/>
        <v>0</v>
      </c>
      <c r="KO47" s="23">
        <f t="shared" si="146"/>
        <v>0</v>
      </c>
      <c r="KP47" s="23">
        <f t="shared" si="146"/>
        <v>0</v>
      </c>
      <c r="KQ47" s="23">
        <f t="shared" si="146"/>
        <v>0</v>
      </c>
      <c r="KR47" s="23">
        <f t="shared" si="146"/>
        <v>0</v>
      </c>
      <c r="KS47" s="23">
        <f t="shared" si="146"/>
        <v>0</v>
      </c>
      <c r="KT47" s="23">
        <f t="shared" si="146"/>
        <v>0</v>
      </c>
      <c r="KU47" s="23">
        <f t="shared" si="146"/>
        <v>0</v>
      </c>
      <c r="KV47" s="23">
        <f t="shared" si="146"/>
        <v>0</v>
      </c>
      <c r="KW47" s="23">
        <f t="shared" si="146"/>
        <v>0</v>
      </c>
    </row>
    <row r="48" spans="1:309" ht="30" customHeight="1" x14ac:dyDescent="0.25">
      <c r="A48" s="333" t="s">
        <v>318</v>
      </c>
      <c r="B48" s="334"/>
      <c r="C48" s="334"/>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8"/>
      <c r="AN48" s="308"/>
      <c r="AO48" s="308"/>
      <c r="AP48" s="308"/>
      <c r="AQ48" s="308"/>
      <c r="AR48" s="308"/>
      <c r="AS48" s="308"/>
      <c r="AT48" s="308"/>
      <c r="AU48" s="308"/>
      <c r="AV48" s="308"/>
      <c r="AW48" s="308"/>
      <c r="AX48" s="308"/>
      <c r="AY48" s="308"/>
      <c r="AZ48" s="308"/>
      <c r="BA48" s="308"/>
      <c r="BB48" s="308"/>
      <c r="BC48" s="308"/>
      <c r="BD48" s="308"/>
      <c r="BE48" s="308"/>
      <c r="BF48" s="308"/>
      <c r="BG48" s="308"/>
      <c r="BH48" s="308"/>
      <c r="BI48" s="308"/>
      <c r="BJ48" s="308"/>
      <c r="BK48" s="308"/>
      <c r="BL48" s="308"/>
      <c r="BM48" s="308"/>
      <c r="BN48" s="308"/>
      <c r="BO48" s="308"/>
      <c r="BP48" s="308"/>
      <c r="BQ48" s="308"/>
      <c r="BR48" s="308"/>
      <c r="BS48" s="308"/>
      <c r="BT48" s="308"/>
      <c r="BU48" s="308"/>
      <c r="BV48" s="308"/>
      <c r="BW48" s="308"/>
      <c r="BX48" s="308"/>
      <c r="BY48" s="308"/>
      <c r="BZ48" s="308"/>
      <c r="CA48" s="308"/>
      <c r="CB48" s="308"/>
      <c r="CC48" s="308"/>
      <c r="CD48" s="308"/>
      <c r="CE48" s="308"/>
      <c r="CF48" s="308"/>
      <c r="CG48" s="308"/>
      <c r="CH48" s="308"/>
      <c r="CI48" s="308"/>
      <c r="CJ48" s="308"/>
      <c r="CK48" s="308"/>
      <c r="CL48" s="308"/>
      <c r="CM48" s="308"/>
      <c r="CN48" s="308"/>
      <c r="CO48" s="308"/>
      <c r="CP48" s="308"/>
      <c r="CQ48" s="308"/>
      <c r="CR48" s="308"/>
      <c r="CS48" s="308"/>
      <c r="CT48" s="308"/>
      <c r="CU48" s="308"/>
      <c r="CV48" s="308"/>
      <c r="CW48" s="308"/>
      <c r="CX48" s="308"/>
      <c r="CY48" s="308"/>
      <c r="CZ48" s="308"/>
      <c r="DA48" s="308"/>
      <c r="DB48" s="308"/>
      <c r="DC48" s="308"/>
      <c r="DD48" s="308"/>
      <c r="DE48" s="308"/>
      <c r="DF48" s="308"/>
      <c r="DG48" s="308"/>
      <c r="DH48" s="308"/>
      <c r="DI48" s="308"/>
      <c r="DJ48" s="308"/>
      <c r="DK48" s="308"/>
      <c r="DL48" s="308"/>
      <c r="DM48" s="308"/>
      <c r="DN48" s="308"/>
      <c r="DO48" s="308"/>
      <c r="DP48" s="308"/>
      <c r="DQ48" s="308"/>
      <c r="DR48" s="308"/>
      <c r="DS48" s="308"/>
      <c r="DT48" s="308"/>
      <c r="DU48" s="308"/>
      <c r="DV48" s="308"/>
      <c r="DW48" s="308"/>
      <c r="DX48" s="308"/>
      <c r="DY48" s="308"/>
      <c r="DZ48" s="308"/>
      <c r="EA48" s="308"/>
      <c r="EB48" s="308"/>
      <c r="EC48" s="308"/>
      <c r="ED48" s="308"/>
      <c r="EE48" s="308"/>
      <c r="EF48" s="308"/>
      <c r="EG48" s="308"/>
      <c r="EH48" s="308"/>
      <c r="EI48" s="308"/>
      <c r="EJ48" s="308"/>
      <c r="EK48" s="308"/>
      <c r="EL48" s="308"/>
      <c r="EM48" s="308"/>
      <c r="EN48" s="308"/>
      <c r="EO48" s="308"/>
      <c r="EP48" s="308"/>
      <c r="EQ48" s="308"/>
      <c r="ER48" s="308"/>
      <c r="EU48" s="362" t="s">
        <v>318</v>
      </c>
      <c r="EV48" s="363"/>
      <c r="EW48" s="363"/>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row>
    <row r="49" spans="1:309" ht="30" customHeight="1" x14ac:dyDescent="0.25">
      <c r="A49" s="333" t="s">
        <v>14</v>
      </c>
      <c r="B49" s="334"/>
      <c r="C49" s="334"/>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09"/>
      <c r="AL49" s="309"/>
      <c r="AM49" s="309"/>
      <c r="AN49" s="309"/>
      <c r="AO49" s="309"/>
      <c r="AP49" s="309"/>
      <c r="AQ49" s="309"/>
      <c r="AR49" s="309"/>
      <c r="AS49" s="309"/>
      <c r="AT49" s="309"/>
      <c r="AU49" s="309"/>
      <c r="AV49" s="309"/>
      <c r="AW49" s="309"/>
      <c r="AX49" s="309"/>
      <c r="AY49" s="309"/>
      <c r="AZ49" s="309"/>
      <c r="BA49" s="309"/>
      <c r="BB49" s="309"/>
      <c r="BC49" s="309"/>
      <c r="BD49" s="309"/>
      <c r="BE49" s="309"/>
      <c r="BF49" s="309"/>
      <c r="BG49" s="309"/>
      <c r="BH49" s="309"/>
      <c r="BI49" s="309"/>
      <c r="BJ49" s="309"/>
      <c r="BK49" s="309"/>
      <c r="BL49" s="309"/>
      <c r="BM49" s="309"/>
      <c r="BN49" s="309"/>
      <c r="BO49" s="309"/>
      <c r="BP49" s="309"/>
      <c r="BQ49" s="309"/>
      <c r="BR49" s="309"/>
      <c r="BS49" s="309"/>
      <c r="BT49" s="309"/>
      <c r="BU49" s="309"/>
      <c r="BV49" s="309"/>
      <c r="BW49" s="309"/>
      <c r="BX49" s="309"/>
      <c r="BY49" s="309"/>
      <c r="BZ49" s="309"/>
      <c r="CA49" s="309"/>
      <c r="CB49" s="309"/>
      <c r="CC49" s="309"/>
      <c r="CD49" s="309"/>
      <c r="CE49" s="309"/>
      <c r="CF49" s="309"/>
      <c r="CG49" s="309"/>
      <c r="CH49" s="309"/>
      <c r="CI49" s="309"/>
      <c r="CJ49" s="309"/>
      <c r="CK49" s="309"/>
      <c r="CL49" s="309"/>
      <c r="CM49" s="309"/>
      <c r="CN49" s="309"/>
      <c r="CO49" s="309"/>
      <c r="CP49" s="309"/>
      <c r="CQ49" s="309"/>
      <c r="CR49" s="309"/>
      <c r="CS49" s="309"/>
      <c r="CT49" s="309"/>
      <c r="CU49" s="309"/>
      <c r="CV49" s="309"/>
      <c r="CW49" s="309"/>
      <c r="CX49" s="309"/>
      <c r="CY49" s="309"/>
      <c r="CZ49" s="309"/>
      <c r="DA49" s="309"/>
      <c r="DB49" s="309"/>
      <c r="DC49" s="309"/>
      <c r="DD49" s="309"/>
      <c r="DE49" s="309"/>
      <c r="DF49" s="309"/>
      <c r="DG49" s="309"/>
      <c r="DH49" s="309"/>
      <c r="DI49" s="309"/>
      <c r="DJ49" s="309"/>
      <c r="DK49" s="309"/>
      <c r="DL49" s="309"/>
      <c r="DM49" s="309"/>
      <c r="DN49" s="309"/>
      <c r="DO49" s="309"/>
      <c r="DP49" s="309"/>
      <c r="DQ49" s="309"/>
      <c r="DR49" s="309"/>
      <c r="DS49" s="309"/>
      <c r="DT49" s="309"/>
      <c r="DU49" s="309"/>
      <c r="DV49" s="309"/>
      <c r="DW49" s="309"/>
      <c r="DX49" s="309"/>
      <c r="DY49" s="309"/>
      <c r="DZ49" s="309"/>
      <c r="EA49" s="309"/>
      <c r="EB49" s="309"/>
      <c r="EC49" s="309"/>
      <c r="ED49" s="309"/>
      <c r="EE49" s="309"/>
      <c r="EF49" s="309"/>
      <c r="EG49" s="309"/>
      <c r="EH49" s="309"/>
      <c r="EI49" s="309"/>
      <c r="EJ49" s="309"/>
      <c r="EK49" s="309"/>
      <c r="EL49" s="309"/>
      <c r="EM49" s="309"/>
      <c r="EN49" s="309"/>
      <c r="EO49" s="309"/>
      <c r="EP49" s="309"/>
      <c r="EQ49" s="309"/>
      <c r="ER49" s="309"/>
      <c r="EU49" s="362" t="s">
        <v>14</v>
      </c>
      <c r="EV49" s="363"/>
      <c r="EW49" s="363"/>
      <c r="EX49" s="205"/>
      <c r="EY49" s="205"/>
      <c r="EZ49" s="205"/>
      <c r="FA49" s="205"/>
      <c r="FB49" s="205"/>
      <c r="FC49" s="205"/>
      <c r="FD49" s="205"/>
      <c r="FE49" s="205"/>
      <c r="FF49" s="205"/>
      <c r="FG49" s="205"/>
      <c r="FH49" s="205"/>
      <c r="FI49" s="205"/>
      <c r="FJ49" s="205"/>
      <c r="FK49" s="205"/>
      <c r="FL49" s="205"/>
      <c r="FM49" s="205"/>
      <c r="FN49" s="205"/>
      <c r="FO49" s="205"/>
      <c r="FP49" s="205"/>
      <c r="FQ49" s="205"/>
      <c r="FR49" s="205"/>
      <c r="FS49" s="205"/>
      <c r="FT49" s="205"/>
      <c r="FU49" s="205"/>
      <c r="FV49" s="205"/>
      <c r="FW49" s="205"/>
      <c r="FX49" s="205"/>
      <c r="FY49" s="205"/>
      <c r="FZ49" s="205"/>
      <c r="GA49" s="205"/>
      <c r="GB49" s="205"/>
      <c r="GC49" s="205"/>
      <c r="GD49" s="205"/>
      <c r="GE49" s="205"/>
      <c r="GF49" s="205"/>
      <c r="GG49" s="205"/>
      <c r="GH49" s="205"/>
      <c r="GI49" s="205"/>
      <c r="GJ49" s="205"/>
      <c r="GK49" s="205"/>
      <c r="GL49" s="205"/>
      <c r="GM49" s="205"/>
      <c r="GN49" s="205"/>
      <c r="GO49" s="205"/>
      <c r="GP49" s="205"/>
      <c r="GQ49" s="205"/>
      <c r="GR49" s="205"/>
      <c r="GS49" s="205"/>
      <c r="GT49" s="205"/>
      <c r="GU49" s="205"/>
      <c r="GV49" s="205"/>
      <c r="GW49" s="205"/>
      <c r="GX49" s="205"/>
      <c r="GY49" s="205"/>
      <c r="GZ49" s="205"/>
      <c r="HA49" s="205"/>
      <c r="HB49" s="205"/>
      <c r="HC49" s="205"/>
      <c r="HD49" s="205"/>
      <c r="HE49" s="205"/>
      <c r="HF49" s="205"/>
      <c r="HG49" s="205"/>
      <c r="HH49" s="205"/>
      <c r="HI49" s="205"/>
      <c r="HJ49" s="205"/>
      <c r="HK49" s="205"/>
      <c r="HL49" s="205"/>
      <c r="HM49" s="205"/>
      <c r="HN49" s="205"/>
      <c r="HO49" s="205"/>
      <c r="HP49" s="205"/>
      <c r="HQ49" s="205"/>
      <c r="HR49" s="205"/>
      <c r="HS49" s="205"/>
      <c r="HT49" s="205"/>
      <c r="HU49" s="205"/>
      <c r="HV49" s="205"/>
      <c r="HW49" s="205"/>
      <c r="HX49" s="205"/>
      <c r="HY49" s="205"/>
      <c r="HZ49" s="205"/>
      <c r="IA49" s="205"/>
      <c r="IB49" s="205"/>
      <c r="IC49" s="205"/>
      <c r="ID49" s="205"/>
      <c r="IE49" s="205"/>
      <c r="IF49" s="205"/>
      <c r="IG49" s="205"/>
      <c r="IH49" s="205"/>
      <c r="II49" s="205"/>
      <c r="IJ49" s="205"/>
      <c r="IK49" s="205"/>
      <c r="IL49" s="205"/>
      <c r="IM49" s="205"/>
      <c r="IN49" s="205"/>
      <c r="IO49" s="205"/>
      <c r="IP49" s="205"/>
      <c r="IQ49" s="205"/>
      <c r="IR49" s="205"/>
      <c r="IS49" s="205"/>
      <c r="IT49" s="205"/>
      <c r="IU49" s="205"/>
      <c r="IV49" s="205"/>
      <c r="IW49" s="205"/>
      <c r="IX49" s="205"/>
      <c r="IY49" s="205"/>
      <c r="IZ49" s="205"/>
      <c r="JA49" s="205"/>
      <c r="JB49" s="205"/>
      <c r="JC49" s="205"/>
      <c r="JD49" s="205"/>
      <c r="JE49" s="205"/>
      <c r="JF49" s="205"/>
      <c r="JG49" s="205"/>
      <c r="JH49" s="205"/>
      <c r="JI49" s="205"/>
      <c r="JJ49" s="205"/>
      <c r="JK49" s="205"/>
      <c r="JL49" s="205"/>
      <c r="JM49" s="205"/>
      <c r="JN49" s="205"/>
      <c r="JO49" s="205"/>
      <c r="JP49" s="205"/>
      <c r="JQ49" s="205"/>
      <c r="JR49" s="205"/>
      <c r="JS49" s="205"/>
      <c r="JT49" s="205"/>
      <c r="JU49" s="205"/>
      <c r="JV49" s="205"/>
      <c r="JW49" s="205"/>
      <c r="JX49" s="205"/>
      <c r="JY49" s="205"/>
      <c r="JZ49" s="205"/>
      <c r="KA49" s="205"/>
      <c r="KB49" s="205"/>
      <c r="KC49" s="205"/>
      <c r="KD49" s="205"/>
      <c r="KE49" s="205"/>
      <c r="KF49" s="205"/>
      <c r="KG49" s="205"/>
      <c r="KH49" s="205"/>
      <c r="KI49" s="205"/>
      <c r="KJ49" s="205"/>
      <c r="KK49" s="205"/>
      <c r="KL49" s="205"/>
      <c r="KM49" s="205"/>
      <c r="KN49" s="205"/>
      <c r="KO49" s="205"/>
      <c r="KP49" s="205"/>
      <c r="KQ49" s="205"/>
      <c r="KR49" s="205"/>
      <c r="KS49" s="205"/>
      <c r="KT49" s="205"/>
      <c r="KU49" s="205"/>
      <c r="KV49" s="205"/>
      <c r="KW49" s="205"/>
    </row>
    <row r="50" spans="1:309" ht="20.100000000000001" customHeight="1" x14ac:dyDescent="0.25">
      <c r="A50" s="43"/>
      <c r="B50" s="9"/>
      <c r="C50" s="9"/>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U50" s="364" t="s">
        <v>72</v>
      </c>
      <c r="EV50" s="365"/>
      <c r="EW50" s="365"/>
      <c r="EX50" s="365"/>
      <c r="EY50" s="365"/>
      <c r="EZ50" s="365"/>
      <c r="FA50" s="365"/>
      <c r="FB50" s="365"/>
      <c r="FC50" s="365"/>
      <c r="FD50" s="365"/>
      <c r="FE50" s="365"/>
      <c r="FF50" s="365"/>
      <c r="FG50" s="365"/>
      <c r="FH50" s="365"/>
      <c r="FI50" s="365"/>
      <c r="FJ50" s="365"/>
      <c r="FK50" s="365"/>
      <c r="FL50" s="365"/>
      <c r="FM50" s="365"/>
      <c r="FN50" s="365"/>
      <c r="FO50" s="365"/>
      <c r="FP50" s="365"/>
      <c r="FQ50" s="365"/>
      <c r="FR50" s="365"/>
      <c r="FS50" s="365"/>
      <c r="FT50" s="365"/>
      <c r="FU50" s="365"/>
      <c r="FV50" s="365"/>
      <c r="FW50" s="365"/>
      <c r="FX50" s="365"/>
      <c r="FY50" s="365"/>
      <c r="FZ50" s="365"/>
      <c r="GA50" s="365"/>
      <c r="GB50" s="365"/>
      <c r="GC50" s="365"/>
      <c r="GD50" s="365"/>
      <c r="GE50" s="365"/>
      <c r="GF50" s="365"/>
      <c r="GG50" s="365"/>
      <c r="GH50" s="365"/>
      <c r="GI50" s="365"/>
      <c r="GJ50" s="365"/>
      <c r="GK50" s="365"/>
      <c r="GL50" s="365"/>
      <c r="GM50" s="365"/>
      <c r="GN50" s="365"/>
      <c r="GO50" s="365"/>
      <c r="GP50" s="365"/>
      <c r="GQ50" s="365"/>
      <c r="GR50" s="365"/>
      <c r="GS50" s="365"/>
      <c r="GT50" s="365"/>
      <c r="GU50" s="365"/>
      <c r="GV50" s="365"/>
      <c r="GW50" s="365"/>
      <c r="GX50" s="365"/>
      <c r="GY50" s="365"/>
      <c r="GZ50" s="365"/>
      <c r="HA50" s="365"/>
      <c r="HB50" s="365"/>
      <c r="HC50" s="365"/>
      <c r="HD50" s="365"/>
      <c r="HE50" s="365"/>
      <c r="HF50" s="365"/>
      <c r="HG50" s="365"/>
      <c r="HH50" s="365"/>
      <c r="HI50" s="365"/>
      <c r="HJ50" s="365"/>
      <c r="HK50" s="365"/>
      <c r="HL50" s="365"/>
      <c r="HM50" s="365"/>
      <c r="HN50" s="365"/>
      <c r="HO50" s="365"/>
      <c r="HP50" s="365"/>
      <c r="HQ50" s="365"/>
      <c r="HR50" s="365"/>
      <c r="HS50" s="365"/>
      <c r="HT50" s="365"/>
      <c r="HU50" s="365"/>
      <c r="HV50" s="365"/>
      <c r="HW50" s="365"/>
      <c r="HX50" s="365"/>
      <c r="HY50" s="365"/>
      <c r="HZ50" s="365"/>
      <c r="IA50" s="365"/>
      <c r="IB50" s="365"/>
      <c r="IC50" s="365"/>
      <c r="ID50" s="365"/>
      <c r="IE50" s="365"/>
      <c r="IF50" s="365"/>
      <c r="IG50" s="365"/>
      <c r="IH50" s="365"/>
      <c r="II50" s="365"/>
      <c r="IJ50" s="365"/>
      <c r="IK50" s="365"/>
      <c r="IL50" s="365"/>
      <c r="IM50" s="365"/>
      <c r="IN50" s="365"/>
      <c r="IO50" s="365"/>
      <c r="IP50" s="365"/>
      <c r="IQ50" s="365"/>
      <c r="IR50" s="365"/>
      <c r="IS50" s="365"/>
      <c r="IT50" s="365"/>
      <c r="IU50" s="365"/>
      <c r="IV50" s="365"/>
      <c r="IW50" s="365"/>
      <c r="IX50" s="365"/>
      <c r="IY50" s="365"/>
      <c r="IZ50" s="365"/>
      <c r="JA50" s="365"/>
      <c r="JB50" s="365"/>
      <c r="JC50" s="365"/>
      <c r="JD50" s="365"/>
      <c r="JE50" s="365"/>
      <c r="JF50" s="365"/>
      <c r="JG50" s="365"/>
      <c r="JH50" s="365"/>
      <c r="JI50" s="365"/>
      <c r="JJ50" s="365"/>
      <c r="JK50" s="365"/>
      <c r="JL50" s="365"/>
      <c r="JM50" s="365"/>
      <c r="JN50" s="365"/>
      <c r="JO50" s="365"/>
      <c r="JP50" s="365"/>
      <c r="JQ50" s="365"/>
      <c r="JR50" s="365"/>
      <c r="JS50" s="365"/>
      <c r="JT50" s="365"/>
      <c r="JU50" s="365"/>
      <c r="JV50" s="365"/>
      <c r="JW50" s="365"/>
      <c r="JX50" s="365"/>
      <c r="JY50" s="365"/>
      <c r="JZ50" s="365"/>
      <c r="KA50" s="365"/>
      <c r="KB50" s="365"/>
      <c r="KC50" s="365"/>
      <c r="KD50" s="365"/>
      <c r="KE50" s="365"/>
      <c r="KF50" s="365"/>
      <c r="KG50" s="365"/>
      <c r="KH50" s="365"/>
      <c r="KI50" s="365"/>
      <c r="KJ50" s="365"/>
      <c r="KK50" s="365"/>
      <c r="KL50" s="365"/>
      <c r="KM50" s="365"/>
      <c r="KN50" s="365"/>
      <c r="KO50" s="365"/>
      <c r="KP50" s="365"/>
      <c r="KQ50" s="365"/>
      <c r="KR50" s="365"/>
      <c r="KS50" s="365"/>
      <c r="KT50" s="365"/>
      <c r="KU50" s="365"/>
      <c r="KV50" s="365"/>
      <c r="KW50" s="365"/>
    </row>
    <row r="51" spans="1:309" ht="20.100000000000001" customHeight="1" x14ac:dyDescent="0.25">
      <c r="A51" s="335"/>
      <c r="B51" s="317"/>
      <c r="C51" s="184" t="s">
        <v>13</v>
      </c>
      <c r="D51" s="204">
        <f t="shared" ref="D51" si="147">D9</f>
        <v>43252</v>
      </c>
      <c r="E51" s="204">
        <f t="shared" ref="E51:BP51" si="148">E9</f>
        <v>43282</v>
      </c>
      <c r="F51" s="204">
        <f t="shared" si="148"/>
        <v>43313</v>
      </c>
      <c r="G51" s="204">
        <f t="shared" si="148"/>
        <v>43344</v>
      </c>
      <c r="H51" s="204">
        <f t="shared" si="148"/>
        <v>43374</v>
      </c>
      <c r="I51" s="204">
        <f t="shared" si="148"/>
        <v>43405</v>
      </c>
      <c r="J51" s="204">
        <f t="shared" si="148"/>
        <v>43435</v>
      </c>
      <c r="K51" s="204">
        <f t="shared" si="148"/>
        <v>43466</v>
      </c>
      <c r="L51" s="204">
        <f t="shared" si="148"/>
        <v>43497</v>
      </c>
      <c r="M51" s="204">
        <f t="shared" si="148"/>
        <v>43525</v>
      </c>
      <c r="N51" s="204">
        <f t="shared" si="148"/>
        <v>43556</v>
      </c>
      <c r="O51" s="204">
        <f t="shared" si="148"/>
        <v>43586</v>
      </c>
      <c r="P51" s="204">
        <f t="shared" si="148"/>
        <v>43617</v>
      </c>
      <c r="Q51" s="204">
        <f t="shared" si="148"/>
        <v>43647</v>
      </c>
      <c r="R51" s="204">
        <f t="shared" si="148"/>
        <v>43678</v>
      </c>
      <c r="S51" s="204">
        <f t="shared" si="148"/>
        <v>43709</v>
      </c>
      <c r="T51" s="204">
        <f t="shared" si="148"/>
        <v>43739</v>
      </c>
      <c r="U51" s="204">
        <f t="shared" si="148"/>
        <v>43770</v>
      </c>
      <c r="V51" s="204">
        <f t="shared" si="148"/>
        <v>43800</v>
      </c>
      <c r="W51" s="204">
        <f t="shared" si="148"/>
        <v>43831</v>
      </c>
      <c r="X51" s="204">
        <f t="shared" si="148"/>
        <v>43862</v>
      </c>
      <c r="Y51" s="204">
        <f t="shared" si="148"/>
        <v>43891</v>
      </c>
      <c r="Z51" s="204">
        <f t="shared" si="148"/>
        <v>43922</v>
      </c>
      <c r="AA51" s="204">
        <f t="shared" si="148"/>
        <v>43952</v>
      </c>
      <c r="AB51" s="204">
        <f t="shared" si="148"/>
        <v>43983</v>
      </c>
      <c r="AC51" s="204">
        <f t="shared" si="148"/>
        <v>44013</v>
      </c>
      <c r="AD51" s="204">
        <f t="shared" si="148"/>
        <v>44044</v>
      </c>
      <c r="AE51" s="204">
        <f t="shared" si="148"/>
        <v>44075</v>
      </c>
      <c r="AF51" s="204">
        <f t="shared" si="148"/>
        <v>44105</v>
      </c>
      <c r="AG51" s="204">
        <f t="shared" si="148"/>
        <v>44136</v>
      </c>
      <c r="AH51" s="204">
        <f t="shared" si="148"/>
        <v>44166</v>
      </c>
      <c r="AI51" s="204">
        <f t="shared" si="148"/>
        <v>44197</v>
      </c>
      <c r="AJ51" s="204">
        <f t="shared" si="148"/>
        <v>44228</v>
      </c>
      <c r="AK51" s="204">
        <f t="shared" si="148"/>
        <v>44256</v>
      </c>
      <c r="AL51" s="204">
        <f t="shared" si="148"/>
        <v>44287</v>
      </c>
      <c r="AM51" s="204">
        <f t="shared" si="148"/>
        <v>44317</v>
      </c>
      <c r="AN51" s="204">
        <f t="shared" si="148"/>
        <v>44348</v>
      </c>
      <c r="AO51" s="204">
        <f t="shared" si="148"/>
        <v>44378</v>
      </c>
      <c r="AP51" s="204">
        <f t="shared" si="148"/>
        <v>44409</v>
      </c>
      <c r="AQ51" s="204">
        <f t="shared" si="148"/>
        <v>44440</v>
      </c>
      <c r="AR51" s="204">
        <f t="shared" si="148"/>
        <v>44470</v>
      </c>
      <c r="AS51" s="204">
        <f t="shared" si="148"/>
        <v>44501</v>
      </c>
      <c r="AT51" s="204">
        <f t="shared" si="148"/>
        <v>44531</v>
      </c>
      <c r="AU51" s="204">
        <f t="shared" si="148"/>
        <v>44562</v>
      </c>
      <c r="AV51" s="204">
        <f t="shared" si="148"/>
        <v>44593</v>
      </c>
      <c r="AW51" s="204">
        <f t="shared" si="148"/>
        <v>44621</v>
      </c>
      <c r="AX51" s="204">
        <f t="shared" si="148"/>
        <v>44652</v>
      </c>
      <c r="AY51" s="204">
        <f t="shared" si="148"/>
        <v>44682</v>
      </c>
      <c r="AZ51" s="204">
        <f t="shared" si="148"/>
        <v>44713</v>
      </c>
      <c r="BA51" s="204">
        <f t="shared" si="148"/>
        <v>44743</v>
      </c>
      <c r="BB51" s="204">
        <f t="shared" si="148"/>
        <v>44774</v>
      </c>
      <c r="BC51" s="204">
        <f t="shared" si="148"/>
        <v>44805</v>
      </c>
      <c r="BD51" s="204">
        <f t="shared" si="148"/>
        <v>44835</v>
      </c>
      <c r="BE51" s="204">
        <f t="shared" si="148"/>
        <v>44866</v>
      </c>
      <c r="BF51" s="204">
        <f t="shared" si="148"/>
        <v>44896</v>
      </c>
      <c r="BG51" s="204">
        <f t="shared" si="148"/>
        <v>44927</v>
      </c>
      <c r="BH51" s="204">
        <f t="shared" si="148"/>
        <v>44958</v>
      </c>
      <c r="BI51" s="204">
        <f t="shared" si="148"/>
        <v>44986</v>
      </c>
      <c r="BJ51" s="204">
        <f t="shared" si="148"/>
        <v>45017</v>
      </c>
      <c r="BK51" s="204">
        <f t="shared" si="148"/>
        <v>45047</v>
      </c>
      <c r="BL51" s="204">
        <f t="shared" si="148"/>
        <v>45078</v>
      </c>
      <c r="BM51" s="204">
        <f t="shared" si="148"/>
        <v>45108</v>
      </c>
      <c r="BN51" s="204">
        <f t="shared" si="148"/>
        <v>45139</v>
      </c>
      <c r="BO51" s="204">
        <f t="shared" si="148"/>
        <v>45170</v>
      </c>
      <c r="BP51" s="204">
        <f t="shared" si="148"/>
        <v>45200</v>
      </c>
      <c r="BQ51" s="204">
        <f t="shared" ref="BQ51:EB51" si="149">BQ9</f>
        <v>45231</v>
      </c>
      <c r="BR51" s="204">
        <f t="shared" si="149"/>
        <v>45261</v>
      </c>
      <c r="BS51" s="204">
        <f t="shared" si="149"/>
        <v>45292</v>
      </c>
      <c r="BT51" s="204">
        <f t="shared" si="149"/>
        <v>45323</v>
      </c>
      <c r="BU51" s="204">
        <f t="shared" si="149"/>
        <v>45352</v>
      </c>
      <c r="BV51" s="204">
        <f t="shared" si="149"/>
        <v>45383</v>
      </c>
      <c r="BW51" s="204">
        <f t="shared" si="149"/>
        <v>45413</v>
      </c>
      <c r="BX51" s="204">
        <f t="shared" si="149"/>
        <v>45444</v>
      </c>
      <c r="BY51" s="204">
        <f t="shared" si="149"/>
        <v>45474</v>
      </c>
      <c r="BZ51" s="204">
        <f t="shared" si="149"/>
        <v>45505</v>
      </c>
      <c r="CA51" s="204">
        <f t="shared" si="149"/>
        <v>45536</v>
      </c>
      <c r="CB51" s="204">
        <f t="shared" si="149"/>
        <v>45566</v>
      </c>
      <c r="CC51" s="204">
        <f t="shared" si="149"/>
        <v>45597</v>
      </c>
      <c r="CD51" s="204">
        <f t="shared" si="149"/>
        <v>45627</v>
      </c>
      <c r="CE51" s="204">
        <f t="shared" si="149"/>
        <v>45658</v>
      </c>
      <c r="CF51" s="204">
        <f t="shared" si="149"/>
        <v>45689</v>
      </c>
      <c r="CG51" s="204">
        <f t="shared" si="149"/>
        <v>45717</v>
      </c>
      <c r="CH51" s="204">
        <f t="shared" si="149"/>
        <v>45748</v>
      </c>
      <c r="CI51" s="204">
        <f t="shared" si="149"/>
        <v>45778</v>
      </c>
      <c r="CJ51" s="204">
        <f t="shared" si="149"/>
        <v>45809</v>
      </c>
      <c r="CK51" s="204">
        <f t="shared" si="149"/>
        <v>45839</v>
      </c>
      <c r="CL51" s="204">
        <f t="shared" si="149"/>
        <v>45870</v>
      </c>
      <c r="CM51" s="204">
        <f t="shared" si="149"/>
        <v>45901</v>
      </c>
      <c r="CN51" s="204">
        <f t="shared" si="149"/>
        <v>45931</v>
      </c>
      <c r="CO51" s="204">
        <f t="shared" si="149"/>
        <v>45962</v>
      </c>
      <c r="CP51" s="204">
        <f t="shared" si="149"/>
        <v>45992</v>
      </c>
      <c r="CQ51" s="204">
        <f t="shared" si="149"/>
        <v>46023</v>
      </c>
      <c r="CR51" s="204">
        <f t="shared" si="149"/>
        <v>46054</v>
      </c>
      <c r="CS51" s="204">
        <f t="shared" si="149"/>
        <v>46082</v>
      </c>
      <c r="CT51" s="204">
        <f t="shared" si="149"/>
        <v>46113</v>
      </c>
      <c r="CU51" s="204">
        <f t="shared" si="149"/>
        <v>46143</v>
      </c>
      <c r="CV51" s="204">
        <f t="shared" si="149"/>
        <v>46174</v>
      </c>
      <c r="CW51" s="204">
        <f t="shared" si="149"/>
        <v>46204</v>
      </c>
      <c r="CX51" s="204">
        <f t="shared" si="149"/>
        <v>46235</v>
      </c>
      <c r="CY51" s="204">
        <f t="shared" si="149"/>
        <v>46266</v>
      </c>
      <c r="CZ51" s="204">
        <f t="shared" si="149"/>
        <v>46296</v>
      </c>
      <c r="DA51" s="204">
        <f t="shared" si="149"/>
        <v>46327</v>
      </c>
      <c r="DB51" s="204">
        <f t="shared" si="149"/>
        <v>46357</v>
      </c>
      <c r="DC51" s="204">
        <f t="shared" si="149"/>
        <v>46388</v>
      </c>
      <c r="DD51" s="204">
        <f t="shared" si="149"/>
        <v>46419</v>
      </c>
      <c r="DE51" s="204">
        <f t="shared" si="149"/>
        <v>46447</v>
      </c>
      <c r="DF51" s="204">
        <f t="shared" si="149"/>
        <v>46478</v>
      </c>
      <c r="DG51" s="204">
        <f t="shared" si="149"/>
        <v>46508</v>
      </c>
      <c r="DH51" s="204">
        <f t="shared" si="149"/>
        <v>46539</v>
      </c>
      <c r="DI51" s="204">
        <f t="shared" si="149"/>
        <v>46569</v>
      </c>
      <c r="DJ51" s="204">
        <f t="shared" si="149"/>
        <v>46600</v>
      </c>
      <c r="DK51" s="204">
        <f t="shared" si="149"/>
        <v>46631</v>
      </c>
      <c r="DL51" s="204">
        <f t="shared" si="149"/>
        <v>46661</v>
      </c>
      <c r="DM51" s="204">
        <f t="shared" si="149"/>
        <v>46692</v>
      </c>
      <c r="DN51" s="204">
        <f t="shared" si="149"/>
        <v>46722</v>
      </c>
      <c r="DO51" s="204">
        <f t="shared" si="149"/>
        <v>46753</v>
      </c>
      <c r="DP51" s="204">
        <f t="shared" si="149"/>
        <v>46784</v>
      </c>
      <c r="DQ51" s="204">
        <f t="shared" si="149"/>
        <v>46813</v>
      </c>
      <c r="DR51" s="204">
        <f t="shared" si="149"/>
        <v>46844</v>
      </c>
      <c r="DS51" s="204">
        <f t="shared" si="149"/>
        <v>46874</v>
      </c>
      <c r="DT51" s="204">
        <f t="shared" si="149"/>
        <v>46905</v>
      </c>
      <c r="DU51" s="204">
        <f t="shared" si="149"/>
        <v>46935</v>
      </c>
      <c r="DV51" s="204">
        <f t="shared" si="149"/>
        <v>46966</v>
      </c>
      <c r="DW51" s="204">
        <f t="shared" si="149"/>
        <v>46997</v>
      </c>
      <c r="DX51" s="204">
        <f t="shared" si="149"/>
        <v>47027</v>
      </c>
      <c r="DY51" s="204">
        <f t="shared" si="149"/>
        <v>47058</v>
      </c>
      <c r="DZ51" s="204">
        <f t="shared" si="149"/>
        <v>47088</v>
      </c>
      <c r="EA51" s="204">
        <f t="shared" si="149"/>
        <v>47119</v>
      </c>
      <c r="EB51" s="204">
        <f t="shared" si="149"/>
        <v>47150</v>
      </c>
      <c r="EC51" s="204">
        <f t="shared" ref="EC51:ER51" si="150">EC9</f>
        <v>47178</v>
      </c>
      <c r="ED51" s="204">
        <f t="shared" si="150"/>
        <v>47209</v>
      </c>
      <c r="EE51" s="204">
        <f t="shared" si="150"/>
        <v>47239</v>
      </c>
      <c r="EF51" s="204">
        <f t="shared" si="150"/>
        <v>47270</v>
      </c>
      <c r="EG51" s="204">
        <f t="shared" si="150"/>
        <v>47300</v>
      </c>
      <c r="EH51" s="204">
        <f t="shared" si="150"/>
        <v>47331</v>
      </c>
      <c r="EI51" s="204">
        <f t="shared" si="150"/>
        <v>47362</v>
      </c>
      <c r="EJ51" s="204">
        <f t="shared" si="150"/>
        <v>47392</v>
      </c>
      <c r="EK51" s="204">
        <f t="shared" si="150"/>
        <v>47423</v>
      </c>
      <c r="EL51" s="204">
        <f t="shared" si="150"/>
        <v>47453</v>
      </c>
      <c r="EM51" s="204">
        <f t="shared" si="150"/>
        <v>47484</v>
      </c>
      <c r="EN51" s="204">
        <f t="shared" si="150"/>
        <v>47515</v>
      </c>
      <c r="EO51" s="204">
        <f t="shared" si="150"/>
        <v>47543</v>
      </c>
      <c r="EP51" s="204">
        <f t="shared" si="150"/>
        <v>47574</v>
      </c>
      <c r="EQ51" s="204">
        <f t="shared" si="150"/>
        <v>47604</v>
      </c>
      <c r="ER51" s="204">
        <f t="shared" si="150"/>
        <v>47635</v>
      </c>
      <c r="EU51" s="366"/>
      <c r="EV51" s="359"/>
      <c r="EW51" s="360" t="s">
        <v>86</v>
      </c>
      <c r="EX51" s="367">
        <f t="shared" ref="EX51:HI51" si="151">EX9</f>
        <v>42917</v>
      </c>
      <c r="EY51" s="367">
        <f t="shared" si="151"/>
        <v>42948</v>
      </c>
      <c r="EZ51" s="367">
        <f t="shared" si="151"/>
        <v>42979</v>
      </c>
      <c r="FA51" s="367">
        <f t="shared" si="151"/>
        <v>43009</v>
      </c>
      <c r="FB51" s="367">
        <f t="shared" si="151"/>
        <v>43040</v>
      </c>
      <c r="FC51" s="367">
        <f t="shared" si="151"/>
        <v>43070</v>
      </c>
      <c r="FD51" s="367">
        <f t="shared" si="151"/>
        <v>43101</v>
      </c>
      <c r="FE51" s="367">
        <f t="shared" si="151"/>
        <v>43132</v>
      </c>
      <c r="FF51" s="367">
        <f t="shared" si="151"/>
        <v>43160</v>
      </c>
      <c r="FG51" s="367">
        <f t="shared" si="151"/>
        <v>43191</v>
      </c>
      <c r="FH51" s="367">
        <f t="shared" si="151"/>
        <v>43221</v>
      </c>
      <c r="FI51" s="367">
        <f t="shared" si="151"/>
        <v>43252</v>
      </c>
      <c r="FJ51" s="367">
        <f t="shared" si="151"/>
        <v>43282</v>
      </c>
      <c r="FK51" s="367">
        <f t="shared" si="151"/>
        <v>43313</v>
      </c>
      <c r="FL51" s="367">
        <f t="shared" si="151"/>
        <v>43344</v>
      </c>
      <c r="FM51" s="367">
        <f t="shared" si="151"/>
        <v>43374</v>
      </c>
      <c r="FN51" s="367">
        <f t="shared" si="151"/>
        <v>43405</v>
      </c>
      <c r="FO51" s="367">
        <f t="shared" si="151"/>
        <v>43435</v>
      </c>
      <c r="FP51" s="367">
        <f t="shared" si="151"/>
        <v>43466</v>
      </c>
      <c r="FQ51" s="367">
        <f t="shared" si="151"/>
        <v>43497</v>
      </c>
      <c r="FR51" s="367">
        <f t="shared" si="151"/>
        <v>43525</v>
      </c>
      <c r="FS51" s="367">
        <f t="shared" si="151"/>
        <v>43556</v>
      </c>
      <c r="FT51" s="367">
        <f t="shared" si="151"/>
        <v>43586</v>
      </c>
      <c r="FU51" s="367">
        <f t="shared" si="151"/>
        <v>43617</v>
      </c>
      <c r="FV51" s="367">
        <f t="shared" si="151"/>
        <v>43647</v>
      </c>
      <c r="FW51" s="367">
        <f t="shared" si="151"/>
        <v>43678</v>
      </c>
      <c r="FX51" s="367">
        <f t="shared" si="151"/>
        <v>43709</v>
      </c>
      <c r="FY51" s="367">
        <f t="shared" si="151"/>
        <v>43739</v>
      </c>
      <c r="FZ51" s="367">
        <f t="shared" si="151"/>
        <v>43770</v>
      </c>
      <c r="GA51" s="367">
        <f t="shared" si="151"/>
        <v>43800</v>
      </c>
      <c r="GB51" s="367">
        <f t="shared" si="151"/>
        <v>43831</v>
      </c>
      <c r="GC51" s="367">
        <f t="shared" si="151"/>
        <v>43862</v>
      </c>
      <c r="GD51" s="367">
        <f t="shared" si="151"/>
        <v>43891</v>
      </c>
      <c r="GE51" s="367">
        <f t="shared" si="151"/>
        <v>43922</v>
      </c>
      <c r="GF51" s="367">
        <f t="shared" si="151"/>
        <v>43952</v>
      </c>
      <c r="GG51" s="367">
        <f t="shared" si="151"/>
        <v>43983</v>
      </c>
      <c r="GH51" s="367">
        <f t="shared" si="151"/>
        <v>44013</v>
      </c>
      <c r="GI51" s="367">
        <f t="shared" si="151"/>
        <v>44044</v>
      </c>
      <c r="GJ51" s="367">
        <f t="shared" si="151"/>
        <v>44075</v>
      </c>
      <c r="GK51" s="367">
        <f t="shared" si="151"/>
        <v>44105</v>
      </c>
      <c r="GL51" s="367">
        <f t="shared" si="151"/>
        <v>44136</v>
      </c>
      <c r="GM51" s="367">
        <f t="shared" si="151"/>
        <v>44166</v>
      </c>
      <c r="GN51" s="367">
        <f t="shared" si="151"/>
        <v>44197</v>
      </c>
      <c r="GO51" s="367">
        <f t="shared" si="151"/>
        <v>44228</v>
      </c>
      <c r="GP51" s="367">
        <f t="shared" si="151"/>
        <v>44256</v>
      </c>
      <c r="GQ51" s="367">
        <f t="shared" si="151"/>
        <v>44287</v>
      </c>
      <c r="GR51" s="367">
        <f t="shared" si="151"/>
        <v>44317</v>
      </c>
      <c r="GS51" s="367">
        <f t="shared" si="151"/>
        <v>44348</v>
      </c>
      <c r="GT51" s="367">
        <f t="shared" si="151"/>
        <v>44378</v>
      </c>
      <c r="GU51" s="367">
        <f t="shared" si="151"/>
        <v>44409</v>
      </c>
      <c r="GV51" s="367">
        <f t="shared" si="151"/>
        <v>44440</v>
      </c>
      <c r="GW51" s="367">
        <f t="shared" si="151"/>
        <v>44470</v>
      </c>
      <c r="GX51" s="367">
        <f t="shared" si="151"/>
        <v>44501</v>
      </c>
      <c r="GY51" s="367">
        <f t="shared" si="151"/>
        <v>44531</v>
      </c>
      <c r="GZ51" s="367">
        <f t="shared" si="151"/>
        <v>44562</v>
      </c>
      <c r="HA51" s="367">
        <f t="shared" si="151"/>
        <v>44593</v>
      </c>
      <c r="HB51" s="367">
        <f t="shared" si="151"/>
        <v>44621</v>
      </c>
      <c r="HC51" s="367">
        <f t="shared" si="151"/>
        <v>44652</v>
      </c>
      <c r="HD51" s="367">
        <f t="shared" si="151"/>
        <v>44682</v>
      </c>
      <c r="HE51" s="367">
        <f t="shared" si="151"/>
        <v>44713</v>
      </c>
      <c r="HF51" s="367">
        <f t="shared" si="151"/>
        <v>44743</v>
      </c>
      <c r="HG51" s="367">
        <f t="shared" si="151"/>
        <v>44774</v>
      </c>
      <c r="HH51" s="367">
        <f t="shared" si="151"/>
        <v>44805</v>
      </c>
      <c r="HI51" s="367">
        <f t="shared" si="151"/>
        <v>44835</v>
      </c>
      <c r="HJ51" s="367">
        <f t="shared" ref="HJ51:JU51" si="152">HJ9</f>
        <v>44866</v>
      </c>
      <c r="HK51" s="367">
        <f t="shared" si="152"/>
        <v>44896</v>
      </c>
      <c r="HL51" s="367">
        <f t="shared" si="152"/>
        <v>44927</v>
      </c>
      <c r="HM51" s="367">
        <f t="shared" si="152"/>
        <v>44958</v>
      </c>
      <c r="HN51" s="367">
        <f t="shared" si="152"/>
        <v>44986</v>
      </c>
      <c r="HO51" s="367">
        <f t="shared" si="152"/>
        <v>45017</v>
      </c>
      <c r="HP51" s="367">
        <f t="shared" si="152"/>
        <v>45047</v>
      </c>
      <c r="HQ51" s="367">
        <f t="shared" si="152"/>
        <v>45078</v>
      </c>
      <c r="HR51" s="367">
        <f t="shared" si="152"/>
        <v>45108</v>
      </c>
      <c r="HS51" s="367">
        <f t="shared" si="152"/>
        <v>45139</v>
      </c>
      <c r="HT51" s="367">
        <f t="shared" si="152"/>
        <v>45170</v>
      </c>
      <c r="HU51" s="367">
        <f t="shared" si="152"/>
        <v>45200</v>
      </c>
      <c r="HV51" s="367">
        <f t="shared" si="152"/>
        <v>45231</v>
      </c>
      <c r="HW51" s="367">
        <f t="shared" si="152"/>
        <v>45261</v>
      </c>
      <c r="HX51" s="367">
        <f t="shared" si="152"/>
        <v>45292</v>
      </c>
      <c r="HY51" s="367">
        <f t="shared" si="152"/>
        <v>45323</v>
      </c>
      <c r="HZ51" s="367">
        <f t="shared" si="152"/>
        <v>45352</v>
      </c>
      <c r="IA51" s="367">
        <f t="shared" si="152"/>
        <v>45383</v>
      </c>
      <c r="IB51" s="367">
        <f t="shared" si="152"/>
        <v>45413</v>
      </c>
      <c r="IC51" s="367">
        <f t="shared" si="152"/>
        <v>45444</v>
      </c>
      <c r="ID51" s="367">
        <f t="shared" si="152"/>
        <v>45474</v>
      </c>
      <c r="IE51" s="367">
        <f t="shared" si="152"/>
        <v>45505</v>
      </c>
      <c r="IF51" s="367">
        <f t="shared" si="152"/>
        <v>45536</v>
      </c>
      <c r="IG51" s="367">
        <f t="shared" si="152"/>
        <v>45566</v>
      </c>
      <c r="IH51" s="367">
        <f t="shared" si="152"/>
        <v>45597</v>
      </c>
      <c r="II51" s="367">
        <f t="shared" si="152"/>
        <v>45627</v>
      </c>
      <c r="IJ51" s="367">
        <f t="shared" si="152"/>
        <v>45658</v>
      </c>
      <c r="IK51" s="367">
        <f t="shared" si="152"/>
        <v>45689</v>
      </c>
      <c r="IL51" s="367">
        <f t="shared" si="152"/>
        <v>45717</v>
      </c>
      <c r="IM51" s="367">
        <f t="shared" si="152"/>
        <v>45748</v>
      </c>
      <c r="IN51" s="367">
        <f t="shared" si="152"/>
        <v>45778</v>
      </c>
      <c r="IO51" s="367">
        <f t="shared" si="152"/>
        <v>45809</v>
      </c>
      <c r="IP51" s="367">
        <f t="shared" si="152"/>
        <v>45839</v>
      </c>
      <c r="IQ51" s="367">
        <f t="shared" si="152"/>
        <v>45870</v>
      </c>
      <c r="IR51" s="367">
        <f t="shared" si="152"/>
        <v>45901</v>
      </c>
      <c r="IS51" s="367">
        <f t="shared" si="152"/>
        <v>45931</v>
      </c>
      <c r="IT51" s="367">
        <f t="shared" si="152"/>
        <v>45962</v>
      </c>
      <c r="IU51" s="367">
        <f t="shared" si="152"/>
        <v>45992</v>
      </c>
      <c r="IV51" s="367">
        <f t="shared" si="152"/>
        <v>46023</v>
      </c>
      <c r="IW51" s="367">
        <f t="shared" si="152"/>
        <v>46054</v>
      </c>
      <c r="IX51" s="367">
        <f t="shared" si="152"/>
        <v>46082</v>
      </c>
      <c r="IY51" s="367">
        <f t="shared" si="152"/>
        <v>46113</v>
      </c>
      <c r="IZ51" s="367">
        <f t="shared" si="152"/>
        <v>46143</v>
      </c>
      <c r="JA51" s="367">
        <f t="shared" si="152"/>
        <v>46174</v>
      </c>
      <c r="JB51" s="367">
        <f t="shared" si="152"/>
        <v>46204</v>
      </c>
      <c r="JC51" s="367">
        <f t="shared" si="152"/>
        <v>46235</v>
      </c>
      <c r="JD51" s="367">
        <f t="shared" si="152"/>
        <v>46266</v>
      </c>
      <c r="JE51" s="367">
        <f t="shared" si="152"/>
        <v>46296</v>
      </c>
      <c r="JF51" s="367">
        <f t="shared" si="152"/>
        <v>46327</v>
      </c>
      <c r="JG51" s="367">
        <f t="shared" si="152"/>
        <v>46357</v>
      </c>
      <c r="JH51" s="367">
        <f t="shared" si="152"/>
        <v>46388</v>
      </c>
      <c r="JI51" s="367">
        <f t="shared" si="152"/>
        <v>46419</v>
      </c>
      <c r="JJ51" s="367">
        <f t="shared" si="152"/>
        <v>46447</v>
      </c>
      <c r="JK51" s="367">
        <f t="shared" si="152"/>
        <v>46478</v>
      </c>
      <c r="JL51" s="367">
        <f t="shared" si="152"/>
        <v>46508</v>
      </c>
      <c r="JM51" s="367">
        <f t="shared" si="152"/>
        <v>46539</v>
      </c>
      <c r="JN51" s="367">
        <f t="shared" si="152"/>
        <v>46569</v>
      </c>
      <c r="JO51" s="367">
        <f t="shared" si="152"/>
        <v>46600</v>
      </c>
      <c r="JP51" s="367">
        <f t="shared" si="152"/>
        <v>46631</v>
      </c>
      <c r="JQ51" s="367">
        <f t="shared" si="152"/>
        <v>46661</v>
      </c>
      <c r="JR51" s="367">
        <f t="shared" si="152"/>
        <v>46692</v>
      </c>
      <c r="JS51" s="367">
        <f t="shared" si="152"/>
        <v>46722</v>
      </c>
      <c r="JT51" s="367">
        <f t="shared" si="152"/>
        <v>46753</v>
      </c>
      <c r="JU51" s="367">
        <f t="shared" si="152"/>
        <v>46784</v>
      </c>
      <c r="JV51" s="367">
        <f t="shared" ref="JV51:KW51" si="153">JV9</f>
        <v>46813</v>
      </c>
      <c r="JW51" s="367">
        <f t="shared" si="153"/>
        <v>46844</v>
      </c>
      <c r="JX51" s="367">
        <f t="shared" si="153"/>
        <v>46874</v>
      </c>
      <c r="JY51" s="367">
        <f t="shared" si="153"/>
        <v>46905</v>
      </c>
      <c r="JZ51" s="367">
        <f t="shared" si="153"/>
        <v>46935</v>
      </c>
      <c r="KA51" s="367">
        <f t="shared" si="153"/>
        <v>46966</v>
      </c>
      <c r="KB51" s="367">
        <f t="shared" si="153"/>
        <v>46997</v>
      </c>
      <c r="KC51" s="367">
        <f t="shared" si="153"/>
        <v>47027</v>
      </c>
      <c r="KD51" s="367">
        <f t="shared" si="153"/>
        <v>47058</v>
      </c>
      <c r="KE51" s="367">
        <f t="shared" si="153"/>
        <v>47088</v>
      </c>
      <c r="KF51" s="367">
        <f t="shared" si="153"/>
        <v>47119</v>
      </c>
      <c r="KG51" s="367">
        <f t="shared" si="153"/>
        <v>47150</v>
      </c>
      <c r="KH51" s="367">
        <f t="shared" si="153"/>
        <v>47178</v>
      </c>
      <c r="KI51" s="367">
        <f t="shared" si="153"/>
        <v>47209</v>
      </c>
      <c r="KJ51" s="367">
        <f t="shared" si="153"/>
        <v>47239</v>
      </c>
      <c r="KK51" s="367">
        <f t="shared" si="153"/>
        <v>47270</v>
      </c>
      <c r="KL51" s="367">
        <f t="shared" si="153"/>
        <v>47300</v>
      </c>
      <c r="KM51" s="367">
        <f t="shared" si="153"/>
        <v>47331</v>
      </c>
      <c r="KN51" s="367">
        <f t="shared" si="153"/>
        <v>47362</v>
      </c>
      <c r="KO51" s="367">
        <f t="shared" si="153"/>
        <v>47392</v>
      </c>
      <c r="KP51" s="367">
        <f t="shared" si="153"/>
        <v>47423</v>
      </c>
      <c r="KQ51" s="367">
        <f t="shared" si="153"/>
        <v>47453</v>
      </c>
      <c r="KR51" s="367">
        <f t="shared" si="153"/>
        <v>47484</v>
      </c>
      <c r="KS51" s="367">
        <f t="shared" si="153"/>
        <v>47515</v>
      </c>
      <c r="KT51" s="367">
        <f t="shared" si="153"/>
        <v>47543</v>
      </c>
      <c r="KU51" s="367">
        <f t="shared" si="153"/>
        <v>47574</v>
      </c>
      <c r="KV51" s="367">
        <f t="shared" si="153"/>
        <v>47604</v>
      </c>
      <c r="KW51" s="367">
        <f t="shared" si="153"/>
        <v>47635</v>
      </c>
    </row>
    <row r="52" spans="1:309" ht="20.100000000000001" customHeight="1" x14ac:dyDescent="0.25">
      <c r="A52" s="405" t="s">
        <v>6</v>
      </c>
      <c r="B52" s="336" t="s">
        <v>55</v>
      </c>
      <c r="C52" s="3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c r="BQ52" s="237"/>
      <c r="BR52" s="237"/>
      <c r="BS52" s="237"/>
      <c r="BT52" s="237"/>
      <c r="BU52" s="237"/>
      <c r="BV52" s="237"/>
      <c r="BW52" s="237"/>
      <c r="BX52" s="237"/>
      <c r="BY52" s="237"/>
      <c r="BZ52" s="237"/>
      <c r="CA52" s="237"/>
      <c r="CB52" s="237"/>
      <c r="CC52" s="237"/>
      <c r="CD52" s="237"/>
      <c r="CE52" s="237"/>
      <c r="CF52" s="237"/>
      <c r="CG52" s="237"/>
      <c r="CH52" s="237"/>
      <c r="CI52" s="237"/>
      <c r="CJ52" s="237"/>
      <c r="CK52" s="237"/>
      <c r="CL52" s="237"/>
      <c r="CM52" s="237"/>
      <c r="CN52" s="237"/>
      <c r="CO52" s="237"/>
      <c r="CP52" s="237"/>
      <c r="CQ52" s="237"/>
      <c r="CR52" s="237"/>
      <c r="CS52" s="237"/>
      <c r="CT52" s="237"/>
      <c r="CU52" s="237"/>
      <c r="CV52" s="237"/>
      <c r="CW52" s="237"/>
      <c r="CX52" s="237"/>
      <c r="CY52" s="237"/>
      <c r="CZ52" s="237"/>
      <c r="DA52" s="237"/>
      <c r="DB52" s="237"/>
      <c r="DC52" s="237"/>
      <c r="DD52" s="237"/>
      <c r="DE52" s="237"/>
      <c r="DF52" s="237"/>
      <c r="DG52" s="237"/>
      <c r="DH52" s="237"/>
      <c r="DI52" s="237"/>
      <c r="DJ52" s="237"/>
      <c r="DK52" s="237"/>
      <c r="DL52" s="237"/>
      <c r="DM52" s="237"/>
      <c r="DN52" s="237"/>
      <c r="DO52" s="237"/>
      <c r="DP52" s="237"/>
      <c r="DQ52" s="237"/>
      <c r="DR52" s="237"/>
      <c r="DS52" s="237"/>
      <c r="DT52" s="237"/>
      <c r="DU52" s="237"/>
      <c r="DV52" s="237"/>
      <c r="DW52" s="237"/>
      <c r="DX52" s="237"/>
      <c r="DY52" s="237"/>
      <c r="DZ52" s="237"/>
      <c r="EA52" s="237"/>
      <c r="EB52" s="237"/>
      <c r="EC52" s="237"/>
      <c r="ED52" s="237"/>
      <c r="EE52" s="237"/>
      <c r="EF52" s="237"/>
      <c r="EG52" s="237"/>
      <c r="EH52" s="237"/>
      <c r="EI52" s="237"/>
      <c r="EJ52" s="237"/>
      <c r="EK52" s="237"/>
      <c r="EL52" s="237"/>
      <c r="EM52" s="237"/>
      <c r="EN52" s="237"/>
      <c r="EO52" s="237"/>
      <c r="EP52" s="237"/>
      <c r="EQ52" s="237"/>
      <c r="ER52" s="237"/>
      <c r="EU52" s="410" t="s">
        <v>6</v>
      </c>
      <c r="EV52" s="368" t="s">
        <v>55</v>
      </c>
      <c r="EW52" s="369"/>
      <c r="EX52" s="370"/>
      <c r="EY52" s="370"/>
      <c r="EZ52" s="370"/>
      <c r="FA52" s="370"/>
      <c r="FB52" s="370"/>
      <c r="FC52" s="370"/>
      <c r="FD52" s="370"/>
      <c r="FE52" s="370"/>
      <c r="FF52" s="370"/>
      <c r="FG52" s="370"/>
      <c r="FH52" s="370"/>
      <c r="FI52" s="370"/>
      <c r="FJ52" s="370"/>
      <c r="FK52" s="370"/>
      <c r="FL52" s="370"/>
      <c r="FM52" s="370"/>
      <c r="FN52" s="370"/>
      <c r="FO52" s="370"/>
      <c r="FP52" s="370"/>
      <c r="FQ52" s="370"/>
      <c r="FR52" s="370"/>
      <c r="FS52" s="370"/>
      <c r="FT52" s="370"/>
      <c r="FU52" s="370"/>
      <c r="FV52" s="370"/>
      <c r="FW52" s="370"/>
      <c r="FX52" s="370"/>
      <c r="FY52" s="370"/>
      <c r="FZ52" s="370"/>
      <c r="GA52" s="370"/>
      <c r="GB52" s="370"/>
      <c r="GC52" s="370"/>
      <c r="GD52" s="370"/>
      <c r="GE52" s="370"/>
      <c r="GF52" s="370"/>
      <c r="GG52" s="370"/>
      <c r="GH52" s="370"/>
      <c r="GI52" s="370"/>
      <c r="GJ52" s="370"/>
      <c r="GK52" s="370"/>
      <c r="GL52" s="370"/>
      <c r="GM52" s="370"/>
      <c r="GN52" s="370"/>
      <c r="GO52" s="370"/>
      <c r="GP52" s="370"/>
      <c r="GQ52" s="370"/>
      <c r="GR52" s="370"/>
      <c r="GS52" s="370"/>
      <c r="GT52" s="370"/>
      <c r="GU52" s="370"/>
      <c r="GV52" s="370"/>
      <c r="GW52" s="370"/>
      <c r="GX52" s="370"/>
      <c r="GY52" s="370"/>
      <c r="GZ52" s="370"/>
      <c r="HA52" s="370"/>
      <c r="HB52" s="370"/>
      <c r="HC52" s="370"/>
      <c r="HD52" s="370"/>
      <c r="HE52" s="370"/>
      <c r="HF52" s="370"/>
      <c r="HG52" s="370"/>
      <c r="HH52" s="370"/>
      <c r="HI52" s="370"/>
      <c r="HJ52" s="370"/>
      <c r="HK52" s="370"/>
      <c r="HL52" s="370"/>
      <c r="HM52" s="370"/>
      <c r="HN52" s="370"/>
      <c r="HO52" s="370"/>
      <c r="HP52" s="370"/>
      <c r="HQ52" s="370"/>
      <c r="HR52" s="370"/>
      <c r="HS52" s="370"/>
      <c r="HT52" s="370"/>
      <c r="HU52" s="370"/>
      <c r="HV52" s="370"/>
      <c r="HW52" s="370"/>
      <c r="HX52" s="370"/>
      <c r="HY52" s="370"/>
      <c r="HZ52" s="370"/>
      <c r="IA52" s="370"/>
      <c r="IB52" s="370"/>
      <c r="IC52" s="370"/>
      <c r="ID52" s="370"/>
      <c r="IE52" s="370"/>
      <c r="IF52" s="370"/>
      <c r="IG52" s="370"/>
      <c r="IH52" s="370"/>
      <c r="II52" s="370"/>
      <c r="IJ52" s="370"/>
      <c r="IK52" s="370"/>
      <c r="IL52" s="370"/>
      <c r="IM52" s="370"/>
      <c r="IN52" s="370"/>
      <c r="IO52" s="370"/>
      <c r="IP52" s="370"/>
      <c r="IQ52" s="370"/>
      <c r="IR52" s="370"/>
      <c r="IS52" s="370"/>
      <c r="IT52" s="370"/>
      <c r="IU52" s="370"/>
      <c r="IV52" s="370"/>
      <c r="IW52" s="370"/>
      <c r="IX52" s="370"/>
      <c r="IY52" s="370"/>
      <c r="IZ52" s="370"/>
      <c r="JA52" s="370"/>
      <c r="JB52" s="370"/>
      <c r="JC52" s="370"/>
      <c r="JD52" s="370"/>
      <c r="JE52" s="370"/>
      <c r="JF52" s="370"/>
      <c r="JG52" s="370"/>
      <c r="JH52" s="370"/>
      <c r="JI52" s="370"/>
      <c r="JJ52" s="370"/>
      <c r="JK52" s="370"/>
      <c r="JL52" s="370"/>
      <c r="JM52" s="370"/>
      <c r="JN52" s="370"/>
      <c r="JO52" s="370"/>
      <c r="JP52" s="370"/>
      <c r="JQ52" s="370"/>
      <c r="JR52" s="370"/>
      <c r="JS52" s="370"/>
      <c r="JT52" s="370"/>
      <c r="JU52" s="370"/>
      <c r="JV52" s="370"/>
      <c r="JW52" s="370"/>
      <c r="JX52" s="370"/>
      <c r="JY52" s="370"/>
      <c r="JZ52" s="370"/>
      <c r="KA52" s="370"/>
      <c r="KB52" s="370"/>
      <c r="KC52" s="370"/>
      <c r="KD52" s="370"/>
      <c r="KE52" s="370"/>
      <c r="KF52" s="370"/>
      <c r="KG52" s="370"/>
      <c r="KH52" s="370"/>
      <c r="KI52" s="370"/>
      <c r="KJ52" s="370"/>
      <c r="KK52" s="370"/>
      <c r="KL52" s="370"/>
      <c r="KM52" s="370"/>
      <c r="KN52" s="370"/>
      <c r="KO52" s="370"/>
      <c r="KP52" s="370"/>
      <c r="KQ52" s="370"/>
      <c r="KR52" s="370"/>
      <c r="KS52" s="370"/>
      <c r="KT52" s="370"/>
      <c r="KU52" s="370"/>
      <c r="KV52" s="370"/>
      <c r="KW52" s="370"/>
    </row>
    <row r="53" spans="1:309" ht="20.100000000000001" customHeight="1" x14ac:dyDescent="0.25">
      <c r="A53" s="406"/>
      <c r="B53" s="402" t="s">
        <v>38</v>
      </c>
      <c r="C53" s="404"/>
      <c r="D53" s="75" t="str">
        <f>IFERROR(D44/D26,"")</f>
        <v/>
      </c>
      <c r="E53" s="75" t="str">
        <f t="shared" ref="E53:BP53" si="154">IFERROR(E44/E26,"")</f>
        <v/>
      </c>
      <c r="F53" s="75" t="str">
        <f t="shared" si="154"/>
        <v/>
      </c>
      <c r="G53" s="75" t="str">
        <f t="shared" si="154"/>
        <v/>
      </c>
      <c r="H53" s="75" t="str">
        <f t="shared" si="154"/>
        <v/>
      </c>
      <c r="I53" s="75" t="str">
        <f t="shared" si="154"/>
        <v/>
      </c>
      <c r="J53" s="75" t="str">
        <f t="shared" si="154"/>
        <v/>
      </c>
      <c r="K53" s="75" t="str">
        <f t="shared" si="154"/>
        <v/>
      </c>
      <c r="L53" s="75" t="str">
        <f t="shared" si="154"/>
        <v/>
      </c>
      <c r="M53" s="75" t="str">
        <f t="shared" si="154"/>
        <v/>
      </c>
      <c r="N53" s="75" t="str">
        <f t="shared" si="154"/>
        <v/>
      </c>
      <c r="O53" s="75" t="str">
        <f t="shared" si="154"/>
        <v/>
      </c>
      <c r="P53" s="75" t="str">
        <f t="shared" si="154"/>
        <v/>
      </c>
      <c r="Q53" s="75" t="str">
        <f t="shared" si="154"/>
        <v/>
      </c>
      <c r="R53" s="75" t="str">
        <f t="shared" si="154"/>
        <v/>
      </c>
      <c r="S53" s="75" t="str">
        <f t="shared" si="154"/>
        <v/>
      </c>
      <c r="T53" s="75" t="str">
        <f t="shared" si="154"/>
        <v/>
      </c>
      <c r="U53" s="75" t="str">
        <f t="shared" si="154"/>
        <v/>
      </c>
      <c r="V53" s="75" t="str">
        <f t="shared" si="154"/>
        <v/>
      </c>
      <c r="W53" s="75" t="str">
        <f t="shared" si="154"/>
        <v/>
      </c>
      <c r="X53" s="75" t="str">
        <f t="shared" si="154"/>
        <v/>
      </c>
      <c r="Y53" s="75" t="str">
        <f t="shared" si="154"/>
        <v/>
      </c>
      <c r="Z53" s="75" t="str">
        <f t="shared" si="154"/>
        <v/>
      </c>
      <c r="AA53" s="75" t="str">
        <f t="shared" si="154"/>
        <v/>
      </c>
      <c r="AB53" s="75" t="str">
        <f t="shared" si="154"/>
        <v/>
      </c>
      <c r="AC53" s="75" t="str">
        <f t="shared" si="154"/>
        <v/>
      </c>
      <c r="AD53" s="75" t="str">
        <f t="shared" si="154"/>
        <v/>
      </c>
      <c r="AE53" s="75" t="str">
        <f t="shared" si="154"/>
        <v/>
      </c>
      <c r="AF53" s="75" t="str">
        <f t="shared" si="154"/>
        <v/>
      </c>
      <c r="AG53" s="75" t="str">
        <f t="shared" si="154"/>
        <v/>
      </c>
      <c r="AH53" s="75" t="str">
        <f t="shared" si="154"/>
        <v/>
      </c>
      <c r="AI53" s="75" t="str">
        <f t="shared" si="154"/>
        <v/>
      </c>
      <c r="AJ53" s="75" t="str">
        <f t="shared" si="154"/>
        <v/>
      </c>
      <c r="AK53" s="75" t="str">
        <f t="shared" si="154"/>
        <v/>
      </c>
      <c r="AL53" s="75" t="str">
        <f t="shared" si="154"/>
        <v/>
      </c>
      <c r="AM53" s="75" t="str">
        <f t="shared" si="154"/>
        <v/>
      </c>
      <c r="AN53" s="75" t="str">
        <f t="shared" si="154"/>
        <v/>
      </c>
      <c r="AO53" s="75" t="str">
        <f t="shared" si="154"/>
        <v/>
      </c>
      <c r="AP53" s="75" t="str">
        <f t="shared" si="154"/>
        <v/>
      </c>
      <c r="AQ53" s="75" t="str">
        <f t="shared" si="154"/>
        <v/>
      </c>
      <c r="AR53" s="75" t="str">
        <f t="shared" si="154"/>
        <v/>
      </c>
      <c r="AS53" s="75" t="str">
        <f t="shared" si="154"/>
        <v/>
      </c>
      <c r="AT53" s="75" t="str">
        <f t="shared" si="154"/>
        <v/>
      </c>
      <c r="AU53" s="75" t="str">
        <f t="shared" si="154"/>
        <v/>
      </c>
      <c r="AV53" s="75" t="str">
        <f t="shared" si="154"/>
        <v/>
      </c>
      <c r="AW53" s="75" t="str">
        <f t="shared" si="154"/>
        <v/>
      </c>
      <c r="AX53" s="75" t="str">
        <f t="shared" si="154"/>
        <v/>
      </c>
      <c r="AY53" s="75" t="str">
        <f t="shared" si="154"/>
        <v/>
      </c>
      <c r="AZ53" s="75" t="str">
        <f t="shared" si="154"/>
        <v/>
      </c>
      <c r="BA53" s="75" t="str">
        <f t="shared" si="154"/>
        <v/>
      </c>
      <c r="BB53" s="75" t="str">
        <f t="shared" si="154"/>
        <v/>
      </c>
      <c r="BC53" s="75" t="str">
        <f t="shared" si="154"/>
        <v/>
      </c>
      <c r="BD53" s="75" t="str">
        <f t="shared" si="154"/>
        <v/>
      </c>
      <c r="BE53" s="75" t="str">
        <f t="shared" si="154"/>
        <v/>
      </c>
      <c r="BF53" s="75" t="str">
        <f t="shared" si="154"/>
        <v/>
      </c>
      <c r="BG53" s="75" t="str">
        <f t="shared" si="154"/>
        <v/>
      </c>
      <c r="BH53" s="75" t="str">
        <f t="shared" si="154"/>
        <v/>
      </c>
      <c r="BI53" s="75" t="str">
        <f t="shared" si="154"/>
        <v/>
      </c>
      <c r="BJ53" s="75" t="str">
        <f t="shared" si="154"/>
        <v/>
      </c>
      <c r="BK53" s="75" t="str">
        <f t="shared" si="154"/>
        <v/>
      </c>
      <c r="BL53" s="75" t="str">
        <f t="shared" si="154"/>
        <v/>
      </c>
      <c r="BM53" s="75" t="str">
        <f t="shared" si="154"/>
        <v/>
      </c>
      <c r="BN53" s="75" t="str">
        <f t="shared" si="154"/>
        <v/>
      </c>
      <c r="BO53" s="75" t="str">
        <f t="shared" si="154"/>
        <v/>
      </c>
      <c r="BP53" s="75" t="str">
        <f t="shared" si="154"/>
        <v/>
      </c>
      <c r="BQ53" s="75" t="str">
        <f t="shared" ref="BQ53:EB53" si="155">IFERROR(BQ44/BQ26,"")</f>
        <v/>
      </c>
      <c r="BR53" s="75" t="str">
        <f t="shared" si="155"/>
        <v/>
      </c>
      <c r="BS53" s="75" t="str">
        <f t="shared" si="155"/>
        <v/>
      </c>
      <c r="BT53" s="75" t="str">
        <f t="shared" si="155"/>
        <v/>
      </c>
      <c r="BU53" s="75" t="str">
        <f t="shared" si="155"/>
        <v/>
      </c>
      <c r="BV53" s="75" t="str">
        <f t="shared" si="155"/>
        <v/>
      </c>
      <c r="BW53" s="75" t="str">
        <f t="shared" si="155"/>
        <v/>
      </c>
      <c r="BX53" s="75" t="str">
        <f t="shared" si="155"/>
        <v/>
      </c>
      <c r="BY53" s="75" t="str">
        <f t="shared" si="155"/>
        <v/>
      </c>
      <c r="BZ53" s="75" t="str">
        <f t="shared" si="155"/>
        <v/>
      </c>
      <c r="CA53" s="75" t="str">
        <f t="shared" si="155"/>
        <v/>
      </c>
      <c r="CB53" s="75" t="str">
        <f t="shared" si="155"/>
        <v/>
      </c>
      <c r="CC53" s="75" t="str">
        <f t="shared" si="155"/>
        <v/>
      </c>
      <c r="CD53" s="75" t="str">
        <f t="shared" si="155"/>
        <v/>
      </c>
      <c r="CE53" s="75" t="str">
        <f t="shared" si="155"/>
        <v/>
      </c>
      <c r="CF53" s="75" t="str">
        <f t="shared" si="155"/>
        <v/>
      </c>
      <c r="CG53" s="75" t="str">
        <f t="shared" si="155"/>
        <v/>
      </c>
      <c r="CH53" s="75" t="str">
        <f t="shared" si="155"/>
        <v/>
      </c>
      <c r="CI53" s="75" t="str">
        <f t="shared" si="155"/>
        <v/>
      </c>
      <c r="CJ53" s="75" t="str">
        <f t="shared" si="155"/>
        <v/>
      </c>
      <c r="CK53" s="75" t="str">
        <f t="shared" si="155"/>
        <v/>
      </c>
      <c r="CL53" s="75" t="str">
        <f t="shared" si="155"/>
        <v/>
      </c>
      <c r="CM53" s="75" t="str">
        <f t="shared" si="155"/>
        <v/>
      </c>
      <c r="CN53" s="75" t="str">
        <f t="shared" si="155"/>
        <v/>
      </c>
      <c r="CO53" s="75" t="str">
        <f t="shared" si="155"/>
        <v/>
      </c>
      <c r="CP53" s="75" t="str">
        <f t="shared" si="155"/>
        <v/>
      </c>
      <c r="CQ53" s="75" t="str">
        <f t="shared" si="155"/>
        <v/>
      </c>
      <c r="CR53" s="75" t="str">
        <f t="shared" si="155"/>
        <v/>
      </c>
      <c r="CS53" s="75" t="str">
        <f t="shared" si="155"/>
        <v/>
      </c>
      <c r="CT53" s="75" t="str">
        <f t="shared" si="155"/>
        <v/>
      </c>
      <c r="CU53" s="75" t="str">
        <f t="shared" si="155"/>
        <v/>
      </c>
      <c r="CV53" s="75" t="str">
        <f t="shared" si="155"/>
        <v/>
      </c>
      <c r="CW53" s="75" t="str">
        <f t="shared" si="155"/>
        <v/>
      </c>
      <c r="CX53" s="75" t="str">
        <f t="shared" si="155"/>
        <v/>
      </c>
      <c r="CY53" s="75" t="str">
        <f t="shared" si="155"/>
        <v/>
      </c>
      <c r="CZ53" s="75" t="str">
        <f t="shared" si="155"/>
        <v/>
      </c>
      <c r="DA53" s="75" t="str">
        <f t="shared" si="155"/>
        <v/>
      </c>
      <c r="DB53" s="75" t="str">
        <f t="shared" si="155"/>
        <v/>
      </c>
      <c r="DC53" s="75" t="str">
        <f t="shared" si="155"/>
        <v/>
      </c>
      <c r="DD53" s="75" t="str">
        <f t="shared" si="155"/>
        <v/>
      </c>
      <c r="DE53" s="75" t="str">
        <f t="shared" si="155"/>
        <v/>
      </c>
      <c r="DF53" s="75" t="str">
        <f t="shared" si="155"/>
        <v/>
      </c>
      <c r="DG53" s="75" t="str">
        <f t="shared" si="155"/>
        <v/>
      </c>
      <c r="DH53" s="75" t="str">
        <f t="shared" si="155"/>
        <v/>
      </c>
      <c r="DI53" s="75" t="str">
        <f t="shared" si="155"/>
        <v/>
      </c>
      <c r="DJ53" s="75" t="str">
        <f t="shared" si="155"/>
        <v/>
      </c>
      <c r="DK53" s="75" t="str">
        <f t="shared" si="155"/>
        <v/>
      </c>
      <c r="DL53" s="75" t="str">
        <f t="shared" si="155"/>
        <v/>
      </c>
      <c r="DM53" s="75" t="str">
        <f t="shared" si="155"/>
        <v/>
      </c>
      <c r="DN53" s="75" t="str">
        <f t="shared" si="155"/>
        <v/>
      </c>
      <c r="DO53" s="75" t="str">
        <f t="shared" si="155"/>
        <v/>
      </c>
      <c r="DP53" s="75" t="str">
        <f t="shared" si="155"/>
        <v/>
      </c>
      <c r="DQ53" s="75" t="str">
        <f t="shared" si="155"/>
        <v/>
      </c>
      <c r="DR53" s="75" t="str">
        <f t="shared" si="155"/>
        <v/>
      </c>
      <c r="DS53" s="75" t="str">
        <f t="shared" si="155"/>
        <v/>
      </c>
      <c r="DT53" s="75" t="str">
        <f t="shared" si="155"/>
        <v/>
      </c>
      <c r="DU53" s="75" t="str">
        <f t="shared" si="155"/>
        <v/>
      </c>
      <c r="DV53" s="75" t="str">
        <f t="shared" si="155"/>
        <v/>
      </c>
      <c r="DW53" s="75" t="str">
        <f t="shared" si="155"/>
        <v/>
      </c>
      <c r="DX53" s="75" t="str">
        <f t="shared" si="155"/>
        <v/>
      </c>
      <c r="DY53" s="75" t="str">
        <f t="shared" si="155"/>
        <v/>
      </c>
      <c r="DZ53" s="75" t="str">
        <f t="shared" si="155"/>
        <v/>
      </c>
      <c r="EA53" s="75" t="str">
        <f t="shared" si="155"/>
        <v/>
      </c>
      <c r="EB53" s="75" t="str">
        <f t="shared" si="155"/>
        <v/>
      </c>
      <c r="EC53" s="75" t="str">
        <f t="shared" ref="EC53:ER53" si="156">IFERROR(EC44/EC26,"")</f>
        <v/>
      </c>
      <c r="ED53" s="75" t="str">
        <f t="shared" si="156"/>
        <v/>
      </c>
      <c r="EE53" s="75" t="str">
        <f t="shared" si="156"/>
        <v/>
      </c>
      <c r="EF53" s="75" t="str">
        <f t="shared" si="156"/>
        <v/>
      </c>
      <c r="EG53" s="75" t="str">
        <f t="shared" si="156"/>
        <v/>
      </c>
      <c r="EH53" s="75" t="str">
        <f t="shared" si="156"/>
        <v/>
      </c>
      <c r="EI53" s="75" t="str">
        <f t="shared" si="156"/>
        <v/>
      </c>
      <c r="EJ53" s="75" t="str">
        <f t="shared" si="156"/>
        <v/>
      </c>
      <c r="EK53" s="75" t="str">
        <f t="shared" si="156"/>
        <v/>
      </c>
      <c r="EL53" s="75" t="str">
        <f t="shared" si="156"/>
        <v/>
      </c>
      <c r="EM53" s="75" t="str">
        <f t="shared" si="156"/>
        <v/>
      </c>
      <c r="EN53" s="75" t="str">
        <f t="shared" si="156"/>
        <v/>
      </c>
      <c r="EO53" s="75" t="str">
        <f t="shared" si="156"/>
        <v/>
      </c>
      <c r="EP53" s="75" t="str">
        <f t="shared" si="156"/>
        <v/>
      </c>
      <c r="EQ53" s="75" t="str">
        <f t="shared" si="156"/>
        <v/>
      </c>
      <c r="ER53" s="75" t="str">
        <f t="shared" si="156"/>
        <v/>
      </c>
      <c r="EU53" s="411"/>
      <c r="EV53" s="414" t="s">
        <v>38</v>
      </c>
      <c r="EW53" s="415"/>
      <c r="EX53" s="63" t="str">
        <f t="shared" ref="EX53:HI53" si="157">IFERROR(EX44/EX26,"")</f>
        <v/>
      </c>
      <c r="EY53" s="63" t="str">
        <f t="shared" si="157"/>
        <v/>
      </c>
      <c r="EZ53" s="63" t="str">
        <f t="shared" si="157"/>
        <v/>
      </c>
      <c r="FA53" s="63" t="str">
        <f t="shared" si="157"/>
        <v/>
      </c>
      <c r="FB53" s="63" t="str">
        <f t="shared" si="157"/>
        <v/>
      </c>
      <c r="FC53" s="63" t="str">
        <f t="shared" si="157"/>
        <v/>
      </c>
      <c r="FD53" s="63" t="str">
        <f t="shared" si="157"/>
        <v/>
      </c>
      <c r="FE53" s="63" t="str">
        <f t="shared" si="157"/>
        <v/>
      </c>
      <c r="FF53" s="63" t="str">
        <f t="shared" si="157"/>
        <v/>
      </c>
      <c r="FG53" s="63" t="str">
        <f t="shared" si="157"/>
        <v/>
      </c>
      <c r="FH53" s="63" t="str">
        <f t="shared" si="157"/>
        <v/>
      </c>
      <c r="FI53" s="63" t="str">
        <f t="shared" si="157"/>
        <v/>
      </c>
      <c r="FJ53" s="63" t="str">
        <f t="shared" si="157"/>
        <v/>
      </c>
      <c r="FK53" s="63" t="str">
        <f t="shared" si="157"/>
        <v/>
      </c>
      <c r="FL53" s="63" t="str">
        <f t="shared" si="157"/>
        <v/>
      </c>
      <c r="FM53" s="63" t="str">
        <f t="shared" si="157"/>
        <v/>
      </c>
      <c r="FN53" s="63" t="str">
        <f t="shared" si="157"/>
        <v/>
      </c>
      <c r="FO53" s="63" t="str">
        <f t="shared" si="157"/>
        <v/>
      </c>
      <c r="FP53" s="63" t="str">
        <f t="shared" si="157"/>
        <v/>
      </c>
      <c r="FQ53" s="63" t="str">
        <f t="shared" si="157"/>
        <v/>
      </c>
      <c r="FR53" s="63" t="str">
        <f t="shared" si="157"/>
        <v/>
      </c>
      <c r="FS53" s="63" t="str">
        <f t="shared" si="157"/>
        <v/>
      </c>
      <c r="FT53" s="63" t="str">
        <f t="shared" si="157"/>
        <v/>
      </c>
      <c r="FU53" s="63" t="str">
        <f t="shared" si="157"/>
        <v/>
      </c>
      <c r="FV53" s="63" t="str">
        <f t="shared" si="157"/>
        <v/>
      </c>
      <c r="FW53" s="63" t="str">
        <f t="shared" si="157"/>
        <v/>
      </c>
      <c r="FX53" s="63" t="str">
        <f t="shared" si="157"/>
        <v/>
      </c>
      <c r="FY53" s="63" t="str">
        <f t="shared" si="157"/>
        <v/>
      </c>
      <c r="FZ53" s="63" t="str">
        <f t="shared" si="157"/>
        <v/>
      </c>
      <c r="GA53" s="63" t="str">
        <f t="shared" si="157"/>
        <v/>
      </c>
      <c r="GB53" s="63" t="str">
        <f t="shared" si="157"/>
        <v/>
      </c>
      <c r="GC53" s="63" t="str">
        <f t="shared" si="157"/>
        <v/>
      </c>
      <c r="GD53" s="63" t="str">
        <f t="shared" si="157"/>
        <v/>
      </c>
      <c r="GE53" s="63" t="str">
        <f t="shared" si="157"/>
        <v/>
      </c>
      <c r="GF53" s="63" t="str">
        <f t="shared" si="157"/>
        <v/>
      </c>
      <c r="GG53" s="63" t="str">
        <f t="shared" si="157"/>
        <v/>
      </c>
      <c r="GH53" s="63" t="str">
        <f t="shared" si="157"/>
        <v/>
      </c>
      <c r="GI53" s="63" t="str">
        <f t="shared" si="157"/>
        <v/>
      </c>
      <c r="GJ53" s="63" t="str">
        <f t="shared" si="157"/>
        <v/>
      </c>
      <c r="GK53" s="63" t="str">
        <f t="shared" si="157"/>
        <v/>
      </c>
      <c r="GL53" s="63" t="str">
        <f t="shared" si="157"/>
        <v/>
      </c>
      <c r="GM53" s="63" t="str">
        <f t="shared" si="157"/>
        <v/>
      </c>
      <c r="GN53" s="63" t="str">
        <f t="shared" si="157"/>
        <v/>
      </c>
      <c r="GO53" s="63" t="str">
        <f t="shared" si="157"/>
        <v/>
      </c>
      <c r="GP53" s="63" t="str">
        <f t="shared" si="157"/>
        <v/>
      </c>
      <c r="GQ53" s="63" t="str">
        <f t="shared" si="157"/>
        <v/>
      </c>
      <c r="GR53" s="63" t="str">
        <f t="shared" si="157"/>
        <v/>
      </c>
      <c r="GS53" s="63" t="str">
        <f t="shared" si="157"/>
        <v/>
      </c>
      <c r="GT53" s="63" t="str">
        <f t="shared" si="157"/>
        <v/>
      </c>
      <c r="GU53" s="63" t="str">
        <f t="shared" si="157"/>
        <v/>
      </c>
      <c r="GV53" s="63" t="str">
        <f t="shared" si="157"/>
        <v/>
      </c>
      <c r="GW53" s="63" t="str">
        <f t="shared" si="157"/>
        <v/>
      </c>
      <c r="GX53" s="63" t="str">
        <f t="shared" si="157"/>
        <v/>
      </c>
      <c r="GY53" s="63" t="str">
        <f t="shared" si="157"/>
        <v/>
      </c>
      <c r="GZ53" s="63" t="str">
        <f t="shared" si="157"/>
        <v/>
      </c>
      <c r="HA53" s="63" t="str">
        <f t="shared" si="157"/>
        <v/>
      </c>
      <c r="HB53" s="63" t="str">
        <f t="shared" si="157"/>
        <v/>
      </c>
      <c r="HC53" s="63" t="str">
        <f t="shared" si="157"/>
        <v/>
      </c>
      <c r="HD53" s="63" t="str">
        <f t="shared" si="157"/>
        <v/>
      </c>
      <c r="HE53" s="63" t="str">
        <f t="shared" si="157"/>
        <v/>
      </c>
      <c r="HF53" s="63" t="str">
        <f t="shared" si="157"/>
        <v/>
      </c>
      <c r="HG53" s="63" t="str">
        <f t="shared" si="157"/>
        <v/>
      </c>
      <c r="HH53" s="63" t="str">
        <f t="shared" si="157"/>
        <v/>
      </c>
      <c r="HI53" s="63" t="str">
        <f t="shared" si="157"/>
        <v/>
      </c>
      <c r="HJ53" s="63" t="str">
        <f t="shared" ref="HJ53:JU53" si="158">IFERROR(HJ44/HJ26,"")</f>
        <v/>
      </c>
      <c r="HK53" s="63" t="str">
        <f t="shared" si="158"/>
        <v/>
      </c>
      <c r="HL53" s="63" t="str">
        <f t="shared" si="158"/>
        <v/>
      </c>
      <c r="HM53" s="63" t="str">
        <f t="shared" si="158"/>
        <v/>
      </c>
      <c r="HN53" s="63" t="str">
        <f t="shared" si="158"/>
        <v/>
      </c>
      <c r="HO53" s="63" t="str">
        <f t="shared" si="158"/>
        <v/>
      </c>
      <c r="HP53" s="63" t="str">
        <f t="shared" si="158"/>
        <v/>
      </c>
      <c r="HQ53" s="63" t="str">
        <f t="shared" si="158"/>
        <v/>
      </c>
      <c r="HR53" s="63" t="str">
        <f t="shared" si="158"/>
        <v/>
      </c>
      <c r="HS53" s="63" t="str">
        <f t="shared" si="158"/>
        <v/>
      </c>
      <c r="HT53" s="63" t="str">
        <f t="shared" si="158"/>
        <v/>
      </c>
      <c r="HU53" s="63" t="str">
        <f t="shared" si="158"/>
        <v/>
      </c>
      <c r="HV53" s="63" t="str">
        <f t="shared" si="158"/>
        <v/>
      </c>
      <c r="HW53" s="63" t="str">
        <f t="shared" si="158"/>
        <v/>
      </c>
      <c r="HX53" s="63" t="str">
        <f t="shared" si="158"/>
        <v/>
      </c>
      <c r="HY53" s="63" t="str">
        <f t="shared" si="158"/>
        <v/>
      </c>
      <c r="HZ53" s="63" t="str">
        <f t="shared" si="158"/>
        <v/>
      </c>
      <c r="IA53" s="63" t="str">
        <f t="shared" si="158"/>
        <v/>
      </c>
      <c r="IB53" s="63" t="str">
        <f t="shared" si="158"/>
        <v/>
      </c>
      <c r="IC53" s="63" t="str">
        <f t="shared" si="158"/>
        <v/>
      </c>
      <c r="ID53" s="63" t="str">
        <f t="shared" si="158"/>
        <v/>
      </c>
      <c r="IE53" s="63" t="str">
        <f t="shared" si="158"/>
        <v/>
      </c>
      <c r="IF53" s="63" t="str">
        <f t="shared" si="158"/>
        <v/>
      </c>
      <c r="IG53" s="63" t="str">
        <f t="shared" si="158"/>
        <v/>
      </c>
      <c r="IH53" s="63" t="str">
        <f t="shared" si="158"/>
        <v/>
      </c>
      <c r="II53" s="63" t="str">
        <f t="shared" si="158"/>
        <v/>
      </c>
      <c r="IJ53" s="63" t="str">
        <f t="shared" si="158"/>
        <v/>
      </c>
      <c r="IK53" s="63" t="str">
        <f t="shared" si="158"/>
        <v/>
      </c>
      <c r="IL53" s="63" t="str">
        <f t="shared" si="158"/>
        <v/>
      </c>
      <c r="IM53" s="63" t="str">
        <f t="shared" si="158"/>
        <v/>
      </c>
      <c r="IN53" s="63" t="str">
        <f t="shared" si="158"/>
        <v/>
      </c>
      <c r="IO53" s="63" t="str">
        <f t="shared" si="158"/>
        <v/>
      </c>
      <c r="IP53" s="63" t="str">
        <f t="shared" si="158"/>
        <v/>
      </c>
      <c r="IQ53" s="63" t="str">
        <f t="shared" si="158"/>
        <v/>
      </c>
      <c r="IR53" s="63" t="str">
        <f t="shared" si="158"/>
        <v/>
      </c>
      <c r="IS53" s="63" t="str">
        <f t="shared" si="158"/>
        <v/>
      </c>
      <c r="IT53" s="63" t="str">
        <f t="shared" si="158"/>
        <v/>
      </c>
      <c r="IU53" s="63" t="str">
        <f t="shared" si="158"/>
        <v/>
      </c>
      <c r="IV53" s="63" t="str">
        <f t="shared" si="158"/>
        <v/>
      </c>
      <c r="IW53" s="63" t="str">
        <f t="shared" si="158"/>
        <v/>
      </c>
      <c r="IX53" s="63" t="str">
        <f t="shared" si="158"/>
        <v/>
      </c>
      <c r="IY53" s="63" t="str">
        <f t="shared" si="158"/>
        <v/>
      </c>
      <c r="IZ53" s="63" t="str">
        <f t="shared" si="158"/>
        <v/>
      </c>
      <c r="JA53" s="63" t="str">
        <f t="shared" si="158"/>
        <v/>
      </c>
      <c r="JB53" s="63" t="str">
        <f t="shared" si="158"/>
        <v/>
      </c>
      <c r="JC53" s="63" t="str">
        <f t="shared" si="158"/>
        <v/>
      </c>
      <c r="JD53" s="63" t="str">
        <f t="shared" si="158"/>
        <v/>
      </c>
      <c r="JE53" s="63" t="str">
        <f t="shared" si="158"/>
        <v/>
      </c>
      <c r="JF53" s="63" t="str">
        <f t="shared" si="158"/>
        <v/>
      </c>
      <c r="JG53" s="63" t="str">
        <f t="shared" si="158"/>
        <v/>
      </c>
      <c r="JH53" s="63" t="str">
        <f t="shared" si="158"/>
        <v/>
      </c>
      <c r="JI53" s="63" t="str">
        <f t="shared" si="158"/>
        <v/>
      </c>
      <c r="JJ53" s="63" t="str">
        <f t="shared" si="158"/>
        <v/>
      </c>
      <c r="JK53" s="63" t="str">
        <f t="shared" si="158"/>
        <v/>
      </c>
      <c r="JL53" s="63" t="str">
        <f t="shared" si="158"/>
        <v/>
      </c>
      <c r="JM53" s="63" t="str">
        <f t="shared" si="158"/>
        <v/>
      </c>
      <c r="JN53" s="63" t="str">
        <f t="shared" si="158"/>
        <v/>
      </c>
      <c r="JO53" s="63" t="str">
        <f t="shared" si="158"/>
        <v/>
      </c>
      <c r="JP53" s="63" t="str">
        <f t="shared" si="158"/>
        <v/>
      </c>
      <c r="JQ53" s="63" t="str">
        <f t="shared" si="158"/>
        <v/>
      </c>
      <c r="JR53" s="63" t="str">
        <f t="shared" si="158"/>
        <v/>
      </c>
      <c r="JS53" s="63" t="str">
        <f t="shared" si="158"/>
        <v/>
      </c>
      <c r="JT53" s="63" t="str">
        <f t="shared" si="158"/>
        <v/>
      </c>
      <c r="JU53" s="63" t="str">
        <f t="shared" si="158"/>
        <v/>
      </c>
      <c r="JV53" s="63" t="str">
        <f t="shared" ref="JV53:KW53" si="159">IFERROR(JV44/JV26,"")</f>
        <v/>
      </c>
      <c r="JW53" s="63" t="str">
        <f t="shared" si="159"/>
        <v/>
      </c>
      <c r="JX53" s="63" t="str">
        <f t="shared" si="159"/>
        <v/>
      </c>
      <c r="JY53" s="63" t="str">
        <f t="shared" si="159"/>
        <v/>
      </c>
      <c r="JZ53" s="63" t="str">
        <f t="shared" si="159"/>
        <v/>
      </c>
      <c r="KA53" s="63" t="str">
        <f t="shared" si="159"/>
        <v/>
      </c>
      <c r="KB53" s="63" t="str">
        <f t="shared" si="159"/>
        <v/>
      </c>
      <c r="KC53" s="63" t="str">
        <f t="shared" si="159"/>
        <v/>
      </c>
      <c r="KD53" s="63" t="str">
        <f t="shared" si="159"/>
        <v/>
      </c>
      <c r="KE53" s="63" t="str">
        <f t="shared" si="159"/>
        <v/>
      </c>
      <c r="KF53" s="63" t="str">
        <f t="shared" si="159"/>
        <v/>
      </c>
      <c r="KG53" s="63" t="str">
        <f t="shared" si="159"/>
        <v/>
      </c>
      <c r="KH53" s="63" t="str">
        <f t="shared" si="159"/>
        <v/>
      </c>
      <c r="KI53" s="63" t="str">
        <f t="shared" si="159"/>
        <v/>
      </c>
      <c r="KJ53" s="63" t="str">
        <f t="shared" si="159"/>
        <v/>
      </c>
      <c r="KK53" s="63" t="str">
        <f t="shared" si="159"/>
        <v/>
      </c>
      <c r="KL53" s="63" t="str">
        <f t="shared" si="159"/>
        <v/>
      </c>
      <c r="KM53" s="63" t="str">
        <f t="shared" si="159"/>
        <v/>
      </c>
      <c r="KN53" s="63" t="str">
        <f t="shared" si="159"/>
        <v/>
      </c>
      <c r="KO53" s="63" t="str">
        <f t="shared" si="159"/>
        <v/>
      </c>
      <c r="KP53" s="63" t="str">
        <f t="shared" si="159"/>
        <v/>
      </c>
      <c r="KQ53" s="63" t="str">
        <f t="shared" si="159"/>
        <v/>
      </c>
      <c r="KR53" s="63" t="str">
        <f t="shared" si="159"/>
        <v/>
      </c>
      <c r="KS53" s="63" t="str">
        <f t="shared" si="159"/>
        <v/>
      </c>
      <c r="KT53" s="63" t="str">
        <f t="shared" si="159"/>
        <v/>
      </c>
      <c r="KU53" s="63" t="str">
        <f t="shared" si="159"/>
        <v/>
      </c>
      <c r="KV53" s="63" t="str">
        <f t="shared" si="159"/>
        <v/>
      </c>
      <c r="KW53" s="63" t="str">
        <f t="shared" si="159"/>
        <v/>
      </c>
    </row>
    <row r="54" spans="1:309" ht="20.100000000000001" customHeight="1" x14ac:dyDescent="0.25">
      <c r="A54" s="406"/>
      <c r="B54" s="338" t="s">
        <v>9</v>
      </c>
      <c r="C54" s="334"/>
      <c r="D54" s="75" t="str">
        <f>IFERROR(D45/D26,"")</f>
        <v/>
      </c>
      <c r="E54" s="75" t="str">
        <f t="shared" ref="E54:BP54" si="160">IFERROR(E45/E26,"")</f>
        <v/>
      </c>
      <c r="F54" s="75" t="str">
        <f t="shared" si="160"/>
        <v/>
      </c>
      <c r="G54" s="75" t="str">
        <f t="shared" si="160"/>
        <v/>
      </c>
      <c r="H54" s="75" t="str">
        <f t="shared" si="160"/>
        <v/>
      </c>
      <c r="I54" s="75" t="str">
        <f t="shared" si="160"/>
        <v/>
      </c>
      <c r="J54" s="75" t="str">
        <f t="shared" si="160"/>
        <v/>
      </c>
      <c r="K54" s="75" t="str">
        <f t="shared" si="160"/>
        <v/>
      </c>
      <c r="L54" s="75" t="str">
        <f t="shared" si="160"/>
        <v/>
      </c>
      <c r="M54" s="75" t="str">
        <f t="shared" si="160"/>
        <v/>
      </c>
      <c r="N54" s="75" t="str">
        <f t="shared" si="160"/>
        <v/>
      </c>
      <c r="O54" s="75" t="str">
        <f t="shared" si="160"/>
        <v/>
      </c>
      <c r="P54" s="75" t="str">
        <f t="shared" si="160"/>
        <v/>
      </c>
      <c r="Q54" s="75" t="str">
        <f t="shared" si="160"/>
        <v/>
      </c>
      <c r="R54" s="75" t="str">
        <f t="shared" si="160"/>
        <v/>
      </c>
      <c r="S54" s="75" t="str">
        <f t="shared" si="160"/>
        <v/>
      </c>
      <c r="T54" s="75" t="str">
        <f t="shared" si="160"/>
        <v/>
      </c>
      <c r="U54" s="75" t="str">
        <f t="shared" si="160"/>
        <v/>
      </c>
      <c r="V54" s="75" t="str">
        <f t="shared" si="160"/>
        <v/>
      </c>
      <c r="W54" s="75" t="str">
        <f t="shared" si="160"/>
        <v/>
      </c>
      <c r="X54" s="75" t="str">
        <f t="shared" si="160"/>
        <v/>
      </c>
      <c r="Y54" s="75" t="str">
        <f t="shared" si="160"/>
        <v/>
      </c>
      <c r="Z54" s="75" t="str">
        <f t="shared" si="160"/>
        <v/>
      </c>
      <c r="AA54" s="75" t="str">
        <f t="shared" si="160"/>
        <v/>
      </c>
      <c r="AB54" s="75" t="str">
        <f t="shared" si="160"/>
        <v/>
      </c>
      <c r="AC54" s="75" t="str">
        <f t="shared" si="160"/>
        <v/>
      </c>
      <c r="AD54" s="75" t="str">
        <f t="shared" si="160"/>
        <v/>
      </c>
      <c r="AE54" s="75" t="str">
        <f t="shared" si="160"/>
        <v/>
      </c>
      <c r="AF54" s="75" t="str">
        <f t="shared" si="160"/>
        <v/>
      </c>
      <c r="AG54" s="75" t="str">
        <f t="shared" si="160"/>
        <v/>
      </c>
      <c r="AH54" s="75" t="str">
        <f t="shared" si="160"/>
        <v/>
      </c>
      <c r="AI54" s="75" t="str">
        <f t="shared" si="160"/>
        <v/>
      </c>
      <c r="AJ54" s="75" t="str">
        <f t="shared" si="160"/>
        <v/>
      </c>
      <c r="AK54" s="75" t="str">
        <f t="shared" si="160"/>
        <v/>
      </c>
      <c r="AL54" s="75" t="str">
        <f t="shared" si="160"/>
        <v/>
      </c>
      <c r="AM54" s="75" t="str">
        <f t="shared" si="160"/>
        <v/>
      </c>
      <c r="AN54" s="75" t="str">
        <f t="shared" si="160"/>
        <v/>
      </c>
      <c r="AO54" s="75" t="str">
        <f t="shared" si="160"/>
        <v/>
      </c>
      <c r="AP54" s="75" t="str">
        <f t="shared" si="160"/>
        <v/>
      </c>
      <c r="AQ54" s="75" t="str">
        <f t="shared" si="160"/>
        <v/>
      </c>
      <c r="AR54" s="75" t="str">
        <f t="shared" si="160"/>
        <v/>
      </c>
      <c r="AS54" s="75" t="str">
        <f t="shared" si="160"/>
        <v/>
      </c>
      <c r="AT54" s="75" t="str">
        <f t="shared" si="160"/>
        <v/>
      </c>
      <c r="AU54" s="75" t="str">
        <f t="shared" si="160"/>
        <v/>
      </c>
      <c r="AV54" s="75" t="str">
        <f t="shared" si="160"/>
        <v/>
      </c>
      <c r="AW54" s="75" t="str">
        <f t="shared" si="160"/>
        <v/>
      </c>
      <c r="AX54" s="75" t="str">
        <f t="shared" si="160"/>
        <v/>
      </c>
      <c r="AY54" s="75" t="str">
        <f t="shared" si="160"/>
        <v/>
      </c>
      <c r="AZ54" s="75" t="str">
        <f t="shared" si="160"/>
        <v/>
      </c>
      <c r="BA54" s="75" t="str">
        <f t="shared" si="160"/>
        <v/>
      </c>
      <c r="BB54" s="75" t="str">
        <f t="shared" si="160"/>
        <v/>
      </c>
      <c r="BC54" s="75" t="str">
        <f t="shared" si="160"/>
        <v/>
      </c>
      <c r="BD54" s="75" t="str">
        <f t="shared" si="160"/>
        <v/>
      </c>
      <c r="BE54" s="75" t="str">
        <f t="shared" si="160"/>
        <v/>
      </c>
      <c r="BF54" s="75" t="str">
        <f t="shared" si="160"/>
        <v/>
      </c>
      <c r="BG54" s="75" t="str">
        <f t="shared" si="160"/>
        <v/>
      </c>
      <c r="BH54" s="75" t="str">
        <f t="shared" si="160"/>
        <v/>
      </c>
      <c r="BI54" s="75" t="str">
        <f t="shared" si="160"/>
        <v/>
      </c>
      <c r="BJ54" s="75" t="str">
        <f t="shared" si="160"/>
        <v/>
      </c>
      <c r="BK54" s="75" t="str">
        <f t="shared" si="160"/>
        <v/>
      </c>
      <c r="BL54" s="75" t="str">
        <f t="shared" si="160"/>
        <v/>
      </c>
      <c r="BM54" s="75" t="str">
        <f t="shared" si="160"/>
        <v/>
      </c>
      <c r="BN54" s="75" t="str">
        <f t="shared" si="160"/>
        <v/>
      </c>
      <c r="BO54" s="75" t="str">
        <f t="shared" si="160"/>
        <v/>
      </c>
      <c r="BP54" s="75" t="str">
        <f t="shared" si="160"/>
        <v/>
      </c>
      <c r="BQ54" s="75" t="str">
        <f t="shared" ref="BQ54:EB54" si="161">IFERROR(BQ45/BQ26,"")</f>
        <v/>
      </c>
      <c r="BR54" s="75" t="str">
        <f t="shared" si="161"/>
        <v/>
      </c>
      <c r="BS54" s="75" t="str">
        <f t="shared" si="161"/>
        <v/>
      </c>
      <c r="BT54" s="75" t="str">
        <f t="shared" si="161"/>
        <v/>
      </c>
      <c r="BU54" s="75" t="str">
        <f t="shared" si="161"/>
        <v/>
      </c>
      <c r="BV54" s="75" t="str">
        <f t="shared" si="161"/>
        <v/>
      </c>
      <c r="BW54" s="75" t="str">
        <f t="shared" si="161"/>
        <v/>
      </c>
      <c r="BX54" s="75" t="str">
        <f t="shared" si="161"/>
        <v/>
      </c>
      <c r="BY54" s="75" t="str">
        <f t="shared" si="161"/>
        <v/>
      </c>
      <c r="BZ54" s="75" t="str">
        <f t="shared" si="161"/>
        <v/>
      </c>
      <c r="CA54" s="75" t="str">
        <f t="shared" si="161"/>
        <v/>
      </c>
      <c r="CB54" s="75" t="str">
        <f t="shared" si="161"/>
        <v/>
      </c>
      <c r="CC54" s="75" t="str">
        <f t="shared" si="161"/>
        <v/>
      </c>
      <c r="CD54" s="75" t="str">
        <f t="shared" si="161"/>
        <v/>
      </c>
      <c r="CE54" s="75" t="str">
        <f t="shared" si="161"/>
        <v/>
      </c>
      <c r="CF54" s="75" t="str">
        <f t="shared" si="161"/>
        <v/>
      </c>
      <c r="CG54" s="75" t="str">
        <f t="shared" si="161"/>
        <v/>
      </c>
      <c r="CH54" s="75" t="str">
        <f t="shared" si="161"/>
        <v/>
      </c>
      <c r="CI54" s="75" t="str">
        <f t="shared" si="161"/>
        <v/>
      </c>
      <c r="CJ54" s="75" t="str">
        <f t="shared" si="161"/>
        <v/>
      </c>
      <c r="CK54" s="75" t="str">
        <f t="shared" si="161"/>
        <v/>
      </c>
      <c r="CL54" s="75" t="str">
        <f t="shared" si="161"/>
        <v/>
      </c>
      <c r="CM54" s="75" t="str">
        <f t="shared" si="161"/>
        <v/>
      </c>
      <c r="CN54" s="75" t="str">
        <f t="shared" si="161"/>
        <v/>
      </c>
      <c r="CO54" s="75" t="str">
        <f t="shared" si="161"/>
        <v/>
      </c>
      <c r="CP54" s="75" t="str">
        <f t="shared" si="161"/>
        <v/>
      </c>
      <c r="CQ54" s="75" t="str">
        <f t="shared" si="161"/>
        <v/>
      </c>
      <c r="CR54" s="75" t="str">
        <f t="shared" si="161"/>
        <v/>
      </c>
      <c r="CS54" s="75" t="str">
        <f t="shared" si="161"/>
        <v/>
      </c>
      <c r="CT54" s="75" t="str">
        <f t="shared" si="161"/>
        <v/>
      </c>
      <c r="CU54" s="75" t="str">
        <f t="shared" si="161"/>
        <v/>
      </c>
      <c r="CV54" s="75" t="str">
        <f t="shared" si="161"/>
        <v/>
      </c>
      <c r="CW54" s="75" t="str">
        <f t="shared" si="161"/>
        <v/>
      </c>
      <c r="CX54" s="75" t="str">
        <f t="shared" si="161"/>
        <v/>
      </c>
      <c r="CY54" s="75" t="str">
        <f t="shared" si="161"/>
        <v/>
      </c>
      <c r="CZ54" s="75" t="str">
        <f t="shared" si="161"/>
        <v/>
      </c>
      <c r="DA54" s="75" t="str">
        <f t="shared" si="161"/>
        <v/>
      </c>
      <c r="DB54" s="75" t="str">
        <f t="shared" si="161"/>
        <v/>
      </c>
      <c r="DC54" s="75" t="str">
        <f t="shared" si="161"/>
        <v/>
      </c>
      <c r="DD54" s="75" t="str">
        <f t="shared" si="161"/>
        <v/>
      </c>
      <c r="DE54" s="75" t="str">
        <f t="shared" si="161"/>
        <v/>
      </c>
      <c r="DF54" s="75" t="str">
        <f t="shared" si="161"/>
        <v/>
      </c>
      <c r="DG54" s="75" t="str">
        <f t="shared" si="161"/>
        <v/>
      </c>
      <c r="DH54" s="75" t="str">
        <f t="shared" si="161"/>
        <v/>
      </c>
      <c r="DI54" s="75" t="str">
        <f t="shared" si="161"/>
        <v/>
      </c>
      <c r="DJ54" s="75" t="str">
        <f t="shared" si="161"/>
        <v/>
      </c>
      <c r="DK54" s="75" t="str">
        <f t="shared" si="161"/>
        <v/>
      </c>
      <c r="DL54" s="75" t="str">
        <f t="shared" si="161"/>
        <v/>
      </c>
      <c r="DM54" s="75" t="str">
        <f t="shared" si="161"/>
        <v/>
      </c>
      <c r="DN54" s="75" t="str">
        <f t="shared" si="161"/>
        <v/>
      </c>
      <c r="DO54" s="75" t="str">
        <f t="shared" si="161"/>
        <v/>
      </c>
      <c r="DP54" s="75" t="str">
        <f t="shared" si="161"/>
        <v/>
      </c>
      <c r="DQ54" s="75" t="str">
        <f t="shared" si="161"/>
        <v/>
      </c>
      <c r="DR54" s="75" t="str">
        <f t="shared" si="161"/>
        <v/>
      </c>
      <c r="DS54" s="75" t="str">
        <f t="shared" si="161"/>
        <v/>
      </c>
      <c r="DT54" s="75" t="str">
        <f t="shared" si="161"/>
        <v/>
      </c>
      <c r="DU54" s="75" t="str">
        <f t="shared" si="161"/>
        <v/>
      </c>
      <c r="DV54" s="75" t="str">
        <f t="shared" si="161"/>
        <v/>
      </c>
      <c r="DW54" s="75" t="str">
        <f t="shared" si="161"/>
        <v/>
      </c>
      <c r="DX54" s="75" t="str">
        <f t="shared" si="161"/>
        <v/>
      </c>
      <c r="DY54" s="75" t="str">
        <f t="shared" si="161"/>
        <v/>
      </c>
      <c r="DZ54" s="75" t="str">
        <f t="shared" si="161"/>
        <v/>
      </c>
      <c r="EA54" s="75" t="str">
        <f t="shared" si="161"/>
        <v/>
      </c>
      <c r="EB54" s="75" t="str">
        <f t="shared" si="161"/>
        <v/>
      </c>
      <c r="EC54" s="75" t="str">
        <f t="shared" ref="EC54:ER54" si="162">IFERROR(EC45/EC26,"")</f>
        <v/>
      </c>
      <c r="ED54" s="75" t="str">
        <f t="shared" si="162"/>
        <v/>
      </c>
      <c r="EE54" s="75" t="str">
        <f t="shared" si="162"/>
        <v/>
      </c>
      <c r="EF54" s="75" t="str">
        <f t="shared" si="162"/>
        <v/>
      </c>
      <c r="EG54" s="75" t="str">
        <f t="shared" si="162"/>
        <v/>
      </c>
      <c r="EH54" s="75" t="str">
        <f t="shared" si="162"/>
        <v/>
      </c>
      <c r="EI54" s="75" t="str">
        <f t="shared" si="162"/>
        <v/>
      </c>
      <c r="EJ54" s="75" t="str">
        <f t="shared" si="162"/>
        <v/>
      </c>
      <c r="EK54" s="75" t="str">
        <f t="shared" si="162"/>
        <v/>
      </c>
      <c r="EL54" s="75" t="str">
        <f t="shared" si="162"/>
        <v/>
      </c>
      <c r="EM54" s="75" t="str">
        <f t="shared" si="162"/>
        <v/>
      </c>
      <c r="EN54" s="75" t="str">
        <f t="shared" si="162"/>
        <v/>
      </c>
      <c r="EO54" s="75" t="str">
        <f t="shared" si="162"/>
        <v/>
      </c>
      <c r="EP54" s="75" t="str">
        <f t="shared" si="162"/>
        <v/>
      </c>
      <c r="EQ54" s="75" t="str">
        <f t="shared" si="162"/>
        <v/>
      </c>
      <c r="ER54" s="75" t="str">
        <f t="shared" si="162"/>
        <v/>
      </c>
      <c r="EU54" s="411"/>
      <c r="EV54" s="371" t="s">
        <v>9</v>
      </c>
      <c r="EW54" s="363"/>
      <c r="EX54" s="63" t="str">
        <f t="shared" ref="EX54:HI54" si="163">IFERROR(EX45/EX26,"")</f>
        <v/>
      </c>
      <c r="EY54" s="63" t="str">
        <f t="shared" si="163"/>
        <v/>
      </c>
      <c r="EZ54" s="63" t="str">
        <f t="shared" si="163"/>
        <v/>
      </c>
      <c r="FA54" s="63" t="str">
        <f t="shared" si="163"/>
        <v/>
      </c>
      <c r="FB54" s="63" t="str">
        <f t="shared" si="163"/>
        <v/>
      </c>
      <c r="FC54" s="63" t="str">
        <f t="shared" si="163"/>
        <v/>
      </c>
      <c r="FD54" s="63" t="str">
        <f t="shared" si="163"/>
        <v/>
      </c>
      <c r="FE54" s="63" t="str">
        <f t="shared" si="163"/>
        <v/>
      </c>
      <c r="FF54" s="63" t="str">
        <f t="shared" si="163"/>
        <v/>
      </c>
      <c r="FG54" s="63" t="str">
        <f t="shared" si="163"/>
        <v/>
      </c>
      <c r="FH54" s="63" t="str">
        <f t="shared" si="163"/>
        <v/>
      </c>
      <c r="FI54" s="63" t="str">
        <f t="shared" si="163"/>
        <v/>
      </c>
      <c r="FJ54" s="63" t="str">
        <f t="shared" si="163"/>
        <v/>
      </c>
      <c r="FK54" s="63" t="str">
        <f t="shared" si="163"/>
        <v/>
      </c>
      <c r="FL54" s="63" t="str">
        <f t="shared" si="163"/>
        <v/>
      </c>
      <c r="FM54" s="63" t="str">
        <f t="shared" si="163"/>
        <v/>
      </c>
      <c r="FN54" s="63" t="str">
        <f t="shared" si="163"/>
        <v/>
      </c>
      <c r="FO54" s="63" t="str">
        <f t="shared" si="163"/>
        <v/>
      </c>
      <c r="FP54" s="63" t="str">
        <f t="shared" si="163"/>
        <v/>
      </c>
      <c r="FQ54" s="63" t="str">
        <f t="shared" si="163"/>
        <v/>
      </c>
      <c r="FR54" s="63" t="str">
        <f t="shared" si="163"/>
        <v/>
      </c>
      <c r="FS54" s="63" t="str">
        <f t="shared" si="163"/>
        <v/>
      </c>
      <c r="FT54" s="63" t="str">
        <f t="shared" si="163"/>
        <v/>
      </c>
      <c r="FU54" s="63" t="str">
        <f t="shared" si="163"/>
        <v/>
      </c>
      <c r="FV54" s="63" t="str">
        <f t="shared" si="163"/>
        <v/>
      </c>
      <c r="FW54" s="63" t="str">
        <f t="shared" si="163"/>
        <v/>
      </c>
      <c r="FX54" s="63" t="str">
        <f t="shared" si="163"/>
        <v/>
      </c>
      <c r="FY54" s="63" t="str">
        <f t="shared" si="163"/>
        <v/>
      </c>
      <c r="FZ54" s="63" t="str">
        <f t="shared" si="163"/>
        <v/>
      </c>
      <c r="GA54" s="63" t="str">
        <f t="shared" si="163"/>
        <v/>
      </c>
      <c r="GB54" s="63" t="str">
        <f t="shared" si="163"/>
        <v/>
      </c>
      <c r="GC54" s="63" t="str">
        <f t="shared" si="163"/>
        <v/>
      </c>
      <c r="GD54" s="63" t="str">
        <f t="shared" si="163"/>
        <v/>
      </c>
      <c r="GE54" s="63" t="str">
        <f t="shared" si="163"/>
        <v/>
      </c>
      <c r="GF54" s="63" t="str">
        <f t="shared" si="163"/>
        <v/>
      </c>
      <c r="GG54" s="63" t="str">
        <f t="shared" si="163"/>
        <v/>
      </c>
      <c r="GH54" s="63" t="str">
        <f t="shared" si="163"/>
        <v/>
      </c>
      <c r="GI54" s="63" t="str">
        <f t="shared" si="163"/>
        <v/>
      </c>
      <c r="GJ54" s="63" t="str">
        <f t="shared" si="163"/>
        <v/>
      </c>
      <c r="GK54" s="63" t="str">
        <f t="shared" si="163"/>
        <v/>
      </c>
      <c r="GL54" s="63" t="str">
        <f t="shared" si="163"/>
        <v/>
      </c>
      <c r="GM54" s="63" t="str">
        <f t="shared" si="163"/>
        <v/>
      </c>
      <c r="GN54" s="63" t="str">
        <f t="shared" si="163"/>
        <v/>
      </c>
      <c r="GO54" s="63" t="str">
        <f t="shared" si="163"/>
        <v/>
      </c>
      <c r="GP54" s="63" t="str">
        <f t="shared" si="163"/>
        <v/>
      </c>
      <c r="GQ54" s="63" t="str">
        <f t="shared" si="163"/>
        <v/>
      </c>
      <c r="GR54" s="63" t="str">
        <f t="shared" si="163"/>
        <v/>
      </c>
      <c r="GS54" s="63" t="str">
        <f t="shared" si="163"/>
        <v/>
      </c>
      <c r="GT54" s="63" t="str">
        <f t="shared" si="163"/>
        <v/>
      </c>
      <c r="GU54" s="63" t="str">
        <f t="shared" si="163"/>
        <v/>
      </c>
      <c r="GV54" s="63" t="str">
        <f t="shared" si="163"/>
        <v/>
      </c>
      <c r="GW54" s="63" t="str">
        <f t="shared" si="163"/>
        <v/>
      </c>
      <c r="GX54" s="63" t="str">
        <f t="shared" si="163"/>
        <v/>
      </c>
      <c r="GY54" s="63" t="str">
        <f t="shared" si="163"/>
        <v/>
      </c>
      <c r="GZ54" s="63" t="str">
        <f t="shared" si="163"/>
        <v/>
      </c>
      <c r="HA54" s="63" t="str">
        <f t="shared" si="163"/>
        <v/>
      </c>
      <c r="HB54" s="63" t="str">
        <f t="shared" si="163"/>
        <v/>
      </c>
      <c r="HC54" s="63" t="str">
        <f t="shared" si="163"/>
        <v/>
      </c>
      <c r="HD54" s="63" t="str">
        <f t="shared" si="163"/>
        <v/>
      </c>
      <c r="HE54" s="63" t="str">
        <f t="shared" si="163"/>
        <v/>
      </c>
      <c r="HF54" s="63" t="str">
        <f t="shared" si="163"/>
        <v/>
      </c>
      <c r="HG54" s="63" t="str">
        <f t="shared" si="163"/>
        <v/>
      </c>
      <c r="HH54" s="63" t="str">
        <f t="shared" si="163"/>
        <v/>
      </c>
      <c r="HI54" s="63" t="str">
        <f t="shared" si="163"/>
        <v/>
      </c>
      <c r="HJ54" s="63" t="str">
        <f t="shared" ref="HJ54:JU54" si="164">IFERROR(HJ45/HJ26,"")</f>
        <v/>
      </c>
      <c r="HK54" s="63" t="str">
        <f t="shared" si="164"/>
        <v/>
      </c>
      <c r="HL54" s="63" t="str">
        <f t="shared" si="164"/>
        <v/>
      </c>
      <c r="HM54" s="63" t="str">
        <f t="shared" si="164"/>
        <v/>
      </c>
      <c r="HN54" s="63" t="str">
        <f t="shared" si="164"/>
        <v/>
      </c>
      <c r="HO54" s="63" t="str">
        <f t="shared" si="164"/>
        <v/>
      </c>
      <c r="HP54" s="63" t="str">
        <f t="shared" si="164"/>
        <v/>
      </c>
      <c r="HQ54" s="63" t="str">
        <f t="shared" si="164"/>
        <v/>
      </c>
      <c r="HR54" s="63" t="str">
        <f t="shared" si="164"/>
        <v/>
      </c>
      <c r="HS54" s="63" t="str">
        <f t="shared" si="164"/>
        <v/>
      </c>
      <c r="HT54" s="63" t="str">
        <f t="shared" si="164"/>
        <v/>
      </c>
      <c r="HU54" s="63" t="str">
        <f t="shared" si="164"/>
        <v/>
      </c>
      <c r="HV54" s="63" t="str">
        <f t="shared" si="164"/>
        <v/>
      </c>
      <c r="HW54" s="63" t="str">
        <f t="shared" si="164"/>
        <v/>
      </c>
      <c r="HX54" s="63" t="str">
        <f t="shared" si="164"/>
        <v/>
      </c>
      <c r="HY54" s="63" t="str">
        <f t="shared" si="164"/>
        <v/>
      </c>
      <c r="HZ54" s="63" t="str">
        <f t="shared" si="164"/>
        <v/>
      </c>
      <c r="IA54" s="63" t="str">
        <f t="shared" si="164"/>
        <v/>
      </c>
      <c r="IB54" s="63" t="str">
        <f t="shared" si="164"/>
        <v/>
      </c>
      <c r="IC54" s="63" t="str">
        <f t="shared" si="164"/>
        <v/>
      </c>
      <c r="ID54" s="63" t="str">
        <f t="shared" si="164"/>
        <v/>
      </c>
      <c r="IE54" s="63" t="str">
        <f t="shared" si="164"/>
        <v/>
      </c>
      <c r="IF54" s="63" t="str">
        <f t="shared" si="164"/>
        <v/>
      </c>
      <c r="IG54" s="63" t="str">
        <f t="shared" si="164"/>
        <v/>
      </c>
      <c r="IH54" s="63" t="str">
        <f t="shared" si="164"/>
        <v/>
      </c>
      <c r="II54" s="63" t="str">
        <f t="shared" si="164"/>
        <v/>
      </c>
      <c r="IJ54" s="63" t="str">
        <f t="shared" si="164"/>
        <v/>
      </c>
      <c r="IK54" s="63" t="str">
        <f t="shared" si="164"/>
        <v/>
      </c>
      <c r="IL54" s="63" t="str">
        <f t="shared" si="164"/>
        <v/>
      </c>
      <c r="IM54" s="63" t="str">
        <f t="shared" si="164"/>
        <v/>
      </c>
      <c r="IN54" s="63" t="str">
        <f t="shared" si="164"/>
        <v/>
      </c>
      <c r="IO54" s="63" t="str">
        <f t="shared" si="164"/>
        <v/>
      </c>
      <c r="IP54" s="63" t="str">
        <f t="shared" si="164"/>
        <v/>
      </c>
      <c r="IQ54" s="63" t="str">
        <f t="shared" si="164"/>
        <v/>
      </c>
      <c r="IR54" s="63" t="str">
        <f t="shared" si="164"/>
        <v/>
      </c>
      <c r="IS54" s="63" t="str">
        <f t="shared" si="164"/>
        <v/>
      </c>
      <c r="IT54" s="63" t="str">
        <f t="shared" si="164"/>
        <v/>
      </c>
      <c r="IU54" s="63" t="str">
        <f t="shared" si="164"/>
        <v/>
      </c>
      <c r="IV54" s="63" t="str">
        <f t="shared" si="164"/>
        <v/>
      </c>
      <c r="IW54" s="63" t="str">
        <f t="shared" si="164"/>
        <v/>
      </c>
      <c r="IX54" s="63" t="str">
        <f t="shared" si="164"/>
        <v/>
      </c>
      <c r="IY54" s="63" t="str">
        <f t="shared" si="164"/>
        <v/>
      </c>
      <c r="IZ54" s="63" t="str">
        <f t="shared" si="164"/>
        <v/>
      </c>
      <c r="JA54" s="63" t="str">
        <f t="shared" si="164"/>
        <v/>
      </c>
      <c r="JB54" s="63" t="str">
        <f t="shared" si="164"/>
        <v/>
      </c>
      <c r="JC54" s="63" t="str">
        <f t="shared" si="164"/>
        <v/>
      </c>
      <c r="JD54" s="63" t="str">
        <f t="shared" si="164"/>
        <v/>
      </c>
      <c r="JE54" s="63" t="str">
        <f t="shared" si="164"/>
        <v/>
      </c>
      <c r="JF54" s="63" t="str">
        <f t="shared" si="164"/>
        <v/>
      </c>
      <c r="JG54" s="63" t="str">
        <f t="shared" si="164"/>
        <v/>
      </c>
      <c r="JH54" s="63" t="str">
        <f t="shared" si="164"/>
        <v/>
      </c>
      <c r="JI54" s="63" t="str">
        <f t="shared" si="164"/>
        <v/>
      </c>
      <c r="JJ54" s="63" t="str">
        <f t="shared" si="164"/>
        <v/>
      </c>
      <c r="JK54" s="63" t="str">
        <f t="shared" si="164"/>
        <v/>
      </c>
      <c r="JL54" s="63" t="str">
        <f t="shared" si="164"/>
        <v/>
      </c>
      <c r="JM54" s="63" t="str">
        <f t="shared" si="164"/>
        <v/>
      </c>
      <c r="JN54" s="63" t="str">
        <f t="shared" si="164"/>
        <v/>
      </c>
      <c r="JO54" s="63" t="str">
        <f t="shared" si="164"/>
        <v/>
      </c>
      <c r="JP54" s="63" t="str">
        <f t="shared" si="164"/>
        <v/>
      </c>
      <c r="JQ54" s="63" t="str">
        <f t="shared" si="164"/>
        <v/>
      </c>
      <c r="JR54" s="63" t="str">
        <f t="shared" si="164"/>
        <v/>
      </c>
      <c r="JS54" s="63" t="str">
        <f t="shared" si="164"/>
        <v/>
      </c>
      <c r="JT54" s="63" t="str">
        <f t="shared" si="164"/>
        <v/>
      </c>
      <c r="JU54" s="63" t="str">
        <f t="shared" si="164"/>
        <v/>
      </c>
      <c r="JV54" s="63" t="str">
        <f t="shared" ref="JV54:KW54" si="165">IFERROR(JV45/JV26,"")</f>
        <v/>
      </c>
      <c r="JW54" s="63" t="str">
        <f t="shared" si="165"/>
        <v/>
      </c>
      <c r="JX54" s="63" t="str">
        <f t="shared" si="165"/>
        <v/>
      </c>
      <c r="JY54" s="63" t="str">
        <f t="shared" si="165"/>
        <v/>
      </c>
      <c r="JZ54" s="63" t="str">
        <f t="shared" si="165"/>
        <v/>
      </c>
      <c r="KA54" s="63" t="str">
        <f t="shared" si="165"/>
        <v/>
      </c>
      <c r="KB54" s="63" t="str">
        <f t="shared" si="165"/>
        <v/>
      </c>
      <c r="KC54" s="63" t="str">
        <f t="shared" si="165"/>
        <v/>
      </c>
      <c r="KD54" s="63" t="str">
        <f t="shared" si="165"/>
        <v/>
      </c>
      <c r="KE54" s="63" t="str">
        <f t="shared" si="165"/>
        <v/>
      </c>
      <c r="KF54" s="63" t="str">
        <f t="shared" si="165"/>
        <v/>
      </c>
      <c r="KG54" s="63" t="str">
        <f t="shared" si="165"/>
        <v/>
      </c>
      <c r="KH54" s="63" t="str">
        <f t="shared" si="165"/>
        <v/>
      </c>
      <c r="KI54" s="63" t="str">
        <f t="shared" si="165"/>
        <v/>
      </c>
      <c r="KJ54" s="63" t="str">
        <f t="shared" si="165"/>
        <v/>
      </c>
      <c r="KK54" s="63" t="str">
        <f t="shared" si="165"/>
        <v/>
      </c>
      <c r="KL54" s="63" t="str">
        <f t="shared" si="165"/>
        <v/>
      </c>
      <c r="KM54" s="63" t="str">
        <f t="shared" si="165"/>
        <v/>
      </c>
      <c r="KN54" s="63" t="str">
        <f t="shared" si="165"/>
        <v/>
      </c>
      <c r="KO54" s="63" t="str">
        <f t="shared" si="165"/>
        <v/>
      </c>
      <c r="KP54" s="63" t="str">
        <f t="shared" si="165"/>
        <v/>
      </c>
      <c r="KQ54" s="63" t="str">
        <f t="shared" si="165"/>
        <v/>
      </c>
      <c r="KR54" s="63" t="str">
        <f t="shared" si="165"/>
        <v/>
      </c>
      <c r="KS54" s="63" t="str">
        <f t="shared" si="165"/>
        <v/>
      </c>
      <c r="KT54" s="63" t="str">
        <f t="shared" si="165"/>
        <v/>
      </c>
      <c r="KU54" s="63" t="str">
        <f t="shared" si="165"/>
        <v/>
      </c>
      <c r="KV54" s="63" t="str">
        <f t="shared" si="165"/>
        <v/>
      </c>
      <c r="KW54" s="63" t="str">
        <f t="shared" si="165"/>
        <v/>
      </c>
    </row>
    <row r="55" spans="1:309" ht="20.100000000000001" customHeight="1" x14ac:dyDescent="0.25">
      <c r="A55" s="406"/>
      <c r="B55" s="333" t="s">
        <v>19</v>
      </c>
      <c r="C55" s="333"/>
      <c r="D55" s="75" t="str">
        <f>IFERROR(D39/D26,"")</f>
        <v/>
      </c>
      <c r="E55" s="75" t="str">
        <f t="shared" ref="E55:BP55" si="166">IFERROR(E39/E26,"")</f>
        <v/>
      </c>
      <c r="F55" s="75" t="str">
        <f t="shared" si="166"/>
        <v/>
      </c>
      <c r="G55" s="75" t="str">
        <f t="shared" si="166"/>
        <v/>
      </c>
      <c r="H55" s="75" t="str">
        <f t="shared" si="166"/>
        <v/>
      </c>
      <c r="I55" s="75" t="str">
        <f t="shared" si="166"/>
        <v/>
      </c>
      <c r="J55" s="75" t="str">
        <f t="shared" si="166"/>
        <v/>
      </c>
      <c r="K55" s="75" t="str">
        <f t="shared" si="166"/>
        <v/>
      </c>
      <c r="L55" s="75" t="str">
        <f t="shared" si="166"/>
        <v/>
      </c>
      <c r="M55" s="75" t="str">
        <f t="shared" si="166"/>
        <v/>
      </c>
      <c r="N55" s="75" t="str">
        <f t="shared" si="166"/>
        <v/>
      </c>
      <c r="O55" s="75" t="str">
        <f t="shared" si="166"/>
        <v/>
      </c>
      <c r="P55" s="75" t="str">
        <f t="shared" si="166"/>
        <v/>
      </c>
      <c r="Q55" s="75" t="str">
        <f t="shared" si="166"/>
        <v/>
      </c>
      <c r="R55" s="75" t="str">
        <f t="shared" si="166"/>
        <v/>
      </c>
      <c r="S55" s="75" t="str">
        <f t="shared" si="166"/>
        <v/>
      </c>
      <c r="T55" s="75" t="str">
        <f t="shared" si="166"/>
        <v/>
      </c>
      <c r="U55" s="75" t="str">
        <f t="shared" si="166"/>
        <v/>
      </c>
      <c r="V55" s="75" t="str">
        <f t="shared" si="166"/>
        <v/>
      </c>
      <c r="W55" s="75" t="str">
        <f t="shared" si="166"/>
        <v/>
      </c>
      <c r="X55" s="75" t="str">
        <f t="shared" si="166"/>
        <v/>
      </c>
      <c r="Y55" s="75" t="str">
        <f t="shared" si="166"/>
        <v/>
      </c>
      <c r="Z55" s="75" t="str">
        <f t="shared" si="166"/>
        <v/>
      </c>
      <c r="AA55" s="75" t="str">
        <f t="shared" si="166"/>
        <v/>
      </c>
      <c r="AB55" s="75" t="str">
        <f t="shared" si="166"/>
        <v/>
      </c>
      <c r="AC55" s="75" t="str">
        <f t="shared" si="166"/>
        <v/>
      </c>
      <c r="AD55" s="75" t="str">
        <f t="shared" si="166"/>
        <v/>
      </c>
      <c r="AE55" s="75" t="str">
        <f t="shared" si="166"/>
        <v/>
      </c>
      <c r="AF55" s="75" t="str">
        <f t="shared" si="166"/>
        <v/>
      </c>
      <c r="AG55" s="75" t="str">
        <f t="shared" si="166"/>
        <v/>
      </c>
      <c r="AH55" s="75" t="str">
        <f t="shared" si="166"/>
        <v/>
      </c>
      <c r="AI55" s="75" t="str">
        <f t="shared" si="166"/>
        <v/>
      </c>
      <c r="AJ55" s="75" t="str">
        <f t="shared" si="166"/>
        <v/>
      </c>
      <c r="AK55" s="75" t="str">
        <f t="shared" si="166"/>
        <v/>
      </c>
      <c r="AL55" s="75" t="str">
        <f t="shared" si="166"/>
        <v/>
      </c>
      <c r="AM55" s="75" t="str">
        <f t="shared" si="166"/>
        <v/>
      </c>
      <c r="AN55" s="75" t="str">
        <f t="shared" si="166"/>
        <v/>
      </c>
      <c r="AO55" s="75" t="str">
        <f t="shared" si="166"/>
        <v/>
      </c>
      <c r="AP55" s="75" t="str">
        <f t="shared" si="166"/>
        <v/>
      </c>
      <c r="AQ55" s="75" t="str">
        <f t="shared" si="166"/>
        <v/>
      </c>
      <c r="AR55" s="75" t="str">
        <f t="shared" si="166"/>
        <v/>
      </c>
      <c r="AS55" s="75" t="str">
        <f t="shared" si="166"/>
        <v/>
      </c>
      <c r="AT55" s="75" t="str">
        <f t="shared" si="166"/>
        <v/>
      </c>
      <c r="AU55" s="75" t="str">
        <f t="shared" si="166"/>
        <v/>
      </c>
      <c r="AV55" s="75" t="str">
        <f t="shared" si="166"/>
        <v/>
      </c>
      <c r="AW55" s="75" t="str">
        <f t="shared" si="166"/>
        <v/>
      </c>
      <c r="AX55" s="75" t="str">
        <f t="shared" si="166"/>
        <v/>
      </c>
      <c r="AY55" s="75" t="str">
        <f t="shared" si="166"/>
        <v/>
      </c>
      <c r="AZ55" s="75" t="str">
        <f t="shared" si="166"/>
        <v/>
      </c>
      <c r="BA55" s="75" t="str">
        <f t="shared" si="166"/>
        <v/>
      </c>
      <c r="BB55" s="75" t="str">
        <f t="shared" si="166"/>
        <v/>
      </c>
      <c r="BC55" s="75" t="str">
        <f t="shared" si="166"/>
        <v/>
      </c>
      <c r="BD55" s="75" t="str">
        <f t="shared" si="166"/>
        <v/>
      </c>
      <c r="BE55" s="75" t="str">
        <f t="shared" si="166"/>
        <v/>
      </c>
      <c r="BF55" s="75" t="str">
        <f t="shared" si="166"/>
        <v/>
      </c>
      <c r="BG55" s="75" t="str">
        <f t="shared" si="166"/>
        <v/>
      </c>
      <c r="BH55" s="75" t="str">
        <f t="shared" si="166"/>
        <v/>
      </c>
      <c r="BI55" s="75" t="str">
        <f t="shared" si="166"/>
        <v/>
      </c>
      <c r="BJ55" s="75" t="str">
        <f t="shared" si="166"/>
        <v/>
      </c>
      <c r="BK55" s="75" t="str">
        <f t="shared" si="166"/>
        <v/>
      </c>
      <c r="BL55" s="75" t="str">
        <f t="shared" si="166"/>
        <v/>
      </c>
      <c r="BM55" s="75" t="str">
        <f t="shared" si="166"/>
        <v/>
      </c>
      <c r="BN55" s="75" t="str">
        <f t="shared" si="166"/>
        <v/>
      </c>
      <c r="BO55" s="75" t="str">
        <f t="shared" si="166"/>
        <v/>
      </c>
      <c r="BP55" s="75" t="str">
        <f t="shared" si="166"/>
        <v/>
      </c>
      <c r="BQ55" s="75" t="str">
        <f t="shared" ref="BQ55:EB55" si="167">IFERROR(BQ39/BQ26,"")</f>
        <v/>
      </c>
      <c r="BR55" s="75" t="str">
        <f t="shared" si="167"/>
        <v/>
      </c>
      <c r="BS55" s="75" t="str">
        <f t="shared" si="167"/>
        <v/>
      </c>
      <c r="BT55" s="75" t="str">
        <f t="shared" si="167"/>
        <v/>
      </c>
      <c r="BU55" s="75" t="str">
        <f t="shared" si="167"/>
        <v/>
      </c>
      <c r="BV55" s="75" t="str">
        <f t="shared" si="167"/>
        <v/>
      </c>
      <c r="BW55" s="75" t="str">
        <f t="shared" si="167"/>
        <v/>
      </c>
      <c r="BX55" s="75" t="str">
        <f t="shared" si="167"/>
        <v/>
      </c>
      <c r="BY55" s="75" t="str">
        <f t="shared" si="167"/>
        <v/>
      </c>
      <c r="BZ55" s="75" t="str">
        <f t="shared" si="167"/>
        <v/>
      </c>
      <c r="CA55" s="75" t="str">
        <f t="shared" si="167"/>
        <v/>
      </c>
      <c r="CB55" s="75" t="str">
        <f t="shared" si="167"/>
        <v/>
      </c>
      <c r="CC55" s="75" t="str">
        <f t="shared" si="167"/>
        <v/>
      </c>
      <c r="CD55" s="75" t="str">
        <f t="shared" si="167"/>
        <v/>
      </c>
      <c r="CE55" s="75" t="str">
        <f t="shared" si="167"/>
        <v/>
      </c>
      <c r="CF55" s="75" t="str">
        <f t="shared" si="167"/>
        <v/>
      </c>
      <c r="CG55" s="75" t="str">
        <f t="shared" si="167"/>
        <v/>
      </c>
      <c r="CH55" s="75" t="str">
        <f t="shared" si="167"/>
        <v/>
      </c>
      <c r="CI55" s="75" t="str">
        <f t="shared" si="167"/>
        <v/>
      </c>
      <c r="CJ55" s="75" t="str">
        <f t="shared" si="167"/>
        <v/>
      </c>
      <c r="CK55" s="75" t="str">
        <f t="shared" si="167"/>
        <v/>
      </c>
      <c r="CL55" s="75" t="str">
        <f t="shared" si="167"/>
        <v/>
      </c>
      <c r="CM55" s="75" t="str">
        <f t="shared" si="167"/>
        <v/>
      </c>
      <c r="CN55" s="75" t="str">
        <f t="shared" si="167"/>
        <v/>
      </c>
      <c r="CO55" s="75" t="str">
        <f t="shared" si="167"/>
        <v/>
      </c>
      <c r="CP55" s="75" t="str">
        <f t="shared" si="167"/>
        <v/>
      </c>
      <c r="CQ55" s="75" t="str">
        <f t="shared" si="167"/>
        <v/>
      </c>
      <c r="CR55" s="75" t="str">
        <f t="shared" si="167"/>
        <v/>
      </c>
      <c r="CS55" s="75" t="str">
        <f t="shared" si="167"/>
        <v/>
      </c>
      <c r="CT55" s="75" t="str">
        <f t="shared" si="167"/>
        <v/>
      </c>
      <c r="CU55" s="75" t="str">
        <f t="shared" si="167"/>
        <v/>
      </c>
      <c r="CV55" s="75" t="str">
        <f t="shared" si="167"/>
        <v/>
      </c>
      <c r="CW55" s="75" t="str">
        <f t="shared" si="167"/>
        <v/>
      </c>
      <c r="CX55" s="75" t="str">
        <f t="shared" si="167"/>
        <v/>
      </c>
      <c r="CY55" s="75" t="str">
        <f t="shared" si="167"/>
        <v/>
      </c>
      <c r="CZ55" s="75" t="str">
        <f t="shared" si="167"/>
        <v/>
      </c>
      <c r="DA55" s="75" t="str">
        <f t="shared" si="167"/>
        <v/>
      </c>
      <c r="DB55" s="75" t="str">
        <f t="shared" si="167"/>
        <v/>
      </c>
      <c r="DC55" s="75" t="str">
        <f t="shared" si="167"/>
        <v/>
      </c>
      <c r="DD55" s="75" t="str">
        <f t="shared" si="167"/>
        <v/>
      </c>
      <c r="DE55" s="75" t="str">
        <f t="shared" si="167"/>
        <v/>
      </c>
      <c r="DF55" s="75" t="str">
        <f t="shared" si="167"/>
        <v/>
      </c>
      <c r="DG55" s="75" t="str">
        <f t="shared" si="167"/>
        <v/>
      </c>
      <c r="DH55" s="75" t="str">
        <f t="shared" si="167"/>
        <v/>
      </c>
      <c r="DI55" s="75" t="str">
        <f t="shared" si="167"/>
        <v/>
      </c>
      <c r="DJ55" s="75" t="str">
        <f t="shared" si="167"/>
        <v/>
      </c>
      <c r="DK55" s="75" t="str">
        <f t="shared" si="167"/>
        <v/>
      </c>
      <c r="DL55" s="75" t="str">
        <f t="shared" si="167"/>
        <v/>
      </c>
      <c r="DM55" s="75" t="str">
        <f t="shared" si="167"/>
        <v/>
      </c>
      <c r="DN55" s="75" t="str">
        <f t="shared" si="167"/>
        <v/>
      </c>
      <c r="DO55" s="75" t="str">
        <f t="shared" si="167"/>
        <v/>
      </c>
      <c r="DP55" s="75" t="str">
        <f t="shared" si="167"/>
        <v/>
      </c>
      <c r="DQ55" s="75" t="str">
        <f t="shared" si="167"/>
        <v/>
      </c>
      <c r="DR55" s="75" t="str">
        <f t="shared" si="167"/>
        <v/>
      </c>
      <c r="DS55" s="75" t="str">
        <f t="shared" si="167"/>
        <v/>
      </c>
      <c r="DT55" s="75" t="str">
        <f t="shared" si="167"/>
        <v/>
      </c>
      <c r="DU55" s="75" t="str">
        <f t="shared" si="167"/>
        <v/>
      </c>
      <c r="DV55" s="75" t="str">
        <f t="shared" si="167"/>
        <v/>
      </c>
      <c r="DW55" s="75" t="str">
        <f t="shared" si="167"/>
        <v/>
      </c>
      <c r="DX55" s="75" t="str">
        <f t="shared" si="167"/>
        <v/>
      </c>
      <c r="DY55" s="75" t="str">
        <f t="shared" si="167"/>
        <v/>
      </c>
      <c r="DZ55" s="75" t="str">
        <f t="shared" si="167"/>
        <v/>
      </c>
      <c r="EA55" s="75" t="str">
        <f t="shared" si="167"/>
        <v/>
      </c>
      <c r="EB55" s="75" t="str">
        <f t="shared" si="167"/>
        <v/>
      </c>
      <c r="EC55" s="75" t="str">
        <f t="shared" ref="EC55:ER55" si="168">IFERROR(EC39/EC26,"")</f>
        <v/>
      </c>
      <c r="ED55" s="75" t="str">
        <f t="shared" si="168"/>
        <v/>
      </c>
      <c r="EE55" s="75" t="str">
        <f t="shared" si="168"/>
        <v/>
      </c>
      <c r="EF55" s="75" t="str">
        <f t="shared" si="168"/>
        <v/>
      </c>
      <c r="EG55" s="75" t="str">
        <f t="shared" si="168"/>
        <v/>
      </c>
      <c r="EH55" s="75" t="str">
        <f t="shared" si="168"/>
        <v/>
      </c>
      <c r="EI55" s="75" t="str">
        <f t="shared" si="168"/>
        <v/>
      </c>
      <c r="EJ55" s="75" t="str">
        <f t="shared" si="168"/>
        <v/>
      </c>
      <c r="EK55" s="75" t="str">
        <f t="shared" si="168"/>
        <v/>
      </c>
      <c r="EL55" s="75" t="str">
        <f t="shared" si="168"/>
        <v/>
      </c>
      <c r="EM55" s="75" t="str">
        <f t="shared" si="168"/>
        <v/>
      </c>
      <c r="EN55" s="75" t="str">
        <f t="shared" si="168"/>
        <v/>
      </c>
      <c r="EO55" s="75" t="str">
        <f t="shared" si="168"/>
        <v/>
      </c>
      <c r="EP55" s="75" t="str">
        <f t="shared" si="168"/>
        <v/>
      </c>
      <c r="EQ55" s="75" t="str">
        <f t="shared" si="168"/>
        <v/>
      </c>
      <c r="ER55" s="75" t="str">
        <f t="shared" si="168"/>
        <v/>
      </c>
      <c r="ET55" s="25"/>
      <c r="EU55" s="411"/>
      <c r="EV55" s="362" t="s">
        <v>19</v>
      </c>
      <c r="EW55" s="362"/>
      <c r="EX55" s="63" t="str">
        <f t="shared" ref="EX55:HI55" si="169">IFERROR(EX39/EX26,"")</f>
        <v/>
      </c>
      <c r="EY55" s="63" t="str">
        <f t="shared" si="169"/>
        <v/>
      </c>
      <c r="EZ55" s="63" t="str">
        <f t="shared" si="169"/>
        <v/>
      </c>
      <c r="FA55" s="63" t="str">
        <f t="shared" si="169"/>
        <v/>
      </c>
      <c r="FB55" s="63" t="str">
        <f t="shared" si="169"/>
        <v/>
      </c>
      <c r="FC55" s="63" t="str">
        <f t="shared" si="169"/>
        <v/>
      </c>
      <c r="FD55" s="63" t="str">
        <f t="shared" si="169"/>
        <v/>
      </c>
      <c r="FE55" s="63" t="str">
        <f t="shared" si="169"/>
        <v/>
      </c>
      <c r="FF55" s="63" t="str">
        <f t="shared" si="169"/>
        <v/>
      </c>
      <c r="FG55" s="63" t="str">
        <f t="shared" si="169"/>
        <v/>
      </c>
      <c r="FH55" s="63" t="str">
        <f t="shared" si="169"/>
        <v/>
      </c>
      <c r="FI55" s="63" t="str">
        <f t="shared" si="169"/>
        <v/>
      </c>
      <c r="FJ55" s="63" t="str">
        <f t="shared" si="169"/>
        <v/>
      </c>
      <c r="FK55" s="63" t="str">
        <f t="shared" si="169"/>
        <v/>
      </c>
      <c r="FL55" s="63" t="str">
        <f t="shared" si="169"/>
        <v/>
      </c>
      <c r="FM55" s="63" t="str">
        <f t="shared" si="169"/>
        <v/>
      </c>
      <c r="FN55" s="63" t="str">
        <f t="shared" si="169"/>
        <v/>
      </c>
      <c r="FO55" s="63" t="str">
        <f t="shared" si="169"/>
        <v/>
      </c>
      <c r="FP55" s="63" t="str">
        <f t="shared" si="169"/>
        <v/>
      </c>
      <c r="FQ55" s="63" t="str">
        <f t="shared" si="169"/>
        <v/>
      </c>
      <c r="FR55" s="63" t="str">
        <f t="shared" si="169"/>
        <v/>
      </c>
      <c r="FS55" s="63" t="str">
        <f t="shared" si="169"/>
        <v/>
      </c>
      <c r="FT55" s="63" t="str">
        <f t="shared" si="169"/>
        <v/>
      </c>
      <c r="FU55" s="63" t="str">
        <f t="shared" si="169"/>
        <v/>
      </c>
      <c r="FV55" s="63" t="str">
        <f t="shared" si="169"/>
        <v/>
      </c>
      <c r="FW55" s="63" t="str">
        <f t="shared" si="169"/>
        <v/>
      </c>
      <c r="FX55" s="63" t="str">
        <f t="shared" si="169"/>
        <v/>
      </c>
      <c r="FY55" s="63" t="str">
        <f t="shared" si="169"/>
        <v/>
      </c>
      <c r="FZ55" s="63" t="str">
        <f t="shared" si="169"/>
        <v/>
      </c>
      <c r="GA55" s="63" t="str">
        <f t="shared" si="169"/>
        <v/>
      </c>
      <c r="GB55" s="63" t="str">
        <f t="shared" si="169"/>
        <v/>
      </c>
      <c r="GC55" s="63" t="str">
        <f t="shared" si="169"/>
        <v/>
      </c>
      <c r="GD55" s="63" t="str">
        <f t="shared" si="169"/>
        <v/>
      </c>
      <c r="GE55" s="63" t="str">
        <f t="shared" si="169"/>
        <v/>
      </c>
      <c r="GF55" s="63" t="str">
        <f t="shared" si="169"/>
        <v/>
      </c>
      <c r="GG55" s="63" t="str">
        <f t="shared" si="169"/>
        <v/>
      </c>
      <c r="GH55" s="63" t="str">
        <f t="shared" si="169"/>
        <v/>
      </c>
      <c r="GI55" s="63" t="str">
        <f t="shared" si="169"/>
        <v/>
      </c>
      <c r="GJ55" s="63" t="str">
        <f t="shared" si="169"/>
        <v/>
      </c>
      <c r="GK55" s="63" t="str">
        <f t="shared" si="169"/>
        <v/>
      </c>
      <c r="GL55" s="63" t="str">
        <f t="shared" si="169"/>
        <v/>
      </c>
      <c r="GM55" s="63" t="str">
        <f t="shared" si="169"/>
        <v/>
      </c>
      <c r="GN55" s="63" t="str">
        <f t="shared" si="169"/>
        <v/>
      </c>
      <c r="GO55" s="63" t="str">
        <f t="shared" si="169"/>
        <v/>
      </c>
      <c r="GP55" s="63" t="str">
        <f t="shared" si="169"/>
        <v/>
      </c>
      <c r="GQ55" s="63" t="str">
        <f t="shared" si="169"/>
        <v/>
      </c>
      <c r="GR55" s="63" t="str">
        <f t="shared" si="169"/>
        <v/>
      </c>
      <c r="GS55" s="63" t="str">
        <f t="shared" si="169"/>
        <v/>
      </c>
      <c r="GT55" s="63" t="str">
        <f t="shared" si="169"/>
        <v/>
      </c>
      <c r="GU55" s="63" t="str">
        <f t="shared" si="169"/>
        <v/>
      </c>
      <c r="GV55" s="63" t="str">
        <f t="shared" si="169"/>
        <v/>
      </c>
      <c r="GW55" s="63" t="str">
        <f t="shared" si="169"/>
        <v/>
      </c>
      <c r="GX55" s="63" t="str">
        <f t="shared" si="169"/>
        <v/>
      </c>
      <c r="GY55" s="63" t="str">
        <f t="shared" si="169"/>
        <v/>
      </c>
      <c r="GZ55" s="63" t="str">
        <f t="shared" si="169"/>
        <v/>
      </c>
      <c r="HA55" s="63" t="str">
        <f t="shared" si="169"/>
        <v/>
      </c>
      <c r="HB55" s="63" t="str">
        <f t="shared" si="169"/>
        <v/>
      </c>
      <c r="HC55" s="63" t="str">
        <f t="shared" si="169"/>
        <v/>
      </c>
      <c r="HD55" s="63" t="str">
        <f t="shared" si="169"/>
        <v/>
      </c>
      <c r="HE55" s="63" t="str">
        <f t="shared" si="169"/>
        <v/>
      </c>
      <c r="HF55" s="63" t="str">
        <f t="shared" si="169"/>
        <v/>
      </c>
      <c r="HG55" s="63" t="str">
        <f t="shared" si="169"/>
        <v/>
      </c>
      <c r="HH55" s="63" t="str">
        <f t="shared" si="169"/>
        <v/>
      </c>
      <c r="HI55" s="63" t="str">
        <f t="shared" si="169"/>
        <v/>
      </c>
      <c r="HJ55" s="63" t="str">
        <f t="shared" ref="HJ55:JU55" si="170">IFERROR(HJ39/HJ26,"")</f>
        <v/>
      </c>
      <c r="HK55" s="63" t="str">
        <f t="shared" si="170"/>
        <v/>
      </c>
      <c r="HL55" s="63" t="str">
        <f t="shared" si="170"/>
        <v/>
      </c>
      <c r="HM55" s="63" t="str">
        <f t="shared" si="170"/>
        <v/>
      </c>
      <c r="HN55" s="63" t="str">
        <f t="shared" si="170"/>
        <v/>
      </c>
      <c r="HO55" s="63" t="str">
        <f t="shared" si="170"/>
        <v/>
      </c>
      <c r="HP55" s="63" t="str">
        <f t="shared" si="170"/>
        <v/>
      </c>
      <c r="HQ55" s="63" t="str">
        <f t="shared" si="170"/>
        <v/>
      </c>
      <c r="HR55" s="63" t="str">
        <f t="shared" si="170"/>
        <v/>
      </c>
      <c r="HS55" s="63" t="str">
        <f t="shared" si="170"/>
        <v/>
      </c>
      <c r="HT55" s="63" t="str">
        <f t="shared" si="170"/>
        <v/>
      </c>
      <c r="HU55" s="63" t="str">
        <f t="shared" si="170"/>
        <v/>
      </c>
      <c r="HV55" s="63" t="str">
        <f t="shared" si="170"/>
        <v/>
      </c>
      <c r="HW55" s="63" t="str">
        <f t="shared" si="170"/>
        <v/>
      </c>
      <c r="HX55" s="63" t="str">
        <f t="shared" si="170"/>
        <v/>
      </c>
      <c r="HY55" s="63" t="str">
        <f t="shared" si="170"/>
        <v/>
      </c>
      <c r="HZ55" s="63" t="str">
        <f t="shared" si="170"/>
        <v/>
      </c>
      <c r="IA55" s="63" t="str">
        <f t="shared" si="170"/>
        <v/>
      </c>
      <c r="IB55" s="63" t="str">
        <f t="shared" si="170"/>
        <v/>
      </c>
      <c r="IC55" s="63" t="str">
        <f t="shared" si="170"/>
        <v/>
      </c>
      <c r="ID55" s="63" t="str">
        <f t="shared" si="170"/>
        <v/>
      </c>
      <c r="IE55" s="63" t="str">
        <f t="shared" si="170"/>
        <v/>
      </c>
      <c r="IF55" s="63" t="str">
        <f t="shared" si="170"/>
        <v/>
      </c>
      <c r="IG55" s="63" t="str">
        <f t="shared" si="170"/>
        <v/>
      </c>
      <c r="IH55" s="63" t="str">
        <f t="shared" si="170"/>
        <v/>
      </c>
      <c r="II55" s="63" t="str">
        <f t="shared" si="170"/>
        <v/>
      </c>
      <c r="IJ55" s="63" t="str">
        <f t="shared" si="170"/>
        <v/>
      </c>
      <c r="IK55" s="63" t="str">
        <f t="shared" si="170"/>
        <v/>
      </c>
      <c r="IL55" s="63" t="str">
        <f t="shared" si="170"/>
        <v/>
      </c>
      <c r="IM55" s="63" t="str">
        <f t="shared" si="170"/>
        <v/>
      </c>
      <c r="IN55" s="63" t="str">
        <f t="shared" si="170"/>
        <v/>
      </c>
      <c r="IO55" s="63" t="str">
        <f t="shared" si="170"/>
        <v/>
      </c>
      <c r="IP55" s="63" t="str">
        <f t="shared" si="170"/>
        <v/>
      </c>
      <c r="IQ55" s="63" t="str">
        <f t="shared" si="170"/>
        <v/>
      </c>
      <c r="IR55" s="63" t="str">
        <f t="shared" si="170"/>
        <v/>
      </c>
      <c r="IS55" s="63" t="str">
        <f t="shared" si="170"/>
        <v/>
      </c>
      <c r="IT55" s="63" t="str">
        <f t="shared" si="170"/>
        <v/>
      </c>
      <c r="IU55" s="63" t="str">
        <f t="shared" si="170"/>
        <v/>
      </c>
      <c r="IV55" s="63" t="str">
        <f t="shared" si="170"/>
        <v/>
      </c>
      <c r="IW55" s="63" t="str">
        <f t="shared" si="170"/>
        <v/>
      </c>
      <c r="IX55" s="63" t="str">
        <f t="shared" si="170"/>
        <v/>
      </c>
      <c r="IY55" s="63" t="str">
        <f t="shared" si="170"/>
        <v/>
      </c>
      <c r="IZ55" s="63" t="str">
        <f t="shared" si="170"/>
        <v/>
      </c>
      <c r="JA55" s="63" t="str">
        <f t="shared" si="170"/>
        <v/>
      </c>
      <c r="JB55" s="63" t="str">
        <f t="shared" si="170"/>
        <v/>
      </c>
      <c r="JC55" s="63" t="str">
        <f t="shared" si="170"/>
        <v/>
      </c>
      <c r="JD55" s="63" t="str">
        <f t="shared" si="170"/>
        <v/>
      </c>
      <c r="JE55" s="63" t="str">
        <f t="shared" si="170"/>
        <v/>
      </c>
      <c r="JF55" s="63" t="str">
        <f t="shared" si="170"/>
        <v/>
      </c>
      <c r="JG55" s="63" t="str">
        <f t="shared" si="170"/>
        <v/>
      </c>
      <c r="JH55" s="63" t="str">
        <f t="shared" si="170"/>
        <v/>
      </c>
      <c r="JI55" s="63" t="str">
        <f t="shared" si="170"/>
        <v/>
      </c>
      <c r="JJ55" s="63" t="str">
        <f t="shared" si="170"/>
        <v/>
      </c>
      <c r="JK55" s="63" t="str">
        <f t="shared" si="170"/>
        <v/>
      </c>
      <c r="JL55" s="63" t="str">
        <f t="shared" si="170"/>
        <v/>
      </c>
      <c r="JM55" s="63" t="str">
        <f t="shared" si="170"/>
        <v/>
      </c>
      <c r="JN55" s="63" t="str">
        <f t="shared" si="170"/>
        <v/>
      </c>
      <c r="JO55" s="63" t="str">
        <f t="shared" si="170"/>
        <v/>
      </c>
      <c r="JP55" s="63" t="str">
        <f t="shared" si="170"/>
        <v/>
      </c>
      <c r="JQ55" s="63" t="str">
        <f t="shared" si="170"/>
        <v/>
      </c>
      <c r="JR55" s="63" t="str">
        <f t="shared" si="170"/>
        <v/>
      </c>
      <c r="JS55" s="63" t="str">
        <f t="shared" si="170"/>
        <v/>
      </c>
      <c r="JT55" s="63" t="str">
        <f t="shared" si="170"/>
        <v/>
      </c>
      <c r="JU55" s="63" t="str">
        <f t="shared" si="170"/>
        <v/>
      </c>
      <c r="JV55" s="63" t="str">
        <f t="shared" ref="JV55:KW55" si="171">IFERROR(JV39/JV26,"")</f>
        <v/>
      </c>
      <c r="JW55" s="63" t="str">
        <f t="shared" si="171"/>
        <v/>
      </c>
      <c r="JX55" s="63" t="str">
        <f t="shared" si="171"/>
        <v/>
      </c>
      <c r="JY55" s="63" t="str">
        <f t="shared" si="171"/>
        <v/>
      </c>
      <c r="JZ55" s="63" t="str">
        <f t="shared" si="171"/>
        <v/>
      </c>
      <c r="KA55" s="63" t="str">
        <f t="shared" si="171"/>
        <v/>
      </c>
      <c r="KB55" s="63" t="str">
        <f t="shared" si="171"/>
        <v/>
      </c>
      <c r="KC55" s="63" t="str">
        <f t="shared" si="171"/>
        <v/>
      </c>
      <c r="KD55" s="63" t="str">
        <f t="shared" si="171"/>
        <v/>
      </c>
      <c r="KE55" s="63" t="str">
        <f t="shared" si="171"/>
        <v/>
      </c>
      <c r="KF55" s="63" t="str">
        <f t="shared" si="171"/>
        <v/>
      </c>
      <c r="KG55" s="63" t="str">
        <f t="shared" si="171"/>
        <v/>
      </c>
      <c r="KH55" s="63" t="str">
        <f t="shared" si="171"/>
        <v/>
      </c>
      <c r="KI55" s="63" t="str">
        <f t="shared" si="171"/>
        <v/>
      </c>
      <c r="KJ55" s="63" t="str">
        <f t="shared" si="171"/>
        <v/>
      </c>
      <c r="KK55" s="63" t="str">
        <f t="shared" si="171"/>
        <v/>
      </c>
      <c r="KL55" s="63" t="str">
        <f t="shared" si="171"/>
        <v/>
      </c>
      <c r="KM55" s="63" t="str">
        <f t="shared" si="171"/>
        <v/>
      </c>
      <c r="KN55" s="63" t="str">
        <f t="shared" si="171"/>
        <v/>
      </c>
      <c r="KO55" s="63" t="str">
        <f t="shared" si="171"/>
        <v/>
      </c>
      <c r="KP55" s="63" t="str">
        <f t="shared" si="171"/>
        <v/>
      </c>
      <c r="KQ55" s="63" t="str">
        <f t="shared" si="171"/>
        <v/>
      </c>
      <c r="KR55" s="63" t="str">
        <f t="shared" si="171"/>
        <v/>
      </c>
      <c r="KS55" s="63" t="str">
        <f t="shared" si="171"/>
        <v/>
      </c>
      <c r="KT55" s="63" t="str">
        <f t="shared" si="171"/>
        <v/>
      </c>
      <c r="KU55" s="63" t="str">
        <f t="shared" si="171"/>
        <v/>
      </c>
      <c r="KV55" s="63" t="str">
        <f t="shared" si="171"/>
        <v/>
      </c>
      <c r="KW55" s="63" t="str">
        <f t="shared" si="171"/>
        <v/>
      </c>
    </row>
    <row r="56" spans="1:309" ht="20.100000000000001" customHeight="1" x14ac:dyDescent="0.25">
      <c r="A56" s="406"/>
      <c r="B56" s="339" t="s">
        <v>31</v>
      </c>
      <c r="C56" s="340"/>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6"/>
      <c r="CW56" s="76"/>
      <c r="CX56" s="76"/>
      <c r="CY56" s="76"/>
      <c r="CZ56" s="76"/>
      <c r="DA56" s="76"/>
      <c r="DB56" s="76"/>
      <c r="DC56" s="76"/>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U56" s="411"/>
      <c r="EV56" s="372" t="s">
        <v>31</v>
      </c>
      <c r="EW56" s="373"/>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row>
    <row r="57" spans="1:309" ht="20.100000000000001" customHeight="1" x14ac:dyDescent="0.25">
      <c r="A57" s="406"/>
      <c r="B57" s="409" t="s">
        <v>56</v>
      </c>
      <c r="C57" s="409"/>
      <c r="D57" s="77" t="str">
        <f>IFERROR((D26-D34)/365/D10*1000,"")</f>
        <v/>
      </c>
      <c r="E57" s="77" t="str">
        <f t="shared" ref="E57:BP57" si="172">IFERROR((E26-E34)/365/E10*1000,"")</f>
        <v/>
      </c>
      <c r="F57" s="77" t="str">
        <f t="shared" si="172"/>
        <v/>
      </c>
      <c r="G57" s="77" t="str">
        <f t="shared" si="172"/>
        <v/>
      </c>
      <c r="H57" s="77" t="str">
        <f t="shared" si="172"/>
        <v/>
      </c>
      <c r="I57" s="77" t="str">
        <f t="shared" si="172"/>
        <v/>
      </c>
      <c r="J57" s="77" t="str">
        <f t="shared" si="172"/>
        <v/>
      </c>
      <c r="K57" s="77" t="str">
        <f t="shared" si="172"/>
        <v/>
      </c>
      <c r="L57" s="77" t="str">
        <f t="shared" si="172"/>
        <v/>
      </c>
      <c r="M57" s="77" t="str">
        <f t="shared" si="172"/>
        <v/>
      </c>
      <c r="N57" s="77" t="str">
        <f t="shared" si="172"/>
        <v/>
      </c>
      <c r="O57" s="77" t="str">
        <f t="shared" si="172"/>
        <v/>
      </c>
      <c r="P57" s="77" t="str">
        <f t="shared" si="172"/>
        <v/>
      </c>
      <c r="Q57" s="77" t="str">
        <f t="shared" si="172"/>
        <v/>
      </c>
      <c r="R57" s="77" t="str">
        <f t="shared" si="172"/>
        <v/>
      </c>
      <c r="S57" s="77" t="str">
        <f t="shared" si="172"/>
        <v/>
      </c>
      <c r="T57" s="77" t="str">
        <f t="shared" si="172"/>
        <v/>
      </c>
      <c r="U57" s="77" t="str">
        <f t="shared" si="172"/>
        <v/>
      </c>
      <c r="V57" s="77" t="str">
        <f t="shared" si="172"/>
        <v/>
      </c>
      <c r="W57" s="77" t="str">
        <f t="shared" si="172"/>
        <v/>
      </c>
      <c r="X57" s="77" t="str">
        <f t="shared" si="172"/>
        <v/>
      </c>
      <c r="Y57" s="77" t="str">
        <f t="shared" si="172"/>
        <v/>
      </c>
      <c r="Z57" s="77" t="str">
        <f t="shared" si="172"/>
        <v/>
      </c>
      <c r="AA57" s="77" t="str">
        <f t="shared" si="172"/>
        <v/>
      </c>
      <c r="AB57" s="77" t="str">
        <f t="shared" si="172"/>
        <v/>
      </c>
      <c r="AC57" s="77" t="str">
        <f t="shared" si="172"/>
        <v/>
      </c>
      <c r="AD57" s="77" t="str">
        <f t="shared" si="172"/>
        <v/>
      </c>
      <c r="AE57" s="77" t="str">
        <f t="shared" si="172"/>
        <v/>
      </c>
      <c r="AF57" s="77" t="str">
        <f t="shared" si="172"/>
        <v/>
      </c>
      <c r="AG57" s="77" t="str">
        <f t="shared" si="172"/>
        <v/>
      </c>
      <c r="AH57" s="77" t="str">
        <f t="shared" si="172"/>
        <v/>
      </c>
      <c r="AI57" s="77" t="str">
        <f t="shared" si="172"/>
        <v/>
      </c>
      <c r="AJ57" s="77" t="str">
        <f t="shared" si="172"/>
        <v/>
      </c>
      <c r="AK57" s="77" t="str">
        <f t="shared" si="172"/>
        <v/>
      </c>
      <c r="AL57" s="77" t="str">
        <f t="shared" si="172"/>
        <v/>
      </c>
      <c r="AM57" s="77" t="str">
        <f t="shared" si="172"/>
        <v/>
      </c>
      <c r="AN57" s="77" t="str">
        <f t="shared" si="172"/>
        <v/>
      </c>
      <c r="AO57" s="77" t="str">
        <f t="shared" si="172"/>
        <v/>
      </c>
      <c r="AP57" s="77" t="str">
        <f t="shared" si="172"/>
        <v/>
      </c>
      <c r="AQ57" s="77" t="str">
        <f t="shared" si="172"/>
        <v/>
      </c>
      <c r="AR57" s="77" t="str">
        <f t="shared" si="172"/>
        <v/>
      </c>
      <c r="AS57" s="77" t="str">
        <f t="shared" si="172"/>
        <v/>
      </c>
      <c r="AT57" s="77" t="str">
        <f t="shared" si="172"/>
        <v/>
      </c>
      <c r="AU57" s="77" t="str">
        <f t="shared" si="172"/>
        <v/>
      </c>
      <c r="AV57" s="77" t="str">
        <f t="shared" si="172"/>
        <v/>
      </c>
      <c r="AW57" s="77" t="str">
        <f t="shared" si="172"/>
        <v/>
      </c>
      <c r="AX57" s="77" t="str">
        <f t="shared" si="172"/>
        <v/>
      </c>
      <c r="AY57" s="77" t="str">
        <f t="shared" si="172"/>
        <v/>
      </c>
      <c r="AZ57" s="77" t="str">
        <f t="shared" si="172"/>
        <v/>
      </c>
      <c r="BA57" s="77" t="str">
        <f t="shared" si="172"/>
        <v/>
      </c>
      <c r="BB57" s="77" t="str">
        <f t="shared" si="172"/>
        <v/>
      </c>
      <c r="BC57" s="77" t="str">
        <f t="shared" si="172"/>
        <v/>
      </c>
      <c r="BD57" s="77" t="str">
        <f t="shared" si="172"/>
        <v/>
      </c>
      <c r="BE57" s="77" t="str">
        <f t="shared" si="172"/>
        <v/>
      </c>
      <c r="BF57" s="77" t="str">
        <f t="shared" si="172"/>
        <v/>
      </c>
      <c r="BG57" s="77" t="str">
        <f t="shared" si="172"/>
        <v/>
      </c>
      <c r="BH57" s="77" t="str">
        <f t="shared" si="172"/>
        <v/>
      </c>
      <c r="BI57" s="77" t="str">
        <f t="shared" si="172"/>
        <v/>
      </c>
      <c r="BJ57" s="77" t="str">
        <f t="shared" si="172"/>
        <v/>
      </c>
      <c r="BK57" s="77" t="str">
        <f t="shared" si="172"/>
        <v/>
      </c>
      <c r="BL57" s="77" t="str">
        <f t="shared" si="172"/>
        <v/>
      </c>
      <c r="BM57" s="77" t="str">
        <f t="shared" si="172"/>
        <v/>
      </c>
      <c r="BN57" s="77" t="str">
        <f t="shared" si="172"/>
        <v/>
      </c>
      <c r="BO57" s="77" t="str">
        <f t="shared" si="172"/>
        <v/>
      </c>
      <c r="BP57" s="77" t="str">
        <f t="shared" si="172"/>
        <v/>
      </c>
      <c r="BQ57" s="77" t="str">
        <f t="shared" ref="BQ57:EB57" si="173">IFERROR((BQ26-BQ34)/365/BQ10*1000,"")</f>
        <v/>
      </c>
      <c r="BR57" s="77" t="str">
        <f t="shared" si="173"/>
        <v/>
      </c>
      <c r="BS57" s="77" t="str">
        <f t="shared" si="173"/>
        <v/>
      </c>
      <c r="BT57" s="77" t="str">
        <f t="shared" si="173"/>
        <v/>
      </c>
      <c r="BU57" s="77" t="str">
        <f t="shared" si="173"/>
        <v/>
      </c>
      <c r="BV57" s="77" t="str">
        <f t="shared" si="173"/>
        <v/>
      </c>
      <c r="BW57" s="77" t="str">
        <f t="shared" si="173"/>
        <v/>
      </c>
      <c r="BX57" s="77" t="str">
        <f t="shared" si="173"/>
        <v/>
      </c>
      <c r="BY57" s="77" t="str">
        <f t="shared" si="173"/>
        <v/>
      </c>
      <c r="BZ57" s="77" t="str">
        <f t="shared" si="173"/>
        <v/>
      </c>
      <c r="CA57" s="77" t="str">
        <f t="shared" si="173"/>
        <v/>
      </c>
      <c r="CB57" s="77" t="str">
        <f t="shared" si="173"/>
        <v/>
      </c>
      <c r="CC57" s="77" t="str">
        <f t="shared" si="173"/>
        <v/>
      </c>
      <c r="CD57" s="77" t="str">
        <f t="shared" si="173"/>
        <v/>
      </c>
      <c r="CE57" s="77" t="str">
        <f t="shared" si="173"/>
        <v/>
      </c>
      <c r="CF57" s="77" t="str">
        <f t="shared" si="173"/>
        <v/>
      </c>
      <c r="CG57" s="77" t="str">
        <f t="shared" si="173"/>
        <v/>
      </c>
      <c r="CH57" s="77" t="str">
        <f t="shared" si="173"/>
        <v/>
      </c>
      <c r="CI57" s="77" t="str">
        <f t="shared" si="173"/>
        <v/>
      </c>
      <c r="CJ57" s="77" t="str">
        <f t="shared" si="173"/>
        <v/>
      </c>
      <c r="CK57" s="77" t="str">
        <f t="shared" si="173"/>
        <v/>
      </c>
      <c r="CL57" s="77" t="str">
        <f t="shared" si="173"/>
        <v/>
      </c>
      <c r="CM57" s="77" t="str">
        <f t="shared" si="173"/>
        <v/>
      </c>
      <c r="CN57" s="77" t="str">
        <f t="shared" si="173"/>
        <v/>
      </c>
      <c r="CO57" s="77" t="str">
        <f t="shared" si="173"/>
        <v/>
      </c>
      <c r="CP57" s="77" t="str">
        <f t="shared" si="173"/>
        <v/>
      </c>
      <c r="CQ57" s="77" t="str">
        <f t="shared" si="173"/>
        <v/>
      </c>
      <c r="CR57" s="77" t="str">
        <f t="shared" si="173"/>
        <v/>
      </c>
      <c r="CS57" s="77" t="str">
        <f t="shared" si="173"/>
        <v/>
      </c>
      <c r="CT57" s="77" t="str">
        <f t="shared" si="173"/>
        <v/>
      </c>
      <c r="CU57" s="77" t="str">
        <f t="shared" si="173"/>
        <v/>
      </c>
      <c r="CV57" s="77" t="str">
        <f t="shared" si="173"/>
        <v/>
      </c>
      <c r="CW57" s="77" t="str">
        <f t="shared" si="173"/>
        <v/>
      </c>
      <c r="CX57" s="77" t="str">
        <f t="shared" si="173"/>
        <v/>
      </c>
      <c r="CY57" s="77" t="str">
        <f t="shared" si="173"/>
        <v/>
      </c>
      <c r="CZ57" s="77" t="str">
        <f t="shared" si="173"/>
        <v/>
      </c>
      <c r="DA57" s="77" t="str">
        <f t="shared" si="173"/>
        <v/>
      </c>
      <c r="DB57" s="77" t="str">
        <f t="shared" si="173"/>
        <v/>
      </c>
      <c r="DC57" s="77" t="str">
        <f t="shared" si="173"/>
        <v/>
      </c>
      <c r="DD57" s="77" t="str">
        <f t="shared" si="173"/>
        <v/>
      </c>
      <c r="DE57" s="77" t="str">
        <f t="shared" si="173"/>
        <v/>
      </c>
      <c r="DF57" s="77" t="str">
        <f t="shared" si="173"/>
        <v/>
      </c>
      <c r="DG57" s="77" t="str">
        <f t="shared" si="173"/>
        <v/>
      </c>
      <c r="DH57" s="77" t="str">
        <f t="shared" si="173"/>
        <v/>
      </c>
      <c r="DI57" s="77" t="str">
        <f t="shared" si="173"/>
        <v/>
      </c>
      <c r="DJ57" s="77" t="str">
        <f t="shared" si="173"/>
        <v/>
      </c>
      <c r="DK57" s="77" t="str">
        <f t="shared" si="173"/>
        <v/>
      </c>
      <c r="DL57" s="77" t="str">
        <f t="shared" si="173"/>
        <v/>
      </c>
      <c r="DM57" s="77" t="str">
        <f t="shared" si="173"/>
        <v/>
      </c>
      <c r="DN57" s="77" t="str">
        <f t="shared" si="173"/>
        <v/>
      </c>
      <c r="DO57" s="77" t="str">
        <f t="shared" si="173"/>
        <v/>
      </c>
      <c r="DP57" s="77" t="str">
        <f t="shared" si="173"/>
        <v/>
      </c>
      <c r="DQ57" s="77" t="str">
        <f t="shared" si="173"/>
        <v/>
      </c>
      <c r="DR57" s="77" t="str">
        <f t="shared" si="173"/>
        <v/>
      </c>
      <c r="DS57" s="77" t="str">
        <f t="shared" si="173"/>
        <v/>
      </c>
      <c r="DT57" s="77" t="str">
        <f t="shared" si="173"/>
        <v/>
      </c>
      <c r="DU57" s="77" t="str">
        <f t="shared" si="173"/>
        <v/>
      </c>
      <c r="DV57" s="77" t="str">
        <f t="shared" si="173"/>
        <v/>
      </c>
      <c r="DW57" s="77" t="str">
        <f t="shared" si="173"/>
        <v/>
      </c>
      <c r="DX57" s="77" t="str">
        <f t="shared" si="173"/>
        <v/>
      </c>
      <c r="DY57" s="77" t="str">
        <f t="shared" si="173"/>
        <v/>
      </c>
      <c r="DZ57" s="77" t="str">
        <f t="shared" si="173"/>
        <v/>
      </c>
      <c r="EA57" s="77" t="str">
        <f t="shared" si="173"/>
        <v/>
      </c>
      <c r="EB57" s="77" t="str">
        <f t="shared" si="173"/>
        <v/>
      </c>
      <c r="EC57" s="77" t="str">
        <f t="shared" ref="EC57:ER57" si="174">IFERROR((EC26-EC34)/365/EC10*1000,"")</f>
        <v/>
      </c>
      <c r="ED57" s="77" t="str">
        <f t="shared" si="174"/>
        <v/>
      </c>
      <c r="EE57" s="77" t="str">
        <f t="shared" si="174"/>
        <v/>
      </c>
      <c r="EF57" s="77" t="str">
        <f t="shared" si="174"/>
        <v/>
      </c>
      <c r="EG57" s="77" t="str">
        <f t="shared" si="174"/>
        <v/>
      </c>
      <c r="EH57" s="77" t="str">
        <f t="shared" si="174"/>
        <v/>
      </c>
      <c r="EI57" s="77" t="str">
        <f t="shared" si="174"/>
        <v/>
      </c>
      <c r="EJ57" s="77" t="str">
        <f t="shared" si="174"/>
        <v/>
      </c>
      <c r="EK57" s="77" t="str">
        <f t="shared" si="174"/>
        <v/>
      </c>
      <c r="EL57" s="77" t="str">
        <f t="shared" si="174"/>
        <v/>
      </c>
      <c r="EM57" s="77" t="str">
        <f t="shared" si="174"/>
        <v/>
      </c>
      <c r="EN57" s="77" t="str">
        <f t="shared" si="174"/>
        <v/>
      </c>
      <c r="EO57" s="77" t="str">
        <f t="shared" si="174"/>
        <v/>
      </c>
      <c r="EP57" s="77" t="str">
        <f t="shared" si="174"/>
        <v/>
      </c>
      <c r="EQ57" s="77" t="str">
        <f t="shared" si="174"/>
        <v/>
      </c>
      <c r="ER57" s="77" t="str">
        <f t="shared" si="174"/>
        <v/>
      </c>
      <c r="EU57" s="411"/>
      <c r="EV57" s="416" t="s">
        <v>56</v>
      </c>
      <c r="EW57" s="416"/>
      <c r="EX57" s="64" t="str">
        <f t="shared" ref="EX57:HI57" si="175">IFERROR((EX26-EX34)/(365/12)/EX10*1000,"")</f>
        <v/>
      </c>
      <c r="EY57" s="64" t="str">
        <f t="shared" si="175"/>
        <v/>
      </c>
      <c r="EZ57" s="64" t="str">
        <f t="shared" si="175"/>
        <v/>
      </c>
      <c r="FA57" s="64" t="str">
        <f t="shared" si="175"/>
        <v/>
      </c>
      <c r="FB57" s="64" t="str">
        <f t="shared" si="175"/>
        <v/>
      </c>
      <c r="FC57" s="64" t="str">
        <f t="shared" si="175"/>
        <v/>
      </c>
      <c r="FD57" s="64" t="str">
        <f t="shared" si="175"/>
        <v/>
      </c>
      <c r="FE57" s="64" t="str">
        <f t="shared" si="175"/>
        <v/>
      </c>
      <c r="FF57" s="64" t="str">
        <f t="shared" si="175"/>
        <v/>
      </c>
      <c r="FG57" s="64" t="str">
        <f t="shared" si="175"/>
        <v/>
      </c>
      <c r="FH57" s="64" t="str">
        <f t="shared" si="175"/>
        <v/>
      </c>
      <c r="FI57" s="64" t="str">
        <f t="shared" si="175"/>
        <v/>
      </c>
      <c r="FJ57" s="64" t="str">
        <f t="shared" si="175"/>
        <v/>
      </c>
      <c r="FK57" s="64" t="str">
        <f t="shared" si="175"/>
        <v/>
      </c>
      <c r="FL57" s="64" t="str">
        <f t="shared" si="175"/>
        <v/>
      </c>
      <c r="FM57" s="64" t="str">
        <f t="shared" si="175"/>
        <v/>
      </c>
      <c r="FN57" s="64" t="str">
        <f t="shared" si="175"/>
        <v/>
      </c>
      <c r="FO57" s="64" t="str">
        <f t="shared" si="175"/>
        <v/>
      </c>
      <c r="FP57" s="64" t="str">
        <f t="shared" si="175"/>
        <v/>
      </c>
      <c r="FQ57" s="64" t="str">
        <f t="shared" si="175"/>
        <v/>
      </c>
      <c r="FR57" s="64" t="str">
        <f t="shared" si="175"/>
        <v/>
      </c>
      <c r="FS57" s="64" t="str">
        <f t="shared" si="175"/>
        <v/>
      </c>
      <c r="FT57" s="64" t="str">
        <f t="shared" si="175"/>
        <v/>
      </c>
      <c r="FU57" s="64" t="str">
        <f t="shared" si="175"/>
        <v/>
      </c>
      <c r="FV57" s="64" t="str">
        <f t="shared" si="175"/>
        <v/>
      </c>
      <c r="FW57" s="64" t="str">
        <f t="shared" si="175"/>
        <v/>
      </c>
      <c r="FX57" s="64" t="str">
        <f t="shared" si="175"/>
        <v/>
      </c>
      <c r="FY57" s="64" t="str">
        <f t="shared" si="175"/>
        <v/>
      </c>
      <c r="FZ57" s="64" t="str">
        <f t="shared" si="175"/>
        <v/>
      </c>
      <c r="GA57" s="64" t="str">
        <f t="shared" si="175"/>
        <v/>
      </c>
      <c r="GB57" s="64" t="str">
        <f t="shared" si="175"/>
        <v/>
      </c>
      <c r="GC57" s="64" t="str">
        <f t="shared" si="175"/>
        <v/>
      </c>
      <c r="GD57" s="64" t="str">
        <f t="shared" si="175"/>
        <v/>
      </c>
      <c r="GE57" s="64" t="str">
        <f t="shared" si="175"/>
        <v/>
      </c>
      <c r="GF57" s="64" t="str">
        <f t="shared" si="175"/>
        <v/>
      </c>
      <c r="GG57" s="64" t="str">
        <f t="shared" si="175"/>
        <v/>
      </c>
      <c r="GH57" s="64" t="str">
        <f t="shared" si="175"/>
        <v/>
      </c>
      <c r="GI57" s="64" t="str">
        <f t="shared" si="175"/>
        <v/>
      </c>
      <c r="GJ57" s="64" t="str">
        <f t="shared" si="175"/>
        <v/>
      </c>
      <c r="GK57" s="64" t="str">
        <f t="shared" si="175"/>
        <v/>
      </c>
      <c r="GL57" s="64" t="str">
        <f t="shared" si="175"/>
        <v/>
      </c>
      <c r="GM57" s="64" t="str">
        <f t="shared" si="175"/>
        <v/>
      </c>
      <c r="GN57" s="64" t="str">
        <f t="shared" si="175"/>
        <v/>
      </c>
      <c r="GO57" s="64" t="str">
        <f t="shared" si="175"/>
        <v/>
      </c>
      <c r="GP57" s="64" t="str">
        <f t="shared" si="175"/>
        <v/>
      </c>
      <c r="GQ57" s="64" t="str">
        <f t="shared" si="175"/>
        <v/>
      </c>
      <c r="GR57" s="64" t="str">
        <f t="shared" si="175"/>
        <v/>
      </c>
      <c r="GS57" s="64" t="str">
        <f t="shared" si="175"/>
        <v/>
      </c>
      <c r="GT57" s="64" t="str">
        <f t="shared" si="175"/>
        <v/>
      </c>
      <c r="GU57" s="64" t="str">
        <f t="shared" si="175"/>
        <v/>
      </c>
      <c r="GV57" s="64" t="str">
        <f t="shared" si="175"/>
        <v/>
      </c>
      <c r="GW57" s="64" t="str">
        <f t="shared" si="175"/>
        <v/>
      </c>
      <c r="GX57" s="64" t="str">
        <f t="shared" si="175"/>
        <v/>
      </c>
      <c r="GY57" s="64" t="str">
        <f t="shared" si="175"/>
        <v/>
      </c>
      <c r="GZ57" s="64" t="str">
        <f t="shared" si="175"/>
        <v/>
      </c>
      <c r="HA57" s="64" t="str">
        <f t="shared" si="175"/>
        <v/>
      </c>
      <c r="HB57" s="64" t="str">
        <f t="shared" si="175"/>
        <v/>
      </c>
      <c r="HC57" s="64" t="str">
        <f t="shared" si="175"/>
        <v/>
      </c>
      <c r="HD57" s="64" t="str">
        <f t="shared" si="175"/>
        <v/>
      </c>
      <c r="HE57" s="64" t="str">
        <f t="shared" si="175"/>
        <v/>
      </c>
      <c r="HF57" s="64" t="str">
        <f t="shared" si="175"/>
        <v/>
      </c>
      <c r="HG57" s="64" t="str">
        <f t="shared" si="175"/>
        <v/>
      </c>
      <c r="HH57" s="64" t="str">
        <f t="shared" si="175"/>
        <v/>
      </c>
      <c r="HI57" s="64" t="str">
        <f t="shared" si="175"/>
        <v/>
      </c>
      <c r="HJ57" s="64" t="str">
        <f t="shared" ref="HJ57:JU57" si="176">IFERROR((HJ26-HJ34)/(365/12)/HJ10*1000,"")</f>
        <v/>
      </c>
      <c r="HK57" s="64" t="str">
        <f t="shared" si="176"/>
        <v/>
      </c>
      <c r="HL57" s="64" t="str">
        <f t="shared" si="176"/>
        <v/>
      </c>
      <c r="HM57" s="64" t="str">
        <f t="shared" si="176"/>
        <v/>
      </c>
      <c r="HN57" s="64" t="str">
        <f t="shared" si="176"/>
        <v/>
      </c>
      <c r="HO57" s="64" t="str">
        <f t="shared" si="176"/>
        <v/>
      </c>
      <c r="HP57" s="64" t="str">
        <f t="shared" si="176"/>
        <v/>
      </c>
      <c r="HQ57" s="64" t="str">
        <f t="shared" si="176"/>
        <v/>
      </c>
      <c r="HR57" s="64" t="str">
        <f t="shared" si="176"/>
        <v/>
      </c>
      <c r="HS57" s="64" t="str">
        <f t="shared" si="176"/>
        <v/>
      </c>
      <c r="HT57" s="64" t="str">
        <f t="shared" si="176"/>
        <v/>
      </c>
      <c r="HU57" s="64" t="str">
        <f t="shared" si="176"/>
        <v/>
      </c>
      <c r="HV57" s="64" t="str">
        <f t="shared" si="176"/>
        <v/>
      </c>
      <c r="HW57" s="64" t="str">
        <f t="shared" si="176"/>
        <v/>
      </c>
      <c r="HX57" s="64" t="str">
        <f t="shared" si="176"/>
        <v/>
      </c>
      <c r="HY57" s="64" t="str">
        <f t="shared" si="176"/>
        <v/>
      </c>
      <c r="HZ57" s="64" t="str">
        <f t="shared" si="176"/>
        <v/>
      </c>
      <c r="IA57" s="64" t="str">
        <f t="shared" si="176"/>
        <v/>
      </c>
      <c r="IB57" s="64" t="str">
        <f t="shared" si="176"/>
        <v/>
      </c>
      <c r="IC57" s="64" t="str">
        <f t="shared" si="176"/>
        <v/>
      </c>
      <c r="ID57" s="64" t="str">
        <f t="shared" si="176"/>
        <v/>
      </c>
      <c r="IE57" s="64" t="str">
        <f t="shared" si="176"/>
        <v/>
      </c>
      <c r="IF57" s="64" t="str">
        <f t="shared" si="176"/>
        <v/>
      </c>
      <c r="IG57" s="64" t="str">
        <f t="shared" si="176"/>
        <v/>
      </c>
      <c r="IH57" s="64" t="str">
        <f t="shared" si="176"/>
        <v/>
      </c>
      <c r="II57" s="64" t="str">
        <f t="shared" si="176"/>
        <v/>
      </c>
      <c r="IJ57" s="64" t="str">
        <f t="shared" si="176"/>
        <v/>
      </c>
      <c r="IK57" s="64" t="str">
        <f t="shared" si="176"/>
        <v/>
      </c>
      <c r="IL57" s="64" t="str">
        <f t="shared" si="176"/>
        <v/>
      </c>
      <c r="IM57" s="64" t="str">
        <f t="shared" si="176"/>
        <v/>
      </c>
      <c r="IN57" s="64" t="str">
        <f t="shared" si="176"/>
        <v/>
      </c>
      <c r="IO57" s="64" t="str">
        <f t="shared" si="176"/>
        <v/>
      </c>
      <c r="IP57" s="64" t="str">
        <f t="shared" si="176"/>
        <v/>
      </c>
      <c r="IQ57" s="64" t="str">
        <f t="shared" si="176"/>
        <v/>
      </c>
      <c r="IR57" s="64" t="str">
        <f t="shared" si="176"/>
        <v/>
      </c>
      <c r="IS57" s="64" t="str">
        <f t="shared" si="176"/>
        <v/>
      </c>
      <c r="IT57" s="64" t="str">
        <f t="shared" si="176"/>
        <v/>
      </c>
      <c r="IU57" s="64" t="str">
        <f t="shared" si="176"/>
        <v/>
      </c>
      <c r="IV57" s="64" t="str">
        <f t="shared" si="176"/>
        <v/>
      </c>
      <c r="IW57" s="64" t="str">
        <f t="shared" si="176"/>
        <v/>
      </c>
      <c r="IX57" s="64" t="str">
        <f t="shared" si="176"/>
        <v/>
      </c>
      <c r="IY57" s="64" t="str">
        <f t="shared" si="176"/>
        <v/>
      </c>
      <c r="IZ57" s="64" t="str">
        <f t="shared" si="176"/>
        <v/>
      </c>
      <c r="JA57" s="64" t="str">
        <f t="shared" si="176"/>
        <v/>
      </c>
      <c r="JB57" s="64" t="str">
        <f t="shared" si="176"/>
        <v/>
      </c>
      <c r="JC57" s="64" t="str">
        <f t="shared" si="176"/>
        <v/>
      </c>
      <c r="JD57" s="64" t="str">
        <f t="shared" si="176"/>
        <v/>
      </c>
      <c r="JE57" s="64" t="str">
        <f t="shared" si="176"/>
        <v/>
      </c>
      <c r="JF57" s="64" t="str">
        <f t="shared" si="176"/>
        <v/>
      </c>
      <c r="JG57" s="64" t="str">
        <f t="shared" si="176"/>
        <v/>
      </c>
      <c r="JH57" s="64" t="str">
        <f t="shared" si="176"/>
        <v/>
      </c>
      <c r="JI57" s="64" t="str">
        <f t="shared" si="176"/>
        <v/>
      </c>
      <c r="JJ57" s="64" t="str">
        <f t="shared" si="176"/>
        <v/>
      </c>
      <c r="JK57" s="64" t="str">
        <f t="shared" si="176"/>
        <v/>
      </c>
      <c r="JL57" s="64" t="str">
        <f t="shared" si="176"/>
        <v/>
      </c>
      <c r="JM57" s="64" t="str">
        <f t="shared" si="176"/>
        <v/>
      </c>
      <c r="JN57" s="64" t="str">
        <f t="shared" si="176"/>
        <v/>
      </c>
      <c r="JO57" s="64" t="str">
        <f t="shared" si="176"/>
        <v/>
      </c>
      <c r="JP57" s="64" t="str">
        <f t="shared" si="176"/>
        <v/>
      </c>
      <c r="JQ57" s="64" t="str">
        <f t="shared" si="176"/>
        <v/>
      </c>
      <c r="JR57" s="64" t="str">
        <f t="shared" si="176"/>
        <v/>
      </c>
      <c r="JS57" s="64" t="str">
        <f t="shared" si="176"/>
        <v/>
      </c>
      <c r="JT57" s="64" t="str">
        <f t="shared" si="176"/>
        <v/>
      </c>
      <c r="JU57" s="64" t="str">
        <f t="shared" si="176"/>
        <v/>
      </c>
      <c r="JV57" s="64" t="str">
        <f t="shared" ref="JV57:KW57" si="177">IFERROR((JV26-JV34)/(365/12)/JV10*1000,"")</f>
        <v/>
      </c>
      <c r="JW57" s="64" t="str">
        <f t="shared" si="177"/>
        <v/>
      </c>
      <c r="JX57" s="64" t="str">
        <f t="shared" si="177"/>
        <v/>
      </c>
      <c r="JY57" s="64" t="str">
        <f t="shared" si="177"/>
        <v/>
      </c>
      <c r="JZ57" s="64" t="str">
        <f t="shared" si="177"/>
        <v/>
      </c>
      <c r="KA57" s="64" t="str">
        <f t="shared" si="177"/>
        <v/>
      </c>
      <c r="KB57" s="64" t="str">
        <f t="shared" si="177"/>
        <v/>
      </c>
      <c r="KC57" s="64" t="str">
        <f t="shared" si="177"/>
        <v/>
      </c>
      <c r="KD57" s="64" t="str">
        <f t="shared" si="177"/>
        <v/>
      </c>
      <c r="KE57" s="64" t="str">
        <f t="shared" si="177"/>
        <v/>
      </c>
      <c r="KF57" s="64" t="str">
        <f t="shared" si="177"/>
        <v/>
      </c>
      <c r="KG57" s="64" t="str">
        <f t="shared" si="177"/>
        <v/>
      </c>
      <c r="KH57" s="64" t="str">
        <f t="shared" si="177"/>
        <v/>
      </c>
      <c r="KI57" s="64" t="str">
        <f t="shared" si="177"/>
        <v/>
      </c>
      <c r="KJ57" s="64" t="str">
        <f t="shared" si="177"/>
        <v/>
      </c>
      <c r="KK57" s="64" t="str">
        <f t="shared" si="177"/>
        <v/>
      </c>
      <c r="KL57" s="64" t="str">
        <f t="shared" si="177"/>
        <v/>
      </c>
      <c r="KM57" s="64" t="str">
        <f t="shared" si="177"/>
        <v/>
      </c>
      <c r="KN57" s="64" t="str">
        <f t="shared" si="177"/>
        <v/>
      </c>
      <c r="KO57" s="64" t="str">
        <f t="shared" si="177"/>
        <v/>
      </c>
      <c r="KP57" s="64" t="str">
        <f t="shared" si="177"/>
        <v/>
      </c>
      <c r="KQ57" s="64" t="str">
        <f t="shared" si="177"/>
        <v/>
      </c>
      <c r="KR57" s="64" t="str">
        <f t="shared" si="177"/>
        <v/>
      </c>
      <c r="KS57" s="64" t="str">
        <f t="shared" si="177"/>
        <v/>
      </c>
      <c r="KT57" s="64" t="str">
        <f t="shared" si="177"/>
        <v/>
      </c>
      <c r="KU57" s="64" t="str">
        <f t="shared" si="177"/>
        <v/>
      </c>
      <c r="KV57" s="64" t="str">
        <f t="shared" si="177"/>
        <v/>
      </c>
      <c r="KW57" s="64" t="str">
        <f t="shared" si="177"/>
        <v/>
      </c>
    </row>
    <row r="58" spans="1:309" ht="20.100000000000001" customHeight="1" x14ac:dyDescent="0.25">
      <c r="A58" s="406"/>
      <c r="B58" s="409" t="s">
        <v>32</v>
      </c>
      <c r="C58" s="409"/>
      <c r="D58" s="77" t="str">
        <f t="shared" ref="D58" si="178">IFERROR((D26-D34)/12/D11,"")</f>
        <v/>
      </c>
      <c r="E58" s="77" t="str">
        <f t="shared" ref="E58:BP58" si="179">IFERROR((E26-E34)/12/E11,"")</f>
        <v/>
      </c>
      <c r="F58" s="77" t="str">
        <f t="shared" si="179"/>
        <v/>
      </c>
      <c r="G58" s="77" t="str">
        <f t="shared" si="179"/>
        <v/>
      </c>
      <c r="H58" s="77" t="str">
        <f t="shared" si="179"/>
        <v/>
      </c>
      <c r="I58" s="77" t="str">
        <f t="shared" si="179"/>
        <v/>
      </c>
      <c r="J58" s="77" t="str">
        <f t="shared" si="179"/>
        <v/>
      </c>
      <c r="K58" s="77" t="str">
        <f t="shared" si="179"/>
        <v/>
      </c>
      <c r="L58" s="77" t="str">
        <f t="shared" si="179"/>
        <v/>
      </c>
      <c r="M58" s="77" t="str">
        <f t="shared" si="179"/>
        <v/>
      </c>
      <c r="N58" s="77" t="str">
        <f t="shared" si="179"/>
        <v/>
      </c>
      <c r="O58" s="77" t="str">
        <f t="shared" si="179"/>
        <v/>
      </c>
      <c r="P58" s="77" t="str">
        <f t="shared" si="179"/>
        <v/>
      </c>
      <c r="Q58" s="77" t="str">
        <f t="shared" si="179"/>
        <v/>
      </c>
      <c r="R58" s="77" t="str">
        <f t="shared" si="179"/>
        <v/>
      </c>
      <c r="S58" s="77" t="str">
        <f t="shared" si="179"/>
        <v/>
      </c>
      <c r="T58" s="77" t="str">
        <f t="shared" si="179"/>
        <v/>
      </c>
      <c r="U58" s="77" t="str">
        <f t="shared" si="179"/>
        <v/>
      </c>
      <c r="V58" s="77" t="str">
        <f t="shared" si="179"/>
        <v/>
      </c>
      <c r="W58" s="77" t="str">
        <f t="shared" si="179"/>
        <v/>
      </c>
      <c r="X58" s="77" t="str">
        <f t="shared" si="179"/>
        <v/>
      </c>
      <c r="Y58" s="77" t="str">
        <f t="shared" si="179"/>
        <v/>
      </c>
      <c r="Z58" s="77" t="str">
        <f t="shared" si="179"/>
        <v/>
      </c>
      <c r="AA58" s="77" t="str">
        <f t="shared" si="179"/>
        <v/>
      </c>
      <c r="AB58" s="77" t="str">
        <f t="shared" si="179"/>
        <v/>
      </c>
      <c r="AC58" s="77" t="str">
        <f t="shared" si="179"/>
        <v/>
      </c>
      <c r="AD58" s="77" t="str">
        <f t="shared" si="179"/>
        <v/>
      </c>
      <c r="AE58" s="77" t="str">
        <f t="shared" si="179"/>
        <v/>
      </c>
      <c r="AF58" s="77" t="str">
        <f t="shared" si="179"/>
        <v/>
      </c>
      <c r="AG58" s="77" t="str">
        <f t="shared" si="179"/>
        <v/>
      </c>
      <c r="AH58" s="77" t="str">
        <f t="shared" si="179"/>
        <v/>
      </c>
      <c r="AI58" s="77" t="str">
        <f t="shared" si="179"/>
        <v/>
      </c>
      <c r="AJ58" s="77" t="str">
        <f t="shared" si="179"/>
        <v/>
      </c>
      <c r="AK58" s="77" t="str">
        <f t="shared" si="179"/>
        <v/>
      </c>
      <c r="AL58" s="77" t="str">
        <f t="shared" si="179"/>
        <v/>
      </c>
      <c r="AM58" s="77" t="str">
        <f t="shared" si="179"/>
        <v/>
      </c>
      <c r="AN58" s="77" t="str">
        <f t="shared" si="179"/>
        <v/>
      </c>
      <c r="AO58" s="77" t="str">
        <f t="shared" si="179"/>
        <v/>
      </c>
      <c r="AP58" s="77" t="str">
        <f t="shared" si="179"/>
        <v/>
      </c>
      <c r="AQ58" s="77" t="str">
        <f t="shared" si="179"/>
        <v/>
      </c>
      <c r="AR58" s="77" t="str">
        <f t="shared" si="179"/>
        <v/>
      </c>
      <c r="AS58" s="77" t="str">
        <f t="shared" si="179"/>
        <v/>
      </c>
      <c r="AT58" s="77" t="str">
        <f t="shared" si="179"/>
        <v/>
      </c>
      <c r="AU58" s="77" t="str">
        <f t="shared" si="179"/>
        <v/>
      </c>
      <c r="AV58" s="77" t="str">
        <f t="shared" si="179"/>
        <v/>
      </c>
      <c r="AW58" s="77" t="str">
        <f t="shared" si="179"/>
        <v/>
      </c>
      <c r="AX58" s="77" t="str">
        <f t="shared" si="179"/>
        <v/>
      </c>
      <c r="AY58" s="77" t="str">
        <f t="shared" si="179"/>
        <v/>
      </c>
      <c r="AZ58" s="77" t="str">
        <f t="shared" si="179"/>
        <v/>
      </c>
      <c r="BA58" s="77" t="str">
        <f t="shared" si="179"/>
        <v/>
      </c>
      <c r="BB58" s="77" t="str">
        <f t="shared" si="179"/>
        <v/>
      </c>
      <c r="BC58" s="77" t="str">
        <f t="shared" si="179"/>
        <v/>
      </c>
      <c r="BD58" s="77" t="str">
        <f t="shared" si="179"/>
        <v/>
      </c>
      <c r="BE58" s="77" t="str">
        <f t="shared" si="179"/>
        <v/>
      </c>
      <c r="BF58" s="77" t="str">
        <f t="shared" si="179"/>
        <v/>
      </c>
      <c r="BG58" s="77" t="str">
        <f t="shared" si="179"/>
        <v/>
      </c>
      <c r="BH58" s="77" t="str">
        <f t="shared" si="179"/>
        <v/>
      </c>
      <c r="BI58" s="77" t="str">
        <f t="shared" si="179"/>
        <v/>
      </c>
      <c r="BJ58" s="77" t="str">
        <f t="shared" si="179"/>
        <v/>
      </c>
      <c r="BK58" s="77" t="str">
        <f t="shared" si="179"/>
        <v/>
      </c>
      <c r="BL58" s="77" t="str">
        <f t="shared" si="179"/>
        <v/>
      </c>
      <c r="BM58" s="77" t="str">
        <f t="shared" si="179"/>
        <v/>
      </c>
      <c r="BN58" s="77" t="str">
        <f t="shared" si="179"/>
        <v/>
      </c>
      <c r="BO58" s="77" t="str">
        <f t="shared" si="179"/>
        <v/>
      </c>
      <c r="BP58" s="77" t="str">
        <f t="shared" si="179"/>
        <v/>
      </c>
      <c r="BQ58" s="77" t="str">
        <f t="shared" ref="BQ58:EB58" si="180">IFERROR((BQ26-BQ34)/12/BQ11,"")</f>
        <v/>
      </c>
      <c r="BR58" s="77" t="str">
        <f t="shared" si="180"/>
        <v/>
      </c>
      <c r="BS58" s="77" t="str">
        <f t="shared" si="180"/>
        <v/>
      </c>
      <c r="BT58" s="77" t="str">
        <f t="shared" si="180"/>
        <v/>
      </c>
      <c r="BU58" s="77" t="str">
        <f t="shared" si="180"/>
        <v/>
      </c>
      <c r="BV58" s="77" t="str">
        <f t="shared" si="180"/>
        <v/>
      </c>
      <c r="BW58" s="77" t="str">
        <f t="shared" si="180"/>
        <v/>
      </c>
      <c r="BX58" s="77" t="str">
        <f t="shared" si="180"/>
        <v/>
      </c>
      <c r="BY58" s="77" t="str">
        <f t="shared" si="180"/>
        <v/>
      </c>
      <c r="BZ58" s="77" t="str">
        <f t="shared" si="180"/>
        <v/>
      </c>
      <c r="CA58" s="77" t="str">
        <f t="shared" si="180"/>
        <v/>
      </c>
      <c r="CB58" s="77" t="str">
        <f t="shared" si="180"/>
        <v/>
      </c>
      <c r="CC58" s="77" t="str">
        <f t="shared" si="180"/>
        <v/>
      </c>
      <c r="CD58" s="77" t="str">
        <f t="shared" si="180"/>
        <v/>
      </c>
      <c r="CE58" s="77" t="str">
        <f t="shared" si="180"/>
        <v/>
      </c>
      <c r="CF58" s="77" t="str">
        <f t="shared" si="180"/>
        <v/>
      </c>
      <c r="CG58" s="77" t="str">
        <f t="shared" si="180"/>
        <v/>
      </c>
      <c r="CH58" s="77" t="str">
        <f t="shared" si="180"/>
        <v/>
      </c>
      <c r="CI58" s="77" t="str">
        <f t="shared" si="180"/>
        <v/>
      </c>
      <c r="CJ58" s="77" t="str">
        <f t="shared" si="180"/>
        <v/>
      </c>
      <c r="CK58" s="77" t="str">
        <f t="shared" si="180"/>
        <v/>
      </c>
      <c r="CL58" s="77" t="str">
        <f t="shared" si="180"/>
        <v/>
      </c>
      <c r="CM58" s="77" t="str">
        <f t="shared" si="180"/>
        <v/>
      </c>
      <c r="CN58" s="77" t="str">
        <f t="shared" si="180"/>
        <v/>
      </c>
      <c r="CO58" s="77" t="str">
        <f t="shared" si="180"/>
        <v/>
      </c>
      <c r="CP58" s="77" t="str">
        <f t="shared" si="180"/>
        <v/>
      </c>
      <c r="CQ58" s="77" t="str">
        <f t="shared" si="180"/>
        <v/>
      </c>
      <c r="CR58" s="77" t="str">
        <f t="shared" si="180"/>
        <v/>
      </c>
      <c r="CS58" s="77" t="str">
        <f t="shared" si="180"/>
        <v/>
      </c>
      <c r="CT58" s="77" t="str">
        <f t="shared" si="180"/>
        <v/>
      </c>
      <c r="CU58" s="77" t="str">
        <f t="shared" si="180"/>
        <v/>
      </c>
      <c r="CV58" s="77" t="str">
        <f t="shared" si="180"/>
        <v/>
      </c>
      <c r="CW58" s="77" t="str">
        <f t="shared" si="180"/>
        <v/>
      </c>
      <c r="CX58" s="77" t="str">
        <f t="shared" si="180"/>
        <v/>
      </c>
      <c r="CY58" s="77" t="str">
        <f t="shared" si="180"/>
        <v/>
      </c>
      <c r="CZ58" s="77" t="str">
        <f t="shared" si="180"/>
        <v/>
      </c>
      <c r="DA58" s="77" t="str">
        <f t="shared" si="180"/>
        <v/>
      </c>
      <c r="DB58" s="77" t="str">
        <f t="shared" si="180"/>
        <v/>
      </c>
      <c r="DC58" s="77" t="str">
        <f t="shared" si="180"/>
        <v/>
      </c>
      <c r="DD58" s="77" t="str">
        <f t="shared" si="180"/>
        <v/>
      </c>
      <c r="DE58" s="77" t="str">
        <f t="shared" si="180"/>
        <v/>
      </c>
      <c r="DF58" s="77" t="str">
        <f t="shared" si="180"/>
        <v/>
      </c>
      <c r="DG58" s="77" t="str">
        <f t="shared" si="180"/>
        <v/>
      </c>
      <c r="DH58" s="77" t="str">
        <f t="shared" si="180"/>
        <v/>
      </c>
      <c r="DI58" s="77" t="str">
        <f t="shared" si="180"/>
        <v/>
      </c>
      <c r="DJ58" s="77" t="str">
        <f t="shared" si="180"/>
        <v/>
      </c>
      <c r="DK58" s="77" t="str">
        <f t="shared" si="180"/>
        <v/>
      </c>
      <c r="DL58" s="77" t="str">
        <f t="shared" si="180"/>
        <v/>
      </c>
      <c r="DM58" s="77" t="str">
        <f t="shared" si="180"/>
        <v/>
      </c>
      <c r="DN58" s="77" t="str">
        <f t="shared" si="180"/>
        <v/>
      </c>
      <c r="DO58" s="77" t="str">
        <f t="shared" si="180"/>
        <v/>
      </c>
      <c r="DP58" s="77" t="str">
        <f t="shared" si="180"/>
        <v/>
      </c>
      <c r="DQ58" s="77" t="str">
        <f t="shared" si="180"/>
        <v/>
      </c>
      <c r="DR58" s="77" t="str">
        <f t="shared" si="180"/>
        <v/>
      </c>
      <c r="DS58" s="77" t="str">
        <f t="shared" si="180"/>
        <v/>
      </c>
      <c r="DT58" s="77" t="str">
        <f t="shared" si="180"/>
        <v/>
      </c>
      <c r="DU58" s="77" t="str">
        <f t="shared" si="180"/>
        <v/>
      </c>
      <c r="DV58" s="77" t="str">
        <f t="shared" si="180"/>
        <v/>
      </c>
      <c r="DW58" s="77" t="str">
        <f t="shared" si="180"/>
        <v/>
      </c>
      <c r="DX58" s="77" t="str">
        <f t="shared" si="180"/>
        <v/>
      </c>
      <c r="DY58" s="77" t="str">
        <f t="shared" si="180"/>
        <v/>
      </c>
      <c r="DZ58" s="77" t="str">
        <f t="shared" si="180"/>
        <v/>
      </c>
      <c r="EA58" s="77" t="str">
        <f t="shared" si="180"/>
        <v/>
      </c>
      <c r="EB58" s="77" t="str">
        <f t="shared" si="180"/>
        <v/>
      </c>
      <c r="EC58" s="77" t="str">
        <f t="shared" ref="EC58:ER58" si="181">IFERROR((EC26-EC34)/12/EC11,"")</f>
        <v/>
      </c>
      <c r="ED58" s="77" t="str">
        <f t="shared" si="181"/>
        <v/>
      </c>
      <c r="EE58" s="77" t="str">
        <f t="shared" si="181"/>
        <v/>
      </c>
      <c r="EF58" s="77" t="str">
        <f t="shared" si="181"/>
        <v/>
      </c>
      <c r="EG58" s="77" t="str">
        <f t="shared" si="181"/>
        <v/>
      </c>
      <c r="EH58" s="77" t="str">
        <f t="shared" si="181"/>
        <v/>
      </c>
      <c r="EI58" s="77" t="str">
        <f t="shared" si="181"/>
        <v/>
      </c>
      <c r="EJ58" s="77" t="str">
        <f t="shared" si="181"/>
        <v/>
      </c>
      <c r="EK58" s="77" t="str">
        <f t="shared" si="181"/>
        <v/>
      </c>
      <c r="EL58" s="77" t="str">
        <f t="shared" si="181"/>
        <v/>
      </c>
      <c r="EM58" s="77" t="str">
        <f t="shared" si="181"/>
        <v/>
      </c>
      <c r="EN58" s="77" t="str">
        <f t="shared" si="181"/>
        <v/>
      </c>
      <c r="EO58" s="77" t="str">
        <f t="shared" si="181"/>
        <v/>
      </c>
      <c r="EP58" s="77" t="str">
        <f t="shared" si="181"/>
        <v/>
      </c>
      <c r="EQ58" s="77" t="str">
        <f t="shared" si="181"/>
        <v/>
      </c>
      <c r="ER58" s="77" t="str">
        <f t="shared" si="181"/>
        <v/>
      </c>
      <c r="EU58" s="411"/>
      <c r="EV58" s="416" t="s">
        <v>32</v>
      </c>
      <c r="EW58" s="416"/>
      <c r="EX58" s="64" t="str">
        <f t="shared" ref="EX58:HI58" si="182">IFERROR((EX26-EX34)/EX11,"")</f>
        <v/>
      </c>
      <c r="EY58" s="64" t="str">
        <f t="shared" si="182"/>
        <v/>
      </c>
      <c r="EZ58" s="64" t="str">
        <f t="shared" si="182"/>
        <v/>
      </c>
      <c r="FA58" s="64" t="str">
        <f t="shared" si="182"/>
        <v/>
      </c>
      <c r="FB58" s="64" t="str">
        <f t="shared" si="182"/>
        <v/>
      </c>
      <c r="FC58" s="64" t="str">
        <f t="shared" si="182"/>
        <v/>
      </c>
      <c r="FD58" s="64" t="str">
        <f t="shared" si="182"/>
        <v/>
      </c>
      <c r="FE58" s="64" t="str">
        <f t="shared" si="182"/>
        <v/>
      </c>
      <c r="FF58" s="64" t="str">
        <f t="shared" si="182"/>
        <v/>
      </c>
      <c r="FG58" s="64" t="str">
        <f t="shared" si="182"/>
        <v/>
      </c>
      <c r="FH58" s="64" t="str">
        <f t="shared" si="182"/>
        <v/>
      </c>
      <c r="FI58" s="64" t="str">
        <f t="shared" si="182"/>
        <v/>
      </c>
      <c r="FJ58" s="64" t="str">
        <f t="shared" si="182"/>
        <v/>
      </c>
      <c r="FK58" s="64" t="str">
        <f t="shared" si="182"/>
        <v/>
      </c>
      <c r="FL58" s="64" t="str">
        <f t="shared" si="182"/>
        <v/>
      </c>
      <c r="FM58" s="64" t="str">
        <f t="shared" si="182"/>
        <v/>
      </c>
      <c r="FN58" s="64" t="str">
        <f t="shared" si="182"/>
        <v/>
      </c>
      <c r="FO58" s="64" t="str">
        <f t="shared" si="182"/>
        <v/>
      </c>
      <c r="FP58" s="64" t="str">
        <f t="shared" si="182"/>
        <v/>
      </c>
      <c r="FQ58" s="64" t="str">
        <f t="shared" si="182"/>
        <v/>
      </c>
      <c r="FR58" s="64" t="str">
        <f t="shared" si="182"/>
        <v/>
      </c>
      <c r="FS58" s="64" t="str">
        <f t="shared" si="182"/>
        <v/>
      </c>
      <c r="FT58" s="64" t="str">
        <f t="shared" si="182"/>
        <v/>
      </c>
      <c r="FU58" s="64" t="str">
        <f t="shared" si="182"/>
        <v/>
      </c>
      <c r="FV58" s="64" t="str">
        <f t="shared" si="182"/>
        <v/>
      </c>
      <c r="FW58" s="64" t="str">
        <f t="shared" si="182"/>
        <v/>
      </c>
      <c r="FX58" s="64" t="str">
        <f t="shared" si="182"/>
        <v/>
      </c>
      <c r="FY58" s="64" t="str">
        <f t="shared" si="182"/>
        <v/>
      </c>
      <c r="FZ58" s="64" t="str">
        <f t="shared" si="182"/>
        <v/>
      </c>
      <c r="GA58" s="64" t="str">
        <f t="shared" si="182"/>
        <v/>
      </c>
      <c r="GB58" s="64" t="str">
        <f t="shared" si="182"/>
        <v/>
      </c>
      <c r="GC58" s="64" t="str">
        <f t="shared" si="182"/>
        <v/>
      </c>
      <c r="GD58" s="64" t="str">
        <f t="shared" si="182"/>
        <v/>
      </c>
      <c r="GE58" s="64" t="str">
        <f t="shared" si="182"/>
        <v/>
      </c>
      <c r="GF58" s="64" t="str">
        <f t="shared" si="182"/>
        <v/>
      </c>
      <c r="GG58" s="64" t="str">
        <f t="shared" si="182"/>
        <v/>
      </c>
      <c r="GH58" s="64" t="str">
        <f t="shared" si="182"/>
        <v/>
      </c>
      <c r="GI58" s="64" t="str">
        <f t="shared" si="182"/>
        <v/>
      </c>
      <c r="GJ58" s="64" t="str">
        <f t="shared" si="182"/>
        <v/>
      </c>
      <c r="GK58" s="64" t="str">
        <f t="shared" si="182"/>
        <v/>
      </c>
      <c r="GL58" s="64" t="str">
        <f t="shared" si="182"/>
        <v/>
      </c>
      <c r="GM58" s="64" t="str">
        <f t="shared" si="182"/>
        <v/>
      </c>
      <c r="GN58" s="64" t="str">
        <f t="shared" si="182"/>
        <v/>
      </c>
      <c r="GO58" s="64" t="str">
        <f t="shared" si="182"/>
        <v/>
      </c>
      <c r="GP58" s="64" t="str">
        <f t="shared" si="182"/>
        <v/>
      </c>
      <c r="GQ58" s="64" t="str">
        <f t="shared" si="182"/>
        <v/>
      </c>
      <c r="GR58" s="64" t="str">
        <f t="shared" si="182"/>
        <v/>
      </c>
      <c r="GS58" s="64" t="str">
        <f t="shared" si="182"/>
        <v/>
      </c>
      <c r="GT58" s="64" t="str">
        <f t="shared" si="182"/>
        <v/>
      </c>
      <c r="GU58" s="64" t="str">
        <f t="shared" si="182"/>
        <v/>
      </c>
      <c r="GV58" s="64" t="str">
        <f t="shared" si="182"/>
        <v/>
      </c>
      <c r="GW58" s="64" t="str">
        <f t="shared" si="182"/>
        <v/>
      </c>
      <c r="GX58" s="64" t="str">
        <f t="shared" si="182"/>
        <v/>
      </c>
      <c r="GY58" s="64" t="str">
        <f t="shared" si="182"/>
        <v/>
      </c>
      <c r="GZ58" s="64" t="str">
        <f t="shared" si="182"/>
        <v/>
      </c>
      <c r="HA58" s="64" t="str">
        <f t="shared" si="182"/>
        <v/>
      </c>
      <c r="HB58" s="64" t="str">
        <f t="shared" si="182"/>
        <v/>
      </c>
      <c r="HC58" s="64" t="str">
        <f t="shared" si="182"/>
        <v/>
      </c>
      <c r="HD58" s="64" t="str">
        <f t="shared" si="182"/>
        <v/>
      </c>
      <c r="HE58" s="64" t="str">
        <f t="shared" si="182"/>
        <v/>
      </c>
      <c r="HF58" s="64" t="str">
        <f t="shared" si="182"/>
        <v/>
      </c>
      <c r="HG58" s="64" t="str">
        <f t="shared" si="182"/>
        <v/>
      </c>
      <c r="HH58" s="64" t="str">
        <f t="shared" si="182"/>
        <v/>
      </c>
      <c r="HI58" s="64" t="str">
        <f t="shared" si="182"/>
        <v/>
      </c>
      <c r="HJ58" s="64" t="str">
        <f t="shared" ref="HJ58:JU58" si="183">IFERROR((HJ26-HJ34)/HJ11,"")</f>
        <v/>
      </c>
      <c r="HK58" s="64" t="str">
        <f t="shared" si="183"/>
        <v/>
      </c>
      <c r="HL58" s="64" t="str">
        <f t="shared" si="183"/>
        <v/>
      </c>
      <c r="HM58" s="64" t="str">
        <f t="shared" si="183"/>
        <v/>
      </c>
      <c r="HN58" s="64" t="str">
        <f t="shared" si="183"/>
        <v/>
      </c>
      <c r="HO58" s="64" t="str">
        <f t="shared" si="183"/>
        <v/>
      </c>
      <c r="HP58" s="64" t="str">
        <f t="shared" si="183"/>
        <v/>
      </c>
      <c r="HQ58" s="64" t="str">
        <f t="shared" si="183"/>
        <v/>
      </c>
      <c r="HR58" s="64" t="str">
        <f t="shared" si="183"/>
        <v/>
      </c>
      <c r="HS58" s="64" t="str">
        <f t="shared" si="183"/>
        <v/>
      </c>
      <c r="HT58" s="64" t="str">
        <f t="shared" si="183"/>
        <v/>
      </c>
      <c r="HU58" s="64" t="str">
        <f t="shared" si="183"/>
        <v/>
      </c>
      <c r="HV58" s="64" t="str">
        <f t="shared" si="183"/>
        <v/>
      </c>
      <c r="HW58" s="64" t="str">
        <f t="shared" si="183"/>
        <v/>
      </c>
      <c r="HX58" s="64" t="str">
        <f t="shared" si="183"/>
        <v/>
      </c>
      <c r="HY58" s="64" t="str">
        <f t="shared" si="183"/>
        <v/>
      </c>
      <c r="HZ58" s="64" t="str">
        <f t="shared" si="183"/>
        <v/>
      </c>
      <c r="IA58" s="64" t="str">
        <f t="shared" si="183"/>
        <v/>
      </c>
      <c r="IB58" s="64" t="str">
        <f t="shared" si="183"/>
        <v/>
      </c>
      <c r="IC58" s="64" t="str">
        <f t="shared" si="183"/>
        <v/>
      </c>
      <c r="ID58" s="64" t="str">
        <f t="shared" si="183"/>
        <v/>
      </c>
      <c r="IE58" s="64" t="str">
        <f t="shared" si="183"/>
        <v/>
      </c>
      <c r="IF58" s="64" t="str">
        <f t="shared" si="183"/>
        <v/>
      </c>
      <c r="IG58" s="64" t="str">
        <f t="shared" si="183"/>
        <v/>
      </c>
      <c r="IH58" s="64" t="str">
        <f t="shared" si="183"/>
        <v/>
      </c>
      <c r="II58" s="64" t="str">
        <f t="shared" si="183"/>
        <v/>
      </c>
      <c r="IJ58" s="64" t="str">
        <f t="shared" si="183"/>
        <v/>
      </c>
      <c r="IK58" s="64" t="str">
        <f t="shared" si="183"/>
        <v/>
      </c>
      <c r="IL58" s="64" t="str">
        <f t="shared" si="183"/>
        <v/>
      </c>
      <c r="IM58" s="64" t="str">
        <f t="shared" si="183"/>
        <v/>
      </c>
      <c r="IN58" s="64" t="str">
        <f t="shared" si="183"/>
        <v/>
      </c>
      <c r="IO58" s="64" t="str">
        <f t="shared" si="183"/>
        <v/>
      </c>
      <c r="IP58" s="64" t="str">
        <f t="shared" si="183"/>
        <v/>
      </c>
      <c r="IQ58" s="64" t="str">
        <f t="shared" si="183"/>
        <v/>
      </c>
      <c r="IR58" s="64" t="str">
        <f t="shared" si="183"/>
        <v/>
      </c>
      <c r="IS58" s="64" t="str">
        <f t="shared" si="183"/>
        <v/>
      </c>
      <c r="IT58" s="64" t="str">
        <f t="shared" si="183"/>
        <v/>
      </c>
      <c r="IU58" s="64" t="str">
        <f t="shared" si="183"/>
        <v/>
      </c>
      <c r="IV58" s="64" t="str">
        <f t="shared" si="183"/>
        <v/>
      </c>
      <c r="IW58" s="64" t="str">
        <f t="shared" si="183"/>
        <v/>
      </c>
      <c r="IX58" s="64" t="str">
        <f t="shared" si="183"/>
        <v/>
      </c>
      <c r="IY58" s="64" t="str">
        <f t="shared" si="183"/>
        <v/>
      </c>
      <c r="IZ58" s="64" t="str">
        <f t="shared" si="183"/>
        <v/>
      </c>
      <c r="JA58" s="64" t="str">
        <f t="shared" si="183"/>
        <v/>
      </c>
      <c r="JB58" s="64" t="str">
        <f t="shared" si="183"/>
        <v/>
      </c>
      <c r="JC58" s="64" t="str">
        <f t="shared" si="183"/>
        <v/>
      </c>
      <c r="JD58" s="64" t="str">
        <f t="shared" si="183"/>
        <v/>
      </c>
      <c r="JE58" s="64" t="str">
        <f t="shared" si="183"/>
        <v/>
      </c>
      <c r="JF58" s="64" t="str">
        <f t="shared" si="183"/>
        <v/>
      </c>
      <c r="JG58" s="64" t="str">
        <f t="shared" si="183"/>
        <v/>
      </c>
      <c r="JH58" s="64" t="str">
        <f t="shared" si="183"/>
        <v/>
      </c>
      <c r="JI58" s="64" t="str">
        <f t="shared" si="183"/>
        <v/>
      </c>
      <c r="JJ58" s="64" t="str">
        <f t="shared" si="183"/>
        <v/>
      </c>
      <c r="JK58" s="64" t="str">
        <f t="shared" si="183"/>
        <v/>
      </c>
      <c r="JL58" s="64" t="str">
        <f t="shared" si="183"/>
        <v/>
      </c>
      <c r="JM58" s="64" t="str">
        <f t="shared" si="183"/>
        <v/>
      </c>
      <c r="JN58" s="64" t="str">
        <f t="shared" si="183"/>
        <v/>
      </c>
      <c r="JO58" s="64" t="str">
        <f t="shared" si="183"/>
        <v/>
      </c>
      <c r="JP58" s="64" t="str">
        <f t="shared" si="183"/>
        <v/>
      </c>
      <c r="JQ58" s="64" t="str">
        <f t="shared" si="183"/>
        <v/>
      </c>
      <c r="JR58" s="64" t="str">
        <f t="shared" si="183"/>
        <v/>
      </c>
      <c r="JS58" s="64" t="str">
        <f t="shared" si="183"/>
        <v/>
      </c>
      <c r="JT58" s="64" t="str">
        <f t="shared" si="183"/>
        <v/>
      </c>
      <c r="JU58" s="64" t="str">
        <f t="shared" si="183"/>
        <v/>
      </c>
      <c r="JV58" s="64" t="str">
        <f t="shared" ref="JV58:KW58" si="184">IFERROR((JV26-JV34)/JV11,"")</f>
        <v/>
      </c>
      <c r="JW58" s="64" t="str">
        <f t="shared" si="184"/>
        <v/>
      </c>
      <c r="JX58" s="64" t="str">
        <f t="shared" si="184"/>
        <v/>
      </c>
      <c r="JY58" s="64" t="str">
        <f t="shared" si="184"/>
        <v/>
      </c>
      <c r="JZ58" s="64" t="str">
        <f t="shared" si="184"/>
        <v/>
      </c>
      <c r="KA58" s="64" t="str">
        <f t="shared" si="184"/>
        <v/>
      </c>
      <c r="KB58" s="64" t="str">
        <f t="shared" si="184"/>
        <v/>
      </c>
      <c r="KC58" s="64" t="str">
        <f t="shared" si="184"/>
        <v/>
      </c>
      <c r="KD58" s="64" t="str">
        <f t="shared" si="184"/>
        <v/>
      </c>
      <c r="KE58" s="64" t="str">
        <f t="shared" si="184"/>
        <v/>
      </c>
      <c r="KF58" s="64" t="str">
        <f t="shared" si="184"/>
        <v/>
      </c>
      <c r="KG58" s="64" t="str">
        <f t="shared" si="184"/>
        <v/>
      </c>
      <c r="KH58" s="64" t="str">
        <f t="shared" si="184"/>
        <v/>
      </c>
      <c r="KI58" s="64" t="str">
        <f t="shared" si="184"/>
        <v/>
      </c>
      <c r="KJ58" s="64" t="str">
        <f t="shared" si="184"/>
        <v/>
      </c>
      <c r="KK58" s="64" t="str">
        <f t="shared" si="184"/>
        <v/>
      </c>
      <c r="KL58" s="64" t="str">
        <f t="shared" si="184"/>
        <v/>
      </c>
      <c r="KM58" s="64" t="str">
        <f t="shared" si="184"/>
        <v/>
      </c>
      <c r="KN58" s="64" t="str">
        <f t="shared" si="184"/>
        <v/>
      </c>
      <c r="KO58" s="64" t="str">
        <f t="shared" si="184"/>
        <v/>
      </c>
      <c r="KP58" s="64" t="str">
        <f t="shared" si="184"/>
        <v/>
      </c>
      <c r="KQ58" s="64" t="str">
        <f t="shared" si="184"/>
        <v/>
      </c>
      <c r="KR58" s="64" t="str">
        <f t="shared" si="184"/>
        <v/>
      </c>
      <c r="KS58" s="64" t="str">
        <f t="shared" si="184"/>
        <v/>
      </c>
      <c r="KT58" s="64" t="str">
        <f t="shared" si="184"/>
        <v/>
      </c>
      <c r="KU58" s="64" t="str">
        <f t="shared" si="184"/>
        <v/>
      </c>
      <c r="KV58" s="64" t="str">
        <f t="shared" si="184"/>
        <v/>
      </c>
      <c r="KW58" s="64" t="str">
        <f t="shared" si="184"/>
        <v/>
      </c>
    </row>
    <row r="59" spans="1:309" ht="20.100000000000001" customHeight="1" x14ac:dyDescent="0.25">
      <c r="A59" s="406"/>
      <c r="B59" s="402" t="s">
        <v>33</v>
      </c>
      <c r="C59" s="404"/>
      <c r="D59" s="77" t="str">
        <f t="shared" ref="D59" si="185">IFERROR((D26-D34)/12/D12,"")</f>
        <v/>
      </c>
      <c r="E59" s="77" t="str">
        <f t="shared" ref="E59:BP59" si="186">IFERROR((E26-E34)/12/E12,"")</f>
        <v/>
      </c>
      <c r="F59" s="77" t="str">
        <f t="shared" si="186"/>
        <v/>
      </c>
      <c r="G59" s="77" t="str">
        <f t="shared" si="186"/>
        <v/>
      </c>
      <c r="H59" s="77" t="str">
        <f t="shared" si="186"/>
        <v/>
      </c>
      <c r="I59" s="77" t="str">
        <f t="shared" si="186"/>
        <v/>
      </c>
      <c r="J59" s="77" t="str">
        <f t="shared" si="186"/>
        <v/>
      </c>
      <c r="K59" s="77" t="str">
        <f t="shared" si="186"/>
        <v/>
      </c>
      <c r="L59" s="77" t="str">
        <f t="shared" si="186"/>
        <v/>
      </c>
      <c r="M59" s="77" t="str">
        <f t="shared" si="186"/>
        <v/>
      </c>
      <c r="N59" s="77" t="str">
        <f t="shared" si="186"/>
        <v/>
      </c>
      <c r="O59" s="77" t="str">
        <f t="shared" si="186"/>
        <v/>
      </c>
      <c r="P59" s="77" t="str">
        <f t="shared" si="186"/>
        <v/>
      </c>
      <c r="Q59" s="77" t="str">
        <f t="shared" si="186"/>
        <v/>
      </c>
      <c r="R59" s="77" t="str">
        <f t="shared" si="186"/>
        <v/>
      </c>
      <c r="S59" s="77" t="str">
        <f t="shared" si="186"/>
        <v/>
      </c>
      <c r="T59" s="77" t="str">
        <f t="shared" si="186"/>
        <v/>
      </c>
      <c r="U59" s="77" t="str">
        <f t="shared" si="186"/>
        <v/>
      </c>
      <c r="V59" s="77" t="str">
        <f t="shared" si="186"/>
        <v/>
      </c>
      <c r="W59" s="77" t="str">
        <f t="shared" si="186"/>
        <v/>
      </c>
      <c r="X59" s="77" t="str">
        <f t="shared" si="186"/>
        <v/>
      </c>
      <c r="Y59" s="77" t="str">
        <f t="shared" si="186"/>
        <v/>
      </c>
      <c r="Z59" s="77" t="str">
        <f t="shared" si="186"/>
        <v/>
      </c>
      <c r="AA59" s="77" t="str">
        <f t="shared" si="186"/>
        <v/>
      </c>
      <c r="AB59" s="77" t="str">
        <f t="shared" si="186"/>
        <v/>
      </c>
      <c r="AC59" s="77" t="str">
        <f t="shared" si="186"/>
        <v/>
      </c>
      <c r="AD59" s="77" t="str">
        <f t="shared" si="186"/>
        <v/>
      </c>
      <c r="AE59" s="77" t="str">
        <f t="shared" si="186"/>
        <v/>
      </c>
      <c r="AF59" s="77" t="str">
        <f t="shared" si="186"/>
        <v/>
      </c>
      <c r="AG59" s="77" t="str">
        <f t="shared" si="186"/>
        <v/>
      </c>
      <c r="AH59" s="77" t="str">
        <f t="shared" si="186"/>
        <v/>
      </c>
      <c r="AI59" s="77" t="str">
        <f t="shared" si="186"/>
        <v/>
      </c>
      <c r="AJ59" s="77" t="str">
        <f t="shared" si="186"/>
        <v/>
      </c>
      <c r="AK59" s="77" t="str">
        <f t="shared" si="186"/>
        <v/>
      </c>
      <c r="AL59" s="77" t="str">
        <f t="shared" si="186"/>
        <v/>
      </c>
      <c r="AM59" s="77" t="str">
        <f t="shared" si="186"/>
        <v/>
      </c>
      <c r="AN59" s="77" t="str">
        <f t="shared" si="186"/>
        <v/>
      </c>
      <c r="AO59" s="77" t="str">
        <f t="shared" si="186"/>
        <v/>
      </c>
      <c r="AP59" s="77" t="str">
        <f t="shared" si="186"/>
        <v/>
      </c>
      <c r="AQ59" s="77" t="str">
        <f t="shared" si="186"/>
        <v/>
      </c>
      <c r="AR59" s="77" t="str">
        <f t="shared" si="186"/>
        <v/>
      </c>
      <c r="AS59" s="77" t="str">
        <f t="shared" si="186"/>
        <v/>
      </c>
      <c r="AT59" s="77" t="str">
        <f t="shared" si="186"/>
        <v/>
      </c>
      <c r="AU59" s="77" t="str">
        <f t="shared" si="186"/>
        <v/>
      </c>
      <c r="AV59" s="77" t="str">
        <f t="shared" si="186"/>
        <v/>
      </c>
      <c r="AW59" s="77" t="str">
        <f t="shared" si="186"/>
        <v/>
      </c>
      <c r="AX59" s="77" t="str">
        <f t="shared" si="186"/>
        <v/>
      </c>
      <c r="AY59" s="77" t="str">
        <f t="shared" si="186"/>
        <v/>
      </c>
      <c r="AZ59" s="77" t="str">
        <f t="shared" si="186"/>
        <v/>
      </c>
      <c r="BA59" s="77" t="str">
        <f t="shared" si="186"/>
        <v/>
      </c>
      <c r="BB59" s="77" t="str">
        <f t="shared" si="186"/>
        <v/>
      </c>
      <c r="BC59" s="77" t="str">
        <f t="shared" si="186"/>
        <v/>
      </c>
      <c r="BD59" s="77" t="str">
        <f t="shared" si="186"/>
        <v/>
      </c>
      <c r="BE59" s="77" t="str">
        <f t="shared" si="186"/>
        <v/>
      </c>
      <c r="BF59" s="77" t="str">
        <f t="shared" si="186"/>
        <v/>
      </c>
      <c r="BG59" s="77" t="str">
        <f t="shared" si="186"/>
        <v/>
      </c>
      <c r="BH59" s="77" t="str">
        <f t="shared" si="186"/>
        <v/>
      </c>
      <c r="BI59" s="77" t="str">
        <f t="shared" si="186"/>
        <v/>
      </c>
      <c r="BJ59" s="77" t="str">
        <f t="shared" si="186"/>
        <v/>
      </c>
      <c r="BK59" s="77" t="str">
        <f t="shared" si="186"/>
        <v/>
      </c>
      <c r="BL59" s="77" t="str">
        <f t="shared" si="186"/>
        <v/>
      </c>
      <c r="BM59" s="77" t="str">
        <f t="shared" si="186"/>
        <v/>
      </c>
      <c r="BN59" s="77" t="str">
        <f t="shared" si="186"/>
        <v/>
      </c>
      <c r="BO59" s="77" t="str">
        <f t="shared" si="186"/>
        <v/>
      </c>
      <c r="BP59" s="77" t="str">
        <f t="shared" si="186"/>
        <v/>
      </c>
      <c r="BQ59" s="77" t="str">
        <f t="shared" ref="BQ59:EB59" si="187">IFERROR((BQ26-BQ34)/12/BQ12,"")</f>
        <v/>
      </c>
      <c r="BR59" s="77" t="str">
        <f t="shared" si="187"/>
        <v/>
      </c>
      <c r="BS59" s="77" t="str">
        <f t="shared" si="187"/>
        <v/>
      </c>
      <c r="BT59" s="77" t="str">
        <f t="shared" si="187"/>
        <v/>
      </c>
      <c r="BU59" s="77" t="str">
        <f t="shared" si="187"/>
        <v/>
      </c>
      <c r="BV59" s="77" t="str">
        <f t="shared" si="187"/>
        <v/>
      </c>
      <c r="BW59" s="77" t="str">
        <f t="shared" si="187"/>
        <v/>
      </c>
      <c r="BX59" s="77" t="str">
        <f t="shared" si="187"/>
        <v/>
      </c>
      <c r="BY59" s="77" t="str">
        <f t="shared" si="187"/>
        <v/>
      </c>
      <c r="BZ59" s="77" t="str">
        <f t="shared" si="187"/>
        <v/>
      </c>
      <c r="CA59" s="77" t="str">
        <f t="shared" si="187"/>
        <v/>
      </c>
      <c r="CB59" s="77" t="str">
        <f t="shared" si="187"/>
        <v/>
      </c>
      <c r="CC59" s="77" t="str">
        <f t="shared" si="187"/>
        <v/>
      </c>
      <c r="CD59" s="77" t="str">
        <f t="shared" si="187"/>
        <v/>
      </c>
      <c r="CE59" s="77" t="str">
        <f t="shared" si="187"/>
        <v/>
      </c>
      <c r="CF59" s="77" t="str">
        <f t="shared" si="187"/>
        <v/>
      </c>
      <c r="CG59" s="77" t="str">
        <f t="shared" si="187"/>
        <v/>
      </c>
      <c r="CH59" s="77" t="str">
        <f t="shared" si="187"/>
        <v/>
      </c>
      <c r="CI59" s="77" t="str">
        <f t="shared" si="187"/>
        <v/>
      </c>
      <c r="CJ59" s="77" t="str">
        <f t="shared" si="187"/>
        <v/>
      </c>
      <c r="CK59" s="77" t="str">
        <f t="shared" si="187"/>
        <v/>
      </c>
      <c r="CL59" s="77" t="str">
        <f t="shared" si="187"/>
        <v/>
      </c>
      <c r="CM59" s="77" t="str">
        <f t="shared" si="187"/>
        <v/>
      </c>
      <c r="CN59" s="77" t="str">
        <f t="shared" si="187"/>
        <v/>
      </c>
      <c r="CO59" s="77" t="str">
        <f t="shared" si="187"/>
        <v/>
      </c>
      <c r="CP59" s="77" t="str">
        <f t="shared" si="187"/>
        <v/>
      </c>
      <c r="CQ59" s="77" t="str">
        <f t="shared" si="187"/>
        <v/>
      </c>
      <c r="CR59" s="77" t="str">
        <f t="shared" si="187"/>
        <v/>
      </c>
      <c r="CS59" s="77" t="str">
        <f t="shared" si="187"/>
        <v/>
      </c>
      <c r="CT59" s="77" t="str">
        <f t="shared" si="187"/>
        <v/>
      </c>
      <c r="CU59" s="77" t="str">
        <f t="shared" si="187"/>
        <v/>
      </c>
      <c r="CV59" s="77" t="str">
        <f t="shared" si="187"/>
        <v/>
      </c>
      <c r="CW59" s="77" t="str">
        <f t="shared" si="187"/>
        <v/>
      </c>
      <c r="CX59" s="77" t="str">
        <f t="shared" si="187"/>
        <v/>
      </c>
      <c r="CY59" s="77" t="str">
        <f t="shared" si="187"/>
        <v/>
      </c>
      <c r="CZ59" s="77" t="str">
        <f t="shared" si="187"/>
        <v/>
      </c>
      <c r="DA59" s="77" t="str">
        <f t="shared" si="187"/>
        <v/>
      </c>
      <c r="DB59" s="77" t="str">
        <f t="shared" si="187"/>
        <v/>
      </c>
      <c r="DC59" s="77" t="str">
        <f t="shared" si="187"/>
        <v/>
      </c>
      <c r="DD59" s="77" t="str">
        <f t="shared" si="187"/>
        <v/>
      </c>
      <c r="DE59" s="77" t="str">
        <f t="shared" si="187"/>
        <v/>
      </c>
      <c r="DF59" s="77" t="str">
        <f t="shared" si="187"/>
        <v/>
      </c>
      <c r="DG59" s="77" t="str">
        <f t="shared" si="187"/>
        <v/>
      </c>
      <c r="DH59" s="77" t="str">
        <f t="shared" si="187"/>
        <v/>
      </c>
      <c r="DI59" s="77" t="str">
        <f t="shared" si="187"/>
        <v/>
      </c>
      <c r="DJ59" s="77" t="str">
        <f t="shared" si="187"/>
        <v/>
      </c>
      <c r="DK59" s="77" t="str">
        <f t="shared" si="187"/>
        <v/>
      </c>
      <c r="DL59" s="77" t="str">
        <f t="shared" si="187"/>
        <v/>
      </c>
      <c r="DM59" s="77" t="str">
        <f t="shared" si="187"/>
        <v/>
      </c>
      <c r="DN59" s="77" t="str">
        <f t="shared" si="187"/>
        <v/>
      </c>
      <c r="DO59" s="77" t="str">
        <f t="shared" si="187"/>
        <v/>
      </c>
      <c r="DP59" s="77" t="str">
        <f t="shared" si="187"/>
        <v/>
      </c>
      <c r="DQ59" s="77" t="str">
        <f t="shared" si="187"/>
        <v/>
      </c>
      <c r="DR59" s="77" t="str">
        <f t="shared" si="187"/>
        <v/>
      </c>
      <c r="DS59" s="77" t="str">
        <f t="shared" si="187"/>
        <v/>
      </c>
      <c r="DT59" s="77" t="str">
        <f t="shared" si="187"/>
        <v/>
      </c>
      <c r="DU59" s="77" t="str">
        <f t="shared" si="187"/>
        <v/>
      </c>
      <c r="DV59" s="77" t="str">
        <f t="shared" si="187"/>
        <v/>
      </c>
      <c r="DW59" s="77" t="str">
        <f t="shared" si="187"/>
        <v/>
      </c>
      <c r="DX59" s="77" t="str">
        <f t="shared" si="187"/>
        <v/>
      </c>
      <c r="DY59" s="77" t="str">
        <f t="shared" si="187"/>
        <v/>
      </c>
      <c r="DZ59" s="77" t="str">
        <f t="shared" si="187"/>
        <v/>
      </c>
      <c r="EA59" s="77" t="str">
        <f t="shared" si="187"/>
        <v/>
      </c>
      <c r="EB59" s="77" t="str">
        <f t="shared" si="187"/>
        <v/>
      </c>
      <c r="EC59" s="77" t="str">
        <f t="shared" ref="EC59:ER59" si="188">IFERROR((EC26-EC34)/12/EC12,"")</f>
        <v/>
      </c>
      <c r="ED59" s="77" t="str">
        <f t="shared" si="188"/>
        <v/>
      </c>
      <c r="EE59" s="77" t="str">
        <f t="shared" si="188"/>
        <v/>
      </c>
      <c r="EF59" s="77" t="str">
        <f t="shared" si="188"/>
        <v/>
      </c>
      <c r="EG59" s="77" t="str">
        <f t="shared" si="188"/>
        <v/>
      </c>
      <c r="EH59" s="77" t="str">
        <f t="shared" si="188"/>
        <v/>
      </c>
      <c r="EI59" s="77" t="str">
        <f t="shared" si="188"/>
        <v/>
      </c>
      <c r="EJ59" s="77" t="str">
        <f t="shared" si="188"/>
        <v/>
      </c>
      <c r="EK59" s="77" t="str">
        <f t="shared" si="188"/>
        <v/>
      </c>
      <c r="EL59" s="77" t="str">
        <f t="shared" si="188"/>
        <v/>
      </c>
      <c r="EM59" s="77" t="str">
        <f t="shared" si="188"/>
        <v/>
      </c>
      <c r="EN59" s="77" t="str">
        <f t="shared" si="188"/>
        <v/>
      </c>
      <c r="EO59" s="77" t="str">
        <f t="shared" si="188"/>
        <v/>
      </c>
      <c r="EP59" s="77" t="str">
        <f t="shared" si="188"/>
        <v/>
      </c>
      <c r="EQ59" s="77" t="str">
        <f t="shared" si="188"/>
        <v/>
      </c>
      <c r="ER59" s="77" t="str">
        <f t="shared" si="188"/>
        <v/>
      </c>
      <c r="EU59" s="411"/>
      <c r="EV59" s="414" t="s">
        <v>33</v>
      </c>
      <c r="EW59" s="415"/>
      <c r="EX59" s="64" t="str">
        <f t="shared" ref="EX59:HI59" si="189">IFERROR((EX26-EX34)/EX12,"")</f>
        <v/>
      </c>
      <c r="EY59" s="64" t="str">
        <f t="shared" si="189"/>
        <v/>
      </c>
      <c r="EZ59" s="64" t="str">
        <f t="shared" si="189"/>
        <v/>
      </c>
      <c r="FA59" s="64" t="str">
        <f t="shared" si="189"/>
        <v/>
      </c>
      <c r="FB59" s="64" t="str">
        <f t="shared" si="189"/>
        <v/>
      </c>
      <c r="FC59" s="64" t="str">
        <f t="shared" si="189"/>
        <v/>
      </c>
      <c r="FD59" s="64" t="str">
        <f t="shared" si="189"/>
        <v/>
      </c>
      <c r="FE59" s="64" t="str">
        <f t="shared" si="189"/>
        <v/>
      </c>
      <c r="FF59" s="64" t="str">
        <f t="shared" si="189"/>
        <v/>
      </c>
      <c r="FG59" s="64" t="str">
        <f t="shared" si="189"/>
        <v/>
      </c>
      <c r="FH59" s="64" t="str">
        <f t="shared" si="189"/>
        <v/>
      </c>
      <c r="FI59" s="64" t="str">
        <f t="shared" si="189"/>
        <v/>
      </c>
      <c r="FJ59" s="64" t="str">
        <f t="shared" si="189"/>
        <v/>
      </c>
      <c r="FK59" s="64" t="str">
        <f t="shared" si="189"/>
        <v/>
      </c>
      <c r="FL59" s="64" t="str">
        <f t="shared" si="189"/>
        <v/>
      </c>
      <c r="FM59" s="64" t="str">
        <f t="shared" si="189"/>
        <v/>
      </c>
      <c r="FN59" s="64" t="str">
        <f t="shared" si="189"/>
        <v/>
      </c>
      <c r="FO59" s="64" t="str">
        <f t="shared" si="189"/>
        <v/>
      </c>
      <c r="FP59" s="64" t="str">
        <f t="shared" si="189"/>
        <v/>
      </c>
      <c r="FQ59" s="64" t="str">
        <f t="shared" si="189"/>
        <v/>
      </c>
      <c r="FR59" s="64" t="str">
        <f t="shared" si="189"/>
        <v/>
      </c>
      <c r="FS59" s="64" t="str">
        <f t="shared" si="189"/>
        <v/>
      </c>
      <c r="FT59" s="64" t="str">
        <f t="shared" si="189"/>
        <v/>
      </c>
      <c r="FU59" s="64" t="str">
        <f t="shared" si="189"/>
        <v/>
      </c>
      <c r="FV59" s="64" t="str">
        <f t="shared" si="189"/>
        <v/>
      </c>
      <c r="FW59" s="64" t="str">
        <f t="shared" si="189"/>
        <v/>
      </c>
      <c r="FX59" s="64" t="str">
        <f t="shared" si="189"/>
        <v/>
      </c>
      <c r="FY59" s="64" t="str">
        <f t="shared" si="189"/>
        <v/>
      </c>
      <c r="FZ59" s="64" t="str">
        <f t="shared" si="189"/>
        <v/>
      </c>
      <c r="GA59" s="64" t="str">
        <f t="shared" si="189"/>
        <v/>
      </c>
      <c r="GB59" s="64" t="str">
        <f t="shared" si="189"/>
        <v/>
      </c>
      <c r="GC59" s="64" t="str">
        <f t="shared" si="189"/>
        <v/>
      </c>
      <c r="GD59" s="64" t="str">
        <f t="shared" si="189"/>
        <v/>
      </c>
      <c r="GE59" s="64" t="str">
        <f t="shared" si="189"/>
        <v/>
      </c>
      <c r="GF59" s="64" t="str">
        <f t="shared" si="189"/>
        <v/>
      </c>
      <c r="GG59" s="64" t="str">
        <f t="shared" si="189"/>
        <v/>
      </c>
      <c r="GH59" s="64" t="str">
        <f t="shared" si="189"/>
        <v/>
      </c>
      <c r="GI59" s="64" t="str">
        <f t="shared" si="189"/>
        <v/>
      </c>
      <c r="GJ59" s="64" t="str">
        <f t="shared" si="189"/>
        <v/>
      </c>
      <c r="GK59" s="64" t="str">
        <f t="shared" si="189"/>
        <v/>
      </c>
      <c r="GL59" s="64" t="str">
        <f t="shared" si="189"/>
        <v/>
      </c>
      <c r="GM59" s="64" t="str">
        <f t="shared" si="189"/>
        <v/>
      </c>
      <c r="GN59" s="64" t="str">
        <f t="shared" si="189"/>
        <v/>
      </c>
      <c r="GO59" s="64" t="str">
        <f t="shared" si="189"/>
        <v/>
      </c>
      <c r="GP59" s="64" t="str">
        <f t="shared" si="189"/>
        <v/>
      </c>
      <c r="GQ59" s="64" t="str">
        <f t="shared" si="189"/>
        <v/>
      </c>
      <c r="GR59" s="64" t="str">
        <f t="shared" si="189"/>
        <v/>
      </c>
      <c r="GS59" s="64" t="str">
        <f t="shared" si="189"/>
        <v/>
      </c>
      <c r="GT59" s="64" t="str">
        <f t="shared" si="189"/>
        <v/>
      </c>
      <c r="GU59" s="64" t="str">
        <f t="shared" si="189"/>
        <v/>
      </c>
      <c r="GV59" s="64" t="str">
        <f t="shared" si="189"/>
        <v/>
      </c>
      <c r="GW59" s="64" t="str">
        <f t="shared" si="189"/>
        <v/>
      </c>
      <c r="GX59" s="64" t="str">
        <f t="shared" si="189"/>
        <v/>
      </c>
      <c r="GY59" s="64" t="str">
        <f t="shared" si="189"/>
        <v/>
      </c>
      <c r="GZ59" s="64" t="str">
        <f t="shared" si="189"/>
        <v/>
      </c>
      <c r="HA59" s="64" t="str">
        <f t="shared" si="189"/>
        <v/>
      </c>
      <c r="HB59" s="64" t="str">
        <f t="shared" si="189"/>
        <v/>
      </c>
      <c r="HC59" s="64" t="str">
        <f t="shared" si="189"/>
        <v/>
      </c>
      <c r="HD59" s="64" t="str">
        <f t="shared" si="189"/>
        <v/>
      </c>
      <c r="HE59" s="64" t="str">
        <f t="shared" si="189"/>
        <v/>
      </c>
      <c r="HF59" s="64" t="str">
        <f t="shared" si="189"/>
        <v/>
      </c>
      <c r="HG59" s="64" t="str">
        <f t="shared" si="189"/>
        <v/>
      </c>
      <c r="HH59" s="64" t="str">
        <f t="shared" si="189"/>
        <v/>
      </c>
      <c r="HI59" s="64" t="str">
        <f t="shared" si="189"/>
        <v/>
      </c>
      <c r="HJ59" s="64" t="str">
        <f t="shared" ref="HJ59:JU59" si="190">IFERROR((HJ26-HJ34)/HJ12,"")</f>
        <v/>
      </c>
      <c r="HK59" s="64" t="str">
        <f t="shared" si="190"/>
        <v/>
      </c>
      <c r="HL59" s="64" t="str">
        <f t="shared" si="190"/>
        <v/>
      </c>
      <c r="HM59" s="64" t="str">
        <f t="shared" si="190"/>
        <v/>
      </c>
      <c r="HN59" s="64" t="str">
        <f t="shared" si="190"/>
        <v/>
      </c>
      <c r="HO59" s="64" t="str">
        <f t="shared" si="190"/>
        <v/>
      </c>
      <c r="HP59" s="64" t="str">
        <f t="shared" si="190"/>
        <v/>
      </c>
      <c r="HQ59" s="64" t="str">
        <f t="shared" si="190"/>
        <v/>
      </c>
      <c r="HR59" s="64" t="str">
        <f t="shared" si="190"/>
        <v/>
      </c>
      <c r="HS59" s="64" t="str">
        <f t="shared" si="190"/>
        <v/>
      </c>
      <c r="HT59" s="64" t="str">
        <f t="shared" si="190"/>
        <v/>
      </c>
      <c r="HU59" s="64" t="str">
        <f t="shared" si="190"/>
        <v/>
      </c>
      <c r="HV59" s="64" t="str">
        <f t="shared" si="190"/>
        <v/>
      </c>
      <c r="HW59" s="64" t="str">
        <f t="shared" si="190"/>
        <v/>
      </c>
      <c r="HX59" s="64" t="str">
        <f t="shared" si="190"/>
        <v/>
      </c>
      <c r="HY59" s="64" t="str">
        <f t="shared" si="190"/>
        <v/>
      </c>
      <c r="HZ59" s="64" t="str">
        <f t="shared" si="190"/>
        <v/>
      </c>
      <c r="IA59" s="64" t="str">
        <f t="shared" si="190"/>
        <v/>
      </c>
      <c r="IB59" s="64" t="str">
        <f t="shared" si="190"/>
        <v/>
      </c>
      <c r="IC59" s="64" t="str">
        <f t="shared" si="190"/>
        <v/>
      </c>
      <c r="ID59" s="64" t="str">
        <f t="shared" si="190"/>
        <v/>
      </c>
      <c r="IE59" s="64" t="str">
        <f t="shared" si="190"/>
        <v/>
      </c>
      <c r="IF59" s="64" t="str">
        <f t="shared" si="190"/>
        <v/>
      </c>
      <c r="IG59" s="64" t="str">
        <f t="shared" si="190"/>
        <v/>
      </c>
      <c r="IH59" s="64" t="str">
        <f t="shared" si="190"/>
        <v/>
      </c>
      <c r="II59" s="64" t="str">
        <f t="shared" si="190"/>
        <v/>
      </c>
      <c r="IJ59" s="64" t="str">
        <f t="shared" si="190"/>
        <v/>
      </c>
      <c r="IK59" s="64" t="str">
        <f t="shared" si="190"/>
        <v/>
      </c>
      <c r="IL59" s="64" t="str">
        <f t="shared" si="190"/>
        <v/>
      </c>
      <c r="IM59" s="64" t="str">
        <f t="shared" si="190"/>
        <v/>
      </c>
      <c r="IN59" s="64" t="str">
        <f t="shared" si="190"/>
        <v/>
      </c>
      <c r="IO59" s="64" t="str">
        <f t="shared" si="190"/>
        <v/>
      </c>
      <c r="IP59" s="64" t="str">
        <f t="shared" si="190"/>
        <v/>
      </c>
      <c r="IQ59" s="64" t="str">
        <f t="shared" si="190"/>
        <v/>
      </c>
      <c r="IR59" s="64" t="str">
        <f t="shared" si="190"/>
        <v/>
      </c>
      <c r="IS59" s="64" t="str">
        <f t="shared" si="190"/>
        <v/>
      </c>
      <c r="IT59" s="64" t="str">
        <f t="shared" si="190"/>
        <v/>
      </c>
      <c r="IU59" s="64" t="str">
        <f t="shared" si="190"/>
        <v/>
      </c>
      <c r="IV59" s="64" t="str">
        <f t="shared" si="190"/>
        <v/>
      </c>
      <c r="IW59" s="64" t="str">
        <f t="shared" si="190"/>
        <v/>
      </c>
      <c r="IX59" s="64" t="str">
        <f t="shared" si="190"/>
        <v/>
      </c>
      <c r="IY59" s="64" t="str">
        <f t="shared" si="190"/>
        <v/>
      </c>
      <c r="IZ59" s="64" t="str">
        <f t="shared" si="190"/>
        <v/>
      </c>
      <c r="JA59" s="64" t="str">
        <f t="shared" si="190"/>
        <v/>
      </c>
      <c r="JB59" s="64" t="str">
        <f t="shared" si="190"/>
        <v/>
      </c>
      <c r="JC59" s="64" t="str">
        <f t="shared" si="190"/>
        <v/>
      </c>
      <c r="JD59" s="64" t="str">
        <f t="shared" si="190"/>
        <v/>
      </c>
      <c r="JE59" s="64" t="str">
        <f t="shared" si="190"/>
        <v/>
      </c>
      <c r="JF59" s="64" t="str">
        <f t="shared" si="190"/>
        <v/>
      </c>
      <c r="JG59" s="64" t="str">
        <f t="shared" si="190"/>
        <v/>
      </c>
      <c r="JH59" s="64" t="str">
        <f t="shared" si="190"/>
        <v/>
      </c>
      <c r="JI59" s="64" t="str">
        <f t="shared" si="190"/>
        <v/>
      </c>
      <c r="JJ59" s="64" t="str">
        <f t="shared" si="190"/>
        <v/>
      </c>
      <c r="JK59" s="64" t="str">
        <f t="shared" si="190"/>
        <v/>
      </c>
      <c r="JL59" s="64" t="str">
        <f t="shared" si="190"/>
        <v/>
      </c>
      <c r="JM59" s="64" t="str">
        <f t="shared" si="190"/>
        <v/>
      </c>
      <c r="JN59" s="64" t="str">
        <f t="shared" si="190"/>
        <v/>
      </c>
      <c r="JO59" s="64" t="str">
        <f t="shared" si="190"/>
        <v/>
      </c>
      <c r="JP59" s="64" t="str">
        <f t="shared" si="190"/>
        <v/>
      </c>
      <c r="JQ59" s="64" t="str">
        <f t="shared" si="190"/>
        <v/>
      </c>
      <c r="JR59" s="64" t="str">
        <f t="shared" si="190"/>
        <v/>
      </c>
      <c r="JS59" s="64" t="str">
        <f t="shared" si="190"/>
        <v/>
      </c>
      <c r="JT59" s="64" t="str">
        <f t="shared" si="190"/>
        <v/>
      </c>
      <c r="JU59" s="64" t="str">
        <f t="shared" si="190"/>
        <v/>
      </c>
      <c r="JV59" s="64" t="str">
        <f t="shared" ref="JV59:KW59" si="191">IFERROR((JV26-JV34)/JV12,"")</f>
        <v/>
      </c>
      <c r="JW59" s="64" t="str">
        <f t="shared" si="191"/>
        <v/>
      </c>
      <c r="JX59" s="64" t="str">
        <f t="shared" si="191"/>
        <v/>
      </c>
      <c r="JY59" s="64" t="str">
        <f t="shared" si="191"/>
        <v/>
      </c>
      <c r="JZ59" s="64" t="str">
        <f t="shared" si="191"/>
        <v/>
      </c>
      <c r="KA59" s="64" t="str">
        <f t="shared" si="191"/>
        <v/>
      </c>
      <c r="KB59" s="64" t="str">
        <f t="shared" si="191"/>
        <v/>
      </c>
      <c r="KC59" s="64" t="str">
        <f t="shared" si="191"/>
        <v/>
      </c>
      <c r="KD59" s="64" t="str">
        <f t="shared" si="191"/>
        <v/>
      </c>
      <c r="KE59" s="64" t="str">
        <f t="shared" si="191"/>
        <v/>
      </c>
      <c r="KF59" s="64" t="str">
        <f t="shared" si="191"/>
        <v/>
      </c>
      <c r="KG59" s="64" t="str">
        <f t="shared" si="191"/>
        <v/>
      </c>
      <c r="KH59" s="64" t="str">
        <f t="shared" si="191"/>
        <v/>
      </c>
      <c r="KI59" s="64" t="str">
        <f t="shared" si="191"/>
        <v/>
      </c>
      <c r="KJ59" s="64" t="str">
        <f t="shared" si="191"/>
        <v/>
      </c>
      <c r="KK59" s="64" t="str">
        <f t="shared" si="191"/>
        <v/>
      </c>
      <c r="KL59" s="64" t="str">
        <f t="shared" si="191"/>
        <v/>
      </c>
      <c r="KM59" s="64" t="str">
        <f t="shared" si="191"/>
        <v/>
      </c>
      <c r="KN59" s="64" t="str">
        <f t="shared" si="191"/>
        <v/>
      </c>
      <c r="KO59" s="64" t="str">
        <f t="shared" si="191"/>
        <v/>
      </c>
      <c r="KP59" s="64" t="str">
        <f t="shared" si="191"/>
        <v/>
      </c>
      <c r="KQ59" s="64" t="str">
        <f t="shared" si="191"/>
        <v/>
      </c>
      <c r="KR59" s="64" t="str">
        <f t="shared" si="191"/>
        <v/>
      </c>
      <c r="KS59" s="64" t="str">
        <f t="shared" si="191"/>
        <v/>
      </c>
      <c r="KT59" s="64" t="str">
        <f t="shared" si="191"/>
        <v/>
      </c>
      <c r="KU59" s="64" t="str">
        <f t="shared" si="191"/>
        <v/>
      </c>
      <c r="KV59" s="64" t="str">
        <f t="shared" si="191"/>
        <v/>
      </c>
      <c r="KW59" s="64" t="str">
        <f t="shared" si="191"/>
        <v/>
      </c>
    </row>
    <row r="60" spans="1:309" ht="20.100000000000001" customHeight="1" x14ac:dyDescent="0.25">
      <c r="A60" s="406"/>
      <c r="B60" s="336" t="s">
        <v>54</v>
      </c>
      <c r="C60" s="337"/>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6"/>
      <c r="CW60" s="76"/>
      <c r="CX60" s="76"/>
      <c r="CY60" s="76"/>
      <c r="CZ60" s="76"/>
      <c r="DA60" s="76"/>
      <c r="DB60" s="76"/>
      <c r="DC60" s="76"/>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U60" s="411"/>
      <c r="EV60" s="368" t="s">
        <v>54</v>
      </c>
      <c r="EW60" s="369"/>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row>
    <row r="61" spans="1:309" ht="20.100000000000001" customHeight="1" x14ac:dyDescent="0.25">
      <c r="A61" s="406"/>
      <c r="B61" s="402" t="s">
        <v>56</v>
      </c>
      <c r="C61" s="404"/>
      <c r="D61" s="77" t="str">
        <f t="shared" ref="D61" si="192">IFERROR((D29-D34)/365/D10*1000,"")</f>
        <v/>
      </c>
      <c r="E61" s="77" t="str">
        <f t="shared" ref="E61:BP61" si="193">IFERROR((E29-E34)/365/E10*1000,"")</f>
        <v/>
      </c>
      <c r="F61" s="77" t="str">
        <f t="shared" si="193"/>
        <v/>
      </c>
      <c r="G61" s="77" t="str">
        <f t="shared" si="193"/>
        <v/>
      </c>
      <c r="H61" s="77" t="str">
        <f t="shared" si="193"/>
        <v/>
      </c>
      <c r="I61" s="77" t="str">
        <f t="shared" si="193"/>
        <v/>
      </c>
      <c r="J61" s="77" t="str">
        <f t="shared" si="193"/>
        <v/>
      </c>
      <c r="K61" s="77" t="str">
        <f t="shared" si="193"/>
        <v/>
      </c>
      <c r="L61" s="77" t="str">
        <f t="shared" si="193"/>
        <v/>
      </c>
      <c r="M61" s="77" t="str">
        <f t="shared" si="193"/>
        <v/>
      </c>
      <c r="N61" s="77" t="str">
        <f t="shared" si="193"/>
        <v/>
      </c>
      <c r="O61" s="77" t="str">
        <f t="shared" si="193"/>
        <v/>
      </c>
      <c r="P61" s="77" t="str">
        <f t="shared" si="193"/>
        <v/>
      </c>
      <c r="Q61" s="77" t="str">
        <f t="shared" si="193"/>
        <v/>
      </c>
      <c r="R61" s="77" t="str">
        <f t="shared" si="193"/>
        <v/>
      </c>
      <c r="S61" s="77" t="str">
        <f t="shared" si="193"/>
        <v/>
      </c>
      <c r="T61" s="77" t="str">
        <f t="shared" si="193"/>
        <v/>
      </c>
      <c r="U61" s="77" t="str">
        <f t="shared" si="193"/>
        <v/>
      </c>
      <c r="V61" s="77" t="str">
        <f t="shared" si="193"/>
        <v/>
      </c>
      <c r="W61" s="77" t="str">
        <f t="shared" si="193"/>
        <v/>
      </c>
      <c r="X61" s="77" t="str">
        <f t="shared" si="193"/>
        <v/>
      </c>
      <c r="Y61" s="77" t="str">
        <f t="shared" si="193"/>
        <v/>
      </c>
      <c r="Z61" s="77" t="str">
        <f t="shared" si="193"/>
        <v/>
      </c>
      <c r="AA61" s="77" t="str">
        <f t="shared" si="193"/>
        <v/>
      </c>
      <c r="AB61" s="77" t="str">
        <f t="shared" si="193"/>
        <v/>
      </c>
      <c r="AC61" s="77" t="str">
        <f t="shared" si="193"/>
        <v/>
      </c>
      <c r="AD61" s="77" t="str">
        <f t="shared" si="193"/>
        <v/>
      </c>
      <c r="AE61" s="77" t="str">
        <f t="shared" si="193"/>
        <v/>
      </c>
      <c r="AF61" s="77" t="str">
        <f t="shared" si="193"/>
        <v/>
      </c>
      <c r="AG61" s="77" t="str">
        <f t="shared" si="193"/>
        <v/>
      </c>
      <c r="AH61" s="77" t="str">
        <f t="shared" si="193"/>
        <v/>
      </c>
      <c r="AI61" s="77" t="str">
        <f t="shared" si="193"/>
        <v/>
      </c>
      <c r="AJ61" s="77" t="str">
        <f t="shared" si="193"/>
        <v/>
      </c>
      <c r="AK61" s="77" t="str">
        <f t="shared" si="193"/>
        <v/>
      </c>
      <c r="AL61" s="77" t="str">
        <f t="shared" si="193"/>
        <v/>
      </c>
      <c r="AM61" s="77" t="str">
        <f t="shared" si="193"/>
        <v/>
      </c>
      <c r="AN61" s="77" t="str">
        <f t="shared" si="193"/>
        <v/>
      </c>
      <c r="AO61" s="77" t="str">
        <f t="shared" si="193"/>
        <v/>
      </c>
      <c r="AP61" s="77" t="str">
        <f t="shared" si="193"/>
        <v/>
      </c>
      <c r="AQ61" s="77" t="str">
        <f t="shared" si="193"/>
        <v/>
      </c>
      <c r="AR61" s="77" t="str">
        <f t="shared" si="193"/>
        <v/>
      </c>
      <c r="AS61" s="77" t="str">
        <f t="shared" si="193"/>
        <v/>
      </c>
      <c r="AT61" s="77" t="str">
        <f t="shared" si="193"/>
        <v/>
      </c>
      <c r="AU61" s="77" t="str">
        <f t="shared" si="193"/>
        <v/>
      </c>
      <c r="AV61" s="77" t="str">
        <f t="shared" si="193"/>
        <v/>
      </c>
      <c r="AW61" s="77" t="str">
        <f t="shared" si="193"/>
        <v/>
      </c>
      <c r="AX61" s="77" t="str">
        <f t="shared" si="193"/>
        <v/>
      </c>
      <c r="AY61" s="77" t="str">
        <f t="shared" si="193"/>
        <v/>
      </c>
      <c r="AZ61" s="77" t="str">
        <f t="shared" si="193"/>
        <v/>
      </c>
      <c r="BA61" s="77" t="str">
        <f t="shared" si="193"/>
        <v/>
      </c>
      <c r="BB61" s="77" t="str">
        <f t="shared" si="193"/>
        <v/>
      </c>
      <c r="BC61" s="77" t="str">
        <f t="shared" si="193"/>
        <v/>
      </c>
      <c r="BD61" s="77" t="str">
        <f t="shared" si="193"/>
        <v/>
      </c>
      <c r="BE61" s="77" t="str">
        <f t="shared" si="193"/>
        <v/>
      </c>
      <c r="BF61" s="77" t="str">
        <f t="shared" si="193"/>
        <v/>
      </c>
      <c r="BG61" s="77" t="str">
        <f t="shared" si="193"/>
        <v/>
      </c>
      <c r="BH61" s="77" t="str">
        <f t="shared" si="193"/>
        <v/>
      </c>
      <c r="BI61" s="77" t="str">
        <f t="shared" si="193"/>
        <v/>
      </c>
      <c r="BJ61" s="77" t="str">
        <f t="shared" si="193"/>
        <v/>
      </c>
      <c r="BK61" s="77" t="str">
        <f t="shared" si="193"/>
        <v/>
      </c>
      <c r="BL61" s="77" t="str">
        <f t="shared" si="193"/>
        <v/>
      </c>
      <c r="BM61" s="77" t="str">
        <f t="shared" si="193"/>
        <v/>
      </c>
      <c r="BN61" s="77" t="str">
        <f t="shared" si="193"/>
        <v/>
      </c>
      <c r="BO61" s="77" t="str">
        <f t="shared" si="193"/>
        <v/>
      </c>
      <c r="BP61" s="77" t="str">
        <f t="shared" si="193"/>
        <v/>
      </c>
      <c r="BQ61" s="77" t="str">
        <f t="shared" ref="BQ61:EB61" si="194">IFERROR((BQ29-BQ34)/365/BQ10*1000,"")</f>
        <v/>
      </c>
      <c r="BR61" s="77" t="str">
        <f t="shared" si="194"/>
        <v/>
      </c>
      <c r="BS61" s="77" t="str">
        <f t="shared" si="194"/>
        <v/>
      </c>
      <c r="BT61" s="77" t="str">
        <f t="shared" si="194"/>
        <v/>
      </c>
      <c r="BU61" s="77" t="str">
        <f t="shared" si="194"/>
        <v/>
      </c>
      <c r="BV61" s="77" t="str">
        <f t="shared" si="194"/>
        <v/>
      </c>
      <c r="BW61" s="77" t="str">
        <f t="shared" si="194"/>
        <v/>
      </c>
      <c r="BX61" s="77" t="str">
        <f t="shared" si="194"/>
        <v/>
      </c>
      <c r="BY61" s="77" t="str">
        <f t="shared" si="194"/>
        <v/>
      </c>
      <c r="BZ61" s="77" t="str">
        <f t="shared" si="194"/>
        <v/>
      </c>
      <c r="CA61" s="77" t="str">
        <f t="shared" si="194"/>
        <v/>
      </c>
      <c r="CB61" s="77" t="str">
        <f t="shared" si="194"/>
        <v/>
      </c>
      <c r="CC61" s="77" t="str">
        <f t="shared" si="194"/>
        <v/>
      </c>
      <c r="CD61" s="77" t="str">
        <f t="shared" si="194"/>
        <v/>
      </c>
      <c r="CE61" s="77" t="str">
        <f t="shared" si="194"/>
        <v/>
      </c>
      <c r="CF61" s="77" t="str">
        <f t="shared" si="194"/>
        <v/>
      </c>
      <c r="CG61" s="77" t="str">
        <f t="shared" si="194"/>
        <v/>
      </c>
      <c r="CH61" s="77" t="str">
        <f t="shared" si="194"/>
        <v/>
      </c>
      <c r="CI61" s="77" t="str">
        <f t="shared" si="194"/>
        <v/>
      </c>
      <c r="CJ61" s="77" t="str">
        <f t="shared" si="194"/>
        <v/>
      </c>
      <c r="CK61" s="77" t="str">
        <f t="shared" si="194"/>
        <v/>
      </c>
      <c r="CL61" s="77" t="str">
        <f t="shared" si="194"/>
        <v/>
      </c>
      <c r="CM61" s="77" t="str">
        <f t="shared" si="194"/>
        <v/>
      </c>
      <c r="CN61" s="77" t="str">
        <f t="shared" si="194"/>
        <v/>
      </c>
      <c r="CO61" s="77" t="str">
        <f t="shared" si="194"/>
        <v/>
      </c>
      <c r="CP61" s="77" t="str">
        <f t="shared" si="194"/>
        <v/>
      </c>
      <c r="CQ61" s="77" t="str">
        <f t="shared" si="194"/>
        <v/>
      </c>
      <c r="CR61" s="77" t="str">
        <f t="shared" si="194"/>
        <v/>
      </c>
      <c r="CS61" s="77" t="str">
        <f t="shared" si="194"/>
        <v/>
      </c>
      <c r="CT61" s="77" t="str">
        <f t="shared" si="194"/>
        <v/>
      </c>
      <c r="CU61" s="77" t="str">
        <f t="shared" si="194"/>
        <v/>
      </c>
      <c r="CV61" s="77" t="str">
        <f t="shared" si="194"/>
        <v/>
      </c>
      <c r="CW61" s="77" t="str">
        <f t="shared" si="194"/>
        <v/>
      </c>
      <c r="CX61" s="77" t="str">
        <f t="shared" si="194"/>
        <v/>
      </c>
      <c r="CY61" s="77" t="str">
        <f t="shared" si="194"/>
        <v/>
      </c>
      <c r="CZ61" s="77" t="str">
        <f t="shared" si="194"/>
        <v/>
      </c>
      <c r="DA61" s="77" t="str">
        <f t="shared" si="194"/>
        <v/>
      </c>
      <c r="DB61" s="77" t="str">
        <f t="shared" si="194"/>
        <v/>
      </c>
      <c r="DC61" s="77" t="str">
        <f t="shared" si="194"/>
        <v/>
      </c>
      <c r="DD61" s="77" t="str">
        <f t="shared" si="194"/>
        <v/>
      </c>
      <c r="DE61" s="77" t="str">
        <f t="shared" si="194"/>
        <v/>
      </c>
      <c r="DF61" s="77" t="str">
        <f t="shared" si="194"/>
        <v/>
      </c>
      <c r="DG61" s="77" t="str">
        <f t="shared" si="194"/>
        <v/>
      </c>
      <c r="DH61" s="77" t="str">
        <f t="shared" si="194"/>
        <v/>
      </c>
      <c r="DI61" s="77" t="str">
        <f t="shared" si="194"/>
        <v/>
      </c>
      <c r="DJ61" s="77" t="str">
        <f t="shared" si="194"/>
        <v/>
      </c>
      <c r="DK61" s="77" t="str">
        <f t="shared" si="194"/>
        <v/>
      </c>
      <c r="DL61" s="77" t="str">
        <f t="shared" si="194"/>
        <v/>
      </c>
      <c r="DM61" s="77" t="str">
        <f t="shared" si="194"/>
        <v/>
      </c>
      <c r="DN61" s="77" t="str">
        <f t="shared" si="194"/>
        <v/>
      </c>
      <c r="DO61" s="77" t="str">
        <f t="shared" si="194"/>
        <v/>
      </c>
      <c r="DP61" s="77" t="str">
        <f t="shared" si="194"/>
        <v/>
      </c>
      <c r="DQ61" s="77" t="str">
        <f t="shared" si="194"/>
        <v/>
      </c>
      <c r="DR61" s="77" t="str">
        <f t="shared" si="194"/>
        <v/>
      </c>
      <c r="DS61" s="77" t="str">
        <f t="shared" si="194"/>
        <v/>
      </c>
      <c r="DT61" s="77" t="str">
        <f t="shared" si="194"/>
        <v/>
      </c>
      <c r="DU61" s="77" t="str">
        <f t="shared" si="194"/>
        <v/>
      </c>
      <c r="DV61" s="77" t="str">
        <f t="shared" si="194"/>
        <v/>
      </c>
      <c r="DW61" s="77" t="str">
        <f t="shared" si="194"/>
        <v/>
      </c>
      <c r="DX61" s="77" t="str">
        <f t="shared" si="194"/>
        <v/>
      </c>
      <c r="DY61" s="77" t="str">
        <f t="shared" si="194"/>
        <v/>
      </c>
      <c r="DZ61" s="77" t="str">
        <f t="shared" si="194"/>
        <v/>
      </c>
      <c r="EA61" s="77" t="str">
        <f t="shared" si="194"/>
        <v/>
      </c>
      <c r="EB61" s="77" t="str">
        <f t="shared" si="194"/>
        <v/>
      </c>
      <c r="EC61" s="77" t="str">
        <f t="shared" ref="EC61:ER61" si="195">IFERROR((EC29-EC34)/365/EC10*1000,"")</f>
        <v/>
      </c>
      <c r="ED61" s="77" t="str">
        <f t="shared" si="195"/>
        <v/>
      </c>
      <c r="EE61" s="77" t="str">
        <f t="shared" si="195"/>
        <v/>
      </c>
      <c r="EF61" s="77" t="str">
        <f t="shared" si="195"/>
        <v/>
      </c>
      <c r="EG61" s="77" t="str">
        <f t="shared" si="195"/>
        <v/>
      </c>
      <c r="EH61" s="77" t="str">
        <f t="shared" si="195"/>
        <v/>
      </c>
      <c r="EI61" s="77" t="str">
        <f t="shared" si="195"/>
        <v/>
      </c>
      <c r="EJ61" s="77" t="str">
        <f t="shared" si="195"/>
        <v/>
      </c>
      <c r="EK61" s="77" t="str">
        <f t="shared" si="195"/>
        <v/>
      </c>
      <c r="EL61" s="77" t="str">
        <f t="shared" si="195"/>
        <v/>
      </c>
      <c r="EM61" s="77" t="str">
        <f t="shared" si="195"/>
        <v/>
      </c>
      <c r="EN61" s="77" t="str">
        <f t="shared" si="195"/>
        <v/>
      </c>
      <c r="EO61" s="77" t="str">
        <f t="shared" si="195"/>
        <v/>
      </c>
      <c r="EP61" s="77" t="str">
        <f t="shared" si="195"/>
        <v/>
      </c>
      <c r="EQ61" s="77" t="str">
        <f t="shared" si="195"/>
        <v/>
      </c>
      <c r="ER61" s="77" t="str">
        <f t="shared" si="195"/>
        <v/>
      </c>
      <c r="EU61" s="411"/>
      <c r="EV61" s="414" t="s">
        <v>56</v>
      </c>
      <c r="EW61" s="415"/>
      <c r="EX61" s="64" t="str">
        <f t="shared" ref="EX61:HI61" si="196">IFERROR((EX29-EX34)/(365/12)/EX10*1000,"")</f>
        <v/>
      </c>
      <c r="EY61" s="64" t="str">
        <f t="shared" si="196"/>
        <v/>
      </c>
      <c r="EZ61" s="64" t="str">
        <f t="shared" si="196"/>
        <v/>
      </c>
      <c r="FA61" s="64" t="str">
        <f t="shared" si="196"/>
        <v/>
      </c>
      <c r="FB61" s="64" t="str">
        <f t="shared" si="196"/>
        <v/>
      </c>
      <c r="FC61" s="64" t="str">
        <f t="shared" si="196"/>
        <v/>
      </c>
      <c r="FD61" s="64" t="str">
        <f t="shared" si="196"/>
        <v/>
      </c>
      <c r="FE61" s="64" t="str">
        <f t="shared" si="196"/>
        <v/>
      </c>
      <c r="FF61" s="64" t="str">
        <f t="shared" si="196"/>
        <v/>
      </c>
      <c r="FG61" s="64" t="str">
        <f t="shared" si="196"/>
        <v/>
      </c>
      <c r="FH61" s="64" t="str">
        <f t="shared" si="196"/>
        <v/>
      </c>
      <c r="FI61" s="64" t="str">
        <f t="shared" si="196"/>
        <v/>
      </c>
      <c r="FJ61" s="64" t="str">
        <f t="shared" si="196"/>
        <v/>
      </c>
      <c r="FK61" s="64" t="str">
        <f t="shared" si="196"/>
        <v/>
      </c>
      <c r="FL61" s="64" t="str">
        <f t="shared" si="196"/>
        <v/>
      </c>
      <c r="FM61" s="64" t="str">
        <f t="shared" si="196"/>
        <v/>
      </c>
      <c r="FN61" s="64" t="str">
        <f t="shared" si="196"/>
        <v/>
      </c>
      <c r="FO61" s="64" t="str">
        <f t="shared" si="196"/>
        <v/>
      </c>
      <c r="FP61" s="64" t="str">
        <f t="shared" si="196"/>
        <v/>
      </c>
      <c r="FQ61" s="64" t="str">
        <f t="shared" si="196"/>
        <v/>
      </c>
      <c r="FR61" s="64" t="str">
        <f t="shared" si="196"/>
        <v/>
      </c>
      <c r="FS61" s="64" t="str">
        <f t="shared" si="196"/>
        <v/>
      </c>
      <c r="FT61" s="64" t="str">
        <f t="shared" si="196"/>
        <v/>
      </c>
      <c r="FU61" s="64" t="str">
        <f t="shared" si="196"/>
        <v/>
      </c>
      <c r="FV61" s="64" t="str">
        <f t="shared" si="196"/>
        <v/>
      </c>
      <c r="FW61" s="64" t="str">
        <f t="shared" si="196"/>
        <v/>
      </c>
      <c r="FX61" s="64" t="str">
        <f t="shared" si="196"/>
        <v/>
      </c>
      <c r="FY61" s="64" t="str">
        <f t="shared" si="196"/>
        <v/>
      </c>
      <c r="FZ61" s="64" t="str">
        <f t="shared" si="196"/>
        <v/>
      </c>
      <c r="GA61" s="64" t="str">
        <f t="shared" si="196"/>
        <v/>
      </c>
      <c r="GB61" s="64" t="str">
        <f t="shared" si="196"/>
        <v/>
      </c>
      <c r="GC61" s="64" t="str">
        <f t="shared" si="196"/>
        <v/>
      </c>
      <c r="GD61" s="64" t="str">
        <f t="shared" si="196"/>
        <v/>
      </c>
      <c r="GE61" s="64" t="str">
        <f t="shared" si="196"/>
        <v/>
      </c>
      <c r="GF61" s="64" t="str">
        <f t="shared" si="196"/>
        <v/>
      </c>
      <c r="GG61" s="64" t="str">
        <f t="shared" si="196"/>
        <v/>
      </c>
      <c r="GH61" s="64" t="str">
        <f t="shared" si="196"/>
        <v/>
      </c>
      <c r="GI61" s="64" t="str">
        <f t="shared" si="196"/>
        <v/>
      </c>
      <c r="GJ61" s="64" t="str">
        <f t="shared" si="196"/>
        <v/>
      </c>
      <c r="GK61" s="64" t="str">
        <f t="shared" si="196"/>
        <v/>
      </c>
      <c r="GL61" s="64" t="str">
        <f t="shared" si="196"/>
        <v/>
      </c>
      <c r="GM61" s="64" t="str">
        <f t="shared" si="196"/>
        <v/>
      </c>
      <c r="GN61" s="64" t="str">
        <f t="shared" si="196"/>
        <v/>
      </c>
      <c r="GO61" s="64" t="str">
        <f t="shared" si="196"/>
        <v/>
      </c>
      <c r="GP61" s="64" t="str">
        <f t="shared" si="196"/>
        <v/>
      </c>
      <c r="GQ61" s="64" t="str">
        <f t="shared" si="196"/>
        <v/>
      </c>
      <c r="GR61" s="64" t="str">
        <f t="shared" si="196"/>
        <v/>
      </c>
      <c r="GS61" s="64" t="str">
        <f t="shared" si="196"/>
        <v/>
      </c>
      <c r="GT61" s="64" t="str">
        <f t="shared" si="196"/>
        <v/>
      </c>
      <c r="GU61" s="64" t="str">
        <f t="shared" si="196"/>
        <v/>
      </c>
      <c r="GV61" s="64" t="str">
        <f t="shared" si="196"/>
        <v/>
      </c>
      <c r="GW61" s="64" t="str">
        <f t="shared" si="196"/>
        <v/>
      </c>
      <c r="GX61" s="64" t="str">
        <f t="shared" si="196"/>
        <v/>
      </c>
      <c r="GY61" s="64" t="str">
        <f t="shared" si="196"/>
        <v/>
      </c>
      <c r="GZ61" s="64" t="str">
        <f t="shared" si="196"/>
        <v/>
      </c>
      <c r="HA61" s="64" t="str">
        <f t="shared" si="196"/>
        <v/>
      </c>
      <c r="HB61" s="64" t="str">
        <f t="shared" si="196"/>
        <v/>
      </c>
      <c r="HC61" s="64" t="str">
        <f t="shared" si="196"/>
        <v/>
      </c>
      <c r="HD61" s="64" t="str">
        <f t="shared" si="196"/>
        <v/>
      </c>
      <c r="HE61" s="64" t="str">
        <f t="shared" si="196"/>
        <v/>
      </c>
      <c r="HF61" s="64" t="str">
        <f t="shared" si="196"/>
        <v/>
      </c>
      <c r="HG61" s="64" t="str">
        <f t="shared" si="196"/>
        <v/>
      </c>
      <c r="HH61" s="64" t="str">
        <f t="shared" si="196"/>
        <v/>
      </c>
      <c r="HI61" s="64" t="str">
        <f t="shared" si="196"/>
        <v/>
      </c>
      <c r="HJ61" s="64" t="str">
        <f t="shared" ref="HJ61:JU61" si="197">IFERROR((HJ29-HJ34)/(365/12)/HJ10*1000,"")</f>
        <v/>
      </c>
      <c r="HK61" s="64" t="str">
        <f t="shared" si="197"/>
        <v/>
      </c>
      <c r="HL61" s="64" t="str">
        <f t="shared" si="197"/>
        <v/>
      </c>
      <c r="HM61" s="64" t="str">
        <f t="shared" si="197"/>
        <v/>
      </c>
      <c r="HN61" s="64" t="str">
        <f t="shared" si="197"/>
        <v/>
      </c>
      <c r="HO61" s="64" t="str">
        <f t="shared" si="197"/>
        <v/>
      </c>
      <c r="HP61" s="64" t="str">
        <f t="shared" si="197"/>
        <v/>
      </c>
      <c r="HQ61" s="64" t="str">
        <f t="shared" si="197"/>
        <v/>
      </c>
      <c r="HR61" s="64" t="str">
        <f t="shared" si="197"/>
        <v/>
      </c>
      <c r="HS61" s="64" t="str">
        <f t="shared" si="197"/>
        <v/>
      </c>
      <c r="HT61" s="64" t="str">
        <f t="shared" si="197"/>
        <v/>
      </c>
      <c r="HU61" s="64" t="str">
        <f t="shared" si="197"/>
        <v/>
      </c>
      <c r="HV61" s="64" t="str">
        <f t="shared" si="197"/>
        <v/>
      </c>
      <c r="HW61" s="64" t="str">
        <f t="shared" si="197"/>
        <v/>
      </c>
      <c r="HX61" s="64" t="str">
        <f t="shared" si="197"/>
        <v/>
      </c>
      <c r="HY61" s="64" t="str">
        <f t="shared" si="197"/>
        <v/>
      </c>
      <c r="HZ61" s="64" t="str">
        <f t="shared" si="197"/>
        <v/>
      </c>
      <c r="IA61" s="64" t="str">
        <f t="shared" si="197"/>
        <v/>
      </c>
      <c r="IB61" s="64" t="str">
        <f t="shared" si="197"/>
        <v/>
      </c>
      <c r="IC61" s="64" t="str">
        <f t="shared" si="197"/>
        <v/>
      </c>
      <c r="ID61" s="64" t="str">
        <f t="shared" si="197"/>
        <v/>
      </c>
      <c r="IE61" s="64" t="str">
        <f t="shared" si="197"/>
        <v/>
      </c>
      <c r="IF61" s="64" t="str">
        <f t="shared" si="197"/>
        <v/>
      </c>
      <c r="IG61" s="64" t="str">
        <f t="shared" si="197"/>
        <v/>
      </c>
      <c r="IH61" s="64" t="str">
        <f t="shared" si="197"/>
        <v/>
      </c>
      <c r="II61" s="64" t="str">
        <f t="shared" si="197"/>
        <v/>
      </c>
      <c r="IJ61" s="64" t="str">
        <f t="shared" si="197"/>
        <v/>
      </c>
      <c r="IK61" s="64" t="str">
        <f t="shared" si="197"/>
        <v/>
      </c>
      <c r="IL61" s="64" t="str">
        <f t="shared" si="197"/>
        <v/>
      </c>
      <c r="IM61" s="64" t="str">
        <f t="shared" si="197"/>
        <v/>
      </c>
      <c r="IN61" s="64" t="str">
        <f t="shared" si="197"/>
        <v/>
      </c>
      <c r="IO61" s="64" t="str">
        <f t="shared" si="197"/>
        <v/>
      </c>
      <c r="IP61" s="64" t="str">
        <f t="shared" si="197"/>
        <v/>
      </c>
      <c r="IQ61" s="64" t="str">
        <f t="shared" si="197"/>
        <v/>
      </c>
      <c r="IR61" s="64" t="str">
        <f t="shared" si="197"/>
        <v/>
      </c>
      <c r="IS61" s="64" t="str">
        <f t="shared" si="197"/>
        <v/>
      </c>
      <c r="IT61" s="64" t="str">
        <f t="shared" si="197"/>
        <v/>
      </c>
      <c r="IU61" s="64" t="str">
        <f t="shared" si="197"/>
        <v/>
      </c>
      <c r="IV61" s="64" t="str">
        <f t="shared" si="197"/>
        <v/>
      </c>
      <c r="IW61" s="64" t="str">
        <f t="shared" si="197"/>
        <v/>
      </c>
      <c r="IX61" s="64" t="str">
        <f t="shared" si="197"/>
        <v/>
      </c>
      <c r="IY61" s="64" t="str">
        <f t="shared" si="197"/>
        <v/>
      </c>
      <c r="IZ61" s="64" t="str">
        <f t="shared" si="197"/>
        <v/>
      </c>
      <c r="JA61" s="64" t="str">
        <f t="shared" si="197"/>
        <v/>
      </c>
      <c r="JB61" s="64" t="str">
        <f t="shared" si="197"/>
        <v/>
      </c>
      <c r="JC61" s="64" t="str">
        <f t="shared" si="197"/>
        <v/>
      </c>
      <c r="JD61" s="64" t="str">
        <f t="shared" si="197"/>
        <v/>
      </c>
      <c r="JE61" s="64" t="str">
        <f t="shared" si="197"/>
        <v/>
      </c>
      <c r="JF61" s="64" t="str">
        <f t="shared" si="197"/>
        <v/>
      </c>
      <c r="JG61" s="64" t="str">
        <f t="shared" si="197"/>
        <v/>
      </c>
      <c r="JH61" s="64" t="str">
        <f t="shared" si="197"/>
        <v/>
      </c>
      <c r="JI61" s="64" t="str">
        <f t="shared" si="197"/>
        <v/>
      </c>
      <c r="JJ61" s="64" t="str">
        <f t="shared" si="197"/>
        <v/>
      </c>
      <c r="JK61" s="64" t="str">
        <f t="shared" si="197"/>
        <v/>
      </c>
      <c r="JL61" s="64" t="str">
        <f t="shared" si="197"/>
        <v/>
      </c>
      <c r="JM61" s="64" t="str">
        <f t="shared" si="197"/>
        <v/>
      </c>
      <c r="JN61" s="64" t="str">
        <f t="shared" si="197"/>
        <v/>
      </c>
      <c r="JO61" s="64" t="str">
        <f t="shared" si="197"/>
        <v/>
      </c>
      <c r="JP61" s="64" t="str">
        <f t="shared" si="197"/>
        <v/>
      </c>
      <c r="JQ61" s="64" t="str">
        <f t="shared" si="197"/>
        <v/>
      </c>
      <c r="JR61" s="64" t="str">
        <f t="shared" si="197"/>
        <v/>
      </c>
      <c r="JS61" s="64" t="str">
        <f t="shared" si="197"/>
        <v/>
      </c>
      <c r="JT61" s="64" t="str">
        <f t="shared" si="197"/>
        <v/>
      </c>
      <c r="JU61" s="64" t="str">
        <f t="shared" si="197"/>
        <v/>
      </c>
      <c r="JV61" s="64" t="str">
        <f t="shared" ref="JV61:KW61" si="198">IFERROR((JV29-JV34)/(365/12)/JV10*1000,"")</f>
        <v/>
      </c>
      <c r="JW61" s="64" t="str">
        <f t="shared" si="198"/>
        <v/>
      </c>
      <c r="JX61" s="64" t="str">
        <f t="shared" si="198"/>
        <v/>
      </c>
      <c r="JY61" s="64" t="str">
        <f t="shared" si="198"/>
        <v/>
      </c>
      <c r="JZ61" s="64" t="str">
        <f t="shared" si="198"/>
        <v/>
      </c>
      <c r="KA61" s="64" t="str">
        <f t="shared" si="198"/>
        <v/>
      </c>
      <c r="KB61" s="64" t="str">
        <f t="shared" si="198"/>
        <v/>
      </c>
      <c r="KC61" s="64" t="str">
        <f t="shared" si="198"/>
        <v/>
      </c>
      <c r="KD61" s="64" t="str">
        <f t="shared" si="198"/>
        <v/>
      </c>
      <c r="KE61" s="64" t="str">
        <f t="shared" si="198"/>
        <v/>
      </c>
      <c r="KF61" s="64" t="str">
        <f t="shared" si="198"/>
        <v/>
      </c>
      <c r="KG61" s="64" t="str">
        <f t="shared" si="198"/>
        <v/>
      </c>
      <c r="KH61" s="64" t="str">
        <f t="shared" si="198"/>
        <v/>
      </c>
      <c r="KI61" s="64" t="str">
        <f t="shared" si="198"/>
        <v/>
      </c>
      <c r="KJ61" s="64" t="str">
        <f t="shared" si="198"/>
        <v/>
      </c>
      <c r="KK61" s="64" t="str">
        <f t="shared" si="198"/>
        <v/>
      </c>
      <c r="KL61" s="64" t="str">
        <f t="shared" si="198"/>
        <v/>
      </c>
      <c r="KM61" s="64" t="str">
        <f t="shared" si="198"/>
        <v/>
      </c>
      <c r="KN61" s="64" t="str">
        <f t="shared" si="198"/>
        <v/>
      </c>
      <c r="KO61" s="64" t="str">
        <f t="shared" si="198"/>
        <v/>
      </c>
      <c r="KP61" s="64" t="str">
        <f t="shared" si="198"/>
        <v/>
      </c>
      <c r="KQ61" s="64" t="str">
        <f t="shared" si="198"/>
        <v/>
      </c>
      <c r="KR61" s="64" t="str">
        <f t="shared" si="198"/>
        <v/>
      </c>
      <c r="KS61" s="64" t="str">
        <f t="shared" si="198"/>
        <v/>
      </c>
      <c r="KT61" s="64" t="str">
        <f t="shared" si="198"/>
        <v/>
      </c>
      <c r="KU61" s="64" t="str">
        <f t="shared" si="198"/>
        <v/>
      </c>
      <c r="KV61" s="64" t="str">
        <f t="shared" si="198"/>
        <v/>
      </c>
      <c r="KW61" s="64" t="str">
        <f t="shared" si="198"/>
        <v/>
      </c>
    </row>
    <row r="62" spans="1:309" ht="20.100000000000001" customHeight="1" x14ac:dyDescent="0.25">
      <c r="A62" s="406"/>
      <c r="B62" s="402" t="s">
        <v>32</v>
      </c>
      <c r="C62" s="404"/>
      <c r="D62" s="77" t="str">
        <f t="shared" ref="D62" si="199">IFERROR((D29-D34)/12/D11,"")</f>
        <v/>
      </c>
      <c r="E62" s="77" t="str">
        <f t="shared" ref="E62:BP62" si="200">IFERROR((E29-E34)/12/E11,"")</f>
        <v/>
      </c>
      <c r="F62" s="77" t="str">
        <f t="shared" si="200"/>
        <v/>
      </c>
      <c r="G62" s="77" t="str">
        <f t="shared" si="200"/>
        <v/>
      </c>
      <c r="H62" s="77" t="str">
        <f t="shared" si="200"/>
        <v/>
      </c>
      <c r="I62" s="77" t="str">
        <f t="shared" si="200"/>
        <v/>
      </c>
      <c r="J62" s="77" t="str">
        <f t="shared" si="200"/>
        <v/>
      </c>
      <c r="K62" s="77" t="str">
        <f t="shared" si="200"/>
        <v/>
      </c>
      <c r="L62" s="77" t="str">
        <f t="shared" si="200"/>
        <v/>
      </c>
      <c r="M62" s="77" t="str">
        <f t="shared" si="200"/>
        <v/>
      </c>
      <c r="N62" s="77" t="str">
        <f t="shared" si="200"/>
        <v/>
      </c>
      <c r="O62" s="77" t="str">
        <f t="shared" si="200"/>
        <v/>
      </c>
      <c r="P62" s="77" t="str">
        <f t="shared" si="200"/>
        <v/>
      </c>
      <c r="Q62" s="77" t="str">
        <f t="shared" si="200"/>
        <v/>
      </c>
      <c r="R62" s="77" t="str">
        <f t="shared" si="200"/>
        <v/>
      </c>
      <c r="S62" s="77" t="str">
        <f t="shared" si="200"/>
        <v/>
      </c>
      <c r="T62" s="77" t="str">
        <f t="shared" si="200"/>
        <v/>
      </c>
      <c r="U62" s="77" t="str">
        <f t="shared" si="200"/>
        <v/>
      </c>
      <c r="V62" s="77" t="str">
        <f t="shared" si="200"/>
        <v/>
      </c>
      <c r="W62" s="77" t="str">
        <f t="shared" si="200"/>
        <v/>
      </c>
      <c r="X62" s="77" t="str">
        <f t="shared" si="200"/>
        <v/>
      </c>
      <c r="Y62" s="77" t="str">
        <f t="shared" si="200"/>
        <v/>
      </c>
      <c r="Z62" s="77" t="str">
        <f t="shared" si="200"/>
        <v/>
      </c>
      <c r="AA62" s="77" t="str">
        <f t="shared" si="200"/>
        <v/>
      </c>
      <c r="AB62" s="77" t="str">
        <f t="shared" si="200"/>
        <v/>
      </c>
      <c r="AC62" s="77" t="str">
        <f t="shared" si="200"/>
        <v/>
      </c>
      <c r="AD62" s="77" t="str">
        <f t="shared" si="200"/>
        <v/>
      </c>
      <c r="AE62" s="77" t="str">
        <f t="shared" si="200"/>
        <v/>
      </c>
      <c r="AF62" s="77" t="str">
        <f t="shared" si="200"/>
        <v/>
      </c>
      <c r="AG62" s="77" t="str">
        <f t="shared" si="200"/>
        <v/>
      </c>
      <c r="AH62" s="77" t="str">
        <f t="shared" si="200"/>
        <v/>
      </c>
      <c r="AI62" s="77" t="str">
        <f t="shared" si="200"/>
        <v/>
      </c>
      <c r="AJ62" s="77" t="str">
        <f t="shared" si="200"/>
        <v/>
      </c>
      <c r="AK62" s="77" t="str">
        <f t="shared" si="200"/>
        <v/>
      </c>
      <c r="AL62" s="77" t="str">
        <f t="shared" si="200"/>
        <v/>
      </c>
      <c r="AM62" s="77" t="str">
        <f t="shared" si="200"/>
        <v/>
      </c>
      <c r="AN62" s="77" t="str">
        <f t="shared" si="200"/>
        <v/>
      </c>
      <c r="AO62" s="77" t="str">
        <f t="shared" si="200"/>
        <v/>
      </c>
      <c r="AP62" s="77" t="str">
        <f t="shared" si="200"/>
        <v/>
      </c>
      <c r="AQ62" s="77" t="str">
        <f t="shared" si="200"/>
        <v/>
      </c>
      <c r="AR62" s="77" t="str">
        <f t="shared" si="200"/>
        <v/>
      </c>
      <c r="AS62" s="77" t="str">
        <f t="shared" si="200"/>
        <v/>
      </c>
      <c r="AT62" s="77" t="str">
        <f t="shared" si="200"/>
        <v/>
      </c>
      <c r="AU62" s="77" t="str">
        <f t="shared" si="200"/>
        <v/>
      </c>
      <c r="AV62" s="77" t="str">
        <f t="shared" si="200"/>
        <v/>
      </c>
      <c r="AW62" s="77" t="str">
        <f t="shared" si="200"/>
        <v/>
      </c>
      <c r="AX62" s="77" t="str">
        <f t="shared" si="200"/>
        <v/>
      </c>
      <c r="AY62" s="77" t="str">
        <f t="shared" si="200"/>
        <v/>
      </c>
      <c r="AZ62" s="77" t="str">
        <f t="shared" si="200"/>
        <v/>
      </c>
      <c r="BA62" s="77" t="str">
        <f t="shared" si="200"/>
        <v/>
      </c>
      <c r="BB62" s="77" t="str">
        <f t="shared" si="200"/>
        <v/>
      </c>
      <c r="BC62" s="77" t="str">
        <f t="shared" si="200"/>
        <v/>
      </c>
      <c r="BD62" s="77" t="str">
        <f t="shared" si="200"/>
        <v/>
      </c>
      <c r="BE62" s="77" t="str">
        <f t="shared" si="200"/>
        <v/>
      </c>
      <c r="BF62" s="77" t="str">
        <f t="shared" si="200"/>
        <v/>
      </c>
      <c r="BG62" s="77" t="str">
        <f t="shared" si="200"/>
        <v/>
      </c>
      <c r="BH62" s="77" t="str">
        <f t="shared" si="200"/>
        <v/>
      </c>
      <c r="BI62" s="77" t="str">
        <f t="shared" si="200"/>
        <v/>
      </c>
      <c r="BJ62" s="77" t="str">
        <f t="shared" si="200"/>
        <v/>
      </c>
      <c r="BK62" s="77" t="str">
        <f t="shared" si="200"/>
        <v/>
      </c>
      <c r="BL62" s="77" t="str">
        <f t="shared" si="200"/>
        <v/>
      </c>
      <c r="BM62" s="77" t="str">
        <f t="shared" si="200"/>
        <v/>
      </c>
      <c r="BN62" s="77" t="str">
        <f t="shared" si="200"/>
        <v/>
      </c>
      <c r="BO62" s="77" t="str">
        <f t="shared" si="200"/>
        <v/>
      </c>
      <c r="BP62" s="77" t="str">
        <f t="shared" si="200"/>
        <v/>
      </c>
      <c r="BQ62" s="77" t="str">
        <f t="shared" ref="BQ62:EB62" si="201">IFERROR((BQ29-BQ34)/12/BQ11,"")</f>
        <v/>
      </c>
      <c r="BR62" s="77" t="str">
        <f t="shared" si="201"/>
        <v/>
      </c>
      <c r="BS62" s="77" t="str">
        <f t="shared" si="201"/>
        <v/>
      </c>
      <c r="BT62" s="77" t="str">
        <f t="shared" si="201"/>
        <v/>
      </c>
      <c r="BU62" s="77" t="str">
        <f t="shared" si="201"/>
        <v/>
      </c>
      <c r="BV62" s="77" t="str">
        <f t="shared" si="201"/>
        <v/>
      </c>
      <c r="BW62" s="77" t="str">
        <f t="shared" si="201"/>
        <v/>
      </c>
      <c r="BX62" s="77" t="str">
        <f t="shared" si="201"/>
        <v/>
      </c>
      <c r="BY62" s="77" t="str">
        <f t="shared" si="201"/>
        <v/>
      </c>
      <c r="BZ62" s="77" t="str">
        <f t="shared" si="201"/>
        <v/>
      </c>
      <c r="CA62" s="77" t="str">
        <f t="shared" si="201"/>
        <v/>
      </c>
      <c r="CB62" s="77" t="str">
        <f t="shared" si="201"/>
        <v/>
      </c>
      <c r="CC62" s="77" t="str">
        <f t="shared" si="201"/>
        <v/>
      </c>
      <c r="CD62" s="77" t="str">
        <f t="shared" si="201"/>
        <v/>
      </c>
      <c r="CE62" s="77" t="str">
        <f t="shared" si="201"/>
        <v/>
      </c>
      <c r="CF62" s="77" t="str">
        <f t="shared" si="201"/>
        <v/>
      </c>
      <c r="CG62" s="77" t="str">
        <f t="shared" si="201"/>
        <v/>
      </c>
      <c r="CH62" s="77" t="str">
        <f t="shared" si="201"/>
        <v/>
      </c>
      <c r="CI62" s="77" t="str">
        <f t="shared" si="201"/>
        <v/>
      </c>
      <c r="CJ62" s="77" t="str">
        <f t="shared" si="201"/>
        <v/>
      </c>
      <c r="CK62" s="77" t="str">
        <f t="shared" si="201"/>
        <v/>
      </c>
      <c r="CL62" s="77" t="str">
        <f t="shared" si="201"/>
        <v/>
      </c>
      <c r="CM62" s="77" t="str">
        <f t="shared" si="201"/>
        <v/>
      </c>
      <c r="CN62" s="77" t="str">
        <f t="shared" si="201"/>
        <v/>
      </c>
      <c r="CO62" s="77" t="str">
        <f t="shared" si="201"/>
        <v/>
      </c>
      <c r="CP62" s="77" t="str">
        <f t="shared" si="201"/>
        <v/>
      </c>
      <c r="CQ62" s="77" t="str">
        <f t="shared" si="201"/>
        <v/>
      </c>
      <c r="CR62" s="77" t="str">
        <f t="shared" si="201"/>
        <v/>
      </c>
      <c r="CS62" s="77" t="str">
        <f t="shared" si="201"/>
        <v/>
      </c>
      <c r="CT62" s="77" t="str">
        <f t="shared" si="201"/>
        <v/>
      </c>
      <c r="CU62" s="77" t="str">
        <f t="shared" si="201"/>
        <v/>
      </c>
      <c r="CV62" s="77" t="str">
        <f t="shared" si="201"/>
        <v/>
      </c>
      <c r="CW62" s="77" t="str">
        <f t="shared" si="201"/>
        <v/>
      </c>
      <c r="CX62" s="77" t="str">
        <f t="shared" si="201"/>
        <v/>
      </c>
      <c r="CY62" s="77" t="str">
        <f t="shared" si="201"/>
        <v/>
      </c>
      <c r="CZ62" s="77" t="str">
        <f t="shared" si="201"/>
        <v/>
      </c>
      <c r="DA62" s="77" t="str">
        <f t="shared" si="201"/>
        <v/>
      </c>
      <c r="DB62" s="77" t="str">
        <f t="shared" si="201"/>
        <v/>
      </c>
      <c r="DC62" s="77" t="str">
        <f t="shared" si="201"/>
        <v/>
      </c>
      <c r="DD62" s="77" t="str">
        <f t="shared" si="201"/>
        <v/>
      </c>
      <c r="DE62" s="77" t="str">
        <f t="shared" si="201"/>
        <v/>
      </c>
      <c r="DF62" s="77" t="str">
        <f t="shared" si="201"/>
        <v/>
      </c>
      <c r="DG62" s="77" t="str">
        <f t="shared" si="201"/>
        <v/>
      </c>
      <c r="DH62" s="77" t="str">
        <f t="shared" si="201"/>
        <v/>
      </c>
      <c r="DI62" s="77" t="str">
        <f t="shared" si="201"/>
        <v/>
      </c>
      <c r="DJ62" s="77" t="str">
        <f t="shared" si="201"/>
        <v/>
      </c>
      <c r="DK62" s="77" t="str">
        <f t="shared" si="201"/>
        <v/>
      </c>
      <c r="DL62" s="77" t="str">
        <f t="shared" si="201"/>
        <v/>
      </c>
      <c r="DM62" s="77" t="str">
        <f t="shared" si="201"/>
        <v/>
      </c>
      <c r="DN62" s="77" t="str">
        <f t="shared" si="201"/>
        <v/>
      </c>
      <c r="DO62" s="77" t="str">
        <f t="shared" si="201"/>
        <v/>
      </c>
      <c r="DP62" s="77" t="str">
        <f t="shared" si="201"/>
        <v/>
      </c>
      <c r="DQ62" s="77" t="str">
        <f t="shared" si="201"/>
        <v/>
      </c>
      <c r="DR62" s="77" t="str">
        <f t="shared" si="201"/>
        <v/>
      </c>
      <c r="DS62" s="77" t="str">
        <f t="shared" si="201"/>
        <v/>
      </c>
      <c r="DT62" s="77" t="str">
        <f t="shared" si="201"/>
        <v/>
      </c>
      <c r="DU62" s="77" t="str">
        <f t="shared" si="201"/>
        <v/>
      </c>
      <c r="DV62" s="77" t="str">
        <f t="shared" si="201"/>
        <v/>
      </c>
      <c r="DW62" s="77" t="str">
        <f t="shared" si="201"/>
        <v/>
      </c>
      <c r="DX62" s="77" t="str">
        <f t="shared" si="201"/>
        <v/>
      </c>
      <c r="DY62" s="77" t="str">
        <f t="shared" si="201"/>
        <v/>
      </c>
      <c r="DZ62" s="77" t="str">
        <f t="shared" si="201"/>
        <v/>
      </c>
      <c r="EA62" s="77" t="str">
        <f t="shared" si="201"/>
        <v/>
      </c>
      <c r="EB62" s="77" t="str">
        <f t="shared" si="201"/>
        <v/>
      </c>
      <c r="EC62" s="77" t="str">
        <f t="shared" ref="EC62:ER62" si="202">IFERROR((EC29-EC34)/12/EC11,"")</f>
        <v/>
      </c>
      <c r="ED62" s="77" t="str">
        <f t="shared" si="202"/>
        <v/>
      </c>
      <c r="EE62" s="77" t="str">
        <f t="shared" si="202"/>
        <v/>
      </c>
      <c r="EF62" s="77" t="str">
        <f t="shared" si="202"/>
        <v/>
      </c>
      <c r="EG62" s="77" t="str">
        <f t="shared" si="202"/>
        <v/>
      </c>
      <c r="EH62" s="77" t="str">
        <f t="shared" si="202"/>
        <v/>
      </c>
      <c r="EI62" s="77" t="str">
        <f t="shared" si="202"/>
        <v/>
      </c>
      <c r="EJ62" s="77" t="str">
        <f t="shared" si="202"/>
        <v/>
      </c>
      <c r="EK62" s="77" t="str">
        <f t="shared" si="202"/>
        <v/>
      </c>
      <c r="EL62" s="77" t="str">
        <f t="shared" si="202"/>
        <v/>
      </c>
      <c r="EM62" s="77" t="str">
        <f t="shared" si="202"/>
        <v/>
      </c>
      <c r="EN62" s="77" t="str">
        <f t="shared" si="202"/>
        <v/>
      </c>
      <c r="EO62" s="77" t="str">
        <f t="shared" si="202"/>
        <v/>
      </c>
      <c r="EP62" s="77" t="str">
        <f t="shared" si="202"/>
        <v/>
      </c>
      <c r="EQ62" s="77" t="str">
        <f t="shared" si="202"/>
        <v/>
      </c>
      <c r="ER62" s="77" t="str">
        <f t="shared" si="202"/>
        <v/>
      </c>
      <c r="EU62" s="411"/>
      <c r="EV62" s="414" t="s">
        <v>32</v>
      </c>
      <c r="EW62" s="415"/>
      <c r="EX62" s="64" t="str">
        <f t="shared" ref="EX62:HI62" si="203">IFERROR((EX29-EX34)/EX11,"")</f>
        <v/>
      </c>
      <c r="EY62" s="64" t="str">
        <f t="shared" si="203"/>
        <v/>
      </c>
      <c r="EZ62" s="64" t="str">
        <f t="shared" si="203"/>
        <v/>
      </c>
      <c r="FA62" s="64" t="str">
        <f t="shared" si="203"/>
        <v/>
      </c>
      <c r="FB62" s="64" t="str">
        <f t="shared" si="203"/>
        <v/>
      </c>
      <c r="FC62" s="64" t="str">
        <f t="shared" si="203"/>
        <v/>
      </c>
      <c r="FD62" s="64" t="str">
        <f t="shared" si="203"/>
        <v/>
      </c>
      <c r="FE62" s="64" t="str">
        <f t="shared" si="203"/>
        <v/>
      </c>
      <c r="FF62" s="64" t="str">
        <f t="shared" si="203"/>
        <v/>
      </c>
      <c r="FG62" s="64" t="str">
        <f t="shared" si="203"/>
        <v/>
      </c>
      <c r="FH62" s="64" t="str">
        <f t="shared" si="203"/>
        <v/>
      </c>
      <c r="FI62" s="64" t="str">
        <f t="shared" si="203"/>
        <v/>
      </c>
      <c r="FJ62" s="64" t="str">
        <f t="shared" si="203"/>
        <v/>
      </c>
      <c r="FK62" s="64" t="str">
        <f t="shared" si="203"/>
        <v/>
      </c>
      <c r="FL62" s="64" t="str">
        <f t="shared" si="203"/>
        <v/>
      </c>
      <c r="FM62" s="64" t="str">
        <f t="shared" si="203"/>
        <v/>
      </c>
      <c r="FN62" s="64" t="str">
        <f t="shared" si="203"/>
        <v/>
      </c>
      <c r="FO62" s="64" t="str">
        <f t="shared" si="203"/>
        <v/>
      </c>
      <c r="FP62" s="64" t="str">
        <f t="shared" si="203"/>
        <v/>
      </c>
      <c r="FQ62" s="64" t="str">
        <f t="shared" si="203"/>
        <v/>
      </c>
      <c r="FR62" s="64" t="str">
        <f t="shared" si="203"/>
        <v/>
      </c>
      <c r="FS62" s="64" t="str">
        <f t="shared" si="203"/>
        <v/>
      </c>
      <c r="FT62" s="64" t="str">
        <f t="shared" si="203"/>
        <v/>
      </c>
      <c r="FU62" s="64" t="str">
        <f t="shared" si="203"/>
        <v/>
      </c>
      <c r="FV62" s="64" t="str">
        <f t="shared" si="203"/>
        <v/>
      </c>
      <c r="FW62" s="64" t="str">
        <f t="shared" si="203"/>
        <v/>
      </c>
      <c r="FX62" s="64" t="str">
        <f t="shared" si="203"/>
        <v/>
      </c>
      <c r="FY62" s="64" t="str">
        <f t="shared" si="203"/>
        <v/>
      </c>
      <c r="FZ62" s="64" t="str">
        <f t="shared" si="203"/>
        <v/>
      </c>
      <c r="GA62" s="64" t="str">
        <f t="shared" si="203"/>
        <v/>
      </c>
      <c r="GB62" s="64" t="str">
        <f t="shared" si="203"/>
        <v/>
      </c>
      <c r="GC62" s="64" t="str">
        <f t="shared" si="203"/>
        <v/>
      </c>
      <c r="GD62" s="64" t="str">
        <f t="shared" si="203"/>
        <v/>
      </c>
      <c r="GE62" s="64" t="str">
        <f t="shared" si="203"/>
        <v/>
      </c>
      <c r="GF62" s="64" t="str">
        <f t="shared" si="203"/>
        <v/>
      </c>
      <c r="GG62" s="64" t="str">
        <f t="shared" si="203"/>
        <v/>
      </c>
      <c r="GH62" s="64" t="str">
        <f t="shared" si="203"/>
        <v/>
      </c>
      <c r="GI62" s="64" t="str">
        <f t="shared" si="203"/>
        <v/>
      </c>
      <c r="GJ62" s="64" t="str">
        <f t="shared" si="203"/>
        <v/>
      </c>
      <c r="GK62" s="64" t="str">
        <f t="shared" si="203"/>
        <v/>
      </c>
      <c r="GL62" s="64" t="str">
        <f t="shared" si="203"/>
        <v/>
      </c>
      <c r="GM62" s="64" t="str">
        <f t="shared" si="203"/>
        <v/>
      </c>
      <c r="GN62" s="64" t="str">
        <f t="shared" si="203"/>
        <v/>
      </c>
      <c r="GO62" s="64" t="str">
        <f t="shared" si="203"/>
        <v/>
      </c>
      <c r="GP62" s="64" t="str">
        <f t="shared" si="203"/>
        <v/>
      </c>
      <c r="GQ62" s="64" t="str">
        <f t="shared" si="203"/>
        <v/>
      </c>
      <c r="GR62" s="64" t="str">
        <f t="shared" si="203"/>
        <v/>
      </c>
      <c r="GS62" s="64" t="str">
        <f t="shared" si="203"/>
        <v/>
      </c>
      <c r="GT62" s="64" t="str">
        <f t="shared" si="203"/>
        <v/>
      </c>
      <c r="GU62" s="64" t="str">
        <f t="shared" si="203"/>
        <v/>
      </c>
      <c r="GV62" s="64" t="str">
        <f t="shared" si="203"/>
        <v/>
      </c>
      <c r="GW62" s="64" t="str">
        <f t="shared" si="203"/>
        <v/>
      </c>
      <c r="GX62" s="64" t="str">
        <f t="shared" si="203"/>
        <v/>
      </c>
      <c r="GY62" s="64" t="str">
        <f t="shared" si="203"/>
        <v/>
      </c>
      <c r="GZ62" s="64" t="str">
        <f t="shared" si="203"/>
        <v/>
      </c>
      <c r="HA62" s="64" t="str">
        <f t="shared" si="203"/>
        <v/>
      </c>
      <c r="HB62" s="64" t="str">
        <f t="shared" si="203"/>
        <v/>
      </c>
      <c r="HC62" s="64" t="str">
        <f t="shared" si="203"/>
        <v/>
      </c>
      <c r="HD62" s="64" t="str">
        <f t="shared" si="203"/>
        <v/>
      </c>
      <c r="HE62" s="64" t="str">
        <f t="shared" si="203"/>
        <v/>
      </c>
      <c r="HF62" s="64" t="str">
        <f t="shared" si="203"/>
        <v/>
      </c>
      <c r="HG62" s="64" t="str">
        <f t="shared" si="203"/>
        <v/>
      </c>
      <c r="HH62" s="64" t="str">
        <f t="shared" si="203"/>
        <v/>
      </c>
      <c r="HI62" s="64" t="str">
        <f t="shared" si="203"/>
        <v/>
      </c>
      <c r="HJ62" s="64" t="str">
        <f t="shared" ref="HJ62:JU62" si="204">IFERROR((HJ29-HJ34)/HJ11,"")</f>
        <v/>
      </c>
      <c r="HK62" s="64" t="str">
        <f t="shared" si="204"/>
        <v/>
      </c>
      <c r="HL62" s="64" t="str">
        <f t="shared" si="204"/>
        <v/>
      </c>
      <c r="HM62" s="64" t="str">
        <f t="shared" si="204"/>
        <v/>
      </c>
      <c r="HN62" s="64" t="str">
        <f t="shared" si="204"/>
        <v/>
      </c>
      <c r="HO62" s="64" t="str">
        <f t="shared" si="204"/>
        <v/>
      </c>
      <c r="HP62" s="64" t="str">
        <f t="shared" si="204"/>
        <v/>
      </c>
      <c r="HQ62" s="64" t="str">
        <f t="shared" si="204"/>
        <v/>
      </c>
      <c r="HR62" s="64" t="str">
        <f t="shared" si="204"/>
        <v/>
      </c>
      <c r="HS62" s="64" t="str">
        <f t="shared" si="204"/>
        <v/>
      </c>
      <c r="HT62" s="64" t="str">
        <f t="shared" si="204"/>
        <v/>
      </c>
      <c r="HU62" s="64" t="str">
        <f t="shared" si="204"/>
        <v/>
      </c>
      <c r="HV62" s="64" t="str">
        <f t="shared" si="204"/>
        <v/>
      </c>
      <c r="HW62" s="64" t="str">
        <f t="shared" si="204"/>
        <v/>
      </c>
      <c r="HX62" s="64" t="str">
        <f t="shared" si="204"/>
        <v/>
      </c>
      <c r="HY62" s="64" t="str">
        <f t="shared" si="204"/>
        <v/>
      </c>
      <c r="HZ62" s="64" t="str">
        <f t="shared" si="204"/>
        <v/>
      </c>
      <c r="IA62" s="64" t="str">
        <f t="shared" si="204"/>
        <v/>
      </c>
      <c r="IB62" s="64" t="str">
        <f t="shared" si="204"/>
        <v/>
      </c>
      <c r="IC62" s="64" t="str">
        <f t="shared" si="204"/>
        <v/>
      </c>
      <c r="ID62" s="64" t="str">
        <f t="shared" si="204"/>
        <v/>
      </c>
      <c r="IE62" s="64" t="str">
        <f t="shared" si="204"/>
        <v/>
      </c>
      <c r="IF62" s="64" t="str">
        <f t="shared" si="204"/>
        <v/>
      </c>
      <c r="IG62" s="64" t="str">
        <f t="shared" si="204"/>
        <v/>
      </c>
      <c r="IH62" s="64" t="str">
        <f t="shared" si="204"/>
        <v/>
      </c>
      <c r="II62" s="64" t="str">
        <f t="shared" si="204"/>
        <v/>
      </c>
      <c r="IJ62" s="64" t="str">
        <f t="shared" si="204"/>
        <v/>
      </c>
      <c r="IK62" s="64" t="str">
        <f t="shared" si="204"/>
        <v/>
      </c>
      <c r="IL62" s="64" t="str">
        <f t="shared" si="204"/>
        <v/>
      </c>
      <c r="IM62" s="64" t="str">
        <f t="shared" si="204"/>
        <v/>
      </c>
      <c r="IN62" s="64" t="str">
        <f t="shared" si="204"/>
        <v/>
      </c>
      <c r="IO62" s="64" t="str">
        <f t="shared" si="204"/>
        <v/>
      </c>
      <c r="IP62" s="64" t="str">
        <f t="shared" si="204"/>
        <v/>
      </c>
      <c r="IQ62" s="64" t="str">
        <f t="shared" si="204"/>
        <v/>
      </c>
      <c r="IR62" s="64" t="str">
        <f t="shared" si="204"/>
        <v/>
      </c>
      <c r="IS62" s="64" t="str">
        <f t="shared" si="204"/>
        <v/>
      </c>
      <c r="IT62" s="64" t="str">
        <f t="shared" si="204"/>
        <v/>
      </c>
      <c r="IU62" s="64" t="str">
        <f t="shared" si="204"/>
        <v/>
      </c>
      <c r="IV62" s="64" t="str">
        <f t="shared" si="204"/>
        <v/>
      </c>
      <c r="IW62" s="64" t="str">
        <f t="shared" si="204"/>
        <v/>
      </c>
      <c r="IX62" s="64" t="str">
        <f t="shared" si="204"/>
        <v/>
      </c>
      <c r="IY62" s="64" t="str">
        <f t="shared" si="204"/>
        <v/>
      </c>
      <c r="IZ62" s="64" t="str">
        <f t="shared" si="204"/>
        <v/>
      </c>
      <c r="JA62" s="64" t="str">
        <f t="shared" si="204"/>
        <v/>
      </c>
      <c r="JB62" s="64" t="str">
        <f t="shared" si="204"/>
        <v/>
      </c>
      <c r="JC62" s="64" t="str">
        <f t="shared" si="204"/>
        <v/>
      </c>
      <c r="JD62" s="64" t="str">
        <f t="shared" si="204"/>
        <v/>
      </c>
      <c r="JE62" s="64" t="str">
        <f t="shared" si="204"/>
        <v/>
      </c>
      <c r="JF62" s="64" t="str">
        <f t="shared" si="204"/>
        <v/>
      </c>
      <c r="JG62" s="64" t="str">
        <f t="shared" si="204"/>
        <v/>
      </c>
      <c r="JH62" s="64" t="str">
        <f t="shared" si="204"/>
        <v/>
      </c>
      <c r="JI62" s="64" t="str">
        <f t="shared" si="204"/>
        <v/>
      </c>
      <c r="JJ62" s="64" t="str">
        <f t="shared" si="204"/>
        <v/>
      </c>
      <c r="JK62" s="64" t="str">
        <f t="shared" si="204"/>
        <v/>
      </c>
      <c r="JL62" s="64" t="str">
        <f t="shared" si="204"/>
        <v/>
      </c>
      <c r="JM62" s="64" t="str">
        <f t="shared" si="204"/>
        <v/>
      </c>
      <c r="JN62" s="64" t="str">
        <f t="shared" si="204"/>
        <v/>
      </c>
      <c r="JO62" s="64" t="str">
        <f t="shared" si="204"/>
        <v/>
      </c>
      <c r="JP62" s="64" t="str">
        <f t="shared" si="204"/>
        <v/>
      </c>
      <c r="JQ62" s="64" t="str">
        <f t="shared" si="204"/>
        <v/>
      </c>
      <c r="JR62" s="64" t="str">
        <f t="shared" si="204"/>
        <v/>
      </c>
      <c r="JS62" s="64" t="str">
        <f t="shared" si="204"/>
        <v/>
      </c>
      <c r="JT62" s="64" t="str">
        <f t="shared" si="204"/>
        <v/>
      </c>
      <c r="JU62" s="64" t="str">
        <f t="shared" si="204"/>
        <v/>
      </c>
      <c r="JV62" s="64" t="str">
        <f t="shared" ref="JV62:KW62" si="205">IFERROR((JV29-JV34)/JV11,"")</f>
        <v/>
      </c>
      <c r="JW62" s="64" t="str">
        <f t="shared" si="205"/>
        <v/>
      </c>
      <c r="JX62" s="64" t="str">
        <f t="shared" si="205"/>
        <v/>
      </c>
      <c r="JY62" s="64" t="str">
        <f t="shared" si="205"/>
        <v/>
      </c>
      <c r="JZ62" s="64" t="str">
        <f t="shared" si="205"/>
        <v/>
      </c>
      <c r="KA62" s="64" t="str">
        <f t="shared" si="205"/>
        <v/>
      </c>
      <c r="KB62" s="64" t="str">
        <f t="shared" si="205"/>
        <v/>
      </c>
      <c r="KC62" s="64" t="str">
        <f t="shared" si="205"/>
        <v/>
      </c>
      <c r="KD62" s="64" t="str">
        <f t="shared" si="205"/>
        <v/>
      </c>
      <c r="KE62" s="64" t="str">
        <f t="shared" si="205"/>
        <v/>
      </c>
      <c r="KF62" s="64" t="str">
        <f t="shared" si="205"/>
        <v/>
      </c>
      <c r="KG62" s="64" t="str">
        <f t="shared" si="205"/>
        <v/>
      </c>
      <c r="KH62" s="64" t="str">
        <f t="shared" si="205"/>
        <v/>
      </c>
      <c r="KI62" s="64" t="str">
        <f t="shared" si="205"/>
        <v/>
      </c>
      <c r="KJ62" s="64" t="str">
        <f t="shared" si="205"/>
        <v/>
      </c>
      <c r="KK62" s="64" t="str">
        <f t="shared" si="205"/>
        <v/>
      </c>
      <c r="KL62" s="64" t="str">
        <f t="shared" si="205"/>
        <v/>
      </c>
      <c r="KM62" s="64" t="str">
        <f t="shared" si="205"/>
        <v/>
      </c>
      <c r="KN62" s="64" t="str">
        <f t="shared" si="205"/>
        <v/>
      </c>
      <c r="KO62" s="64" t="str">
        <f t="shared" si="205"/>
        <v/>
      </c>
      <c r="KP62" s="64" t="str">
        <f t="shared" si="205"/>
        <v/>
      </c>
      <c r="KQ62" s="64" t="str">
        <f t="shared" si="205"/>
        <v/>
      </c>
      <c r="KR62" s="64" t="str">
        <f t="shared" si="205"/>
        <v/>
      </c>
      <c r="KS62" s="64" t="str">
        <f t="shared" si="205"/>
        <v/>
      </c>
      <c r="KT62" s="64" t="str">
        <f t="shared" si="205"/>
        <v/>
      </c>
      <c r="KU62" s="64" t="str">
        <f t="shared" si="205"/>
        <v/>
      </c>
      <c r="KV62" s="64" t="str">
        <f t="shared" si="205"/>
        <v/>
      </c>
      <c r="KW62" s="64" t="str">
        <f t="shared" si="205"/>
        <v/>
      </c>
    </row>
    <row r="63" spans="1:309" ht="20.100000000000001" customHeight="1" x14ac:dyDescent="0.25">
      <c r="A63" s="406"/>
      <c r="B63" s="409" t="s">
        <v>33</v>
      </c>
      <c r="C63" s="409"/>
      <c r="D63" s="77" t="str">
        <f t="shared" ref="D63" si="206">IFERROR((D29-D34)/12/D12,"")</f>
        <v/>
      </c>
      <c r="E63" s="77" t="str">
        <f t="shared" ref="E63:BP63" si="207">IFERROR((E29-E34)/12/E12,"")</f>
        <v/>
      </c>
      <c r="F63" s="77" t="str">
        <f t="shared" si="207"/>
        <v/>
      </c>
      <c r="G63" s="77" t="str">
        <f t="shared" si="207"/>
        <v/>
      </c>
      <c r="H63" s="77" t="str">
        <f t="shared" si="207"/>
        <v/>
      </c>
      <c r="I63" s="77" t="str">
        <f t="shared" si="207"/>
        <v/>
      </c>
      <c r="J63" s="77" t="str">
        <f t="shared" si="207"/>
        <v/>
      </c>
      <c r="K63" s="77" t="str">
        <f t="shared" si="207"/>
        <v/>
      </c>
      <c r="L63" s="77" t="str">
        <f t="shared" si="207"/>
        <v/>
      </c>
      <c r="M63" s="77" t="str">
        <f t="shared" si="207"/>
        <v/>
      </c>
      <c r="N63" s="77" t="str">
        <f t="shared" si="207"/>
        <v/>
      </c>
      <c r="O63" s="77" t="str">
        <f t="shared" si="207"/>
        <v/>
      </c>
      <c r="P63" s="77" t="str">
        <f t="shared" si="207"/>
        <v/>
      </c>
      <c r="Q63" s="77" t="str">
        <f t="shared" si="207"/>
        <v/>
      </c>
      <c r="R63" s="77" t="str">
        <f t="shared" si="207"/>
        <v/>
      </c>
      <c r="S63" s="77" t="str">
        <f t="shared" si="207"/>
        <v/>
      </c>
      <c r="T63" s="77" t="str">
        <f t="shared" si="207"/>
        <v/>
      </c>
      <c r="U63" s="77" t="str">
        <f t="shared" si="207"/>
        <v/>
      </c>
      <c r="V63" s="77" t="str">
        <f t="shared" si="207"/>
        <v/>
      </c>
      <c r="W63" s="77" t="str">
        <f t="shared" si="207"/>
        <v/>
      </c>
      <c r="X63" s="77" t="str">
        <f t="shared" si="207"/>
        <v/>
      </c>
      <c r="Y63" s="77" t="str">
        <f t="shared" si="207"/>
        <v/>
      </c>
      <c r="Z63" s="77" t="str">
        <f t="shared" si="207"/>
        <v/>
      </c>
      <c r="AA63" s="77" t="str">
        <f t="shared" si="207"/>
        <v/>
      </c>
      <c r="AB63" s="77" t="str">
        <f t="shared" si="207"/>
        <v/>
      </c>
      <c r="AC63" s="77" t="str">
        <f t="shared" si="207"/>
        <v/>
      </c>
      <c r="AD63" s="77" t="str">
        <f t="shared" si="207"/>
        <v/>
      </c>
      <c r="AE63" s="77" t="str">
        <f t="shared" si="207"/>
        <v/>
      </c>
      <c r="AF63" s="77" t="str">
        <f t="shared" si="207"/>
        <v/>
      </c>
      <c r="AG63" s="77" t="str">
        <f t="shared" si="207"/>
        <v/>
      </c>
      <c r="AH63" s="77" t="str">
        <f t="shared" si="207"/>
        <v/>
      </c>
      <c r="AI63" s="77" t="str">
        <f t="shared" si="207"/>
        <v/>
      </c>
      <c r="AJ63" s="77" t="str">
        <f t="shared" si="207"/>
        <v/>
      </c>
      <c r="AK63" s="77" t="str">
        <f t="shared" si="207"/>
        <v/>
      </c>
      <c r="AL63" s="77" t="str">
        <f t="shared" si="207"/>
        <v/>
      </c>
      <c r="AM63" s="77" t="str">
        <f t="shared" si="207"/>
        <v/>
      </c>
      <c r="AN63" s="77" t="str">
        <f t="shared" si="207"/>
        <v/>
      </c>
      <c r="AO63" s="77" t="str">
        <f t="shared" si="207"/>
        <v/>
      </c>
      <c r="AP63" s="77" t="str">
        <f t="shared" si="207"/>
        <v/>
      </c>
      <c r="AQ63" s="77" t="str">
        <f t="shared" si="207"/>
        <v/>
      </c>
      <c r="AR63" s="77" t="str">
        <f t="shared" si="207"/>
        <v/>
      </c>
      <c r="AS63" s="77" t="str">
        <f t="shared" si="207"/>
        <v/>
      </c>
      <c r="AT63" s="77" t="str">
        <f t="shared" si="207"/>
        <v/>
      </c>
      <c r="AU63" s="77" t="str">
        <f t="shared" si="207"/>
        <v/>
      </c>
      <c r="AV63" s="77" t="str">
        <f t="shared" si="207"/>
        <v/>
      </c>
      <c r="AW63" s="77" t="str">
        <f t="shared" si="207"/>
        <v/>
      </c>
      <c r="AX63" s="77" t="str">
        <f t="shared" si="207"/>
        <v/>
      </c>
      <c r="AY63" s="77" t="str">
        <f t="shared" si="207"/>
        <v/>
      </c>
      <c r="AZ63" s="77" t="str">
        <f t="shared" si="207"/>
        <v/>
      </c>
      <c r="BA63" s="77" t="str">
        <f t="shared" si="207"/>
        <v/>
      </c>
      <c r="BB63" s="77" t="str">
        <f t="shared" si="207"/>
        <v/>
      </c>
      <c r="BC63" s="77" t="str">
        <f t="shared" si="207"/>
        <v/>
      </c>
      <c r="BD63" s="77" t="str">
        <f t="shared" si="207"/>
        <v/>
      </c>
      <c r="BE63" s="77" t="str">
        <f t="shared" si="207"/>
        <v/>
      </c>
      <c r="BF63" s="77" t="str">
        <f t="shared" si="207"/>
        <v/>
      </c>
      <c r="BG63" s="77" t="str">
        <f t="shared" si="207"/>
        <v/>
      </c>
      <c r="BH63" s="77" t="str">
        <f t="shared" si="207"/>
        <v/>
      </c>
      <c r="BI63" s="77" t="str">
        <f t="shared" si="207"/>
        <v/>
      </c>
      <c r="BJ63" s="77" t="str">
        <f t="shared" si="207"/>
        <v/>
      </c>
      <c r="BK63" s="77" t="str">
        <f t="shared" si="207"/>
        <v/>
      </c>
      <c r="BL63" s="77" t="str">
        <f t="shared" si="207"/>
        <v/>
      </c>
      <c r="BM63" s="77" t="str">
        <f t="shared" si="207"/>
        <v/>
      </c>
      <c r="BN63" s="77" t="str">
        <f t="shared" si="207"/>
        <v/>
      </c>
      <c r="BO63" s="77" t="str">
        <f t="shared" si="207"/>
        <v/>
      </c>
      <c r="BP63" s="77" t="str">
        <f t="shared" si="207"/>
        <v/>
      </c>
      <c r="BQ63" s="77" t="str">
        <f t="shared" ref="BQ63:EB63" si="208">IFERROR((BQ29-BQ34)/12/BQ12,"")</f>
        <v/>
      </c>
      <c r="BR63" s="77" t="str">
        <f t="shared" si="208"/>
        <v/>
      </c>
      <c r="BS63" s="77" t="str">
        <f t="shared" si="208"/>
        <v/>
      </c>
      <c r="BT63" s="77" t="str">
        <f t="shared" si="208"/>
        <v/>
      </c>
      <c r="BU63" s="77" t="str">
        <f t="shared" si="208"/>
        <v/>
      </c>
      <c r="BV63" s="77" t="str">
        <f t="shared" si="208"/>
        <v/>
      </c>
      <c r="BW63" s="77" t="str">
        <f t="shared" si="208"/>
        <v/>
      </c>
      <c r="BX63" s="77" t="str">
        <f t="shared" si="208"/>
        <v/>
      </c>
      <c r="BY63" s="77" t="str">
        <f t="shared" si="208"/>
        <v/>
      </c>
      <c r="BZ63" s="77" t="str">
        <f t="shared" si="208"/>
        <v/>
      </c>
      <c r="CA63" s="77" t="str">
        <f t="shared" si="208"/>
        <v/>
      </c>
      <c r="CB63" s="77" t="str">
        <f t="shared" si="208"/>
        <v/>
      </c>
      <c r="CC63" s="77" t="str">
        <f t="shared" si="208"/>
        <v/>
      </c>
      <c r="CD63" s="77" t="str">
        <f t="shared" si="208"/>
        <v/>
      </c>
      <c r="CE63" s="77" t="str">
        <f t="shared" si="208"/>
        <v/>
      </c>
      <c r="CF63" s="77" t="str">
        <f t="shared" si="208"/>
        <v/>
      </c>
      <c r="CG63" s="77" t="str">
        <f t="shared" si="208"/>
        <v/>
      </c>
      <c r="CH63" s="77" t="str">
        <f t="shared" si="208"/>
        <v/>
      </c>
      <c r="CI63" s="77" t="str">
        <f t="shared" si="208"/>
        <v/>
      </c>
      <c r="CJ63" s="77" t="str">
        <f t="shared" si="208"/>
        <v/>
      </c>
      <c r="CK63" s="77" t="str">
        <f t="shared" si="208"/>
        <v/>
      </c>
      <c r="CL63" s="77" t="str">
        <f t="shared" si="208"/>
        <v/>
      </c>
      <c r="CM63" s="77" t="str">
        <f t="shared" si="208"/>
        <v/>
      </c>
      <c r="CN63" s="77" t="str">
        <f t="shared" si="208"/>
        <v/>
      </c>
      <c r="CO63" s="77" t="str">
        <f t="shared" si="208"/>
        <v/>
      </c>
      <c r="CP63" s="77" t="str">
        <f t="shared" si="208"/>
        <v/>
      </c>
      <c r="CQ63" s="77" t="str">
        <f t="shared" si="208"/>
        <v/>
      </c>
      <c r="CR63" s="77" t="str">
        <f t="shared" si="208"/>
        <v/>
      </c>
      <c r="CS63" s="77" t="str">
        <f t="shared" si="208"/>
        <v/>
      </c>
      <c r="CT63" s="77" t="str">
        <f t="shared" si="208"/>
        <v/>
      </c>
      <c r="CU63" s="77" t="str">
        <f t="shared" si="208"/>
        <v/>
      </c>
      <c r="CV63" s="77" t="str">
        <f t="shared" si="208"/>
        <v/>
      </c>
      <c r="CW63" s="77" t="str">
        <f t="shared" si="208"/>
        <v/>
      </c>
      <c r="CX63" s="77" t="str">
        <f t="shared" si="208"/>
        <v/>
      </c>
      <c r="CY63" s="77" t="str">
        <f t="shared" si="208"/>
        <v/>
      </c>
      <c r="CZ63" s="77" t="str">
        <f t="shared" si="208"/>
        <v/>
      </c>
      <c r="DA63" s="77" t="str">
        <f t="shared" si="208"/>
        <v/>
      </c>
      <c r="DB63" s="77" t="str">
        <f t="shared" si="208"/>
        <v/>
      </c>
      <c r="DC63" s="77" t="str">
        <f t="shared" si="208"/>
        <v/>
      </c>
      <c r="DD63" s="77" t="str">
        <f t="shared" si="208"/>
        <v/>
      </c>
      <c r="DE63" s="77" t="str">
        <f t="shared" si="208"/>
        <v/>
      </c>
      <c r="DF63" s="77" t="str">
        <f t="shared" si="208"/>
        <v/>
      </c>
      <c r="DG63" s="77" t="str">
        <f t="shared" si="208"/>
        <v/>
      </c>
      <c r="DH63" s="77" t="str">
        <f t="shared" si="208"/>
        <v/>
      </c>
      <c r="DI63" s="77" t="str">
        <f t="shared" si="208"/>
        <v/>
      </c>
      <c r="DJ63" s="77" t="str">
        <f t="shared" si="208"/>
        <v/>
      </c>
      <c r="DK63" s="77" t="str">
        <f t="shared" si="208"/>
        <v/>
      </c>
      <c r="DL63" s="77" t="str">
        <f t="shared" si="208"/>
        <v/>
      </c>
      <c r="DM63" s="77" t="str">
        <f t="shared" si="208"/>
        <v/>
      </c>
      <c r="DN63" s="77" t="str">
        <f t="shared" si="208"/>
        <v/>
      </c>
      <c r="DO63" s="77" t="str">
        <f t="shared" si="208"/>
        <v/>
      </c>
      <c r="DP63" s="77" t="str">
        <f t="shared" si="208"/>
        <v/>
      </c>
      <c r="DQ63" s="77" t="str">
        <f t="shared" si="208"/>
        <v/>
      </c>
      <c r="DR63" s="77" t="str">
        <f t="shared" si="208"/>
        <v/>
      </c>
      <c r="DS63" s="77" t="str">
        <f t="shared" si="208"/>
        <v/>
      </c>
      <c r="DT63" s="77" t="str">
        <f t="shared" si="208"/>
        <v/>
      </c>
      <c r="DU63" s="77" t="str">
        <f t="shared" si="208"/>
        <v/>
      </c>
      <c r="DV63" s="77" t="str">
        <f t="shared" si="208"/>
        <v/>
      </c>
      <c r="DW63" s="77" t="str">
        <f t="shared" si="208"/>
        <v/>
      </c>
      <c r="DX63" s="77" t="str">
        <f t="shared" si="208"/>
        <v/>
      </c>
      <c r="DY63" s="77" t="str">
        <f t="shared" si="208"/>
        <v/>
      </c>
      <c r="DZ63" s="77" t="str">
        <f t="shared" si="208"/>
        <v/>
      </c>
      <c r="EA63" s="77" t="str">
        <f t="shared" si="208"/>
        <v/>
      </c>
      <c r="EB63" s="77" t="str">
        <f t="shared" si="208"/>
        <v/>
      </c>
      <c r="EC63" s="77" t="str">
        <f t="shared" ref="EC63:ER63" si="209">IFERROR((EC29-EC34)/12/EC12,"")</f>
        <v/>
      </c>
      <c r="ED63" s="77" t="str">
        <f t="shared" si="209"/>
        <v/>
      </c>
      <c r="EE63" s="77" t="str">
        <f t="shared" si="209"/>
        <v/>
      </c>
      <c r="EF63" s="77" t="str">
        <f t="shared" si="209"/>
        <v/>
      </c>
      <c r="EG63" s="77" t="str">
        <f t="shared" si="209"/>
        <v/>
      </c>
      <c r="EH63" s="77" t="str">
        <f t="shared" si="209"/>
        <v/>
      </c>
      <c r="EI63" s="77" t="str">
        <f t="shared" si="209"/>
        <v/>
      </c>
      <c r="EJ63" s="77" t="str">
        <f t="shared" si="209"/>
        <v/>
      </c>
      <c r="EK63" s="77" t="str">
        <f t="shared" si="209"/>
        <v/>
      </c>
      <c r="EL63" s="77" t="str">
        <f t="shared" si="209"/>
        <v/>
      </c>
      <c r="EM63" s="77" t="str">
        <f t="shared" si="209"/>
        <v/>
      </c>
      <c r="EN63" s="77" t="str">
        <f t="shared" si="209"/>
        <v/>
      </c>
      <c r="EO63" s="77" t="str">
        <f t="shared" si="209"/>
        <v/>
      </c>
      <c r="EP63" s="77" t="str">
        <f t="shared" si="209"/>
        <v/>
      </c>
      <c r="EQ63" s="77" t="str">
        <f t="shared" si="209"/>
        <v/>
      </c>
      <c r="ER63" s="77" t="str">
        <f t="shared" si="209"/>
        <v/>
      </c>
      <c r="EU63" s="411"/>
      <c r="EV63" s="416" t="s">
        <v>33</v>
      </c>
      <c r="EW63" s="416"/>
      <c r="EX63" s="64" t="str">
        <f t="shared" ref="EX63:HI63" si="210">IFERROR((EX29-EX34)/EX12,"")</f>
        <v/>
      </c>
      <c r="EY63" s="64" t="str">
        <f t="shared" si="210"/>
        <v/>
      </c>
      <c r="EZ63" s="64" t="str">
        <f t="shared" si="210"/>
        <v/>
      </c>
      <c r="FA63" s="64" t="str">
        <f t="shared" si="210"/>
        <v/>
      </c>
      <c r="FB63" s="64" t="str">
        <f t="shared" si="210"/>
        <v/>
      </c>
      <c r="FC63" s="64" t="str">
        <f t="shared" si="210"/>
        <v/>
      </c>
      <c r="FD63" s="64" t="str">
        <f t="shared" si="210"/>
        <v/>
      </c>
      <c r="FE63" s="64" t="str">
        <f t="shared" si="210"/>
        <v/>
      </c>
      <c r="FF63" s="64" t="str">
        <f t="shared" si="210"/>
        <v/>
      </c>
      <c r="FG63" s="64" t="str">
        <f t="shared" si="210"/>
        <v/>
      </c>
      <c r="FH63" s="64" t="str">
        <f t="shared" si="210"/>
        <v/>
      </c>
      <c r="FI63" s="64" t="str">
        <f t="shared" si="210"/>
        <v/>
      </c>
      <c r="FJ63" s="64" t="str">
        <f t="shared" si="210"/>
        <v/>
      </c>
      <c r="FK63" s="64" t="str">
        <f t="shared" si="210"/>
        <v/>
      </c>
      <c r="FL63" s="64" t="str">
        <f t="shared" si="210"/>
        <v/>
      </c>
      <c r="FM63" s="64" t="str">
        <f t="shared" si="210"/>
        <v/>
      </c>
      <c r="FN63" s="64" t="str">
        <f t="shared" si="210"/>
        <v/>
      </c>
      <c r="FO63" s="64" t="str">
        <f t="shared" si="210"/>
        <v/>
      </c>
      <c r="FP63" s="64" t="str">
        <f t="shared" si="210"/>
        <v/>
      </c>
      <c r="FQ63" s="64" t="str">
        <f t="shared" si="210"/>
        <v/>
      </c>
      <c r="FR63" s="64" t="str">
        <f t="shared" si="210"/>
        <v/>
      </c>
      <c r="FS63" s="64" t="str">
        <f t="shared" si="210"/>
        <v/>
      </c>
      <c r="FT63" s="64" t="str">
        <f t="shared" si="210"/>
        <v/>
      </c>
      <c r="FU63" s="64" t="str">
        <f t="shared" si="210"/>
        <v/>
      </c>
      <c r="FV63" s="64" t="str">
        <f t="shared" si="210"/>
        <v/>
      </c>
      <c r="FW63" s="64" t="str">
        <f t="shared" si="210"/>
        <v/>
      </c>
      <c r="FX63" s="64" t="str">
        <f t="shared" si="210"/>
        <v/>
      </c>
      <c r="FY63" s="64" t="str">
        <f t="shared" si="210"/>
        <v/>
      </c>
      <c r="FZ63" s="64" t="str">
        <f t="shared" si="210"/>
        <v/>
      </c>
      <c r="GA63" s="64" t="str">
        <f t="shared" si="210"/>
        <v/>
      </c>
      <c r="GB63" s="64" t="str">
        <f t="shared" si="210"/>
        <v/>
      </c>
      <c r="GC63" s="64" t="str">
        <f t="shared" si="210"/>
        <v/>
      </c>
      <c r="GD63" s="64" t="str">
        <f t="shared" si="210"/>
        <v/>
      </c>
      <c r="GE63" s="64" t="str">
        <f t="shared" si="210"/>
        <v/>
      </c>
      <c r="GF63" s="64" t="str">
        <f t="shared" si="210"/>
        <v/>
      </c>
      <c r="GG63" s="64" t="str">
        <f t="shared" si="210"/>
        <v/>
      </c>
      <c r="GH63" s="64" t="str">
        <f t="shared" si="210"/>
        <v/>
      </c>
      <c r="GI63" s="64" t="str">
        <f t="shared" si="210"/>
        <v/>
      </c>
      <c r="GJ63" s="64" t="str">
        <f t="shared" si="210"/>
        <v/>
      </c>
      <c r="GK63" s="64" t="str">
        <f t="shared" si="210"/>
        <v/>
      </c>
      <c r="GL63" s="64" t="str">
        <f t="shared" si="210"/>
        <v/>
      </c>
      <c r="GM63" s="64" t="str">
        <f t="shared" si="210"/>
        <v/>
      </c>
      <c r="GN63" s="64" t="str">
        <f t="shared" si="210"/>
        <v/>
      </c>
      <c r="GO63" s="64" t="str">
        <f t="shared" si="210"/>
        <v/>
      </c>
      <c r="GP63" s="64" t="str">
        <f t="shared" si="210"/>
        <v/>
      </c>
      <c r="GQ63" s="64" t="str">
        <f t="shared" si="210"/>
        <v/>
      </c>
      <c r="GR63" s="64" t="str">
        <f t="shared" si="210"/>
        <v/>
      </c>
      <c r="GS63" s="64" t="str">
        <f t="shared" si="210"/>
        <v/>
      </c>
      <c r="GT63" s="64" t="str">
        <f t="shared" si="210"/>
        <v/>
      </c>
      <c r="GU63" s="64" t="str">
        <f t="shared" si="210"/>
        <v/>
      </c>
      <c r="GV63" s="64" t="str">
        <f t="shared" si="210"/>
        <v/>
      </c>
      <c r="GW63" s="64" t="str">
        <f t="shared" si="210"/>
        <v/>
      </c>
      <c r="GX63" s="64" t="str">
        <f t="shared" si="210"/>
        <v/>
      </c>
      <c r="GY63" s="64" t="str">
        <f t="shared" si="210"/>
        <v/>
      </c>
      <c r="GZ63" s="64" t="str">
        <f t="shared" si="210"/>
        <v/>
      </c>
      <c r="HA63" s="64" t="str">
        <f t="shared" si="210"/>
        <v/>
      </c>
      <c r="HB63" s="64" t="str">
        <f t="shared" si="210"/>
        <v/>
      </c>
      <c r="HC63" s="64" t="str">
        <f t="shared" si="210"/>
        <v/>
      </c>
      <c r="HD63" s="64" t="str">
        <f t="shared" si="210"/>
        <v/>
      </c>
      <c r="HE63" s="64" t="str">
        <f t="shared" si="210"/>
        <v/>
      </c>
      <c r="HF63" s="64" t="str">
        <f t="shared" si="210"/>
        <v/>
      </c>
      <c r="HG63" s="64" t="str">
        <f t="shared" si="210"/>
        <v/>
      </c>
      <c r="HH63" s="64" t="str">
        <f t="shared" si="210"/>
        <v/>
      </c>
      <c r="HI63" s="64" t="str">
        <f t="shared" si="210"/>
        <v/>
      </c>
      <c r="HJ63" s="64" t="str">
        <f t="shared" ref="HJ63:JU63" si="211">IFERROR((HJ29-HJ34)/HJ12,"")</f>
        <v/>
      </c>
      <c r="HK63" s="64" t="str">
        <f t="shared" si="211"/>
        <v/>
      </c>
      <c r="HL63" s="64" t="str">
        <f t="shared" si="211"/>
        <v/>
      </c>
      <c r="HM63" s="64" t="str">
        <f t="shared" si="211"/>
        <v/>
      </c>
      <c r="HN63" s="64" t="str">
        <f t="shared" si="211"/>
        <v/>
      </c>
      <c r="HO63" s="64" t="str">
        <f t="shared" si="211"/>
        <v/>
      </c>
      <c r="HP63" s="64" t="str">
        <f t="shared" si="211"/>
        <v/>
      </c>
      <c r="HQ63" s="64" t="str">
        <f t="shared" si="211"/>
        <v/>
      </c>
      <c r="HR63" s="64" t="str">
        <f t="shared" si="211"/>
        <v/>
      </c>
      <c r="HS63" s="64" t="str">
        <f t="shared" si="211"/>
        <v/>
      </c>
      <c r="HT63" s="64" t="str">
        <f t="shared" si="211"/>
        <v/>
      </c>
      <c r="HU63" s="64" t="str">
        <f t="shared" si="211"/>
        <v/>
      </c>
      <c r="HV63" s="64" t="str">
        <f t="shared" si="211"/>
        <v/>
      </c>
      <c r="HW63" s="64" t="str">
        <f t="shared" si="211"/>
        <v/>
      </c>
      <c r="HX63" s="64" t="str">
        <f t="shared" si="211"/>
        <v/>
      </c>
      <c r="HY63" s="64" t="str">
        <f t="shared" si="211"/>
        <v/>
      </c>
      <c r="HZ63" s="64" t="str">
        <f t="shared" si="211"/>
        <v/>
      </c>
      <c r="IA63" s="64" t="str">
        <f t="shared" si="211"/>
        <v/>
      </c>
      <c r="IB63" s="64" t="str">
        <f t="shared" si="211"/>
        <v/>
      </c>
      <c r="IC63" s="64" t="str">
        <f t="shared" si="211"/>
        <v/>
      </c>
      <c r="ID63" s="64" t="str">
        <f t="shared" si="211"/>
        <v/>
      </c>
      <c r="IE63" s="64" t="str">
        <f t="shared" si="211"/>
        <v/>
      </c>
      <c r="IF63" s="64" t="str">
        <f t="shared" si="211"/>
        <v/>
      </c>
      <c r="IG63" s="64" t="str">
        <f t="shared" si="211"/>
        <v/>
      </c>
      <c r="IH63" s="64" t="str">
        <f t="shared" si="211"/>
        <v/>
      </c>
      <c r="II63" s="64" t="str">
        <f t="shared" si="211"/>
        <v/>
      </c>
      <c r="IJ63" s="64" t="str">
        <f t="shared" si="211"/>
        <v/>
      </c>
      <c r="IK63" s="64" t="str">
        <f t="shared" si="211"/>
        <v/>
      </c>
      <c r="IL63" s="64" t="str">
        <f t="shared" si="211"/>
        <v/>
      </c>
      <c r="IM63" s="64" t="str">
        <f t="shared" si="211"/>
        <v/>
      </c>
      <c r="IN63" s="64" t="str">
        <f t="shared" si="211"/>
        <v/>
      </c>
      <c r="IO63" s="64" t="str">
        <f t="shared" si="211"/>
        <v/>
      </c>
      <c r="IP63" s="64" t="str">
        <f t="shared" si="211"/>
        <v/>
      </c>
      <c r="IQ63" s="64" t="str">
        <f t="shared" si="211"/>
        <v/>
      </c>
      <c r="IR63" s="64" t="str">
        <f t="shared" si="211"/>
        <v/>
      </c>
      <c r="IS63" s="64" t="str">
        <f t="shared" si="211"/>
        <v/>
      </c>
      <c r="IT63" s="64" t="str">
        <f t="shared" si="211"/>
        <v/>
      </c>
      <c r="IU63" s="64" t="str">
        <f t="shared" si="211"/>
        <v/>
      </c>
      <c r="IV63" s="64" t="str">
        <f t="shared" si="211"/>
        <v/>
      </c>
      <c r="IW63" s="64" t="str">
        <f t="shared" si="211"/>
        <v/>
      </c>
      <c r="IX63" s="64" t="str">
        <f t="shared" si="211"/>
        <v/>
      </c>
      <c r="IY63" s="64" t="str">
        <f t="shared" si="211"/>
        <v/>
      </c>
      <c r="IZ63" s="64" t="str">
        <f t="shared" si="211"/>
        <v/>
      </c>
      <c r="JA63" s="64" t="str">
        <f t="shared" si="211"/>
        <v/>
      </c>
      <c r="JB63" s="64" t="str">
        <f t="shared" si="211"/>
        <v/>
      </c>
      <c r="JC63" s="64" t="str">
        <f t="shared" si="211"/>
        <v/>
      </c>
      <c r="JD63" s="64" t="str">
        <f t="shared" si="211"/>
        <v/>
      </c>
      <c r="JE63" s="64" t="str">
        <f t="shared" si="211"/>
        <v/>
      </c>
      <c r="JF63" s="64" t="str">
        <f t="shared" si="211"/>
        <v/>
      </c>
      <c r="JG63" s="64" t="str">
        <f t="shared" si="211"/>
        <v/>
      </c>
      <c r="JH63" s="64" t="str">
        <f t="shared" si="211"/>
        <v/>
      </c>
      <c r="JI63" s="64" t="str">
        <f t="shared" si="211"/>
        <v/>
      </c>
      <c r="JJ63" s="64" t="str">
        <f t="shared" si="211"/>
        <v/>
      </c>
      <c r="JK63" s="64" t="str">
        <f t="shared" si="211"/>
        <v/>
      </c>
      <c r="JL63" s="64" t="str">
        <f t="shared" si="211"/>
        <v/>
      </c>
      <c r="JM63" s="64" t="str">
        <f t="shared" si="211"/>
        <v/>
      </c>
      <c r="JN63" s="64" t="str">
        <f t="shared" si="211"/>
        <v/>
      </c>
      <c r="JO63" s="64" t="str">
        <f t="shared" si="211"/>
        <v/>
      </c>
      <c r="JP63" s="64" t="str">
        <f t="shared" si="211"/>
        <v/>
      </c>
      <c r="JQ63" s="64" t="str">
        <f t="shared" si="211"/>
        <v/>
      </c>
      <c r="JR63" s="64" t="str">
        <f t="shared" si="211"/>
        <v/>
      </c>
      <c r="JS63" s="64" t="str">
        <f t="shared" si="211"/>
        <v/>
      </c>
      <c r="JT63" s="64" t="str">
        <f t="shared" si="211"/>
        <v/>
      </c>
      <c r="JU63" s="64" t="str">
        <f t="shared" si="211"/>
        <v/>
      </c>
      <c r="JV63" s="64" t="str">
        <f t="shared" ref="JV63:KW63" si="212">IFERROR((JV29-JV34)/JV12,"")</f>
        <v/>
      </c>
      <c r="JW63" s="64" t="str">
        <f t="shared" si="212"/>
        <v/>
      </c>
      <c r="JX63" s="64" t="str">
        <f t="shared" si="212"/>
        <v/>
      </c>
      <c r="JY63" s="64" t="str">
        <f t="shared" si="212"/>
        <v/>
      </c>
      <c r="JZ63" s="64" t="str">
        <f t="shared" si="212"/>
        <v/>
      </c>
      <c r="KA63" s="64" t="str">
        <f t="shared" si="212"/>
        <v/>
      </c>
      <c r="KB63" s="64" t="str">
        <f t="shared" si="212"/>
        <v/>
      </c>
      <c r="KC63" s="64" t="str">
        <f t="shared" si="212"/>
        <v/>
      </c>
      <c r="KD63" s="64" t="str">
        <f t="shared" si="212"/>
        <v/>
      </c>
      <c r="KE63" s="64" t="str">
        <f t="shared" si="212"/>
        <v/>
      </c>
      <c r="KF63" s="64" t="str">
        <f t="shared" si="212"/>
        <v/>
      </c>
      <c r="KG63" s="64" t="str">
        <f t="shared" si="212"/>
        <v/>
      </c>
      <c r="KH63" s="64" t="str">
        <f t="shared" si="212"/>
        <v/>
      </c>
      <c r="KI63" s="64" t="str">
        <f t="shared" si="212"/>
        <v/>
      </c>
      <c r="KJ63" s="64" t="str">
        <f t="shared" si="212"/>
        <v/>
      </c>
      <c r="KK63" s="64" t="str">
        <f t="shared" si="212"/>
        <v/>
      </c>
      <c r="KL63" s="64" t="str">
        <f t="shared" si="212"/>
        <v/>
      </c>
      <c r="KM63" s="64" t="str">
        <f t="shared" si="212"/>
        <v/>
      </c>
      <c r="KN63" s="64" t="str">
        <f t="shared" si="212"/>
        <v/>
      </c>
      <c r="KO63" s="64" t="str">
        <f t="shared" si="212"/>
        <v/>
      </c>
      <c r="KP63" s="64" t="str">
        <f t="shared" si="212"/>
        <v/>
      </c>
      <c r="KQ63" s="64" t="str">
        <f t="shared" si="212"/>
        <v/>
      </c>
      <c r="KR63" s="64" t="str">
        <f t="shared" si="212"/>
        <v/>
      </c>
      <c r="KS63" s="64" t="str">
        <f t="shared" si="212"/>
        <v/>
      </c>
      <c r="KT63" s="64" t="str">
        <f t="shared" si="212"/>
        <v/>
      </c>
      <c r="KU63" s="64" t="str">
        <f t="shared" si="212"/>
        <v/>
      </c>
      <c r="KV63" s="64" t="str">
        <f t="shared" si="212"/>
        <v/>
      </c>
      <c r="KW63" s="64" t="str">
        <f t="shared" si="212"/>
        <v/>
      </c>
    </row>
    <row r="64" spans="1:309" ht="20.100000000000001" customHeight="1" x14ac:dyDescent="0.25">
      <c r="A64" s="406"/>
      <c r="B64" s="402" t="s">
        <v>286</v>
      </c>
      <c r="C64" s="404"/>
      <c r="D64" s="77" t="str">
        <f t="shared" ref="D64" si="213">IFERROR((D29-D33-D34)/12/(D12-D15),"")</f>
        <v/>
      </c>
      <c r="E64" s="77" t="str">
        <f t="shared" ref="E64:BP64" si="214">IFERROR((E29-E33-E34)/12/(E12-E15),"")</f>
        <v/>
      </c>
      <c r="F64" s="77" t="str">
        <f t="shared" si="214"/>
        <v/>
      </c>
      <c r="G64" s="77" t="str">
        <f t="shared" si="214"/>
        <v/>
      </c>
      <c r="H64" s="77" t="str">
        <f t="shared" si="214"/>
        <v/>
      </c>
      <c r="I64" s="77" t="str">
        <f t="shared" si="214"/>
        <v/>
      </c>
      <c r="J64" s="77" t="str">
        <f t="shared" si="214"/>
        <v/>
      </c>
      <c r="K64" s="77" t="str">
        <f t="shared" si="214"/>
        <v/>
      </c>
      <c r="L64" s="77" t="str">
        <f t="shared" si="214"/>
        <v/>
      </c>
      <c r="M64" s="77" t="str">
        <f t="shared" si="214"/>
        <v/>
      </c>
      <c r="N64" s="77" t="str">
        <f t="shared" si="214"/>
        <v/>
      </c>
      <c r="O64" s="77" t="str">
        <f t="shared" si="214"/>
        <v/>
      </c>
      <c r="P64" s="77" t="str">
        <f t="shared" si="214"/>
        <v/>
      </c>
      <c r="Q64" s="77" t="str">
        <f t="shared" si="214"/>
        <v/>
      </c>
      <c r="R64" s="77" t="str">
        <f t="shared" si="214"/>
        <v/>
      </c>
      <c r="S64" s="77" t="str">
        <f t="shared" si="214"/>
        <v/>
      </c>
      <c r="T64" s="77" t="str">
        <f t="shared" si="214"/>
        <v/>
      </c>
      <c r="U64" s="77" t="str">
        <f t="shared" si="214"/>
        <v/>
      </c>
      <c r="V64" s="77" t="str">
        <f t="shared" si="214"/>
        <v/>
      </c>
      <c r="W64" s="77" t="str">
        <f t="shared" si="214"/>
        <v/>
      </c>
      <c r="X64" s="77" t="str">
        <f t="shared" si="214"/>
        <v/>
      </c>
      <c r="Y64" s="77" t="str">
        <f t="shared" si="214"/>
        <v/>
      </c>
      <c r="Z64" s="77" t="str">
        <f t="shared" si="214"/>
        <v/>
      </c>
      <c r="AA64" s="77" t="str">
        <f t="shared" si="214"/>
        <v/>
      </c>
      <c r="AB64" s="77" t="str">
        <f t="shared" si="214"/>
        <v/>
      </c>
      <c r="AC64" s="77" t="str">
        <f t="shared" si="214"/>
        <v/>
      </c>
      <c r="AD64" s="77" t="str">
        <f t="shared" si="214"/>
        <v/>
      </c>
      <c r="AE64" s="77" t="str">
        <f t="shared" si="214"/>
        <v/>
      </c>
      <c r="AF64" s="77" t="str">
        <f t="shared" si="214"/>
        <v/>
      </c>
      <c r="AG64" s="77" t="str">
        <f t="shared" si="214"/>
        <v/>
      </c>
      <c r="AH64" s="77" t="str">
        <f t="shared" si="214"/>
        <v/>
      </c>
      <c r="AI64" s="77" t="str">
        <f t="shared" si="214"/>
        <v/>
      </c>
      <c r="AJ64" s="77" t="str">
        <f t="shared" si="214"/>
        <v/>
      </c>
      <c r="AK64" s="77" t="str">
        <f t="shared" si="214"/>
        <v/>
      </c>
      <c r="AL64" s="77" t="str">
        <f t="shared" si="214"/>
        <v/>
      </c>
      <c r="AM64" s="77" t="str">
        <f t="shared" si="214"/>
        <v/>
      </c>
      <c r="AN64" s="77" t="str">
        <f t="shared" si="214"/>
        <v/>
      </c>
      <c r="AO64" s="77" t="str">
        <f t="shared" si="214"/>
        <v/>
      </c>
      <c r="AP64" s="77" t="str">
        <f t="shared" si="214"/>
        <v/>
      </c>
      <c r="AQ64" s="77" t="str">
        <f t="shared" si="214"/>
        <v/>
      </c>
      <c r="AR64" s="77" t="str">
        <f t="shared" si="214"/>
        <v/>
      </c>
      <c r="AS64" s="77" t="str">
        <f t="shared" si="214"/>
        <v/>
      </c>
      <c r="AT64" s="77" t="str">
        <f t="shared" si="214"/>
        <v/>
      </c>
      <c r="AU64" s="77" t="str">
        <f t="shared" si="214"/>
        <v/>
      </c>
      <c r="AV64" s="77" t="str">
        <f t="shared" si="214"/>
        <v/>
      </c>
      <c r="AW64" s="77" t="str">
        <f t="shared" si="214"/>
        <v/>
      </c>
      <c r="AX64" s="77" t="str">
        <f t="shared" si="214"/>
        <v/>
      </c>
      <c r="AY64" s="77" t="str">
        <f t="shared" si="214"/>
        <v/>
      </c>
      <c r="AZ64" s="77" t="str">
        <f t="shared" si="214"/>
        <v/>
      </c>
      <c r="BA64" s="77" t="str">
        <f t="shared" si="214"/>
        <v/>
      </c>
      <c r="BB64" s="77" t="str">
        <f t="shared" si="214"/>
        <v/>
      </c>
      <c r="BC64" s="77" t="str">
        <f t="shared" si="214"/>
        <v/>
      </c>
      <c r="BD64" s="77" t="str">
        <f t="shared" si="214"/>
        <v/>
      </c>
      <c r="BE64" s="77" t="str">
        <f t="shared" si="214"/>
        <v/>
      </c>
      <c r="BF64" s="77" t="str">
        <f t="shared" si="214"/>
        <v/>
      </c>
      <c r="BG64" s="77" t="str">
        <f t="shared" si="214"/>
        <v/>
      </c>
      <c r="BH64" s="77" t="str">
        <f t="shared" si="214"/>
        <v/>
      </c>
      <c r="BI64" s="77" t="str">
        <f t="shared" si="214"/>
        <v/>
      </c>
      <c r="BJ64" s="77" t="str">
        <f t="shared" si="214"/>
        <v/>
      </c>
      <c r="BK64" s="77" t="str">
        <f t="shared" si="214"/>
        <v/>
      </c>
      <c r="BL64" s="77" t="str">
        <f t="shared" si="214"/>
        <v/>
      </c>
      <c r="BM64" s="77" t="str">
        <f t="shared" si="214"/>
        <v/>
      </c>
      <c r="BN64" s="77" t="str">
        <f t="shared" si="214"/>
        <v/>
      </c>
      <c r="BO64" s="77" t="str">
        <f t="shared" si="214"/>
        <v/>
      </c>
      <c r="BP64" s="77" t="str">
        <f t="shared" si="214"/>
        <v/>
      </c>
      <c r="BQ64" s="77" t="str">
        <f t="shared" ref="BQ64:EB64" si="215">IFERROR((BQ29-BQ33-BQ34)/12/(BQ12-BQ15),"")</f>
        <v/>
      </c>
      <c r="BR64" s="77" t="str">
        <f t="shared" si="215"/>
        <v/>
      </c>
      <c r="BS64" s="77" t="str">
        <f t="shared" si="215"/>
        <v/>
      </c>
      <c r="BT64" s="77" t="str">
        <f t="shared" si="215"/>
        <v/>
      </c>
      <c r="BU64" s="77" t="str">
        <f t="shared" si="215"/>
        <v/>
      </c>
      <c r="BV64" s="77" t="str">
        <f t="shared" si="215"/>
        <v/>
      </c>
      <c r="BW64" s="77" t="str">
        <f t="shared" si="215"/>
        <v/>
      </c>
      <c r="BX64" s="77" t="str">
        <f t="shared" si="215"/>
        <v/>
      </c>
      <c r="BY64" s="77" t="str">
        <f t="shared" si="215"/>
        <v/>
      </c>
      <c r="BZ64" s="77" t="str">
        <f t="shared" si="215"/>
        <v/>
      </c>
      <c r="CA64" s="77" t="str">
        <f t="shared" si="215"/>
        <v/>
      </c>
      <c r="CB64" s="77" t="str">
        <f t="shared" si="215"/>
        <v/>
      </c>
      <c r="CC64" s="77" t="str">
        <f t="shared" si="215"/>
        <v/>
      </c>
      <c r="CD64" s="77" t="str">
        <f t="shared" si="215"/>
        <v/>
      </c>
      <c r="CE64" s="77" t="str">
        <f t="shared" si="215"/>
        <v/>
      </c>
      <c r="CF64" s="77" t="str">
        <f t="shared" si="215"/>
        <v/>
      </c>
      <c r="CG64" s="77" t="str">
        <f t="shared" si="215"/>
        <v/>
      </c>
      <c r="CH64" s="77" t="str">
        <f t="shared" si="215"/>
        <v/>
      </c>
      <c r="CI64" s="77" t="str">
        <f t="shared" si="215"/>
        <v/>
      </c>
      <c r="CJ64" s="77" t="str">
        <f t="shared" si="215"/>
        <v/>
      </c>
      <c r="CK64" s="77" t="str">
        <f t="shared" si="215"/>
        <v/>
      </c>
      <c r="CL64" s="77" t="str">
        <f t="shared" si="215"/>
        <v/>
      </c>
      <c r="CM64" s="77" t="str">
        <f t="shared" si="215"/>
        <v/>
      </c>
      <c r="CN64" s="77" t="str">
        <f t="shared" si="215"/>
        <v/>
      </c>
      <c r="CO64" s="77" t="str">
        <f t="shared" si="215"/>
        <v/>
      </c>
      <c r="CP64" s="77" t="str">
        <f t="shared" si="215"/>
        <v/>
      </c>
      <c r="CQ64" s="77" t="str">
        <f t="shared" si="215"/>
        <v/>
      </c>
      <c r="CR64" s="77" t="str">
        <f t="shared" si="215"/>
        <v/>
      </c>
      <c r="CS64" s="77" t="str">
        <f t="shared" si="215"/>
        <v/>
      </c>
      <c r="CT64" s="77" t="str">
        <f t="shared" si="215"/>
        <v/>
      </c>
      <c r="CU64" s="77" t="str">
        <f t="shared" si="215"/>
        <v/>
      </c>
      <c r="CV64" s="77" t="str">
        <f t="shared" si="215"/>
        <v/>
      </c>
      <c r="CW64" s="77" t="str">
        <f t="shared" si="215"/>
        <v/>
      </c>
      <c r="CX64" s="77" t="str">
        <f t="shared" si="215"/>
        <v/>
      </c>
      <c r="CY64" s="77" t="str">
        <f t="shared" si="215"/>
        <v/>
      </c>
      <c r="CZ64" s="77" t="str">
        <f t="shared" si="215"/>
        <v/>
      </c>
      <c r="DA64" s="77" t="str">
        <f t="shared" si="215"/>
        <v/>
      </c>
      <c r="DB64" s="77" t="str">
        <f t="shared" si="215"/>
        <v/>
      </c>
      <c r="DC64" s="77" t="str">
        <f t="shared" si="215"/>
        <v/>
      </c>
      <c r="DD64" s="77" t="str">
        <f t="shared" si="215"/>
        <v/>
      </c>
      <c r="DE64" s="77" t="str">
        <f t="shared" si="215"/>
        <v/>
      </c>
      <c r="DF64" s="77" t="str">
        <f t="shared" si="215"/>
        <v/>
      </c>
      <c r="DG64" s="77" t="str">
        <f t="shared" si="215"/>
        <v/>
      </c>
      <c r="DH64" s="77" t="str">
        <f t="shared" si="215"/>
        <v/>
      </c>
      <c r="DI64" s="77" t="str">
        <f t="shared" si="215"/>
        <v/>
      </c>
      <c r="DJ64" s="77" t="str">
        <f t="shared" si="215"/>
        <v/>
      </c>
      <c r="DK64" s="77" t="str">
        <f t="shared" si="215"/>
        <v/>
      </c>
      <c r="DL64" s="77" t="str">
        <f t="shared" si="215"/>
        <v/>
      </c>
      <c r="DM64" s="77" t="str">
        <f t="shared" si="215"/>
        <v/>
      </c>
      <c r="DN64" s="77" t="str">
        <f t="shared" si="215"/>
        <v/>
      </c>
      <c r="DO64" s="77" t="str">
        <f t="shared" si="215"/>
        <v/>
      </c>
      <c r="DP64" s="77" t="str">
        <f t="shared" si="215"/>
        <v/>
      </c>
      <c r="DQ64" s="77" t="str">
        <f t="shared" si="215"/>
        <v/>
      </c>
      <c r="DR64" s="77" t="str">
        <f t="shared" si="215"/>
        <v/>
      </c>
      <c r="DS64" s="77" t="str">
        <f t="shared" si="215"/>
        <v/>
      </c>
      <c r="DT64" s="77" t="str">
        <f t="shared" si="215"/>
        <v/>
      </c>
      <c r="DU64" s="77" t="str">
        <f t="shared" si="215"/>
        <v/>
      </c>
      <c r="DV64" s="77" t="str">
        <f t="shared" si="215"/>
        <v/>
      </c>
      <c r="DW64" s="77" t="str">
        <f t="shared" si="215"/>
        <v/>
      </c>
      <c r="DX64" s="77" t="str">
        <f t="shared" si="215"/>
        <v/>
      </c>
      <c r="DY64" s="77" t="str">
        <f t="shared" si="215"/>
        <v/>
      </c>
      <c r="DZ64" s="77" t="str">
        <f t="shared" si="215"/>
        <v/>
      </c>
      <c r="EA64" s="77" t="str">
        <f t="shared" si="215"/>
        <v/>
      </c>
      <c r="EB64" s="77" t="str">
        <f t="shared" si="215"/>
        <v/>
      </c>
      <c r="EC64" s="77" t="str">
        <f t="shared" ref="EC64:ER64" si="216">IFERROR((EC29-EC33-EC34)/12/(EC12-EC15),"")</f>
        <v/>
      </c>
      <c r="ED64" s="77" t="str">
        <f t="shared" si="216"/>
        <v/>
      </c>
      <c r="EE64" s="77" t="str">
        <f t="shared" si="216"/>
        <v/>
      </c>
      <c r="EF64" s="77" t="str">
        <f t="shared" si="216"/>
        <v/>
      </c>
      <c r="EG64" s="77" t="str">
        <f t="shared" si="216"/>
        <v/>
      </c>
      <c r="EH64" s="77" t="str">
        <f t="shared" si="216"/>
        <v/>
      </c>
      <c r="EI64" s="77" t="str">
        <f t="shared" si="216"/>
        <v/>
      </c>
      <c r="EJ64" s="77" t="str">
        <f t="shared" si="216"/>
        <v/>
      </c>
      <c r="EK64" s="77" t="str">
        <f t="shared" si="216"/>
        <v/>
      </c>
      <c r="EL64" s="77" t="str">
        <f t="shared" si="216"/>
        <v/>
      </c>
      <c r="EM64" s="77" t="str">
        <f t="shared" si="216"/>
        <v/>
      </c>
      <c r="EN64" s="77" t="str">
        <f t="shared" si="216"/>
        <v/>
      </c>
      <c r="EO64" s="77" t="str">
        <f t="shared" si="216"/>
        <v/>
      </c>
      <c r="EP64" s="77" t="str">
        <f t="shared" si="216"/>
        <v/>
      </c>
      <c r="EQ64" s="77" t="str">
        <f t="shared" si="216"/>
        <v/>
      </c>
      <c r="ER64" s="77" t="str">
        <f t="shared" si="216"/>
        <v/>
      </c>
      <c r="EU64" s="411"/>
      <c r="EV64" s="414" t="s">
        <v>286</v>
      </c>
      <c r="EW64" s="415"/>
      <c r="EX64" s="64" t="str">
        <f t="shared" ref="EX64:HI64" si="217">IFERROR((EX29-EX33-EX34)/(EX12-EX15),"")</f>
        <v/>
      </c>
      <c r="EY64" s="64" t="str">
        <f t="shared" si="217"/>
        <v/>
      </c>
      <c r="EZ64" s="64" t="str">
        <f t="shared" si="217"/>
        <v/>
      </c>
      <c r="FA64" s="64" t="str">
        <f t="shared" si="217"/>
        <v/>
      </c>
      <c r="FB64" s="64" t="str">
        <f t="shared" si="217"/>
        <v/>
      </c>
      <c r="FC64" s="64" t="str">
        <f t="shared" si="217"/>
        <v/>
      </c>
      <c r="FD64" s="64" t="str">
        <f t="shared" si="217"/>
        <v/>
      </c>
      <c r="FE64" s="64" t="str">
        <f t="shared" si="217"/>
        <v/>
      </c>
      <c r="FF64" s="64" t="str">
        <f t="shared" si="217"/>
        <v/>
      </c>
      <c r="FG64" s="64" t="str">
        <f t="shared" si="217"/>
        <v/>
      </c>
      <c r="FH64" s="64" t="str">
        <f t="shared" si="217"/>
        <v/>
      </c>
      <c r="FI64" s="64" t="str">
        <f t="shared" si="217"/>
        <v/>
      </c>
      <c r="FJ64" s="64" t="str">
        <f t="shared" si="217"/>
        <v/>
      </c>
      <c r="FK64" s="64" t="str">
        <f t="shared" si="217"/>
        <v/>
      </c>
      <c r="FL64" s="64" t="str">
        <f t="shared" si="217"/>
        <v/>
      </c>
      <c r="FM64" s="64" t="str">
        <f t="shared" si="217"/>
        <v/>
      </c>
      <c r="FN64" s="64" t="str">
        <f t="shared" si="217"/>
        <v/>
      </c>
      <c r="FO64" s="64" t="str">
        <f t="shared" si="217"/>
        <v/>
      </c>
      <c r="FP64" s="64" t="str">
        <f t="shared" si="217"/>
        <v/>
      </c>
      <c r="FQ64" s="64" t="str">
        <f t="shared" si="217"/>
        <v/>
      </c>
      <c r="FR64" s="64" t="str">
        <f t="shared" si="217"/>
        <v/>
      </c>
      <c r="FS64" s="64" t="str">
        <f t="shared" si="217"/>
        <v/>
      </c>
      <c r="FT64" s="64" t="str">
        <f t="shared" si="217"/>
        <v/>
      </c>
      <c r="FU64" s="64" t="str">
        <f t="shared" si="217"/>
        <v/>
      </c>
      <c r="FV64" s="64" t="str">
        <f t="shared" si="217"/>
        <v/>
      </c>
      <c r="FW64" s="64" t="str">
        <f t="shared" si="217"/>
        <v/>
      </c>
      <c r="FX64" s="64" t="str">
        <f t="shared" si="217"/>
        <v/>
      </c>
      <c r="FY64" s="64" t="str">
        <f t="shared" si="217"/>
        <v/>
      </c>
      <c r="FZ64" s="64" t="str">
        <f t="shared" si="217"/>
        <v/>
      </c>
      <c r="GA64" s="64" t="str">
        <f t="shared" si="217"/>
        <v/>
      </c>
      <c r="GB64" s="64" t="str">
        <f t="shared" si="217"/>
        <v/>
      </c>
      <c r="GC64" s="64" t="str">
        <f t="shared" si="217"/>
        <v/>
      </c>
      <c r="GD64" s="64" t="str">
        <f t="shared" si="217"/>
        <v/>
      </c>
      <c r="GE64" s="64" t="str">
        <f t="shared" si="217"/>
        <v/>
      </c>
      <c r="GF64" s="64" t="str">
        <f t="shared" si="217"/>
        <v/>
      </c>
      <c r="GG64" s="64" t="str">
        <f t="shared" si="217"/>
        <v/>
      </c>
      <c r="GH64" s="64" t="str">
        <f t="shared" si="217"/>
        <v/>
      </c>
      <c r="GI64" s="64" t="str">
        <f t="shared" si="217"/>
        <v/>
      </c>
      <c r="GJ64" s="64" t="str">
        <f t="shared" si="217"/>
        <v/>
      </c>
      <c r="GK64" s="64" t="str">
        <f t="shared" si="217"/>
        <v/>
      </c>
      <c r="GL64" s="64" t="str">
        <f t="shared" si="217"/>
        <v/>
      </c>
      <c r="GM64" s="64" t="str">
        <f t="shared" si="217"/>
        <v/>
      </c>
      <c r="GN64" s="64" t="str">
        <f t="shared" si="217"/>
        <v/>
      </c>
      <c r="GO64" s="64" t="str">
        <f t="shared" si="217"/>
        <v/>
      </c>
      <c r="GP64" s="64" t="str">
        <f t="shared" si="217"/>
        <v/>
      </c>
      <c r="GQ64" s="64" t="str">
        <f t="shared" si="217"/>
        <v/>
      </c>
      <c r="GR64" s="64" t="str">
        <f t="shared" si="217"/>
        <v/>
      </c>
      <c r="GS64" s="64" t="str">
        <f t="shared" si="217"/>
        <v/>
      </c>
      <c r="GT64" s="64" t="str">
        <f t="shared" si="217"/>
        <v/>
      </c>
      <c r="GU64" s="64" t="str">
        <f t="shared" si="217"/>
        <v/>
      </c>
      <c r="GV64" s="64" t="str">
        <f t="shared" si="217"/>
        <v/>
      </c>
      <c r="GW64" s="64" t="str">
        <f t="shared" si="217"/>
        <v/>
      </c>
      <c r="GX64" s="64" t="str">
        <f t="shared" si="217"/>
        <v/>
      </c>
      <c r="GY64" s="64" t="str">
        <f t="shared" si="217"/>
        <v/>
      </c>
      <c r="GZ64" s="64" t="str">
        <f t="shared" si="217"/>
        <v/>
      </c>
      <c r="HA64" s="64" t="str">
        <f t="shared" si="217"/>
        <v/>
      </c>
      <c r="HB64" s="64" t="str">
        <f t="shared" si="217"/>
        <v/>
      </c>
      <c r="HC64" s="64" t="str">
        <f t="shared" si="217"/>
        <v/>
      </c>
      <c r="HD64" s="64" t="str">
        <f t="shared" si="217"/>
        <v/>
      </c>
      <c r="HE64" s="64" t="str">
        <f t="shared" si="217"/>
        <v/>
      </c>
      <c r="HF64" s="64" t="str">
        <f t="shared" si="217"/>
        <v/>
      </c>
      <c r="HG64" s="64" t="str">
        <f t="shared" si="217"/>
        <v/>
      </c>
      <c r="HH64" s="64" t="str">
        <f t="shared" si="217"/>
        <v/>
      </c>
      <c r="HI64" s="64" t="str">
        <f t="shared" si="217"/>
        <v/>
      </c>
      <c r="HJ64" s="64" t="str">
        <f t="shared" ref="HJ64:JU64" si="218">IFERROR((HJ29-HJ33-HJ34)/(HJ12-HJ15),"")</f>
        <v/>
      </c>
      <c r="HK64" s="64" t="str">
        <f t="shared" si="218"/>
        <v/>
      </c>
      <c r="HL64" s="64" t="str">
        <f t="shared" si="218"/>
        <v/>
      </c>
      <c r="HM64" s="64" t="str">
        <f t="shared" si="218"/>
        <v/>
      </c>
      <c r="HN64" s="64" t="str">
        <f t="shared" si="218"/>
        <v/>
      </c>
      <c r="HO64" s="64" t="str">
        <f t="shared" si="218"/>
        <v/>
      </c>
      <c r="HP64" s="64" t="str">
        <f t="shared" si="218"/>
        <v/>
      </c>
      <c r="HQ64" s="64" t="str">
        <f t="shared" si="218"/>
        <v/>
      </c>
      <c r="HR64" s="64" t="str">
        <f t="shared" si="218"/>
        <v/>
      </c>
      <c r="HS64" s="64" t="str">
        <f t="shared" si="218"/>
        <v/>
      </c>
      <c r="HT64" s="64" t="str">
        <f t="shared" si="218"/>
        <v/>
      </c>
      <c r="HU64" s="64" t="str">
        <f t="shared" si="218"/>
        <v/>
      </c>
      <c r="HV64" s="64" t="str">
        <f t="shared" si="218"/>
        <v/>
      </c>
      <c r="HW64" s="64" t="str">
        <f t="shared" si="218"/>
        <v/>
      </c>
      <c r="HX64" s="64" t="str">
        <f t="shared" si="218"/>
        <v/>
      </c>
      <c r="HY64" s="64" t="str">
        <f t="shared" si="218"/>
        <v/>
      </c>
      <c r="HZ64" s="64" t="str">
        <f t="shared" si="218"/>
        <v/>
      </c>
      <c r="IA64" s="64" t="str">
        <f t="shared" si="218"/>
        <v/>
      </c>
      <c r="IB64" s="64" t="str">
        <f t="shared" si="218"/>
        <v/>
      </c>
      <c r="IC64" s="64" t="str">
        <f t="shared" si="218"/>
        <v/>
      </c>
      <c r="ID64" s="64" t="str">
        <f t="shared" si="218"/>
        <v/>
      </c>
      <c r="IE64" s="64" t="str">
        <f t="shared" si="218"/>
        <v/>
      </c>
      <c r="IF64" s="64" t="str">
        <f t="shared" si="218"/>
        <v/>
      </c>
      <c r="IG64" s="64" t="str">
        <f t="shared" si="218"/>
        <v/>
      </c>
      <c r="IH64" s="64" t="str">
        <f t="shared" si="218"/>
        <v/>
      </c>
      <c r="II64" s="64" t="str">
        <f t="shared" si="218"/>
        <v/>
      </c>
      <c r="IJ64" s="64" t="str">
        <f t="shared" si="218"/>
        <v/>
      </c>
      <c r="IK64" s="64" t="str">
        <f t="shared" si="218"/>
        <v/>
      </c>
      <c r="IL64" s="64" t="str">
        <f t="shared" si="218"/>
        <v/>
      </c>
      <c r="IM64" s="64" t="str">
        <f t="shared" si="218"/>
        <v/>
      </c>
      <c r="IN64" s="64" t="str">
        <f t="shared" si="218"/>
        <v/>
      </c>
      <c r="IO64" s="64" t="str">
        <f t="shared" si="218"/>
        <v/>
      </c>
      <c r="IP64" s="64" t="str">
        <f t="shared" si="218"/>
        <v/>
      </c>
      <c r="IQ64" s="64" t="str">
        <f t="shared" si="218"/>
        <v/>
      </c>
      <c r="IR64" s="64" t="str">
        <f t="shared" si="218"/>
        <v/>
      </c>
      <c r="IS64" s="64" t="str">
        <f t="shared" si="218"/>
        <v/>
      </c>
      <c r="IT64" s="64" t="str">
        <f t="shared" si="218"/>
        <v/>
      </c>
      <c r="IU64" s="64" t="str">
        <f t="shared" si="218"/>
        <v/>
      </c>
      <c r="IV64" s="64" t="str">
        <f t="shared" si="218"/>
        <v/>
      </c>
      <c r="IW64" s="64" t="str">
        <f t="shared" si="218"/>
        <v/>
      </c>
      <c r="IX64" s="64" t="str">
        <f t="shared" si="218"/>
        <v/>
      </c>
      <c r="IY64" s="64" t="str">
        <f t="shared" si="218"/>
        <v/>
      </c>
      <c r="IZ64" s="64" t="str">
        <f t="shared" si="218"/>
        <v/>
      </c>
      <c r="JA64" s="64" t="str">
        <f t="shared" si="218"/>
        <v/>
      </c>
      <c r="JB64" s="64" t="str">
        <f t="shared" si="218"/>
        <v/>
      </c>
      <c r="JC64" s="64" t="str">
        <f t="shared" si="218"/>
        <v/>
      </c>
      <c r="JD64" s="64" t="str">
        <f t="shared" si="218"/>
        <v/>
      </c>
      <c r="JE64" s="64" t="str">
        <f t="shared" si="218"/>
        <v/>
      </c>
      <c r="JF64" s="64" t="str">
        <f t="shared" si="218"/>
        <v/>
      </c>
      <c r="JG64" s="64" t="str">
        <f t="shared" si="218"/>
        <v/>
      </c>
      <c r="JH64" s="64" t="str">
        <f t="shared" si="218"/>
        <v/>
      </c>
      <c r="JI64" s="64" t="str">
        <f t="shared" si="218"/>
        <v/>
      </c>
      <c r="JJ64" s="64" t="str">
        <f t="shared" si="218"/>
        <v/>
      </c>
      <c r="JK64" s="64" t="str">
        <f t="shared" si="218"/>
        <v/>
      </c>
      <c r="JL64" s="64" t="str">
        <f t="shared" si="218"/>
        <v/>
      </c>
      <c r="JM64" s="64" t="str">
        <f t="shared" si="218"/>
        <v/>
      </c>
      <c r="JN64" s="64" t="str">
        <f t="shared" si="218"/>
        <v/>
      </c>
      <c r="JO64" s="64" t="str">
        <f t="shared" si="218"/>
        <v/>
      </c>
      <c r="JP64" s="64" t="str">
        <f t="shared" si="218"/>
        <v/>
      </c>
      <c r="JQ64" s="64" t="str">
        <f t="shared" si="218"/>
        <v/>
      </c>
      <c r="JR64" s="64" t="str">
        <f t="shared" si="218"/>
        <v/>
      </c>
      <c r="JS64" s="64" t="str">
        <f t="shared" si="218"/>
        <v/>
      </c>
      <c r="JT64" s="64" t="str">
        <f t="shared" si="218"/>
        <v/>
      </c>
      <c r="JU64" s="64" t="str">
        <f t="shared" si="218"/>
        <v/>
      </c>
      <c r="JV64" s="64" t="str">
        <f t="shared" ref="JV64:KW64" si="219">IFERROR((JV29-JV33-JV34)/(JV12-JV15),"")</f>
        <v/>
      </c>
      <c r="JW64" s="64" t="str">
        <f t="shared" si="219"/>
        <v/>
      </c>
      <c r="JX64" s="64" t="str">
        <f t="shared" si="219"/>
        <v/>
      </c>
      <c r="JY64" s="64" t="str">
        <f t="shared" si="219"/>
        <v/>
      </c>
      <c r="JZ64" s="64" t="str">
        <f t="shared" si="219"/>
        <v/>
      </c>
      <c r="KA64" s="64" t="str">
        <f t="shared" si="219"/>
        <v/>
      </c>
      <c r="KB64" s="64" t="str">
        <f t="shared" si="219"/>
        <v/>
      </c>
      <c r="KC64" s="64" t="str">
        <f t="shared" si="219"/>
        <v/>
      </c>
      <c r="KD64" s="64" t="str">
        <f t="shared" si="219"/>
        <v/>
      </c>
      <c r="KE64" s="64" t="str">
        <f t="shared" si="219"/>
        <v/>
      </c>
      <c r="KF64" s="64" t="str">
        <f t="shared" si="219"/>
        <v/>
      </c>
      <c r="KG64" s="64" t="str">
        <f t="shared" si="219"/>
        <v/>
      </c>
      <c r="KH64" s="64" t="str">
        <f t="shared" si="219"/>
        <v/>
      </c>
      <c r="KI64" s="64" t="str">
        <f t="shared" si="219"/>
        <v/>
      </c>
      <c r="KJ64" s="64" t="str">
        <f t="shared" si="219"/>
        <v/>
      </c>
      <c r="KK64" s="64" t="str">
        <f t="shared" si="219"/>
        <v/>
      </c>
      <c r="KL64" s="64" t="str">
        <f t="shared" si="219"/>
        <v/>
      </c>
      <c r="KM64" s="64" t="str">
        <f t="shared" si="219"/>
        <v/>
      </c>
      <c r="KN64" s="64" t="str">
        <f t="shared" si="219"/>
        <v/>
      </c>
      <c r="KO64" s="64" t="str">
        <f t="shared" si="219"/>
        <v/>
      </c>
      <c r="KP64" s="64" t="str">
        <f t="shared" si="219"/>
        <v/>
      </c>
      <c r="KQ64" s="64" t="str">
        <f t="shared" si="219"/>
        <v/>
      </c>
      <c r="KR64" s="64" t="str">
        <f t="shared" si="219"/>
        <v/>
      </c>
      <c r="KS64" s="64" t="str">
        <f t="shared" si="219"/>
        <v/>
      </c>
      <c r="KT64" s="64" t="str">
        <f t="shared" si="219"/>
        <v/>
      </c>
      <c r="KU64" s="64" t="str">
        <f t="shared" si="219"/>
        <v/>
      </c>
      <c r="KV64" s="64" t="str">
        <f t="shared" si="219"/>
        <v/>
      </c>
      <c r="KW64" s="64" t="str">
        <f t="shared" si="219"/>
        <v/>
      </c>
    </row>
    <row r="65" spans="1:309" ht="20.100000000000001" customHeight="1" x14ac:dyDescent="0.25">
      <c r="A65" s="406"/>
      <c r="B65" s="402" t="s">
        <v>67</v>
      </c>
      <c r="C65" s="404"/>
      <c r="D65" s="77" t="str">
        <f t="shared" ref="D65" si="220">IFERROR(D33/12/D15,"")</f>
        <v/>
      </c>
      <c r="E65" s="77" t="str">
        <f t="shared" ref="E65:BP65" si="221">IFERROR(E33/12/E15,"")</f>
        <v/>
      </c>
      <c r="F65" s="77" t="str">
        <f t="shared" si="221"/>
        <v/>
      </c>
      <c r="G65" s="77" t="str">
        <f t="shared" si="221"/>
        <v/>
      </c>
      <c r="H65" s="77" t="str">
        <f t="shared" si="221"/>
        <v/>
      </c>
      <c r="I65" s="77" t="str">
        <f t="shared" si="221"/>
        <v/>
      </c>
      <c r="J65" s="77" t="str">
        <f t="shared" si="221"/>
        <v/>
      </c>
      <c r="K65" s="77" t="str">
        <f t="shared" si="221"/>
        <v/>
      </c>
      <c r="L65" s="77" t="str">
        <f t="shared" si="221"/>
        <v/>
      </c>
      <c r="M65" s="77" t="str">
        <f t="shared" si="221"/>
        <v/>
      </c>
      <c r="N65" s="77" t="str">
        <f t="shared" si="221"/>
        <v/>
      </c>
      <c r="O65" s="77" t="str">
        <f t="shared" si="221"/>
        <v/>
      </c>
      <c r="P65" s="77" t="str">
        <f t="shared" si="221"/>
        <v/>
      </c>
      <c r="Q65" s="77" t="str">
        <f t="shared" si="221"/>
        <v/>
      </c>
      <c r="R65" s="77" t="str">
        <f t="shared" si="221"/>
        <v/>
      </c>
      <c r="S65" s="77" t="str">
        <f t="shared" si="221"/>
        <v/>
      </c>
      <c r="T65" s="77" t="str">
        <f t="shared" si="221"/>
        <v/>
      </c>
      <c r="U65" s="77" t="str">
        <f t="shared" si="221"/>
        <v/>
      </c>
      <c r="V65" s="77" t="str">
        <f t="shared" si="221"/>
        <v/>
      </c>
      <c r="W65" s="77" t="str">
        <f t="shared" si="221"/>
        <v/>
      </c>
      <c r="X65" s="77" t="str">
        <f t="shared" si="221"/>
        <v/>
      </c>
      <c r="Y65" s="77" t="str">
        <f t="shared" si="221"/>
        <v/>
      </c>
      <c r="Z65" s="77" t="str">
        <f t="shared" si="221"/>
        <v/>
      </c>
      <c r="AA65" s="77" t="str">
        <f t="shared" si="221"/>
        <v/>
      </c>
      <c r="AB65" s="77" t="str">
        <f t="shared" si="221"/>
        <v/>
      </c>
      <c r="AC65" s="77" t="str">
        <f t="shared" si="221"/>
        <v/>
      </c>
      <c r="AD65" s="77" t="str">
        <f t="shared" si="221"/>
        <v/>
      </c>
      <c r="AE65" s="77" t="str">
        <f t="shared" si="221"/>
        <v/>
      </c>
      <c r="AF65" s="77" t="str">
        <f t="shared" si="221"/>
        <v/>
      </c>
      <c r="AG65" s="77" t="str">
        <f t="shared" si="221"/>
        <v/>
      </c>
      <c r="AH65" s="77" t="str">
        <f t="shared" si="221"/>
        <v/>
      </c>
      <c r="AI65" s="77" t="str">
        <f t="shared" si="221"/>
        <v/>
      </c>
      <c r="AJ65" s="77" t="str">
        <f t="shared" si="221"/>
        <v/>
      </c>
      <c r="AK65" s="77" t="str">
        <f t="shared" si="221"/>
        <v/>
      </c>
      <c r="AL65" s="77" t="str">
        <f t="shared" si="221"/>
        <v/>
      </c>
      <c r="AM65" s="77" t="str">
        <f t="shared" si="221"/>
        <v/>
      </c>
      <c r="AN65" s="77" t="str">
        <f t="shared" si="221"/>
        <v/>
      </c>
      <c r="AO65" s="77" t="str">
        <f t="shared" si="221"/>
        <v/>
      </c>
      <c r="AP65" s="77" t="str">
        <f t="shared" si="221"/>
        <v/>
      </c>
      <c r="AQ65" s="77" t="str">
        <f t="shared" si="221"/>
        <v/>
      </c>
      <c r="AR65" s="77" t="str">
        <f t="shared" si="221"/>
        <v/>
      </c>
      <c r="AS65" s="77" t="str">
        <f t="shared" si="221"/>
        <v/>
      </c>
      <c r="AT65" s="77" t="str">
        <f t="shared" si="221"/>
        <v/>
      </c>
      <c r="AU65" s="77" t="str">
        <f t="shared" si="221"/>
        <v/>
      </c>
      <c r="AV65" s="77" t="str">
        <f t="shared" si="221"/>
        <v/>
      </c>
      <c r="AW65" s="77" t="str">
        <f t="shared" si="221"/>
        <v/>
      </c>
      <c r="AX65" s="77" t="str">
        <f t="shared" si="221"/>
        <v/>
      </c>
      <c r="AY65" s="77" t="str">
        <f t="shared" si="221"/>
        <v/>
      </c>
      <c r="AZ65" s="77" t="str">
        <f t="shared" si="221"/>
        <v/>
      </c>
      <c r="BA65" s="77" t="str">
        <f t="shared" si="221"/>
        <v/>
      </c>
      <c r="BB65" s="77" t="str">
        <f t="shared" si="221"/>
        <v/>
      </c>
      <c r="BC65" s="77" t="str">
        <f t="shared" si="221"/>
        <v/>
      </c>
      <c r="BD65" s="77" t="str">
        <f t="shared" si="221"/>
        <v/>
      </c>
      <c r="BE65" s="77" t="str">
        <f t="shared" si="221"/>
        <v/>
      </c>
      <c r="BF65" s="77" t="str">
        <f t="shared" si="221"/>
        <v/>
      </c>
      <c r="BG65" s="77" t="str">
        <f t="shared" si="221"/>
        <v/>
      </c>
      <c r="BH65" s="77" t="str">
        <f t="shared" si="221"/>
        <v/>
      </c>
      <c r="BI65" s="77" t="str">
        <f t="shared" si="221"/>
        <v/>
      </c>
      <c r="BJ65" s="77" t="str">
        <f t="shared" si="221"/>
        <v/>
      </c>
      <c r="BK65" s="77" t="str">
        <f t="shared" si="221"/>
        <v/>
      </c>
      <c r="BL65" s="77" t="str">
        <f t="shared" si="221"/>
        <v/>
      </c>
      <c r="BM65" s="77" t="str">
        <f t="shared" si="221"/>
        <v/>
      </c>
      <c r="BN65" s="77" t="str">
        <f t="shared" si="221"/>
        <v/>
      </c>
      <c r="BO65" s="77" t="str">
        <f t="shared" si="221"/>
        <v/>
      </c>
      <c r="BP65" s="77" t="str">
        <f t="shared" si="221"/>
        <v/>
      </c>
      <c r="BQ65" s="77" t="str">
        <f t="shared" ref="BQ65:EB65" si="222">IFERROR(BQ33/12/BQ15,"")</f>
        <v/>
      </c>
      <c r="BR65" s="77" t="str">
        <f t="shared" si="222"/>
        <v/>
      </c>
      <c r="BS65" s="77" t="str">
        <f t="shared" si="222"/>
        <v/>
      </c>
      <c r="BT65" s="77" t="str">
        <f t="shared" si="222"/>
        <v/>
      </c>
      <c r="BU65" s="77" t="str">
        <f t="shared" si="222"/>
        <v/>
      </c>
      <c r="BV65" s="77" t="str">
        <f t="shared" si="222"/>
        <v/>
      </c>
      <c r="BW65" s="77" t="str">
        <f t="shared" si="222"/>
        <v/>
      </c>
      <c r="BX65" s="77" t="str">
        <f t="shared" si="222"/>
        <v/>
      </c>
      <c r="BY65" s="77" t="str">
        <f t="shared" si="222"/>
        <v/>
      </c>
      <c r="BZ65" s="77" t="str">
        <f t="shared" si="222"/>
        <v/>
      </c>
      <c r="CA65" s="77" t="str">
        <f t="shared" si="222"/>
        <v/>
      </c>
      <c r="CB65" s="77" t="str">
        <f t="shared" si="222"/>
        <v/>
      </c>
      <c r="CC65" s="77" t="str">
        <f t="shared" si="222"/>
        <v/>
      </c>
      <c r="CD65" s="77" t="str">
        <f t="shared" si="222"/>
        <v/>
      </c>
      <c r="CE65" s="77" t="str">
        <f t="shared" si="222"/>
        <v/>
      </c>
      <c r="CF65" s="77" t="str">
        <f t="shared" si="222"/>
        <v/>
      </c>
      <c r="CG65" s="77" t="str">
        <f t="shared" si="222"/>
        <v/>
      </c>
      <c r="CH65" s="77" t="str">
        <f t="shared" si="222"/>
        <v/>
      </c>
      <c r="CI65" s="77" t="str">
        <f t="shared" si="222"/>
        <v/>
      </c>
      <c r="CJ65" s="77" t="str">
        <f t="shared" si="222"/>
        <v/>
      </c>
      <c r="CK65" s="77" t="str">
        <f t="shared" si="222"/>
        <v/>
      </c>
      <c r="CL65" s="77" t="str">
        <f t="shared" si="222"/>
        <v/>
      </c>
      <c r="CM65" s="77" t="str">
        <f t="shared" si="222"/>
        <v/>
      </c>
      <c r="CN65" s="77" t="str">
        <f t="shared" si="222"/>
        <v/>
      </c>
      <c r="CO65" s="77" t="str">
        <f t="shared" si="222"/>
        <v/>
      </c>
      <c r="CP65" s="77" t="str">
        <f t="shared" si="222"/>
        <v/>
      </c>
      <c r="CQ65" s="77" t="str">
        <f t="shared" si="222"/>
        <v/>
      </c>
      <c r="CR65" s="77" t="str">
        <f t="shared" si="222"/>
        <v/>
      </c>
      <c r="CS65" s="77" t="str">
        <f t="shared" si="222"/>
        <v/>
      </c>
      <c r="CT65" s="77" t="str">
        <f t="shared" si="222"/>
        <v/>
      </c>
      <c r="CU65" s="77" t="str">
        <f t="shared" si="222"/>
        <v/>
      </c>
      <c r="CV65" s="77" t="str">
        <f t="shared" si="222"/>
        <v/>
      </c>
      <c r="CW65" s="77" t="str">
        <f t="shared" si="222"/>
        <v/>
      </c>
      <c r="CX65" s="77" t="str">
        <f t="shared" si="222"/>
        <v/>
      </c>
      <c r="CY65" s="77" t="str">
        <f t="shared" si="222"/>
        <v/>
      </c>
      <c r="CZ65" s="77" t="str">
        <f t="shared" si="222"/>
        <v/>
      </c>
      <c r="DA65" s="77" t="str">
        <f t="shared" si="222"/>
        <v/>
      </c>
      <c r="DB65" s="77" t="str">
        <f t="shared" si="222"/>
        <v/>
      </c>
      <c r="DC65" s="77" t="str">
        <f t="shared" si="222"/>
        <v/>
      </c>
      <c r="DD65" s="77" t="str">
        <f t="shared" si="222"/>
        <v/>
      </c>
      <c r="DE65" s="77" t="str">
        <f t="shared" si="222"/>
        <v/>
      </c>
      <c r="DF65" s="77" t="str">
        <f t="shared" si="222"/>
        <v/>
      </c>
      <c r="DG65" s="77" t="str">
        <f t="shared" si="222"/>
        <v/>
      </c>
      <c r="DH65" s="77" t="str">
        <f t="shared" si="222"/>
        <v/>
      </c>
      <c r="DI65" s="77" t="str">
        <f t="shared" si="222"/>
        <v/>
      </c>
      <c r="DJ65" s="77" t="str">
        <f t="shared" si="222"/>
        <v/>
      </c>
      <c r="DK65" s="77" t="str">
        <f t="shared" si="222"/>
        <v/>
      </c>
      <c r="DL65" s="77" t="str">
        <f t="shared" si="222"/>
        <v/>
      </c>
      <c r="DM65" s="77" t="str">
        <f t="shared" si="222"/>
        <v/>
      </c>
      <c r="DN65" s="77" t="str">
        <f t="shared" si="222"/>
        <v/>
      </c>
      <c r="DO65" s="77" t="str">
        <f t="shared" si="222"/>
        <v/>
      </c>
      <c r="DP65" s="77" t="str">
        <f t="shared" si="222"/>
        <v/>
      </c>
      <c r="DQ65" s="77" t="str">
        <f t="shared" si="222"/>
        <v/>
      </c>
      <c r="DR65" s="77" t="str">
        <f t="shared" si="222"/>
        <v/>
      </c>
      <c r="DS65" s="77" t="str">
        <f t="shared" si="222"/>
        <v/>
      </c>
      <c r="DT65" s="77" t="str">
        <f t="shared" si="222"/>
        <v/>
      </c>
      <c r="DU65" s="77" t="str">
        <f t="shared" si="222"/>
        <v/>
      </c>
      <c r="DV65" s="77" t="str">
        <f t="shared" si="222"/>
        <v/>
      </c>
      <c r="DW65" s="77" t="str">
        <f t="shared" si="222"/>
        <v/>
      </c>
      <c r="DX65" s="77" t="str">
        <f t="shared" si="222"/>
        <v/>
      </c>
      <c r="DY65" s="77" t="str">
        <f t="shared" si="222"/>
        <v/>
      </c>
      <c r="DZ65" s="77" t="str">
        <f t="shared" si="222"/>
        <v/>
      </c>
      <c r="EA65" s="77" t="str">
        <f t="shared" si="222"/>
        <v/>
      </c>
      <c r="EB65" s="77" t="str">
        <f t="shared" si="222"/>
        <v/>
      </c>
      <c r="EC65" s="77" t="str">
        <f t="shared" ref="EC65:ER65" si="223">IFERROR(EC33/12/EC15,"")</f>
        <v/>
      </c>
      <c r="ED65" s="77" t="str">
        <f t="shared" si="223"/>
        <v/>
      </c>
      <c r="EE65" s="77" t="str">
        <f t="shared" si="223"/>
        <v/>
      </c>
      <c r="EF65" s="77" t="str">
        <f t="shared" si="223"/>
        <v/>
      </c>
      <c r="EG65" s="77" t="str">
        <f t="shared" si="223"/>
        <v/>
      </c>
      <c r="EH65" s="77" t="str">
        <f t="shared" si="223"/>
        <v/>
      </c>
      <c r="EI65" s="77" t="str">
        <f t="shared" si="223"/>
        <v/>
      </c>
      <c r="EJ65" s="77" t="str">
        <f t="shared" si="223"/>
        <v/>
      </c>
      <c r="EK65" s="77" t="str">
        <f t="shared" si="223"/>
        <v/>
      </c>
      <c r="EL65" s="77" t="str">
        <f t="shared" si="223"/>
        <v/>
      </c>
      <c r="EM65" s="77" t="str">
        <f t="shared" si="223"/>
        <v/>
      </c>
      <c r="EN65" s="77" t="str">
        <f t="shared" si="223"/>
        <v/>
      </c>
      <c r="EO65" s="77" t="str">
        <f t="shared" si="223"/>
        <v/>
      </c>
      <c r="EP65" s="77" t="str">
        <f t="shared" si="223"/>
        <v/>
      </c>
      <c r="EQ65" s="77" t="str">
        <f t="shared" si="223"/>
        <v/>
      </c>
      <c r="ER65" s="77" t="str">
        <f t="shared" si="223"/>
        <v/>
      </c>
      <c r="EU65" s="411"/>
      <c r="EV65" s="414" t="s">
        <v>67</v>
      </c>
      <c r="EW65" s="415"/>
      <c r="EX65" s="64" t="str">
        <f t="shared" ref="EX65:HI65" si="224">IFERROR(EX33/EX15,"")</f>
        <v/>
      </c>
      <c r="EY65" s="64" t="str">
        <f t="shared" si="224"/>
        <v/>
      </c>
      <c r="EZ65" s="64" t="str">
        <f t="shared" si="224"/>
        <v/>
      </c>
      <c r="FA65" s="64" t="str">
        <f t="shared" si="224"/>
        <v/>
      </c>
      <c r="FB65" s="64" t="str">
        <f t="shared" si="224"/>
        <v/>
      </c>
      <c r="FC65" s="64" t="str">
        <f t="shared" si="224"/>
        <v/>
      </c>
      <c r="FD65" s="64" t="str">
        <f t="shared" si="224"/>
        <v/>
      </c>
      <c r="FE65" s="64" t="str">
        <f t="shared" si="224"/>
        <v/>
      </c>
      <c r="FF65" s="64" t="str">
        <f t="shared" si="224"/>
        <v/>
      </c>
      <c r="FG65" s="64" t="str">
        <f t="shared" si="224"/>
        <v/>
      </c>
      <c r="FH65" s="64" t="str">
        <f t="shared" si="224"/>
        <v/>
      </c>
      <c r="FI65" s="64" t="str">
        <f t="shared" si="224"/>
        <v/>
      </c>
      <c r="FJ65" s="64" t="str">
        <f t="shared" si="224"/>
        <v/>
      </c>
      <c r="FK65" s="64" t="str">
        <f t="shared" si="224"/>
        <v/>
      </c>
      <c r="FL65" s="64" t="str">
        <f t="shared" si="224"/>
        <v/>
      </c>
      <c r="FM65" s="64" t="str">
        <f t="shared" si="224"/>
        <v/>
      </c>
      <c r="FN65" s="64" t="str">
        <f t="shared" si="224"/>
        <v/>
      </c>
      <c r="FO65" s="64" t="str">
        <f t="shared" si="224"/>
        <v/>
      </c>
      <c r="FP65" s="64" t="str">
        <f t="shared" si="224"/>
        <v/>
      </c>
      <c r="FQ65" s="64" t="str">
        <f t="shared" si="224"/>
        <v/>
      </c>
      <c r="FR65" s="64" t="str">
        <f t="shared" si="224"/>
        <v/>
      </c>
      <c r="FS65" s="64" t="str">
        <f t="shared" si="224"/>
        <v/>
      </c>
      <c r="FT65" s="64" t="str">
        <f t="shared" si="224"/>
        <v/>
      </c>
      <c r="FU65" s="64" t="str">
        <f t="shared" si="224"/>
        <v/>
      </c>
      <c r="FV65" s="64" t="str">
        <f t="shared" si="224"/>
        <v/>
      </c>
      <c r="FW65" s="64" t="str">
        <f t="shared" si="224"/>
        <v/>
      </c>
      <c r="FX65" s="64" t="str">
        <f t="shared" si="224"/>
        <v/>
      </c>
      <c r="FY65" s="64" t="str">
        <f t="shared" si="224"/>
        <v/>
      </c>
      <c r="FZ65" s="64" t="str">
        <f t="shared" si="224"/>
        <v/>
      </c>
      <c r="GA65" s="64" t="str">
        <f t="shared" si="224"/>
        <v/>
      </c>
      <c r="GB65" s="64" t="str">
        <f t="shared" si="224"/>
        <v/>
      </c>
      <c r="GC65" s="64" t="str">
        <f t="shared" si="224"/>
        <v/>
      </c>
      <c r="GD65" s="64" t="str">
        <f t="shared" si="224"/>
        <v/>
      </c>
      <c r="GE65" s="64" t="str">
        <f t="shared" si="224"/>
        <v/>
      </c>
      <c r="GF65" s="64" t="str">
        <f t="shared" si="224"/>
        <v/>
      </c>
      <c r="GG65" s="64" t="str">
        <f t="shared" si="224"/>
        <v/>
      </c>
      <c r="GH65" s="64" t="str">
        <f t="shared" si="224"/>
        <v/>
      </c>
      <c r="GI65" s="64" t="str">
        <f t="shared" si="224"/>
        <v/>
      </c>
      <c r="GJ65" s="64" t="str">
        <f t="shared" si="224"/>
        <v/>
      </c>
      <c r="GK65" s="64" t="str">
        <f t="shared" si="224"/>
        <v/>
      </c>
      <c r="GL65" s="64" t="str">
        <f t="shared" si="224"/>
        <v/>
      </c>
      <c r="GM65" s="64" t="str">
        <f t="shared" si="224"/>
        <v/>
      </c>
      <c r="GN65" s="64" t="str">
        <f t="shared" si="224"/>
        <v/>
      </c>
      <c r="GO65" s="64" t="str">
        <f t="shared" si="224"/>
        <v/>
      </c>
      <c r="GP65" s="64" t="str">
        <f t="shared" si="224"/>
        <v/>
      </c>
      <c r="GQ65" s="64" t="str">
        <f t="shared" si="224"/>
        <v/>
      </c>
      <c r="GR65" s="64" t="str">
        <f t="shared" si="224"/>
        <v/>
      </c>
      <c r="GS65" s="64" t="str">
        <f t="shared" si="224"/>
        <v/>
      </c>
      <c r="GT65" s="64" t="str">
        <f t="shared" si="224"/>
        <v/>
      </c>
      <c r="GU65" s="64" t="str">
        <f t="shared" si="224"/>
        <v/>
      </c>
      <c r="GV65" s="64" t="str">
        <f t="shared" si="224"/>
        <v/>
      </c>
      <c r="GW65" s="64" t="str">
        <f t="shared" si="224"/>
        <v/>
      </c>
      <c r="GX65" s="64" t="str">
        <f t="shared" si="224"/>
        <v/>
      </c>
      <c r="GY65" s="64" t="str">
        <f t="shared" si="224"/>
        <v/>
      </c>
      <c r="GZ65" s="64" t="str">
        <f t="shared" si="224"/>
        <v/>
      </c>
      <c r="HA65" s="64" t="str">
        <f t="shared" si="224"/>
        <v/>
      </c>
      <c r="HB65" s="64" t="str">
        <f t="shared" si="224"/>
        <v/>
      </c>
      <c r="HC65" s="64" t="str">
        <f t="shared" si="224"/>
        <v/>
      </c>
      <c r="HD65" s="64" t="str">
        <f t="shared" si="224"/>
        <v/>
      </c>
      <c r="HE65" s="64" t="str">
        <f t="shared" si="224"/>
        <v/>
      </c>
      <c r="HF65" s="64" t="str">
        <f t="shared" si="224"/>
        <v/>
      </c>
      <c r="HG65" s="64" t="str">
        <f t="shared" si="224"/>
        <v/>
      </c>
      <c r="HH65" s="64" t="str">
        <f t="shared" si="224"/>
        <v/>
      </c>
      <c r="HI65" s="64" t="str">
        <f t="shared" si="224"/>
        <v/>
      </c>
      <c r="HJ65" s="64" t="str">
        <f t="shared" ref="HJ65:JU65" si="225">IFERROR(HJ33/HJ15,"")</f>
        <v/>
      </c>
      <c r="HK65" s="64" t="str">
        <f t="shared" si="225"/>
        <v/>
      </c>
      <c r="HL65" s="64" t="str">
        <f t="shared" si="225"/>
        <v/>
      </c>
      <c r="HM65" s="64" t="str">
        <f t="shared" si="225"/>
        <v/>
      </c>
      <c r="HN65" s="64" t="str">
        <f t="shared" si="225"/>
        <v/>
      </c>
      <c r="HO65" s="64" t="str">
        <f t="shared" si="225"/>
        <v/>
      </c>
      <c r="HP65" s="64" t="str">
        <f t="shared" si="225"/>
        <v/>
      </c>
      <c r="HQ65" s="64" t="str">
        <f t="shared" si="225"/>
        <v/>
      </c>
      <c r="HR65" s="64" t="str">
        <f t="shared" si="225"/>
        <v/>
      </c>
      <c r="HS65" s="64" t="str">
        <f t="shared" si="225"/>
        <v/>
      </c>
      <c r="HT65" s="64" t="str">
        <f t="shared" si="225"/>
        <v/>
      </c>
      <c r="HU65" s="64" t="str">
        <f t="shared" si="225"/>
        <v/>
      </c>
      <c r="HV65" s="64" t="str">
        <f t="shared" si="225"/>
        <v/>
      </c>
      <c r="HW65" s="64" t="str">
        <f t="shared" si="225"/>
        <v/>
      </c>
      <c r="HX65" s="64" t="str">
        <f t="shared" si="225"/>
        <v/>
      </c>
      <c r="HY65" s="64" t="str">
        <f t="shared" si="225"/>
        <v/>
      </c>
      <c r="HZ65" s="64" t="str">
        <f t="shared" si="225"/>
        <v/>
      </c>
      <c r="IA65" s="64" t="str">
        <f t="shared" si="225"/>
        <v/>
      </c>
      <c r="IB65" s="64" t="str">
        <f t="shared" si="225"/>
        <v/>
      </c>
      <c r="IC65" s="64" t="str">
        <f t="shared" si="225"/>
        <v/>
      </c>
      <c r="ID65" s="64" t="str">
        <f t="shared" si="225"/>
        <v/>
      </c>
      <c r="IE65" s="64" t="str">
        <f t="shared" si="225"/>
        <v/>
      </c>
      <c r="IF65" s="64" t="str">
        <f t="shared" si="225"/>
        <v/>
      </c>
      <c r="IG65" s="64" t="str">
        <f t="shared" si="225"/>
        <v/>
      </c>
      <c r="IH65" s="64" t="str">
        <f t="shared" si="225"/>
        <v/>
      </c>
      <c r="II65" s="64" t="str">
        <f t="shared" si="225"/>
        <v/>
      </c>
      <c r="IJ65" s="64" t="str">
        <f t="shared" si="225"/>
        <v/>
      </c>
      <c r="IK65" s="64" t="str">
        <f t="shared" si="225"/>
        <v/>
      </c>
      <c r="IL65" s="64" t="str">
        <f t="shared" si="225"/>
        <v/>
      </c>
      <c r="IM65" s="64" t="str">
        <f t="shared" si="225"/>
        <v/>
      </c>
      <c r="IN65" s="64" t="str">
        <f t="shared" si="225"/>
        <v/>
      </c>
      <c r="IO65" s="64" t="str">
        <f t="shared" si="225"/>
        <v/>
      </c>
      <c r="IP65" s="64" t="str">
        <f t="shared" si="225"/>
        <v/>
      </c>
      <c r="IQ65" s="64" t="str">
        <f t="shared" si="225"/>
        <v/>
      </c>
      <c r="IR65" s="64" t="str">
        <f t="shared" si="225"/>
        <v/>
      </c>
      <c r="IS65" s="64" t="str">
        <f t="shared" si="225"/>
        <v/>
      </c>
      <c r="IT65" s="64" t="str">
        <f t="shared" si="225"/>
        <v/>
      </c>
      <c r="IU65" s="64" t="str">
        <f t="shared" si="225"/>
        <v/>
      </c>
      <c r="IV65" s="64" t="str">
        <f t="shared" si="225"/>
        <v/>
      </c>
      <c r="IW65" s="64" t="str">
        <f t="shared" si="225"/>
        <v/>
      </c>
      <c r="IX65" s="64" t="str">
        <f t="shared" si="225"/>
        <v/>
      </c>
      <c r="IY65" s="64" t="str">
        <f t="shared" si="225"/>
        <v/>
      </c>
      <c r="IZ65" s="64" t="str">
        <f t="shared" si="225"/>
        <v/>
      </c>
      <c r="JA65" s="64" t="str">
        <f t="shared" si="225"/>
        <v/>
      </c>
      <c r="JB65" s="64" t="str">
        <f t="shared" si="225"/>
        <v/>
      </c>
      <c r="JC65" s="64" t="str">
        <f t="shared" si="225"/>
        <v/>
      </c>
      <c r="JD65" s="64" t="str">
        <f t="shared" si="225"/>
        <v/>
      </c>
      <c r="JE65" s="64" t="str">
        <f t="shared" si="225"/>
        <v/>
      </c>
      <c r="JF65" s="64" t="str">
        <f t="shared" si="225"/>
        <v/>
      </c>
      <c r="JG65" s="64" t="str">
        <f t="shared" si="225"/>
        <v/>
      </c>
      <c r="JH65" s="64" t="str">
        <f t="shared" si="225"/>
        <v/>
      </c>
      <c r="JI65" s="64" t="str">
        <f t="shared" si="225"/>
        <v/>
      </c>
      <c r="JJ65" s="64" t="str">
        <f t="shared" si="225"/>
        <v/>
      </c>
      <c r="JK65" s="64" t="str">
        <f t="shared" si="225"/>
        <v/>
      </c>
      <c r="JL65" s="64" t="str">
        <f t="shared" si="225"/>
        <v/>
      </c>
      <c r="JM65" s="64" t="str">
        <f t="shared" si="225"/>
        <v/>
      </c>
      <c r="JN65" s="64" t="str">
        <f t="shared" si="225"/>
        <v/>
      </c>
      <c r="JO65" s="64" t="str">
        <f t="shared" si="225"/>
        <v/>
      </c>
      <c r="JP65" s="64" t="str">
        <f t="shared" si="225"/>
        <v/>
      </c>
      <c r="JQ65" s="64" t="str">
        <f t="shared" si="225"/>
        <v/>
      </c>
      <c r="JR65" s="64" t="str">
        <f t="shared" si="225"/>
        <v/>
      </c>
      <c r="JS65" s="64" t="str">
        <f t="shared" si="225"/>
        <v/>
      </c>
      <c r="JT65" s="64" t="str">
        <f t="shared" si="225"/>
        <v/>
      </c>
      <c r="JU65" s="64" t="str">
        <f t="shared" si="225"/>
        <v/>
      </c>
      <c r="JV65" s="64" t="str">
        <f t="shared" ref="JV65:KW65" si="226">IFERROR(JV33/JV15,"")</f>
        <v/>
      </c>
      <c r="JW65" s="64" t="str">
        <f t="shared" si="226"/>
        <v/>
      </c>
      <c r="JX65" s="64" t="str">
        <f t="shared" si="226"/>
        <v/>
      </c>
      <c r="JY65" s="64" t="str">
        <f t="shared" si="226"/>
        <v/>
      </c>
      <c r="JZ65" s="64" t="str">
        <f t="shared" si="226"/>
        <v/>
      </c>
      <c r="KA65" s="64" t="str">
        <f t="shared" si="226"/>
        <v/>
      </c>
      <c r="KB65" s="64" t="str">
        <f t="shared" si="226"/>
        <v/>
      </c>
      <c r="KC65" s="64" t="str">
        <f t="shared" si="226"/>
        <v/>
      </c>
      <c r="KD65" s="64" t="str">
        <f t="shared" si="226"/>
        <v/>
      </c>
      <c r="KE65" s="64" t="str">
        <f t="shared" si="226"/>
        <v/>
      </c>
      <c r="KF65" s="64" t="str">
        <f t="shared" si="226"/>
        <v/>
      </c>
      <c r="KG65" s="64" t="str">
        <f t="shared" si="226"/>
        <v/>
      </c>
      <c r="KH65" s="64" t="str">
        <f t="shared" si="226"/>
        <v/>
      </c>
      <c r="KI65" s="64" t="str">
        <f t="shared" si="226"/>
        <v/>
      </c>
      <c r="KJ65" s="64" t="str">
        <f t="shared" si="226"/>
        <v/>
      </c>
      <c r="KK65" s="64" t="str">
        <f t="shared" si="226"/>
        <v/>
      </c>
      <c r="KL65" s="64" t="str">
        <f t="shared" si="226"/>
        <v/>
      </c>
      <c r="KM65" s="64" t="str">
        <f t="shared" si="226"/>
        <v/>
      </c>
      <c r="KN65" s="64" t="str">
        <f t="shared" si="226"/>
        <v/>
      </c>
      <c r="KO65" s="64" t="str">
        <f t="shared" si="226"/>
        <v/>
      </c>
      <c r="KP65" s="64" t="str">
        <f t="shared" si="226"/>
        <v/>
      </c>
      <c r="KQ65" s="64" t="str">
        <f t="shared" si="226"/>
        <v/>
      </c>
      <c r="KR65" s="64" t="str">
        <f t="shared" si="226"/>
        <v/>
      </c>
      <c r="KS65" s="64" t="str">
        <f t="shared" si="226"/>
        <v/>
      </c>
      <c r="KT65" s="64" t="str">
        <f t="shared" si="226"/>
        <v/>
      </c>
      <c r="KU65" s="64" t="str">
        <f t="shared" si="226"/>
        <v/>
      </c>
      <c r="KV65" s="64" t="str">
        <f t="shared" si="226"/>
        <v/>
      </c>
      <c r="KW65" s="64" t="str">
        <f t="shared" si="226"/>
        <v/>
      </c>
    </row>
    <row r="66" spans="1:309" ht="20.100000000000001" customHeight="1" x14ac:dyDescent="0.25">
      <c r="A66" s="406"/>
      <c r="B66" s="336" t="s">
        <v>34</v>
      </c>
      <c r="C66" s="337"/>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6"/>
      <c r="CW66" s="76"/>
      <c r="CX66" s="76"/>
      <c r="CY66" s="76"/>
      <c r="CZ66" s="76"/>
      <c r="DA66" s="76"/>
      <c r="DB66" s="76"/>
      <c r="DC66" s="76"/>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U66" s="411"/>
      <c r="EV66" s="368" t="s">
        <v>34</v>
      </c>
      <c r="EW66" s="369"/>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row>
    <row r="67" spans="1:309" ht="20.100000000000001" customHeight="1" x14ac:dyDescent="0.25">
      <c r="A67" s="406"/>
      <c r="B67" s="402" t="s">
        <v>56</v>
      </c>
      <c r="C67" s="404"/>
      <c r="D67" s="77" t="str">
        <f t="shared" ref="D67:D69" si="227">IFERROR(D57-D61,"")</f>
        <v/>
      </c>
      <c r="E67" s="77" t="str">
        <f t="shared" ref="E67:BP67" si="228">IFERROR(E57-E61,"")</f>
        <v/>
      </c>
      <c r="F67" s="77" t="str">
        <f t="shared" si="228"/>
        <v/>
      </c>
      <c r="G67" s="77" t="str">
        <f t="shared" si="228"/>
        <v/>
      </c>
      <c r="H67" s="77" t="str">
        <f t="shared" si="228"/>
        <v/>
      </c>
      <c r="I67" s="77" t="str">
        <f t="shared" si="228"/>
        <v/>
      </c>
      <c r="J67" s="77" t="str">
        <f t="shared" si="228"/>
        <v/>
      </c>
      <c r="K67" s="77" t="str">
        <f t="shared" si="228"/>
        <v/>
      </c>
      <c r="L67" s="77" t="str">
        <f t="shared" si="228"/>
        <v/>
      </c>
      <c r="M67" s="77" t="str">
        <f t="shared" si="228"/>
        <v/>
      </c>
      <c r="N67" s="77" t="str">
        <f t="shared" si="228"/>
        <v/>
      </c>
      <c r="O67" s="77" t="str">
        <f t="shared" si="228"/>
        <v/>
      </c>
      <c r="P67" s="77" t="str">
        <f t="shared" si="228"/>
        <v/>
      </c>
      <c r="Q67" s="77" t="str">
        <f t="shared" si="228"/>
        <v/>
      </c>
      <c r="R67" s="77" t="str">
        <f t="shared" si="228"/>
        <v/>
      </c>
      <c r="S67" s="77" t="str">
        <f t="shared" si="228"/>
        <v/>
      </c>
      <c r="T67" s="77" t="str">
        <f t="shared" si="228"/>
        <v/>
      </c>
      <c r="U67" s="77" t="str">
        <f t="shared" si="228"/>
        <v/>
      </c>
      <c r="V67" s="77" t="str">
        <f t="shared" si="228"/>
        <v/>
      </c>
      <c r="W67" s="77" t="str">
        <f t="shared" si="228"/>
        <v/>
      </c>
      <c r="X67" s="77" t="str">
        <f t="shared" si="228"/>
        <v/>
      </c>
      <c r="Y67" s="77" t="str">
        <f t="shared" si="228"/>
        <v/>
      </c>
      <c r="Z67" s="77" t="str">
        <f t="shared" si="228"/>
        <v/>
      </c>
      <c r="AA67" s="77" t="str">
        <f t="shared" si="228"/>
        <v/>
      </c>
      <c r="AB67" s="77" t="str">
        <f t="shared" si="228"/>
        <v/>
      </c>
      <c r="AC67" s="77" t="str">
        <f t="shared" si="228"/>
        <v/>
      </c>
      <c r="AD67" s="77" t="str">
        <f t="shared" si="228"/>
        <v/>
      </c>
      <c r="AE67" s="77" t="str">
        <f t="shared" si="228"/>
        <v/>
      </c>
      <c r="AF67" s="77" t="str">
        <f t="shared" si="228"/>
        <v/>
      </c>
      <c r="AG67" s="77" t="str">
        <f t="shared" si="228"/>
        <v/>
      </c>
      <c r="AH67" s="77" t="str">
        <f t="shared" si="228"/>
        <v/>
      </c>
      <c r="AI67" s="77" t="str">
        <f t="shared" si="228"/>
        <v/>
      </c>
      <c r="AJ67" s="77" t="str">
        <f t="shared" si="228"/>
        <v/>
      </c>
      <c r="AK67" s="77" t="str">
        <f t="shared" si="228"/>
        <v/>
      </c>
      <c r="AL67" s="77" t="str">
        <f t="shared" si="228"/>
        <v/>
      </c>
      <c r="AM67" s="77" t="str">
        <f t="shared" si="228"/>
        <v/>
      </c>
      <c r="AN67" s="77" t="str">
        <f t="shared" si="228"/>
        <v/>
      </c>
      <c r="AO67" s="77" t="str">
        <f t="shared" si="228"/>
        <v/>
      </c>
      <c r="AP67" s="77" t="str">
        <f t="shared" si="228"/>
        <v/>
      </c>
      <c r="AQ67" s="77" t="str">
        <f t="shared" si="228"/>
        <v/>
      </c>
      <c r="AR67" s="77" t="str">
        <f t="shared" si="228"/>
        <v/>
      </c>
      <c r="AS67" s="77" t="str">
        <f t="shared" si="228"/>
        <v/>
      </c>
      <c r="AT67" s="77" t="str">
        <f t="shared" si="228"/>
        <v/>
      </c>
      <c r="AU67" s="77" t="str">
        <f t="shared" si="228"/>
        <v/>
      </c>
      <c r="AV67" s="77" t="str">
        <f t="shared" si="228"/>
        <v/>
      </c>
      <c r="AW67" s="77" t="str">
        <f t="shared" si="228"/>
        <v/>
      </c>
      <c r="AX67" s="77" t="str">
        <f t="shared" si="228"/>
        <v/>
      </c>
      <c r="AY67" s="77" t="str">
        <f t="shared" si="228"/>
        <v/>
      </c>
      <c r="AZ67" s="77" t="str">
        <f t="shared" si="228"/>
        <v/>
      </c>
      <c r="BA67" s="77" t="str">
        <f t="shared" si="228"/>
        <v/>
      </c>
      <c r="BB67" s="77" t="str">
        <f t="shared" si="228"/>
        <v/>
      </c>
      <c r="BC67" s="77" t="str">
        <f t="shared" si="228"/>
        <v/>
      </c>
      <c r="BD67" s="77" t="str">
        <f t="shared" si="228"/>
        <v/>
      </c>
      <c r="BE67" s="77" t="str">
        <f t="shared" si="228"/>
        <v/>
      </c>
      <c r="BF67" s="77" t="str">
        <f t="shared" si="228"/>
        <v/>
      </c>
      <c r="BG67" s="77" t="str">
        <f t="shared" si="228"/>
        <v/>
      </c>
      <c r="BH67" s="77" t="str">
        <f t="shared" si="228"/>
        <v/>
      </c>
      <c r="BI67" s="77" t="str">
        <f t="shared" si="228"/>
        <v/>
      </c>
      <c r="BJ67" s="77" t="str">
        <f t="shared" si="228"/>
        <v/>
      </c>
      <c r="BK67" s="77" t="str">
        <f t="shared" si="228"/>
        <v/>
      </c>
      <c r="BL67" s="77" t="str">
        <f t="shared" si="228"/>
        <v/>
      </c>
      <c r="BM67" s="77" t="str">
        <f t="shared" si="228"/>
        <v/>
      </c>
      <c r="BN67" s="77" t="str">
        <f t="shared" si="228"/>
        <v/>
      </c>
      <c r="BO67" s="77" t="str">
        <f t="shared" si="228"/>
        <v/>
      </c>
      <c r="BP67" s="77" t="str">
        <f t="shared" si="228"/>
        <v/>
      </c>
      <c r="BQ67" s="77" t="str">
        <f t="shared" ref="BQ67:EB67" si="229">IFERROR(BQ57-BQ61,"")</f>
        <v/>
      </c>
      <c r="BR67" s="77" t="str">
        <f t="shared" si="229"/>
        <v/>
      </c>
      <c r="BS67" s="77" t="str">
        <f t="shared" si="229"/>
        <v/>
      </c>
      <c r="BT67" s="77" t="str">
        <f t="shared" si="229"/>
        <v/>
      </c>
      <c r="BU67" s="77" t="str">
        <f t="shared" si="229"/>
        <v/>
      </c>
      <c r="BV67" s="77" t="str">
        <f t="shared" si="229"/>
        <v/>
      </c>
      <c r="BW67" s="77" t="str">
        <f t="shared" si="229"/>
        <v/>
      </c>
      <c r="BX67" s="77" t="str">
        <f t="shared" si="229"/>
        <v/>
      </c>
      <c r="BY67" s="77" t="str">
        <f t="shared" si="229"/>
        <v/>
      </c>
      <c r="BZ67" s="77" t="str">
        <f t="shared" si="229"/>
        <v/>
      </c>
      <c r="CA67" s="77" t="str">
        <f t="shared" si="229"/>
        <v/>
      </c>
      <c r="CB67" s="77" t="str">
        <f t="shared" si="229"/>
        <v/>
      </c>
      <c r="CC67" s="77" t="str">
        <f t="shared" si="229"/>
        <v/>
      </c>
      <c r="CD67" s="77" t="str">
        <f t="shared" si="229"/>
        <v/>
      </c>
      <c r="CE67" s="77" t="str">
        <f t="shared" si="229"/>
        <v/>
      </c>
      <c r="CF67" s="77" t="str">
        <f t="shared" si="229"/>
        <v/>
      </c>
      <c r="CG67" s="77" t="str">
        <f t="shared" si="229"/>
        <v/>
      </c>
      <c r="CH67" s="77" t="str">
        <f t="shared" si="229"/>
        <v/>
      </c>
      <c r="CI67" s="77" t="str">
        <f t="shared" si="229"/>
        <v/>
      </c>
      <c r="CJ67" s="77" t="str">
        <f t="shared" si="229"/>
        <v/>
      </c>
      <c r="CK67" s="77" t="str">
        <f t="shared" si="229"/>
        <v/>
      </c>
      <c r="CL67" s="77" t="str">
        <f t="shared" si="229"/>
        <v/>
      </c>
      <c r="CM67" s="77" t="str">
        <f t="shared" si="229"/>
        <v/>
      </c>
      <c r="CN67" s="77" t="str">
        <f t="shared" si="229"/>
        <v/>
      </c>
      <c r="CO67" s="77" t="str">
        <f t="shared" si="229"/>
        <v/>
      </c>
      <c r="CP67" s="77" t="str">
        <f t="shared" si="229"/>
        <v/>
      </c>
      <c r="CQ67" s="77" t="str">
        <f t="shared" si="229"/>
        <v/>
      </c>
      <c r="CR67" s="77" t="str">
        <f t="shared" si="229"/>
        <v/>
      </c>
      <c r="CS67" s="77" t="str">
        <f t="shared" si="229"/>
        <v/>
      </c>
      <c r="CT67" s="77" t="str">
        <f t="shared" si="229"/>
        <v/>
      </c>
      <c r="CU67" s="77" t="str">
        <f t="shared" si="229"/>
        <v/>
      </c>
      <c r="CV67" s="77" t="str">
        <f t="shared" si="229"/>
        <v/>
      </c>
      <c r="CW67" s="77" t="str">
        <f t="shared" si="229"/>
        <v/>
      </c>
      <c r="CX67" s="77" t="str">
        <f t="shared" si="229"/>
        <v/>
      </c>
      <c r="CY67" s="77" t="str">
        <f t="shared" si="229"/>
        <v/>
      </c>
      <c r="CZ67" s="77" t="str">
        <f t="shared" si="229"/>
        <v/>
      </c>
      <c r="DA67" s="77" t="str">
        <f t="shared" si="229"/>
        <v/>
      </c>
      <c r="DB67" s="77" t="str">
        <f t="shared" si="229"/>
        <v/>
      </c>
      <c r="DC67" s="77" t="str">
        <f t="shared" si="229"/>
        <v/>
      </c>
      <c r="DD67" s="77" t="str">
        <f t="shared" si="229"/>
        <v/>
      </c>
      <c r="DE67" s="77" t="str">
        <f t="shared" si="229"/>
        <v/>
      </c>
      <c r="DF67" s="77" t="str">
        <f t="shared" si="229"/>
        <v/>
      </c>
      <c r="DG67" s="77" t="str">
        <f t="shared" si="229"/>
        <v/>
      </c>
      <c r="DH67" s="77" t="str">
        <f t="shared" si="229"/>
        <v/>
      </c>
      <c r="DI67" s="77" t="str">
        <f t="shared" si="229"/>
        <v/>
      </c>
      <c r="DJ67" s="77" t="str">
        <f t="shared" si="229"/>
        <v/>
      </c>
      <c r="DK67" s="77" t="str">
        <f t="shared" si="229"/>
        <v/>
      </c>
      <c r="DL67" s="77" t="str">
        <f t="shared" si="229"/>
        <v/>
      </c>
      <c r="DM67" s="77" t="str">
        <f t="shared" si="229"/>
        <v/>
      </c>
      <c r="DN67" s="77" t="str">
        <f t="shared" si="229"/>
        <v/>
      </c>
      <c r="DO67" s="77" t="str">
        <f t="shared" si="229"/>
        <v/>
      </c>
      <c r="DP67" s="77" t="str">
        <f t="shared" si="229"/>
        <v/>
      </c>
      <c r="DQ67" s="77" t="str">
        <f t="shared" si="229"/>
        <v/>
      </c>
      <c r="DR67" s="77" t="str">
        <f t="shared" si="229"/>
        <v/>
      </c>
      <c r="DS67" s="77" t="str">
        <f t="shared" si="229"/>
        <v/>
      </c>
      <c r="DT67" s="77" t="str">
        <f t="shared" si="229"/>
        <v/>
      </c>
      <c r="DU67" s="77" t="str">
        <f t="shared" si="229"/>
        <v/>
      </c>
      <c r="DV67" s="77" t="str">
        <f t="shared" si="229"/>
        <v/>
      </c>
      <c r="DW67" s="77" t="str">
        <f t="shared" si="229"/>
        <v/>
      </c>
      <c r="DX67" s="77" t="str">
        <f t="shared" si="229"/>
        <v/>
      </c>
      <c r="DY67" s="77" t="str">
        <f t="shared" si="229"/>
        <v/>
      </c>
      <c r="DZ67" s="77" t="str">
        <f t="shared" si="229"/>
        <v/>
      </c>
      <c r="EA67" s="77" t="str">
        <f t="shared" si="229"/>
        <v/>
      </c>
      <c r="EB67" s="77" t="str">
        <f t="shared" si="229"/>
        <v/>
      </c>
      <c r="EC67" s="77" t="str">
        <f t="shared" ref="EC67:ER67" si="230">IFERROR(EC57-EC61,"")</f>
        <v/>
      </c>
      <c r="ED67" s="77" t="str">
        <f t="shared" si="230"/>
        <v/>
      </c>
      <c r="EE67" s="77" t="str">
        <f t="shared" si="230"/>
        <v/>
      </c>
      <c r="EF67" s="77" t="str">
        <f t="shared" si="230"/>
        <v/>
      </c>
      <c r="EG67" s="77" t="str">
        <f t="shared" si="230"/>
        <v/>
      </c>
      <c r="EH67" s="77" t="str">
        <f t="shared" si="230"/>
        <v/>
      </c>
      <c r="EI67" s="77" t="str">
        <f t="shared" si="230"/>
        <v/>
      </c>
      <c r="EJ67" s="77" t="str">
        <f t="shared" si="230"/>
        <v/>
      </c>
      <c r="EK67" s="77" t="str">
        <f t="shared" si="230"/>
        <v/>
      </c>
      <c r="EL67" s="77" t="str">
        <f t="shared" si="230"/>
        <v/>
      </c>
      <c r="EM67" s="77" t="str">
        <f t="shared" si="230"/>
        <v/>
      </c>
      <c r="EN67" s="77" t="str">
        <f t="shared" si="230"/>
        <v/>
      </c>
      <c r="EO67" s="77" t="str">
        <f t="shared" si="230"/>
        <v/>
      </c>
      <c r="EP67" s="77" t="str">
        <f t="shared" si="230"/>
        <v/>
      </c>
      <c r="EQ67" s="77" t="str">
        <f t="shared" si="230"/>
        <v/>
      </c>
      <c r="ER67" s="77" t="str">
        <f t="shared" si="230"/>
        <v/>
      </c>
      <c r="EU67" s="411"/>
      <c r="EV67" s="414" t="s">
        <v>56</v>
      </c>
      <c r="EW67" s="415"/>
      <c r="EX67" s="64" t="str">
        <f t="shared" ref="EX67:HI69" si="231">IFERROR(EX57-EX61,"")</f>
        <v/>
      </c>
      <c r="EY67" s="64" t="str">
        <f t="shared" si="231"/>
        <v/>
      </c>
      <c r="EZ67" s="64" t="str">
        <f t="shared" si="231"/>
        <v/>
      </c>
      <c r="FA67" s="64" t="str">
        <f t="shared" si="231"/>
        <v/>
      </c>
      <c r="FB67" s="64" t="str">
        <f t="shared" si="231"/>
        <v/>
      </c>
      <c r="FC67" s="64" t="str">
        <f t="shared" si="231"/>
        <v/>
      </c>
      <c r="FD67" s="64" t="str">
        <f t="shared" si="231"/>
        <v/>
      </c>
      <c r="FE67" s="64" t="str">
        <f t="shared" si="231"/>
        <v/>
      </c>
      <c r="FF67" s="64" t="str">
        <f t="shared" si="231"/>
        <v/>
      </c>
      <c r="FG67" s="64" t="str">
        <f t="shared" si="231"/>
        <v/>
      </c>
      <c r="FH67" s="64" t="str">
        <f t="shared" si="231"/>
        <v/>
      </c>
      <c r="FI67" s="64" t="str">
        <f t="shared" si="231"/>
        <v/>
      </c>
      <c r="FJ67" s="64" t="str">
        <f t="shared" si="231"/>
        <v/>
      </c>
      <c r="FK67" s="64" t="str">
        <f t="shared" si="231"/>
        <v/>
      </c>
      <c r="FL67" s="64" t="str">
        <f t="shared" si="231"/>
        <v/>
      </c>
      <c r="FM67" s="64" t="str">
        <f t="shared" si="231"/>
        <v/>
      </c>
      <c r="FN67" s="64" t="str">
        <f t="shared" si="231"/>
        <v/>
      </c>
      <c r="FO67" s="64" t="str">
        <f t="shared" si="231"/>
        <v/>
      </c>
      <c r="FP67" s="64" t="str">
        <f t="shared" si="231"/>
        <v/>
      </c>
      <c r="FQ67" s="64" t="str">
        <f t="shared" si="231"/>
        <v/>
      </c>
      <c r="FR67" s="64" t="str">
        <f t="shared" si="231"/>
        <v/>
      </c>
      <c r="FS67" s="64" t="str">
        <f t="shared" si="231"/>
        <v/>
      </c>
      <c r="FT67" s="64" t="str">
        <f t="shared" si="231"/>
        <v/>
      </c>
      <c r="FU67" s="64" t="str">
        <f t="shared" si="231"/>
        <v/>
      </c>
      <c r="FV67" s="64" t="str">
        <f t="shared" si="231"/>
        <v/>
      </c>
      <c r="FW67" s="64" t="str">
        <f t="shared" si="231"/>
        <v/>
      </c>
      <c r="FX67" s="64" t="str">
        <f t="shared" si="231"/>
        <v/>
      </c>
      <c r="FY67" s="64" t="str">
        <f t="shared" si="231"/>
        <v/>
      </c>
      <c r="FZ67" s="64" t="str">
        <f t="shared" si="231"/>
        <v/>
      </c>
      <c r="GA67" s="64" t="str">
        <f t="shared" si="231"/>
        <v/>
      </c>
      <c r="GB67" s="64" t="str">
        <f t="shared" si="231"/>
        <v/>
      </c>
      <c r="GC67" s="64" t="str">
        <f t="shared" si="231"/>
        <v/>
      </c>
      <c r="GD67" s="64" t="str">
        <f t="shared" si="231"/>
        <v/>
      </c>
      <c r="GE67" s="64" t="str">
        <f t="shared" si="231"/>
        <v/>
      </c>
      <c r="GF67" s="64" t="str">
        <f t="shared" si="231"/>
        <v/>
      </c>
      <c r="GG67" s="64" t="str">
        <f t="shared" si="231"/>
        <v/>
      </c>
      <c r="GH67" s="64" t="str">
        <f t="shared" si="231"/>
        <v/>
      </c>
      <c r="GI67" s="64" t="str">
        <f t="shared" si="231"/>
        <v/>
      </c>
      <c r="GJ67" s="64" t="str">
        <f t="shared" si="231"/>
        <v/>
      </c>
      <c r="GK67" s="64" t="str">
        <f t="shared" si="231"/>
        <v/>
      </c>
      <c r="GL67" s="64" t="str">
        <f t="shared" si="231"/>
        <v/>
      </c>
      <c r="GM67" s="64" t="str">
        <f t="shared" si="231"/>
        <v/>
      </c>
      <c r="GN67" s="64" t="str">
        <f t="shared" si="231"/>
        <v/>
      </c>
      <c r="GO67" s="64" t="str">
        <f t="shared" si="231"/>
        <v/>
      </c>
      <c r="GP67" s="64" t="str">
        <f t="shared" si="231"/>
        <v/>
      </c>
      <c r="GQ67" s="64" t="str">
        <f t="shared" si="231"/>
        <v/>
      </c>
      <c r="GR67" s="64" t="str">
        <f t="shared" si="231"/>
        <v/>
      </c>
      <c r="GS67" s="64" t="str">
        <f t="shared" si="231"/>
        <v/>
      </c>
      <c r="GT67" s="64" t="str">
        <f t="shared" si="231"/>
        <v/>
      </c>
      <c r="GU67" s="64" t="str">
        <f t="shared" si="231"/>
        <v/>
      </c>
      <c r="GV67" s="64" t="str">
        <f t="shared" si="231"/>
        <v/>
      </c>
      <c r="GW67" s="64" t="str">
        <f t="shared" si="231"/>
        <v/>
      </c>
      <c r="GX67" s="64" t="str">
        <f t="shared" si="231"/>
        <v/>
      </c>
      <c r="GY67" s="64" t="str">
        <f t="shared" si="231"/>
        <v/>
      </c>
      <c r="GZ67" s="64" t="str">
        <f t="shared" si="231"/>
        <v/>
      </c>
      <c r="HA67" s="64" t="str">
        <f t="shared" si="231"/>
        <v/>
      </c>
      <c r="HB67" s="64" t="str">
        <f t="shared" si="231"/>
        <v/>
      </c>
      <c r="HC67" s="64" t="str">
        <f t="shared" si="231"/>
        <v/>
      </c>
      <c r="HD67" s="64" t="str">
        <f t="shared" si="231"/>
        <v/>
      </c>
      <c r="HE67" s="64" t="str">
        <f t="shared" si="231"/>
        <v/>
      </c>
      <c r="HF67" s="64" t="str">
        <f t="shared" si="231"/>
        <v/>
      </c>
      <c r="HG67" s="64" t="str">
        <f t="shared" si="231"/>
        <v/>
      </c>
      <c r="HH67" s="64" t="str">
        <f t="shared" si="231"/>
        <v/>
      </c>
      <c r="HI67" s="64" t="str">
        <f t="shared" si="231"/>
        <v/>
      </c>
      <c r="HJ67" s="64" t="str">
        <f t="shared" ref="HJ67:JU69" si="232">IFERROR(HJ57-HJ61,"")</f>
        <v/>
      </c>
      <c r="HK67" s="64" t="str">
        <f t="shared" si="232"/>
        <v/>
      </c>
      <c r="HL67" s="64" t="str">
        <f t="shared" si="232"/>
        <v/>
      </c>
      <c r="HM67" s="64" t="str">
        <f t="shared" si="232"/>
        <v/>
      </c>
      <c r="HN67" s="64" t="str">
        <f t="shared" si="232"/>
        <v/>
      </c>
      <c r="HO67" s="64" t="str">
        <f t="shared" si="232"/>
        <v/>
      </c>
      <c r="HP67" s="64" t="str">
        <f t="shared" si="232"/>
        <v/>
      </c>
      <c r="HQ67" s="64" t="str">
        <f t="shared" si="232"/>
        <v/>
      </c>
      <c r="HR67" s="64" t="str">
        <f t="shared" si="232"/>
        <v/>
      </c>
      <c r="HS67" s="64" t="str">
        <f t="shared" si="232"/>
        <v/>
      </c>
      <c r="HT67" s="64" t="str">
        <f t="shared" si="232"/>
        <v/>
      </c>
      <c r="HU67" s="64" t="str">
        <f t="shared" si="232"/>
        <v/>
      </c>
      <c r="HV67" s="64" t="str">
        <f t="shared" si="232"/>
        <v/>
      </c>
      <c r="HW67" s="64" t="str">
        <f t="shared" si="232"/>
        <v/>
      </c>
      <c r="HX67" s="64" t="str">
        <f t="shared" si="232"/>
        <v/>
      </c>
      <c r="HY67" s="64" t="str">
        <f t="shared" si="232"/>
        <v/>
      </c>
      <c r="HZ67" s="64" t="str">
        <f t="shared" si="232"/>
        <v/>
      </c>
      <c r="IA67" s="64" t="str">
        <f t="shared" si="232"/>
        <v/>
      </c>
      <c r="IB67" s="64" t="str">
        <f t="shared" si="232"/>
        <v/>
      </c>
      <c r="IC67" s="64" t="str">
        <f t="shared" si="232"/>
        <v/>
      </c>
      <c r="ID67" s="64" t="str">
        <f t="shared" si="232"/>
        <v/>
      </c>
      <c r="IE67" s="64" t="str">
        <f t="shared" si="232"/>
        <v/>
      </c>
      <c r="IF67" s="64" t="str">
        <f t="shared" si="232"/>
        <v/>
      </c>
      <c r="IG67" s="64" t="str">
        <f t="shared" si="232"/>
        <v/>
      </c>
      <c r="IH67" s="64" t="str">
        <f t="shared" si="232"/>
        <v/>
      </c>
      <c r="II67" s="64" t="str">
        <f t="shared" si="232"/>
        <v/>
      </c>
      <c r="IJ67" s="64" t="str">
        <f t="shared" si="232"/>
        <v/>
      </c>
      <c r="IK67" s="64" t="str">
        <f t="shared" si="232"/>
        <v/>
      </c>
      <c r="IL67" s="64" t="str">
        <f t="shared" si="232"/>
        <v/>
      </c>
      <c r="IM67" s="64" t="str">
        <f t="shared" si="232"/>
        <v/>
      </c>
      <c r="IN67" s="64" t="str">
        <f t="shared" si="232"/>
        <v/>
      </c>
      <c r="IO67" s="64" t="str">
        <f t="shared" si="232"/>
        <v/>
      </c>
      <c r="IP67" s="64" t="str">
        <f t="shared" si="232"/>
        <v/>
      </c>
      <c r="IQ67" s="64" t="str">
        <f t="shared" si="232"/>
        <v/>
      </c>
      <c r="IR67" s="64" t="str">
        <f t="shared" si="232"/>
        <v/>
      </c>
      <c r="IS67" s="64" t="str">
        <f t="shared" si="232"/>
        <v/>
      </c>
      <c r="IT67" s="64" t="str">
        <f t="shared" si="232"/>
        <v/>
      </c>
      <c r="IU67" s="64" t="str">
        <f t="shared" si="232"/>
        <v/>
      </c>
      <c r="IV67" s="64" t="str">
        <f t="shared" si="232"/>
        <v/>
      </c>
      <c r="IW67" s="64" t="str">
        <f t="shared" si="232"/>
        <v/>
      </c>
      <c r="IX67" s="64" t="str">
        <f t="shared" si="232"/>
        <v/>
      </c>
      <c r="IY67" s="64" t="str">
        <f t="shared" si="232"/>
        <v/>
      </c>
      <c r="IZ67" s="64" t="str">
        <f t="shared" si="232"/>
        <v/>
      </c>
      <c r="JA67" s="64" t="str">
        <f t="shared" si="232"/>
        <v/>
      </c>
      <c r="JB67" s="64" t="str">
        <f t="shared" si="232"/>
        <v/>
      </c>
      <c r="JC67" s="64" t="str">
        <f t="shared" si="232"/>
        <v/>
      </c>
      <c r="JD67" s="64" t="str">
        <f t="shared" si="232"/>
        <v/>
      </c>
      <c r="JE67" s="64" t="str">
        <f t="shared" si="232"/>
        <v/>
      </c>
      <c r="JF67" s="64" t="str">
        <f t="shared" si="232"/>
        <v/>
      </c>
      <c r="JG67" s="64" t="str">
        <f t="shared" si="232"/>
        <v/>
      </c>
      <c r="JH67" s="64" t="str">
        <f t="shared" si="232"/>
        <v/>
      </c>
      <c r="JI67" s="64" t="str">
        <f t="shared" si="232"/>
        <v/>
      </c>
      <c r="JJ67" s="64" t="str">
        <f t="shared" si="232"/>
        <v/>
      </c>
      <c r="JK67" s="64" t="str">
        <f t="shared" si="232"/>
        <v/>
      </c>
      <c r="JL67" s="64" t="str">
        <f t="shared" si="232"/>
        <v/>
      </c>
      <c r="JM67" s="64" t="str">
        <f t="shared" si="232"/>
        <v/>
      </c>
      <c r="JN67" s="64" t="str">
        <f t="shared" si="232"/>
        <v/>
      </c>
      <c r="JO67" s="64" t="str">
        <f t="shared" si="232"/>
        <v/>
      </c>
      <c r="JP67" s="64" t="str">
        <f t="shared" si="232"/>
        <v/>
      </c>
      <c r="JQ67" s="64" t="str">
        <f t="shared" si="232"/>
        <v/>
      </c>
      <c r="JR67" s="64" t="str">
        <f t="shared" si="232"/>
        <v/>
      </c>
      <c r="JS67" s="64" t="str">
        <f t="shared" si="232"/>
        <v/>
      </c>
      <c r="JT67" s="64" t="str">
        <f t="shared" si="232"/>
        <v/>
      </c>
      <c r="JU67" s="64" t="str">
        <f t="shared" si="232"/>
        <v/>
      </c>
      <c r="JV67" s="64" t="str">
        <f t="shared" ref="JV67:KW69" si="233">IFERROR(JV57-JV61,"")</f>
        <v/>
      </c>
      <c r="JW67" s="64" t="str">
        <f t="shared" si="233"/>
        <v/>
      </c>
      <c r="JX67" s="64" t="str">
        <f t="shared" si="233"/>
        <v/>
      </c>
      <c r="JY67" s="64" t="str">
        <f t="shared" si="233"/>
        <v/>
      </c>
      <c r="JZ67" s="64" t="str">
        <f t="shared" si="233"/>
        <v/>
      </c>
      <c r="KA67" s="64" t="str">
        <f t="shared" si="233"/>
        <v/>
      </c>
      <c r="KB67" s="64" t="str">
        <f t="shared" si="233"/>
        <v/>
      </c>
      <c r="KC67" s="64" t="str">
        <f t="shared" si="233"/>
        <v/>
      </c>
      <c r="KD67" s="64" t="str">
        <f t="shared" si="233"/>
        <v/>
      </c>
      <c r="KE67" s="64" t="str">
        <f t="shared" si="233"/>
        <v/>
      </c>
      <c r="KF67" s="64" t="str">
        <f t="shared" si="233"/>
        <v/>
      </c>
      <c r="KG67" s="64" t="str">
        <f t="shared" si="233"/>
        <v/>
      </c>
      <c r="KH67" s="64" t="str">
        <f t="shared" si="233"/>
        <v/>
      </c>
      <c r="KI67" s="64" t="str">
        <f t="shared" si="233"/>
        <v/>
      </c>
      <c r="KJ67" s="64" t="str">
        <f t="shared" si="233"/>
        <v/>
      </c>
      <c r="KK67" s="64" t="str">
        <f t="shared" si="233"/>
        <v/>
      </c>
      <c r="KL67" s="64" t="str">
        <f t="shared" si="233"/>
        <v/>
      </c>
      <c r="KM67" s="64" t="str">
        <f t="shared" si="233"/>
        <v/>
      </c>
      <c r="KN67" s="64" t="str">
        <f t="shared" si="233"/>
        <v/>
      </c>
      <c r="KO67" s="64" t="str">
        <f t="shared" si="233"/>
        <v/>
      </c>
      <c r="KP67" s="64" t="str">
        <f t="shared" si="233"/>
        <v/>
      </c>
      <c r="KQ67" s="64" t="str">
        <f t="shared" si="233"/>
        <v/>
      </c>
      <c r="KR67" s="64" t="str">
        <f t="shared" si="233"/>
        <v/>
      </c>
      <c r="KS67" s="64" t="str">
        <f t="shared" si="233"/>
        <v/>
      </c>
      <c r="KT67" s="64" t="str">
        <f t="shared" si="233"/>
        <v/>
      </c>
      <c r="KU67" s="64" t="str">
        <f t="shared" si="233"/>
        <v/>
      </c>
      <c r="KV67" s="64" t="str">
        <f t="shared" si="233"/>
        <v/>
      </c>
      <c r="KW67" s="64" t="str">
        <f t="shared" si="233"/>
        <v/>
      </c>
    </row>
    <row r="68" spans="1:309" ht="20.100000000000001" customHeight="1" x14ac:dyDescent="0.25">
      <c r="A68" s="406"/>
      <c r="B68" s="402" t="s">
        <v>32</v>
      </c>
      <c r="C68" s="404"/>
      <c r="D68" s="77" t="str">
        <f t="shared" si="227"/>
        <v/>
      </c>
      <c r="E68" s="77" t="str">
        <f t="shared" ref="E68:BP68" si="234">IFERROR(E58-E62,"")</f>
        <v/>
      </c>
      <c r="F68" s="77" t="str">
        <f t="shared" si="234"/>
        <v/>
      </c>
      <c r="G68" s="77" t="str">
        <f t="shared" si="234"/>
        <v/>
      </c>
      <c r="H68" s="77" t="str">
        <f t="shared" si="234"/>
        <v/>
      </c>
      <c r="I68" s="77" t="str">
        <f t="shared" si="234"/>
        <v/>
      </c>
      <c r="J68" s="77" t="str">
        <f t="shared" si="234"/>
        <v/>
      </c>
      <c r="K68" s="77" t="str">
        <f t="shared" si="234"/>
        <v/>
      </c>
      <c r="L68" s="77" t="str">
        <f t="shared" si="234"/>
        <v/>
      </c>
      <c r="M68" s="77" t="str">
        <f t="shared" si="234"/>
        <v/>
      </c>
      <c r="N68" s="77" t="str">
        <f t="shared" si="234"/>
        <v/>
      </c>
      <c r="O68" s="77" t="str">
        <f t="shared" si="234"/>
        <v/>
      </c>
      <c r="P68" s="77" t="str">
        <f t="shared" si="234"/>
        <v/>
      </c>
      <c r="Q68" s="77" t="str">
        <f t="shared" si="234"/>
        <v/>
      </c>
      <c r="R68" s="77" t="str">
        <f t="shared" si="234"/>
        <v/>
      </c>
      <c r="S68" s="77" t="str">
        <f t="shared" si="234"/>
        <v/>
      </c>
      <c r="T68" s="77" t="str">
        <f t="shared" si="234"/>
        <v/>
      </c>
      <c r="U68" s="77" t="str">
        <f t="shared" si="234"/>
        <v/>
      </c>
      <c r="V68" s="77" t="str">
        <f t="shared" si="234"/>
        <v/>
      </c>
      <c r="W68" s="77" t="str">
        <f t="shared" si="234"/>
        <v/>
      </c>
      <c r="X68" s="77" t="str">
        <f t="shared" si="234"/>
        <v/>
      </c>
      <c r="Y68" s="77" t="str">
        <f t="shared" si="234"/>
        <v/>
      </c>
      <c r="Z68" s="77" t="str">
        <f t="shared" si="234"/>
        <v/>
      </c>
      <c r="AA68" s="77" t="str">
        <f t="shared" si="234"/>
        <v/>
      </c>
      <c r="AB68" s="77" t="str">
        <f t="shared" si="234"/>
        <v/>
      </c>
      <c r="AC68" s="77" t="str">
        <f t="shared" si="234"/>
        <v/>
      </c>
      <c r="AD68" s="77" t="str">
        <f t="shared" si="234"/>
        <v/>
      </c>
      <c r="AE68" s="77" t="str">
        <f t="shared" si="234"/>
        <v/>
      </c>
      <c r="AF68" s="77" t="str">
        <f t="shared" si="234"/>
        <v/>
      </c>
      <c r="AG68" s="77" t="str">
        <f t="shared" si="234"/>
        <v/>
      </c>
      <c r="AH68" s="77" t="str">
        <f t="shared" si="234"/>
        <v/>
      </c>
      <c r="AI68" s="77" t="str">
        <f t="shared" si="234"/>
        <v/>
      </c>
      <c r="AJ68" s="77" t="str">
        <f t="shared" si="234"/>
        <v/>
      </c>
      <c r="AK68" s="77" t="str">
        <f t="shared" si="234"/>
        <v/>
      </c>
      <c r="AL68" s="77" t="str">
        <f t="shared" si="234"/>
        <v/>
      </c>
      <c r="AM68" s="77" t="str">
        <f t="shared" si="234"/>
        <v/>
      </c>
      <c r="AN68" s="77" t="str">
        <f t="shared" si="234"/>
        <v/>
      </c>
      <c r="AO68" s="77" t="str">
        <f t="shared" si="234"/>
        <v/>
      </c>
      <c r="AP68" s="77" t="str">
        <f t="shared" si="234"/>
        <v/>
      </c>
      <c r="AQ68" s="77" t="str">
        <f t="shared" si="234"/>
        <v/>
      </c>
      <c r="AR68" s="77" t="str">
        <f t="shared" si="234"/>
        <v/>
      </c>
      <c r="AS68" s="77" t="str">
        <f t="shared" si="234"/>
        <v/>
      </c>
      <c r="AT68" s="77" t="str">
        <f t="shared" si="234"/>
        <v/>
      </c>
      <c r="AU68" s="77" t="str">
        <f t="shared" si="234"/>
        <v/>
      </c>
      <c r="AV68" s="77" t="str">
        <f t="shared" si="234"/>
        <v/>
      </c>
      <c r="AW68" s="77" t="str">
        <f t="shared" si="234"/>
        <v/>
      </c>
      <c r="AX68" s="77" t="str">
        <f t="shared" si="234"/>
        <v/>
      </c>
      <c r="AY68" s="77" t="str">
        <f t="shared" si="234"/>
        <v/>
      </c>
      <c r="AZ68" s="77" t="str">
        <f t="shared" si="234"/>
        <v/>
      </c>
      <c r="BA68" s="77" t="str">
        <f t="shared" si="234"/>
        <v/>
      </c>
      <c r="BB68" s="77" t="str">
        <f t="shared" si="234"/>
        <v/>
      </c>
      <c r="BC68" s="77" t="str">
        <f t="shared" si="234"/>
        <v/>
      </c>
      <c r="BD68" s="77" t="str">
        <f t="shared" si="234"/>
        <v/>
      </c>
      <c r="BE68" s="77" t="str">
        <f t="shared" si="234"/>
        <v/>
      </c>
      <c r="BF68" s="77" t="str">
        <f t="shared" si="234"/>
        <v/>
      </c>
      <c r="BG68" s="77" t="str">
        <f t="shared" si="234"/>
        <v/>
      </c>
      <c r="BH68" s="77" t="str">
        <f t="shared" si="234"/>
        <v/>
      </c>
      <c r="BI68" s="77" t="str">
        <f t="shared" si="234"/>
        <v/>
      </c>
      <c r="BJ68" s="77" t="str">
        <f t="shared" si="234"/>
        <v/>
      </c>
      <c r="BK68" s="77" t="str">
        <f t="shared" si="234"/>
        <v/>
      </c>
      <c r="BL68" s="77" t="str">
        <f t="shared" si="234"/>
        <v/>
      </c>
      <c r="BM68" s="77" t="str">
        <f t="shared" si="234"/>
        <v/>
      </c>
      <c r="BN68" s="77" t="str">
        <f t="shared" si="234"/>
        <v/>
      </c>
      <c r="BO68" s="77" t="str">
        <f t="shared" si="234"/>
        <v/>
      </c>
      <c r="BP68" s="77" t="str">
        <f t="shared" si="234"/>
        <v/>
      </c>
      <c r="BQ68" s="77" t="str">
        <f t="shared" ref="BQ68:EB68" si="235">IFERROR(BQ58-BQ62,"")</f>
        <v/>
      </c>
      <c r="BR68" s="77" t="str">
        <f t="shared" si="235"/>
        <v/>
      </c>
      <c r="BS68" s="77" t="str">
        <f t="shared" si="235"/>
        <v/>
      </c>
      <c r="BT68" s="77" t="str">
        <f t="shared" si="235"/>
        <v/>
      </c>
      <c r="BU68" s="77" t="str">
        <f t="shared" si="235"/>
        <v/>
      </c>
      <c r="BV68" s="77" t="str">
        <f t="shared" si="235"/>
        <v/>
      </c>
      <c r="BW68" s="77" t="str">
        <f t="shared" si="235"/>
        <v/>
      </c>
      <c r="BX68" s="77" t="str">
        <f t="shared" si="235"/>
        <v/>
      </c>
      <c r="BY68" s="77" t="str">
        <f t="shared" si="235"/>
        <v/>
      </c>
      <c r="BZ68" s="77" t="str">
        <f t="shared" si="235"/>
        <v/>
      </c>
      <c r="CA68" s="77" t="str">
        <f t="shared" si="235"/>
        <v/>
      </c>
      <c r="CB68" s="77" t="str">
        <f t="shared" si="235"/>
        <v/>
      </c>
      <c r="CC68" s="77" t="str">
        <f t="shared" si="235"/>
        <v/>
      </c>
      <c r="CD68" s="77" t="str">
        <f t="shared" si="235"/>
        <v/>
      </c>
      <c r="CE68" s="77" t="str">
        <f t="shared" si="235"/>
        <v/>
      </c>
      <c r="CF68" s="77" t="str">
        <f t="shared" si="235"/>
        <v/>
      </c>
      <c r="CG68" s="77" t="str">
        <f t="shared" si="235"/>
        <v/>
      </c>
      <c r="CH68" s="77" t="str">
        <f t="shared" si="235"/>
        <v/>
      </c>
      <c r="CI68" s="77" t="str">
        <f t="shared" si="235"/>
        <v/>
      </c>
      <c r="CJ68" s="77" t="str">
        <f t="shared" si="235"/>
        <v/>
      </c>
      <c r="CK68" s="77" t="str">
        <f t="shared" si="235"/>
        <v/>
      </c>
      <c r="CL68" s="77" t="str">
        <f t="shared" si="235"/>
        <v/>
      </c>
      <c r="CM68" s="77" t="str">
        <f t="shared" si="235"/>
        <v/>
      </c>
      <c r="CN68" s="77" t="str">
        <f t="shared" si="235"/>
        <v/>
      </c>
      <c r="CO68" s="77" t="str">
        <f t="shared" si="235"/>
        <v/>
      </c>
      <c r="CP68" s="77" t="str">
        <f t="shared" si="235"/>
        <v/>
      </c>
      <c r="CQ68" s="77" t="str">
        <f t="shared" si="235"/>
        <v/>
      </c>
      <c r="CR68" s="77" t="str">
        <f t="shared" si="235"/>
        <v/>
      </c>
      <c r="CS68" s="77" t="str">
        <f t="shared" si="235"/>
        <v/>
      </c>
      <c r="CT68" s="77" t="str">
        <f t="shared" si="235"/>
        <v/>
      </c>
      <c r="CU68" s="77" t="str">
        <f t="shared" si="235"/>
        <v/>
      </c>
      <c r="CV68" s="77" t="str">
        <f t="shared" si="235"/>
        <v/>
      </c>
      <c r="CW68" s="77" t="str">
        <f t="shared" si="235"/>
        <v/>
      </c>
      <c r="CX68" s="77" t="str">
        <f t="shared" si="235"/>
        <v/>
      </c>
      <c r="CY68" s="77" t="str">
        <f t="shared" si="235"/>
        <v/>
      </c>
      <c r="CZ68" s="77" t="str">
        <f t="shared" si="235"/>
        <v/>
      </c>
      <c r="DA68" s="77" t="str">
        <f t="shared" si="235"/>
        <v/>
      </c>
      <c r="DB68" s="77" t="str">
        <f t="shared" si="235"/>
        <v/>
      </c>
      <c r="DC68" s="77" t="str">
        <f t="shared" si="235"/>
        <v/>
      </c>
      <c r="DD68" s="77" t="str">
        <f t="shared" si="235"/>
        <v/>
      </c>
      <c r="DE68" s="77" t="str">
        <f t="shared" si="235"/>
        <v/>
      </c>
      <c r="DF68" s="77" t="str">
        <f t="shared" si="235"/>
        <v/>
      </c>
      <c r="DG68" s="77" t="str">
        <f t="shared" si="235"/>
        <v/>
      </c>
      <c r="DH68" s="77" t="str">
        <f t="shared" si="235"/>
        <v/>
      </c>
      <c r="DI68" s="77" t="str">
        <f t="shared" si="235"/>
        <v/>
      </c>
      <c r="DJ68" s="77" t="str">
        <f t="shared" si="235"/>
        <v/>
      </c>
      <c r="DK68" s="77" t="str">
        <f t="shared" si="235"/>
        <v/>
      </c>
      <c r="DL68" s="77" t="str">
        <f t="shared" si="235"/>
        <v/>
      </c>
      <c r="DM68" s="77" t="str">
        <f t="shared" si="235"/>
        <v/>
      </c>
      <c r="DN68" s="77" t="str">
        <f t="shared" si="235"/>
        <v/>
      </c>
      <c r="DO68" s="77" t="str">
        <f t="shared" si="235"/>
        <v/>
      </c>
      <c r="DP68" s="77" t="str">
        <f t="shared" si="235"/>
        <v/>
      </c>
      <c r="DQ68" s="77" t="str">
        <f t="shared" si="235"/>
        <v/>
      </c>
      <c r="DR68" s="77" t="str">
        <f t="shared" si="235"/>
        <v/>
      </c>
      <c r="DS68" s="77" t="str">
        <f t="shared" si="235"/>
        <v/>
      </c>
      <c r="DT68" s="77" t="str">
        <f t="shared" si="235"/>
        <v/>
      </c>
      <c r="DU68" s="77" t="str">
        <f t="shared" si="235"/>
        <v/>
      </c>
      <c r="DV68" s="77" t="str">
        <f t="shared" si="235"/>
        <v/>
      </c>
      <c r="DW68" s="77" t="str">
        <f t="shared" si="235"/>
        <v/>
      </c>
      <c r="DX68" s="77" t="str">
        <f t="shared" si="235"/>
        <v/>
      </c>
      <c r="DY68" s="77" t="str">
        <f t="shared" si="235"/>
        <v/>
      </c>
      <c r="DZ68" s="77" t="str">
        <f t="shared" si="235"/>
        <v/>
      </c>
      <c r="EA68" s="77" t="str">
        <f t="shared" si="235"/>
        <v/>
      </c>
      <c r="EB68" s="77" t="str">
        <f t="shared" si="235"/>
        <v/>
      </c>
      <c r="EC68" s="77" t="str">
        <f t="shared" ref="EC68:ER68" si="236">IFERROR(EC58-EC62,"")</f>
        <v/>
      </c>
      <c r="ED68" s="77" t="str">
        <f t="shared" si="236"/>
        <v/>
      </c>
      <c r="EE68" s="77" t="str">
        <f t="shared" si="236"/>
        <v/>
      </c>
      <c r="EF68" s="77" t="str">
        <f t="shared" si="236"/>
        <v/>
      </c>
      <c r="EG68" s="77" t="str">
        <f t="shared" si="236"/>
        <v/>
      </c>
      <c r="EH68" s="77" t="str">
        <f t="shared" si="236"/>
        <v/>
      </c>
      <c r="EI68" s="77" t="str">
        <f t="shared" si="236"/>
        <v/>
      </c>
      <c r="EJ68" s="77" t="str">
        <f t="shared" si="236"/>
        <v/>
      </c>
      <c r="EK68" s="77" t="str">
        <f t="shared" si="236"/>
        <v/>
      </c>
      <c r="EL68" s="77" t="str">
        <f t="shared" si="236"/>
        <v/>
      </c>
      <c r="EM68" s="77" t="str">
        <f t="shared" si="236"/>
        <v/>
      </c>
      <c r="EN68" s="77" t="str">
        <f t="shared" si="236"/>
        <v/>
      </c>
      <c r="EO68" s="77" t="str">
        <f t="shared" si="236"/>
        <v/>
      </c>
      <c r="EP68" s="77" t="str">
        <f t="shared" si="236"/>
        <v/>
      </c>
      <c r="EQ68" s="77" t="str">
        <f t="shared" si="236"/>
        <v/>
      </c>
      <c r="ER68" s="77" t="str">
        <f t="shared" si="236"/>
        <v/>
      </c>
      <c r="EU68" s="411"/>
      <c r="EV68" s="414" t="s">
        <v>32</v>
      </c>
      <c r="EW68" s="415"/>
      <c r="EX68" s="64" t="str">
        <f t="shared" si="231"/>
        <v/>
      </c>
      <c r="EY68" s="64" t="str">
        <f t="shared" si="231"/>
        <v/>
      </c>
      <c r="EZ68" s="64" t="str">
        <f t="shared" si="231"/>
        <v/>
      </c>
      <c r="FA68" s="64" t="str">
        <f t="shared" si="231"/>
        <v/>
      </c>
      <c r="FB68" s="64" t="str">
        <f t="shared" si="231"/>
        <v/>
      </c>
      <c r="FC68" s="64" t="str">
        <f t="shared" si="231"/>
        <v/>
      </c>
      <c r="FD68" s="64" t="str">
        <f t="shared" si="231"/>
        <v/>
      </c>
      <c r="FE68" s="64" t="str">
        <f t="shared" si="231"/>
        <v/>
      </c>
      <c r="FF68" s="64" t="str">
        <f t="shared" si="231"/>
        <v/>
      </c>
      <c r="FG68" s="64" t="str">
        <f t="shared" si="231"/>
        <v/>
      </c>
      <c r="FH68" s="64" t="str">
        <f t="shared" si="231"/>
        <v/>
      </c>
      <c r="FI68" s="64" t="str">
        <f t="shared" si="231"/>
        <v/>
      </c>
      <c r="FJ68" s="64" t="str">
        <f t="shared" si="231"/>
        <v/>
      </c>
      <c r="FK68" s="64" t="str">
        <f t="shared" si="231"/>
        <v/>
      </c>
      <c r="FL68" s="64" t="str">
        <f t="shared" si="231"/>
        <v/>
      </c>
      <c r="FM68" s="64" t="str">
        <f t="shared" si="231"/>
        <v/>
      </c>
      <c r="FN68" s="64" t="str">
        <f t="shared" si="231"/>
        <v/>
      </c>
      <c r="FO68" s="64" t="str">
        <f t="shared" si="231"/>
        <v/>
      </c>
      <c r="FP68" s="64" t="str">
        <f t="shared" si="231"/>
        <v/>
      </c>
      <c r="FQ68" s="64" t="str">
        <f t="shared" si="231"/>
        <v/>
      </c>
      <c r="FR68" s="64" t="str">
        <f t="shared" si="231"/>
        <v/>
      </c>
      <c r="FS68" s="64" t="str">
        <f t="shared" si="231"/>
        <v/>
      </c>
      <c r="FT68" s="64" t="str">
        <f t="shared" si="231"/>
        <v/>
      </c>
      <c r="FU68" s="64" t="str">
        <f t="shared" si="231"/>
        <v/>
      </c>
      <c r="FV68" s="64" t="str">
        <f t="shared" si="231"/>
        <v/>
      </c>
      <c r="FW68" s="64" t="str">
        <f t="shared" si="231"/>
        <v/>
      </c>
      <c r="FX68" s="64" t="str">
        <f t="shared" si="231"/>
        <v/>
      </c>
      <c r="FY68" s="64" t="str">
        <f t="shared" si="231"/>
        <v/>
      </c>
      <c r="FZ68" s="64" t="str">
        <f t="shared" si="231"/>
        <v/>
      </c>
      <c r="GA68" s="64" t="str">
        <f t="shared" si="231"/>
        <v/>
      </c>
      <c r="GB68" s="64" t="str">
        <f t="shared" si="231"/>
        <v/>
      </c>
      <c r="GC68" s="64" t="str">
        <f t="shared" si="231"/>
        <v/>
      </c>
      <c r="GD68" s="64" t="str">
        <f t="shared" si="231"/>
        <v/>
      </c>
      <c r="GE68" s="64" t="str">
        <f t="shared" si="231"/>
        <v/>
      </c>
      <c r="GF68" s="64" t="str">
        <f t="shared" si="231"/>
        <v/>
      </c>
      <c r="GG68" s="64" t="str">
        <f t="shared" si="231"/>
        <v/>
      </c>
      <c r="GH68" s="64" t="str">
        <f t="shared" si="231"/>
        <v/>
      </c>
      <c r="GI68" s="64" t="str">
        <f t="shared" si="231"/>
        <v/>
      </c>
      <c r="GJ68" s="64" t="str">
        <f t="shared" si="231"/>
        <v/>
      </c>
      <c r="GK68" s="64" t="str">
        <f t="shared" si="231"/>
        <v/>
      </c>
      <c r="GL68" s="64" t="str">
        <f t="shared" si="231"/>
        <v/>
      </c>
      <c r="GM68" s="64" t="str">
        <f t="shared" si="231"/>
        <v/>
      </c>
      <c r="GN68" s="64" t="str">
        <f t="shared" si="231"/>
        <v/>
      </c>
      <c r="GO68" s="64" t="str">
        <f t="shared" si="231"/>
        <v/>
      </c>
      <c r="GP68" s="64" t="str">
        <f t="shared" si="231"/>
        <v/>
      </c>
      <c r="GQ68" s="64" t="str">
        <f t="shared" si="231"/>
        <v/>
      </c>
      <c r="GR68" s="64" t="str">
        <f t="shared" si="231"/>
        <v/>
      </c>
      <c r="GS68" s="64" t="str">
        <f t="shared" si="231"/>
        <v/>
      </c>
      <c r="GT68" s="64" t="str">
        <f t="shared" si="231"/>
        <v/>
      </c>
      <c r="GU68" s="64" t="str">
        <f t="shared" si="231"/>
        <v/>
      </c>
      <c r="GV68" s="64" t="str">
        <f t="shared" si="231"/>
        <v/>
      </c>
      <c r="GW68" s="64" t="str">
        <f t="shared" si="231"/>
        <v/>
      </c>
      <c r="GX68" s="64" t="str">
        <f t="shared" si="231"/>
        <v/>
      </c>
      <c r="GY68" s="64" t="str">
        <f t="shared" si="231"/>
        <v/>
      </c>
      <c r="GZ68" s="64" t="str">
        <f t="shared" si="231"/>
        <v/>
      </c>
      <c r="HA68" s="64" t="str">
        <f t="shared" si="231"/>
        <v/>
      </c>
      <c r="HB68" s="64" t="str">
        <f t="shared" si="231"/>
        <v/>
      </c>
      <c r="HC68" s="64" t="str">
        <f t="shared" si="231"/>
        <v/>
      </c>
      <c r="HD68" s="64" t="str">
        <f t="shared" si="231"/>
        <v/>
      </c>
      <c r="HE68" s="64" t="str">
        <f t="shared" si="231"/>
        <v/>
      </c>
      <c r="HF68" s="64" t="str">
        <f t="shared" si="231"/>
        <v/>
      </c>
      <c r="HG68" s="64" t="str">
        <f t="shared" si="231"/>
        <v/>
      </c>
      <c r="HH68" s="64" t="str">
        <f t="shared" si="231"/>
        <v/>
      </c>
      <c r="HI68" s="64" t="str">
        <f t="shared" si="231"/>
        <v/>
      </c>
      <c r="HJ68" s="64" t="str">
        <f t="shared" si="232"/>
        <v/>
      </c>
      <c r="HK68" s="64" t="str">
        <f t="shared" si="232"/>
        <v/>
      </c>
      <c r="HL68" s="64" t="str">
        <f t="shared" si="232"/>
        <v/>
      </c>
      <c r="HM68" s="64" t="str">
        <f t="shared" si="232"/>
        <v/>
      </c>
      <c r="HN68" s="64" t="str">
        <f t="shared" si="232"/>
        <v/>
      </c>
      <c r="HO68" s="64" t="str">
        <f t="shared" si="232"/>
        <v/>
      </c>
      <c r="HP68" s="64" t="str">
        <f t="shared" si="232"/>
        <v/>
      </c>
      <c r="HQ68" s="64" t="str">
        <f t="shared" si="232"/>
        <v/>
      </c>
      <c r="HR68" s="64" t="str">
        <f t="shared" si="232"/>
        <v/>
      </c>
      <c r="HS68" s="64" t="str">
        <f t="shared" si="232"/>
        <v/>
      </c>
      <c r="HT68" s="64" t="str">
        <f t="shared" si="232"/>
        <v/>
      </c>
      <c r="HU68" s="64" t="str">
        <f t="shared" si="232"/>
        <v/>
      </c>
      <c r="HV68" s="64" t="str">
        <f t="shared" si="232"/>
        <v/>
      </c>
      <c r="HW68" s="64" t="str">
        <f t="shared" si="232"/>
        <v/>
      </c>
      <c r="HX68" s="64" t="str">
        <f t="shared" si="232"/>
        <v/>
      </c>
      <c r="HY68" s="64" t="str">
        <f t="shared" si="232"/>
        <v/>
      </c>
      <c r="HZ68" s="64" t="str">
        <f t="shared" si="232"/>
        <v/>
      </c>
      <c r="IA68" s="64" t="str">
        <f t="shared" si="232"/>
        <v/>
      </c>
      <c r="IB68" s="64" t="str">
        <f t="shared" si="232"/>
        <v/>
      </c>
      <c r="IC68" s="64" t="str">
        <f t="shared" si="232"/>
        <v/>
      </c>
      <c r="ID68" s="64" t="str">
        <f t="shared" si="232"/>
        <v/>
      </c>
      <c r="IE68" s="64" t="str">
        <f t="shared" si="232"/>
        <v/>
      </c>
      <c r="IF68" s="64" t="str">
        <f t="shared" si="232"/>
        <v/>
      </c>
      <c r="IG68" s="64" t="str">
        <f t="shared" si="232"/>
        <v/>
      </c>
      <c r="IH68" s="64" t="str">
        <f t="shared" si="232"/>
        <v/>
      </c>
      <c r="II68" s="64" t="str">
        <f t="shared" si="232"/>
        <v/>
      </c>
      <c r="IJ68" s="64" t="str">
        <f t="shared" si="232"/>
        <v/>
      </c>
      <c r="IK68" s="64" t="str">
        <f t="shared" si="232"/>
        <v/>
      </c>
      <c r="IL68" s="64" t="str">
        <f t="shared" si="232"/>
        <v/>
      </c>
      <c r="IM68" s="64" t="str">
        <f t="shared" si="232"/>
        <v/>
      </c>
      <c r="IN68" s="64" t="str">
        <f t="shared" si="232"/>
        <v/>
      </c>
      <c r="IO68" s="64" t="str">
        <f t="shared" si="232"/>
        <v/>
      </c>
      <c r="IP68" s="64" t="str">
        <f t="shared" si="232"/>
        <v/>
      </c>
      <c r="IQ68" s="64" t="str">
        <f t="shared" si="232"/>
        <v/>
      </c>
      <c r="IR68" s="64" t="str">
        <f t="shared" si="232"/>
        <v/>
      </c>
      <c r="IS68" s="64" t="str">
        <f t="shared" si="232"/>
        <v/>
      </c>
      <c r="IT68" s="64" t="str">
        <f t="shared" si="232"/>
        <v/>
      </c>
      <c r="IU68" s="64" t="str">
        <f t="shared" si="232"/>
        <v/>
      </c>
      <c r="IV68" s="64" t="str">
        <f t="shared" si="232"/>
        <v/>
      </c>
      <c r="IW68" s="64" t="str">
        <f t="shared" si="232"/>
        <v/>
      </c>
      <c r="IX68" s="64" t="str">
        <f t="shared" si="232"/>
        <v/>
      </c>
      <c r="IY68" s="64" t="str">
        <f t="shared" si="232"/>
        <v/>
      </c>
      <c r="IZ68" s="64" t="str">
        <f t="shared" si="232"/>
        <v/>
      </c>
      <c r="JA68" s="64" t="str">
        <f t="shared" si="232"/>
        <v/>
      </c>
      <c r="JB68" s="64" t="str">
        <f t="shared" si="232"/>
        <v/>
      </c>
      <c r="JC68" s="64" t="str">
        <f t="shared" si="232"/>
        <v/>
      </c>
      <c r="JD68" s="64" t="str">
        <f t="shared" si="232"/>
        <v/>
      </c>
      <c r="JE68" s="64" t="str">
        <f t="shared" si="232"/>
        <v/>
      </c>
      <c r="JF68" s="64" t="str">
        <f t="shared" si="232"/>
        <v/>
      </c>
      <c r="JG68" s="64" t="str">
        <f t="shared" si="232"/>
        <v/>
      </c>
      <c r="JH68" s="64" t="str">
        <f t="shared" si="232"/>
        <v/>
      </c>
      <c r="JI68" s="64" t="str">
        <f t="shared" si="232"/>
        <v/>
      </c>
      <c r="JJ68" s="64" t="str">
        <f t="shared" si="232"/>
        <v/>
      </c>
      <c r="JK68" s="64" t="str">
        <f t="shared" si="232"/>
        <v/>
      </c>
      <c r="JL68" s="64" t="str">
        <f t="shared" si="232"/>
        <v/>
      </c>
      <c r="JM68" s="64" t="str">
        <f t="shared" si="232"/>
        <v/>
      </c>
      <c r="JN68" s="64" t="str">
        <f t="shared" si="232"/>
        <v/>
      </c>
      <c r="JO68" s="64" t="str">
        <f t="shared" si="232"/>
        <v/>
      </c>
      <c r="JP68" s="64" t="str">
        <f t="shared" si="232"/>
        <v/>
      </c>
      <c r="JQ68" s="64" t="str">
        <f t="shared" si="232"/>
        <v/>
      </c>
      <c r="JR68" s="64" t="str">
        <f t="shared" si="232"/>
        <v/>
      </c>
      <c r="JS68" s="64" t="str">
        <f t="shared" si="232"/>
        <v/>
      </c>
      <c r="JT68" s="64" t="str">
        <f t="shared" si="232"/>
        <v/>
      </c>
      <c r="JU68" s="64" t="str">
        <f t="shared" si="232"/>
        <v/>
      </c>
      <c r="JV68" s="64" t="str">
        <f t="shared" si="233"/>
        <v/>
      </c>
      <c r="JW68" s="64" t="str">
        <f t="shared" si="233"/>
        <v/>
      </c>
      <c r="JX68" s="64" t="str">
        <f t="shared" si="233"/>
        <v/>
      </c>
      <c r="JY68" s="64" t="str">
        <f t="shared" si="233"/>
        <v/>
      </c>
      <c r="JZ68" s="64" t="str">
        <f t="shared" si="233"/>
        <v/>
      </c>
      <c r="KA68" s="64" t="str">
        <f t="shared" si="233"/>
        <v/>
      </c>
      <c r="KB68" s="64" t="str">
        <f t="shared" si="233"/>
        <v/>
      </c>
      <c r="KC68" s="64" t="str">
        <f t="shared" si="233"/>
        <v/>
      </c>
      <c r="KD68" s="64" t="str">
        <f t="shared" si="233"/>
        <v/>
      </c>
      <c r="KE68" s="64" t="str">
        <f t="shared" si="233"/>
        <v/>
      </c>
      <c r="KF68" s="64" t="str">
        <f t="shared" si="233"/>
        <v/>
      </c>
      <c r="KG68" s="64" t="str">
        <f t="shared" si="233"/>
        <v/>
      </c>
      <c r="KH68" s="64" t="str">
        <f t="shared" si="233"/>
        <v/>
      </c>
      <c r="KI68" s="64" t="str">
        <f t="shared" si="233"/>
        <v/>
      </c>
      <c r="KJ68" s="64" t="str">
        <f t="shared" si="233"/>
        <v/>
      </c>
      <c r="KK68" s="64" t="str">
        <f t="shared" si="233"/>
        <v/>
      </c>
      <c r="KL68" s="64" t="str">
        <f t="shared" si="233"/>
        <v/>
      </c>
      <c r="KM68" s="64" t="str">
        <f t="shared" si="233"/>
        <v/>
      </c>
      <c r="KN68" s="64" t="str">
        <f t="shared" si="233"/>
        <v/>
      </c>
      <c r="KO68" s="64" t="str">
        <f t="shared" si="233"/>
        <v/>
      </c>
      <c r="KP68" s="64" t="str">
        <f t="shared" si="233"/>
        <v/>
      </c>
      <c r="KQ68" s="64" t="str">
        <f t="shared" si="233"/>
        <v/>
      </c>
      <c r="KR68" s="64" t="str">
        <f t="shared" si="233"/>
        <v/>
      </c>
      <c r="KS68" s="64" t="str">
        <f t="shared" si="233"/>
        <v/>
      </c>
      <c r="KT68" s="64" t="str">
        <f t="shared" si="233"/>
        <v/>
      </c>
      <c r="KU68" s="64" t="str">
        <f t="shared" si="233"/>
        <v/>
      </c>
      <c r="KV68" s="64" t="str">
        <f t="shared" si="233"/>
        <v/>
      </c>
      <c r="KW68" s="64" t="str">
        <f t="shared" si="233"/>
        <v/>
      </c>
    </row>
    <row r="69" spans="1:309" ht="20.100000000000001" customHeight="1" x14ac:dyDescent="0.25">
      <c r="A69" s="406"/>
      <c r="B69" s="409" t="s">
        <v>33</v>
      </c>
      <c r="C69" s="409"/>
      <c r="D69" s="77" t="str">
        <f t="shared" si="227"/>
        <v/>
      </c>
      <c r="E69" s="77" t="str">
        <f t="shared" ref="E69:BP69" si="237">IFERROR(E59-E63,"")</f>
        <v/>
      </c>
      <c r="F69" s="77" t="str">
        <f t="shared" si="237"/>
        <v/>
      </c>
      <c r="G69" s="77" t="str">
        <f t="shared" si="237"/>
        <v/>
      </c>
      <c r="H69" s="77" t="str">
        <f t="shared" si="237"/>
        <v/>
      </c>
      <c r="I69" s="77" t="str">
        <f t="shared" si="237"/>
        <v/>
      </c>
      <c r="J69" s="77" t="str">
        <f t="shared" si="237"/>
        <v/>
      </c>
      <c r="K69" s="77" t="str">
        <f t="shared" si="237"/>
        <v/>
      </c>
      <c r="L69" s="77" t="str">
        <f t="shared" si="237"/>
        <v/>
      </c>
      <c r="M69" s="77" t="str">
        <f t="shared" si="237"/>
        <v/>
      </c>
      <c r="N69" s="77" t="str">
        <f t="shared" si="237"/>
        <v/>
      </c>
      <c r="O69" s="77" t="str">
        <f t="shared" si="237"/>
        <v/>
      </c>
      <c r="P69" s="77" t="str">
        <f t="shared" si="237"/>
        <v/>
      </c>
      <c r="Q69" s="77" t="str">
        <f t="shared" si="237"/>
        <v/>
      </c>
      <c r="R69" s="77" t="str">
        <f t="shared" si="237"/>
        <v/>
      </c>
      <c r="S69" s="77" t="str">
        <f t="shared" si="237"/>
        <v/>
      </c>
      <c r="T69" s="77" t="str">
        <f t="shared" si="237"/>
        <v/>
      </c>
      <c r="U69" s="77" t="str">
        <f t="shared" si="237"/>
        <v/>
      </c>
      <c r="V69" s="77" t="str">
        <f t="shared" si="237"/>
        <v/>
      </c>
      <c r="W69" s="77" t="str">
        <f t="shared" si="237"/>
        <v/>
      </c>
      <c r="X69" s="77" t="str">
        <f t="shared" si="237"/>
        <v/>
      </c>
      <c r="Y69" s="77" t="str">
        <f t="shared" si="237"/>
        <v/>
      </c>
      <c r="Z69" s="77" t="str">
        <f t="shared" si="237"/>
        <v/>
      </c>
      <c r="AA69" s="77" t="str">
        <f t="shared" si="237"/>
        <v/>
      </c>
      <c r="AB69" s="77" t="str">
        <f t="shared" si="237"/>
        <v/>
      </c>
      <c r="AC69" s="77" t="str">
        <f t="shared" si="237"/>
        <v/>
      </c>
      <c r="AD69" s="77" t="str">
        <f t="shared" si="237"/>
        <v/>
      </c>
      <c r="AE69" s="77" t="str">
        <f t="shared" si="237"/>
        <v/>
      </c>
      <c r="AF69" s="77" t="str">
        <f t="shared" si="237"/>
        <v/>
      </c>
      <c r="AG69" s="77" t="str">
        <f t="shared" si="237"/>
        <v/>
      </c>
      <c r="AH69" s="77" t="str">
        <f t="shared" si="237"/>
        <v/>
      </c>
      <c r="AI69" s="77" t="str">
        <f t="shared" si="237"/>
        <v/>
      </c>
      <c r="AJ69" s="77" t="str">
        <f t="shared" si="237"/>
        <v/>
      </c>
      <c r="AK69" s="77" t="str">
        <f t="shared" si="237"/>
        <v/>
      </c>
      <c r="AL69" s="77" t="str">
        <f t="shared" si="237"/>
        <v/>
      </c>
      <c r="AM69" s="77" t="str">
        <f t="shared" si="237"/>
        <v/>
      </c>
      <c r="AN69" s="77" t="str">
        <f t="shared" si="237"/>
        <v/>
      </c>
      <c r="AO69" s="77" t="str">
        <f t="shared" si="237"/>
        <v/>
      </c>
      <c r="AP69" s="77" t="str">
        <f t="shared" si="237"/>
        <v/>
      </c>
      <c r="AQ69" s="77" t="str">
        <f t="shared" si="237"/>
        <v/>
      </c>
      <c r="AR69" s="77" t="str">
        <f t="shared" si="237"/>
        <v/>
      </c>
      <c r="AS69" s="77" t="str">
        <f t="shared" si="237"/>
        <v/>
      </c>
      <c r="AT69" s="77" t="str">
        <f t="shared" si="237"/>
        <v/>
      </c>
      <c r="AU69" s="77" t="str">
        <f t="shared" si="237"/>
        <v/>
      </c>
      <c r="AV69" s="77" t="str">
        <f t="shared" si="237"/>
        <v/>
      </c>
      <c r="AW69" s="77" t="str">
        <f t="shared" si="237"/>
        <v/>
      </c>
      <c r="AX69" s="77" t="str">
        <f t="shared" si="237"/>
        <v/>
      </c>
      <c r="AY69" s="77" t="str">
        <f t="shared" si="237"/>
        <v/>
      </c>
      <c r="AZ69" s="77" t="str">
        <f t="shared" si="237"/>
        <v/>
      </c>
      <c r="BA69" s="77" t="str">
        <f t="shared" si="237"/>
        <v/>
      </c>
      <c r="BB69" s="77" t="str">
        <f t="shared" si="237"/>
        <v/>
      </c>
      <c r="BC69" s="77" t="str">
        <f t="shared" si="237"/>
        <v/>
      </c>
      <c r="BD69" s="77" t="str">
        <f t="shared" si="237"/>
        <v/>
      </c>
      <c r="BE69" s="77" t="str">
        <f t="shared" si="237"/>
        <v/>
      </c>
      <c r="BF69" s="77" t="str">
        <f t="shared" si="237"/>
        <v/>
      </c>
      <c r="BG69" s="77" t="str">
        <f t="shared" si="237"/>
        <v/>
      </c>
      <c r="BH69" s="77" t="str">
        <f t="shared" si="237"/>
        <v/>
      </c>
      <c r="BI69" s="77" t="str">
        <f t="shared" si="237"/>
        <v/>
      </c>
      <c r="BJ69" s="77" t="str">
        <f t="shared" si="237"/>
        <v/>
      </c>
      <c r="BK69" s="77" t="str">
        <f t="shared" si="237"/>
        <v/>
      </c>
      <c r="BL69" s="77" t="str">
        <f t="shared" si="237"/>
        <v/>
      </c>
      <c r="BM69" s="77" t="str">
        <f t="shared" si="237"/>
        <v/>
      </c>
      <c r="BN69" s="77" t="str">
        <f t="shared" si="237"/>
        <v/>
      </c>
      <c r="BO69" s="77" t="str">
        <f t="shared" si="237"/>
        <v/>
      </c>
      <c r="BP69" s="77" t="str">
        <f t="shared" si="237"/>
        <v/>
      </c>
      <c r="BQ69" s="77" t="str">
        <f t="shared" ref="BQ69:EB69" si="238">IFERROR(BQ59-BQ63,"")</f>
        <v/>
      </c>
      <c r="BR69" s="77" t="str">
        <f t="shared" si="238"/>
        <v/>
      </c>
      <c r="BS69" s="77" t="str">
        <f t="shared" si="238"/>
        <v/>
      </c>
      <c r="BT69" s="77" t="str">
        <f t="shared" si="238"/>
        <v/>
      </c>
      <c r="BU69" s="77" t="str">
        <f t="shared" si="238"/>
        <v/>
      </c>
      <c r="BV69" s="77" t="str">
        <f t="shared" si="238"/>
        <v/>
      </c>
      <c r="BW69" s="77" t="str">
        <f t="shared" si="238"/>
        <v/>
      </c>
      <c r="BX69" s="77" t="str">
        <f t="shared" si="238"/>
        <v/>
      </c>
      <c r="BY69" s="77" t="str">
        <f t="shared" si="238"/>
        <v/>
      </c>
      <c r="BZ69" s="77" t="str">
        <f t="shared" si="238"/>
        <v/>
      </c>
      <c r="CA69" s="77" t="str">
        <f t="shared" si="238"/>
        <v/>
      </c>
      <c r="CB69" s="77" t="str">
        <f t="shared" si="238"/>
        <v/>
      </c>
      <c r="CC69" s="77" t="str">
        <f t="shared" si="238"/>
        <v/>
      </c>
      <c r="CD69" s="77" t="str">
        <f t="shared" si="238"/>
        <v/>
      </c>
      <c r="CE69" s="77" t="str">
        <f t="shared" si="238"/>
        <v/>
      </c>
      <c r="CF69" s="77" t="str">
        <f t="shared" si="238"/>
        <v/>
      </c>
      <c r="CG69" s="77" t="str">
        <f t="shared" si="238"/>
        <v/>
      </c>
      <c r="CH69" s="77" t="str">
        <f t="shared" si="238"/>
        <v/>
      </c>
      <c r="CI69" s="77" t="str">
        <f t="shared" si="238"/>
        <v/>
      </c>
      <c r="CJ69" s="77" t="str">
        <f t="shared" si="238"/>
        <v/>
      </c>
      <c r="CK69" s="77" t="str">
        <f t="shared" si="238"/>
        <v/>
      </c>
      <c r="CL69" s="77" t="str">
        <f t="shared" si="238"/>
        <v/>
      </c>
      <c r="CM69" s="77" t="str">
        <f t="shared" si="238"/>
        <v/>
      </c>
      <c r="CN69" s="77" t="str">
        <f t="shared" si="238"/>
        <v/>
      </c>
      <c r="CO69" s="77" t="str">
        <f t="shared" si="238"/>
        <v/>
      </c>
      <c r="CP69" s="77" t="str">
        <f t="shared" si="238"/>
        <v/>
      </c>
      <c r="CQ69" s="77" t="str">
        <f t="shared" si="238"/>
        <v/>
      </c>
      <c r="CR69" s="77" t="str">
        <f t="shared" si="238"/>
        <v/>
      </c>
      <c r="CS69" s="77" t="str">
        <f t="shared" si="238"/>
        <v/>
      </c>
      <c r="CT69" s="77" t="str">
        <f t="shared" si="238"/>
        <v/>
      </c>
      <c r="CU69" s="77" t="str">
        <f t="shared" si="238"/>
        <v/>
      </c>
      <c r="CV69" s="77" t="str">
        <f t="shared" si="238"/>
        <v/>
      </c>
      <c r="CW69" s="77" t="str">
        <f t="shared" si="238"/>
        <v/>
      </c>
      <c r="CX69" s="77" t="str">
        <f t="shared" si="238"/>
        <v/>
      </c>
      <c r="CY69" s="77" t="str">
        <f t="shared" si="238"/>
        <v/>
      </c>
      <c r="CZ69" s="77" t="str">
        <f t="shared" si="238"/>
        <v/>
      </c>
      <c r="DA69" s="77" t="str">
        <f t="shared" si="238"/>
        <v/>
      </c>
      <c r="DB69" s="77" t="str">
        <f t="shared" si="238"/>
        <v/>
      </c>
      <c r="DC69" s="77" t="str">
        <f t="shared" si="238"/>
        <v/>
      </c>
      <c r="DD69" s="77" t="str">
        <f t="shared" si="238"/>
        <v/>
      </c>
      <c r="DE69" s="77" t="str">
        <f t="shared" si="238"/>
        <v/>
      </c>
      <c r="DF69" s="77" t="str">
        <f t="shared" si="238"/>
        <v/>
      </c>
      <c r="DG69" s="77" t="str">
        <f t="shared" si="238"/>
        <v/>
      </c>
      <c r="DH69" s="77" t="str">
        <f t="shared" si="238"/>
        <v/>
      </c>
      <c r="DI69" s="77" t="str">
        <f t="shared" si="238"/>
        <v/>
      </c>
      <c r="DJ69" s="77" t="str">
        <f t="shared" si="238"/>
        <v/>
      </c>
      <c r="DK69" s="77" t="str">
        <f t="shared" si="238"/>
        <v/>
      </c>
      <c r="DL69" s="77" t="str">
        <f t="shared" si="238"/>
        <v/>
      </c>
      <c r="DM69" s="77" t="str">
        <f t="shared" si="238"/>
        <v/>
      </c>
      <c r="DN69" s="77" t="str">
        <f t="shared" si="238"/>
        <v/>
      </c>
      <c r="DO69" s="77" t="str">
        <f t="shared" si="238"/>
        <v/>
      </c>
      <c r="DP69" s="77" t="str">
        <f t="shared" si="238"/>
        <v/>
      </c>
      <c r="DQ69" s="77" t="str">
        <f t="shared" si="238"/>
        <v/>
      </c>
      <c r="DR69" s="77" t="str">
        <f t="shared" si="238"/>
        <v/>
      </c>
      <c r="DS69" s="77" t="str">
        <f t="shared" si="238"/>
        <v/>
      </c>
      <c r="DT69" s="77" t="str">
        <f t="shared" si="238"/>
        <v/>
      </c>
      <c r="DU69" s="77" t="str">
        <f t="shared" si="238"/>
        <v/>
      </c>
      <c r="DV69" s="77" t="str">
        <f t="shared" si="238"/>
        <v/>
      </c>
      <c r="DW69" s="77" t="str">
        <f t="shared" si="238"/>
        <v/>
      </c>
      <c r="DX69" s="77" t="str">
        <f t="shared" si="238"/>
        <v/>
      </c>
      <c r="DY69" s="77" t="str">
        <f t="shared" si="238"/>
        <v/>
      </c>
      <c r="DZ69" s="77" t="str">
        <f t="shared" si="238"/>
        <v/>
      </c>
      <c r="EA69" s="77" t="str">
        <f t="shared" si="238"/>
        <v/>
      </c>
      <c r="EB69" s="77" t="str">
        <f t="shared" si="238"/>
        <v/>
      </c>
      <c r="EC69" s="77" t="str">
        <f t="shared" ref="EC69:ER69" si="239">IFERROR(EC59-EC63,"")</f>
        <v/>
      </c>
      <c r="ED69" s="77" t="str">
        <f t="shared" si="239"/>
        <v/>
      </c>
      <c r="EE69" s="77" t="str">
        <f t="shared" si="239"/>
        <v/>
      </c>
      <c r="EF69" s="77" t="str">
        <f t="shared" si="239"/>
        <v/>
      </c>
      <c r="EG69" s="77" t="str">
        <f t="shared" si="239"/>
        <v/>
      </c>
      <c r="EH69" s="77" t="str">
        <f t="shared" si="239"/>
        <v/>
      </c>
      <c r="EI69" s="77" t="str">
        <f t="shared" si="239"/>
        <v/>
      </c>
      <c r="EJ69" s="77" t="str">
        <f t="shared" si="239"/>
        <v/>
      </c>
      <c r="EK69" s="77" t="str">
        <f t="shared" si="239"/>
        <v/>
      </c>
      <c r="EL69" s="77" t="str">
        <f t="shared" si="239"/>
        <v/>
      </c>
      <c r="EM69" s="77" t="str">
        <f t="shared" si="239"/>
        <v/>
      </c>
      <c r="EN69" s="77" t="str">
        <f t="shared" si="239"/>
        <v/>
      </c>
      <c r="EO69" s="77" t="str">
        <f t="shared" si="239"/>
        <v/>
      </c>
      <c r="EP69" s="77" t="str">
        <f t="shared" si="239"/>
        <v/>
      </c>
      <c r="EQ69" s="77" t="str">
        <f t="shared" si="239"/>
        <v/>
      </c>
      <c r="ER69" s="77" t="str">
        <f t="shared" si="239"/>
        <v/>
      </c>
      <c r="EU69" s="411"/>
      <c r="EV69" s="416" t="s">
        <v>33</v>
      </c>
      <c r="EW69" s="416"/>
      <c r="EX69" s="64" t="str">
        <f t="shared" si="231"/>
        <v/>
      </c>
      <c r="EY69" s="64" t="str">
        <f t="shared" si="231"/>
        <v/>
      </c>
      <c r="EZ69" s="64" t="str">
        <f t="shared" si="231"/>
        <v/>
      </c>
      <c r="FA69" s="64" t="str">
        <f t="shared" si="231"/>
        <v/>
      </c>
      <c r="FB69" s="64" t="str">
        <f t="shared" si="231"/>
        <v/>
      </c>
      <c r="FC69" s="64" t="str">
        <f t="shared" si="231"/>
        <v/>
      </c>
      <c r="FD69" s="64" t="str">
        <f t="shared" si="231"/>
        <v/>
      </c>
      <c r="FE69" s="64" t="str">
        <f t="shared" si="231"/>
        <v/>
      </c>
      <c r="FF69" s="64" t="str">
        <f t="shared" si="231"/>
        <v/>
      </c>
      <c r="FG69" s="64" t="str">
        <f t="shared" si="231"/>
        <v/>
      </c>
      <c r="FH69" s="64" t="str">
        <f t="shared" si="231"/>
        <v/>
      </c>
      <c r="FI69" s="64" t="str">
        <f t="shared" si="231"/>
        <v/>
      </c>
      <c r="FJ69" s="64" t="str">
        <f t="shared" si="231"/>
        <v/>
      </c>
      <c r="FK69" s="64" t="str">
        <f t="shared" si="231"/>
        <v/>
      </c>
      <c r="FL69" s="64" t="str">
        <f t="shared" si="231"/>
        <v/>
      </c>
      <c r="FM69" s="64" t="str">
        <f t="shared" si="231"/>
        <v/>
      </c>
      <c r="FN69" s="64" t="str">
        <f t="shared" si="231"/>
        <v/>
      </c>
      <c r="FO69" s="64" t="str">
        <f t="shared" si="231"/>
        <v/>
      </c>
      <c r="FP69" s="64" t="str">
        <f t="shared" si="231"/>
        <v/>
      </c>
      <c r="FQ69" s="64" t="str">
        <f t="shared" si="231"/>
        <v/>
      </c>
      <c r="FR69" s="64" t="str">
        <f t="shared" si="231"/>
        <v/>
      </c>
      <c r="FS69" s="64" t="str">
        <f t="shared" si="231"/>
        <v/>
      </c>
      <c r="FT69" s="64" t="str">
        <f t="shared" si="231"/>
        <v/>
      </c>
      <c r="FU69" s="64" t="str">
        <f t="shared" si="231"/>
        <v/>
      </c>
      <c r="FV69" s="64" t="str">
        <f t="shared" si="231"/>
        <v/>
      </c>
      <c r="FW69" s="64" t="str">
        <f t="shared" si="231"/>
        <v/>
      </c>
      <c r="FX69" s="64" t="str">
        <f t="shared" si="231"/>
        <v/>
      </c>
      <c r="FY69" s="64" t="str">
        <f t="shared" si="231"/>
        <v/>
      </c>
      <c r="FZ69" s="64" t="str">
        <f t="shared" si="231"/>
        <v/>
      </c>
      <c r="GA69" s="64" t="str">
        <f t="shared" si="231"/>
        <v/>
      </c>
      <c r="GB69" s="64" t="str">
        <f t="shared" si="231"/>
        <v/>
      </c>
      <c r="GC69" s="64" t="str">
        <f t="shared" si="231"/>
        <v/>
      </c>
      <c r="GD69" s="64" t="str">
        <f t="shared" si="231"/>
        <v/>
      </c>
      <c r="GE69" s="64" t="str">
        <f t="shared" si="231"/>
        <v/>
      </c>
      <c r="GF69" s="64" t="str">
        <f t="shared" si="231"/>
        <v/>
      </c>
      <c r="GG69" s="64" t="str">
        <f t="shared" si="231"/>
        <v/>
      </c>
      <c r="GH69" s="64" t="str">
        <f t="shared" si="231"/>
        <v/>
      </c>
      <c r="GI69" s="64" t="str">
        <f t="shared" si="231"/>
        <v/>
      </c>
      <c r="GJ69" s="64" t="str">
        <f t="shared" si="231"/>
        <v/>
      </c>
      <c r="GK69" s="64" t="str">
        <f t="shared" si="231"/>
        <v/>
      </c>
      <c r="GL69" s="64" t="str">
        <f t="shared" si="231"/>
        <v/>
      </c>
      <c r="GM69" s="64" t="str">
        <f t="shared" si="231"/>
        <v/>
      </c>
      <c r="GN69" s="64" t="str">
        <f t="shared" si="231"/>
        <v/>
      </c>
      <c r="GO69" s="64" t="str">
        <f t="shared" si="231"/>
        <v/>
      </c>
      <c r="GP69" s="64" t="str">
        <f t="shared" si="231"/>
        <v/>
      </c>
      <c r="GQ69" s="64" t="str">
        <f t="shared" si="231"/>
        <v/>
      </c>
      <c r="GR69" s="64" t="str">
        <f t="shared" si="231"/>
        <v/>
      </c>
      <c r="GS69" s="64" t="str">
        <f t="shared" si="231"/>
        <v/>
      </c>
      <c r="GT69" s="64" t="str">
        <f t="shared" si="231"/>
        <v/>
      </c>
      <c r="GU69" s="64" t="str">
        <f t="shared" si="231"/>
        <v/>
      </c>
      <c r="GV69" s="64" t="str">
        <f t="shared" si="231"/>
        <v/>
      </c>
      <c r="GW69" s="64" t="str">
        <f t="shared" si="231"/>
        <v/>
      </c>
      <c r="GX69" s="64" t="str">
        <f t="shared" si="231"/>
        <v/>
      </c>
      <c r="GY69" s="64" t="str">
        <f t="shared" si="231"/>
        <v/>
      </c>
      <c r="GZ69" s="64" t="str">
        <f t="shared" si="231"/>
        <v/>
      </c>
      <c r="HA69" s="64" t="str">
        <f t="shared" si="231"/>
        <v/>
      </c>
      <c r="HB69" s="64" t="str">
        <f t="shared" si="231"/>
        <v/>
      </c>
      <c r="HC69" s="64" t="str">
        <f t="shared" si="231"/>
        <v/>
      </c>
      <c r="HD69" s="64" t="str">
        <f t="shared" si="231"/>
        <v/>
      </c>
      <c r="HE69" s="64" t="str">
        <f t="shared" si="231"/>
        <v/>
      </c>
      <c r="HF69" s="64" t="str">
        <f t="shared" si="231"/>
        <v/>
      </c>
      <c r="HG69" s="64" t="str">
        <f t="shared" si="231"/>
        <v/>
      </c>
      <c r="HH69" s="64" t="str">
        <f t="shared" si="231"/>
        <v/>
      </c>
      <c r="HI69" s="64" t="str">
        <f t="shared" si="231"/>
        <v/>
      </c>
      <c r="HJ69" s="64" t="str">
        <f t="shared" si="232"/>
        <v/>
      </c>
      <c r="HK69" s="64" t="str">
        <f t="shared" si="232"/>
        <v/>
      </c>
      <c r="HL69" s="64" t="str">
        <f t="shared" si="232"/>
        <v/>
      </c>
      <c r="HM69" s="64" t="str">
        <f t="shared" si="232"/>
        <v/>
      </c>
      <c r="HN69" s="64" t="str">
        <f t="shared" si="232"/>
        <v/>
      </c>
      <c r="HO69" s="64" t="str">
        <f t="shared" si="232"/>
        <v/>
      </c>
      <c r="HP69" s="64" t="str">
        <f t="shared" si="232"/>
        <v/>
      </c>
      <c r="HQ69" s="64" t="str">
        <f t="shared" si="232"/>
        <v/>
      </c>
      <c r="HR69" s="64" t="str">
        <f t="shared" si="232"/>
        <v/>
      </c>
      <c r="HS69" s="64" t="str">
        <f t="shared" si="232"/>
        <v/>
      </c>
      <c r="HT69" s="64" t="str">
        <f t="shared" si="232"/>
        <v/>
      </c>
      <c r="HU69" s="64" t="str">
        <f t="shared" si="232"/>
        <v/>
      </c>
      <c r="HV69" s="64" t="str">
        <f t="shared" si="232"/>
        <v/>
      </c>
      <c r="HW69" s="64" t="str">
        <f t="shared" si="232"/>
        <v/>
      </c>
      <c r="HX69" s="64" t="str">
        <f t="shared" si="232"/>
        <v/>
      </c>
      <c r="HY69" s="64" t="str">
        <f t="shared" si="232"/>
        <v/>
      </c>
      <c r="HZ69" s="64" t="str">
        <f t="shared" si="232"/>
        <v/>
      </c>
      <c r="IA69" s="64" t="str">
        <f t="shared" si="232"/>
        <v/>
      </c>
      <c r="IB69" s="64" t="str">
        <f t="shared" si="232"/>
        <v/>
      </c>
      <c r="IC69" s="64" t="str">
        <f t="shared" si="232"/>
        <v/>
      </c>
      <c r="ID69" s="64" t="str">
        <f t="shared" si="232"/>
        <v/>
      </c>
      <c r="IE69" s="64" t="str">
        <f t="shared" si="232"/>
        <v/>
      </c>
      <c r="IF69" s="64" t="str">
        <f t="shared" si="232"/>
        <v/>
      </c>
      <c r="IG69" s="64" t="str">
        <f t="shared" si="232"/>
        <v/>
      </c>
      <c r="IH69" s="64" t="str">
        <f t="shared" si="232"/>
        <v/>
      </c>
      <c r="II69" s="64" t="str">
        <f t="shared" si="232"/>
        <v/>
      </c>
      <c r="IJ69" s="64" t="str">
        <f t="shared" si="232"/>
        <v/>
      </c>
      <c r="IK69" s="64" t="str">
        <f t="shared" si="232"/>
        <v/>
      </c>
      <c r="IL69" s="64" t="str">
        <f t="shared" si="232"/>
        <v/>
      </c>
      <c r="IM69" s="64" t="str">
        <f t="shared" si="232"/>
        <v/>
      </c>
      <c r="IN69" s="64" t="str">
        <f t="shared" si="232"/>
        <v/>
      </c>
      <c r="IO69" s="64" t="str">
        <f t="shared" si="232"/>
        <v/>
      </c>
      <c r="IP69" s="64" t="str">
        <f t="shared" si="232"/>
        <v/>
      </c>
      <c r="IQ69" s="64" t="str">
        <f t="shared" si="232"/>
        <v/>
      </c>
      <c r="IR69" s="64" t="str">
        <f t="shared" si="232"/>
        <v/>
      </c>
      <c r="IS69" s="64" t="str">
        <f t="shared" si="232"/>
        <v/>
      </c>
      <c r="IT69" s="64" t="str">
        <f t="shared" si="232"/>
        <v/>
      </c>
      <c r="IU69" s="64" t="str">
        <f t="shared" si="232"/>
        <v/>
      </c>
      <c r="IV69" s="64" t="str">
        <f t="shared" si="232"/>
        <v/>
      </c>
      <c r="IW69" s="64" t="str">
        <f t="shared" si="232"/>
        <v/>
      </c>
      <c r="IX69" s="64" t="str">
        <f t="shared" si="232"/>
        <v/>
      </c>
      <c r="IY69" s="64" t="str">
        <f t="shared" si="232"/>
        <v/>
      </c>
      <c r="IZ69" s="64" t="str">
        <f t="shared" si="232"/>
        <v/>
      </c>
      <c r="JA69" s="64" t="str">
        <f t="shared" si="232"/>
        <v/>
      </c>
      <c r="JB69" s="64" t="str">
        <f t="shared" si="232"/>
        <v/>
      </c>
      <c r="JC69" s="64" t="str">
        <f t="shared" si="232"/>
        <v/>
      </c>
      <c r="JD69" s="64" t="str">
        <f t="shared" si="232"/>
        <v/>
      </c>
      <c r="JE69" s="64" t="str">
        <f t="shared" si="232"/>
        <v/>
      </c>
      <c r="JF69" s="64" t="str">
        <f t="shared" si="232"/>
        <v/>
      </c>
      <c r="JG69" s="64" t="str">
        <f t="shared" si="232"/>
        <v/>
      </c>
      <c r="JH69" s="64" t="str">
        <f t="shared" si="232"/>
        <v/>
      </c>
      <c r="JI69" s="64" t="str">
        <f t="shared" si="232"/>
        <v/>
      </c>
      <c r="JJ69" s="64" t="str">
        <f t="shared" si="232"/>
        <v/>
      </c>
      <c r="JK69" s="64" t="str">
        <f t="shared" si="232"/>
        <v/>
      </c>
      <c r="JL69" s="64" t="str">
        <f t="shared" si="232"/>
        <v/>
      </c>
      <c r="JM69" s="64" t="str">
        <f t="shared" si="232"/>
        <v/>
      </c>
      <c r="JN69" s="64" t="str">
        <f t="shared" si="232"/>
        <v/>
      </c>
      <c r="JO69" s="64" t="str">
        <f t="shared" si="232"/>
        <v/>
      </c>
      <c r="JP69" s="64" t="str">
        <f t="shared" si="232"/>
        <v/>
      </c>
      <c r="JQ69" s="64" t="str">
        <f t="shared" si="232"/>
        <v/>
      </c>
      <c r="JR69" s="64" t="str">
        <f t="shared" si="232"/>
        <v/>
      </c>
      <c r="JS69" s="64" t="str">
        <f t="shared" si="232"/>
        <v/>
      </c>
      <c r="JT69" s="64" t="str">
        <f t="shared" si="232"/>
        <v/>
      </c>
      <c r="JU69" s="64" t="str">
        <f t="shared" si="232"/>
        <v/>
      </c>
      <c r="JV69" s="64" t="str">
        <f t="shared" si="233"/>
        <v/>
      </c>
      <c r="JW69" s="64" t="str">
        <f t="shared" si="233"/>
        <v/>
      </c>
      <c r="JX69" s="64" t="str">
        <f t="shared" si="233"/>
        <v/>
      </c>
      <c r="JY69" s="64" t="str">
        <f t="shared" si="233"/>
        <v/>
      </c>
      <c r="JZ69" s="64" t="str">
        <f t="shared" si="233"/>
        <v/>
      </c>
      <c r="KA69" s="64" t="str">
        <f t="shared" si="233"/>
        <v/>
      </c>
      <c r="KB69" s="64" t="str">
        <f t="shared" si="233"/>
        <v/>
      </c>
      <c r="KC69" s="64" t="str">
        <f t="shared" si="233"/>
        <v/>
      </c>
      <c r="KD69" s="64" t="str">
        <f t="shared" si="233"/>
        <v/>
      </c>
      <c r="KE69" s="64" t="str">
        <f t="shared" si="233"/>
        <v/>
      </c>
      <c r="KF69" s="64" t="str">
        <f t="shared" si="233"/>
        <v/>
      </c>
      <c r="KG69" s="64" t="str">
        <f t="shared" si="233"/>
        <v/>
      </c>
      <c r="KH69" s="64" t="str">
        <f t="shared" si="233"/>
        <v/>
      </c>
      <c r="KI69" s="64" t="str">
        <f t="shared" si="233"/>
        <v/>
      </c>
      <c r="KJ69" s="64" t="str">
        <f t="shared" si="233"/>
        <v/>
      </c>
      <c r="KK69" s="64" t="str">
        <f t="shared" si="233"/>
        <v/>
      </c>
      <c r="KL69" s="64" t="str">
        <f t="shared" si="233"/>
        <v/>
      </c>
      <c r="KM69" s="64" t="str">
        <f t="shared" si="233"/>
        <v/>
      </c>
      <c r="KN69" s="64" t="str">
        <f t="shared" si="233"/>
        <v/>
      </c>
      <c r="KO69" s="64" t="str">
        <f t="shared" si="233"/>
        <v/>
      </c>
      <c r="KP69" s="64" t="str">
        <f t="shared" si="233"/>
        <v/>
      </c>
      <c r="KQ69" s="64" t="str">
        <f t="shared" si="233"/>
        <v/>
      </c>
      <c r="KR69" s="64" t="str">
        <f t="shared" si="233"/>
        <v/>
      </c>
      <c r="KS69" s="64" t="str">
        <f t="shared" si="233"/>
        <v/>
      </c>
      <c r="KT69" s="64" t="str">
        <f t="shared" si="233"/>
        <v/>
      </c>
      <c r="KU69" s="64" t="str">
        <f t="shared" si="233"/>
        <v/>
      </c>
      <c r="KV69" s="64" t="str">
        <f t="shared" si="233"/>
        <v/>
      </c>
      <c r="KW69" s="64" t="str">
        <f t="shared" si="233"/>
        <v/>
      </c>
    </row>
    <row r="70" spans="1:309" ht="20.100000000000001" customHeight="1" x14ac:dyDescent="0.25">
      <c r="A70" s="406"/>
      <c r="B70" s="402" t="s">
        <v>58</v>
      </c>
      <c r="C70" s="403"/>
      <c r="D70" s="77" t="str">
        <f t="shared" ref="D70" si="240">IFERROR(D42/365/D12*1000,"")</f>
        <v/>
      </c>
      <c r="E70" s="77" t="str">
        <f t="shared" ref="E70:BP70" si="241">IFERROR(E42/365/E12*1000,"")</f>
        <v/>
      </c>
      <c r="F70" s="77" t="str">
        <f t="shared" si="241"/>
        <v/>
      </c>
      <c r="G70" s="77" t="str">
        <f t="shared" si="241"/>
        <v/>
      </c>
      <c r="H70" s="77" t="str">
        <f t="shared" si="241"/>
        <v/>
      </c>
      <c r="I70" s="77" t="str">
        <f t="shared" si="241"/>
        <v/>
      </c>
      <c r="J70" s="77" t="str">
        <f t="shared" si="241"/>
        <v/>
      </c>
      <c r="K70" s="77" t="str">
        <f t="shared" si="241"/>
        <v/>
      </c>
      <c r="L70" s="77" t="str">
        <f t="shared" si="241"/>
        <v/>
      </c>
      <c r="M70" s="77" t="str">
        <f t="shared" si="241"/>
        <v/>
      </c>
      <c r="N70" s="77" t="str">
        <f t="shared" si="241"/>
        <v/>
      </c>
      <c r="O70" s="77" t="str">
        <f t="shared" si="241"/>
        <v/>
      </c>
      <c r="P70" s="77" t="str">
        <f t="shared" si="241"/>
        <v/>
      </c>
      <c r="Q70" s="77" t="str">
        <f t="shared" si="241"/>
        <v/>
      </c>
      <c r="R70" s="77" t="str">
        <f t="shared" si="241"/>
        <v/>
      </c>
      <c r="S70" s="77" t="str">
        <f t="shared" si="241"/>
        <v/>
      </c>
      <c r="T70" s="77" t="str">
        <f t="shared" si="241"/>
        <v/>
      </c>
      <c r="U70" s="77" t="str">
        <f t="shared" si="241"/>
        <v/>
      </c>
      <c r="V70" s="77" t="str">
        <f t="shared" si="241"/>
        <v/>
      </c>
      <c r="W70" s="77" t="str">
        <f t="shared" si="241"/>
        <v/>
      </c>
      <c r="X70" s="77" t="str">
        <f t="shared" si="241"/>
        <v/>
      </c>
      <c r="Y70" s="77" t="str">
        <f t="shared" si="241"/>
        <v/>
      </c>
      <c r="Z70" s="77" t="str">
        <f t="shared" si="241"/>
        <v/>
      </c>
      <c r="AA70" s="77" t="str">
        <f t="shared" si="241"/>
        <v/>
      </c>
      <c r="AB70" s="77" t="str">
        <f t="shared" si="241"/>
        <v/>
      </c>
      <c r="AC70" s="77" t="str">
        <f t="shared" si="241"/>
        <v/>
      </c>
      <c r="AD70" s="77" t="str">
        <f t="shared" si="241"/>
        <v/>
      </c>
      <c r="AE70" s="77" t="str">
        <f t="shared" si="241"/>
        <v/>
      </c>
      <c r="AF70" s="77" t="str">
        <f t="shared" si="241"/>
        <v/>
      </c>
      <c r="AG70" s="77" t="str">
        <f t="shared" si="241"/>
        <v/>
      </c>
      <c r="AH70" s="77" t="str">
        <f t="shared" si="241"/>
        <v/>
      </c>
      <c r="AI70" s="77" t="str">
        <f t="shared" si="241"/>
        <v/>
      </c>
      <c r="AJ70" s="77" t="str">
        <f t="shared" si="241"/>
        <v/>
      </c>
      <c r="AK70" s="77" t="str">
        <f t="shared" si="241"/>
        <v/>
      </c>
      <c r="AL70" s="77" t="str">
        <f t="shared" si="241"/>
        <v/>
      </c>
      <c r="AM70" s="77" t="str">
        <f t="shared" si="241"/>
        <v/>
      </c>
      <c r="AN70" s="77" t="str">
        <f t="shared" si="241"/>
        <v/>
      </c>
      <c r="AO70" s="77" t="str">
        <f t="shared" si="241"/>
        <v/>
      </c>
      <c r="AP70" s="77" t="str">
        <f t="shared" si="241"/>
        <v/>
      </c>
      <c r="AQ70" s="77" t="str">
        <f t="shared" si="241"/>
        <v/>
      </c>
      <c r="AR70" s="77" t="str">
        <f t="shared" si="241"/>
        <v/>
      </c>
      <c r="AS70" s="77" t="str">
        <f t="shared" si="241"/>
        <v/>
      </c>
      <c r="AT70" s="77" t="str">
        <f t="shared" si="241"/>
        <v/>
      </c>
      <c r="AU70" s="77" t="str">
        <f t="shared" si="241"/>
        <v/>
      </c>
      <c r="AV70" s="77" t="str">
        <f t="shared" si="241"/>
        <v/>
      </c>
      <c r="AW70" s="77" t="str">
        <f t="shared" si="241"/>
        <v/>
      </c>
      <c r="AX70" s="77" t="str">
        <f t="shared" si="241"/>
        <v/>
      </c>
      <c r="AY70" s="77" t="str">
        <f t="shared" si="241"/>
        <v/>
      </c>
      <c r="AZ70" s="77" t="str">
        <f t="shared" si="241"/>
        <v/>
      </c>
      <c r="BA70" s="77" t="str">
        <f t="shared" si="241"/>
        <v/>
      </c>
      <c r="BB70" s="77" t="str">
        <f t="shared" si="241"/>
        <v/>
      </c>
      <c r="BC70" s="77" t="str">
        <f t="shared" si="241"/>
        <v/>
      </c>
      <c r="BD70" s="77" t="str">
        <f t="shared" si="241"/>
        <v/>
      </c>
      <c r="BE70" s="77" t="str">
        <f t="shared" si="241"/>
        <v/>
      </c>
      <c r="BF70" s="77" t="str">
        <f t="shared" si="241"/>
        <v/>
      </c>
      <c r="BG70" s="77" t="str">
        <f t="shared" si="241"/>
        <v/>
      </c>
      <c r="BH70" s="77" t="str">
        <f t="shared" si="241"/>
        <v/>
      </c>
      <c r="BI70" s="77" t="str">
        <f t="shared" si="241"/>
        <v/>
      </c>
      <c r="BJ70" s="77" t="str">
        <f t="shared" si="241"/>
        <v/>
      </c>
      <c r="BK70" s="77" t="str">
        <f t="shared" si="241"/>
        <v/>
      </c>
      <c r="BL70" s="77" t="str">
        <f t="shared" si="241"/>
        <v/>
      </c>
      <c r="BM70" s="77" t="str">
        <f t="shared" si="241"/>
        <v/>
      </c>
      <c r="BN70" s="77" t="str">
        <f t="shared" si="241"/>
        <v/>
      </c>
      <c r="BO70" s="77" t="str">
        <f t="shared" si="241"/>
        <v/>
      </c>
      <c r="BP70" s="77" t="str">
        <f t="shared" si="241"/>
        <v/>
      </c>
      <c r="BQ70" s="77" t="str">
        <f t="shared" ref="BQ70:EB70" si="242">IFERROR(BQ42/365/BQ12*1000,"")</f>
        <v/>
      </c>
      <c r="BR70" s="77" t="str">
        <f t="shared" si="242"/>
        <v/>
      </c>
      <c r="BS70" s="77" t="str">
        <f t="shared" si="242"/>
        <v/>
      </c>
      <c r="BT70" s="77" t="str">
        <f t="shared" si="242"/>
        <v/>
      </c>
      <c r="BU70" s="77" t="str">
        <f t="shared" si="242"/>
        <v/>
      </c>
      <c r="BV70" s="77" t="str">
        <f t="shared" si="242"/>
        <v/>
      </c>
      <c r="BW70" s="77" t="str">
        <f t="shared" si="242"/>
        <v/>
      </c>
      <c r="BX70" s="77" t="str">
        <f t="shared" si="242"/>
        <v/>
      </c>
      <c r="BY70" s="77" t="str">
        <f t="shared" si="242"/>
        <v/>
      </c>
      <c r="BZ70" s="77" t="str">
        <f t="shared" si="242"/>
        <v/>
      </c>
      <c r="CA70" s="77" t="str">
        <f t="shared" si="242"/>
        <v/>
      </c>
      <c r="CB70" s="77" t="str">
        <f t="shared" si="242"/>
        <v/>
      </c>
      <c r="CC70" s="77" t="str">
        <f t="shared" si="242"/>
        <v/>
      </c>
      <c r="CD70" s="77" t="str">
        <f t="shared" si="242"/>
        <v/>
      </c>
      <c r="CE70" s="77" t="str">
        <f t="shared" si="242"/>
        <v/>
      </c>
      <c r="CF70" s="77" t="str">
        <f t="shared" si="242"/>
        <v/>
      </c>
      <c r="CG70" s="77" t="str">
        <f t="shared" si="242"/>
        <v/>
      </c>
      <c r="CH70" s="77" t="str">
        <f t="shared" si="242"/>
        <v/>
      </c>
      <c r="CI70" s="77" t="str">
        <f t="shared" si="242"/>
        <v/>
      </c>
      <c r="CJ70" s="77" t="str">
        <f t="shared" si="242"/>
        <v/>
      </c>
      <c r="CK70" s="77" t="str">
        <f t="shared" si="242"/>
        <v/>
      </c>
      <c r="CL70" s="77" t="str">
        <f t="shared" si="242"/>
        <v/>
      </c>
      <c r="CM70" s="77" t="str">
        <f t="shared" si="242"/>
        <v/>
      </c>
      <c r="CN70" s="77" t="str">
        <f t="shared" si="242"/>
        <v/>
      </c>
      <c r="CO70" s="77" t="str">
        <f t="shared" si="242"/>
        <v/>
      </c>
      <c r="CP70" s="77" t="str">
        <f t="shared" si="242"/>
        <v/>
      </c>
      <c r="CQ70" s="77" t="str">
        <f t="shared" si="242"/>
        <v/>
      </c>
      <c r="CR70" s="77" t="str">
        <f t="shared" si="242"/>
        <v/>
      </c>
      <c r="CS70" s="77" t="str">
        <f t="shared" si="242"/>
        <v/>
      </c>
      <c r="CT70" s="77" t="str">
        <f t="shared" si="242"/>
        <v/>
      </c>
      <c r="CU70" s="77" t="str">
        <f t="shared" si="242"/>
        <v/>
      </c>
      <c r="CV70" s="77" t="str">
        <f t="shared" si="242"/>
        <v/>
      </c>
      <c r="CW70" s="77" t="str">
        <f t="shared" si="242"/>
        <v/>
      </c>
      <c r="CX70" s="77" t="str">
        <f t="shared" si="242"/>
        <v/>
      </c>
      <c r="CY70" s="77" t="str">
        <f t="shared" si="242"/>
        <v/>
      </c>
      <c r="CZ70" s="77" t="str">
        <f t="shared" si="242"/>
        <v/>
      </c>
      <c r="DA70" s="77" t="str">
        <f t="shared" si="242"/>
        <v/>
      </c>
      <c r="DB70" s="77" t="str">
        <f t="shared" si="242"/>
        <v/>
      </c>
      <c r="DC70" s="77" t="str">
        <f t="shared" si="242"/>
        <v/>
      </c>
      <c r="DD70" s="77" t="str">
        <f t="shared" si="242"/>
        <v/>
      </c>
      <c r="DE70" s="77" t="str">
        <f t="shared" si="242"/>
        <v/>
      </c>
      <c r="DF70" s="77" t="str">
        <f t="shared" si="242"/>
        <v/>
      </c>
      <c r="DG70" s="77" t="str">
        <f t="shared" si="242"/>
        <v/>
      </c>
      <c r="DH70" s="77" t="str">
        <f t="shared" si="242"/>
        <v/>
      </c>
      <c r="DI70" s="77" t="str">
        <f t="shared" si="242"/>
        <v/>
      </c>
      <c r="DJ70" s="77" t="str">
        <f t="shared" si="242"/>
        <v/>
      </c>
      <c r="DK70" s="77" t="str">
        <f t="shared" si="242"/>
        <v/>
      </c>
      <c r="DL70" s="77" t="str">
        <f t="shared" si="242"/>
        <v/>
      </c>
      <c r="DM70" s="77" t="str">
        <f t="shared" si="242"/>
        <v/>
      </c>
      <c r="DN70" s="77" t="str">
        <f t="shared" si="242"/>
        <v/>
      </c>
      <c r="DO70" s="77" t="str">
        <f t="shared" si="242"/>
        <v/>
      </c>
      <c r="DP70" s="77" t="str">
        <f t="shared" si="242"/>
        <v/>
      </c>
      <c r="DQ70" s="77" t="str">
        <f t="shared" si="242"/>
        <v/>
      </c>
      <c r="DR70" s="77" t="str">
        <f t="shared" si="242"/>
        <v/>
      </c>
      <c r="DS70" s="77" t="str">
        <f t="shared" si="242"/>
        <v/>
      </c>
      <c r="DT70" s="77" t="str">
        <f t="shared" si="242"/>
        <v/>
      </c>
      <c r="DU70" s="77" t="str">
        <f t="shared" si="242"/>
        <v/>
      </c>
      <c r="DV70" s="77" t="str">
        <f t="shared" si="242"/>
        <v/>
      </c>
      <c r="DW70" s="77" t="str">
        <f t="shared" si="242"/>
        <v/>
      </c>
      <c r="DX70" s="77" t="str">
        <f t="shared" si="242"/>
        <v/>
      </c>
      <c r="DY70" s="77" t="str">
        <f t="shared" si="242"/>
        <v/>
      </c>
      <c r="DZ70" s="77" t="str">
        <f t="shared" si="242"/>
        <v/>
      </c>
      <c r="EA70" s="77" t="str">
        <f t="shared" si="242"/>
        <v/>
      </c>
      <c r="EB70" s="77" t="str">
        <f t="shared" si="242"/>
        <v/>
      </c>
      <c r="EC70" s="77" t="str">
        <f t="shared" ref="EC70:ER70" si="243">IFERROR(EC42/365/EC12*1000,"")</f>
        <v/>
      </c>
      <c r="ED70" s="77" t="str">
        <f t="shared" si="243"/>
        <v/>
      </c>
      <c r="EE70" s="77" t="str">
        <f t="shared" si="243"/>
        <v/>
      </c>
      <c r="EF70" s="77" t="str">
        <f t="shared" si="243"/>
        <v/>
      </c>
      <c r="EG70" s="77" t="str">
        <f t="shared" si="243"/>
        <v/>
      </c>
      <c r="EH70" s="77" t="str">
        <f t="shared" si="243"/>
        <v/>
      </c>
      <c r="EI70" s="77" t="str">
        <f t="shared" si="243"/>
        <v/>
      </c>
      <c r="EJ70" s="77" t="str">
        <f t="shared" si="243"/>
        <v/>
      </c>
      <c r="EK70" s="77" t="str">
        <f t="shared" si="243"/>
        <v/>
      </c>
      <c r="EL70" s="77" t="str">
        <f t="shared" si="243"/>
        <v/>
      </c>
      <c r="EM70" s="77" t="str">
        <f t="shared" si="243"/>
        <v/>
      </c>
      <c r="EN70" s="77" t="str">
        <f t="shared" si="243"/>
        <v/>
      </c>
      <c r="EO70" s="77" t="str">
        <f t="shared" si="243"/>
        <v/>
      </c>
      <c r="EP70" s="77" t="str">
        <f t="shared" si="243"/>
        <v/>
      </c>
      <c r="EQ70" s="77" t="str">
        <f t="shared" si="243"/>
        <v/>
      </c>
      <c r="ER70" s="77" t="str">
        <f t="shared" si="243"/>
        <v/>
      </c>
      <c r="EU70" s="411"/>
      <c r="EV70" s="417" t="s">
        <v>58</v>
      </c>
      <c r="EW70" s="418"/>
      <c r="EX70" s="64" t="str">
        <f t="shared" ref="EX70:HI70" si="244">IFERROR(EX42/365/EX12*1000,"")</f>
        <v/>
      </c>
      <c r="EY70" s="64" t="str">
        <f t="shared" si="244"/>
        <v/>
      </c>
      <c r="EZ70" s="64" t="str">
        <f t="shared" si="244"/>
        <v/>
      </c>
      <c r="FA70" s="64" t="str">
        <f t="shared" si="244"/>
        <v/>
      </c>
      <c r="FB70" s="64" t="str">
        <f t="shared" si="244"/>
        <v/>
      </c>
      <c r="FC70" s="64" t="str">
        <f t="shared" si="244"/>
        <v/>
      </c>
      <c r="FD70" s="64" t="str">
        <f t="shared" si="244"/>
        <v/>
      </c>
      <c r="FE70" s="64" t="str">
        <f t="shared" si="244"/>
        <v/>
      </c>
      <c r="FF70" s="64" t="str">
        <f t="shared" si="244"/>
        <v/>
      </c>
      <c r="FG70" s="64" t="str">
        <f t="shared" si="244"/>
        <v/>
      </c>
      <c r="FH70" s="64" t="str">
        <f t="shared" si="244"/>
        <v/>
      </c>
      <c r="FI70" s="64" t="str">
        <f t="shared" si="244"/>
        <v/>
      </c>
      <c r="FJ70" s="64" t="str">
        <f t="shared" si="244"/>
        <v/>
      </c>
      <c r="FK70" s="64" t="str">
        <f t="shared" si="244"/>
        <v/>
      </c>
      <c r="FL70" s="64" t="str">
        <f t="shared" si="244"/>
        <v/>
      </c>
      <c r="FM70" s="64" t="str">
        <f t="shared" si="244"/>
        <v/>
      </c>
      <c r="FN70" s="64" t="str">
        <f t="shared" si="244"/>
        <v/>
      </c>
      <c r="FO70" s="64" t="str">
        <f t="shared" si="244"/>
        <v/>
      </c>
      <c r="FP70" s="64" t="str">
        <f t="shared" si="244"/>
        <v/>
      </c>
      <c r="FQ70" s="64" t="str">
        <f t="shared" si="244"/>
        <v/>
      </c>
      <c r="FR70" s="64" t="str">
        <f t="shared" si="244"/>
        <v/>
      </c>
      <c r="FS70" s="64" t="str">
        <f t="shared" si="244"/>
        <v/>
      </c>
      <c r="FT70" s="64" t="str">
        <f t="shared" si="244"/>
        <v/>
      </c>
      <c r="FU70" s="64" t="str">
        <f t="shared" si="244"/>
        <v/>
      </c>
      <c r="FV70" s="64" t="str">
        <f t="shared" si="244"/>
        <v/>
      </c>
      <c r="FW70" s="64" t="str">
        <f t="shared" si="244"/>
        <v/>
      </c>
      <c r="FX70" s="64" t="str">
        <f t="shared" si="244"/>
        <v/>
      </c>
      <c r="FY70" s="64" t="str">
        <f t="shared" si="244"/>
        <v/>
      </c>
      <c r="FZ70" s="64" t="str">
        <f t="shared" si="244"/>
        <v/>
      </c>
      <c r="GA70" s="64" t="str">
        <f t="shared" si="244"/>
        <v/>
      </c>
      <c r="GB70" s="64" t="str">
        <f t="shared" si="244"/>
        <v/>
      </c>
      <c r="GC70" s="64" t="str">
        <f t="shared" si="244"/>
        <v/>
      </c>
      <c r="GD70" s="64" t="str">
        <f t="shared" si="244"/>
        <v/>
      </c>
      <c r="GE70" s="64" t="str">
        <f t="shared" si="244"/>
        <v/>
      </c>
      <c r="GF70" s="64" t="str">
        <f t="shared" si="244"/>
        <v/>
      </c>
      <c r="GG70" s="64" t="str">
        <f t="shared" si="244"/>
        <v/>
      </c>
      <c r="GH70" s="64" t="str">
        <f t="shared" si="244"/>
        <v/>
      </c>
      <c r="GI70" s="64" t="str">
        <f t="shared" si="244"/>
        <v/>
      </c>
      <c r="GJ70" s="64" t="str">
        <f t="shared" si="244"/>
        <v/>
      </c>
      <c r="GK70" s="64" t="str">
        <f t="shared" si="244"/>
        <v/>
      </c>
      <c r="GL70" s="64" t="str">
        <f t="shared" si="244"/>
        <v/>
      </c>
      <c r="GM70" s="64" t="str">
        <f t="shared" si="244"/>
        <v/>
      </c>
      <c r="GN70" s="64" t="str">
        <f t="shared" si="244"/>
        <v/>
      </c>
      <c r="GO70" s="64" t="str">
        <f t="shared" si="244"/>
        <v/>
      </c>
      <c r="GP70" s="64" t="str">
        <f t="shared" si="244"/>
        <v/>
      </c>
      <c r="GQ70" s="64" t="str">
        <f t="shared" si="244"/>
        <v/>
      </c>
      <c r="GR70" s="64" t="str">
        <f t="shared" si="244"/>
        <v/>
      </c>
      <c r="GS70" s="64" t="str">
        <f t="shared" si="244"/>
        <v/>
      </c>
      <c r="GT70" s="64" t="str">
        <f t="shared" si="244"/>
        <v/>
      </c>
      <c r="GU70" s="64" t="str">
        <f t="shared" si="244"/>
        <v/>
      </c>
      <c r="GV70" s="64" t="str">
        <f t="shared" si="244"/>
        <v/>
      </c>
      <c r="GW70" s="64" t="str">
        <f t="shared" si="244"/>
        <v/>
      </c>
      <c r="GX70" s="64" t="str">
        <f t="shared" si="244"/>
        <v/>
      </c>
      <c r="GY70" s="64" t="str">
        <f t="shared" si="244"/>
        <v/>
      </c>
      <c r="GZ70" s="64" t="str">
        <f t="shared" si="244"/>
        <v/>
      </c>
      <c r="HA70" s="64" t="str">
        <f t="shared" si="244"/>
        <v/>
      </c>
      <c r="HB70" s="64" t="str">
        <f t="shared" si="244"/>
        <v/>
      </c>
      <c r="HC70" s="64" t="str">
        <f t="shared" si="244"/>
        <v/>
      </c>
      <c r="HD70" s="64" t="str">
        <f t="shared" si="244"/>
        <v/>
      </c>
      <c r="HE70" s="64" t="str">
        <f t="shared" si="244"/>
        <v/>
      </c>
      <c r="HF70" s="64" t="str">
        <f t="shared" si="244"/>
        <v/>
      </c>
      <c r="HG70" s="64" t="str">
        <f t="shared" si="244"/>
        <v/>
      </c>
      <c r="HH70" s="64" t="str">
        <f t="shared" si="244"/>
        <v/>
      </c>
      <c r="HI70" s="64" t="str">
        <f t="shared" si="244"/>
        <v/>
      </c>
      <c r="HJ70" s="64" t="str">
        <f t="shared" ref="HJ70:JU70" si="245">IFERROR(HJ42/365/HJ12*1000,"")</f>
        <v/>
      </c>
      <c r="HK70" s="64" t="str">
        <f t="shared" si="245"/>
        <v/>
      </c>
      <c r="HL70" s="64" t="str">
        <f t="shared" si="245"/>
        <v/>
      </c>
      <c r="HM70" s="64" t="str">
        <f t="shared" si="245"/>
        <v/>
      </c>
      <c r="HN70" s="64" t="str">
        <f t="shared" si="245"/>
        <v/>
      </c>
      <c r="HO70" s="64" t="str">
        <f t="shared" si="245"/>
        <v/>
      </c>
      <c r="HP70" s="64" t="str">
        <f t="shared" si="245"/>
        <v/>
      </c>
      <c r="HQ70" s="64" t="str">
        <f t="shared" si="245"/>
        <v/>
      </c>
      <c r="HR70" s="64" t="str">
        <f t="shared" si="245"/>
        <v/>
      </c>
      <c r="HS70" s="64" t="str">
        <f t="shared" si="245"/>
        <v/>
      </c>
      <c r="HT70" s="64" t="str">
        <f t="shared" si="245"/>
        <v/>
      </c>
      <c r="HU70" s="64" t="str">
        <f t="shared" si="245"/>
        <v/>
      </c>
      <c r="HV70" s="64" t="str">
        <f t="shared" si="245"/>
        <v/>
      </c>
      <c r="HW70" s="64" t="str">
        <f t="shared" si="245"/>
        <v/>
      </c>
      <c r="HX70" s="64" t="str">
        <f t="shared" si="245"/>
        <v/>
      </c>
      <c r="HY70" s="64" t="str">
        <f t="shared" si="245"/>
        <v/>
      </c>
      <c r="HZ70" s="64" t="str">
        <f t="shared" si="245"/>
        <v/>
      </c>
      <c r="IA70" s="64" t="str">
        <f t="shared" si="245"/>
        <v/>
      </c>
      <c r="IB70" s="64" t="str">
        <f t="shared" si="245"/>
        <v/>
      </c>
      <c r="IC70" s="64" t="str">
        <f t="shared" si="245"/>
        <v/>
      </c>
      <c r="ID70" s="64" t="str">
        <f t="shared" si="245"/>
        <v/>
      </c>
      <c r="IE70" s="64" t="str">
        <f t="shared" si="245"/>
        <v/>
      </c>
      <c r="IF70" s="64" t="str">
        <f t="shared" si="245"/>
        <v/>
      </c>
      <c r="IG70" s="64" t="str">
        <f t="shared" si="245"/>
        <v/>
      </c>
      <c r="IH70" s="64" t="str">
        <f t="shared" si="245"/>
        <v/>
      </c>
      <c r="II70" s="64" t="str">
        <f t="shared" si="245"/>
        <v/>
      </c>
      <c r="IJ70" s="64" t="str">
        <f t="shared" si="245"/>
        <v/>
      </c>
      <c r="IK70" s="64" t="str">
        <f t="shared" si="245"/>
        <v/>
      </c>
      <c r="IL70" s="64" t="str">
        <f t="shared" si="245"/>
        <v/>
      </c>
      <c r="IM70" s="64" t="str">
        <f t="shared" si="245"/>
        <v/>
      </c>
      <c r="IN70" s="64" t="str">
        <f t="shared" si="245"/>
        <v/>
      </c>
      <c r="IO70" s="64" t="str">
        <f t="shared" si="245"/>
        <v/>
      </c>
      <c r="IP70" s="64" t="str">
        <f t="shared" si="245"/>
        <v/>
      </c>
      <c r="IQ70" s="64" t="str">
        <f t="shared" si="245"/>
        <v/>
      </c>
      <c r="IR70" s="64" t="str">
        <f t="shared" si="245"/>
        <v/>
      </c>
      <c r="IS70" s="64" t="str">
        <f t="shared" si="245"/>
        <v/>
      </c>
      <c r="IT70" s="64" t="str">
        <f t="shared" si="245"/>
        <v/>
      </c>
      <c r="IU70" s="64" t="str">
        <f t="shared" si="245"/>
        <v/>
      </c>
      <c r="IV70" s="64" t="str">
        <f t="shared" si="245"/>
        <v/>
      </c>
      <c r="IW70" s="64" t="str">
        <f t="shared" si="245"/>
        <v/>
      </c>
      <c r="IX70" s="64" t="str">
        <f t="shared" si="245"/>
        <v/>
      </c>
      <c r="IY70" s="64" t="str">
        <f t="shared" si="245"/>
        <v/>
      </c>
      <c r="IZ70" s="64" t="str">
        <f t="shared" si="245"/>
        <v/>
      </c>
      <c r="JA70" s="64" t="str">
        <f t="shared" si="245"/>
        <v/>
      </c>
      <c r="JB70" s="64" t="str">
        <f t="shared" si="245"/>
        <v/>
      </c>
      <c r="JC70" s="64" t="str">
        <f t="shared" si="245"/>
        <v/>
      </c>
      <c r="JD70" s="64" t="str">
        <f t="shared" si="245"/>
        <v/>
      </c>
      <c r="JE70" s="64" t="str">
        <f t="shared" si="245"/>
        <v/>
      </c>
      <c r="JF70" s="64" t="str">
        <f t="shared" si="245"/>
        <v/>
      </c>
      <c r="JG70" s="64" t="str">
        <f t="shared" si="245"/>
        <v/>
      </c>
      <c r="JH70" s="64" t="str">
        <f t="shared" si="245"/>
        <v/>
      </c>
      <c r="JI70" s="64" t="str">
        <f t="shared" si="245"/>
        <v/>
      </c>
      <c r="JJ70" s="64" t="str">
        <f t="shared" si="245"/>
        <v/>
      </c>
      <c r="JK70" s="64" t="str">
        <f t="shared" si="245"/>
        <v/>
      </c>
      <c r="JL70" s="64" t="str">
        <f t="shared" si="245"/>
        <v/>
      </c>
      <c r="JM70" s="64" t="str">
        <f t="shared" si="245"/>
        <v/>
      </c>
      <c r="JN70" s="64" t="str">
        <f t="shared" si="245"/>
        <v/>
      </c>
      <c r="JO70" s="64" t="str">
        <f t="shared" si="245"/>
        <v/>
      </c>
      <c r="JP70" s="64" t="str">
        <f t="shared" si="245"/>
        <v/>
      </c>
      <c r="JQ70" s="64" t="str">
        <f t="shared" si="245"/>
        <v/>
      </c>
      <c r="JR70" s="64" t="str">
        <f t="shared" si="245"/>
        <v/>
      </c>
      <c r="JS70" s="64" t="str">
        <f t="shared" si="245"/>
        <v/>
      </c>
      <c r="JT70" s="64" t="str">
        <f t="shared" si="245"/>
        <v/>
      </c>
      <c r="JU70" s="64" t="str">
        <f t="shared" si="245"/>
        <v/>
      </c>
      <c r="JV70" s="64" t="str">
        <f t="shared" ref="JV70:KW70" si="246">IFERROR(JV42/365/JV12*1000,"")</f>
        <v/>
      </c>
      <c r="JW70" s="64" t="str">
        <f t="shared" si="246"/>
        <v/>
      </c>
      <c r="JX70" s="64" t="str">
        <f t="shared" si="246"/>
        <v/>
      </c>
      <c r="JY70" s="64" t="str">
        <f t="shared" si="246"/>
        <v/>
      </c>
      <c r="JZ70" s="64" t="str">
        <f t="shared" si="246"/>
        <v/>
      </c>
      <c r="KA70" s="64" t="str">
        <f t="shared" si="246"/>
        <v/>
      </c>
      <c r="KB70" s="64" t="str">
        <f t="shared" si="246"/>
        <v/>
      </c>
      <c r="KC70" s="64" t="str">
        <f t="shared" si="246"/>
        <v/>
      </c>
      <c r="KD70" s="64" t="str">
        <f t="shared" si="246"/>
        <v/>
      </c>
      <c r="KE70" s="64" t="str">
        <f t="shared" si="246"/>
        <v/>
      </c>
      <c r="KF70" s="64" t="str">
        <f t="shared" si="246"/>
        <v/>
      </c>
      <c r="KG70" s="64" t="str">
        <f t="shared" si="246"/>
        <v/>
      </c>
      <c r="KH70" s="64" t="str">
        <f t="shared" si="246"/>
        <v/>
      </c>
      <c r="KI70" s="64" t="str">
        <f t="shared" si="246"/>
        <v/>
      </c>
      <c r="KJ70" s="64" t="str">
        <f t="shared" si="246"/>
        <v/>
      </c>
      <c r="KK70" s="64" t="str">
        <f t="shared" si="246"/>
        <v/>
      </c>
      <c r="KL70" s="64" t="str">
        <f t="shared" si="246"/>
        <v/>
      </c>
      <c r="KM70" s="64" t="str">
        <f t="shared" si="246"/>
        <v/>
      </c>
      <c r="KN70" s="64" t="str">
        <f t="shared" si="246"/>
        <v/>
      </c>
      <c r="KO70" s="64" t="str">
        <f t="shared" si="246"/>
        <v/>
      </c>
      <c r="KP70" s="64" t="str">
        <f t="shared" si="246"/>
        <v/>
      </c>
      <c r="KQ70" s="64" t="str">
        <f t="shared" si="246"/>
        <v/>
      </c>
      <c r="KR70" s="64" t="str">
        <f t="shared" si="246"/>
        <v/>
      </c>
      <c r="KS70" s="64" t="str">
        <f t="shared" si="246"/>
        <v/>
      </c>
      <c r="KT70" s="64" t="str">
        <f t="shared" si="246"/>
        <v/>
      </c>
      <c r="KU70" s="64" t="str">
        <f t="shared" si="246"/>
        <v/>
      </c>
      <c r="KV70" s="64" t="str">
        <f t="shared" si="246"/>
        <v/>
      </c>
      <c r="KW70" s="64" t="str">
        <f t="shared" si="246"/>
        <v/>
      </c>
    </row>
    <row r="71" spans="1:309" ht="20.100000000000001" customHeight="1" x14ac:dyDescent="0.25">
      <c r="A71" s="406"/>
      <c r="B71" s="402" t="s">
        <v>57</v>
      </c>
      <c r="C71" s="403"/>
      <c r="D71" s="77" t="str">
        <f t="shared" ref="D71" si="247">IFERROR(D41/365/D12*1000,"")</f>
        <v/>
      </c>
      <c r="E71" s="77" t="str">
        <f t="shared" ref="E71:BP71" si="248">IFERROR(E41/365/E12*1000,"")</f>
        <v/>
      </c>
      <c r="F71" s="77" t="str">
        <f t="shared" si="248"/>
        <v/>
      </c>
      <c r="G71" s="77" t="str">
        <f t="shared" si="248"/>
        <v/>
      </c>
      <c r="H71" s="77" t="str">
        <f t="shared" si="248"/>
        <v/>
      </c>
      <c r="I71" s="77" t="str">
        <f t="shared" si="248"/>
        <v/>
      </c>
      <c r="J71" s="77" t="str">
        <f t="shared" si="248"/>
        <v/>
      </c>
      <c r="K71" s="77" t="str">
        <f t="shared" si="248"/>
        <v/>
      </c>
      <c r="L71" s="77" t="str">
        <f t="shared" si="248"/>
        <v/>
      </c>
      <c r="M71" s="77" t="str">
        <f t="shared" si="248"/>
        <v/>
      </c>
      <c r="N71" s="77" t="str">
        <f t="shared" si="248"/>
        <v/>
      </c>
      <c r="O71" s="77" t="str">
        <f t="shared" si="248"/>
        <v/>
      </c>
      <c r="P71" s="77" t="str">
        <f t="shared" si="248"/>
        <v/>
      </c>
      <c r="Q71" s="77" t="str">
        <f t="shared" si="248"/>
        <v/>
      </c>
      <c r="R71" s="77" t="str">
        <f t="shared" si="248"/>
        <v/>
      </c>
      <c r="S71" s="77" t="str">
        <f t="shared" si="248"/>
        <v/>
      </c>
      <c r="T71" s="77" t="str">
        <f t="shared" si="248"/>
        <v/>
      </c>
      <c r="U71" s="77" t="str">
        <f t="shared" si="248"/>
        <v/>
      </c>
      <c r="V71" s="77" t="str">
        <f t="shared" si="248"/>
        <v/>
      </c>
      <c r="W71" s="77" t="str">
        <f t="shared" si="248"/>
        <v/>
      </c>
      <c r="X71" s="77" t="str">
        <f t="shared" si="248"/>
        <v/>
      </c>
      <c r="Y71" s="77" t="str">
        <f t="shared" si="248"/>
        <v/>
      </c>
      <c r="Z71" s="77" t="str">
        <f t="shared" si="248"/>
        <v/>
      </c>
      <c r="AA71" s="77" t="str">
        <f t="shared" si="248"/>
        <v/>
      </c>
      <c r="AB71" s="77" t="str">
        <f t="shared" si="248"/>
        <v/>
      </c>
      <c r="AC71" s="77" t="str">
        <f t="shared" si="248"/>
        <v/>
      </c>
      <c r="AD71" s="77" t="str">
        <f t="shared" si="248"/>
        <v/>
      </c>
      <c r="AE71" s="77" t="str">
        <f t="shared" si="248"/>
        <v/>
      </c>
      <c r="AF71" s="77" t="str">
        <f t="shared" si="248"/>
        <v/>
      </c>
      <c r="AG71" s="77" t="str">
        <f t="shared" si="248"/>
        <v/>
      </c>
      <c r="AH71" s="77" t="str">
        <f t="shared" si="248"/>
        <v/>
      </c>
      <c r="AI71" s="77" t="str">
        <f t="shared" si="248"/>
        <v/>
      </c>
      <c r="AJ71" s="77" t="str">
        <f t="shared" si="248"/>
        <v/>
      </c>
      <c r="AK71" s="77" t="str">
        <f t="shared" si="248"/>
        <v/>
      </c>
      <c r="AL71" s="77" t="str">
        <f t="shared" si="248"/>
        <v/>
      </c>
      <c r="AM71" s="77" t="str">
        <f t="shared" si="248"/>
        <v/>
      </c>
      <c r="AN71" s="77" t="str">
        <f t="shared" si="248"/>
        <v/>
      </c>
      <c r="AO71" s="77" t="str">
        <f t="shared" si="248"/>
        <v/>
      </c>
      <c r="AP71" s="77" t="str">
        <f t="shared" si="248"/>
        <v/>
      </c>
      <c r="AQ71" s="77" t="str">
        <f t="shared" si="248"/>
        <v/>
      </c>
      <c r="AR71" s="77" t="str">
        <f t="shared" si="248"/>
        <v/>
      </c>
      <c r="AS71" s="77" t="str">
        <f t="shared" si="248"/>
        <v/>
      </c>
      <c r="AT71" s="77" t="str">
        <f t="shared" si="248"/>
        <v/>
      </c>
      <c r="AU71" s="77" t="str">
        <f t="shared" si="248"/>
        <v/>
      </c>
      <c r="AV71" s="77" t="str">
        <f t="shared" si="248"/>
        <v/>
      </c>
      <c r="AW71" s="77" t="str">
        <f t="shared" si="248"/>
        <v/>
      </c>
      <c r="AX71" s="77" t="str">
        <f t="shared" si="248"/>
        <v/>
      </c>
      <c r="AY71" s="77" t="str">
        <f t="shared" si="248"/>
        <v/>
      </c>
      <c r="AZ71" s="77" t="str">
        <f t="shared" si="248"/>
        <v/>
      </c>
      <c r="BA71" s="77" t="str">
        <f t="shared" si="248"/>
        <v/>
      </c>
      <c r="BB71" s="77" t="str">
        <f t="shared" si="248"/>
        <v/>
      </c>
      <c r="BC71" s="77" t="str">
        <f t="shared" si="248"/>
        <v/>
      </c>
      <c r="BD71" s="77" t="str">
        <f t="shared" si="248"/>
        <v/>
      </c>
      <c r="BE71" s="77" t="str">
        <f t="shared" si="248"/>
        <v/>
      </c>
      <c r="BF71" s="77" t="str">
        <f t="shared" si="248"/>
        <v/>
      </c>
      <c r="BG71" s="77" t="str">
        <f t="shared" si="248"/>
        <v/>
      </c>
      <c r="BH71" s="77" t="str">
        <f t="shared" si="248"/>
        <v/>
      </c>
      <c r="BI71" s="77" t="str">
        <f t="shared" si="248"/>
        <v/>
      </c>
      <c r="BJ71" s="77" t="str">
        <f t="shared" si="248"/>
        <v/>
      </c>
      <c r="BK71" s="77" t="str">
        <f t="shared" si="248"/>
        <v/>
      </c>
      <c r="BL71" s="77" t="str">
        <f t="shared" si="248"/>
        <v/>
      </c>
      <c r="BM71" s="77" t="str">
        <f t="shared" si="248"/>
        <v/>
      </c>
      <c r="BN71" s="77" t="str">
        <f t="shared" si="248"/>
        <v/>
      </c>
      <c r="BO71" s="77" t="str">
        <f t="shared" si="248"/>
        <v/>
      </c>
      <c r="BP71" s="77" t="str">
        <f t="shared" si="248"/>
        <v/>
      </c>
      <c r="BQ71" s="77" t="str">
        <f t="shared" ref="BQ71:EB71" si="249">IFERROR(BQ41/365/BQ12*1000,"")</f>
        <v/>
      </c>
      <c r="BR71" s="77" t="str">
        <f t="shared" si="249"/>
        <v/>
      </c>
      <c r="BS71" s="77" t="str">
        <f t="shared" si="249"/>
        <v/>
      </c>
      <c r="BT71" s="77" t="str">
        <f t="shared" si="249"/>
        <v/>
      </c>
      <c r="BU71" s="77" t="str">
        <f t="shared" si="249"/>
        <v/>
      </c>
      <c r="BV71" s="77" t="str">
        <f t="shared" si="249"/>
        <v/>
      </c>
      <c r="BW71" s="77" t="str">
        <f t="shared" si="249"/>
        <v/>
      </c>
      <c r="BX71" s="77" t="str">
        <f t="shared" si="249"/>
        <v/>
      </c>
      <c r="BY71" s="77" t="str">
        <f t="shared" si="249"/>
        <v/>
      </c>
      <c r="BZ71" s="77" t="str">
        <f t="shared" si="249"/>
        <v/>
      </c>
      <c r="CA71" s="77" t="str">
        <f t="shared" si="249"/>
        <v/>
      </c>
      <c r="CB71" s="77" t="str">
        <f t="shared" si="249"/>
        <v/>
      </c>
      <c r="CC71" s="77" t="str">
        <f t="shared" si="249"/>
        <v/>
      </c>
      <c r="CD71" s="77" t="str">
        <f t="shared" si="249"/>
        <v/>
      </c>
      <c r="CE71" s="77" t="str">
        <f t="shared" si="249"/>
        <v/>
      </c>
      <c r="CF71" s="77" t="str">
        <f t="shared" si="249"/>
        <v/>
      </c>
      <c r="CG71" s="77" t="str">
        <f t="shared" si="249"/>
        <v/>
      </c>
      <c r="CH71" s="77" t="str">
        <f t="shared" si="249"/>
        <v/>
      </c>
      <c r="CI71" s="77" t="str">
        <f t="shared" si="249"/>
        <v/>
      </c>
      <c r="CJ71" s="77" t="str">
        <f t="shared" si="249"/>
        <v/>
      </c>
      <c r="CK71" s="77" t="str">
        <f t="shared" si="249"/>
        <v/>
      </c>
      <c r="CL71" s="77" t="str">
        <f t="shared" si="249"/>
        <v/>
      </c>
      <c r="CM71" s="77" t="str">
        <f t="shared" si="249"/>
        <v/>
      </c>
      <c r="CN71" s="77" t="str">
        <f t="shared" si="249"/>
        <v/>
      </c>
      <c r="CO71" s="77" t="str">
        <f t="shared" si="249"/>
        <v/>
      </c>
      <c r="CP71" s="77" t="str">
        <f t="shared" si="249"/>
        <v/>
      </c>
      <c r="CQ71" s="77" t="str">
        <f t="shared" si="249"/>
        <v/>
      </c>
      <c r="CR71" s="77" t="str">
        <f t="shared" si="249"/>
        <v/>
      </c>
      <c r="CS71" s="77" t="str">
        <f t="shared" si="249"/>
        <v/>
      </c>
      <c r="CT71" s="77" t="str">
        <f t="shared" si="249"/>
        <v/>
      </c>
      <c r="CU71" s="77" t="str">
        <f t="shared" si="249"/>
        <v/>
      </c>
      <c r="CV71" s="77" t="str">
        <f t="shared" si="249"/>
        <v/>
      </c>
      <c r="CW71" s="77" t="str">
        <f t="shared" si="249"/>
        <v/>
      </c>
      <c r="CX71" s="77" t="str">
        <f t="shared" si="249"/>
        <v/>
      </c>
      <c r="CY71" s="77" t="str">
        <f t="shared" si="249"/>
        <v/>
      </c>
      <c r="CZ71" s="77" t="str">
        <f t="shared" si="249"/>
        <v/>
      </c>
      <c r="DA71" s="77" t="str">
        <f t="shared" si="249"/>
        <v/>
      </c>
      <c r="DB71" s="77" t="str">
        <f t="shared" si="249"/>
        <v/>
      </c>
      <c r="DC71" s="77" t="str">
        <f t="shared" si="249"/>
        <v/>
      </c>
      <c r="DD71" s="77" t="str">
        <f t="shared" si="249"/>
        <v/>
      </c>
      <c r="DE71" s="77" t="str">
        <f t="shared" si="249"/>
        <v/>
      </c>
      <c r="DF71" s="77" t="str">
        <f t="shared" si="249"/>
        <v/>
      </c>
      <c r="DG71" s="77" t="str">
        <f t="shared" si="249"/>
        <v/>
      </c>
      <c r="DH71" s="77" t="str">
        <f t="shared" si="249"/>
        <v/>
      </c>
      <c r="DI71" s="77" t="str">
        <f t="shared" si="249"/>
        <v/>
      </c>
      <c r="DJ71" s="77" t="str">
        <f t="shared" si="249"/>
        <v/>
      </c>
      <c r="DK71" s="77" t="str">
        <f t="shared" si="249"/>
        <v/>
      </c>
      <c r="DL71" s="77" t="str">
        <f t="shared" si="249"/>
        <v/>
      </c>
      <c r="DM71" s="77" t="str">
        <f t="shared" si="249"/>
        <v/>
      </c>
      <c r="DN71" s="77" t="str">
        <f t="shared" si="249"/>
        <v/>
      </c>
      <c r="DO71" s="77" t="str">
        <f t="shared" si="249"/>
        <v/>
      </c>
      <c r="DP71" s="77" t="str">
        <f t="shared" si="249"/>
        <v/>
      </c>
      <c r="DQ71" s="77" t="str">
        <f t="shared" si="249"/>
        <v/>
      </c>
      <c r="DR71" s="77" t="str">
        <f t="shared" si="249"/>
        <v/>
      </c>
      <c r="DS71" s="77" t="str">
        <f t="shared" si="249"/>
        <v/>
      </c>
      <c r="DT71" s="77" t="str">
        <f t="shared" si="249"/>
        <v/>
      </c>
      <c r="DU71" s="77" t="str">
        <f t="shared" si="249"/>
        <v/>
      </c>
      <c r="DV71" s="77" t="str">
        <f t="shared" si="249"/>
        <v/>
      </c>
      <c r="DW71" s="77" t="str">
        <f t="shared" si="249"/>
        <v/>
      </c>
      <c r="DX71" s="77" t="str">
        <f t="shared" si="249"/>
        <v/>
      </c>
      <c r="DY71" s="77" t="str">
        <f t="shared" si="249"/>
        <v/>
      </c>
      <c r="DZ71" s="77" t="str">
        <f t="shared" si="249"/>
        <v/>
      </c>
      <c r="EA71" s="77" t="str">
        <f t="shared" si="249"/>
        <v/>
      </c>
      <c r="EB71" s="77" t="str">
        <f t="shared" si="249"/>
        <v/>
      </c>
      <c r="EC71" s="77" t="str">
        <f t="shared" ref="EC71:ER71" si="250">IFERROR(EC41/365/EC12*1000,"")</f>
        <v/>
      </c>
      <c r="ED71" s="77" t="str">
        <f t="shared" si="250"/>
        <v/>
      </c>
      <c r="EE71" s="77" t="str">
        <f t="shared" si="250"/>
        <v/>
      </c>
      <c r="EF71" s="77" t="str">
        <f t="shared" si="250"/>
        <v/>
      </c>
      <c r="EG71" s="77" t="str">
        <f t="shared" si="250"/>
        <v/>
      </c>
      <c r="EH71" s="77" t="str">
        <f t="shared" si="250"/>
        <v/>
      </c>
      <c r="EI71" s="77" t="str">
        <f t="shared" si="250"/>
        <v/>
      </c>
      <c r="EJ71" s="77" t="str">
        <f t="shared" si="250"/>
        <v/>
      </c>
      <c r="EK71" s="77" t="str">
        <f t="shared" si="250"/>
        <v/>
      </c>
      <c r="EL71" s="77" t="str">
        <f t="shared" si="250"/>
        <v/>
      </c>
      <c r="EM71" s="77" t="str">
        <f t="shared" si="250"/>
        <v/>
      </c>
      <c r="EN71" s="77" t="str">
        <f t="shared" si="250"/>
        <v/>
      </c>
      <c r="EO71" s="77" t="str">
        <f t="shared" si="250"/>
        <v/>
      </c>
      <c r="EP71" s="77" t="str">
        <f t="shared" si="250"/>
        <v/>
      </c>
      <c r="EQ71" s="77" t="str">
        <f t="shared" si="250"/>
        <v/>
      </c>
      <c r="ER71" s="77" t="str">
        <f t="shared" si="250"/>
        <v/>
      </c>
      <c r="EU71" s="411"/>
      <c r="EV71" s="417" t="s">
        <v>57</v>
      </c>
      <c r="EW71" s="418"/>
      <c r="EX71" s="64" t="str">
        <f t="shared" ref="EX71:HI71" si="251">IFERROR(EX41/365/EX12*1000,"")</f>
        <v/>
      </c>
      <c r="EY71" s="64" t="str">
        <f t="shared" si="251"/>
        <v/>
      </c>
      <c r="EZ71" s="64" t="str">
        <f t="shared" si="251"/>
        <v/>
      </c>
      <c r="FA71" s="64" t="str">
        <f t="shared" si="251"/>
        <v/>
      </c>
      <c r="FB71" s="64" t="str">
        <f t="shared" si="251"/>
        <v/>
      </c>
      <c r="FC71" s="64" t="str">
        <f t="shared" si="251"/>
        <v/>
      </c>
      <c r="FD71" s="64" t="str">
        <f t="shared" si="251"/>
        <v/>
      </c>
      <c r="FE71" s="64" t="str">
        <f t="shared" si="251"/>
        <v/>
      </c>
      <c r="FF71" s="64" t="str">
        <f t="shared" si="251"/>
        <v/>
      </c>
      <c r="FG71" s="64" t="str">
        <f t="shared" si="251"/>
        <v/>
      </c>
      <c r="FH71" s="64" t="str">
        <f t="shared" si="251"/>
        <v/>
      </c>
      <c r="FI71" s="64" t="str">
        <f t="shared" si="251"/>
        <v/>
      </c>
      <c r="FJ71" s="64" t="str">
        <f t="shared" si="251"/>
        <v/>
      </c>
      <c r="FK71" s="64" t="str">
        <f t="shared" si="251"/>
        <v/>
      </c>
      <c r="FL71" s="64" t="str">
        <f t="shared" si="251"/>
        <v/>
      </c>
      <c r="FM71" s="64" t="str">
        <f t="shared" si="251"/>
        <v/>
      </c>
      <c r="FN71" s="64" t="str">
        <f t="shared" si="251"/>
        <v/>
      </c>
      <c r="FO71" s="64" t="str">
        <f t="shared" si="251"/>
        <v/>
      </c>
      <c r="FP71" s="64" t="str">
        <f t="shared" si="251"/>
        <v/>
      </c>
      <c r="FQ71" s="64" t="str">
        <f t="shared" si="251"/>
        <v/>
      </c>
      <c r="FR71" s="64" t="str">
        <f t="shared" si="251"/>
        <v/>
      </c>
      <c r="FS71" s="64" t="str">
        <f t="shared" si="251"/>
        <v/>
      </c>
      <c r="FT71" s="64" t="str">
        <f t="shared" si="251"/>
        <v/>
      </c>
      <c r="FU71" s="64" t="str">
        <f t="shared" si="251"/>
        <v/>
      </c>
      <c r="FV71" s="64" t="str">
        <f t="shared" si="251"/>
        <v/>
      </c>
      <c r="FW71" s="64" t="str">
        <f t="shared" si="251"/>
        <v/>
      </c>
      <c r="FX71" s="64" t="str">
        <f t="shared" si="251"/>
        <v/>
      </c>
      <c r="FY71" s="64" t="str">
        <f t="shared" si="251"/>
        <v/>
      </c>
      <c r="FZ71" s="64" t="str">
        <f t="shared" si="251"/>
        <v/>
      </c>
      <c r="GA71" s="64" t="str">
        <f t="shared" si="251"/>
        <v/>
      </c>
      <c r="GB71" s="64" t="str">
        <f t="shared" si="251"/>
        <v/>
      </c>
      <c r="GC71" s="64" t="str">
        <f t="shared" si="251"/>
        <v/>
      </c>
      <c r="GD71" s="64" t="str">
        <f t="shared" si="251"/>
        <v/>
      </c>
      <c r="GE71" s="64" t="str">
        <f t="shared" si="251"/>
        <v/>
      </c>
      <c r="GF71" s="64" t="str">
        <f t="shared" si="251"/>
        <v/>
      </c>
      <c r="GG71" s="64" t="str">
        <f t="shared" si="251"/>
        <v/>
      </c>
      <c r="GH71" s="64" t="str">
        <f t="shared" si="251"/>
        <v/>
      </c>
      <c r="GI71" s="64" t="str">
        <f t="shared" si="251"/>
        <v/>
      </c>
      <c r="GJ71" s="64" t="str">
        <f t="shared" si="251"/>
        <v/>
      </c>
      <c r="GK71" s="64" t="str">
        <f t="shared" si="251"/>
        <v/>
      </c>
      <c r="GL71" s="64" t="str">
        <f t="shared" si="251"/>
        <v/>
      </c>
      <c r="GM71" s="64" t="str">
        <f t="shared" si="251"/>
        <v/>
      </c>
      <c r="GN71" s="64" t="str">
        <f t="shared" si="251"/>
        <v/>
      </c>
      <c r="GO71" s="64" t="str">
        <f t="shared" si="251"/>
        <v/>
      </c>
      <c r="GP71" s="64" t="str">
        <f t="shared" si="251"/>
        <v/>
      </c>
      <c r="GQ71" s="64" t="str">
        <f t="shared" si="251"/>
        <v/>
      </c>
      <c r="GR71" s="64" t="str">
        <f t="shared" si="251"/>
        <v/>
      </c>
      <c r="GS71" s="64" t="str">
        <f t="shared" si="251"/>
        <v/>
      </c>
      <c r="GT71" s="64" t="str">
        <f t="shared" si="251"/>
        <v/>
      </c>
      <c r="GU71" s="64" t="str">
        <f t="shared" si="251"/>
        <v/>
      </c>
      <c r="GV71" s="64" t="str">
        <f t="shared" si="251"/>
        <v/>
      </c>
      <c r="GW71" s="64" t="str">
        <f t="shared" si="251"/>
        <v/>
      </c>
      <c r="GX71" s="64" t="str">
        <f t="shared" si="251"/>
        <v/>
      </c>
      <c r="GY71" s="64" t="str">
        <f t="shared" si="251"/>
        <v/>
      </c>
      <c r="GZ71" s="64" t="str">
        <f t="shared" si="251"/>
        <v/>
      </c>
      <c r="HA71" s="64" t="str">
        <f t="shared" si="251"/>
        <v/>
      </c>
      <c r="HB71" s="64" t="str">
        <f t="shared" si="251"/>
        <v/>
      </c>
      <c r="HC71" s="64" t="str">
        <f t="shared" si="251"/>
        <v/>
      </c>
      <c r="HD71" s="64" t="str">
        <f t="shared" si="251"/>
        <v/>
      </c>
      <c r="HE71" s="64" t="str">
        <f t="shared" si="251"/>
        <v/>
      </c>
      <c r="HF71" s="64" t="str">
        <f t="shared" si="251"/>
        <v/>
      </c>
      <c r="HG71" s="64" t="str">
        <f t="shared" si="251"/>
        <v/>
      </c>
      <c r="HH71" s="64" t="str">
        <f t="shared" si="251"/>
        <v/>
      </c>
      <c r="HI71" s="64" t="str">
        <f t="shared" si="251"/>
        <v/>
      </c>
      <c r="HJ71" s="64" t="str">
        <f t="shared" ref="HJ71:JU71" si="252">IFERROR(HJ41/365/HJ12*1000,"")</f>
        <v/>
      </c>
      <c r="HK71" s="64" t="str">
        <f t="shared" si="252"/>
        <v/>
      </c>
      <c r="HL71" s="64" t="str">
        <f t="shared" si="252"/>
        <v/>
      </c>
      <c r="HM71" s="64" t="str">
        <f t="shared" si="252"/>
        <v/>
      </c>
      <c r="HN71" s="64" t="str">
        <f t="shared" si="252"/>
        <v/>
      </c>
      <c r="HO71" s="64" t="str">
        <f t="shared" si="252"/>
        <v/>
      </c>
      <c r="HP71" s="64" t="str">
        <f t="shared" si="252"/>
        <v/>
      </c>
      <c r="HQ71" s="64" t="str">
        <f t="shared" si="252"/>
        <v/>
      </c>
      <c r="HR71" s="64" t="str">
        <f t="shared" si="252"/>
        <v/>
      </c>
      <c r="HS71" s="64" t="str">
        <f t="shared" si="252"/>
        <v/>
      </c>
      <c r="HT71" s="64" t="str">
        <f t="shared" si="252"/>
        <v/>
      </c>
      <c r="HU71" s="64" t="str">
        <f t="shared" si="252"/>
        <v/>
      </c>
      <c r="HV71" s="64" t="str">
        <f t="shared" si="252"/>
        <v/>
      </c>
      <c r="HW71" s="64" t="str">
        <f t="shared" si="252"/>
        <v/>
      </c>
      <c r="HX71" s="64" t="str">
        <f t="shared" si="252"/>
        <v/>
      </c>
      <c r="HY71" s="64" t="str">
        <f t="shared" si="252"/>
        <v/>
      </c>
      <c r="HZ71" s="64" t="str">
        <f t="shared" si="252"/>
        <v/>
      </c>
      <c r="IA71" s="64" t="str">
        <f t="shared" si="252"/>
        <v/>
      </c>
      <c r="IB71" s="64" t="str">
        <f t="shared" si="252"/>
        <v/>
      </c>
      <c r="IC71" s="64" t="str">
        <f t="shared" si="252"/>
        <v/>
      </c>
      <c r="ID71" s="64" t="str">
        <f t="shared" si="252"/>
        <v/>
      </c>
      <c r="IE71" s="64" t="str">
        <f t="shared" si="252"/>
        <v/>
      </c>
      <c r="IF71" s="64" t="str">
        <f t="shared" si="252"/>
        <v/>
      </c>
      <c r="IG71" s="64" t="str">
        <f t="shared" si="252"/>
        <v/>
      </c>
      <c r="IH71" s="64" t="str">
        <f t="shared" si="252"/>
        <v/>
      </c>
      <c r="II71" s="64" t="str">
        <f t="shared" si="252"/>
        <v/>
      </c>
      <c r="IJ71" s="64" t="str">
        <f t="shared" si="252"/>
        <v/>
      </c>
      <c r="IK71" s="64" t="str">
        <f t="shared" si="252"/>
        <v/>
      </c>
      <c r="IL71" s="64" t="str">
        <f t="shared" si="252"/>
        <v/>
      </c>
      <c r="IM71" s="64" t="str">
        <f t="shared" si="252"/>
        <v/>
      </c>
      <c r="IN71" s="64" t="str">
        <f t="shared" si="252"/>
        <v/>
      </c>
      <c r="IO71" s="64" t="str">
        <f t="shared" si="252"/>
        <v/>
      </c>
      <c r="IP71" s="64" t="str">
        <f t="shared" si="252"/>
        <v/>
      </c>
      <c r="IQ71" s="64" t="str">
        <f t="shared" si="252"/>
        <v/>
      </c>
      <c r="IR71" s="64" t="str">
        <f t="shared" si="252"/>
        <v/>
      </c>
      <c r="IS71" s="64" t="str">
        <f t="shared" si="252"/>
        <v/>
      </c>
      <c r="IT71" s="64" t="str">
        <f t="shared" si="252"/>
        <v/>
      </c>
      <c r="IU71" s="64" t="str">
        <f t="shared" si="252"/>
        <v/>
      </c>
      <c r="IV71" s="64" t="str">
        <f t="shared" si="252"/>
        <v/>
      </c>
      <c r="IW71" s="64" t="str">
        <f t="shared" si="252"/>
        <v/>
      </c>
      <c r="IX71" s="64" t="str">
        <f t="shared" si="252"/>
        <v/>
      </c>
      <c r="IY71" s="64" t="str">
        <f t="shared" si="252"/>
        <v/>
      </c>
      <c r="IZ71" s="64" t="str">
        <f t="shared" si="252"/>
        <v/>
      </c>
      <c r="JA71" s="64" t="str">
        <f t="shared" si="252"/>
        <v/>
      </c>
      <c r="JB71" s="64" t="str">
        <f t="shared" si="252"/>
        <v/>
      </c>
      <c r="JC71" s="64" t="str">
        <f t="shared" si="252"/>
        <v/>
      </c>
      <c r="JD71" s="64" t="str">
        <f t="shared" si="252"/>
        <v/>
      </c>
      <c r="JE71" s="64" t="str">
        <f t="shared" si="252"/>
        <v/>
      </c>
      <c r="JF71" s="64" t="str">
        <f t="shared" si="252"/>
        <v/>
      </c>
      <c r="JG71" s="64" t="str">
        <f t="shared" si="252"/>
        <v/>
      </c>
      <c r="JH71" s="64" t="str">
        <f t="shared" si="252"/>
        <v/>
      </c>
      <c r="JI71" s="64" t="str">
        <f t="shared" si="252"/>
        <v/>
      </c>
      <c r="JJ71" s="64" t="str">
        <f t="shared" si="252"/>
        <v/>
      </c>
      <c r="JK71" s="64" t="str">
        <f t="shared" si="252"/>
        <v/>
      </c>
      <c r="JL71" s="64" t="str">
        <f t="shared" si="252"/>
        <v/>
      </c>
      <c r="JM71" s="64" t="str">
        <f t="shared" si="252"/>
        <v/>
      </c>
      <c r="JN71" s="64" t="str">
        <f t="shared" si="252"/>
        <v/>
      </c>
      <c r="JO71" s="64" t="str">
        <f t="shared" si="252"/>
        <v/>
      </c>
      <c r="JP71" s="64" t="str">
        <f t="shared" si="252"/>
        <v/>
      </c>
      <c r="JQ71" s="64" t="str">
        <f t="shared" si="252"/>
        <v/>
      </c>
      <c r="JR71" s="64" t="str">
        <f t="shared" si="252"/>
        <v/>
      </c>
      <c r="JS71" s="64" t="str">
        <f t="shared" si="252"/>
        <v/>
      </c>
      <c r="JT71" s="64" t="str">
        <f t="shared" si="252"/>
        <v/>
      </c>
      <c r="JU71" s="64" t="str">
        <f t="shared" si="252"/>
        <v/>
      </c>
      <c r="JV71" s="64" t="str">
        <f t="shared" ref="JV71:KW71" si="253">IFERROR(JV41/365/JV12*1000,"")</f>
        <v/>
      </c>
      <c r="JW71" s="64" t="str">
        <f t="shared" si="253"/>
        <v/>
      </c>
      <c r="JX71" s="64" t="str">
        <f t="shared" si="253"/>
        <v/>
      </c>
      <c r="JY71" s="64" t="str">
        <f t="shared" si="253"/>
        <v/>
      </c>
      <c r="JZ71" s="64" t="str">
        <f t="shared" si="253"/>
        <v/>
      </c>
      <c r="KA71" s="64" t="str">
        <f t="shared" si="253"/>
        <v/>
      </c>
      <c r="KB71" s="64" t="str">
        <f t="shared" si="253"/>
        <v/>
      </c>
      <c r="KC71" s="64" t="str">
        <f t="shared" si="253"/>
        <v/>
      </c>
      <c r="KD71" s="64" t="str">
        <f t="shared" si="253"/>
        <v/>
      </c>
      <c r="KE71" s="64" t="str">
        <f t="shared" si="253"/>
        <v/>
      </c>
      <c r="KF71" s="64" t="str">
        <f t="shared" si="253"/>
        <v/>
      </c>
      <c r="KG71" s="64" t="str">
        <f t="shared" si="253"/>
        <v/>
      </c>
      <c r="KH71" s="64" t="str">
        <f t="shared" si="253"/>
        <v/>
      </c>
      <c r="KI71" s="64" t="str">
        <f t="shared" si="253"/>
        <v/>
      </c>
      <c r="KJ71" s="64" t="str">
        <f t="shared" si="253"/>
        <v/>
      </c>
      <c r="KK71" s="64" t="str">
        <f t="shared" si="253"/>
        <v/>
      </c>
      <c r="KL71" s="64" t="str">
        <f t="shared" si="253"/>
        <v/>
      </c>
      <c r="KM71" s="64" t="str">
        <f t="shared" si="253"/>
        <v/>
      </c>
      <c r="KN71" s="64" t="str">
        <f t="shared" si="253"/>
        <v/>
      </c>
      <c r="KO71" s="64" t="str">
        <f t="shared" si="253"/>
        <v/>
      </c>
      <c r="KP71" s="64" t="str">
        <f t="shared" si="253"/>
        <v/>
      </c>
      <c r="KQ71" s="64" t="str">
        <f t="shared" si="253"/>
        <v/>
      </c>
      <c r="KR71" s="64" t="str">
        <f t="shared" si="253"/>
        <v/>
      </c>
      <c r="KS71" s="64" t="str">
        <f t="shared" si="253"/>
        <v/>
      </c>
      <c r="KT71" s="64" t="str">
        <f t="shared" si="253"/>
        <v/>
      </c>
      <c r="KU71" s="64" t="str">
        <f t="shared" si="253"/>
        <v/>
      </c>
      <c r="KV71" s="64" t="str">
        <f t="shared" si="253"/>
        <v/>
      </c>
      <c r="KW71" s="64" t="str">
        <f t="shared" si="253"/>
        <v/>
      </c>
    </row>
    <row r="72" spans="1:309" ht="20.100000000000001" customHeight="1" x14ac:dyDescent="0.25">
      <c r="A72" s="406"/>
      <c r="B72" s="402" t="s">
        <v>35</v>
      </c>
      <c r="C72" s="403"/>
      <c r="D72" s="78" t="str">
        <f t="shared" ref="D72" si="254">IFERROR(D71/D70,"")</f>
        <v/>
      </c>
      <c r="E72" s="78" t="str">
        <f t="shared" ref="E72:BP72" si="255">IFERROR(E71/E70,"")</f>
        <v/>
      </c>
      <c r="F72" s="78" t="str">
        <f t="shared" si="255"/>
        <v/>
      </c>
      <c r="G72" s="78" t="str">
        <f t="shared" si="255"/>
        <v/>
      </c>
      <c r="H72" s="78" t="str">
        <f t="shared" si="255"/>
        <v/>
      </c>
      <c r="I72" s="78" t="str">
        <f t="shared" si="255"/>
        <v/>
      </c>
      <c r="J72" s="78" t="str">
        <f t="shared" si="255"/>
        <v/>
      </c>
      <c r="K72" s="78" t="str">
        <f t="shared" si="255"/>
        <v/>
      </c>
      <c r="L72" s="78" t="str">
        <f t="shared" si="255"/>
        <v/>
      </c>
      <c r="M72" s="78" t="str">
        <f t="shared" si="255"/>
        <v/>
      </c>
      <c r="N72" s="78" t="str">
        <f t="shared" si="255"/>
        <v/>
      </c>
      <c r="O72" s="78" t="str">
        <f t="shared" si="255"/>
        <v/>
      </c>
      <c r="P72" s="78" t="str">
        <f t="shared" si="255"/>
        <v/>
      </c>
      <c r="Q72" s="78" t="str">
        <f t="shared" si="255"/>
        <v/>
      </c>
      <c r="R72" s="78" t="str">
        <f t="shared" si="255"/>
        <v/>
      </c>
      <c r="S72" s="78" t="str">
        <f t="shared" si="255"/>
        <v/>
      </c>
      <c r="T72" s="78" t="str">
        <f t="shared" si="255"/>
        <v/>
      </c>
      <c r="U72" s="78" t="str">
        <f t="shared" si="255"/>
        <v/>
      </c>
      <c r="V72" s="78" t="str">
        <f t="shared" si="255"/>
        <v/>
      </c>
      <c r="W72" s="78" t="str">
        <f t="shared" si="255"/>
        <v/>
      </c>
      <c r="X72" s="78" t="str">
        <f t="shared" si="255"/>
        <v/>
      </c>
      <c r="Y72" s="78" t="str">
        <f t="shared" si="255"/>
        <v/>
      </c>
      <c r="Z72" s="78" t="str">
        <f t="shared" si="255"/>
        <v/>
      </c>
      <c r="AA72" s="78" t="str">
        <f t="shared" si="255"/>
        <v/>
      </c>
      <c r="AB72" s="78" t="str">
        <f t="shared" si="255"/>
        <v/>
      </c>
      <c r="AC72" s="78" t="str">
        <f t="shared" si="255"/>
        <v/>
      </c>
      <c r="AD72" s="78" t="str">
        <f t="shared" si="255"/>
        <v/>
      </c>
      <c r="AE72" s="78" t="str">
        <f t="shared" si="255"/>
        <v/>
      </c>
      <c r="AF72" s="78" t="str">
        <f t="shared" si="255"/>
        <v/>
      </c>
      <c r="AG72" s="78" t="str">
        <f t="shared" si="255"/>
        <v/>
      </c>
      <c r="AH72" s="78" t="str">
        <f t="shared" si="255"/>
        <v/>
      </c>
      <c r="AI72" s="78" t="str">
        <f t="shared" si="255"/>
        <v/>
      </c>
      <c r="AJ72" s="78" t="str">
        <f t="shared" si="255"/>
        <v/>
      </c>
      <c r="AK72" s="78" t="str">
        <f t="shared" si="255"/>
        <v/>
      </c>
      <c r="AL72" s="78" t="str">
        <f t="shared" si="255"/>
        <v/>
      </c>
      <c r="AM72" s="78" t="str">
        <f t="shared" si="255"/>
        <v/>
      </c>
      <c r="AN72" s="78" t="str">
        <f t="shared" si="255"/>
        <v/>
      </c>
      <c r="AO72" s="78" t="str">
        <f t="shared" si="255"/>
        <v/>
      </c>
      <c r="AP72" s="78" t="str">
        <f t="shared" si="255"/>
        <v/>
      </c>
      <c r="AQ72" s="78" t="str">
        <f t="shared" si="255"/>
        <v/>
      </c>
      <c r="AR72" s="78" t="str">
        <f t="shared" si="255"/>
        <v/>
      </c>
      <c r="AS72" s="78" t="str">
        <f t="shared" si="255"/>
        <v/>
      </c>
      <c r="AT72" s="78" t="str">
        <f t="shared" si="255"/>
        <v/>
      </c>
      <c r="AU72" s="78" t="str">
        <f t="shared" si="255"/>
        <v/>
      </c>
      <c r="AV72" s="78" t="str">
        <f t="shared" si="255"/>
        <v/>
      </c>
      <c r="AW72" s="78" t="str">
        <f t="shared" si="255"/>
        <v/>
      </c>
      <c r="AX72" s="78" t="str">
        <f t="shared" si="255"/>
        <v/>
      </c>
      <c r="AY72" s="78" t="str">
        <f t="shared" si="255"/>
        <v/>
      </c>
      <c r="AZ72" s="78" t="str">
        <f t="shared" si="255"/>
        <v/>
      </c>
      <c r="BA72" s="78" t="str">
        <f t="shared" si="255"/>
        <v/>
      </c>
      <c r="BB72" s="78" t="str">
        <f t="shared" si="255"/>
        <v/>
      </c>
      <c r="BC72" s="78" t="str">
        <f t="shared" si="255"/>
        <v/>
      </c>
      <c r="BD72" s="78" t="str">
        <f t="shared" si="255"/>
        <v/>
      </c>
      <c r="BE72" s="78" t="str">
        <f t="shared" si="255"/>
        <v/>
      </c>
      <c r="BF72" s="78" t="str">
        <f t="shared" si="255"/>
        <v/>
      </c>
      <c r="BG72" s="78" t="str">
        <f t="shared" si="255"/>
        <v/>
      </c>
      <c r="BH72" s="78" t="str">
        <f t="shared" si="255"/>
        <v/>
      </c>
      <c r="BI72" s="78" t="str">
        <f t="shared" si="255"/>
        <v/>
      </c>
      <c r="BJ72" s="78" t="str">
        <f t="shared" si="255"/>
        <v/>
      </c>
      <c r="BK72" s="78" t="str">
        <f t="shared" si="255"/>
        <v/>
      </c>
      <c r="BL72" s="78" t="str">
        <f t="shared" si="255"/>
        <v/>
      </c>
      <c r="BM72" s="78" t="str">
        <f t="shared" si="255"/>
        <v/>
      </c>
      <c r="BN72" s="78" t="str">
        <f t="shared" si="255"/>
        <v/>
      </c>
      <c r="BO72" s="78" t="str">
        <f t="shared" si="255"/>
        <v/>
      </c>
      <c r="BP72" s="78" t="str">
        <f t="shared" si="255"/>
        <v/>
      </c>
      <c r="BQ72" s="78" t="str">
        <f t="shared" ref="BQ72:EB72" si="256">IFERROR(BQ71/BQ70,"")</f>
        <v/>
      </c>
      <c r="BR72" s="78" t="str">
        <f t="shared" si="256"/>
        <v/>
      </c>
      <c r="BS72" s="78" t="str">
        <f t="shared" si="256"/>
        <v/>
      </c>
      <c r="BT72" s="78" t="str">
        <f t="shared" si="256"/>
        <v/>
      </c>
      <c r="BU72" s="78" t="str">
        <f t="shared" si="256"/>
        <v/>
      </c>
      <c r="BV72" s="78" t="str">
        <f t="shared" si="256"/>
        <v/>
      </c>
      <c r="BW72" s="78" t="str">
        <f t="shared" si="256"/>
        <v/>
      </c>
      <c r="BX72" s="78" t="str">
        <f t="shared" si="256"/>
        <v/>
      </c>
      <c r="BY72" s="78" t="str">
        <f t="shared" si="256"/>
        <v/>
      </c>
      <c r="BZ72" s="78" t="str">
        <f t="shared" si="256"/>
        <v/>
      </c>
      <c r="CA72" s="78" t="str">
        <f t="shared" si="256"/>
        <v/>
      </c>
      <c r="CB72" s="78" t="str">
        <f t="shared" si="256"/>
        <v/>
      </c>
      <c r="CC72" s="78" t="str">
        <f t="shared" si="256"/>
        <v/>
      </c>
      <c r="CD72" s="78" t="str">
        <f t="shared" si="256"/>
        <v/>
      </c>
      <c r="CE72" s="78" t="str">
        <f t="shared" si="256"/>
        <v/>
      </c>
      <c r="CF72" s="78" t="str">
        <f t="shared" si="256"/>
        <v/>
      </c>
      <c r="CG72" s="78" t="str">
        <f t="shared" si="256"/>
        <v/>
      </c>
      <c r="CH72" s="78" t="str">
        <f t="shared" si="256"/>
        <v/>
      </c>
      <c r="CI72" s="78" t="str">
        <f t="shared" si="256"/>
        <v/>
      </c>
      <c r="CJ72" s="78" t="str">
        <f t="shared" si="256"/>
        <v/>
      </c>
      <c r="CK72" s="78" t="str">
        <f t="shared" si="256"/>
        <v/>
      </c>
      <c r="CL72" s="78" t="str">
        <f t="shared" si="256"/>
        <v/>
      </c>
      <c r="CM72" s="78" t="str">
        <f t="shared" si="256"/>
        <v/>
      </c>
      <c r="CN72" s="78" t="str">
        <f t="shared" si="256"/>
        <v/>
      </c>
      <c r="CO72" s="78" t="str">
        <f t="shared" si="256"/>
        <v/>
      </c>
      <c r="CP72" s="78" t="str">
        <f t="shared" si="256"/>
        <v/>
      </c>
      <c r="CQ72" s="78" t="str">
        <f t="shared" si="256"/>
        <v/>
      </c>
      <c r="CR72" s="78" t="str">
        <f t="shared" si="256"/>
        <v/>
      </c>
      <c r="CS72" s="78" t="str">
        <f t="shared" si="256"/>
        <v/>
      </c>
      <c r="CT72" s="78" t="str">
        <f t="shared" si="256"/>
        <v/>
      </c>
      <c r="CU72" s="78" t="str">
        <f t="shared" si="256"/>
        <v/>
      </c>
      <c r="CV72" s="78" t="str">
        <f t="shared" si="256"/>
        <v/>
      </c>
      <c r="CW72" s="78" t="str">
        <f t="shared" si="256"/>
        <v/>
      </c>
      <c r="CX72" s="78" t="str">
        <f t="shared" si="256"/>
        <v/>
      </c>
      <c r="CY72" s="78" t="str">
        <f t="shared" si="256"/>
        <v/>
      </c>
      <c r="CZ72" s="78" t="str">
        <f t="shared" si="256"/>
        <v/>
      </c>
      <c r="DA72" s="78" t="str">
        <f t="shared" si="256"/>
        <v/>
      </c>
      <c r="DB72" s="78" t="str">
        <f t="shared" si="256"/>
        <v/>
      </c>
      <c r="DC72" s="78" t="str">
        <f t="shared" si="256"/>
        <v/>
      </c>
      <c r="DD72" s="78" t="str">
        <f t="shared" si="256"/>
        <v/>
      </c>
      <c r="DE72" s="78" t="str">
        <f t="shared" si="256"/>
        <v/>
      </c>
      <c r="DF72" s="78" t="str">
        <f t="shared" si="256"/>
        <v/>
      </c>
      <c r="DG72" s="78" t="str">
        <f t="shared" si="256"/>
        <v/>
      </c>
      <c r="DH72" s="78" t="str">
        <f t="shared" si="256"/>
        <v/>
      </c>
      <c r="DI72" s="78" t="str">
        <f t="shared" si="256"/>
        <v/>
      </c>
      <c r="DJ72" s="78" t="str">
        <f t="shared" si="256"/>
        <v/>
      </c>
      <c r="DK72" s="78" t="str">
        <f t="shared" si="256"/>
        <v/>
      </c>
      <c r="DL72" s="78" t="str">
        <f t="shared" si="256"/>
        <v/>
      </c>
      <c r="DM72" s="78" t="str">
        <f t="shared" si="256"/>
        <v/>
      </c>
      <c r="DN72" s="78" t="str">
        <f t="shared" si="256"/>
        <v/>
      </c>
      <c r="DO72" s="78" t="str">
        <f t="shared" si="256"/>
        <v/>
      </c>
      <c r="DP72" s="78" t="str">
        <f t="shared" si="256"/>
        <v/>
      </c>
      <c r="DQ72" s="78" t="str">
        <f t="shared" si="256"/>
        <v/>
      </c>
      <c r="DR72" s="78" t="str">
        <f t="shared" si="256"/>
        <v/>
      </c>
      <c r="DS72" s="78" t="str">
        <f t="shared" si="256"/>
        <v/>
      </c>
      <c r="DT72" s="78" t="str">
        <f t="shared" si="256"/>
        <v/>
      </c>
      <c r="DU72" s="78" t="str">
        <f t="shared" si="256"/>
        <v/>
      </c>
      <c r="DV72" s="78" t="str">
        <f t="shared" si="256"/>
        <v/>
      </c>
      <c r="DW72" s="78" t="str">
        <f t="shared" si="256"/>
        <v/>
      </c>
      <c r="DX72" s="78" t="str">
        <f t="shared" si="256"/>
        <v/>
      </c>
      <c r="DY72" s="78" t="str">
        <f t="shared" si="256"/>
        <v/>
      </c>
      <c r="DZ72" s="78" t="str">
        <f t="shared" si="256"/>
        <v/>
      </c>
      <c r="EA72" s="78" t="str">
        <f t="shared" si="256"/>
        <v/>
      </c>
      <c r="EB72" s="78" t="str">
        <f t="shared" si="256"/>
        <v/>
      </c>
      <c r="EC72" s="78" t="str">
        <f t="shared" ref="EC72:ER72" si="257">IFERROR(EC71/EC70,"")</f>
        <v/>
      </c>
      <c r="ED72" s="78" t="str">
        <f t="shared" si="257"/>
        <v/>
      </c>
      <c r="EE72" s="78" t="str">
        <f t="shared" si="257"/>
        <v/>
      </c>
      <c r="EF72" s="78" t="str">
        <f t="shared" si="257"/>
        <v/>
      </c>
      <c r="EG72" s="78" t="str">
        <f t="shared" si="257"/>
        <v/>
      </c>
      <c r="EH72" s="78" t="str">
        <f t="shared" si="257"/>
        <v/>
      </c>
      <c r="EI72" s="78" t="str">
        <f t="shared" si="257"/>
        <v/>
      </c>
      <c r="EJ72" s="78" t="str">
        <f t="shared" si="257"/>
        <v/>
      </c>
      <c r="EK72" s="78" t="str">
        <f t="shared" si="257"/>
        <v/>
      </c>
      <c r="EL72" s="78" t="str">
        <f t="shared" si="257"/>
        <v/>
      </c>
      <c r="EM72" s="78" t="str">
        <f t="shared" si="257"/>
        <v/>
      </c>
      <c r="EN72" s="78" t="str">
        <f t="shared" si="257"/>
        <v/>
      </c>
      <c r="EO72" s="78" t="str">
        <f t="shared" si="257"/>
        <v/>
      </c>
      <c r="EP72" s="78" t="str">
        <f t="shared" si="257"/>
        <v/>
      </c>
      <c r="EQ72" s="78" t="str">
        <f t="shared" si="257"/>
        <v/>
      </c>
      <c r="ER72" s="78" t="str">
        <f t="shared" si="257"/>
        <v/>
      </c>
      <c r="EU72" s="411"/>
      <c r="EV72" s="417" t="s">
        <v>35</v>
      </c>
      <c r="EW72" s="418"/>
      <c r="EX72" s="65" t="str">
        <f t="shared" ref="EX72:HI72" si="258">IFERROR(EX71/EX70,"")</f>
        <v/>
      </c>
      <c r="EY72" s="65" t="str">
        <f t="shared" si="258"/>
        <v/>
      </c>
      <c r="EZ72" s="65" t="str">
        <f t="shared" si="258"/>
        <v/>
      </c>
      <c r="FA72" s="65" t="str">
        <f t="shared" si="258"/>
        <v/>
      </c>
      <c r="FB72" s="65" t="str">
        <f t="shared" si="258"/>
        <v/>
      </c>
      <c r="FC72" s="65" t="str">
        <f t="shared" si="258"/>
        <v/>
      </c>
      <c r="FD72" s="65" t="str">
        <f t="shared" si="258"/>
        <v/>
      </c>
      <c r="FE72" s="65" t="str">
        <f t="shared" si="258"/>
        <v/>
      </c>
      <c r="FF72" s="65" t="str">
        <f t="shared" si="258"/>
        <v/>
      </c>
      <c r="FG72" s="65" t="str">
        <f t="shared" si="258"/>
        <v/>
      </c>
      <c r="FH72" s="65" t="str">
        <f t="shared" si="258"/>
        <v/>
      </c>
      <c r="FI72" s="65" t="str">
        <f t="shared" si="258"/>
        <v/>
      </c>
      <c r="FJ72" s="65" t="str">
        <f t="shared" si="258"/>
        <v/>
      </c>
      <c r="FK72" s="65" t="str">
        <f t="shared" si="258"/>
        <v/>
      </c>
      <c r="FL72" s="65" t="str">
        <f t="shared" si="258"/>
        <v/>
      </c>
      <c r="FM72" s="65" t="str">
        <f t="shared" si="258"/>
        <v/>
      </c>
      <c r="FN72" s="65" t="str">
        <f t="shared" si="258"/>
        <v/>
      </c>
      <c r="FO72" s="65" t="str">
        <f t="shared" si="258"/>
        <v/>
      </c>
      <c r="FP72" s="65" t="str">
        <f t="shared" si="258"/>
        <v/>
      </c>
      <c r="FQ72" s="65" t="str">
        <f t="shared" si="258"/>
        <v/>
      </c>
      <c r="FR72" s="65" t="str">
        <f t="shared" si="258"/>
        <v/>
      </c>
      <c r="FS72" s="65" t="str">
        <f t="shared" si="258"/>
        <v/>
      </c>
      <c r="FT72" s="65" t="str">
        <f t="shared" si="258"/>
        <v/>
      </c>
      <c r="FU72" s="65" t="str">
        <f t="shared" si="258"/>
        <v/>
      </c>
      <c r="FV72" s="65" t="str">
        <f t="shared" si="258"/>
        <v/>
      </c>
      <c r="FW72" s="65" t="str">
        <f t="shared" si="258"/>
        <v/>
      </c>
      <c r="FX72" s="65" t="str">
        <f t="shared" si="258"/>
        <v/>
      </c>
      <c r="FY72" s="65" t="str">
        <f t="shared" si="258"/>
        <v/>
      </c>
      <c r="FZ72" s="65" t="str">
        <f t="shared" si="258"/>
        <v/>
      </c>
      <c r="GA72" s="65" t="str">
        <f t="shared" si="258"/>
        <v/>
      </c>
      <c r="GB72" s="65" t="str">
        <f t="shared" si="258"/>
        <v/>
      </c>
      <c r="GC72" s="65" t="str">
        <f t="shared" si="258"/>
        <v/>
      </c>
      <c r="GD72" s="65" t="str">
        <f t="shared" si="258"/>
        <v/>
      </c>
      <c r="GE72" s="65" t="str">
        <f t="shared" si="258"/>
        <v/>
      </c>
      <c r="GF72" s="65" t="str">
        <f t="shared" si="258"/>
        <v/>
      </c>
      <c r="GG72" s="65" t="str">
        <f t="shared" si="258"/>
        <v/>
      </c>
      <c r="GH72" s="65" t="str">
        <f t="shared" si="258"/>
        <v/>
      </c>
      <c r="GI72" s="65" t="str">
        <f t="shared" si="258"/>
        <v/>
      </c>
      <c r="GJ72" s="65" t="str">
        <f t="shared" si="258"/>
        <v/>
      </c>
      <c r="GK72" s="65" t="str">
        <f t="shared" si="258"/>
        <v/>
      </c>
      <c r="GL72" s="65" t="str">
        <f t="shared" si="258"/>
        <v/>
      </c>
      <c r="GM72" s="65" t="str">
        <f t="shared" si="258"/>
        <v/>
      </c>
      <c r="GN72" s="65" t="str">
        <f t="shared" si="258"/>
        <v/>
      </c>
      <c r="GO72" s="65" t="str">
        <f t="shared" si="258"/>
        <v/>
      </c>
      <c r="GP72" s="65" t="str">
        <f t="shared" si="258"/>
        <v/>
      </c>
      <c r="GQ72" s="65" t="str">
        <f t="shared" si="258"/>
        <v/>
      </c>
      <c r="GR72" s="65" t="str">
        <f t="shared" si="258"/>
        <v/>
      </c>
      <c r="GS72" s="65" t="str">
        <f t="shared" si="258"/>
        <v/>
      </c>
      <c r="GT72" s="65" t="str">
        <f t="shared" si="258"/>
        <v/>
      </c>
      <c r="GU72" s="65" t="str">
        <f t="shared" si="258"/>
        <v/>
      </c>
      <c r="GV72" s="65" t="str">
        <f t="shared" si="258"/>
        <v/>
      </c>
      <c r="GW72" s="65" t="str">
        <f t="shared" si="258"/>
        <v/>
      </c>
      <c r="GX72" s="65" t="str">
        <f t="shared" si="258"/>
        <v/>
      </c>
      <c r="GY72" s="65" t="str">
        <f t="shared" si="258"/>
        <v/>
      </c>
      <c r="GZ72" s="65" t="str">
        <f t="shared" si="258"/>
        <v/>
      </c>
      <c r="HA72" s="65" t="str">
        <f t="shared" si="258"/>
        <v/>
      </c>
      <c r="HB72" s="65" t="str">
        <f t="shared" si="258"/>
        <v/>
      </c>
      <c r="HC72" s="65" t="str">
        <f t="shared" si="258"/>
        <v/>
      </c>
      <c r="HD72" s="65" t="str">
        <f t="shared" si="258"/>
        <v/>
      </c>
      <c r="HE72" s="65" t="str">
        <f t="shared" si="258"/>
        <v/>
      </c>
      <c r="HF72" s="65" t="str">
        <f t="shared" si="258"/>
        <v/>
      </c>
      <c r="HG72" s="65" t="str">
        <f t="shared" si="258"/>
        <v/>
      </c>
      <c r="HH72" s="65" t="str">
        <f t="shared" si="258"/>
        <v/>
      </c>
      <c r="HI72" s="65" t="str">
        <f t="shared" si="258"/>
        <v/>
      </c>
      <c r="HJ72" s="65" t="str">
        <f t="shared" ref="HJ72:JU72" si="259">IFERROR(HJ71/HJ70,"")</f>
        <v/>
      </c>
      <c r="HK72" s="65" t="str">
        <f t="shared" si="259"/>
        <v/>
      </c>
      <c r="HL72" s="65" t="str">
        <f t="shared" si="259"/>
        <v/>
      </c>
      <c r="HM72" s="65" t="str">
        <f t="shared" si="259"/>
        <v/>
      </c>
      <c r="HN72" s="65" t="str">
        <f t="shared" si="259"/>
        <v/>
      </c>
      <c r="HO72" s="65" t="str">
        <f t="shared" si="259"/>
        <v/>
      </c>
      <c r="HP72" s="65" t="str">
        <f t="shared" si="259"/>
        <v/>
      </c>
      <c r="HQ72" s="65" t="str">
        <f t="shared" si="259"/>
        <v/>
      </c>
      <c r="HR72" s="65" t="str">
        <f t="shared" si="259"/>
        <v/>
      </c>
      <c r="HS72" s="65" t="str">
        <f t="shared" si="259"/>
        <v/>
      </c>
      <c r="HT72" s="65" t="str">
        <f t="shared" si="259"/>
        <v/>
      </c>
      <c r="HU72" s="65" t="str">
        <f t="shared" si="259"/>
        <v/>
      </c>
      <c r="HV72" s="65" t="str">
        <f t="shared" si="259"/>
        <v/>
      </c>
      <c r="HW72" s="65" t="str">
        <f t="shared" si="259"/>
        <v/>
      </c>
      <c r="HX72" s="65" t="str">
        <f t="shared" si="259"/>
        <v/>
      </c>
      <c r="HY72" s="65" t="str">
        <f t="shared" si="259"/>
        <v/>
      </c>
      <c r="HZ72" s="65" t="str">
        <f t="shared" si="259"/>
        <v/>
      </c>
      <c r="IA72" s="65" t="str">
        <f t="shared" si="259"/>
        <v/>
      </c>
      <c r="IB72" s="65" t="str">
        <f t="shared" si="259"/>
        <v/>
      </c>
      <c r="IC72" s="65" t="str">
        <f t="shared" si="259"/>
        <v/>
      </c>
      <c r="ID72" s="65" t="str">
        <f t="shared" si="259"/>
        <v/>
      </c>
      <c r="IE72" s="65" t="str">
        <f t="shared" si="259"/>
        <v/>
      </c>
      <c r="IF72" s="65" t="str">
        <f t="shared" si="259"/>
        <v/>
      </c>
      <c r="IG72" s="65" t="str">
        <f t="shared" si="259"/>
        <v/>
      </c>
      <c r="IH72" s="65" t="str">
        <f t="shared" si="259"/>
        <v/>
      </c>
      <c r="II72" s="65" t="str">
        <f t="shared" si="259"/>
        <v/>
      </c>
      <c r="IJ72" s="65" t="str">
        <f t="shared" si="259"/>
        <v/>
      </c>
      <c r="IK72" s="65" t="str">
        <f t="shared" si="259"/>
        <v/>
      </c>
      <c r="IL72" s="65" t="str">
        <f t="shared" si="259"/>
        <v/>
      </c>
      <c r="IM72" s="65" t="str">
        <f t="shared" si="259"/>
        <v/>
      </c>
      <c r="IN72" s="65" t="str">
        <f t="shared" si="259"/>
        <v/>
      </c>
      <c r="IO72" s="65" t="str">
        <f t="shared" si="259"/>
        <v/>
      </c>
      <c r="IP72" s="65" t="str">
        <f t="shared" si="259"/>
        <v/>
      </c>
      <c r="IQ72" s="65" t="str">
        <f t="shared" si="259"/>
        <v/>
      </c>
      <c r="IR72" s="65" t="str">
        <f t="shared" si="259"/>
        <v/>
      </c>
      <c r="IS72" s="65" t="str">
        <f t="shared" si="259"/>
        <v/>
      </c>
      <c r="IT72" s="65" t="str">
        <f t="shared" si="259"/>
        <v/>
      </c>
      <c r="IU72" s="65" t="str">
        <f t="shared" si="259"/>
        <v/>
      </c>
      <c r="IV72" s="65" t="str">
        <f t="shared" si="259"/>
        <v/>
      </c>
      <c r="IW72" s="65" t="str">
        <f t="shared" si="259"/>
        <v/>
      </c>
      <c r="IX72" s="65" t="str">
        <f t="shared" si="259"/>
        <v/>
      </c>
      <c r="IY72" s="65" t="str">
        <f t="shared" si="259"/>
        <v/>
      </c>
      <c r="IZ72" s="65" t="str">
        <f t="shared" si="259"/>
        <v/>
      </c>
      <c r="JA72" s="65" t="str">
        <f t="shared" si="259"/>
        <v/>
      </c>
      <c r="JB72" s="65" t="str">
        <f t="shared" si="259"/>
        <v/>
      </c>
      <c r="JC72" s="65" t="str">
        <f t="shared" si="259"/>
        <v/>
      </c>
      <c r="JD72" s="65" t="str">
        <f t="shared" si="259"/>
        <v/>
      </c>
      <c r="JE72" s="65" t="str">
        <f t="shared" si="259"/>
        <v/>
      </c>
      <c r="JF72" s="65" t="str">
        <f t="shared" si="259"/>
        <v/>
      </c>
      <c r="JG72" s="65" t="str">
        <f t="shared" si="259"/>
        <v/>
      </c>
      <c r="JH72" s="65" t="str">
        <f t="shared" si="259"/>
        <v/>
      </c>
      <c r="JI72" s="65" t="str">
        <f t="shared" si="259"/>
        <v/>
      </c>
      <c r="JJ72" s="65" t="str">
        <f t="shared" si="259"/>
        <v/>
      </c>
      <c r="JK72" s="65" t="str">
        <f t="shared" si="259"/>
        <v/>
      </c>
      <c r="JL72" s="65" t="str">
        <f t="shared" si="259"/>
        <v/>
      </c>
      <c r="JM72" s="65" t="str">
        <f t="shared" si="259"/>
        <v/>
      </c>
      <c r="JN72" s="65" t="str">
        <f t="shared" si="259"/>
        <v/>
      </c>
      <c r="JO72" s="65" t="str">
        <f t="shared" si="259"/>
        <v/>
      </c>
      <c r="JP72" s="65" t="str">
        <f t="shared" si="259"/>
        <v/>
      </c>
      <c r="JQ72" s="65" t="str">
        <f t="shared" si="259"/>
        <v/>
      </c>
      <c r="JR72" s="65" t="str">
        <f t="shared" si="259"/>
        <v/>
      </c>
      <c r="JS72" s="65" t="str">
        <f t="shared" si="259"/>
        <v/>
      </c>
      <c r="JT72" s="65" t="str">
        <f t="shared" si="259"/>
        <v/>
      </c>
      <c r="JU72" s="65" t="str">
        <f t="shared" si="259"/>
        <v/>
      </c>
      <c r="JV72" s="65" t="str">
        <f t="shared" ref="JV72:KW72" si="260">IFERROR(JV71/JV70,"")</f>
        <v/>
      </c>
      <c r="JW72" s="65" t="str">
        <f t="shared" si="260"/>
        <v/>
      </c>
      <c r="JX72" s="65" t="str">
        <f t="shared" si="260"/>
        <v/>
      </c>
      <c r="JY72" s="65" t="str">
        <f t="shared" si="260"/>
        <v/>
      </c>
      <c r="JZ72" s="65" t="str">
        <f t="shared" si="260"/>
        <v/>
      </c>
      <c r="KA72" s="65" t="str">
        <f t="shared" si="260"/>
        <v/>
      </c>
      <c r="KB72" s="65" t="str">
        <f t="shared" si="260"/>
        <v/>
      </c>
      <c r="KC72" s="65" t="str">
        <f t="shared" si="260"/>
        <v/>
      </c>
      <c r="KD72" s="65" t="str">
        <f t="shared" si="260"/>
        <v/>
      </c>
      <c r="KE72" s="65" t="str">
        <f t="shared" si="260"/>
        <v/>
      </c>
      <c r="KF72" s="65" t="str">
        <f t="shared" si="260"/>
        <v/>
      </c>
      <c r="KG72" s="65" t="str">
        <f t="shared" si="260"/>
        <v/>
      </c>
      <c r="KH72" s="65" t="str">
        <f t="shared" si="260"/>
        <v/>
      </c>
      <c r="KI72" s="65" t="str">
        <f t="shared" si="260"/>
        <v/>
      </c>
      <c r="KJ72" s="65" t="str">
        <f t="shared" si="260"/>
        <v/>
      </c>
      <c r="KK72" s="65" t="str">
        <f t="shared" si="260"/>
        <v/>
      </c>
      <c r="KL72" s="65" t="str">
        <f t="shared" si="260"/>
        <v/>
      </c>
      <c r="KM72" s="65" t="str">
        <f t="shared" si="260"/>
        <v/>
      </c>
      <c r="KN72" s="65" t="str">
        <f t="shared" si="260"/>
        <v/>
      </c>
      <c r="KO72" s="65" t="str">
        <f t="shared" si="260"/>
        <v/>
      </c>
      <c r="KP72" s="65" t="str">
        <f t="shared" si="260"/>
        <v/>
      </c>
      <c r="KQ72" s="65" t="str">
        <f t="shared" si="260"/>
        <v/>
      </c>
      <c r="KR72" s="65" t="str">
        <f t="shared" si="260"/>
        <v/>
      </c>
      <c r="KS72" s="65" t="str">
        <f t="shared" si="260"/>
        <v/>
      </c>
      <c r="KT72" s="65" t="str">
        <f t="shared" si="260"/>
        <v/>
      </c>
      <c r="KU72" s="65" t="str">
        <f t="shared" si="260"/>
        <v/>
      </c>
      <c r="KV72" s="65" t="str">
        <f t="shared" si="260"/>
        <v/>
      </c>
      <c r="KW72" s="65" t="str">
        <f t="shared" si="260"/>
        <v/>
      </c>
    </row>
    <row r="73" spans="1:309" ht="20.100000000000001" customHeight="1" x14ac:dyDescent="0.25">
      <c r="A73" s="406"/>
      <c r="B73" s="402" t="s">
        <v>59</v>
      </c>
      <c r="C73" s="403"/>
      <c r="D73" s="77" t="str">
        <f t="shared" ref="D73" si="261">IFERROR(D41/365/D18,"")</f>
        <v/>
      </c>
      <c r="E73" s="77" t="str">
        <f t="shared" ref="E73:BP73" si="262">IFERROR(E41/365/E18,"")</f>
        <v/>
      </c>
      <c r="F73" s="77" t="str">
        <f t="shared" si="262"/>
        <v/>
      </c>
      <c r="G73" s="77" t="str">
        <f t="shared" si="262"/>
        <v/>
      </c>
      <c r="H73" s="77" t="str">
        <f t="shared" si="262"/>
        <v/>
      </c>
      <c r="I73" s="77" t="str">
        <f t="shared" si="262"/>
        <v/>
      </c>
      <c r="J73" s="77" t="str">
        <f t="shared" si="262"/>
        <v/>
      </c>
      <c r="K73" s="77" t="str">
        <f t="shared" si="262"/>
        <v/>
      </c>
      <c r="L73" s="77" t="str">
        <f t="shared" si="262"/>
        <v/>
      </c>
      <c r="M73" s="77" t="str">
        <f t="shared" si="262"/>
        <v/>
      </c>
      <c r="N73" s="77" t="str">
        <f t="shared" si="262"/>
        <v/>
      </c>
      <c r="O73" s="77" t="str">
        <f t="shared" si="262"/>
        <v/>
      </c>
      <c r="P73" s="77" t="str">
        <f t="shared" si="262"/>
        <v/>
      </c>
      <c r="Q73" s="77" t="str">
        <f t="shared" si="262"/>
        <v/>
      </c>
      <c r="R73" s="77" t="str">
        <f t="shared" si="262"/>
        <v/>
      </c>
      <c r="S73" s="77" t="str">
        <f t="shared" si="262"/>
        <v/>
      </c>
      <c r="T73" s="77" t="str">
        <f t="shared" si="262"/>
        <v/>
      </c>
      <c r="U73" s="77" t="str">
        <f t="shared" si="262"/>
        <v/>
      </c>
      <c r="V73" s="77" t="str">
        <f t="shared" si="262"/>
        <v/>
      </c>
      <c r="W73" s="77" t="str">
        <f t="shared" si="262"/>
        <v/>
      </c>
      <c r="X73" s="77" t="str">
        <f t="shared" si="262"/>
        <v/>
      </c>
      <c r="Y73" s="77" t="str">
        <f t="shared" si="262"/>
        <v/>
      </c>
      <c r="Z73" s="77" t="str">
        <f t="shared" si="262"/>
        <v/>
      </c>
      <c r="AA73" s="77" t="str">
        <f t="shared" si="262"/>
        <v/>
      </c>
      <c r="AB73" s="77" t="str">
        <f t="shared" si="262"/>
        <v/>
      </c>
      <c r="AC73" s="77" t="str">
        <f t="shared" si="262"/>
        <v/>
      </c>
      <c r="AD73" s="77" t="str">
        <f t="shared" si="262"/>
        <v/>
      </c>
      <c r="AE73" s="77" t="str">
        <f t="shared" si="262"/>
        <v/>
      </c>
      <c r="AF73" s="77" t="str">
        <f t="shared" si="262"/>
        <v/>
      </c>
      <c r="AG73" s="77" t="str">
        <f t="shared" si="262"/>
        <v/>
      </c>
      <c r="AH73" s="77" t="str">
        <f t="shared" si="262"/>
        <v/>
      </c>
      <c r="AI73" s="77" t="str">
        <f t="shared" si="262"/>
        <v/>
      </c>
      <c r="AJ73" s="77" t="str">
        <f t="shared" si="262"/>
        <v/>
      </c>
      <c r="AK73" s="77" t="str">
        <f t="shared" si="262"/>
        <v/>
      </c>
      <c r="AL73" s="77" t="str">
        <f t="shared" si="262"/>
        <v/>
      </c>
      <c r="AM73" s="77" t="str">
        <f t="shared" si="262"/>
        <v/>
      </c>
      <c r="AN73" s="77" t="str">
        <f t="shared" si="262"/>
        <v/>
      </c>
      <c r="AO73" s="77" t="str">
        <f t="shared" si="262"/>
        <v/>
      </c>
      <c r="AP73" s="77" t="str">
        <f t="shared" si="262"/>
        <v/>
      </c>
      <c r="AQ73" s="77" t="str">
        <f t="shared" si="262"/>
        <v/>
      </c>
      <c r="AR73" s="77" t="str">
        <f t="shared" si="262"/>
        <v/>
      </c>
      <c r="AS73" s="77" t="str">
        <f t="shared" si="262"/>
        <v/>
      </c>
      <c r="AT73" s="77" t="str">
        <f t="shared" si="262"/>
        <v/>
      </c>
      <c r="AU73" s="77" t="str">
        <f t="shared" si="262"/>
        <v/>
      </c>
      <c r="AV73" s="77" t="str">
        <f t="shared" si="262"/>
        <v/>
      </c>
      <c r="AW73" s="77" t="str">
        <f t="shared" si="262"/>
        <v/>
      </c>
      <c r="AX73" s="77" t="str">
        <f t="shared" si="262"/>
        <v/>
      </c>
      <c r="AY73" s="77" t="str">
        <f t="shared" si="262"/>
        <v/>
      </c>
      <c r="AZ73" s="77" t="str">
        <f t="shared" si="262"/>
        <v/>
      </c>
      <c r="BA73" s="77" t="str">
        <f t="shared" si="262"/>
        <v/>
      </c>
      <c r="BB73" s="77" t="str">
        <f t="shared" si="262"/>
        <v/>
      </c>
      <c r="BC73" s="77" t="str">
        <f t="shared" si="262"/>
        <v/>
      </c>
      <c r="BD73" s="77" t="str">
        <f t="shared" si="262"/>
        <v/>
      </c>
      <c r="BE73" s="77" t="str">
        <f t="shared" si="262"/>
        <v/>
      </c>
      <c r="BF73" s="77" t="str">
        <f t="shared" si="262"/>
        <v/>
      </c>
      <c r="BG73" s="77" t="str">
        <f t="shared" si="262"/>
        <v/>
      </c>
      <c r="BH73" s="77" t="str">
        <f t="shared" si="262"/>
        <v/>
      </c>
      <c r="BI73" s="77" t="str">
        <f t="shared" si="262"/>
        <v/>
      </c>
      <c r="BJ73" s="77" t="str">
        <f t="shared" si="262"/>
        <v/>
      </c>
      <c r="BK73" s="77" t="str">
        <f t="shared" si="262"/>
        <v/>
      </c>
      <c r="BL73" s="77" t="str">
        <f t="shared" si="262"/>
        <v/>
      </c>
      <c r="BM73" s="77" t="str">
        <f t="shared" si="262"/>
        <v/>
      </c>
      <c r="BN73" s="77" t="str">
        <f t="shared" si="262"/>
        <v/>
      </c>
      <c r="BO73" s="77" t="str">
        <f t="shared" si="262"/>
        <v/>
      </c>
      <c r="BP73" s="77" t="str">
        <f t="shared" si="262"/>
        <v/>
      </c>
      <c r="BQ73" s="77" t="str">
        <f t="shared" ref="BQ73:EB73" si="263">IFERROR(BQ41/365/BQ18,"")</f>
        <v/>
      </c>
      <c r="BR73" s="77" t="str">
        <f t="shared" si="263"/>
        <v/>
      </c>
      <c r="BS73" s="77" t="str">
        <f t="shared" si="263"/>
        <v/>
      </c>
      <c r="BT73" s="77" t="str">
        <f t="shared" si="263"/>
        <v/>
      </c>
      <c r="BU73" s="77" t="str">
        <f t="shared" si="263"/>
        <v/>
      </c>
      <c r="BV73" s="77" t="str">
        <f t="shared" si="263"/>
        <v/>
      </c>
      <c r="BW73" s="77" t="str">
        <f t="shared" si="263"/>
        <v/>
      </c>
      <c r="BX73" s="77" t="str">
        <f t="shared" si="263"/>
        <v/>
      </c>
      <c r="BY73" s="77" t="str">
        <f t="shared" si="263"/>
        <v/>
      </c>
      <c r="BZ73" s="77" t="str">
        <f t="shared" si="263"/>
        <v/>
      </c>
      <c r="CA73" s="77" t="str">
        <f t="shared" si="263"/>
        <v/>
      </c>
      <c r="CB73" s="77" t="str">
        <f t="shared" si="263"/>
        <v/>
      </c>
      <c r="CC73" s="77" t="str">
        <f t="shared" si="263"/>
        <v/>
      </c>
      <c r="CD73" s="77" t="str">
        <f t="shared" si="263"/>
        <v/>
      </c>
      <c r="CE73" s="77" t="str">
        <f t="shared" si="263"/>
        <v/>
      </c>
      <c r="CF73" s="77" t="str">
        <f t="shared" si="263"/>
        <v/>
      </c>
      <c r="CG73" s="77" t="str">
        <f t="shared" si="263"/>
        <v/>
      </c>
      <c r="CH73" s="77" t="str">
        <f t="shared" si="263"/>
        <v/>
      </c>
      <c r="CI73" s="77" t="str">
        <f t="shared" si="263"/>
        <v/>
      </c>
      <c r="CJ73" s="77" t="str">
        <f t="shared" si="263"/>
        <v/>
      </c>
      <c r="CK73" s="77" t="str">
        <f t="shared" si="263"/>
        <v/>
      </c>
      <c r="CL73" s="77" t="str">
        <f t="shared" si="263"/>
        <v/>
      </c>
      <c r="CM73" s="77" t="str">
        <f t="shared" si="263"/>
        <v/>
      </c>
      <c r="CN73" s="77" t="str">
        <f t="shared" si="263"/>
        <v/>
      </c>
      <c r="CO73" s="77" t="str">
        <f t="shared" si="263"/>
        <v/>
      </c>
      <c r="CP73" s="77" t="str">
        <f t="shared" si="263"/>
        <v/>
      </c>
      <c r="CQ73" s="77" t="str">
        <f t="shared" si="263"/>
        <v/>
      </c>
      <c r="CR73" s="77" t="str">
        <f t="shared" si="263"/>
        <v/>
      </c>
      <c r="CS73" s="77" t="str">
        <f t="shared" si="263"/>
        <v/>
      </c>
      <c r="CT73" s="77" t="str">
        <f t="shared" si="263"/>
        <v/>
      </c>
      <c r="CU73" s="77" t="str">
        <f t="shared" si="263"/>
        <v/>
      </c>
      <c r="CV73" s="77" t="str">
        <f t="shared" si="263"/>
        <v/>
      </c>
      <c r="CW73" s="77" t="str">
        <f t="shared" si="263"/>
        <v/>
      </c>
      <c r="CX73" s="77" t="str">
        <f t="shared" si="263"/>
        <v/>
      </c>
      <c r="CY73" s="77" t="str">
        <f t="shared" si="263"/>
        <v/>
      </c>
      <c r="CZ73" s="77" t="str">
        <f t="shared" si="263"/>
        <v/>
      </c>
      <c r="DA73" s="77" t="str">
        <f t="shared" si="263"/>
        <v/>
      </c>
      <c r="DB73" s="77" t="str">
        <f t="shared" si="263"/>
        <v/>
      </c>
      <c r="DC73" s="77" t="str">
        <f t="shared" si="263"/>
        <v/>
      </c>
      <c r="DD73" s="77" t="str">
        <f t="shared" si="263"/>
        <v/>
      </c>
      <c r="DE73" s="77" t="str">
        <f t="shared" si="263"/>
        <v/>
      </c>
      <c r="DF73" s="77" t="str">
        <f t="shared" si="263"/>
        <v/>
      </c>
      <c r="DG73" s="77" t="str">
        <f t="shared" si="263"/>
        <v/>
      </c>
      <c r="DH73" s="77" t="str">
        <f t="shared" si="263"/>
        <v/>
      </c>
      <c r="DI73" s="77" t="str">
        <f t="shared" si="263"/>
        <v/>
      </c>
      <c r="DJ73" s="77" t="str">
        <f t="shared" si="263"/>
        <v/>
      </c>
      <c r="DK73" s="77" t="str">
        <f t="shared" si="263"/>
        <v/>
      </c>
      <c r="DL73" s="77" t="str">
        <f t="shared" si="263"/>
        <v/>
      </c>
      <c r="DM73" s="77" t="str">
        <f t="shared" si="263"/>
        <v/>
      </c>
      <c r="DN73" s="77" t="str">
        <f t="shared" si="263"/>
        <v/>
      </c>
      <c r="DO73" s="77" t="str">
        <f t="shared" si="263"/>
        <v/>
      </c>
      <c r="DP73" s="77" t="str">
        <f t="shared" si="263"/>
        <v/>
      </c>
      <c r="DQ73" s="77" t="str">
        <f t="shared" si="263"/>
        <v/>
      </c>
      <c r="DR73" s="77" t="str">
        <f t="shared" si="263"/>
        <v/>
      </c>
      <c r="DS73" s="77" t="str">
        <f t="shared" si="263"/>
        <v/>
      </c>
      <c r="DT73" s="77" t="str">
        <f t="shared" si="263"/>
        <v/>
      </c>
      <c r="DU73" s="77" t="str">
        <f t="shared" si="263"/>
        <v/>
      </c>
      <c r="DV73" s="77" t="str">
        <f t="shared" si="263"/>
        <v/>
      </c>
      <c r="DW73" s="77" t="str">
        <f t="shared" si="263"/>
        <v/>
      </c>
      <c r="DX73" s="77" t="str">
        <f t="shared" si="263"/>
        <v/>
      </c>
      <c r="DY73" s="77" t="str">
        <f t="shared" si="263"/>
        <v/>
      </c>
      <c r="DZ73" s="77" t="str">
        <f t="shared" si="263"/>
        <v/>
      </c>
      <c r="EA73" s="77" t="str">
        <f t="shared" si="263"/>
        <v/>
      </c>
      <c r="EB73" s="77" t="str">
        <f t="shared" si="263"/>
        <v/>
      </c>
      <c r="EC73" s="77" t="str">
        <f t="shared" ref="EC73:ER73" si="264">IFERROR(EC41/365/EC18,"")</f>
        <v/>
      </c>
      <c r="ED73" s="77" t="str">
        <f t="shared" si="264"/>
        <v/>
      </c>
      <c r="EE73" s="77" t="str">
        <f t="shared" si="264"/>
        <v/>
      </c>
      <c r="EF73" s="77" t="str">
        <f t="shared" si="264"/>
        <v/>
      </c>
      <c r="EG73" s="77" t="str">
        <f t="shared" si="264"/>
        <v/>
      </c>
      <c r="EH73" s="77" t="str">
        <f t="shared" si="264"/>
        <v/>
      </c>
      <c r="EI73" s="77" t="str">
        <f t="shared" si="264"/>
        <v/>
      </c>
      <c r="EJ73" s="77" t="str">
        <f t="shared" si="264"/>
        <v/>
      </c>
      <c r="EK73" s="77" t="str">
        <f t="shared" si="264"/>
        <v/>
      </c>
      <c r="EL73" s="77" t="str">
        <f t="shared" si="264"/>
        <v/>
      </c>
      <c r="EM73" s="77" t="str">
        <f t="shared" si="264"/>
        <v/>
      </c>
      <c r="EN73" s="77" t="str">
        <f t="shared" si="264"/>
        <v/>
      </c>
      <c r="EO73" s="77" t="str">
        <f t="shared" si="264"/>
        <v/>
      </c>
      <c r="EP73" s="77" t="str">
        <f t="shared" si="264"/>
        <v/>
      </c>
      <c r="EQ73" s="77" t="str">
        <f t="shared" si="264"/>
        <v/>
      </c>
      <c r="ER73" s="77" t="str">
        <f t="shared" si="264"/>
        <v/>
      </c>
      <c r="EU73" s="411"/>
      <c r="EV73" s="417" t="s">
        <v>59</v>
      </c>
      <c r="EW73" s="418"/>
      <c r="EX73" s="65" t="str">
        <f t="shared" ref="EX73:HI73" si="265">IFERROR(EX41/(365/12)/EX18,"")</f>
        <v/>
      </c>
      <c r="EY73" s="65" t="str">
        <f t="shared" si="265"/>
        <v/>
      </c>
      <c r="EZ73" s="65" t="str">
        <f t="shared" si="265"/>
        <v/>
      </c>
      <c r="FA73" s="65" t="str">
        <f t="shared" si="265"/>
        <v/>
      </c>
      <c r="FB73" s="65" t="str">
        <f t="shared" si="265"/>
        <v/>
      </c>
      <c r="FC73" s="65" t="str">
        <f t="shared" si="265"/>
        <v/>
      </c>
      <c r="FD73" s="65" t="str">
        <f t="shared" si="265"/>
        <v/>
      </c>
      <c r="FE73" s="65" t="str">
        <f t="shared" si="265"/>
        <v/>
      </c>
      <c r="FF73" s="65" t="str">
        <f t="shared" si="265"/>
        <v/>
      </c>
      <c r="FG73" s="65" t="str">
        <f t="shared" si="265"/>
        <v/>
      </c>
      <c r="FH73" s="65" t="str">
        <f t="shared" si="265"/>
        <v/>
      </c>
      <c r="FI73" s="65" t="str">
        <f t="shared" si="265"/>
        <v/>
      </c>
      <c r="FJ73" s="65" t="str">
        <f t="shared" si="265"/>
        <v/>
      </c>
      <c r="FK73" s="65" t="str">
        <f t="shared" si="265"/>
        <v/>
      </c>
      <c r="FL73" s="65" t="str">
        <f t="shared" si="265"/>
        <v/>
      </c>
      <c r="FM73" s="65" t="str">
        <f t="shared" si="265"/>
        <v/>
      </c>
      <c r="FN73" s="65" t="str">
        <f t="shared" si="265"/>
        <v/>
      </c>
      <c r="FO73" s="65" t="str">
        <f t="shared" si="265"/>
        <v/>
      </c>
      <c r="FP73" s="65" t="str">
        <f t="shared" si="265"/>
        <v/>
      </c>
      <c r="FQ73" s="65" t="str">
        <f t="shared" si="265"/>
        <v/>
      </c>
      <c r="FR73" s="65" t="str">
        <f t="shared" si="265"/>
        <v/>
      </c>
      <c r="FS73" s="65" t="str">
        <f t="shared" si="265"/>
        <v/>
      </c>
      <c r="FT73" s="65" t="str">
        <f t="shared" si="265"/>
        <v/>
      </c>
      <c r="FU73" s="65" t="str">
        <f t="shared" si="265"/>
        <v/>
      </c>
      <c r="FV73" s="65" t="str">
        <f t="shared" si="265"/>
        <v/>
      </c>
      <c r="FW73" s="65" t="str">
        <f t="shared" si="265"/>
        <v/>
      </c>
      <c r="FX73" s="65" t="str">
        <f t="shared" si="265"/>
        <v/>
      </c>
      <c r="FY73" s="65" t="str">
        <f t="shared" si="265"/>
        <v/>
      </c>
      <c r="FZ73" s="65" t="str">
        <f t="shared" si="265"/>
        <v/>
      </c>
      <c r="GA73" s="65" t="str">
        <f t="shared" si="265"/>
        <v/>
      </c>
      <c r="GB73" s="65" t="str">
        <f t="shared" si="265"/>
        <v/>
      </c>
      <c r="GC73" s="65" t="str">
        <f t="shared" si="265"/>
        <v/>
      </c>
      <c r="GD73" s="65" t="str">
        <f t="shared" si="265"/>
        <v/>
      </c>
      <c r="GE73" s="65" t="str">
        <f t="shared" si="265"/>
        <v/>
      </c>
      <c r="GF73" s="65" t="str">
        <f t="shared" si="265"/>
        <v/>
      </c>
      <c r="GG73" s="65" t="str">
        <f t="shared" si="265"/>
        <v/>
      </c>
      <c r="GH73" s="65" t="str">
        <f t="shared" si="265"/>
        <v/>
      </c>
      <c r="GI73" s="65" t="str">
        <f t="shared" si="265"/>
        <v/>
      </c>
      <c r="GJ73" s="65" t="str">
        <f t="shared" si="265"/>
        <v/>
      </c>
      <c r="GK73" s="65" t="str">
        <f t="shared" si="265"/>
        <v/>
      </c>
      <c r="GL73" s="65" t="str">
        <f t="shared" si="265"/>
        <v/>
      </c>
      <c r="GM73" s="65" t="str">
        <f t="shared" si="265"/>
        <v/>
      </c>
      <c r="GN73" s="65" t="str">
        <f t="shared" si="265"/>
        <v/>
      </c>
      <c r="GO73" s="65" t="str">
        <f t="shared" si="265"/>
        <v/>
      </c>
      <c r="GP73" s="65" t="str">
        <f t="shared" si="265"/>
        <v/>
      </c>
      <c r="GQ73" s="65" t="str">
        <f t="shared" si="265"/>
        <v/>
      </c>
      <c r="GR73" s="65" t="str">
        <f t="shared" si="265"/>
        <v/>
      </c>
      <c r="GS73" s="65" t="str">
        <f t="shared" si="265"/>
        <v/>
      </c>
      <c r="GT73" s="65" t="str">
        <f t="shared" si="265"/>
        <v/>
      </c>
      <c r="GU73" s="65" t="str">
        <f t="shared" si="265"/>
        <v/>
      </c>
      <c r="GV73" s="65" t="str">
        <f t="shared" si="265"/>
        <v/>
      </c>
      <c r="GW73" s="65" t="str">
        <f t="shared" si="265"/>
        <v/>
      </c>
      <c r="GX73" s="65" t="str">
        <f t="shared" si="265"/>
        <v/>
      </c>
      <c r="GY73" s="65" t="str">
        <f t="shared" si="265"/>
        <v/>
      </c>
      <c r="GZ73" s="65" t="str">
        <f t="shared" si="265"/>
        <v/>
      </c>
      <c r="HA73" s="65" t="str">
        <f t="shared" si="265"/>
        <v/>
      </c>
      <c r="HB73" s="65" t="str">
        <f t="shared" si="265"/>
        <v/>
      </c>
      <c r="HC73" s="65" t="str">
        <f t="shared" si="265"/>
        <v/>
      </c>
      <c r="HD73" s="65" t="str">
        <f t="shared" si="265"/>
        <v/>
      </c>
      <c r="HE73" s="65" t="str">
        <f t="shared" si="265"/>
        <v/>
      </c>
      <c r="HF73" s="65" t="str">
        <f t="shared" si="265"/>
        <v/>
      </c>
      <c r="HG73" s="65" t="str">
        <f t="shared" si="265"/>
        <v/>
      </c>
      <c r="HH73" s="65" t="str">
        <f t="shared" si="265"/>
        <v/>
      </c>
      <c r="HI73" s="65" t="str">
        <f t="shared" si="265"/>
        <v/>
      </c>
      <c r="HJ73" s="65" t="str">
        <f t="shared" ref="HJ73:JU73" si="266">IFERROR(HJ41/(365/12)/HJ18,"")</f>
        <v/>
      </c>
      <c r="HK73" s="65" t="str">
        <f t="shared" si="266"/>
        <v/>
      </c>
      <c r="HL73" s="65" t="str">
        <f t="shared" si="266"/>
        <v/>
      </c>
      <c r="HM73" s="65" t="str">
        <f t="shared" si="266"/>
        <v/>
      </c>
      <c r="HN73" s="65" t="str">
        <f t="shared" si="266"/>
        <v/>
      </c>
      <c r="HO73" s="65" t="str">
        <f t="shared" si="266"/>
        <v/>
      </c>
      <c r="HP73" s="65" t="str">
        <f t="shared" si="266"/>
        <v/>
      </c>
      <c r="HQ73" s="65" t="str">
        <f t="shared" si="266"/>
        <v/>
      </c>
      <c r="HR73" s="65" t="str">
        <f t="shared" si="266"/>
        <v/>
      </c>
      <c r="HS73" s="65" t="str">
        <f t="shared" si="266"/>
        <v/>
      </c>
      <c r="HT73" s="65" t="str">
        <f t="shared" si="266"/>
        <v/>
      </c>
      <c r="HU73" s="65" t="str">
        <f t="shared" si="266"/>
        <v/>
      </c>
      <c r="HV73" s="65" t="str">
        <f t="shared" si="266"/>
        <v/>
      </c>
      <c r="HW73" s="65" t="str">
        <f t="shared" si="266"/>
        <v/>
      </c>
      <c r="HX73" s="65" t="str">
        <f t="shared" si="266"/>
        <v/>
      </c>
      <c r="HY73" s="65" t="str">
        <f t="shared" si="266"/>
        <v/>
      </c>
      <c r="HZ73" s="65" t="str">
        <f t="shared" si="266"/>
        <v/>
      </c>
      <c r="IA73" s="65" t="str">
        <f t="shared" si="266"/>
        <v/>
      </c>
      <c r="IB73" s="65" t="str">
        <f t="shared" si="266"/>
        <v/>
      </c>
      <c r="IC73" s="65" t="str">
        <f t="shared" si="266"/>
        <v/>
      </c>
      <c r="ID73" s="65" t="str">
        <f t="shared" si="266"/>
        <v/>
      </c>
      <c r="IE73" s="65" t="str">
        <f t="shared" si="266"/>
        <v/>
      </c>
      <c r="IF73" s="65" t="str">
        <f t="shared" si="266"/>
        <v/>
      </c>
      <c r="IG73" s="65" t="str">
        <f t="shared" si="266"/>
        <v/>
      </c>
      <c r="IH73" s="65" t="str">
        <f t="shared" si="266"/>
        <v/>
      </c>
      <c r="II73" s="65" t="str">
        <f t="shared" si="266"/>
        <v/>
      </c>
      <c r="IJ73" s="65" t="str">
        <f t="shared" si="266"/>
        <v/>
      </c>
      <c r="IK73" s="65" t="str">
        <f t="shared" si="266"/>
        <v/>
      </c>
      <c r="IL73" s="65" t="str">
        <f t="shared" si="266"/>
        <v/>
      </c>
      <c r="IM73" s="65" t="str">
        <f t="shared" si="266"/>
        <v/>
      </c>
      <c r="IN73" s="65" t="str">
        <f t="shared" si="266"/>
        <v/>
      </c>
      <c r="IO73" s="65" t="str">
        <f t="shared" si="266"/>
        <v/>
      </c>
      <c r="IP73" s="65" t="str">
        <f t="shared" si="266"/>
        <v/>
      </c>
      <c r="IQ73" s="65" t="str">
        <f t="shared" si="266"/>
        <v/>
      </c>
      <c r="IR73" s="65" t="str">
        <f t="shared" si="266"/>
        <v/>
      </c>
      <c r="IS73" s="65" t="str">
        <f t="shared" si="266"/>
        <v/>
      </c>
      <c r="IT73" s="65" t="str">
        <f t="shared" si="266"/>
        <v/>
      </c>
      <c r="IU73" s="65" t="str">
        <f t="shared" si="266"/>
        <v/>
      </c>
      <c r="IV73" s="65" t="str">
        <f t="shared" si="266"/>
        <v/>
      </c>
      <c r="IW73" s="65" t="str">
        <f t="shared" si="266"/>
        <v/>
      </c>
      <c r="IX73" s="65" t="str">
        <f t="shared" si="266"/>
        <v/>
      </c>
      <c r="IY73" s="65" t="str">
        <f t="shared" si="266"/>
        <v/>
      </c>
      <c r="IZ73" s="65" t="str">
        <f t="shared" si="266"/>
        <v/>
      </c>
      <c r="JA73" s="65" t="str">
        <f t="shared" si="266"/>
        <v/>
      </c>
      <c r="JB73" s="65" t="str">
        <f t="shared" si="266"/>
        <v/>
      </c>
      <c r="JC73" s="65" t="str">
        <f t="shared" si="266"/>
        <v/>
      </c>
      <c r="JD73" s="65" t="str">
        <f t="shared" si="266"/>
        <v/>
      </c>
      <c r="JE73" s="65" t="str">
        <f t="shared" si="266"/>
        <v/>
      </c>
      <c r="JF73" s="65" t="str">
        <f t="shared" si="266"/>
        <v/>
      </c>
      <c r="JG73" s="65" t="str">
        <f t="shared" si="266"/>
        <v/>
      </c>
      <c r="JH73" s="65" t="str">
        <f t="shared" si="266"/>
        <v/>
      </c>
      <c r="JI73" s="65" t="str">
        <f t="shared" si="266"/>
        <v/>
      </c>
      <c r="JJ73" s="65" t="str">
        <f t="shared" si="266"/>
        <v/>
      </c>
      <c r="JK73" s="65" t="str">
        <f t="shared" si="266"/>
        <v/>
      </c>
      <c r="JL73" s="65" t="str">
        <f t="shared" si="266"/>
        <v/>
      </c>
      <c r="JM73" s="65" t="str">
        <f t="shared" si="266"/>
        <v/>
      </c>
      <c r="JN73" s="65" t="str">
        <f t="shared" si="266"/>
        <v/>
      </c>
      <c r="JO73" s="65" t="str">
        <f t="shared" si="266"/>
        <v/>
      </c>
      <c r="JP73" s="65" t="str">
        <f t="shared" si="266"/>
        <v/>
      </c>
      <c r="JQ73" s="65" t="str">
        <f t="shared" si="266"/>
        <v/>
      </c>
      <c r="JR73" s="65" t="str">
        <f t="shared" si="266"/>
        <v/>
      </c>
      <c r="JS73" s="65" t="str">
        <f t="shared" si="266"/>
        <v/>
      </c>
      <c r="JT73" s="65" t="str">
        <f t="shared" si="266"/>
        <v/>
      </c>
      <c r="JU73" s="65" t="str">
        <f t="shared" si="266"/>
        <v/>
      </c>
      <c r="JV73" s="65" t="str">
        <f t="shared" ref="JV73:KW73" si="267">IFERROR(JV41/(365/12)/JV18,"")</f>
        <v/>
      </c>
      <c r="JW73" s="65" t="str">
        <f t="shared" si="267"/>
        <v/>
      </c>
      <c r="JX73" s="65" t="str">
        <f t="shared" si="267"/>
        <v/>
      </c>
      <c r="JY73" s="65" t="str">
        <f t="shared" si="267"/>
        <v/>
      </c>
      <c r="JZ73" s="65" t="str">
        <f t="shared" si="267"/>
        <v/>
      </c>
      <c r="KA73" s="65" t="str">
        <f t="shared" si="267"/>
        <v/>
      </c>
      <c r="KB73" s="65" t="str">
        <f t="shared" si="267"/>
        <v/>
      </c>
      <c r="KC73" s="65" t="str">
        <f t="shared" si="267"/>
        <v/>
      </c>
      <c r="KD73" s="65" t="str">
        <f t="shared" si="267"/>
        <v/>
      </c>
      <c r="KE73" s="65" t="str">
        <f t="shared" si="267"/>
        <v/>
      </c>
      <c r="KF73" s="65" t="str">
        <f t="shared" si="267"/>
        <v/>
      </c>
      <c r="KG73" s="65" t="str">
        <f t="shared" si="267"/>
        <v/>
      </c>
      <c r="KH73" s="65" t="str">
        <f t="shared" si="267"/>
        <v/>
      </c>
      <c r="KI73" s="65" t="str">
        <f t="shared" si="267"/>
        <v/>
      </c>
      <c r="KJ73" s="65" t="str">
        <f t="shared" si="267"/>
        <v/>
      </c>
      <c r="KK73" s="65" t="str">
        <f t="shared" si="267"/>
        <v/>
      </c>
      <c r="KL73" s="65" t="str">
        <f t="shared" si="267"/>
        <v/>
      </c>
      <c r="KM73" s="65" t="str">
        <f t="shared" si="267"/>
        <v/>
      </c>
      <c r="KN73" s="65" t="str">
        <f t="shared" si="267"/>
        <v/>
      </c>
      <c r="KO73" s="65" t="str">
        <f t="shared" si="267"/>
        <v/>
      </c>
      <c r="KP73" s="65" t="str">
        <f t="shared" si="267"/>
        <v/>
      </c>
      <c r="KQ73" s="65" t="str">
        <f t="shared" si="267"/>
        <v/>
      </c>
      <c r="KR73" s="65" t="str">
        <f t="shared" si="267"/>
        <v/>
      </c>
      <c r="KS73" s="65" t="str">
        <f t="shared" si="267"/>
        <v/>
      </c>
      <c r="KT73" s="65" t="str">
        <f t="shared" si="267"/>
        <v/>
      </c>
      <c r="KU73" s="65" t="str">
        <f t="shared" si="267"/>
        <v/>
      </c>
      <c r="KV73" s="65" t="str">
        <f t="shared" si="267"/>
        <v/>
      </c>
      <c r="KW73" s="65" t="str">
        <f t="shared" si="267"/>
        <v/>
      </c>
    </row>
    <row r="74" spans="1:309" ht="20.100000000000001" customHeight="1" x14ac:dyDescent="0.25">
      <c r="A74" s="406"/>
      <c r="B74" s="402" t="s">
        <v>71</v>
      </c>
      <c r="C74" s="404"/>
      <c r="D74" s="79" t="str">
        <f>IFERROR(D10/#REF!-1,"")</f>
        <v/>
      </c>
      <c r="E74" s="79" t="str">
        <f>IFERROR(E10/#REF!-1,"")</f>
        <v/>
      </c>
      <c r="F74" s="79" t="str">
        <f>IFERROR(F10/#REF!-1,"")</f>
        <v/>
      </c>
      <c r="G74" s="79" t="str">
        <f>IFERROR(G10/#REF!-1,"")</f>
        <v/>
      </c>
      <c r="H74" s="79" t="str">
        <f>IFERROR(H10/#REF!-1,"")</f>
        <v/>
      </c>
      <c r="I74" s="79" t="str">
        <f>IFERROR(I10/#REF!-1,"")</f>
        <v/>
      </c>
      <c r="J74" s="79" t="str">
        <f>IFERROR(J10/#REF!-1,"")</f>
        <v/>
      </c>
      <c r="K74" s="79" t="str">
        <f>IFERROR(K10/#REF!-1,"")</f>
        <v/>
      </c>
      <c r="L74" s="79" t="str">
        <f>IFERROR(L10/#REF!-1,"")</f>
        <v/>
      </c>
      <c r="M74" s="79" t="str">
        <f>IFERROR(M10/#REF!-1,"")</f>
        <v/>
      </c>
      <c r="N74" s="79" t="str">
        <f>IFERROR(N10/#REF!-1,"")</f>
        <v/>
      </c>
      <c r="O74" s="79" t="str">
        <f>IFERROR(O10/#REF!-1,"")</f>
        <v/>
      </c>
      <c r="P74" s="79" t="str">
        <f>IFERROR(P10/#REF!-1,"")</f>
        <v/>
      </c>
      <c r="Q74" s="79" t="str">
        <f>IFERROR(Q10/#REF!-1,"")</f>
        <v/>
      </c>
      <c r="R74" s="79" t="str">
        <f>IFERROR(R10/#REF!-1,"")</f>
        <v/>
      </c>
      <c r="S74" s="79" t="str">
        <f>IFERROR(S10/#REF!-1,"")</f>
        <v/>
      </c>
      <c r="T74" s="79" t="str">
        <f>IFERROR(T10/#REF!-1,"")</f>
        <v/>
      </c>
      <c r="U74" s="79" t="str">
        <f>IFERROR(U10/#REF!-1,"")</f>
        <v/>
      </c>
      <c r="V74" s="79" t="str">
        <f>IFERROR(V10/#REF!-1,"")</f>
        <v/>
      </c>
      <c r="W74" s="79" t="str">
        <f>IFERROR(W10/#REF!-1,"")</f>
        <v/>
      </c>
      <c r="X74" s="79" t="str">
        <f>IFERROR(X10/#REF!-1,"")</f>
        <v/>
      </c>
      <c r="Y74" s="79" t="str">
        <f>IFERROR(Y10/#REF!-1,"")</f>
        <v/>
      </c>
      <c r="Z74" s="79" t="str">
        <f>IFERROR(Z10/#REF!-1,"")</f>
        <v/>
      </c>
      <c r="AA74" s="79" t="str">
        <f>IFERROR(AA10/#REF!-1,"")</f>
        <v/>
      </c>
      <c r="AB74" s="79" t="str">
        <f>IFERROR(AB10/#REF!-1,"")</f>
        <v/>
      </c>
      <c r="AC74" s="79" t="str">
        <f>IFERROR(AC10/#REF!-1,"")</f>
        <v/>
      </c>
      <c r="AD74" s="79" t="str">
        <f>IFERROR(AD10/#REF!-1,"")</f>
        <v/>
      </c>
      <c r="AE74" s="79" t="str">
        <f>IFERROR(AE10/#REF!-1,"")</f>
        <v/>
      </c>
      <c r="AF74" s="79" t="str">
        <f>IFERROR(AF10/#REF!-1,"")</f>
        <v/>
      </c>
      <c r="AG74" s="79" t="str">
        <f>IFERROR(AG10/#REF!-1,"")</f>
        <v/>
      </c>
      <c r="AH74" s="79" t="str">
        <f>IFERROR(AH10/#REF!-1,"")</f>
        <v/>
      </c>
      <c r="AI74" s="79" t="str">
        <f>IFERROR(AI10/#REF!-1,"")</f>
        <v/>
      </c>
      <c r="AJ74" s="79" t="str">
        <f>IFERROR(AJ10/#REF!-1,"")</f>
        <v/>
      </c>
      <c r="AK74" s="79" t="str">
        <f>IFERROR(AK10/#REF!-1,"")</f>
        <v/>
      </c>
      <c r="AL74" s="79" t="str">
        <f>IFERROR(AL10/#REF!-1,"")</f>
        <v/>
      </c>
      <c r="AM74" s="79" t="str">
        <f>IFERROR(AM10/#REF!-1,"")</f>
        <v/>
      </c>
      <c r="AN74" s="79" t="str">
        <f>IFERROR(AN10/#REF!-1,"")</f>
        <v/>
      </c>
      <c r="AO74" s="79" t="str">
        <f>IFERROR(AO10/#REF!-1,"")</f>
        <v/>
      </c>
      <c r="AP74" s="79" t="str">
        <f>IFERROR(AP10/#REF!-1,"")</f>
        <v/>
      </c>
      <c r="AQ74" s="79" t="str">
        <f>IFERROR(AQ10/#REF!-1,"")</f>
        <v/>
      </c>
      <c r="AR74" s="79" t="str">
        <f>IFERROR(AR10/#REF!-1,"")</f>
        <v/>
      </c>
      <c r="AS74" s="79" t="str">
        <f>IFERROR(AS10/#REF!-1,"")</f>
        <v/>
      </c>
      <c r="AT74" s="79" t="str">
        <f>IFERROR(AT10/#REF!-1,"")</f>
        <v/>
      </c>
      <c r="AU74" s="79" t="str">
        <f>IFERROR(AU10/#REF!-1,"")</f>
        <v/>
      </c>
      <c r="AV74" s="79" t="str">
        <f>IFERROR(AV10/#REF!-1,"")</f>
        <v/>
      </c>
      <c r="AW74" s="79" t="str">
        <f>IFERROR(AW10/#REF!-1,"")</f>
        <v/>
      </c>
      <c r="AX74" s="79" t="str">
        <f>IFERROR(AX10/#REF!-1,"")</f>
        <v/>
      </c>
      <c r="AY74" s="79" t="str">
        <f>IFERROR(AY10/#REF!-1,"")</f>
        <v/>
      </c>
      <c r="AZ74" s="79" t="str">
        <f>IFERROR(AZ10/#REF!-1,"")</f>
        <v/>
      </c>
      <c r="BA74" s="79" t="str">
        <f>IFERROR(BA10/#REF!-1,"")</f>
        <v/>
      </c>
      <c r="BB74" s="79" t="str">
        <f>IFERROR(BB10/#REF!-1,"")</f>
        <v/>
      </c>
      <c r="BC74" s="79" t="str">
        <f>IFERROR(BC10/#REF!-1,"")</f>
        <v/>
      </c>
      <c r="BD74" s="79" t="str">
        <f>IFERROR(BD10/#REF!-1,"")</f>
        <v/>
      </c>
      <c r="BE74" s="79" t="str">
        <f>IFERROR(BE10/#REF!-1,"")</f>
        <v/>
      </c>
      <c r="BF74" s="79" t="str">
        <f>IFERROR(BF10/#REF!-1,"")</f>
        <v/>
      </c>
      <c r="BG74" s="79" t="str">
        <f>IFERROR(BG10/#REF!-1,"")</f>
        <v/>
      </c>
      <c r="BH74" s="79" t="str">
        <f>IFERROR(BH10/#REF!-1,"")</f>
        <v/>
      </c>
      <c r="BI74" s="79" t="str">
        <f>IFERROR(BI10/#REF!-1,"")</f>
        <v/>
      </c>
      <c r="BJ74" s="79" t="str">
        <f>IFERROR(BJ10/#REF!-1,"")</f>
        <v/>
      </c>
      <c r="BK74" s="79" t="str">
        <f>IFERROR(BK10/#REF!-1,"")</f>
        <v/>
      </c>
      <c r="BL74" s="79" t="str">
        <f>IFERROR(BL10/#REF!-1,"")</f>
        <v/>
      </c>
      <c r="BM74" s="79" t="str">
        <f>IFERROR(BM10/#REF!-1,"")</f>
        <v/>
      </c>
      <c r="BN74" s="79" t="str">
        <f>IFERROR(BN10/#REF!-1,"")</f>
        <v/>
      </c>
      <c r="BO74" s="79" t="str">
        <f>IFERROR(BO10/#REF!-1,"")</f>
        <v/>
      </c>
      <c r="BP74" s="79" t="str">
        <f>IFERROR(BP10/#REF!-1,"")</f>
        <v/>
      </c>
      <c r="BQ74" s="79" t="str">
        <f>IFERROR(BQ10/#REF!-1,"")</f>
        <v/>
      </c>
      <c r="BR74" s="79" t="str">
        <f>IFERROR(BR10/#REF!-1,"")</f>
        <v/>
      </c>
      <c r="BS74" s="79" t="str">
        <f>IFERROR(BS10/#REF!-1,"")</f>
        <v/>
      </c>
      <c r="BT74" s="79" t="str">
        <f>IFERROR(BT10/#REF!-1,"")</f>
        <v/>
      </c>
      <c r="BU74" s="79" t="str">
        <f>IFERROR(BU10/#REF!-1,"")</f>
        <v/>
      </c>
      <c r="BV74" s="79" t="str">
        <f>IFERROR(BV10/#REF!-1,"")</f>
        <v/>
      </c>
      <c r="BW74" s="79" t="str">
        <f>IFERROR(BW10/#REF!-1,"")</f>
        <v/>
      </c>
      <c r="BX74" s="79" t="str">
        <f>IFERROR(BX10/#REF!-1,"")</f>
        <v/>
      </c>
      <c r="BY74" s="79" t="str">
        <f>IFERROR(BY10/#REF!-1,"")</f>
        <v/>
      </c>
      <c r="BZ74" s="79" t="str">
        <f>IFERROR(BZ10/#REF!-1,"")</f>
        <v/>
      </c>
      <c r="CA74" s="79" t="str">
        <f>IFERROR(CA10/#REF!-1,"")</f>
        <v/>
      </c>
      <c r="CB74" s="79" t="str">
        <f>IFERROR(CB10/#REF!-1,"")</f>
        <v/>
      </c>
      <c r="CC74" s="79" t="str">
        <f>IFERROR(CC10/#REF!-1,"")</f>
        <v/>
      </c>
      <c r="CD74" s="79" t="str">
        <f>IFERROR(CD10/#REF!-1,"")</f>
        <v/>
      </c>
      <c r="CE74" s="79" t="str">
        <f>IFERROR(CE10/#REF!-1,"")</f>
        <v/>
      </c>
      <c r="CF74" s="79" t="str">
        <f>IFERROR(CF10/#REF!-1,"")</f>
        <v/>
      </c>
      <c r="CG74" s="79" t="str">
        <f>IFERROR(CG10/#REF!-1,"")</f>
        <v/>
      </c>
      <c r="CH74" s="79" t="str">
        <f>IFERROR(CH10/#REF!-1,"")</f>
        <v/>
      </c>
      <c r="CI74" s="79" t="str">
        <f>IFERROR(CI10/#REF!-1,"")</f>
        <v/>
      </c>
      <c r="CJ74" s="79" t="str">
        <f>IFERROR(CJ10/#REF!-1,"")</f>
        <v/>
      </c>
      <c r="CK74" s="79" t="str">
        <f>IFERROR(CK10/#REF!-1,"")</f>
        <v/>
      </c>
      <c r="CL74" s="79" t="str">
        <f>IFERROR(CL10/#REF!-1,"")</f>
        <v/>
      </c>
      <c r="CM74" s="79" t="str">
        <f>IFERROR(CM10/#REF!-1,"")</f>
        <v/>
      </c>
      <c r="CN74" s="79" t="str">
        <f>IFERROR(CN10/#REF!-1,"")</f>
        <v/>
      </c>
      <c r="CO74" s="79" t="str">
        <f>IFERROR(CO10/#REF!-1,"")</f>
        <v/>
      </c>
      <c r="CP74" s="79" t="str">
        <f>IFERROR(CP10/#REF!-1,"")</f>
        <v/>
      </c>
      <c r="CQ74" s="79" t="str">
        <f>IFERROR(CQ10/#REF!-1,"")</f>
        <v/>
      </c>
      <c r="CR74" s="79" t="str">
        <f>IFERROR(CR10/#REF!-1,"")</f>
        <v/>
      </c>
      <c r="CS74" s="79" t="str">
        <f>IFERROR(CS10/#REF!-1,"")</f>
        <v/>
      </c>
      <c r="CT74" s="79" t="str">
        <f>IFERROR(CT10/#REF!-1,"")</f>
        <v/>
      </c>
      <c r="CU74" s="79" t="str">
        <f>IFERROR(CU10/#REF!-1,"")</f>
        <v/>
      </c>
      <c r="CV74" s="79" t="str">
        <f>IFERROR(CV10/#REF!-1,"")</f>
        <v/>
      </c>
      <c r="CW74" s="79" t="str">
        <f>IFERROR(CW10/#REF!-1,"")</f>
        <v/>
      </c>
      <c r="CX74" s="79" t="str">
        <f>IFERROR(CX10/#REF!-1,"")</f>
        <v/>
      </c>
      <c r="CY74" s="79" t="str">
        <f>IFERROR(CY10/#REF!-1,"")</f>
        <v/>
      </c>
      <c r="CZ74" s="79" t="str">
        <f>IFERROR(CZ10/#REF!-1,"")</f>
        <v/>
      </c>
      <c r="DA74" s="79" t="str">
        <f>IFERROR(DA10/#REF!-1,"")</f>
        <v/>
      </c>
      <c r="DB74" s="79" t="str">
        <f>IFERROR(DB10/#REF!-1,"")</f>
        <v/>
      </c>
      <c r="DC74" s="79" t="str">
        <f>IFERROR(DC10/#REF!-1,"")</f>
        <v/>
      </c>
      <c r="DD74" s="79" t="str">
        <f>IFERROR(DD10/#REF!-1,"")</f>
        <v/>
      </c>
      <c r="DE74" s="79" t="str">
        <f>IFERROR(DE10/#REF!-1,"")</f>
        <v/>
      </c>
      <c r="DF74" s="79" t="str">
        <f>IFERROR(DF10/#REF!-1,"")</f>
        <v/>
      </c>
      <c r="DG74" s="79" t="str">
        <f>IFERROR(DG10/#REF!-1,"")</f>
        <v/>
      </c>
      <c r="DH74" s="79" t="str">
        <f>IFERROR(DH10/#REF!-1,"")</f>
        <v/>
      </c>
      <c r="DI74" s="79" t="str">
        <f>IFERROR(DI10/#REF!-1,"")</f>
        <v/>
      </c>
      <c r="DJ74" s="79" t="str">
        <f>IFERROR(DJ10/#REF!-1,"")</f>
        <v/>
      </c>
      <c r="DK74" s="79" t="str">
        <f>IFERROR(DK10/#REF!-1,"")</f>
        <v/>
      </c>
      <c r="DL74" s="79" t="str">
        <f>IFERROR(DL10/#REF!-1,"")</f>
        <v/>
      </c>
      <c r="DM74" s="79" t="str">
        <f>IFERROR(DM10/#REF!-1,"")</f>
        <v/>
      </c>
      <c r="DN74" s="79" t="str">
        <f>IFERROR(DN10/#REF!-1,"")</f>
        <v/>
      </c>
      <c r="DO74" s="79" t="str">
        <f>IFERROR(DO10/#REF!-1,"")</f>
        <v/>
      </c>
      <c r="DP74" s="79" t="str">
        <f>IFERROR(DP10/#REF!-1,"")</f>
        <v/>
      </c>
      <c r="DQ74" s="79" t="str">
        <f>IFERROR(DQ10/#REF!-1,"")</f>
        <v/>
      </c>
      <c r="DR74" s="79" t="str">
        <f>IFERROR(DR10/#REF!-1,"")</f>
        <v/>
      </c>
      <c r="DS74" s="79" t="str">
        <f>IFERROR(DS10/#REF!-1,"")</f>
        <v/>
      </c>
      <c r="DT74" s="79" t="str">
        <f>IFERROR(DT10/#REF!-1,"")</f>
        <v/>
      </c>
      <c r="DU74" s="79" t="str">
        <f>IFERROR(DU10/#REF!-1,"")</f>
        <v/>
      </c>
      <c r="DV74" s="79" t="str">
        <f>IFERROR(DV10/#REF!-1,"")</f>
        <v/>
      </c>
      <c r="DW74" s="79" t="str">
        <f>IFERROR(DW10/#REF!-1,"")</f>
        <v/>
      </c>
      <c r="DX74" s="79" t="str">
        <f>IFERROR(DX10/#REF!-1,"")</f>
        <v/>
      </c>
      <c r="DY74" s="79" t="str">
        <f>IFERROR(DY10/#REF!-1,"")</f>
        <v/>
      </c>
      <c r="DZ74" s="79" t="str">
        <f>IFERROR(DZ10/#REF!-1,"")</f>
        <v/>
      </c>
      <c r="EA74" s="79" t="str">
        <f>IFERROR(EA10/#REF!-1,"")</f>
        <v/>
      </c>
      <c r="EB74" s="79" t="str">
        <f>IFERROR(EB10/#REF!-1,"")</f>
        <v/>
      </c>
      <c r="EC74" s="79" t="str">
        <f>IFERROR(EC10/#REF!-1,"")</f>
        <v/>
      </c>
      <c r="ED74" s="79" t="str">
        <f>IFERROR(ED10/#REF!-1,"")</f>
        <v/>
      </c>
      <c r="EE74" s="79" t="str">
        <f>IFERROR(EE10/#REF!-1,"")</f>
        <v/>
      </c>
      <c r="EF74" s="79" t="str">
        <f>IFERROR(EF10/#REF!-1,"")</f>
        <v/>
      </c>
      <c r="EG74" s="79" t="str">
        <f>IFERROR(EG10/#REF!-1,"")</f>
        <v/>
      </c>
      <c r="EH74" s="79" t="str">
        <f>IFERROR(EH10/#REF!-1,"")</f>
        <v/>
      </c>
      <c r="EI74" s="79" t="str">
        <f>IFERROR(EI10/#REF!-1,"")</f>
        <v/>
      </c>
      <c r="EJ74" s="79" t="str">
        <f>IFERROR(EJ10/#REF!-1,"")</f>
        <v/>
      </c>
      <c r="EK74" s="79" t="str">
        <f>IFERROR(EK10/#REF!-1,"")</f>
        <v/>
      </c>
      <c r="EL74" s="79" t="str">
        <f>IFERROR(EL10/#REF!-1,"")</f>
        <v/>
      </c>
      <c r="EM74" s="79" t="str">
        <f>IFERROR(EM10/#REF!-1,"")</f>
        <v/>
      </c>
      <c r="EN74" s="79" t="str">
        <f>IFERROR(EN10/#REF!-1,"")</f>
        <v/>
      </c>
      <c r="EO74" s="79" t="str">
        <f>IFERROR(EO10/#REF!-1,"")</f>
        <v/>
      </c>
      <c r="EP74" s="79" t="str">
        <f>IFERROR(EP10/#REF!-1,"")</f>
        <v/>
      </c>
      <c r="EQ74" s="79" t="str">
        <f>IFERROR(EQ10/#REF!-1,"")</f>
        <v/>
      </c>
      <c r="ER74" s="79" t="str">
        <f>IFERROR(ER10/#REF!-1,"")</f>
        <v/>
      </c>
      <c r="EU74" s="411"/>
      <c r="EV74" s="417" t="s">
        <v>345</v>
      </c>
      <c r="EW74" s="419"/>
      <c r="EX74" s="79" t="str">
        <f>IFERROR(EX10/EV10-1,"")</f>
        <v/>
      </c>
      <c r="EY74" s="79" t="str">
        <f>IFERROR(EY10/EX10-1,"")</f>
        <v/>
      </c>
      <c r="EZ74" s="79" t="str">
        <f t="shared" ref="EZ74:HK74" si="268">IFERROR(EZ10/EY10-1,"")</f>
        <v/>
      </c>
      <c r="FA74" s="79" t="str">
        <f t="shared" si="268"/>
        <v/>
      </c>
      <c r="FB74" s="79" t="str">
        <f t="shared" si="268"/>
        <v/>
      </c>
      <c r="FC74" s="79" t="str">
        <f t="shared" si="268"/>
        <v/>
      </c>
      <c r="FD74" s="79" t="str">
        <f t="shared" si="268"/>
        <v/>
      </c>
      <c r="FE74" s="79" t="str">
        <f t="shared" si="268"/>
        <v/>
      </c>
      <c r="FF74" s="79" t="str">
        <f t="shared" si="268"/>
        <v/>
      </c>
      <c r="FG74" s="79" t="str">
        <f t="shared" si="268"/>
        <v/>
      </c>
      <c r="FH74" s="79" t="str">
        <f t="shared" si="268"/>
        <v/>
      </c>
      <c r="FI74" s="79" t="str">
        <f t="shared" si="268"/>
        <v/>
      </c>
      <c r="FJ74" s="79" t="str">
        <f t="shared" si="268"/>
        <v/>
      </c>
      <c r="FK74" s="79" t="str">
        <f t="shared" si="268"/>
        <v/>
      </c>
      <c r="FL74" s="79" t="str">
        <f t="shared" si="268"/>
        <v/>
      </c>
      <c r="FM74" s="79" t="str">
        <f t="shared" si="268"/>
        <v/>
      </c>
      <c r="FN74" s="79" t="str">
        <f t="shared" si="268"/>
        <v/>
      </c>
      <c r="FO74" s="79" t="str">
        <f t="shared" si="268"/>
        <v/>
      </c>
      <c r="FP74" s="79" t="str">
        <f t="shared" si="268"/>
        <v/>
      </c>
      <c r="FQ74" s="79" t="str">
        <f t="shared" si="268"/>
        <v/>
      </c>
      <c r="FR74" s="79" t="str">
        <f t="shared" si="268"/>
        <v/>
      </c>
      <c r="FS74" s="79" t="str">
        <f t="shared" si="268"/>
        <v/>
      </c>
      <c r="FT74" s="79" t="str">
        <f t="shared" si="268"/>
        <v/>
      </c>
      <c r="FU74" s="79" t="str">
        <f t="shared" si="268"/>
        <v/>
      </c>
      <c r="FV74" s="79" t="str">
        <f t="shared" si="268"/>
        <v/>
      </c>
      <c r="FW74" s="79" t="str">
        <f t="shared" si="268"/>
        <v/>
      </c>
      <c r="FX74" s="79" t="str">
        <f t="shared" si="268"/>
        <v/>
      </c>
      <c r="FY74" s="79" t="str">
        <f t="shared" si="268"/>
        <v/>
      </c>
      <c r="FZ74" s="79" t="str">
        <f t="shared" si="268"/>
        <v/>
      </c>
      <c r="GA74" s="79" t="str">
        <f t="shared" si="268"/>
        <v/>
      </c>
      <c r="GB74" s="79" t="str">
        <f t="shared" si="268"/>
        <v/>
      </c>
      <c r="GC74" s="79" t="str">
        <f t="shared" si="268"/>
        <v/>
      </c>
      <c r="GD74" s="79" t="str">
        <f t="shared" si="268"/>
        <v/>
      </c>
      <c r="GE74" s="79" t="str">
        <f t="shared" si="268"/>
        <v/>
      </c>
      <c r="GF74" s="79" t="str">
        <f t="shared" si="268"/>
        <v/>
      </c>
      <c r="GG74" s="79" t="str">
        <f t="shared" si="268"/>
        <v/>
      </c>
      <c r="GH74" s="79" t="str">
        <f t="shared" si="268"/>
        <v/>
      </c>
      <c r="GI74" s="79" t="str">
        <f t="shared" si="268"/>
        <v/>
      </c>
      <c r="GJ74" s="79" t="str">
        <f t="shared" si="268"/>
        <v/>
      </c>
      <c r="GK74" s="79" t="str">
        <f t="shared" si="268"/>
        <v/>
      </c>
      <c r="GL74" s="79" t="str">
        <f t="shared" si="268"/>
        <v/>
      </c>
      <c r="GM74" s="79" t="str">
        <f t="shared" si="268"/>
        <v/>
      </c>
      <c r="GN74" s="79" t="str">
        <f t="shared" si="268"/>
        <v/>
      </c>
      <c r="GO74" s="79" t="str">
        <f t="shared" si="268"/>
        <v/>
      </c>
      <c r="GP74" s="79" t="str">
        <f t="shared" si="268"/>
        <v/>
      </c>
      <c r="GQ74" s="79" t="str">
        <f t="shared" si="268"/>
        <v/>
      </c>
      <c r="GR74" s="79" t="str">
        <f t="shared" si="268"/>
        <v/>
      </c>
      <c r="GS74" s="79" t="str">
        <f t="shared" si="268"/>
        <v/>
      </c>
      <c r="GT74" s="79" t="str">
        <f t="shared" si="268"/>
        <v/>
      </c>
      <c r="GU74" s="79" t="str">
        <f t="shared" si="268"/>
        <v/>
      </c>
      <c r="GV74" s="79" t="str">
        <f t="shared" si="268"/>
        <v/>
      </c>
      <c r="GW74" s="79" t="str">
        <f t="shared" si="268"/>
        <v/>
      </c>
      <c r="GX74" s="79" t="str">
        <f t="shared" si="268"/>
        <v/>
      </c>
      <c r="GY74" s="79" t="str">
        <f t="shared" si="268"/>
        <v/>
      </c>
      <c r="GZ74" s="79" t="str">
        <f t="shared" si="268"/>
        <v/>
      </c>
      <c r="HA74" s="79" t="str">
        <f t="shared" si="268"/>
        <v/>
      </c>
      <c r="HB74" s="79" t="str">
        <f t="shared" si="268"/>
        <v/>
      </c>
      <c r="HC74" s="79" t="str">
        <f t="shared" si="268"/>
        <v/>
      </c>
      <c r="HD74" s="79" t="str">
        <f t="shared" si="268"/>
        <v/>
      </c>
      <c r="HE74" s="79" t="str">
        <f t="shared" si="268"/>
        <v/>
      </c>
      <c r="HF74" s="79" t="str">
        <f t="shared" si="268"/>
        <v/>
      </c>
      <c r="HG74" s="79" t="str">
        <f t="shared" si="268"/>
        <v/>
      </c>
      <c r="HH74" s="79" t="str">
        <f t="shared" si="268"/>
        <v/>
      </c>
      <c r="HI74" s="79" t="str">
        <f t="shared" si="268"/>
        <v/>
      </c>
      <c r="HJ74" s="79" t="str">
        <f t="shared" si="268"/>
        <v/>
      </c>
      <c r="HK74" s="79" t="str">
        <f t="shared" si="268"/>
        <v/>
      </c>
      <c r="HL74" s="79" t="str">
        <f t="shared" ref="HL74:JW74" si="269">IFERROR(HL10/HK10-1,"")</f>
        <v/>
      </c>
      <c r="HM74" s="79" t="str">
        <f t="shared" si="269"/>
        <v/>
      </c>
      <c r="HN74" s="79" t="str">
        <f t="shared" si="269"/>
        <v/>
      </c>
      <c r="HO74" s="79" t="str">
        <f t="shared" si="269"/>
        <v/>
      </c>
      <c r="HP74" s="79" t="str">
        <f t="shared" si="269"/>
        <v/>
      </c>
      <c r="HQ74" s="79" t="str">
        <f t="shared" si="269"/>
        <v/>
      </c>
      <c r="HR74" s="79" t="str">
        <f t="shared" si="269"/>
        <v/>
      </c>
      <c r="HS74" s="79" t="str">
        <f t="shared" si="269"/>
        <v/>
      </c>
      <c r="HT74" s="79" t="str">
        <f t="shared" si="269"/>
        <v/>
      </c>
      <c r="HU74" s="79" t="str">
        <f t="shared" si="269"/>
        <v/>
      </c>
      <c r="HV74" s="79" t="str">
        <f t="shared" si="269"/>
        <v/>
      </c>
      <c r="HW74" s="79" t="str">
        <f t="shared" si="269"/>
        <v/>
      </c>
      <c r="HX74" s="79" t="str">
        <f t="shared" si="269"/>
        <v/>
      </c>
      <c r="HY74" s="79" t="str">
        <f t="shared" si="269"/>
        <v/>
      </c>
      <c r="HZ74" s="79" t="str">
        <f t="shared" si="269"/>
        <v/>
      </c>
      <c r="IA74" s="79" t="str">
        <f t="shared" si="269"/>
        <v/>
      </c>
      <c r="IB74" s="79" t="str">
        <f t="shared" si="269"/>
        <v/>
      </c>
      <c r="IC74" s="79" t="str">
        <f t="shared" si="269"/>
        <v/>
      </c>
      <c r="ID74" s="79" t="str">
        <f t="shared" si="269"/>
        <v/>
      </c>
      <c r="IE74" s="79" t="str">
        <f t="shared" si="269"/>
        <v/>
      </c>
      <c r="IF74" s="79" t="str">
        <f t="shared" si="269"/>
        <v/>
      </c>
      <c r="IG74" s="79" t="str">
        <f t="shared" si="269"/>
        <v/>
      </c>
      <c r="IH74" s="79" t="str">
        <f t="shared" si="269"/>
        <v/>
      </c>
      <c r="II74" s="79" t="str">
        <f t="shared" si="269"/>
        <v/>
      </c>
      <c r="IJ74" s="79" t="str">
        <f t="shared" si="269"/>
        <v/>
      </c>
      <c r="IK74" s="79" t="str">
        <f t="shared" si="269"/>
        <v/>
      </c>
      <c r="IL74" s="79" t="str">
        <f t="shared" si="269"/>
        <v/>
      </c>
      <c r="IM74" s="79" t="str">
        <f t="shared" si="269"/>
        <v/>
      </c>
      <c r="IN74" s="79" t="str">
        <f t="shared" si="269"/>
        <v/>
      </c>
      <c r="IO74" s="79" t="str">
        <f t="shared" si="269"/>
        <v/>
      </c>
      <c r="IP74" s="79" t="str">
        <f t="shared" si="269"/>
        <v/>
      </c>
      <c r="IQ74" s="79" t="str">
        <f t="shared" si="269"/>
        <v/>
      </c>
      <c r="IR74" s="79" t="str">
        <f t="shared" si="269"/>
        <v/>
      </c>
      <c r="IS74" s="79" t="str">
        <f t="shared" si="269"/>
        <v/>
      </c>
      <c r="IT74" s="79" t="str">
        <f t="shared" si="269"/>
        <v/>
      </c>
      <c r="IU74" s="79" t="str">
        <f t="shared" si="269"/>
        <v/>
      </c>
      <c r="IV74" s="79" t="str">
        <f t="shared" si="269"/>
        <v/>
      </c>
      <c r="IW74" s="79" t="str">
        <f t="shared" si="269"/>
        <v/>
      </c>
      <c r="IX74" s="79" t="str">
        <f t="shared" si="269"/>
        <v/>
      </c>
      <c r="IY74" s="79" t="str">
        <f t="shared" si="269"/>
        <v/>
      </c>
      <c r="IZ74" s="79" t="str">
        <f t="shared" si="269"/>
        <v/>
      </c>
      <c r="JA74" s="79" t="str">
        <f t="shared" si="269"/>
        <v/>
      </c>
      <c r="JB74" s="79" t="str">
        <f t="shared" si="269"/>
        <v/>
      </c>
      <c r="JC74" s="79" t="str">
        <f t="shared" si="269"/>
        <v/>
      </c>
      <c r="JD74" s="79" t="str">
        <f t="shared" si="269"/>
        <v/>
      </c>
      <c r="JE74" s="79" t="str">
        <f t="shared" si="269"/>
        <v/>
      </c>
      <c r="JF74" s="79" t="str">
        <f t="shared" si="269"/>
        <v/>
      </c>
      <c r="JG74" s="79" t="str">
        <f t="shared" si="269"/>
        <v/>
      </c>
      <c r="JH74" s="79" t="str">
        <f t="shared" si="269"/>
        <v/>
      </c>
      <c r="JI74" s="79" t="str">
        <f t="shared" si="269"/>
        <v/>
      </c>
      <c r="JJ74" s="79" t="str">
        <f t="shared" si="269"/>
        <v/>
      </c>
      <c r="JK74" s="79" t="str">
        <f t="shared" si="269"/>
        <v/>
      </c>
      <c r="JL74" s="79" t="str">
        <f t="shared" si="269"/>
        <v/>
      </c>
      <c r="JM74" s="79" t="str">
        <f t="shared" si="269"/>
        <v/>
      </c>
      <c r="JN74" s="79" t="str">
        <f t="shared" si="269"/>
        <v/>
      </c>
      <c r="JO74" s="79" t="str">
        <f t="shared" si="269"/>
        <v/>
      </c>
      <c r="JP74" s="79" t="str">
        <f t="shared" si="269"/>
        <v/>
      </c>
      <c r="JQ74" s="79" t="str">
        <f t="shared" si="269"/>
        <v/>
      </c>
      <c r="JR74" s="79" t="str">
        <f t="shared" si="269"/>
        <v/>
      </c>
      <c r="JS74" s="79" t="str">
        <f t="shared" si="269"/>
        <v/>
      </c>
      <c r="JT74" s="79" t="str">
        <f t="shared" si="269"/>
        <v/>
      </c>
      <c r="JU74" s="79" t="str">
        <f t="shared" si="269"/>
        <v/>
      </c>
      <c r="JV74" s="79" t="str">
        <f t="shared" si="269"/>
        <v/>
      </c>
      <c r="JW74" s="79" t="str">
        <f t="shared" si="269"/>
        <v/>
      </c>
      <c r="JX74" s="79" t="str">
        <f t="shared" ref="JX74:KW74" si="270">IFERROR(JX10/JW10-1,"")</f>
        <v/>
      </c>
      <c r="JY74" s="79" t="str">
        <f t="shared" si="270"/>
        <v/>
      </c>
      <c r="JZ74" s="79" t="str">
        <f t="shared" si="270"/>
        <v/>
      </c>
      <c r="KA74" s="79" t="str">
        <f t="shared" si="270"/>
        <v/>
      </c>
      <c r="KB74" s="79" t="str">
        <f t="shared" si="270"/>
        <v/>
      </c>
      <c r="KC74" s="79" t="str">
        <f t="shared" si="270"/>
        <v/>
      </c>
      <c r="KD74" s="79" t="str">
        <f t="shared" si="270"/>
        <v/>
      </c>
      <c r="KE74" s="79" t="str">
        <f t="shared" si="270"/>
        <v/>
      </c>
      <c r="KF74" s="79" t="str">
        <f t="shared" si="270"/>
        <v/>
      </c>
      <c r="KG74" s="79" t="str">
        <f t="shared" si="270"/>
        <v/>
      </c>
      <c r="KH74" s="79" t="str">
        <f t="shared" si="270"/>
        <v/>
      </c>
      <c r="KI74" s="79" t="str">
        <f t="shared" si="270"/>
        <v/>
      </c>
      <c r="KJ74" s="79" t="str">
        <f t="shared" si="270"/>
        <v/>
      </c>
      <c r="KK74" s="79" t="str">
        <f t="shared" si="270"/>
        <v/>
      </c>
      <c r="KL74" s="79" t="str">
        <f t="shared" si="270"/>
        <v/>
      </c>
      <c r="KM74" s="79" t="str">
        <f t="shared" si="270"/>
        <v/>
      </c>
      <c r="KN74" s="79" t="str">
        <f t="shared" si="270"/>
        <v/>
      </c>
      <c r="KO74" s="79" t="str">
        <f t="shared" si="270"/>
        <v/>
      </c>
      <c r="KP74" s="79" t="str">
        <f t="shared" si="270"/>
        <v/>
      </c>
      <c r="KQ74" s="79" t="str">
        <f t="shared" si="270"/>
        <v/>
      </c>
      <c r="KR74" s="79" t="str">
        <f t="shared" si="270"/>
        <v/>
      </c>
      <c r="KS74" s="79" t="str">
        <f t="shared" si="270"/>
        <v/>
      </c>
      <c r="KT74" s="79" t="str">
        <f t="shared" si="270"/>
        <v/>
      </c>
      <c r="KU74" s="79" t="str">
        <f t="shared" si="270"/>
        <v/>
      </c>
      <c r="KV74" s="79" t="str">
        <f t="shared" si="270"/>
        <v/>
      </c>
      <c r="KW74" s="79" t="str">
        <f t="shared" si="270"/>
        <v/>
      </c>
    </row>
    <row r="75" spans="1:309" ht="20.100000000000001" customHeight="1" x14ac:dyDescent="0.25">
      <c r="A75" s="406"/>
      <c r="B75" s="402" t="s">
        <v>70</v>
      </c>
      <c r="C75" s="404"/>
      <c r="D75" s="79" t="str">
        <f>IFERROR(D26/#REF!-1,"")</f>
        <v/>
      </c>
      <c r="E75" s="79" t="str">
        <f>IFERROR(E26/#REF!-1,"")</f>
        <v/>
      </c>
      <c r="F75" s="79" t="str">
        <f>IFERROR(F26/#REF!-1,"")</f>
        <v/>
      </c>
      <c r="G75" s="79" t="str">
        <f>IFERROR(G26/#REF!-1,"")</f>
        <v/>
      </c>
      <c r="H75" s="79" t="str">
        <f>IFERROR(H26/#REF!-1,"")</f>
        <v/>
      </c>
      <c r="I75" s="79" t="str">
        <f>IFERROR(I26/#REF!-1,"")</f>
        <v/>
      </c>
      <c r="J75" s="79" t="str">
        <f>IFERROR(J26/#REF!-1,"")</f>
        <v/>
      </c>
      <c r="K75" s="79" t="str">
        <f>IFERROR(K26/#REF!-1,"")</f>
        <v/>
      </c>
      <c r="L75" s="79" t="str">
        <f>IFERROR(L26/#REF!-1,"")</f>
        <v/>
      </c>
      <c r="M75" s="79" t="str">
        <f>IFERROR(M26/#REF!-1,"")</f>
        <v/>
      </c>
      <c r="N75" s="79" t="str">
        <f>IFERROR(N26/#REF!-1,"")</f>
        <v/>
      </c>
      <c r="O75" s="79" t="str">
        <f>IFERROR(O26/#REF!-1,"")</f>
        <v/>
      </c>
      <c r="P75" s="79" t="str">
        <f>IFERROR(P26/#REF!-1,"")</f>
        <v/>
      </c>
      <c r="Q75" s="79" t="str">
        <f>IFERROR(Q26/#REF!-1,"")</f>
        <v/>
      </c>
      <c r="R75" s="79" t="str">
        <f>IFERROR(R26/#REF!-1,"")</f>
        <v/>
      </c>
      <c r="S75" s="79" t="str">
        <f>IFERROR(S26/#REF!-1,"")</f>
        <v/>
      </c>
      <c r="T75" s="79" t="str">
        <f>IFERROR(T26/#REF!-1,"")</f>
        <v/>
      </c>
      <c r="U75" s="79" t="str">
        <f>IFERROR(U26/#REF!-1,"")</f>
        <v/>
      </c>
      <c r="V75" s="79" t="str">
        <f>IFERROR(V26/#REF!-1,"")</f>
        <v/>
      </c>
      <c r="W75" s="79" t="str">
        <f>IFERROR(W26/#REF!-1,"")</f>
        <v/>
      </c>
      <c r="X75" s="79" t="str">
        <f>IFERROR(X26/#REF!-1,"")</f>
        <v/>
      </c>
      <c r="Y75" s="79" t="str">
        <f>IFERROR(Y26/#REF!-1,"")</f>
        <v/>
      </c>
      <c r="Z75" s="79" t="str">
        <f>IFERROR(Z26/#REF!-1,"")</f>
        <v/>
      </c>
      <c r="AA75" s="79" t="str">
        <f>IFERROR(AA26/#REF!-1,"")</f>
        <v/>
      </c>
      <c r="AB75" s="79" t="str">
        <f>IFERROR(AB26/#REF!-1,"")</f>
        <v/>
      </c>
      <c r="AC75" s="79" t="str">
        <f>IFERROR(AC26/#REF!-1,"")</f>
        <v/>
      </c>
      <c r="AD75" s="79" t="str">
        <f>IFERROR(AD26/#REF!-1,"")</f>
        <v/>
      </c>
      <c r="AE75" s="79" t="str">
        <f>IFERROR(AE26/#REF!-1,"")</f>
        <v/>
      </c>
      <c r="AF75" s="79" t="str">
        <f>IFERROR(AF26/#REF!-1,"")</f>
        <v/>
      </c>
      <c r="AG75" s="79" t="str">
        <f>IFERROR(AG26/#REF!-1,"")</f>
        <v/>
      </c>
      <c r="AH75" s="79" t="str">
        <f>IFERROR(AH26/#REF!-1,"")</f>
        <v/>
      </c>
      <c r="AI75" s="79" t="str">
        <f>IFERROR(AI26/#REF!-1,"")</f>
        <v/>
      </c>
      <c r="AJ75" s="79" t="str">
        <f>IFERROR(AJ26/#REF!-1,"")</f>
        <v/>
      </c>
      <c r="AK75" s="79" t="str">
        <f>IFERROR(AK26/#REF!-1,"")</f>
        <v/>
      </c>
      <c r="AL75" s="79" t="str">
        <f>IFERROR(AL26/#REF!-1,"")</f>
        <v/>
      </c>
      <c r="AM75" s="79" t="str">
        <f>IFERROR(AM26/#REF!-1,"")</f>
        <v/>
      </c>
      <c r="AN75" s="79" t="str">
        <f>IFERROR(AN26/#REF!-1,"")</f>
        <v/>
      </c>
      <c r="AO75" s="79" t="str">
        <f>IFERROR(AO26/#REF!-1,"")</f>
        <v/>
      </c>
      <c r="AP75" s="79" t="str">
        <f>IFERROR(AP26/#REF!-1,"")</f>
        <v/>
      </c>
      <c r="AQ75" s="79" t="str">
        <f>IFERROR(AQ26/#REF!-1,"")</f>
        <v/>
      </c>
      <c r="AR75" s="79" t="str">
        <f>IFERROR(AR26/#REF!-1,"")</f>
        <v/>
      </c>
      <c r="AS75" s="79" t="str">
        <f>IFERROR(AS26/#REF!-1,"")</f>
        <v/>
      </c>
      <c r="AT75" s="79" t="str">
        <f>IFERROR(AT26/#REF!-1,"")</f>
        <v/>
      </c>
      <c r="AU75" s="79" t="str">
        <f>IFERROR(AU26/#REF!-1,"")</f>
        <v/>
      </c>
      <c r="AV75" s="79" t="str">
        <f>IFERROR(AV26/#REF!-1,"")</f>
        <v/>
      </c>
      <c r="AW75" s="79" t="str">
        <f>IFERROR(AW26/#REF!-1,"")</f>
        <v/>
      </c>
      <c r="AX75" s="79" t="str">
        <f>IFERROR(AX26/#REF!-1,"")</f>
        <v/>
      </c>
      <c r="AY75" s="79" t="str">
        <f>IFERROR(AY26/#REF!-1,"")</f>
        <v/>
      </c>
      <c r="AZ75" s="79" t="str">
        <f>IFERROR(AZ26/#REF!-1,"")</f>
        <v/>
      </c>
      <c r="BA75" s="79" t="str">
        <f>IFERROR(BA26/#REF!-1,"")</f>
        <v/>
      </c>
      <c r="BB75" s="79" t="str">
        <f>IFERROR(BB26/#REF!-1,"")</f>
        <v/>
      </c>
      <c r="BC75" s="79" t="str">
        <f>IFERROR(BC26/#REF!-1,"")</f>
        <v/>
      </c>
      <c r="BD75" s="79" t="str">
        <f>IFERROR(BD26/#REF!-1,"")</f>
        <v/>
      </c>
      <c r="BE75" s="79" t="str">
        <f>IFERROR(BE26/#REF!-1,"")</f>
        <v/>
      </c>
      <c r="BF75" s="79" t="str">
        <f>IFERROR(BF26/#REF!-1,"")</f>
        <v/>
      </c>
      <c r="BG75" s="79" t="str">
        <f>IFERROR(BG26/#REF!-1,"")</f>
        <v/>
      </c>
      <c r="BH75" s="79" t="str">
        <f>IFERROR(BH26/#REF!-1,"")</f>
        <v/>
      </c>
      <c r="BI75" s="79" t="str">
        <f>IFERROR(BI26/#REF!-1,"")</f>
        <v/>
      </c>
      <c r="BJ75" s="79" t="str">
        <f>IFERROR(BJ26/#REF!-1,"")</f>
        <v/>
      </c>
      <c r="BK75" s="79" t="str">
        <f>IFERROR(BK26/#REF!-1,"")</f>
        <v/>
      </c>
      <c r="BL75" s="79" t="str">
        <f>IFERROR(BL26/#REF!-1,"")</f>
        <v/>
      </c>
      <c r="BM75" s="79" t="str">
        <f>IFERROR(BM26/#REF!-1,"")</f>
        <v/>
      </c>
      <c r="BN75" s="79" t="str">
        <f>IFERROR(BN26/#REF!-1,"")</f>
        <v/>
      </c>
      <c r="BO75" s="79" t="str">
        <f>IFERROR(BO26/#REF!-1,"")</f>
        <v/>
      </c>
      <c r="BP75" s="79" t="str">
        <f>IFERROR(BP26/#REF!-1,"")</f>
        <v/>
      </c>
      <c r="BQ75" s="79" t="str">
        <f>IFERROR(BQ26/#REF!-1,"")</f>
        <v/>
      </c>
      <c r="BR75" s="79" t="str">
        <f>IFERROR(BR26/#REF!-1,"")</f>
        <v/>
      </c>
      <c r="BS75" s="79" t="str">
        <f>IFERROR(BS26/#REF!-1,"")</f>
        <v/>
      </c>
      <c r="BT75" s="79" t="str">
        <f>IFERROR(BT26/#REF!-1,"")</f>
        <v/>
      </c>
      <c r="BU75" s="79" t="str">
        <f>IFERROR(BU26/#REF!-1,"")</f>
        <v/>
      </c>
      <c r="BV75" s="79" t="str">
        <f>IFERROR(BV26/#REF!-1,"")</f>
        <v/>
      </c>
      <c r="BW75" s="79" t="str">
        <f>IFERROR(BW26/#REF!-1,"")</f>
        <v/>
      </c>
      <c r="BX75" s="79" t="str">
        <f>IFERROR(BX26/#REF!-1,"")</f>
        <v/>
      </c>
      <c r="BY75" s="79" t="str">
        <f>IFERROR(BY26/#REF!-1,"")</f>
        <v/>
      </c>
      <c r="BZ75" s="79" t="str">
        <f>IFERROR(BZ26/#REF!-1,"")</f>
        <v/>
      </c>
      <c r="CA75" s="79" t="str">
        <f>IFERROR(CA26/#REF!-1,"")</f>
        <v/>
      </c>
      <c r="CB75" s="79" t="str">
        <f>IFERROR(CB26/#REF!-1,"")</f>
        <v/>
      </c>
      <c r="CC75" s="79" t="str">
        <f>IFERROR(CC26/#REF!-1,"")</f>
        <v/>
      </c>
      <c r="CD75" s="79" t="str">
        <f>IFERROR(CD26/#REF!-1,"")</f>
        <v/>
      </c>
      <c r="CE75" s="79" t="str">
        <f>IFERROR(CE26/#REF!-1,"")</f>
        <v/>
      </c>
      <c r="CF75" s="79" t="str">
        <f>IFERROR(CF26/#REF!-1,"")</f>
        <v/>
      </c>
      <c r="CG75" s="79" t="str">
        <f>IFERROR(CG26/#REF!-1,"")</f>
        <v/>
      </c>
      <c r="CH75" s="79" t="str">
        <f>IFERROR(CH26/#REF!-1,"")</f>
        <v/>
      </c>
      <c r="CI75" s="79" t="str">
        <f>IFERROR(CI26/#REF!-1,"")</f>
        <v/>
      </c>
      <c r="CJ75" s="79" t="str">
        <f>IFERROR(CJ26/#REF!-1,"")</f>
        <v/>
      </c>
      <c r="CK75" s="79" t="str">
        <f>IFERROR(CK26/#REF!-1,"")</f>
        <v/>
      </c>
      <c r="CL75" s="79" t="str">
        <f>IFERROR(CL26/#REF!-1,"")</f>
        <v/>
      </c>
      <c r="CM75" s="79" t="str">
        <f>IFERROR(CM26/#REF!-1,"")</f>
        <v/>
      </c>
      <c r="CN75" s="79" t="str">
        <f>IFERROR(CN26/#REF!-1,"")</f>
        <v/>
      </c>
      <c r="CO75" s="79" t="str">
        <f>IFERROR(CO26/#REF!-1,"")</f>
        <v/>
      </c>
      <c r="CP75" s="79" t="str">
        <f>IFERROR(CP26/#REF!-1,"")</f>
        <v/>
      </c>
      <c r="CQ75" s="79" t="str">
        <f>IFERROR(CQ26/#REF!-1,"")</f>
        <v/>
      </c>
      <c r="CR75" s="79" t="str">
        <f>IFERROR(CR26/#REF!-1,"")</f>
        <v/>
      </c>
      <c r="CS75" s="79" t="str">
        <f>IFERROR(CS26/#REF!-1,"")</f>
        <v/>
      </c>
      <c r="CT75" s="79" t="str">
        <f>IFERROR(CT26/#REF!-1,"")</f>
        <v/>
      </c>
      <c r="CU75" s="79" t="str">
        <f>IFERROR(CU26/#REF!-1,"")</f>
        <v/>
      </c>
      <c r="CV75" s="79" t="str">
        <f>IFERROR(CV26/#REF!-1,"")</f>
        <v/>
      </c>
      <c r="CW75" s="79" t="str">
        <f>IFERROR(CW26/#REF!-1,"")</f>
        <v/>
      </c>
      <c r="CX75" s="79" t="str">
        <f>IFERROR(CX26/#REF!-1,"")</f>
        <v/>
      </c>
      <c r="CY75" s="79" t="str">
        <f>IFERROR(CY26/#REF!-1,"")</f>
        <v/>
      </c>
      <c r="CZ75" s="79" t="str">
        <f>IFERROR(CZ26/#REF!-1,"")</f>
        <v/>
      </c>
      <c r="DA75" s="79" t="str">
        <f>IFERROR(DA26/#REF!-1,"")</f>
        <v/>
      </c>
      <c r="DB75" s="79" t="str">
        <f>IFERROR(DB26/#REF!-1,"")</f>
        <v/>
      </c>
      <c r="DC75" s="79" t="str">
        <f>IFERROR(DC26/#REF!-1,"")</f>
        <v/>
      </c>
      <c r="DD75" s="79" t="str">
        <f>IFERROR(DD26/#REF!-1,"")</f>
        <v/>
      </c>
      <c r="DE75" s="79" t="str">
        <f>IFERROR(DE26/#REF!-1,"")</f>
        <v/>
      </c>
      <c r="DF75" s="79" t="str">
        <f>IFERROR(DF26/#REF!-1,"")</f>
        <v/>
      </c>
      <c r="DG75" s="79" t="str">
        <f>IFERROR(DG26/#REF!-1,"")</f>
        <v/>
      </c>
      <c r="DH75" s="79" t="str">
        <f>IFERROR(DH26/#REF!-1,"")</f>
        <v/>
      </c>
      <c r="DI75" s="79" t="str">
        <f>IFERROR(DI26/#REF!-1,"")</f>
        <v/>
      </c>
      <c r="DJ75" s="79" t="str">
        <f>IFERROR(DJ26/#REF!-1,"")</f>
        <v/>
      </c>
      <c r="DK75" s="79" t="str">
        <f>IFERROR(DK26/#REF!-1,"")</f>
        <v/>
      </c>
      <c r="DL75" s="79" t="str">
        <f>IFERROR(DL26/#REF!-1,"")</f>
        <v/>
      </c>
      <c r="DM75" s="79" t="str">
        <f>IFERROR(DM26/#REF!-1,"")</f>
        <v/>
      </c>
      <c r="DN75" s="79" t="str">
        <f>IFERROR(DN26/#REF!-1,"")</f>
        <v/>
      </c>
      <c r="DO75" s="79" t="str">
        <f>IFERROR(DO26/#REF!-1,"")</f>
        <v/>
      </c>
      <c r="DP75" s="79" t="str">
        <f>IFERROR(DP26/#REF!-1,"")</f>
        <v/>
      </c>
      <c r="DQ75" s="79" t="str">
        <f>IFERROR(DQ26/#REF!-1,"")</f>
        <v/>
      </c>
      <c r="DR75" s="79" t="str">
        <f>IFERROR(DR26/#REF!-1,"")</f>
        <v/>
      </c>
      <c r="DS75" s="79" t="str">
        <f>IFERROR(DS26/#REF!-1,"")</f>
        <v/>
      </c>
      <c r="DT75" s="79" t="str">
        <f>IFERROR(DT26/#REF!-1,"")</f>
        <v/>
      </c>
      <c r="DU75" s="79" t="str">
        <f>IFERROR(DU26/#REF!-1,"")</f>
        <v/>
      </c>
      <c r="DV75" s="79" t="str">
        <f>IFERROR(DV26/#REF!-1,"")</f>
        <v/>
      </c>
      <c r="DW75" s="79" t="str">
        <f>IFERROR(DW26/#REF!-1,"")</f>
        <v/>
      </c>
      <c r="DX75" s="79" t="str">
        <f>IFERROR(DX26/#REF!-1,"")</f>
        <v/>
      </c>
      <c r="DY75" s="79" t="str">
        <f>IFERROR(DY26/#REF!-1,"")</f>
        <v/>
      </c>
      <c r="DZ75" s="79" t="str">
        <f>IFERROR(DZ26/#REF!-1,"")</f>
        <v/>
      </c>
      <c r="EA75" s="79" t="str">
        <f>IFERROR(EA26/#REF!-1,"")</f>
        <v/>
      </c>
      <c r="EB75" s="79" t="str">
        <f>IFERROR(EB26/#REF!-1,"")</f>
        <v/>
      </c>
      <c r="EC75" s="79" t="str">
        <f>IFERROR(EC26/#REF!-1,"")</f>
        <v/>
      </c>
      <c r="ED75" s="79" t="str">
        <f>IFERROR(ED26/#REF!-1,"")</f>
        <v/>
      </c>
      <c r="EE75" s="79" t="str">
        <f>IFERROR(EE26/#REF!-1,"")</f>
        <v/>
      </c>
      <c r="EF75" s="79" t="str">
        <f>IFERROR(EF26/#REF!-1,"")</f>
        <v/>
      </c>
      <c r="EG75" s="79" t="str">
        <f>IFERROR(EG26/#REF!-1,"")</f>
        <v/>
      </c>
      <c r="EH75" s="79" t="str">
        <f>IFERROR(EH26/#REF!-1,"")</f>
        <v/>
      </c>
      <c r="EI75" s="79" t="str">
        <f>IFERROR(EI26/#REF!-1,"")</f>
        <v/>
      </c>
      <c r="EJ75" s="79" t="str">
        <f>IFERROR(EJ26/#REF!-1,"")</f>
        <v/>
      </c>
      <c r="EK75" s="79" t="str">
        <f>IFERROR(EK26/#REF!-1,"")</f>
        <v/>
      </c>
      <c r="EL75" s="79" t="str">
        <f>IFERROR(EL26/#REF!-1,"")</f>
        <v/>
      </c>
      <c r="EM75" s="79" t="str">
        <f>IFERROR(EM26/#REF!-1,"")</f>
        <v/>
      </c>
      <c r="EN75" s="79" t="str">
        <f>IFERROR(EN26/#REF!-1,"")</f>
        <v/>
      </c>
      <c r="EO75" s="79" t="str">
        <f>IFERROR(EO26/#REF!-1,"")</f>
        <v/>
      </c>
      <c r="EP75" s="79" t="str">
        <f>IFERROR(EP26/#REF!-1,"")</f>
        <v/>
      </c>
      <c r="EQ75" s="79" t="str">
        <f>IFERROR(EQ26/#REF!-1,"")</f>
        <v/>
      </c>
      <c r="ER75" s="79" t="str">
        <f>IFERROR(ER26/#REF!-1,"")</f>
        <v/>
      </c>
      <c r="EU75" s="411"/>
      <c r="EV75" s="417" t="s">
        <v>346</v>
      </c>
      <c r="EW75" s="419"/>
      <c r="EX75" s="79" t="str">
        <f>IFERROR(EX26/EV26-1,"")</f>
        <v/>
      </c>
      <c r="EY75" s="79" t="str">
        <f>IFERROR(EY26/EX26-1,"")</f>
        <v/>
      </c>
      <c r="EZ75" s="79" t="str">
        <f t="shared" ref="EZ75:HK75" si="271">IFERROR(EZ26/EY26-1,"")</f>
        <v/>
      </c>
      <c r="FA75" s="79" t="str">
        <f t="shared" si="271"/>
        <v/>
      </c>
      <c r="FB75" s="79" t="str">
        <f t="shared" si="271"/>
        <v/>
      </c>
      <c r="FC75" s="79" t="str">
        <f t="shared" si="271"/>
        <v/>
      </c>
      <c r="FD75" s="79" t="str">
        <f t="shared" si="271"/>
        <v/>
      </c>
      <c r="FE75" s="79" t="str">
        <f t="shared" si="271"/>
        <v/>
      </c>
      <c r="FF75" s="79" t="str">
        <f t="shared" si="271"/>
        <v/>
      </c>
      <c r="FG75" s="79" t="str">
        <f t="shared" si="271"/>
        <v/>
      </c>
      <c r="FH75" s="79" t="str">
        <f t="shared" si="271"/>
        <v/>
      </c>
      <c r="FI75" s="79" t="str">
        <f t="shared" si="271"/>
        <v/>
      </c>
      <c r="FJ75" s="79" t="str">
        <f t="shared" si="271"/>
        <v/>
      </c>
      <c r="FK75" s="79" t="str">
        <f t="shared" si="271"/>
        <v/>
      </c>
      <c r="FL75" s="79" t="str">
        <f t="shared" si="271"/>
        <v/>
      </c>
      <c r="FM75" s="79" t="str">
        <f t="shared" si="271"/>
        <v/>
      </c>
      <c r="FN75" s="79" t="str">
        <f t="shared" si="271"/>
        <v/>
      </c>
      <c r="FO75" s="79" t="str">
        <f t="shared" si="271"/>
        <v/>
      </c>
      <c r="FP75" s="79" t="str">
        <f t="shared" si="271"/>
        <v/>
      </c>
      <c r="FQ75" s="79" t="str">
        <f t="shared" si="271"/>
        <v/>
      </c>
      <c r="FR75" s="79" t="str">
        <f t="shared" si="271"/>
        <v/>
      </c>
      <c r="FS75" s="79" t="str">
        <f t="shared" si="271"/>
        <v/>
      </c>
      <c r="FT75" s="79" t="str">
        <f t="shared" si="271"/>
        <v/>
      </c>
      <c r="FU75" s="79" t="str">
        <f t="shared" si="271"/>
        <v/>
      </c>
      <c r="FV75" s="79" t="str">
        <f t="shared" si="271"/>
        <v/>
      </c>
      <c r="FW75" s="79" t="str">
        <f t="shared" si="271"/>
        <v/>
      </c>
      <c r="FX75" s="79" t="str">
        <f t="shared" si="271"/>
        <v/>
      </c>
      <c r="FY75" s="79" t="str">
        <f t="shared" si="271"/>
        <v/>
      </c>
      <c r="FZ75" s="79" t="str">
        <f t="shared" si="271"/>
        <v/>
      </c>
      <c r="GA75" s="79" t="str">
        <f t="shared" si="271"/>
        <v/>
      </c>
      <c r="GB75" s="79" t="str">
        <f t="shared" si="271"/>
        <v/>
      </c>
      <c r="GC75" s="79" t="str">
        <f t="shared" si="271"/>
        <v/>
      </c>
      <c r="GD75" s="79" t="str">
        <f t="shared" si="271"/>
        <v/>
      </c>
      <c r="GE75" s="79" t="str">
        <f t="shared" si="271"/>
        <v/>
      </c>
      <c r="GF75" s="79" t="str">
        <f t="shared" si="271"/>
        <v/>
      </c>
      <c r="GG75" s="79" t="str">
        <f t="shared" si="271"/>
        <v/>
      </c>
      <c r="GH75" s="79" t="str">
        <f t="shared" si="271"/>
        <v/>
      </c>
      <c r="GI75" s="79" t="str">
        <f t="shared" si="271"/>
        <v/>
      </c>
      <c r="GJ75" s="79" t="str">
        <f t="shared" si="271"/>
        <v/>
      </c>
      <c r="GK75" s="79" t="str">
        <f t="shared" si="271"/>
        <v/>
      </c>
      <c r="GL75" s="79" t="str">
        <f t="shared" si="271"/>
        <v/>
      </c>
      <c r="GM75" s="79" t="str">
        <f t="shared" si="271"/>
        <v/>
      </c>
      <c r="GN75" s="79" t="str">
        <f t="shared" si="271"/>
        <v/>
      </c>
      <c r="GO75" s="79" t="str">
        <f t="shared" si="271"/>
        <v/>
      </c>
      <c r="GP75" s="79" t="str">
        <f t="shared" si="271"/>
        <v/>
      </c>
      <c r="GQ75" s="79" t="str">
        <f t="shared" si="271"/>
        <v/>
      </c>
      <c r="GR75" s="79" t="str">
        <f t="shared" si="271"/>
        <v/>
      </c>
      <c r="GS75" s="79" t="str">
        <f t="shared" si="271"/>
        <v/>
      </c>
      <c r="GT75" s="79" t="str">
        <f t="shared" si="271"/>
        <v/>
      </c>
      <c r="GU75" s="79" t="str">
        <f t="shared" si="271"/>
        <v/>
      </c>
      <c r="GV75" s="79" t="str">
        <f t="shared" si="271"/>
        <v/>
      </c>
      <c r="GW75" s="79" t="str">
        <f t="shared" si="271"/>
        <v/>
      </c>
      <c r="GX75" s="79" t="str">
        <f t="shared" si="271"/>
        <v/>
      </c>
      <c r="GY75" s="79" t="str">
        <f t="shared" si="271"/>
        <v/>
      </c>
      <c r="GZ75" s="79" t="str">
        <f t="shared" si="271"/>
        <v/>
      </c>
      <c r="HA75" s="79" t="str">
        <f t="shared" si="271"/>
        <v/>
      </c>
      <c r="HB75" s="79" t="str">
        <f t="shared" si="271"/>
        <v/>
      </c>
      <c r="HC75" s="79" t="str">
        <f t="shared" si="271"/>
        <v/>
      </c>
      <c r="HD75" s="79" t="str">
        <f t="shared" si="271"/>
        <v/>
      </c>
      <c r="HE75" s="79" t="str">
        <f t="shared" si="271"/>
        <v/>
      </c>
      <c r="HF75" s="79" t="str">
        <f t="shared" si="271"/>
        <v/>
      </c>
      <c r="HG75" s="79" t="str">
        <f t="shared" si="271"/>
        <v/>
      </c>
      <c r="HH75" s="79" t="str">
        <f t="shared" si="271"/>
        <v/>
      </c>
      <c r="HI75" s="79" t="str">
        <f t="shared" si="271"/>
        <v/>
      </c>
      <c r="HJ75" s="79" t="str">
        <f t="shared" si="271"/>
        <v/>
      </c>
      <c r="HK75" s="79" t="str">
        <f t="shared" si="271"/>
        <v/>
      </c>
      <c r="HL75" s="79" t="str">
        <f t="shared" ref="HL75:JW75" si="272">IFERROR(HL26/HK26-1,"")</f>
        <v/>
      </c>
      <c r="HM75" s="79" t="str">
        <f t="shared" si="272"/>
        <v/>
      </c>
      <c r="HN75" s="79" t="str">
        <f t="shared" si="272"/>
        <v/>
      </c>
      <c r="HO75" s="79" t="str">
        <f t="shared" si="272"/>
        <v/>
      </c>
      <c r="HP75" s="79" t="str">
        <f t="shared" si="272"/>
        <v/>
      </c>
      <c r="HQ75" s="79" t="str">
        <f t="shared" si="272"/>
        <v/>
      </c>
      <c r="HR75" s="79" t="str">
        <f t="shared" si="272"/>
        <v/>
      </c>
      <c r="HS75" s="79" t="str">
        <f t="shared" si="272"/>
        <v/>
      </c>
      <c r="HT75" s="79" t="str">
        <f t="shared" si="272"/>
        <v/>
      </c>
      <c r="HU75" s="79" t="str">
        <f t="shared" si="272"/>
        <v/>
      </c>
      <c r="HV75" s="79" t="str">
        <f t="shared" si="272"/>
        <v/>
      </c>
      <c r="HW75" s="79" t="str">
        <f t="shared" si="272"/>
        <v/>
      </c>
      <c r="HX75" s="79" t="str">
        <f t="shared" si="272"/>
        <v/>
      </c>
      <c r="HY75" s="79" t="str">
        <f t="shared" si="272"/>
        <v/>
      </c>
      <c r="HZ75" s="79" t="str">
        <f t="shared" si="272"/>
        <v/>
      </c>
      <c r="IA75" s="79" t="str">
        <f t="shared" si="272"/>
        <v/>
      </c>
      <c r="IB75" s="79" t="str">
        <f t="shared" si="272"/>
        <v/>
      </c>
      <c r="IC75" s="79" t="str">
        <f t="shared" si="272"/>
        <v/>
      </c>
      <c r="ID75" s="79" t="str">
        <f t="shared" si="272"/>
        <v/>
      </c>
      <c r="IE75" s="79" t="str">
        <f t="shared" si="272"/>
        <v/>
      </c>
      <c r="IF75" s="79" t="str">
        <f t="shared" si="272"/>
        <v/>
      </c>
      <c r="IG75" s="79" t="str">
        <f t="shared" si="272"/>
        <v/>
      </c>
      <c r="IH75" s="79" t="str">
        <f t="shared" si="272"/>
        <v/>
      </c>
      <c r="II75" s="79" t="str">
        <f t="shared" si="272"/>
        <v/>
      </c>
      <c r="IJ75" s="79" t="str">
        <f t="shared" si="272"/>
        <v/>
      </c>
      <c r="IK75" s="79" t="str">
        <f t="shared" si="272"/>
        <v/>
      </c>
      <c r="IL75" s="79" t="str">
        <f t="shared" si="272"/>
        <v/>
      </c>
      <c r="IM75" s="79" t="str">
        <f t="shared" si="272"/>
        <v/>
      </c>
      <c r="IN75" s="79" t="str">
        <f t="shared" si="272"/>
        <v/>
      </c>
      <c r="IO75" s="79" t="str">
        <f t="shared" si="272"/>
        <v/>
      </c>
      <c r="IP75" s="79" t="str">
        <f t="shared" si="272"/>
        <v/>
      </c>
      <c r="IQ75" s="79" t="str">
        <f t="shared" si="272"/>
        <v/>
      </c>
      <c r="IR75" s="79" t="str">
        <f t="shared" si="272"/>
        <v/>
      </c>
      <c r="IS75" s="79" t="str">
        <f t="shared" si="272"/>
        <v/>
      </c>
      <c r="IT75" s="79" t="str">
        <f t="shared" si="272"/>
        <v/>
      </c>
      <c r="IU75" s="79" t="str">
        <f t="shared" si="272"/>
        <v/>
      </c>
      <c r="IV75" s="79" t="str">
        <f t="shared" si="272"/>
        <v/>
      </c>
      <c r="IW75" s="79" t="str">
        <f t="shared" si="272"/>
        <v/>
      </c>
      <c r="IX75" s="79" t="str">
        <f t="shared" si="272"/>
        <v/>
      </c>
      <c r="IY75" s="79" t="str">
        <f t="shared" si="272"/>
        <v/>
      </c>
      <c r="IZ75" s="79" t="str">
        <f t="shared" si="272"/>
        <v/>
      </c>
      <c r="JA75" s="79" t="str">
        <f t="shared" si="272"/>
        <v/>
      </c>
      <c r="JB75" s="79" t="str">
        <f t="shared" si="272"/>
        <v/>
      </c>
      <c r="JC75" s="79" t="str">
        <f t="shared" si="272"/>
        <v/>
      </c>
      <c r="JD75" s="79" t="str">
        <f t="shared" si="272"/>
        <v/>
      </c>
      <c r="JE75" s="79" t="str">
        <f t="shared" si="272"/>
        <v/>
      </c>
      <c r="JF75" s="79" t="str">
        <f t="shared" si="272"/>
        <v/>
      </c>
      <c r="JG75" s="79" t="str">
        <f t="shared" si="272"/>
        <v/>
      </c>
      <c r="JH75" s="79" t="str">
        <f t="shared" si="272"/>
        <v/>
      </c>
      <c r="JI75" s="79" t="str">
        <f t="shared" si="272"/>
        <v/>
      </c>
      <c r="JJ75" s="79" t="str">
        <f t="shared" si="272"/>
        <v/>
      </c>
      <c r="JK75" s="79" t="str">
        <f t="shared" si="272"/>
        <v/>
      </c>
      <c r="JL75" s="79" t="str">
        <f t="shared" si="272"/>
        <v/>
      </c>
      <c r="JM75" s="79" t="str">
        <f t="shared" si="272"/>
        <v/>
      </c>
      <c r="JN75" s="79" t="str">
        <f t="shared" si="272"/>
        <v/>
      </c>
      <c r="JO75" s="79" t="str">
        <f t="shared" si="272"/>
        <v/>
      </c>
      <c r="JP75" s="79" t="str">
        <f t="shared" si="272"/>
        <v/>
      </c>
      <c r="JQ75" s="79" t="str">
        <f t="shared" si="272"/>
        <v/>
      </c>
      <c r="JR75" s="79" t="str">
        <f t="shared" si="272"/>
        <v/>
      </c>
      <c r="JS75" s="79" t="str">
        <f t="shared" si="272"/>
        <v/>
      </c>
      <c r="JT75" s="79" t="str">
        <f t="shared" si="272"/>
        <v/>
      </c>
      <c r="JU75" s="79" t="str">
        <f t="shared" si="272"/>
        <v/>
      </c>
      <c r="JV75" s="79" t="str">
        <f t="shared" si="272"/>
        <v/>
      </c>
      <c r="JW75" s="79" t="str">
        <f t="shared" si="272"/>
        <v/>
      </c>
      <c r="JX75" s="79" t="str">
        <f t="shared" ref="JX75:KW75" si="273">IFERROR(JX26/JW26-1,"")</f>
        <v/>
      </c>
      <c r="JY75" s="79" t="str">
        <f t="shared" si="273"/>
        <v/>
      </c>
      <c r="JZ75" s="79" t="str">
        <f t="shared" si="273"/>
        <v/>
      </c>
      <c r="KA75" s="79" t="str">
        <f t="shared" si="273"/>
        <v/>
      </c>
      <c r="KB75" s="79" t="str">
        <f t="shared" si="273"/>
        <v/>
      </c>
      <c r="KC75" s="79" t="str">
        <f t="shared" si="273"/>
        <v/>
      </c>
      <c r="KD75" s="79" t="str">
        <f t="shared" si="273"/>
        <v/>
      </c>
      <c r="KE75" s="79" t="str">
        <f t="shared" si="273"/>
        <v/>
      </c>
      <c r="KF75" s="79" t="str">
        <f t="shared" si="273"/>
        <v/>
      </c>
      <c r="KG75" s="79" t="str">
        <f t="shared" si="273"/>
        <v/>
      </c>
      <c r="KH75" s="79" t="str">
        <f t="shared" si="273"/>
        <v/>
      </c>
      <c r="KI75" s="79" t="str">
        <f t="shared" si="273"/>
        <v/>
      </c>
      <c r="KJ75" s="79" t="str">
        <f t="shared" si="273"/>
        <v/>
      </c>
      <c r="KK75" s="79" t="str">
        <f t="shared" si="273"/>
        <v/>
      </c>
      <c r="KL75" s="79" t="str">
        <f t="shared" si="273"/>
        <v/>
      </c>
      <c r="KM75" s="79" t="str">
        <f t="shared" si="273"/>
        <v/>
      </c>
      <c r="KN75" s="79" t="str">
        <f t="shared" si="273"/>
        <v/>
      </c>
      <c r="KO75" s="79" t="str">
        <f t="shared" si="273"/>
        <v/>
      </c>
      <c r="KP75" s="79" t="str">
        <f t="shared" si="273"/>
        <v/>
      </c>
      <c r="KQ75" s="79" t="str">
        <f t="shared" si="273"/>
        <v/>
      </c>
      <c r="KR75" s="79" t="str">
        <f t="shared" si="273"/>
        <v/>
      </c>
      <c r="KS75" s="79" t="str">
        <f t="shared" si="273"/>
        <v/>
      </c>
      <c r="KT75" s="79" t="str">
        <f t="shared" si="273"/>
        <v/>
      </c>
      <c r="KU75" s="79" t="str">
        <f t="shared" si="273"/>
        <v/>
      </c>
      <c r="KV75" s="79" t="str">
        <f t="shared" si="273"/>
        <v/>
      </c>
      <c r="KW75" s="79" t="str">
        <f t="shared" si="273"/>
        <v/>
      </c>
    </row>
    <row r="76" spans="1:309" ht="20.100000000000001" customHeight="1" x14ac:dyDescent="0.25">
      <c r="A76" s="406"/>
      <c r="B76" s="402" t="s">
        <v>74</v>
      </c>
      <c r="C76" s="404"/>
      <c r="D76" s="79" t="str">
        <f>IFERROR(D46/#REF!-1,"")</f>
        <v/>
      </c>
      <c r="E76" s="79" t="str">
        <f>IFERROR(E46/#REF!-1,"")</f>
        <v/>
      </c>
      <c r="F76" s="79" t="str">
        <f>IFERROR(F46/#REF!-1,"")</f>
        <v/>
      </c>
      <c r="G76" s="79" t="str">
        <f>IFERROR(G46/#REF!-1,"")</f>
        <v/>
      </c>
      <c r="H76" s="79" t="str">
        <f>IFERROR(H46/#REF!-1,"")</f>
        <v/>
      </c>
      <c r="I76" s="79" t="str">
        <f>IFERROR(I46/#REF!-1,"")</f>
        <v/>
      </c>
      <c r="J76" s="79" t="str">
        <f>IFERROR(J46/#REF!-1,"")</f>
        <v/>
      </c>
      <c r="K76" s="79" t="str">
        <f>IFERROR(K46/#REF!-1,"")</f>
        <v/>
      </c>
      <c r="L76" s="79" t="str">
        <f>IFERROR(L46/#REF!-1,"")</f>
        <v/>
      </c>
      <c r="M76" s="79" t="str">
        <f>IFERROR(M46/#REF!-1,"")</f>
        <v/>
      </c>
      <c r="N76" s="79" t="str">
        <f>IFERROR(N46/#REF!-1,"")</f>
        <v/>
      </c>
      <c r="O76" s="79" t="str">
        <f>IFERROR(O46/#REF!-1,"")</f>
        <v/>
      </c>
      <c r="P76" s="79" t="str">
        <f>IFERROR(P46/#REF!-1,"")</f>
        <v/>
      </c>
      <c r="Q76" s="79" t="str">
        <f>IFERROR(Q46/#REF!-1,"")</f>
        <v/>
      </c>
      <c r="R76" s="79" t="str">
        <f>IFERROR(R46/#REF!-1,"")</f>
        <v/>
      </c>
      <c r="S76" s="79" t="str">
        <f>IFERROR(S46/#REF!-1,"")</f>
        <v/>
      </c>
      <c r="T76" s="79" t="str">
        <f>IFERROR(T46/#REF!-1,"")</f>
        <v/>
      </c>
      <c r="U76" s="79" t="str">
        <f>IFERROR(U46/#REF!-1,"")</f>
        <v/>
      </c>
      <c r="V76" s="79" t="str">
        <f>IFERROR(V46/#REF!-1,"")</f>
        <v/>
      </c>
      <c r="W76" s="79" t="str">
        <f>IFERROR(W46/#REF!-1,"")</f>
        <v/>
      </c>
      <c r="X76" s="79" t="str">
        <f>IFERROR(X46/#REF!-1,"")</f>
        <v/>
      </c>
      <c r="Y76" s="79" t="str">
        <f>IFERROR(Y46/#REF!-1,"")</f>
        <v/>
      </c>
      <c r="Z76" s="79" t="str">
        <f>IFERROR(Z46/#REF!-1,"")</f>
        <v/>
      </c>
      <c r="AA76" s="79" t="str">
        <f>IFERROR(AA46/#REF!-1,"")</f>
        <v/>
      </c>
      <c r="AB76" s="79" t="str">
        <f>IFERROR(AB46/#REF!-1,"")</f>
        <v/>
      </c>
      <c r="AC76" s="79" t="str">
        <f>IFERROR(AC46/#REF!-1,"")</f>
        <v/>
      </c>
      <c r="AD76" s="79" t="str">
        <f>IFERROR(AD46/#REF!-1,"")</f>
        <v/>
      </c>
      <c r="AE76" s="79" t="str">
        <f>IFERROR(AE46/#REF!-1,"")</f>
        <v/>
      </c>
      <c r="AF76" s="79" t="str">
        <f>IFERROR(AF46/#REF!-1,"")</f>
        <v/>
      </c>
      <c r="AG76" s="79" t="str">
        <f>IFERROR(AG46/#REF!-1,"")</f>
        <v/>
      </c>
      <c r="AH76" s="79" t="str">
        <f>IFERROR(AH46/#REF!-1,"")</f>
        <v/>
      </c>
      <c r="AI76" s="79" t="str">
        <f>IFERROR(AI46/#REF!-1,"")</f>
        <v/>
      </c>
      <c r="AJ76" s="79" t="str">
        <f>IFERROR(AJ46/#REF!-1,"")</f>
        <v/>
      </c>
      <c r="AK76" s="79" t="str">
        <f>IFERROR(AK46/#REF!-1,"")</f>
        <v/>
      </c>
      <c r="AL76" s="79" t="str">
        <f>IFERROR(AL46/#REF!-1,"")</f>
        <v/>
      </c>
      <c r="AM76" s="79" t="str">
        <f>IFERROR(AM46/#REF!-1,"")</f>
        <v/>
      </c>
      <c r="AN76" s="79" t="str">
        <f>IFERROR(AN46/#REF!-1,"")</f>
        <v/>
      </c>
      <c r="AO76" s="79" t="str">
        <f>IFERROR(AO46/#REF!-1,"")</f>
        <v/>
      </c>
      <c r="AP76" s="79" t="str">
        <f>IFERROR(AP46/#REF!-1,"")</f>
        <v/>
      </c>
      <c r="AQ76" s="79" t="str">
        <f>IFERROR(AQ46/#REF!-1,"")</f>
        <v/>
      </c>
      <c r="AR76" s="79" t="str">
        <f>IFERROR(AR46/#REF!-1,"")</f>
        <v/>
      </c>
      <c r="AS76" s="79" t="str">
        <f>IFERROR(AS46/#REF!-1,"")</f>
        <v/>
      </c>
      <c r="AT76" s="79" t="str">
        <f>IFERROR(AT46/#REF!-1,"")</f>
        <v/>
      </c>
      <c r="AU76" s="79" t="str">
        <f>IFERROR(AU46/#REF!-1,"")</f>
        <v/>
      </c>
      <c r="AV76" s="79" t="str">
        <f>IFERROR(AV46/#REF!-1,"")</f>
        <v/>
      </c>
      <c r="AW76" s="79" t="str">
        <f>IFERROR(AW46/#REF!-1,"")</f>
        <v/>
      </c>
      <c r="AX76" s="79" t="str">
        <f>IFERROR(AX46/#REF!-1,"")</f>
        <v/>
      </c>
      <c r="AY76" s="79" t="str">
        <f>IFERROR(AY46/#REF!-1,"")</f>
        <v/>
      </c>
      <c r="AZ76" s="79" t="str">
        <f>IFERROR(AZ46/#REF!-1,"")</f>
        <v/>
      </c>
      <c r="BA76" s="79" t="str">
        <f>IFERROR(BA46/#REF!-1,"")</f>
        <v/>
      </c>
      <c r="BB76" s="79" t="str">
        <f>IFERROR(BB46/#REF!-1,"")</f>
        <v/>
      </c>
      <c r="BC76" s="79" t="str">
        <f>IFERROR(BC46/#REF!-1,"")</f>
        <v/>
      </c>
      <c r="BD76" s="79" t="str">
        <f>IFERROR(BD46/#REF!-1,"")</f>
        <v/>
      </c>
      <c r="BE76" s="79" t="str">
        <f>IFERROR(BE46/#REF!-1,"")</f>
        <v/>
      </c>
      <c r="BF76" s="79" t="str">
        <f>IFERROR(BF46/#REF!-1,"")</f>
        <v/>
      </c>
      <c r="BG76" s="79" t="str">
        <f>IFERROR(BG46/#REF!-1,"")</f>
        <v/>
      </c>
      <c r="BH76" s="79" t="str">
        <f>IFERROR(BH46/#REF!-1,"")</f>
        <v/>
      </c>
      <c r="BI76" s="79" t="str">
        <f>IFERROR(BI46/#REF!-1,"")</f>
        <v/>
      </c>
      <c r="BJ76" s="79" t="str">
        <f>IFERROR(BJ46/#REF!-1,"")</f>
        <v/>
      </c>
      <c r="BK76" s="79" t="str">
        <f>IFERROR(BK46/#REF!-1,"")</f>
        <v/>
      </c>
      <c r="BL76" s="79" t="str">
        <f>IFERROR(BL46/#REF!-1,"")</f>
        <v/>
      </c>
      <c r="BM76" s="79" t="str">
        <f>IFERROR(BM46/#REF!-1,"")</f>
        <v/>
      </c>
      <c r="BN76" s="79" t="str">
        <f>IFERROR(BN46/#REF!-1,"")</f>
        <v/>
      </c>
      <c r="BO76" s="79" t="str">
        <f>IFERROR(BO46/#REF!-1,"")</f>
        <v/>
      </c>
      <c r="BP76" s="79" t="str">
        <f>IFERROR(BP46/#REF!-1,"")</f>
        <v/>
      </c>
      <c r="BQ76" s="79" t="str">
        <f>IFERROR(BQ46/#REF!-1,"")</f>
        <v/>
      </c>
      <c r="BR76" s="79" t="str">
        <f>IFERROR(BR46/#REF!-1,"")</f>
        <v/>
      </c>
      <c r="BS76" s="79" t="str">
        <f>IFERROR(BS46/#REF!-1,"")</f>
        <v/>
      </c>
      <c r="BT76" s="79" t="str">
        <f>IFERROR(BT46/#REF!-1,"")</f>
        <v/>
      </c>
      <c r="BU76" s="79" t="str">
        <f>IFERROR(BU46/#REF!-1,"")</f>
        <v/>
      </c>
      <c r="BV76" s="79" t="str">
        <f>IFERROR(BV46/#REF!-1,"")</f>
        <v/>
      </c>
      <c r="BW76" s="79" t="str">
        <f>IFERROR(BW46/#REF!-1,"")</f>
        <v/>
      </c>
      <c r="BX76" s="79" t="str">
        <f>IFERROR(BX46/#REF!-1,"")</f>
        <v/>
      </c>
      <c r="BY76" s="79" t="str">
        <f>IFERROR(BY46/#REF!-1,"")</f>
        <v/>
      </c>
      <c r="BZ76" s="79" t="str">
        <f>IFERROR(BZ46/#REF!-1,"")</f>
        <v/>
      </c>
      <c r="CA76" s="79" t="str">
        <f>IFERROR(CA46/#REF!-1,"")</f>
        <v/>
      </c>
      <c r="CB76" s="79" t="str">
        <f>IFERROR(CB46/#REF!-1,"")</f>
        <v/>
      </c>
      <c r="CC76" s="79" t="str">
        <f>IFERROR(CC46/#REF!-1,"")</f>
        <v/>
      </c>
      <c r="CD76" s="79" t="str">
        <f>IFERROR(CD46/#REF!-1,"")</f>
        <v/>
      </c>
      <c r="CE76" s="79" t="str">
        <f>IFERROR(CE46/#REF!-1,"")</f>
        <v/>
      </c>
      <c r="CF76" s="79" t="str">
        <f>IFERROR(CF46/#REF!-1,"")</f>
        <v/>
      </c>
      <c r="CG76" s="79" t="str">
        <f>IFERROR(CG46/#REF!-1,"")</f>
        <v/>
      </c>
      <c r="CH76" s="79" t="str">
        <f>IFERROR(CH46/#REF!-1,"")</f>
        <v/>
      </c>
      <c r="CI76" s="79" t="str">
        <f>IFERROR(CI46/#REF!-1,"")</f>
        <v/>
      </c>
      <c r="CJ76" s="79" t="str">
        <f>IFERROR(CJ46/#REF!-1,"")</f>
        <v/>
      </c>
      <c r="CK76" s="79" t="str">
        <f>IFERROR(CK46/#REF!-1,"")</f>
        <v/>
      </c>
      <c r="CL76" s="79" t="str">
        <f>IFERROR(CL46/#REF!-1,"")</f>
        <v/>
      </c>
      <c r="CM76" s="79" t="str">
        <f>IFERROR(CM46/#REF!-1,"")</f>
        <v/>
      </c>
      <c r="CN76" s="79" t="str">
        <f>IFERROR(CN46/#REF!-1,"")</f>
        <v/>
      </c>
      <c r="CO76" s="79" t="str">
        <f>IFERROR(CO46/#REF!-1,"")</f>
        <v/>
      </c>
      <c r="CP76" s="79" t="str">
        <f>IFERROR(CP46/#REF!-1,"")</f>
        <v/>
      </c>
      <c r="CQ76" s="79" t="str">
        <f>IFERROR(CQ46/#REF!-1,"")</f>
        <v/>
      </c>
      <c r="CR76" s="79" t="str">
        <f>IFERROR(CR46/#REF!-1,"")</f>
        <v/>
      </c>
      <c r="CS76" s="79" t="str">
        <f>IFERROR(CS46/#REF!-1,"")</f>
        <v/>
      </c>
      <c r="CT76" s="79" t="str">
        <f>IFERROR(CT46/#REF!-1,"")</f>
        <v/>
      </c>
      <c r="CU76" s="79" t="str">
        <f>IFERROR(CU46/#REF!-1,"")</f>
        <v/>
      </c>
      <c r="CV76" s="79" t="str">
        <f>IFERROR(CV46/#REF!-1,"")</f>
        <v/>
      </c>
      <c r="CW76" s="79" t="str">
        <f>IFERROR(CW46/#REF!-1,"")</f>
        <v/>
      </c>
      <c r="CX76" s="79" t="str">
        <f>IFERROR(CX46/#REF!-1,"")</f>
        <v/>
      </c>
      <c r="CY76" s="79" t="str">
        <f>IFERROR(CY46/#REF!-1,"")</f>
        <v/>
      </c>
      <c r="CZ76" s="79" t="str">
        <f>IFERROR(CZ46/#REF!-1,"")</f>
        <v/>
      </c>
      <c r="DA76" s="79" t="str">
        <f>IFERROR(DA46/#REF!-1,"")</f>
        <v/>
      </c>
      <c r="DB76" s="79" t="str">
        <f>IFERROR(DB46/#REF!-1,"")</f>
        <v/>
      </c>
      <c r="DC76" s="79" t="str">
        <f>IFERROR(DC46/#REF!-1,"")</f>
        <v/>
      </c>
      <c r="DD76" s="79" t="str">
        <f>IFERROR(DD46/#REF!-1,"")</f>
        <v/>
      </c>
      <c r="DE76" s="79" t="str">
        <f>IFERROR(DE46/#REF!-1,"")</f>
        <v/>
      </c>
      <c r="DF76" s="79" t="str">
        <f>IFERROR(DF46/#REF!-1,"")</f>
        <v/>
      </c>
      <c r="DG76" s="79" t="str">
        <f>IFERROR(DG46/#REF!-1,"")</f>
        <v/>
      </c>
      <c r="DH76" s="79" t="str">
        <f>IFERROR(DH46/#REF!-1,"")</f>
        <v/>
      </c>
      <c r="DI76" s="79" t="str">
        <f>IFERROR(DI46/#REF!-1,"")</f>
        <v/>
      </c>
      <c r="DJ76" s="79" t="str">
        <f>IFERROR(DJ46/#REF!-1,"")</f>
        <v/>
      </c>
      <c r="DK76" s="79" t="str">
        <f>IFERROR(DK46/#REF!-1,"")</f>
        <v/>
      </c>
      <c r="DL76" s="79" t="str">
        <f>IFERROR(DL46/#REF!-1,"")</f>
        <v/>
      </c>
      <c r="DM76" s="79" t="str">
        <f>IFERROR(DM46/#REF!-1,"")</f>
        <v/>
      </c>
      <c r="DN76" s="79" t="str">
        <f>IFERROR(DN46/#REF!-1,"")</f>
        <v/>
      </c>
      <c r="DO76" s="79" t="str">
        <f>IFERROR(DO46/#REF!-1,"")</f>
        <v/>
      </c>
      <c r="DP76" s="79" t="str">
        <f>IFERROR(DP46/#REF!-1,"")</f>
        <v/>
      </c>
      <c r="DQ76" s="79" t="str">
        <f>IFERROR(DQ46/#REF!-1,"")</f>
        <v/>
      </c>
      <c r="DR76" s="79" t="str">
        <f>IFERROR(DR46/#REF!-1,"")</f>
        <v/>
      </c>
      <c r="DS76" s="79" t="str">
        <f>IFERROR(DS46/#REF!-1,"")</f>
        <v/>
      </c>
      <c r="DT76" s="79" t="str">
        <f>IFERROR(DT46/#REF!-1,"")</f>
        <v/>
      </c>
      <c r="DU76" s="79" t="str">
        <f>IFERROR(DU46/#REF!-1,"")</f>
        <v/>
      </c>
      <c r="DV76" s="79" t="str">
        <f>IFERROR(DV46/#REF!-1,"")</f>
        <v/>
      </c>
      <c r="DW76" s="79" t="str">
        <f>IFERROR(DW46/#REF!-1,"")</f>
        <v/>
      </c>
      <c r="DX76" s="79" t="str">
        <f>IFERROR(DX46/#REF!-1,"")</f>
        <v/>
      </c>
      <c r="DY76" s="79" t="str">
        <f>IFERROR(DY46/#REF!-1,"")</f>
        <v/>
      </c>
      <c r="DZ76" s="79" t="str">
        <f>IFERROR(DZ46/#REF!-1,"")</f>
        <v/>
      </c>
      <c r="EA76" s="79" t="str">
        <f>IFERROR(EA46/#REF!-1,"")</f>
        <v/>
      </c>
      <c r="EB76" s="79" t="str">
        <f>IFERROR(EB46/#REF!-1,"")</f>
        <v/>
      </c>
      <c r="EC76" s="79" t="str">
        <f>IFERROR(EC46/#REF!-1,"")</f>
        <v/>
      </c>
      <c r="ED76" s="79" t="str">
        <f>IFERROR(ED46/#REF!-1,"")</f>
        <v/>
      </c>
      <c r="EE76" s="79" t="str">
        <f>IFERROR(EE46/#REF!-1,"")</f>
        <v/>
      </c>
      <c r="EF76" s="79" t="str">
        <f>IFERROR(EF46/#REF!-1,"")</f>
        <v/>
      </c>
      <c r="EG76" s="79" t="str">
        <f>IFERROR(EG46/#REF!-1,"")</f>
        <v/>
      </c>
      <c r="EH76" s="79" t="str">
        <f>IFERROR(EH46/#REF!-1,"")</f>
        <v/>
      </c>
      <c r="EI76" s="79" t="str">
        <f>IFERROR(EI46/#REF!-1,"")</f>
        <v/>
      </c>
      <c r="EJ76" s="79" t="str">
        <f>IFERROR(EJ46/#REF!-1,"")</f>
        <v/>
      </c>
      <c r="EK76" s="79" t="str">
        <f>IFERROR(EK46/#REF!-1,"")</f>
        <v/>
      </c>
      <c r="EL76" s="79" t="str">
        <f>IFERROR(EL46/#REF!-1,"")</f>
        <v/>
      </c>
      <c r="EM76" s="79" t="str">
        <f>IFERROR(EM46/#REF!-1,"")</f>
        <v/>
      </c>
      <c r="EN76" s="79" t="str">
        <f>IFERROR(EN46/#REF!-1,"")</f>
        <v/>
      </c>
      <c r="EO76" s="79" t="str">
        <f>IFERROR(EO46/#REF!-1,"")</f>
        <v/>
      </c>
      <c r="EP76" s="79" t="str">
        <f>IFERROR(EP46/#REF!-1,"")</f>
        <v/>
      </c>
      <c r="EQ76" s="79" t="str">
        <f>IFERROR(EQ46/#REF!-1,"")</f>
        <v/>
      </c>
      <c r="ER76" s="79" t="str">
        <f>IFERROR(ER46/#REF!-1,"")</f>
        <v/>
      </c>
      <c r="EU76" s="411"/>
      <c r="EV76" s="417" t="s">
        <v>74</v>
      </c>
      <c r="EW76" s="419"/>
      <c r="EX76" s="79" t="str">
        <f>IFERROR(EX46/EV46-1,"")</f>
        <v/>
      </c>
      <c r="EY76" s="79" t="str">
        <f>IFERROR(EY46/EX46-1,"")</f>
        <v/>
      </c>
      <c r="EZ76" s="79" t="str">
        <f t="shared" ref="EZ76:HK77" si="274">IFERROR(EZ46/EY46-1,"")</f>
        <v/>
      </c>
      <c r="FA76" s="79" t="str">
        <f t="shared" si="274"/>
        <v/>
      </c>
      <c r="FB76" s="79" t="str">
        <f t="shared" si="274"/>
        <v/>
      </c>
      <c r="FC76" s="79" t="str">
        <f t="shared" si="274"/>
        <v/>
      </c>
      <c r="FD76" s="79" t="str">
        <f t="shared" si="274"/>
        <v/>
      </c>
      <c r="FE76" s="79" t="str">
        <f t="shared" si="274"/>
        <v/>
      </c>
      <c r="FF76" s="79" t="str">
        <f t="shared" si="274"/>
        <v/>
      </c>
      <c r="FG76" s="79" t="str">
        <f t="shared" si="274"/>
        <v/>
      </c>
      <c r="FH76" s="79" t="str">
        <f t="shared" si="274"/>
        <v/>
      </c>
      <c r="FI76" s="79" t="str">
        <f t="shared" si="274"/>
        <v/>
      </c>
      <c r="FJ76" s="79" t="str">
        <f t="shared" si="274"/>
        <v/>
      </c>
      <c r="FK76" s="79" t="str">
        <f t="shared" si="274"/>
        <v/>
      </c>
      <c r="FL76" s="79" t="str">
        <f t="shared" si="274"/>
        <v/>
      </c>
      <c r="FM76" s="79" t="str">
        <f t="shared" si="274"/>
        <v/>
      </c>
      <c r="FN76" s="79" t="str">
        <f t="shared" si="274"/>
        <v/>
      </c>
      <c r="FO76" s="79" t="str">
        <f t="shared" si="274"/>
        <v/>
      </c>
      <c r="FP76" s="79" t="str">
        <f t="shared" si="274"/>
        <v/>
      </c>
      <c r="FQ76" s="79" t="str">
        <f t="shared" si="274"/>
        <v/>
      </c>
      <c r="FR76" s="79" t="str">
        <f t="shared" si="274"/>
        <v/>
      </c>
      <c r="FS76" s="79" t="str">
        <f t="shared" si="274"/>
        <v/>
      </c>
      <c r="FT76" s="79" t="str">
        <f t="shared" si="274"/>
        <v/>
      </c>
      <c r="FU76" s="79" t="str">
        <f t="shared" si="274"/>
        <v/>
      </c>
      <c r="FV76" s="79" t="str">
        <f t="shared" si="274"/>
        <v/>
      </c>
      <c r="FW76" s="79" t="str">
        <f t="shared" si="274"/>
        <v/>
      </c>
      <c r="FX76" s="79" t="str">
        <f t="shared" si="274"/>
        <v/>
      </c>
      <c r="FY76" s="79" t="str">
        <f t="shared" si="274"/>
        <v/>
      </c>
      <c r="FZ76" s="79" t="str">
        <f t="shared" si="274"/>
        <v/>
      </c>
      <c r="GA76" s="79" t="str">
        <f t="shared" si="274"/>
        <v/>
      </c>
      <c r="GB76" s="79" t="str">
        <f t="shared" si="274"/>
        <v/>
      </c>
      <c r="GC76" s="79" t="str">
        <f t="shared" si="274"/>
        <v/>
      </c>
      <c r="GD76" s="79" t="str">
        <f t="shared" si="274"/>
        <v/>
      </c>
      <c r="GE76" s="79" t="str">
        <f t="shared" si="274"/>
        <v/>
      </c>
      <c r="GF76" s="79" t="str">
        <f t="shared" si="274"/>
        <v/>
      </c>
      <c r="GG76" s="79" t="str">
        <f t="shared" si="274"/>
        <v/>
      </c>
      <c r="GH76" s="79" t="str">
        <f t="shared" si="274"/>
        <v/>
      </c>
      <c r="GI76" s="79" t="str">
        <f t="shared" si="274"/>
        <v/>
      </c>
      <c r="GJ76" s="79" t="str">
        <f t="shared" si="274"/>
        <v/>
      </c>
      <c r="GK76" s="79" t="str">
        <f t="shared" si="274"/>
        <v/>
      </c>
      <c r="GL76" s="79" t="str">
        <f t="shared" si="274"/>
        <v/>
      </c>
      <c r="GM76" s="79" t="str">
        <f t="shared" si="274"/>
        <v/>
      </c>
      <c r="GN76" s="79" t="str">
        <f t="shared" si="274"/>
        <v/>
      </c>
      <c r="GO76" s="79" t="str">
        <f t="shared" si="274"/>
        <v/>
      </c>
      <c r="GP76" s="79" t="str">
        <f t="shared" si="274"/>
        <v/>
      </c>
      <c r="GQ76" s="79" t="str">
        <f t="shared" si="274"/>
        <v/>
      </c>
      <c r="GR76" s="79" t="str">
        <f t="shared" si="274"/>
        <v/>
      </c>
      <c r="GS76" s="79" t="str">
        <f t="shared" si="274"/>
        <v/>
      </c>
      <c r="GT76" s="79" t="str">
        <f t="shared" si="274"/>
        <v/>
      </c>
      <c r="GU76" s="79" t="str">
        <f t="shared" si="274"/>
        <v/>
      </c>
      <c r="GV76" s="79" t="str">
        <f t="shared" si="274"/>
        <v/>
      </c>
      <c r="GW76" s="79" t="str">
        <f t="shared" si="274"/>
        <v/>
      </c>
      <c r="GX76" s="79" t="str">
        <f t="shared" si="274"/>
        <v/>
      </c>
      <c r="GY76" s="79" t="str">
        <f t="shared" si="274"/>
        <v/>
      </c>
      <c r="GZ76" s="79" t="str">
        <f t="shared" si="274"/>
        <v/>
      </c>
      <c r="HA76" s="79" t="str">
        <f t="shared" si="274"/>
        <v/>
      </c>
      <c r="HB76" s="79" t="str">
        <f t="shared" si="274"/>
        <v/>
      </c>
      <c r="HC76" s="79" t="str">
        <f t="shared" si="274"/>
        <v/>
      </c>
      <c r="HD76" s="79" t="str">
        <f t="shared" si="274"/>
        <v/>
      </c>
      <c r="HE76" s="79" t="str">
        <f t="shared" si="274"/>
        <v/>
      </c>
      <c r="HF76" s="79" t="str">
        <f t="shared" si="274"/>
        <v/>
      </c>
      <c r="HG76" s="79" t="str">
        <f t="shared" si="274"/>
        <v/>
      </c>
      <c r="HH76" s="79" t="str">
        <f t="shared" si="274"/>
        <v/>
      </c>
      <c r="HI76" s="79" t="str">
        <f t="shared" si="274"/>
        <v/>
      </c>
      <c r="HJ76" s="79" t="str">
        <f t="shared" si="274"/>
        <v/>
      </c>
      <c r="HK76" s="79" t="str">
        <f t="shared" si="274"/>
        <v/>
      </c>
      <c r="HL76" s="79" t="str">
        <f t="shared" ref="HL76:JW77" si="275">IFERROR(HL46/HK46-1,"")</f>
        <v/>
      </c>
      <c r="HM76" s="79" t="str">
        <f t="shared" si="275"/>
        <v/>
      </c>
      <c r="HN76" s="79" t="str">
        <f t="shared" si="275"/>
        <v/>
      </c>
      <c r="HO76" s="79" t="str">
        <f t="shared" si="275"/>
        <v/>
      </c>
      <c r="HP76" s="79" t="str">
        <f t="shared" si="275"/>
        <v/>
      </c>
      <c r="HQ76" s="79" t="str">
        <f t="shared" si="275"/>
        <v/>
      </c>
      <c r="HR76" s="79" t="str">
        <f t="shared" si="275"/>
        <v/>
      </c>
      <c r="HS76" s="79" t="str">
        <f t="shared" si="275"/>
        <v/>
      </c>
      <c r="HT76" s="79" t="str">
        <f t="shared" si="275"/>
        <v/>
      </c>
      <c r="HU76" s="79" t="str">
        <f t="shared" si="275"/>
        <v/>
      </c>
      <c r="HV76" s="79" t="str">
        <f t="shared" si="275"/>
        <v/>
      </c>
      <c r="HW76" s="79" t="str">
        <f t="shared" si="275"/>
        <v/>
      </c>
      <c r="HX76" s="79" t="str">
        <f t="shared" si="275"/>
        <v/>
      </c>
      <c r="HY76" s="79" t="str">
        <f t="shared" si="275"/>
        <v/>
      </c>
      <c r="HZ76" s="79" t="str">
        <f t="shared" si="275"/>
        <v/>
      </c>
      <c r="IA76" s="79" t="str">
        <f t="shared" si="275"/>
        <v/>
      </c>
      <c r="IB76" s="79" t="str">
        <f t="shared" si="275"/>
        <v/>
      </c>
      <c r="IC76" s="79" t="str">
        <f t="shared" si="275"/>
        <v/>
      </c>
      <c r="ID76" s="79" t="str">
        <f t="shared" si="275"/>
        <v/>
      </c>
      <c r="IE76" s="79" t="str">
        <f t="shared" si="275"/>
        <v/>
      </c>
      <c r="IF76" s="79" t="str">
        <f t="shared" si="275"/>
        <v/>
      </c>
      <c r="IG76" s="79" t="str">
        <f t="shared" si="275"/>
        <v/>
      </c>
      <c r="IH76" s="79" t="str">
        <f t="shared" si="275"/>
        <v/>
      </c>
      <c r="II76" s="79" t="str">
        <f t="shared" si="275"/>
        <v/>
      </c>
      <c r="IJ76" s="79" t="str">
        <f t="shared" si="275"/>
        <v/>
      </c>
      <c r="IK76" s="79" t="str">
        <f t="shared" si="275"/>
        <v/>
      </c>
      <c r="IL76" s="79" t="str">
        <f t="shared" si="275"/>
        <v/>
      </c>
      <c r="IM76" s="79" t="str">
        <f t="shared" si="275"/>
        <v/>
      </c>
      <c r="IN76" s="79" t="str">
        <f t="shared" si="275"/>
        <v/>
      </c>
      <c r="IO76" s="79" t="str">
        <f t="shared" si="275"/>
        <v/>
      </c>
      <c r="IP76" s="79" t="str">
        <f t="shared" si="275"/>
        <v/>
      </c>
      <c r="IQ76" s="79" t="str">
        <f t="shared" si="275"/>
        <v/>
      </c>
      <c r="IR76" s="79" t="str">
        <f t="shared" si="275"/>
        <v/>
      </c>
      <c r="IS76" s="79" t="str">
        <f t="shared" si="275"/>
        <v/>
      </c>
      <c r="IT76" s="79" t="str">
        <f t="shared" si="275"/>
        <v/>
      </c>
      <c r="IU76" s="79" t="str">
        <f t="shared" si="275"/>
        <v/>
      </c>
      <c r="IV76" s="79" t="str">
        <f t="shared" si="275"/>
        <v/>
      </c>
      <c r="IW76" s="79" t="str">
        <f t="shared" si="275"/>
        <v/>
      </c>
      <c r="IX76" s="79" t="str">
        <f t="shared" si="275"/>
        <v/>
      </c>
      <c r="IY76" s="79" t="str">
        <f t="shared" si="275"/>
        <v/>
      </c>
      <c r="IZ76" s="79" t="str">
        <f t="shared" si="275"/>
        <v/>
      </c>
      <c r="JA76" s="79" t="str">
        <f t="shared" si="275"/>
        <v/>
      </c>
      <c r="JB76" s="79" t="str">
        <f t="shared" si="275"/>
        <v/>
      </c>
      <c r="JC76" s="79" t="str">
        <f t="shared" si="275"/>
        <v/>
      </c>
      <c r="JD76" s="79" t="str">
        <f t="shared" si="275"/>
        <v/>
      </c>
      <c r="JE76" s="79" t="str">
        <f t="shared" si="275"/>
        <v/>
      </c>
      <c r="JF76" s="79" t="str">
        <f t="shared" si="275"/>
        <v/>
      </c>
      <c r="JG76" s="79" t="str">
        <f t="shared" si="275"/>
        <v/>
      </c>
      <c r="JH76" s="79" t="str">
        <f t="shared" si="275"/>
        <v/>
      </c>
      <c r="JI76" s="79" t="str">
        <f t="shared" si="275"/>
        <v/>
      </c>
      <c r="JJ76" s="79" t="str">
        <f t="shared" si="275"/>
        <v/>
      </c>
      <c r="JK76" s="79" t="str">
        <f t="shared" si="275"/>
        <v/>
      </c>
      <c r="JL76" s="79" t="str">
        <f t="shared" si="275"/>
        <v/>
      </c>
      <c r="JM76" s="79" t="str">
        <f t="shared" si="275"/>
        <v/>
      </c>
      <c r="JN76" s="79" t="str">
        <f t="shared" si="275"/>
        <v/>
      </c>
      <c r="JO76" s="79" t="str">
        <f t="shared" si="275"/>
        <v/>
      </c>
      <c r="JP76" s="79" t="str">
        <f t="shared" si="275"/>
        <v/>
      </c>
      <c r="JQ76" s="79" t="str">
        <f t="shared" si="275"/>
        <v/>
      </c>
      <c r="JR76" s="79" t="str">
        <f t="shared" si="275"/>
        <v/>
      </c>
      <c r="JS76" s="79" t="str">
        <f t="shared" si="275"/>
        <v/>
      </c>
      <c r="JT76" s="79" t="str">
        <f t="shared" si="275"/>
        <v/>
      </c>
      <c r="JU76" s="79" t="str">
        <f t="shared" si="275"/>
        <v/>
      </c>
      <c r="JV76" s="79" t="str">
        <f t="shared" si="275"/>
        <v/>
      </c>
      <c r="JW76" s="79" t="str">
        <f t="shared" si="275"/>
        <v/>
      </c>
      <c r="JX76" s="79" t="str">
        <f t="shared" ref="JX76:KW77" si="276">IFERROR(JX46/JW46-1,"")</f>
        <v/>
      </c>
      <c r="JY76" s="79" t="str">
        <f t="shared" si="276"/>
        <v/>
      </c>
      <c r="JZ76" s="79" t="str">
        <f t="shared" si="276"/>
        <v/>
      </c>
      <c r="KA76" s="79" t="str">
        <f t="shared" si="276"/>
        <v/>
      </c>
      <c r="KB76" s="79" t="str">
        <f t="shared" si="276"/>
        <v/>
      </c>
      <c r="KC76" s="79" t="str">
        <f t="shared" si="276"/>
        <v/>
      </c>
      <c r="KD76" s="79" t="str">
        <f t="shared" si="276"/>
        <v/>
      </c>
      <c r="KE76" s="79" t="str">
        <f t="shared" si="276"/>
        <v/>
      </c>
      <c r="KF76" s="79" t="str">
        <f t="shared" si="276"/>
        <v/>
      </c>
      <c r="KG76" s="79" t="str">
        <f t="shared" si="276"/>
        <v/>
      </c>
      <c r="KH76" s="79" t="str">
        <f t="shared" si="276"/>
        <v/>
      </c>
      <c r="KI76" s="79" t="str">
        <f t="shared" si="276"/>
        <v/>
      </c>
      <c r="KJ76" s="79" t="str">
        <f t="shared" si="276"/>
        <v/>
      </c>
      <c r="KK76" s="79" t="str">
        <f t="shared" si="276"/>
        <v/>
      </c>
      <c r="KL76" s="79" t="str">
        <f t="shared" si="276"/>
        <v/>
      </c>
      <c r="KM76" s="79" t="str">
        <f t="shared" si="276"/>
        <v/>
      </c>
      <c r="KN76" s="79" t="str">
        <f t="shared" si="276"/>
        <v/>
      </c>
      <c r="KO76" s="79" t="str">
        <f t="shared" si="276"/>
        <v/>
      </c>
      <c r="KP76" s="79" t="str">
        <f t="shared" si="276"/>
        <v/>
      </c>
      <c r="KQ76" s="79" t="str">
        <f t="shared" si="276"/>
        <v/>
      </c>
      <c r="KR76" s="79" t="str">
        <f t="shared" si="276"/>
        <v/>
      </c>
      <c r="KS76" s="79" t="str">
        <f t="shared" si="276"/>
        <v/>
      </c>
      <c r="KT76" s="79" t="str">
        <f t="shared" si="276"/>
        <v/>
      </c>
      <c r="KU76" s="79" t="str">
        <f t="shared" si="276"/>
        <v/>
      </c>
      <c r="KV76" s="79" t="str">
        <f t="shared" si="276"/>
        <v/>
      </c>
      <c r="KW76" s="79" t="str">
        <f t="shared" si="276"/>
        <v/>
      </c>
    </row>
    <row r="77" spans="1:309" ht="20.100000000000001" customHeight="1" x14ac:dyDescent="0.25">
      <c r="A77" s="406"/>
      <c r="B77" s="402" t="s">
        <v>75</v>
      </c>
      <c r="C77" s="404"/>
      <c r="D77" s="79" t="str">
        <f>IFERROR(D47/#REF!-1,"")</f>
        <v/>
      </c>
      <c r="E77" s="79" t="str">
        <f>IFERROR(E47/#REF!-1,"")</f>
        <v/>
      </c>
      <c r="F77" s="79" t="str">
        <f>IFERROR(F47/#REF!-1,"")</f>
        <v/>
      </c>
      <c r="G77" s="79" t="str">
        <f>IFERROR(G47/#REF!-1,"")</f>
        <v/>
      </c>
      <c r="H77" s="79" t="str">
        <f>IFERROR(H47/#REF!-1,"")</f>
        <v/>
      </c>
      <c r="I77" s="79" t="str">
        <f>IFERROR(I47/#REF!-1,"")</f>
        <v/>
      </c>
      <c r="J77" s="79" t="str">
        <f>IFERROR(J47/#REF!-1,"")</f>
        <v/>
      </c>
      <c r="K77" s="79" t="str">
        <f>IFERROR(K47/#REF!-1,"")</f>
        <v/>
      </c>
      <c r="L77" s="79" t="str">
        <f>IFERROR(L47/#REF!-1,"")</f>
        <v/>
      </c>
      <c r="M77" s="79" t="str">
        <f>IFERROR(M47/#REF!-1,"")</f>
        <v/>
      </c>
      <c r="N77" s="79" t="str">
        <f>IFERROR(N47/#REF!-1,"")</f>
        <v/>
      </c>
      <c r="O77" s="79" t="str">
        <f>IFERROR(O47/#REF!-1,"")</f>
        <v/>
      </c>
      <c r="P77" s="79" t="str">
        <f>IFERROR(P47/#REF!-1,"")</f>
        <v/>
      </c>
      <c r="Q77" s="79" t="str">
        <f>IFERROR(Q47/#REF!-1,"")</f>
        <v/>
      </c>
      <c r="R77" s="79" t="str">
        <f>IFERROR(R47/#REF!-1,"")</f>
        <v/>
      </c>
      <c r="S77" s="79" t="str">
        <f>IFERROR(S47/#REF!-1,"")</f>
        <v/>
      </c>
      <c r="T77" s="79" t="str">
        <f>IFERROR(T47/#REF!-1,"")</f>
        <v/>
      </c>
      <c r="U77" s="79" t="str">
        <f>IFERROR(U47/#REF!-1,"")</f>
        <v/>
      </c>
      <c r="V77" s="79" t="str">
        <f>IFERROR(V47/#REF!-1,"")</f>
        <v/>
      </c>
      <c r="W77" s="79" t="str">
        <f>IFERROR(W47/#REF!-1,"")</f>
        <v/>
      </c>
      <c r="X77" s="79" t="str">
        <f>IFERROR(X47/#REF!-1,"")</f>
        <v/>
      </c>
      <c r="Y77" s="79" t="str">
        <f>IFERROR(Y47/#REF!-1,"")</f>
        <v/>
      </c>
      <c r="Z77" s="79" t="str">
        <f>IFERROR(Z47/#REF!-1,"")</f>
        <v/>
      </c>
      <c r="AA77" s="79" t="str">
        <f>IFERROR(AA47/#REF!-1,"")</f>
        <v/>
      </c>
      <c r="AB77" s="79" t="str">
        <f>IFERROR(AB47/#REF!-1,"")</f>
        <v/>
      </c>
      <c r="AC77" s="79" t="str">
        <f>IFERROR(AC47/#REF!-1,"")</f>
        <v/>
      </c>
      <c r="AD77" s="79" t="str">
        <f>IFERROR(AD47/#REF!-1,"")</f>
        <v/>
      </c>
      <c r="AE77" s="79" t="str">
        <f>IFERROR(AE47/#REF!-1,"")</f>
        <v/>
      </c>
      <c r="AF77" s="79" t="str">
        <f>IFERROR(AF47/#REF!-1,"")</f>
        <v/>
      </c>
      <c r="AG77" s="79" t="str">
        <f>IFERROR(AG47/#REF!-1,"")</f>
        <v/>
      </c>
      <c r="AH77" s="79" t="str">
        <f>IFERROR(AH47/#REF!-1,"")</f>
        <v/>
      </c>
      <c r="AI77" s="79" t="str">
        <f>IFERROR(AI47/#REF!-1,"")</f>
        <v/>
      </c>
      <c r="AJ77" s="79" t="str">
        <f>IFERROR(AJ47/#REF!-1,"")</f>
        <v/>
      </c>
      <c r="AK77" s="79" t="str">
        <f>IFERROR(AK47/#REF!-1,"")</f>
        <v/>
      </c>
      <c r="AL77" s="79" t="str">
        <f>IFERROR(AL47/#REF!-1,"")</f>
        <v/>
      </c>
      <c r="AM77" s="79" t="str">
        <f>IFERROR(AM47/#REF!-1,"")</f>
        <v/>
      </c>
      <c r="AN77" s="79" t="str">
        <f>IFERROR(AN47/#REF!-1,"")</f>
        <v/>
      </c>
      <c r="AO77" s="79" t="str">
        <f>IFERROR(AO47/#REF!-1,"")</f>
        <v/>
      </c>
      <c r="AP77" s="79" t="str">
        <f>IFERROR(AP47/#REF!-1,"")</f>
        <v/>
      </c>
      <c r="AQ77" s="79" t="str">
        <f>IFERROR(AQ47/#REF!-1,"")</f>
        <v/>
      </c>
      <c r="AR77" s="79" t="str">
        <f>IFERROR(AR47/#REF!-1,"")</f>
        <v/>
      </c>
      <c r="AS77" s="79" t="str">
        <f>IFERROR(AS47/#REF!-1,"")</f>
        <v/>
      </c>
      <c r="AT77" s="79" t="str">
        <f>IFERROR(AT47/#REF!-1,"")</f>
        <v/>
      </c>
      <c r="AU77" s="79" t="str">
        <f>IFERROR(AU47/#REF!-1,"")</f>
        <v/>
      </c>
      <c r="AV77" s="79" t="str">
        <f>IFERROR(AV47/#REF!-1,"")</f>
        <v/>
      </c>
      <c r="AW77" s="79" t="str">
        <f>IFERROR(AW47/#REF!-1,"")</f>
        <v/>
      </c>
      <c r="AX77" s="79" t="str">
        <f>IFERROR(AX47/#REF!-1,"")</f>
        <v/>
      </c>
      <c r="AY77" s="79" t="str">
        <f>IFERROR(AY47/#REF!-1,"")</f>
        <v/>
      </c>
      <c r="AZ77" s="79" t="str">
        <f>IFERROR(AZ47/#REF!-1,"")</f>
        <v/>
      </c>
      <c r="BA77" s="79" t="str">
        <f>IFERROR(BA47/#REF!-1,"")</f>
        <v/>
      </c>
      <c r="BB77" s="79" t="str">
        <f>IFERROR(BB47/#REF!-1,"")</f>
        <v/>
      </c>
      <c r="BC77" s="79" t="str">
        <f>IFERROR(BC47/#REF!-1,"")</f>
        <v/>
      </c>
      <c r="BD77" s="79" t="str">
        <f>IFERROR(BD47/#REF!-1,"")</f>
        <v/>
      </c>
      <c r="BE77" s="79" t="str">
        <f>IFERROR(BE47/#REF!-1,"")</f>
        <v/>
      </c>
      <c r="BF77" s="79" t="str">
        <f>IFERROR(BF47/#REF!-1,"")</f>
        <v/>
      </c>
      <c r="BG77" s="79" t="str">
        <f>IFERROR(BG47/#REF!-1,"")</f>
        <v/>
      </c>
      <c r="BH77" s="79" t="str">
        <f>IFERROR(BH47/#REF!-1,"")</f>
        <v/>
      </c>
      <c r="BI77" s="79" t="str">
        <f>IFERROR(BI47/#REF!-1,"")</f>
        <v/>
      </c>
      <c r="BJ77" s="79" t="str">
        <f>IFERROR(BJ47/#REF!-1,"")</f>
        <v/>
      </c>
      <c r="BK77" s="79" t="str">
        <f>IFERROR(BK47/#REF!-1,"")</f>
        <v/>
      </c>
      <c r="BL77" s="79" t="str">
        <f>IFERROR(BL47/#REF!-1,"")</f>
        <v/>
      </c>
      <c r="BM77" s="79" t="str">
        <f>IFERROR(BM47/#REF!-1,"")</f>
        <v/>
      </c>
      <c r="BN77" s="79" t="str">
        <f>IFERROR(BN47/#REF!-1,"")</f>
        <v/>
      </c>
      <c r="BO77" s="79" t="str">
        <f>IFERROR(BO47/#REF!-1,"")</f>
        <v/>
      </c>
      <c r="BP77" s="79" t="str">
        <f>IFERROR(BP47/#REF!-1,"")</f>
        <v/>
      </c>
      <c r="BQ77" s="79" t="str">
        <f>IFERROR(BQ47/#REF!-1,"")</f>
        <v/>
      </c>
      <c r="BR77" s="79" t="str">
        <f>IFERROR(BR47/#REF!-1,"")</f>
        <v/>
      </c>
      <c r="BS77" s="79" t="str">
        <f>IFERROR(BS47/#REF!-1,"")</f>
        <v/>
      </c>
      <c r="BT77" s="79" t="str">
        <f>IFERROR(BT47/#REF!-1,"")</f>
        <v/>
      </c>
      <c r="BU77" s="79" t="str">
        <f>IFERROR(BU47/#REF!-1,"")</f>
        <v/>
      </c>
      <c r="BV77" s="79" t="str">
        <f>IFERROR(BV47/#REF!-1,"")</f>
        <v/>
      </c>
      <c r="BW77" s="79" t="str">
        <f>IFERROR(BW47/#REF!-1,"")</f>
        <v/>
      </c>
      <c r="BX77" s="79" t="str">
        <f>IFERROR(BX47/#REF!-1,"")</f>
        <v/>
      </c>
      <c r="BY77" s="79" t="str">
        <f>IFERROR(BY47/#REF!-1,"")</f>
        <v/>
      </c>
      <c r="BZ77" s="79" t="str">
        <f>IFERROR(BZ47/#REF!-1,"")</f>
        <v/>
      </c>
      <c r="CA77" s="79" t="str">
        <f>IFERROR(CA47/#REF!-1,"")</f>
        <v/>
      </c>
      <c r="CB77" s="79" t="str">
        <f>IFERROR(CB47/#REF!-1,"")</f>
        <v/>
      </c>
      <c r="CC77" s="79" t="str">
        <f>IFERROR(CC47/#REF!-1,"")</f>
        <v/>
      </c>
      <c r="CD77" s="79" t="str">
        <f>IFERROR(CD47/#REF!-1,"")</f>
        <v/>
      </c>
      <c r="CE77" s="79" t="str">
        <f>IFERROR(CE47/#REF!-1,"")</f>
        <v/>
      </c>
      <c r="CF77" s="79" t="str">
        <f>IFERROR(CF47/#REF!-1,"")</f>
        <v/>
      </c>
      <c r="CG77" s="79" t="str">
        <f>IFERROR(CG47/#REF!-1,"")</f>
        <v/>
      </c>
      <c r="CH77" s="79" t="str">
        <f>IFERROR(CH47/#REF!-1,"")</f>
        <v/>
      </c>
      <c r="CI77" s="79" t="str">
        <f>IFERROR(CI47/#REF!-1,"")</f>
        <v/>
      </c>
      <c r="CJ77" s="79" t="str">
        <f>IFERROR(CJ47/#REF!-1,"")</f>
        <v/>
      </c>
      <c r="CK77" s="79" t="str">
        <f>IFERROR(CK47/#REF!-1,"")</f>
        <v/>
      </c>
      <c r="CL77" s="79" t="str">
        <f>IFERROR(CL47/#REF!-1,"")</f>
        <v/>
      </c>
      <c r="CM77" s="79" t="str">
        <f>IFERROR(CM47/#REF!-1,"")</f>
        <v/>
      </c>
      <c r="CN77" s="79" t="str">
        <f>IFERROR(CN47/#REF!-1,"")</f>
        <v/>
      </c>
      <c r="CO77" s="79" t="str">
        <f>IFERROR(CO47/#REF!-1,"")</f>
        <v/>
      </c>
      <c r="CP77" s="79" t="str">
        <f>IFERROR(CP47/#REF!-1,"")</f>
        <v/>
      </c>
      <c r="CQ77" s="79" t="str">
        <f>IFERROR(CQ47/#REF!-1,"")</f>
        <v/>
      </c>
      <c r="CR77" s="79" t="str">
        <f>IFERROR(CR47/#REF!-1,"")</f>
        <v/>
      </c>
      <c r="CS77" s="79" t="str">
        <f>IFERROR(CS47/#REF!-1,"")</f>
        <v/>
      </c>
      <c r="CT77" s="79" t="str">
        <f>IFERROR(CT47/#REF!-1,"")</f>
        <v/>
      </c>
      <c r="CU77" s="79" t="str">
        <f>IFERROR(CU47/#REF!-1,"")</f>
        <v/>
      </c>
      <c r="CV77" s="79" t="str">
        <f>IFERROR(CV47/#REF!-1,"")</f>
        <v/>
      </c>
      <c r="CW77" s="79" t="str">
        <f>IFERROR(CW47/#REF!-1,"")</f>
        <v/>
      </c>
      <c r="CX77" s="79" t="str">
        <f>IFERROR(CX47/#REF!-1,"")</f>
        <v/>
      </c>
      <c r="CY77" s="79" t="str">
        <f>IFERROR(CY47/#REF!-1,"")</f>
        <v/>
      </c>
      <c r="CZ77" s="79" t="str">
        <f>IFERROR(CZ47/#REF!-1,"")</f>
        <v/>
      </c>
      <c r="DA77" s="79" t="str">
        <f>IFERROR(DA47/#REF!-1,"")</f>
        <v/>
      </c>
      <c r="DB77" s="79" t="str">
        <f>IFERROR(DB47/#REF!-1,"")</f>
        <v/>
      </c>
      <c r="DC77" s="79" t="str">
        <f>IFERROR(DC47/#REF!-1,"")</f>
        <v/>
      </c>
      <c r="DD77" s="79" t="str">
        <f>IFERROR(DD47/#REF!-1,"")</f>
        <v/>
      </c>
      <c r="DE77" s="79" t="str">
        <f>IFERROR(DE47/#REF!-1,"")</f>
        <v/>
      </c>
      <c r="DF77" s="79" t="str">
        <f>IFERROR(DF47/#REF!-1,"")</f>
        <v/>
      </c>
      <c r="DG77" s="79" t="str">
        <f>IFERROR(DG47/#REF!-1,"")</f>
        <v/>
      </c>
      <c r="DH77" s="79" t="str">
        <f>IFERROR(DH47/#REF!-1,"")</f>
        <v/>
      </c>
      <c r="DI77" s="79" t="str">
        <f>IFERROR(DI47/#REF!-1,"")</f>
        <v/>
      </c>
      <c r="DJ77" s="79" t="str">
        <f>IFERROR(DJ47/#REF!-1,"")</f>
        <v/>
      </c>
      <c r="DK77" s="79" t="str">
        <f>IFERROR(DK47/#REF!-1,"")</f>
        <v/>
      </c>
      <c r="DL77" s="79" t="str">
        <f>IFERROR(DL47/#REF!-1,"")</f>
        <v/>
      </c>
      <c r="DM77" s="79" t="str">
        <f>IFERROR(DM47/#REF!-1,"")</f>
        <v/>
      </c>
      <c r="DN77" s="79" t="str">
        <f>IFERROR(DN47/#REF!-1,"")</f>
        <v/>
      </c>
      <c r="DO77" s="79" t="str">
        <f>IFERROR(DO47/#REF!-1,"")</f>
        <v/>
      </c>
      <c r="DP77" s="79" t="str">
        <f>IFERROR(DP47/#REF!-1,"")</f>
        <v/>
      </c>
      <c r="DQ77" s="79" t="str">
        <f>IFERROR(DQ47/#REF!-1,"")</f>
        <v/>
      </c>
      <c r="DR77" s="79" t="str">
        <f>IFERROR(DR47/#REF!-1,"")</f>
        <v/>
      </c>
      <c r="DS77" s="79" t="str">
        <f>IFERROR(DS47/#REF!-1,"")</f>
        <v/>
      </c>
      <c r="DT77" s="79" t="str">
        <f>IFERROR(DT47/#REF!-1,"")</f>
        <v/>
      </c>
      <c r="DU77" s="79" t="str">
        <f>IFERROR(DU47/#REF!-1,"")</f>
        <v/>
      </c>
      <c r="DV77" s="79" t="str">
        <f>IFERROR(DV47/#REF!-1,"")</f>
        <v/>
      </c>
      <c r="DW77" s="79" t="str">
        <f>IFERROR(DW47/#REF!-1,"")</f>
        <v/>
      </c>
      <c r="DX77" s="79" t="str">
        <f>IFERROR(DX47/#REF!-1,"")</f>
        <v/>
      </c>
      <c r="DY77" s="79" t="str">
        <f>IFERROR(DY47/#REF!-1,"")</f>
        <v/>
      </c>
      <c r="DZ77" s="79" t="str">
        <f>IFERROR(DZ47/#REF!-1,"")</f>
        <v/>
      </c>
      <c r="EA77" s="79" t="str">
        <f>IFERROR(EA47/#REF!-1,"")</f>
        <v/>
      </c>
      <c r="EB77" s="79" t="str">
        <f>IFERROR(EB47/#REF!-1,"")</f>
        <v/>
      </c>
      <c r="EC77" s="79" t="str">
        <f>IFERROR(EC47/#REF!-1,"")</f>
        <v/>
      </c>
      <c r="ED77" s="79" t="str">
        <f>IFERROR(ED47/#REF!-1,"")</f>
        <v/>
      </c>
      <c r="EE77" s="79" t="str">
        <f>IFERROR(EE47/#REF!-1,"")</f>
        <v/>
      </c>
      <c r="EF77" s="79" t="str">
        <f>IFERROR(EF47/#REF!-1,"")</f>
        <v/>
      </c>
      <c r="EG77" s="79" t="str">
        <f>IFERROR(EG47/#REF!-1,"")</f>
        <v/>
      </c>
      <c r="EH77" s="79" t="str">
        <f>IFERROR(EH47/#REF!-1,"")</f>
        <v/>
      </c>
      <c r="EI77" s="79" t="str">
        <f>IFERROR(EI47/#REF!-1,"")</f>
        <v/>
      </c>
      <c r="EJ77" s="79" t="str">
        <f>IFERROR(EJ47/#REF!-1,"")</f>
        <v/>
      </c>
      <c r="EK77" s="79" t="str">
        <f>IFERROR(EK47/#REF!-1,"")</f>
        <v/>
      </c>
      <c r="EL77" s="79" t="str">
        <f>IFERROR(EL47/#REF!-1,"")</f>
        <v/>
      </c>
      <c r="EM77" s="79" t="str">
        <f>IFERROR(EM47/#REF!-1,"")</f>
        <v/>
      </c>
      <c r="EN77" s="79" t="str">
        <f>IFERROR(EN47/#REF!-1,"")</f>
        <v/>
      </c>
      <c r="EO77" s="79" t="str">
        <f>IFERROR(EO47/#REF!-1,"")</f>
        <v/>
      </c>
      <c r="EP77" s="79" t="str">
        <f>IFERROR(EP47/#REF!-1,"")</f>
        <v/>
      </c>
      <c r="EQ77" s="79" t="str">
        <f>IFERROR(EQ47/#REF!-1,"")</f>
        <v/>
      </c>
      <c r="ER77" s="79" t="str">
        <f>IFERROR(ER47/#REF!-1,"")</f>
        <v/>
      </c>
      <c r="EU77" s="411"/>
      <c r="EV77" s="417" t="s">
        <v>75</v>
      </c>
      <c r="EW77" s="419"/>
      <c r="EX77" s="79" t="str">
        <f>IFERROR(EX47/EV47-1,"")</f>
        <v/>
      </c>
      <c r="EY77" s="79" t="str">
        <f>IFERROR(EY47/EX47-1,"")</f>
        <v/>
      </c>
      <c r="EZ77" s="79" t="str">
        <f t="shared" si="274"/>
        <v/>
      </c>
      <c r="FA77" s="79" t="str">
        <f t="shared" si="274"/>
        <v/>
      </c>
      <c r="FB77" s="79" t="str">
        <f t="shared" si="274"/>
        <v/>
      </c>
      <c r="FC77" s="79" t="str">
        <f t="shared" si="274"/>
        <v/>
      </c>
      <c r="FD77" s="79" t="str">
        <f t="shared" si="274"/>
        <v/>
      </c>
      <c r="FE77" s="79" t="str">
        <f t="shared" si="274"/>
        <v/>
      </c>
      <c r="FF77" s="79" t="str">
        <f t="shared" si="274"/>
        <v/>
      </c>
      <c r="FG77" s="79" t="str">
        <f t="shared" si="274"/>
        <v/>
      </c>
      <c r="FH77" s="79" t="str">
        <f t="shared" si="274"/>
        <v/>
      </c>
      <c r="FI77" s="79" t="str">
        <f t="shared" si="274"/>
        <v/>
      </c>
      <c r="FJ77" s="79" t="str">
        <f t="shared" si="274"/>
        <v/>
      </c>
      <c r="FK77" s="79" t="str">
        <f t="shared" si="274"/>
        <v/>
      </c>
      <c r="FL77" s="79" t="str">
        <f t="shared" si="274"/>
        <v/>
      </c>
      <c r="FM77" s="79" t="str">
        <f t="shared" si="274"/>
        <v/>
      </c>
      <c r="FN77" s="79" t="str">
        <f t="shared" si="274"/>
        <v/>
      </c>
      <c r="FO77" s="79" t="str">
        <f t="shared" si="274"/>
        <v/>
      </c>
      <c r="FP77" s="79" t="str">
        <f t="shared" si="274"/>
        <v/>
      </c>
      <c r="FQ77" s="79" t="str">
        <f t="shared" si="274"/>
        <v/>
      </c>
      <c r="FR77" s="79" t="str">
        <f t="shared" si="274"/>
        <v/>
      </c>
      <c r="FS77" s="79" t="str">
        <f t="shared" si="274"/>
        <v/>
      </c>
      <c r="FT77" s="79" t="str">
        <f t="shared" si="274"/>
        <v/>
      </c>
      <c r="FU77" s="79" t="str">
        <f t="shared" si="274"/>
        <v/>
      </c>
      <c r="FV77" s="79" t="str">
        <f t="shared" si="274"/>
        <v/>
      </c>
      <c r="FW77" s="79" t="str">
        <f t="shared" si="274"/>
        <v/>
      </c>
      <c r="FX77" s="79" t="str">
        <f t="shared" si="274"/>
        <v/>
      </c>
      <c r="FY77" s="79" t="str">
        <f t="shared" si="274"/>
        <v/>
      </c>
      <c r="FZ77" s="79" t="str">
        <f t="shared" si="274"/>
        <v/>
      </c>
      <c r="GA77" s="79" t="str">
        <f t="shared" si="274"/>
        <v/>
      </c>
      <c r="GB77" s="79" t="str">
        <f t="shared" si="274"/>
        <v/>
      </c>
      <c r="GC77" s="79" t="str">
        <f t="shared" si="274"/>
        <v/>
      </c>
      <c r="GD77" s="79" t="str">
        <f t="shared" si="274"/>
        <v/>
      </c>
      <c r="GE77" s="79" t="str">
        <f t="shared" si="274"/>
        <v/>
      </c>
      <c r="GF77" s="79" t="str">
        <f t="shared" si="274"/>
        <v/>
      </c>
      <c r="GG77" s="79" t="str">
        <f t="shared" si="274"/>
        <v/>
      </c>
      <c r="GH77" s="79" t="str">
        <f t="shared" si="274"/>
        <v/>
      </c>
      <c r="GI77" s="79" t="str">
        <f t="shared" si="274"/>
        <v/>
      </c>
      <c r="GJ77" s="79" t="str">
        <f t="shared" si="274"/>
        <v/>
      </c>
      <c r="GK77" s="79" t="str">
        <f t="shared" si="274"/>
        <v/>
      </c>
      <c r="GL77" s="79" t="str">
        <f t="shared" si="274"/>
        <v/>
      </c>
      <c r="GM77" s="79" t="str">
        <f t="shared" si="274"/>
        <v/>
      </c>
      <c r="GN77" s="79" t="str">
        <f t="shared" si="274"/>
        <v/>
      </c>
      <c r="GO77" s="79" t="str">
        <f t="shared" si="274"/>
        <v/>
      </c>
      <c r="GP77" s="79" t="str">
        <f t="shared" si="274"/>
        <v/>
      </c>
      <c r="GQ77" s="79" t="str">
        <f t="shared" si="274"/>
        <v/>
      </c>
      <c r="GR77" s="79" t="str">
        <f t="shared" si="274"/>
        <v/>
      </c>
      <c r="GS77" s="79" t="str">
        <f t="shared" si="274"/>
        <v/>
      </c>
      <c r="GT77" s="79" t="str">
        <f t="shared" si="274"/>
        <v/>
      </c>
      <c r="GU77" s="79" t="str">
        <f t="shared" si="274"/>
        <v/>
      </c>
      <c r="GV77" s="79" t="str">
        <f t="shared" si="274"/>
        <v/>
      </c>
      <c r="GW77" s="79" t="str">
        <f t="shared" si="274"/>
        <v/>
      </c>
      <c r="GX77" s="79" t="str">
        <f t="shared" si="274"/>
        <v/>
      </c>
      <c r="GY77" s="79" t="str">
        <f t="shared" si="274"/>
        <v/>
      </c>
      <c r="GZ77" s="79" t="str">
        <f t="shared" si="274"/>
        <v/>
      </c>
      <c r="HA77" s="79" t="str">
        <f t="shared" si="274"/>
        <v/>
      </c>
      <c r="HB77" s="79" t="str">
        <f t="shared" si="274"/>
        <v/>
      </c>
      <c r="HC77" s="79" t="str">
        <f t="shared" si="274"/>
        <v/>
      </c>
      <c r="HD77" s="79" t="str">
        <f t="shared" si="274"/>
        <v/>
      </c>
      <c r="HE77" s="79" t="str">
        <f t="shared" si="274"/>
        <v/>
      </c>
      <c r="HF77" s="79" t="str">
        <f t="shared" si="274"/>
        <v/>
      </c>
      <c r="HG77" s="79" t="str">
        <f t="shared" si="274"/>
        <v/>
      </c>
      <c r="HH77" s="79" t="str">
        <f t="shared" si="274"/>
        <v/>
      </c>
      <c r="HI77" s="79" t="str">
        <f t="shared" si="274"/>
        <v/>
      </c>
      <c r="HJ77" s="79" t="str">
        <f t="shared" si="274"/>
        <v/>
      </c>
      <c r="HK77" s="79" t="str">
        <f t="shared" si="274"/>
        <v/>
      </c>
      <c r="HL77" s="79" t="str">
        <f t="shared" si="275"/>
        <v/>
      </c>
      <c r="HM77" s="79" t="str">
        <f t="shared" si="275"/>
        <v/>
      </c>
      <c r="HN77" s="79" t="str">
        <f t="shared" si="275"/>
        <v/>
      </c>
      <c r="HO77" s="79" t="str">
        <f t="shared" si="275"/>
        <v/>
      </c>
      <c r="HP77" s="79" t="str">
        <f t="shared" si="275"/>
        <v/>
      </c>
      <c r="HQ77" s="79" t="str">
        <f t="shared" si="275"/>
        <v/>
      </c>
      <c r="HR77" s="79" t="str">
        <f t="shared" si="275"/>
        <v/>
      </c>
      <c r="HS77" s="79" t="str">
        <f t="shared" si="275"/>
        <v/>
      </c>
      <c r="HT77" s="79" t="str">
        <f t="shared" si="275"/>
        <v/>
      </c>
      <c r="HU77" s="79" t="str">
        <f t="shared" si="275"/>
        <v/>
      </c>
      <c r="HV77" s="79" t="str">
        <f t="shared" si="275"/>
        <v/>
      </c>
      <c r="HW77" s="79" t="str">
        <f t="shared" si="275"/>
        <v/>
      </c>
      <c r="HX77" s="79" t="str">
        <f t="shared" si="275"/>
        <v/>
      </c>
      <c r="HY77" s="79" t="str">
        <f t="shared" si="275"/>
        <v/>
      </c>
      <c r="HZ77" s="79" t="str">
        <f t="shared" si="275"/>
        <v/>
      </c>
      <c r="IA77" s="79" t="str">
        <f t="shared" si="275"/>
        <v/>
      </c>
      <c r="IB77" s="79" t="str">
        <f t="shared" si="275"/>
        <v/>
      </c>
      <c r="IC77" s="79" t="str">
        <f t="shared" si="275"/>
        <v/>
      </c>
      <c r="ID77" s="79" t="str">
        <f t="shared" si="275"/>
        <v/>
      </c>
      <c r="IE77" s="79" t="str">
        <f t="shared" si="275"/>
        <v/>
      </c>
      <c r="IF77" s="79" t="str">
        <f t="shared" si="275"/>
        <v/>
      </c>
      <c r="IG77" s="79" t="str">
        <f t="shared" si="275"/>
        <v/>
      </c>
      <c r="IH77" s="79" t="str">
        <f t="shared" si="275"/>
        <v/>
      </c>
      <c r="II77" s="79" t="str">
        <f t="shared" si="275"/>
        <v/>
      </c>
      <c r="IJ77" s="79" t="str">
        <f t="shared" si="275"/>
        <v/>
      </c>
      <c r="IK77" s="79" t="str">
        <f t="shared" si="275"/>
        <v/>
      </c>
      <c r="IL77" s="79" t="str">
        <f t="shared" si="275"/>
        <v/>
      </c>
      <c r="IM77" s="79" t="str">
        <f t="shared" si="275"/>
        <v/>
      </c>
      <c r="IN77" s="79" t="str">
        <f t="shared" si="275"/>
        <v/>
      </c>
      <c r="IO77" s="79" t="str">
        <f t="shared" si="275"/>
        <v/>
      </c>
      <c r="IP77" s="79" t="str">
        <f t="shared" si="275"/>
        <v/>
      </c>
      <c r="IQ77" s="79" t="str">
        <f t="shared" si="275"/>
        <v/>
      </c>
      <c r="IR77" s="79" t="str">
        <f t="shared" si="275"/>
        <v/>
      </c>
      <c r="IS77" s="79" t="str">
        <f t="shared" si="275"/>
        <v/>
      </c>
      <c r="IT77" s="79" t="str">
        <f t="shared" si="275"/>
        <v/>
      </c>
      <c r="IU77" s="79" t="str">
        <f t="shared" si="275"/>
        <v/>
      </c>
      <c r="IV77" s="79" t="str">
        <f t="shared" si="275"/>
        <v/>
      </c>
      <c r="IW77" s="79" t="str">
        <f t="shared" si="275"/>
        <v/>
      </c>
      <c r="IX77" s="79" t="str">
        <f t="shared" si="275"/>
        <v/>
      </c>
      <c r="IY77" s="79" t="str">
        <f t="shared" si="275"/>
        <v/>
      </c>
      <c r="IZ77" s="79" t="str">
        <f t="shared" si="275"/>
        <v/>
      </c>
      <c r="JA77" s="79" t="str">
        <f t="shared" si="275"/>
        <v/>
      </c>
      <c r="JB77" s="79" t="str">
        <f t="shared" si="275"/>
        <v/>
      </c>
      <c r="JC77" s="79" t="str">
        <f t="shared" si="275"/>
        <v/>
      </c>
      <c r="JD77" s="79" t="str">
        <f t="shared" si="275"/>
        <v/>
      </c>
      <c r="JE77" s="79" t="str">
        <f t="shared" si="275"/>
        <v/>
      </c>
      <c r="JF77" s="79" t="str">
        <f t="shared" si="275"/>
        <v/>
      </c>
      <c r="JG77" s="79" t="str">
        <f t="shared" si="275"/>
        <v/>
      </c>
      <c r="JH77" s="79" t="str">
        <f t="shared" si="275"/>
        <v/>
      </c>
      <c r="JI77" s="79" t="str">
        <f t="shared" si="275"/>
        <v/>
      </c>
      <c r="JJ77" s="79" t="str">
        <f t="shared" si="275"/>
        <v/>
      </c>
      <c r="JK77" s="79" t="str">
        <f t="shared" si="275"/>
        <v/>
      </c>
      <c r="JL77" s="79" t="str">
        <f t="shared" si="275"/>
        <v/>
      </c>
      <c r="JM77" s="79" t="str">
        <f t="shared" si="275"/>
        <v/>
      </c>
      <c r="JN77" s="79" t="str">
        <f t="shared" si="275"/>
        <v/>
      </c>
      <c r="JO77" s="79" t="str">
        <f t="shared" si="275"/>
        <v/>
      </c>
      <c r="JP77" s="79" t="str">
        <f t="shared" si="275"/>
        <v/>
      </c>
      <c r="JQ77" s="79" t="str">
        <f t="shared" si="275"/>
        <v/>
      </c>
      <c r="JR77" s="79" t="str">
        <f t="shared" si="275"/>
        <v/>
      </c>
      <c r="JS77" s="79" t="str">
        <f t="shared" si="275"/>
        <v/>
      </c>
      <c r="JT77" s="79" t="str">
        <f t="shared" si="275"/>
        <v/>
      </c>
      <c r="JU77" s="79" t="str">
        <f t="shared" si="275"/>
        <v/>
      </c>
      <c r="JV77" s="79" t="str">
        <f t="shared" si="275"/>
        <v/>
      </c>
      <c r="JW77" s="79" t="str">
        <f t="shared" si="275"/>
        <v/>
      </c>
      <c r="JX77" s="79" t="str">
        <f t="shared" si="276"/>
        <v/>
      </c>
      <c r="JY77" s="79" t="str">
        <f t="shared" si="276"/>
        <v/>
      </c>
      <c r="JZ77" s="79" t="str">
        <f t="shared" si="276"/>
        <v/>
      </c>
      <c r="KA77" s="79" t="str">
        <f t="shared" si="276"/>
        <v/>
      </c>
      <c r="KB77" s="79" t="str">
        <f t="shared" si="276"/>
        <v/>
      </c>
      <c r="KC77" s="79" t="str">
        <f t="shared" si="276"/>
        <v/>
      </c>
      <c r="KD77" s="79" t="str">
        <f t="shared" si="276"/>
        <v/>
      </c>
      <c r="KE77" s="79" t="str">
        <f t="shared" si="276"/>
        <v/>
      </c>
      <c r="KF77" s="79" t="str">
        <f t="shared" si="276"/>
        <v/>
      </c>
      <c r="KG77" s="79" t="str">
        <f t="shared" si="276"/>
        <v/>
      </c>
      <c r="KH77" s="79" t="str">
        <f t="shared" si="276"/>
        <v/>
      </c>
      <c r="KI77" s="79" t="str">
        <f t="shared" si="276"/>
        <v/>
      </c>
      <c r="KJ77" s="79" t="str">
        <f t="shared" si="276"/>
        <v/>
      </c>
      <c r="KK77" s="79" t="str">
        <f t="shared" si="276"/>
        <v/>
      </c>
      <c r="KL77" s="79" t="str">
        <f t="shared" si="276"/>
        <v/>
      </c>
      <c r="KM77" s="79" t="str">
        <f t="shared" si="276"/>
        <v/>
      </c>
      <c r="KN77" s="79" t="str">
        <f t="shared" si="276"/>
        <v/>
      </c>
      <c r="KO77" s="79" t="str">
        <f t="shared" si="276"/>
        <v/>
      </c>
      <c r="KP77" s="79" t="str">
        <f t="shared" si="276"/>
        <v/>
      </c>
      <c r="KQ77" s="79" t="str">
        <f t="shared" si="276"/>
        <v/>
      </c>
      <c r="KR77" s="79" t="str">
        <f t="shared" si="276"/>
        <v/>
      </c>
      <c r="KS77" s="79" t="str">
        <f t="shared" si="276"/>
        <v/>
      </c>
      <c r="KT77" s="79" t="str">
        <f t="shared" si="276"/>
        <v/>
      </c>
      <c r="KU77" s="79" t="str">
        <f t="shared" si="276"/>
        <v/>
      </c>
      <c r="KV77" s="79" t="str">
        <f t="shared" si="276"/>
        <v/>
      </c>
      <c r="KW77" s="79" t="str">
        <f t="shared" si="276"/>
        <v/>
      </c>
    </row>
    <row r="78" spans="1:309" ht="20.100000000000001" customHeight="1" x14ac:dyDescent="0.25">
      <c r="A78" s="406"/>
      <c r="B78" s="402" t="s">
        <v>68</v>
      </c>
      <c r="C78" s="404"/>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U78" s="411"/>
      <c r="EV78" s="417" t="s">
        <v>68</v>
      </c>
      <c r="EW78" s="41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c r="KJ78" s="79"/>
      <c r="KK78" s="79"/>
      <c r="KL78" s="79"/>
      <c r="KM78" s="79"/>
      <c r="KN78" s="79"/>
      <c r="KO78" s="79"/>
      <c r="KP78" s="79"/>
      <c r="KQ78" s="79"/>
      <c r="KR78" s="79"/>
      <c r="KS78" s="79"/>
      <c r="KT78" s="79"/>
      <c r="KU78" s="79"/>
      <c r="KV78" s="79"/>
      <c r="KW78" s="79"/>
    </row>
    <row r="79" spans="1:309" ht="20.100000000000001" customHeight="1" x14ac:dyDescent="0.25">
      <c r="A79" s="408"/>
      <c r="B79" s="402" t="s">
        <v>69</v>
      </c>
      <c r="C79" s="404"/>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U79" s="413"/>
      <c r="EV79" s="417" t="s">
        <v>69</v>
      </c>
      <c r="EW79" s="41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c r="KJ79" s="79"/>
      <c r="KK79" s="79"/>
      <c r="KL79" s="79"/>
      <c r="KM79" s="79"/>
      <c r="KN79" s="79"/>
      <c r="KO79" s="79"/>
      <c r="KP79" s="79"/>
      <c r="KQ79" s="79"/>
      <c r="KR79" s="79"/>
      <c r="KS79" s="79"/>
      <c r="KT79" s="79"/>
      <c r="KU79" s="79"/>
      <c r="KV79" s="79"/>
      <c r="KW79" s="79"/>
    </row>
    <row r="80" spans="1:309" ht="20.100000000000001" customHeight="1" x14ac:dyDescent="0.25">
      <c r="A80" s="180"/>
      <c r="B80" s="180"/>
      <c r="C80" s="180"/>
      <c r="D80"/>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row>
    <row r="81" spans="1:309" ht="20.100000000000001" customHeight="1" x14ac:dyDescent="0.25">
      <c r="A81" s="401" t="s">
        <v>328</v>
      </c>
      <c r="B81" s="326" t="s">
        <v>332</v>
      </c>
      <c r="C81" s="327" t="s">
        <v>344</v>
      </c>
      <c r="D81" s="229">
        <f>SUM(EX81:FI81)</f>
        <v>0</v>
      </c>
      <c r="E81" s="229">
        <f t="shared" ref="E81:BP82" si="277">SUM(EY81:FJ81)</f>
        <v>0</v>
      </c>
      <c r="F81" s="229">
        <f t="shared" si="277"/>
        <v>0</v>
      </c>
      <c r="G81" s="229">
        <f t="shared" si="277"/>
        <v>0</v>
      </c>
      <c r="H81" s="229">
        <f t="shared" si="277"/>
        <v>0</v>
      </c>
      <c r="I81" s="229">
        <f t="shared" si="277"/>
        <v>0</v>
      </c>
      <c r="J81" s="229">
        <f t="shared" si="277"/>
        <v>0</v>
      </c>
      <c r="K81" s="229">
        <f t="shared" si="277"/>
        <v>0</v>
      </c>
      <c r="L81" s="229">
        <f t="shared" si="277"/>
        <v>0</v>
      </c>
      <c r="M81" s="229">
        <f t="shared" si="277"/>
        <v>0</v>
      </c>
      <c r="N81" s="229">
        <f t="shared" si="277"/>
        <v>0</v>
      </c>
      <c r="O81" s="229">
        <f t="shared" si="277"/>
        <v>0</v>
      </c>
      <c r="P81" s="229">
        <f t="shared" si="277"/>
        <v>0</v>
      </c>
      <c r="Q81" s="229">
        <f t="shared" si="277"/>
        <v>0</v>
      </c>
      <c r="R81" s="229">
        <f t="shared" si="277"/>
        <v>0</v>
      </c>
      <c r="S81" s="229">
        <f t="shared" si="277"/>
        <v>0</v>
      </c>
      <c r="T81" s="229">
        <f t="shared" si="277"/>
        <v>0</v>
      </c>
      <c r="U81" s="229">
        <f t="shared" si="277"/>
        <v>0</v>
      </c>
      <c r="V81" s="229">
        <f t="shared" si="277"/>
        <v>0</v>
      </c>
      <c r="W81" s="229">
        <f t="shared" si="277"/>
        <v>0</v>
      </c>
      <c r="X81" s="229">
        <f t="shared" si="277"/>
        <v>0</v>
      </c>
      <c r="Y81" s="229">
        <f t="shared" si="277"/>
        <v>0</v>
      </c>
      <c r="Z81" s="229">
        <f t="shared" si="277"/>
        <v>0</v>
      </c>
      <c r="AA81" s="229">
        <f t="shared" si="277"/>
        <v>0</v>
      </c>
      <c r="AB81" s="229">
        <f t="shared" si="277"/>
        <v>0</v>
      </c>
      <c r="AC81" s="229">
        <f t="shared" si="277"/>
        <v>0</v>
      </c>
      <c r="AD81" s="229">
        <f t="shared" si="277"/>
        <v>0</v>
      </c>
      <c r="AE81" s="229">
        <f t="shared" si="277"/>
        <v>0</v>
      </c>
      <c r="AF81" s="229">
        <f t="shared" si="277"/>
        <v>0</v>
      </c>
      <c r="AG81" s="229">
        <f t="shared" si="277"/>
        <v>0</v>
      </c>
      <c r="AH81" s="229">
        <f t="shared" si="277"/>
        <v>0</v>
      </c>
      <c r="AI81" s="229">
        <f t="shared" si="277"/>
        <v>0</v>
      </c>
      <c r="AJ81" s="229">
        <f t="shared" si="277"/>
        <v>0</v>
      </c>
      <c r="AK81" s="229">
        <f t="shared" si="277"/>
        <v>0</v>
      </c>
      <c r="AL81" s="229">
        <f t="shared" si="277"/>
        <v>0</v>
      </c>
      <c r="AM81" s="229">
        <f t="shared" si="277"/>
        <v>0</v>
      </c>
      <c r="AN81" s="229">
        <f t="shared" si="277"/>
        <v>0</v>
      </c>
      <c r="AO81" s="229">
        <f t="shared" si="277"/>
        <v>0</v>
      </c>
      <c r="AP81" s="229">
        <f t="shared" si="277"/>
        <v>0</v>
      </c>
      <c r="AQ81" s="229">
        <f t="shared" si="277"/>
        <v>0</v>
      </c>
      <c r="AR81" s="229">
        <f t="shared" si="277"/>
        <v>0</v>
      </c>
      <c r="AS81" s="229">
        <f t="shared" si="277"/>
        <v>0</v>
      </c>
      <c r="AT81" s="229">
        <f t="shared" si="277"/>
        <v>0</v>
      </c>
      <c r="AU81" s="229">
        <f t="shared" si="277"/>
        <v>0</v>
      </c>
      <c r="AV81" s="229">
        <f t="shared" si="277"/>
        <v>0</v>
      </c>
      <c r="AW81" s="229">
        <f t="shared" si="277"/>
        <v>0</v>
      </c>
      <c r="AX81" s="229">
        <f t="shared" si="277"/>
        <v>0</v>
      </c>
      <c r="AY81" s="229">
        <f t="shared" si="277"/>
        <v>0</v>
      </c>
      <c r="AZ81" s="229">
        <f t="shared" si="277"/>
        <v>0</v>
      </c>
      <c r="BA81" s="229">
        <f t="shared" si="277"/>
        <v>0</v>
      </c>
      <c r="BB81" s="229">
        <f t="shared" si="277"/>
        <v>0</v>
      </c>
      <c r="BC81" s="229">
        <f t="shared" si="277"/>
        <v>0</v>
      </c>
      <c r="BD81" s="229">
        <f t="shared" si="277"/>
        <v>0</v>
      </c>
      <c r="BE81" s="229">
        <f t="shared" si="277"/>
        <v>0</v>
      </c>
      <c r="BF81" s="229">
        <f t="shared" si="277"/>
        <v>0</v>
      </c>
      <c r="BG81" s="229">
        <f t="shared" si="277"/>
        <v>0</v>
      </c>
      <c r="BH81" s="229">
        <f t="shared" si="277"/>
        <v>0</v>
      </c>
      <c r="BI81" s="229">
        <f t="shared" si="277"/>
        <v>0</v>
      </c>
      <c r="BJ81" s="229">
        <f t="shared" si="277"/>
        <v>0</v>
      </c>
      <c r="BK81" s="229">
        <f t="shared" si="277"/>
        <v>0</v>
      </c>
      <c r="BL81" s="229">
        <f t="shared" si="277"/>
        <v>0</v>
      </c>
      <c r="BM81" s="229">
        <f t="shared" si="277"/>
        <v>0</v>
      </c>
      <c r="BN81" s="229">
        <f t="shared" si="277"/>
        <v>0</v>
      </c>
      <c r="BO81" s="229">
        <f t="shared" si="277"/>
        <v>0</v>
      </c>
      <c r="BP81" s="229">
        <f t="shared" si="277"/>
        <v>0</v>
      </c>
      <c r="BQ81" s="229">
        <f t="shared" ref="BQ81:EB82" si="278">SUM(HK81:HV81)</f>
        <v>0</v>
      </c>
      <c r="BR81" s="229">
        <f t="shared" si="278"/>
        <v>0</v>
      </c>
      <c r="BS81" s="229">
        <f t="shared" si="278"/>
        <v>0</v>
      </c>
      <c r="BT81" s="229">
        <f t="shared" si="278"/>
        <v>0</v>
      </c>
      <c r="BU81" s="229">
        <f t="shared" si="278"/>
        <v>0</v>
      </c>
      <c r="BV81" s="229">
        <f t="shared" si="278"/>
        <v>0</v>
      </c>
      <c r="BW81" s="229">
        <f t="shared" si="278"/>
        <v>0</v>
      </c>
      <c r="BX81" s="229">
        <f t="shared" si="278"/>
        <v>0</v>
      </c>
      <c r="BY81" s="229">
        <f t="shared" si="278"/>
        <v>0</v>
      </c>
      <c r="BZ81" s="229">
        <f t="shared" si="278"/>
        <v>0</v>
      </c>
      <c r="CA81" s="229">
        <f t="shared" si="278"/>
        <v>0</v>
      </c>
      <c r="CB81" s="229">
        <f t="shared" si="278"/>
        <v>0</v>
      </c>
      <c r="CC81" s="229">
        <f t="shared" si="278"/>
        <v>0</v>
      </c>
      <c r="CD81" s="229">
        <f t="shared" si="278"/>
        <v>0</v>
      </c>
      <c r="CE81" s="229">
        <f t="shared" si="278"/>
        <v>0</v>
      </c>
      <c r="CF81" s="229">
        <f t="shared" si="278"/>
        <v>0</v>
      </c>
      <c r="CG81" s="229">
        <f t="shared" si="278"/>
        <v>0</v>
      </c>
      <c r="CH81" s="229">
        <f t="shared" si="278"/>
        <v>0</v>
      </c>
      <c r="CI81" s="229">
        <f t="shared" si="278"/>
        <v>0</v>
      </c>
      <c r="CJ81" s="229">
        <f t="shared" si="278"/>
        <v>0</v>
      </c>
      <c r="CK81" s="229">
        <f t="shared" si="278"/>
        <v>0</v>
      </c>
      <c r="CL81" s="229">
        <f t="shared" si="278"/>
        <v>0</v>
      </c>
      <c r="CM81" s="229">
        <f t="shared" si="278"/>
        <v>0</v>
      </c>
      <c r="CN81" s="229">
        <f t="shared" si="278"/>
        <v>0</v>
      </c>
      <c r="CO81" s="229">
        <f t="shared" si="278"/>
        <v>0</v>
      </c>
      <c r="CP81" s="229">
        <f t="shared" si="278"/>
        <v>0</v>
      </c>
      <c r="CQ81" s="229">
        <f t="shared" si="278"/>
        <v>0</v>
      </c>
      <c r="CR81" s="229">
        <f t="shared" si="278"/>
        <v>0</v>
      </c>
      <c r="CS81" s="229">
        <f t="shared" si="278"/>
        <v>0</v>
      </c>
      <c r="CT81" s="229">
        <f t="shared" si="278"/>
        <v>0</v>
      </c>
      <c r="CU81" s="229">
        <f t="shared" si="278"/>
        <v>0</v>
      </c>
      <c r="CV81" s="229">
        <f t="shared" si="278"/>
        <v>0</v>
      </c>
      <c r="CW81" s="229">
        <f t="shared" si="278"/>
        <v>0</v>
      </c>
      <c r="CX81" s="229">
        <f t="shared" si="278"/>
        <v>0</v>
      </c>
      <c r="CY81" s="229">
        <f t="shared" si="278"/>
        <v>0</v>
      </c>
      <c r="CZ81" s="229">
        <f t="shared" si="278"/>
        <v>0</v>
      </c>
      <c r="DA81" s="229">
        <f t="shared" si="278"/>
        <v>0</v>
      </c>
      <c r="DB81" s="229">
        <f t="shared" si="278"/>
        <v>0</v>
      </c>
      <c r="DC81" s="229">
        <f t="shared" si="278"/>
        <v>0</v>
      </c>
      <c r="DD81" s="229">
        <f t="shared" si="278"/>
        <v>0</v>
      </c>
      <c r="DE81" s="229">
        <f t="shared" si="278"/>
        <v>0</v>
      </c>
      <c r="DF81" s="229">
        <f t="shared" si="278"/>
        <v>0</v>
      </c>
      <c r="DG81" s="229">
        <f t="shared" si="278"/>
        <v>0</v>
      </c>
      <c r="DH81" s="229">
        <f t="shared" si="278"/>
        <v>0</v>
      </c>
      <c r="DI81" s="229">
        <f t="shared" si="278"/>
        <v>0</v>
      </c>
      <c r="DJ81" s="229">
        <f t="shared" si="278"/>
        <v>0</v>
      </c>
      <c r="DK81" s="229">
        <f t="shared" si="278"/>
        <v>0</v>
      </c>
      <c r="DL81" s="229">
        <f t="shared" si="278"/>
        <v>0</v>
      </c>
      <c r="DM81" s="229">
        <f t="shared" si="278"/>
        <v>0</v>
      </c>
      <c r="DN81" s="229">
        <f t="shared" si="278"/>
        <v>0</v>
      </c>
      <c r="DO81" s="229">
        <f t="shared" si="278"/>
        <v>0</v>
      </c>
      <c r="DP81" s="229">
        <f t="shared" si="278"/>
        <v>0</v>
      </c>
      <c r="DQ81" s="229">
        <f t="shared" si="278"/>
        <v>0</v>
      </c>
      <c r="DR81" s="229">
        <f t="shared" si="278"/>
        <v>0</v>
      </c>
      <c r="DS81" s="229">
        <f t="shared" si="278"/>
        <v>0</v>
      </c>
      <c r="DT81" s="229">
        <f t="shared" si="278"/>
        <v>0</v>
      </c>
      <c r="DU81" s="229">
        <f t="shared" si="278"/>
        <v>0</v>
      </c>
      <c r="DV81" s="229">
        <f t="shared" si="278"/>
        <v>0</v>
      </c>
      <c r="DW81" s="229">
        <f t="shared" si="278"/>
        <v>0</v>
      </c>
      <c r="DX81" s="229">
        <f t="shared" si="278"/>
        <v>0</v>
      </c>
      <c r="DY81" s="229">
        <f t="shared" si="278"/>
        <v>0</v>
      </c>
      <c r="DZ81" s="229">
        <f t="shared" si="278"/>
        <v>0</v>
      </c>
      <c r="EA81" s="229">
        <f t="shared" si="278"/>
        <v>0</v>
      </c>
      <c r="EB81" s="229">
        <f t="shared" si="278"/>
        <v>0</v>
      </c>
      <c r="EC81" s="229">
        <f t="shared" ref="EC81:ER82" si="279">SUM(JW81:KH81)</f>
        <v>0</v>
      </c>
      <c r="ED81" s="229">
        <f t="shared" si="279"/>
        <v>0</v>
      </c>
      <c r="EE81" s="229">
        <f t="shared" si="279"/>
        <v>0</v>
      </c>
      <c r="EF81" s="229">
        <f t="shared" si="279"/>
        <v>0</v>
      </c>
      <c r="EG81" s="229">
        <f t="shared" si="279"/>
        <v>0</v>
      </c>
      <c r="EH81" s="229">
        <f t="shared" si="279"/>
        <v>0</v>
      </c>
      <c r="EI81" s="229">
        <f t="shared" si="279"/>
        <v>0</v>
      </c>
      <c r="EJ81" s="229">
        <f t="shared" si="279"/>
        <v>0</v>
      </c>
      <c r="EK81" s="229">
        <f t="shared" si="279"/>
        <v>0</v>
      </c>
      <c r="EL81" s="229">
        <f t="shared" si="279"/>
        <v>0</v>
      </c>
      <c r="EM81" s="229">
        <f t="shared" si="279"/>
        <v>0</v>
      </c>
      <c r="EN81" s="229">
        <f t="shared" si="279"/>
        <v>0</v>
      </c>
      <c r="EO81" s="229">
        <f t="shared" si="279"/>
        <v>0</v>
      </c>
      <c r="EP81" s="229">
        <f t="shared" si="279"/>
        <v>0</v>
      </c>
      <c r="EQ81" s="229">
        <f t="shared" si="279"/>
        <v>0</v>
      </c>
      <c r="ER81" s="229">
        <f t="shared" si="279"/>
        <v>0</v>
      </c>
      <c r="ES81" s="99"/>
      <c r="ET81" s="99"/>
      <c r="EU81" s="420" t="s">
        <v>328</v>
      </c>
      <c r="EV81" s="375" t="s">
        <v>332</v>
      </c>
      <c r="EW81" s="245" t="s">
        <v>341</v>
      </c>
      <c r="EX81" s="230"/>
      <c r="EY81" s="230"/>
      <c r="EZ81" s="230"/>
      <c r="FA81" s="230"/>
      <c r="FB81" s="230"/>
      <c r="FC81" s="230"/>
      <c r="FD81" s="230"/>
      <c r="FE81" s="230"/>
      <c r="FF81" s="230"/>
      <c r="FG81" s="230"/>
      <c r="FH81" s="230"/>
      <c r="FI81" s="230"/>
      <c r="FJ81" s="230"/>
      <c r="FK81" s="230"/>
      <c r="FL81" s="230"/>
      <c r="FM81" s="230"/>
      <c r="FN81" s="230"/>
      <c r="FO81" s="230"/>
      <c r="FP81" s="230"/>
      <c r="FQ81" s="230"/>
      <c r="FR81" s="230"/>
      <c r="FS81" s="230"/>
      <c r="FT81" s="230"/>
      <c r="FU81" s="230"/>
      <c r="FV81" s="230"/>
      <c r="FW81" s="230"/>
      <c r="FX81" s="230"/>
      <c r="FY81" s="230"/>
      <c r="FZ81" s="230"/>
      <c r="GA81" s="230"/>
      <c r="GB81" s="230"/>
      <c r="GC81" s="230"/>
      <c r="GD81" s="230"/>
      <c r="GE81" s="230"/>
      <c r="GF81" s="230"/>
      <c r="GG81" s="230"/>
      <c r="GH81" s="230"/>
      <c r="GI81" s="230"/>
      <c r="GJ81" s="230"/>
      <c r="GK81" s="230"/>
      <c r="GL81" s="230"/>
      <c r="GM81" s="230"/>
      <c r="GN81" s="230"/>
      <c r="GO81" s="230"/>
      <c r="GP81" s="230"/>
      <c r="GQ81" s="230"/>
      <c r="GR81" s="230"/>
      <c r="GS81" s="230"/>
      <c r="GT81" s="230"/>
      <c r="GU81" s="230"/>
      <c r="GV81" s="230"/>
      <c r="GW81" s="230"/>
      <c r="GX81" s="230"/>
      <c r="GY81" s="230"/>
      <c r="GZ81" s="230"/>
      <c r="HA81" s="230"/>
      <c r="HB81" s="230"/>
      <c r="HC81" s="230"/>
      <c r="HD81" s="230"/>
      <c r="HE81" s="230"/>
      <c r="HF81" s="230"/>
      <c r="HG81" s="230"/>
      <c r="HH81" s="230"/>
      <c r="HI81" s="230"/>
      <c r="HJ81" s="230"/>
      <c r="HK81" s="230"/>
      <c r="HL81" s="230"/>
      <c r="HM81" s="230"/>
      <c r="HN81" s="230"/>
      <c r="HO81" s="230"/>
      <c r="HP81" s="230"/>
      <c r="HQ81" s="230"/>
      <c r="HR81" s="230"/>
      <c r="HS81" s="230"/>
      <c r="HT81" s="230"/>
      <c r="HU81" s="230"/>
      <c r="HV81" s="230"/>
      <c r="HW81" s="230"/>
      <c r="HX81" s="230"/>
      <c r="HY81" s="230"/>
      <c r="HZ81" s="230"/>
      <c r="IA81" s="230"/>
      <c r="IB81" s="230"/>
      <c r="IC81" s="230"/>
      <c r="ID81" s="230"/>
      <c r="IE81" s="230"/>
      <c r="IF81" s="230"/>
      <c r="IG81" s="230"/>
      <c r="IH81" s="230"/>
      <c r="II81" s="230"/>
      <c r="IJ81" s="230"/>
      <c r="IK81" s="230"/>
      <c r="IL81" s="230"/>
      <c r="IM81" s="230"/>
      <c r="IN81" s="230"/>
      <c r="IO81" s="230"/>
      <c r="IP81" s="230"/>
      <c r="IQ81" s="230"/>
      <c r="IR81" s="230"/>
      <c r="IS81" s="230"/>
      <c r="IT81" s="230"/>
      <c r="IU81" s="230"/>
      <c r="IV81" s="230"/>
      <c r="IW81" s="230"/>
      <c r="IX81" s="230"/>
      <c r="IY81" s="230"/>
      <c r="IZ81" s="230"/>
      <c r="JA81" s="230"/>
      <c r="JB81" s="230"/>
      <c r="JC81" s="230"/>
      <c r="JD81" s="230"/>
      <c r="JE81" s="230"/>
      <c r="JF81" s="230"/>
      <c r="JG81" s="230"/>
      <c r="JH81" s="230"/>
      <c r="JI81" s="230"/>
      <c r="JJ81" s="230"/>
      <c r="JK81" s="230"/>
      <c r="JL81" s="230"/>
      <c r="JM81" s="230"/>
      <c r="JN81" s="230"/>
      <c r="JO81" s="230"/>
      <c r="JP81" s="230"/>
      <c r="JQ81" s="230"/>
      <c r="JR81" s="230"/>
      <c r="JS81" s="230"/>
      <c r="JT81" s="230"/>
      <c r="JU81" s="230"/>
      <c r="JV81" s="230"/>
      <c r="JW81" s="230"/>
      <c r="JX81" s="230"/>
      <c r="JY81" s="230"/>
      <c r="JZ81" s="230"/>
      <c r="KA81" s="230"/>
      <c r="KB81" s="230"/>
      <c r="KC81" s="230"/>
      <c r="KD81" s="230"/>
      <c r="KE81" s="230"/>
      <c r="KF81" s="230"/>
      <c r="KG81" s="230"/>
      <c r="KH81" s="230"/>
      <c r="KI81" s="230"/>
      <c r="KJ81" s="230"/>
      <c r="KK81" s="230"/>
      <c r="KL81" s="230"/>
      <c r="KM81" s="230"/>
      <c r="KN81" s="230"/>
      <c r="KO81" s="230"/>
      <c r="KP81" s="230"/>
      <c r="KQ81" s="230"/>
      <c r="KR81" s="230"/>
      <c r="KS81" s="230"/>
      <c r="KT81" s="230"/>
      <c r="KU81" s="230"/>
      <c r="KV81" s="230"/>
      <c r="KW81" s="230"/>
    </row>
    <row r="82" spans="1:309" ht="20.100000000000001" customHeight="1" x14ac:dyDescent="0.25">
      <c r="A82" s="401"/>
      <c r="B82" s="326" t="s">
        <v>334</v>
      </c>
      <c r="C82" s="327" t="s">
        <v>344</v>
      </c>
      <c r="D82" s="229">
        <f>SUM(EX82:FI82)</f>
        <v>0</v>
      </c>
      <c r="E82" s="229">
        <f t="shared" si="277"/>
        <v>0</v>
      </c>
      <c r="F82" s="229">
        <f t="shared" si="277"/>
        <v>0</v>
      </c>
      <c r="G82" s="229">
        <f t="shared" si="277"/>
        <v>0</v>
      </c>
      <c r="H82" s="229">
        <f t="shared" si="277"/>
        <v>0</v>
      </c>
      <c r="I82" s="229">
        <f t="shared" si="277"/>
        <v>0</v>
      </c>
      <c r="J82" s="229">
        <f t="shared" si="277"/>
        <v>0</v>
      </c>
      <c r="K82" s="229">
        <f t="shared" si="277"/>
        <v>0</v>
      </c>
      <c r="L82" s="229">
        <f t="shared" si="277"/>
        <v>0</v>
      </c>
      <c r="M82" s="229">
        <f t="shared" si="277"/>
        <v>0</v>
      </c>
      <c r="N82" s="229">
        <f t="shared" si="277"/>
        <v>0</v>
      </c>
      <c r="O82" s="229">
        <f t="shared" si="277"/>
        <v>0</v>
      </c>
      <c r="P82" s="229">
        <f t="shared" si="277"/>
        <v>0</v>
      </c>
      <c r="Q82" s="229">
        <f t="shared" si="277"/>
        <v>0</v>
      </c>
      <c r="R82" s="229">
        <f t="shared" si="277"/>
        <v>0</v>
      </c>
      <c r="S82" s="229">
        <f t="shared" si="277"/>
        <v>0</v>
      </c>
      <c r="T82" s="229">
        <f t="shared" si="277"/>
        <v>0</v>
      </c>
      <c r="U82" s="229">
        <f t="shared" si="277"/>
        <v>0</v>
      </c>
      <c r="V82" s="229">
        <f t="shared" si="277"/>
        <v>0</v>
      </c>
      <c r="W82" s="229">
        <f t="shared" si="277"/>
        <v>0</v>
      </c>
      <c r="X82" s="229">
        <f t="shared" si="277"/>
        <v>0</v>
      </c>
      <c r="Y82" s="229">
        <f t="shared" si="277"/>
        <v>0</v>
      </c>
      <c r="Z82" s="229">
        <f t="shared" si="277"/>
        <v>0</v>
      </c>
      <c r="AA82" s="229">
        <f t="shared" si="277"/>
        <v>0</v>
      </c>
      <c r="AB82" s="229">
        <f t="shared" si="277"/>
        <v>0</v>
      </c>
      <c r="AC82" s="229">
        <f t="shared" si="277"/>
        <v>0</v>
      </c>
      <c r="AD82" s="229">
        <f t="shared" si="277"/>
        <v>0</v>
      </c>
      <c r="AE82" s="229">
        <f t="shared" si="277"/>
        <v>0</v>
      </c>
      <c r="AF82" s="229">
        <f t="shared" si="277"/>
        <v>0</v>
      </c>
      <c r="AG82" s="229">
        <f t="shared" si="277"/>
        <v>0</v>
      </c>
      <c r="AH82" s="229">
        <f t="shared" si="277"/>
        <v>0</v>
      </c>
      <c r="AI82" s="229">
        <f t="shared" si="277"/>
        <v>0</v>
      </c>
      <c r="AJ82" s="229">
        <f t="shared" si="277"/>
        <v>0</v>
      </c>
      <c r="AK82" s="229">
        <f t="shared" si="277"/>
        <v>0</v>
      </c>
      <c r="AL82" s="229">
        <f t="shared" si="277"/>
        <v>0</v>
      </c>
      <c r="AM82" s="229">
        <f t="shared" si="277"/>
        <v>0</v>
      </c>
      <c r="AN82" s="229">
        <f t="shared" si="277"/>
        <v>0</v>
      </c>
      <c r="AO82" s="229">
        <f t="shared" si="277"/>
        <v>0</v>
      </c>
      <c r="AP82" s="229">
        <f t="shared" si="277"/>
        <v>0</v>
      </c>
      <c r="AQ82" s="229">
        <f t="shared" si="277"/>
        <v>0</v>
      </c>
      <c r="AR82" s="229">
        <f t="shared" si="277"/>
        <v>0</v>
      </c>
      <c r="AS82" s="229">
        <f t="shared" si="277"/>
        <v>0</v>
      </c>
      <c r="AT82" s="229">
        <f t="shared" si="277"/>
        <v>0</v>
      </c>
      <c r="AU82" s="229">
        <f t="shared" si="277"/>
        <v>0</v>
      </c>
      <c r="AV82" s="229">
        <f t="shared" si="277"/>
        <v>0</v>
      </c>
      <c r="AW82" s="229">
        <f t="shared" si="277"/>
        <v>0</v>
      </c>
      <c r="AX82" s="229">
        <f t="shared" si="277"/>
        <v>0</v>
      </c>
      <c r="AY82" s="229">
        <f t="shared" si="277"/>
        <v>0</v>
      </c>
      <c r="AZ82" s="229">
        <f t="shared" si="277"/>
        <v>0</v>
      </c>
      <c r="BA82" s="229">
        <f t="shared" si="277"/>
        <v>0</v>
      </c>
      <c r="BB82" s="229">
        <f t="shared" si="277"/>
        <v>0</v>
      </c>
      <c r="BC82" s="229">
        <f t="shared" si="277"/>
        <v>0</v>
      </c>
      <c r="BD82" s="229">
        <f t="shared" si="277"/>
        <v>0</v>
      </c>
      <c r="BE82" s="229">
        <f t="shared" si="277"/>
        <v>0</v>
      </c>
      <c r="BF82" s="229">
        <f t="shared" si="277"/>
        <v>0</v>
      </c>
      <c r="BG82" s="229">
        <f t="shared" si="277"/>
        <v>0</v>
      </c>
      <c r="BH82" s="229">
        <f t="shared" si="277"/>
        <v>0</v>
      </c>
      <c r="BI82" s="229">
        <f t="shared" si="277"/>
        <v>0</v>
      </c>
      <c r="BJ82" s="229">
        <f t="shared" si="277"/>
        <v>0</v>
      </c>
      <c r="BK82" s="229">
        <f t="shared" si="277"/>
        <v>0</v>
      </c>
      <c r="BL82" s="229">
        <f t="shared" si="277"/>
        <v>0</v>
      </c>
      <c r="BM82" s="229">
        <f t="shared" si="277"/>
        <v>0</v>
      </c>
      <c r="BN82" s="229">
        <f t="shared" si="277"/>
        <v>0</v>
      </c>
      <c r="BO82" s="229">
        <f t="shared" si="277"/>
        <v>0</v>
      </c>
      <c r="BP82" s="229">
        <f t="shared" si="277"/>
        <v>0</v>
      </c>
      <c r="BQ82" s="229">
        <f t="shared" si="278"/>
        <v>0</v>
      </c>
      <c r="BR82" s="229">
        <f t="shared" si="278"/>
        <v>0</v>
      </c>
      <c r="BS82" s="229">
        <f t="shared" si="278"/>
        <v>0</v>
      </c>
      <c r="BT82" s="229">
        <f t="shared" si="278"/>
        <v>0</v>
      </c>
      <c r="BU82" s="229">
        <f t="shared" si="278"/>
        <v>0</v>
      </c>
      <c r="BV82" s="229">
        <f t="shared" si="278"/>
        <v>0</v>
      </c>
      <c r="BW82" s="229">
        <f t="shared" si="278"/>
        <v>0</v>
      </c>
      <c r="BX82" s="229">
        <f t="shared" si="278"/>
        <v>0</v>
      </c>
      <c r="BY82" s="229">
        <f t="shared" si="278"/>
        <v>0</v>
      </c>
      <c r="BZ82" s="229">
        <f t="shared" si="278"/>
        <v>0</v>
      </c>
      <c r="CA82" s="229">
        <f t="shared" si="278"/>
        <v>0</v>
      </c>
      <c r="CB82" s="229">
        <f t="shared" si="278"/>
        <v>0</v>
      </c>
      <c r="CC82" s="229">
        <f t="shared" si="278"/>
        <v>0</v>
      </c>
      <c r="CD82" s="229">
        <f t="shared" si="278"/>
        <v>0</v>
      </c>
      <c r="CE82" s="229">
        <f t="shared" si="278"/>
        <v>0</v>
      </c>
      <c r="CF82" s="229">
        <f t="shared" si="278"/>
        <v>0</v>
      </c>
      <c r="CG82" s="229">
        <f t="shared" si="278"/>
        <v>0</v>
      </c>
      <c r="CH82" s="229">
        <f t="shared" si="278"/>
        <v>0</v>
      </c>
      <c r="CI82" s="229">
        <f t="shared" si="278"/>
        <v>0</v>
      </c>
      <c r="CJ82" s="229">
        <f t="shared" si="278"/>
        <v>0</v>
      </c>
      <c r="CK82" s="229">
        <f t="shared" si="278"/>
        <v>0</v>
      </c>
      <c r="CL82" s="229">
        <f t="shared" si="278"/>
        <v>0</v>
      </c>
      <c r="CM82" s="229">
        <f t="shared" si="278"/>
        <v>0</v>
      </c>
      <c r="CN82" s="229">
        <f t="shared" si="278"/>
        <v>0</v>
      </c>
      <c r="CO82" s="229">
        <f t="shared" si="278"/>
        <v>0</v>
      </c>
      <c r="CP82" s="229">
        <f t="shared" si="278"/>
        <v>0</v>
      </c>
      <c r="CQ82" s="229">
        <f t="shared" si="278"/>
        <v>0</v>
      </c>
      <c r="CR82" s="229">
        <f t="shared" si="278"/>
        <v>0</v>
      </c>
      <c r="CS82" s="229">
        <f t="shared" si="278"/>
        <v>0</v>
      </c>
      <c r="CT82" s="229">
        <f t="shared" si="278"/>
        <v>0</v>
      </c>
      <c r="CU82" s="229">
        <f t="shared" si="278"/>
        <v>0</v>
      </c>
      <c r="CV82" s="229">
        <f t="shared" si="278"/>
        <v>0</v>
      </c>
      <c r="CW82" s="229">
        <f t="shared" si="278"/>
        <v>0</v>
      </c>
      <c r="CX82" s="229">
        <f t="shared" si="278"/>
        <v>0</v>
      </c>
      <c r="CY82" s="229">
        <f t="shared" si="278"/>
        <v>0</v>
      </c>
      <c r="CZ82" s="229">
        <f t="shared" si="278"/>
        <v>0</v>
      </c>
      <c r="DA82" s="229">
        <f t="shared" si="278"/>
        <v>0</v>
      </c>
      <c r="DB82" s="229">
        <f t="shared" si="278"/>
        <v>0</v>
      </c>
      <c r="DC82" s="229">
        <f t="shared" si="278"/>
        <v>0</v>
      </c>
      <c r="DD82" s="229">
        <f t="shared" si="278"/>
        <v>0</v>
      </c>
      <c r="DE82" s="229">
        <f t="shared" si="278"/>
        <v>0</v>
      </c>
      <c r="DF82" s="229">
        <f t="shared" si="278"/>
        <v>0</v>
      </c>
      <c r="DG82" s="229">
        <f t="shared" si="278"/>
        <v>0</v>
      </c>
      <c r="DH82" s="229">
        <f t="shared" si="278"/>
        <v>0</v>
      </c>
      <c r="DI82" s="229">
        <f t="shared" si="278"/>
        <v>0</v>
      </c>
      <c r="DJ82" s="229">
        <f t="shared" si="278"/>
        <v>0</v>
      </c>
      <c r="DK82" s="229">
        <f t="shared" si="278"/>
        <v>0</v>
      </c>
      <c r="DL82" s="229">
        <f t="shared" si="278"/>
        <v>0</v>
      </c>
      <c r="DM82" s="229">
        <f t="shared" si="278"/>
        <v>0</v>
      </c>
      <c r="DN82" s="229">
        <f t="shared" si="278"/>
        <v>0</v>
      </c>
      <c r="DO82" s="229">
        <f t="shared" si="278"/>
        <v>0</v>
      </c>
      <c r="DP82" s="229">
        <f t="shared" si="278"/>
        <v>0</v>
      </c>
      <c r="DQ82" s="229">
        <f t="shared" si="278"/>
        <v>0</v>
      </c>
      <c r="DR82" s="229">
        <f t="shared" si="278"/>
        <v>0</v>
      </c>
      <c r="DS82" s="229">
        <f t="shared" si="278"/>
        <v>0</v>
      </c>
      <c r="DT82" s="229">
        <f t="shared" si="278"/>
        <v>0</v>
      </c>
      <c r="DU82" s="229">
        <f t="shared" si="278"/>
        <v>0</v>
      </c>
      <c r="DV82" s="229">
        <f t="shared" si="278"/>
        <v>0</v>
      </c>
      <c r="DW82" s="229">
        <f t="shared" si="278"/>
        <v>0</v>
      </c>
      <c r="DX82" s="229">
        <f t="shared" si="278"/>
        <v>0</v>
      </c>
      <c r="DY82" s="229">
        <f t="shared" si="278"/>
        <v>0</v>
      </c>
      <c r="DZ82" s="229">
        <f t="shared" si="278"/>
        <v>0</v>
      </c>
      <c r="EA82" s="229">
        <f t="shared" si="278"/>
        <v>0</v>
      </c>
      <c r="EB82" s="229">
        <f t="shared" si="278"/>
        <v>0</v>
      </c>
      <c r="EC82" s="229">
        <f t="shared" si="279"/>
        <v>0</v>
      </c>
      <c r="ED82" s="229">
        <f t="shared" si="279"/>
        <v>0</v>
      </c>
      <c r="EE82" s="229">
        <f t="shared" si="279"/>
        <v>0</v>
      </c>
      <c r="EF82" s="229">
        <f t="shared" si="279"/>
        <v>0</v>
      </c>
      <c r="EG82" s="229">
        <f t="shared" si="279"/>
        <v>0</v>
      </c>
      <c r="EH82" s="229">
        <f t="shared" si="279"/>
        <v>0</v>
      </c>
      <c r="EI82" s="229">
        <f t="shared" si="279"/>
        <v>0</v>
      </c>
      <c r="EJ82" s="229">
        <f t="shared" si="279"/>
        <v>0</v>
      </c>
      <c r="EK82" s="229">
        <f t="shared" si="279"/>
        <v>0</v>
      </c>
      <c r="EL82" s="229">
        <f t="shared" si="279"/>
        <v>0</v>
      </c>
      <c r="EM82" s="229">
        <f t="shared" si="279"/>
        <v>0</v>
      </c>
      <c r="EN82" s="229">
        <f t="shared" si="279"/>
        <v>0</v>
      </c>
      <c r="EO82" s="229">
        <f t="shared" si="279"/>
        <v>0</v>
      </c>
      <c r="EP82" s="229">
        <f t="shared" si="279"/>
        <v>0</v>
      </c>
      <c r="EQ82" s="229">
        <f t="shared" si="279"/>
        <v>0</v>
      </c>
      <c r="ER82" s="229">
        <f t="shared" si="279"/>
        <v>0</v>
      </c>
      <c r="ES82" s="99"/>
      <c r="ET82" s="99"/>
      <c r="EU82" s="420"/>
      <c r="EV82" s="375" t="s">
        <v>334</v>
      </c>
      <c r="EW82" s="245" t="s">
        <v>341</v>
      </c>
      <c r="EX82" s="230"/>
      <c r="EY82" s="230"/>
      <c r="EZ82" s="230"/>
      <c r="FA82" s="230"/>
      <c r="FB82" s="230"/>
      <c r="FC82" s="230"/>
      <c r="FD82" s="230"/>
      <c r="FE82" s="230"/>
      <c r="FF82" s="230"/>
      <c r="FG82" s="230"/>
      <c r="FH82" s="230"/>
      <c r="FI82" s="230"/>
      <c r="FJ82" s="230"/>
      <c r="FK82" s="230"/>
      <c r="FL82" s="230"/>
      <c r="FM82" s="230"/>
      <c r="FN82" s="230"/>
      <c r="FO82" s="230"/>
      <c r="FP82" s="230"/>
      <c r="FQ82" s="230"/>
      <c r="FR82" s="230"/>
      <c r="FS82" s="230"/>
      <c r="FT82" s="230"/>
      <c r="FU82" s="230"/>
      <c r="FV82" s="230"/>
      <c r="FW82" s="230"/>
      <c r="FX82" s="230"/>
      <c r="FY82" s="230"/>
      <c r="FZ82" s="230"/>
      <c r="GA82" s="230"/>
      <c r="GB82" s="230"/>
      <c r="GC82" s="230"/>
      <c r="GD82" s="230"/>
      <c r="GE82" s="230"/>
      <c r="GF82" s="230"/>
      <c r="GG82" s="230"/>
      <c r="GH82" s="230"/>
      <c r="GI82" s="230"/>
      <c r="GJ82" s="230"/>
      <c r="GK82" s="230"/>
      <c r="GL82" s="230"/>
      <c r="GM82" s="230"/>
      <c r="GN82" s="230"/>
      <c r="GO82" s="230"/>
      <c r="GP82" s="230"/>
      <c r="GQ82" s="230"/>
      <c r="GR82" s="230"/>
      <c r="GS82" s="230"/>
      <c r="GT82" s="230"/>
      <c r="GU82" s="230"/>
      <c r="GV82" s="230"/>
      <c r="GW82" s="230"/>
      <c r="GX82" s="230"/>
      <c r="GY82" s="230"/>
      <c r="GZ82" s="230"/>
      <c r="HA82" s="230"/>
      <c r="HB82" s="230"/>
      <c r="HC82" s="230"/>
      <c r="HD82" s="230"/>
      <c r="HE82" s="230"/>
      <c r="HF82" s="230"/>
      <c r="HG82" s="230"/>
      <c r="HH82" s="230"/>
      <c r="HI82" s="230"/>
      <c r="HJ82" s="230"/>
      <c r="HK82" s="230"/>
      <c r="HL82" s="230"/>
      <c r="HM82" s="230"/>
      <c r="HN82" s="230"/>
      <c r="HO82" s="230"/>
      <c r="HP82" s="230"/>
      <c r="HQ82" s="230"/>
      <c r="HR82" s="230"/>
      <c r="HS82" s="230"/>
      <c r="HT82" s="230"/>
      <c r="HU82" s="230"/>
      <c r="HV82" s="230"/>
      <c r="HW82" s="230"/>
      <c r="HX82" s="230"/>
      <c r="HY82" s="230"/>
      <c r="HZ82" s="230"/>
      <c r="IA82" s="230"/>
      <c r="IB82" s="230"/>
      <c r="IC82" s="230"/>
      <c r="ID82" s="230"/>
      <c r="IE82" s="230"/>
      <c r="IF82" s="230"/>
      <c r="IG82" s="230"/>
      <c r="IH82" s="230"/>
      <c r="II82" s="230"/>
      <c r="IJ82" s="230"/>
      <c r="IK82" s="230"/>
      <c r="IL82" s="230"/>
      <c r="IM82" s="230"/>
      <c r="IN82" s="230"/>
      <c r="IO82" s="230"/>
      <c r="IP82" s="230"/>
      <c r="IQ82" s="230"/>
      <c r="IR82" s="230"/>
      <c r="IS82" s="230"/>
      <c r="IT82" s="230"/>
      <c r="IU82" s="230"/>
      <c r="IV82" s="230"/>
      <c r="IW82" s="230"/>
      <c r="IX82" s="230"/>
      <c r="IY82" s="230"/>
      <c r="IZ82" s="230"/>
      <c r="JA82" s="230"/>
      <c r="JB82" s="230"/>
      <c r="JC82" s="230"/>
      <c r="JD82" s="230"/>
      <c r="JE82" s="230"/>
      <c r="JF82" s="230"/>
      <c r="JG82" s="230"/>
      <c r="JH82" s="230"/>
      <c r="JI82" s="230"/>
      <c r="JJ82" s="230"/>
      <c r="JK82" s="230"/>
      <c r="JL82" s="230"/>
      <c r="JM82" s="230"/>
      <c r="JN82" s="230"/>
      <c r="JO82" s="230"/>
      <c r="JP82" s="230"/>
      <c r="JQ82" s="230"/>
      <c r="JR82" s="230"/>
      <c r="JS82" s="230"/>
      <c r="JT82" s="230"/>
      <c r="JU82" s="230"/>
      <c r="JV82" s="230"/>
      <c r="JW82" s="230"/>
      <c r="JX82" s="230"/>
      <c r="JY82" s="230"/>
      <c r="JZ82" s="230"/>
      <c r="KA82" s="230"/>
      <c r="KB82" s="230"/>
      <c r="KC82" s="230"/>
      <c r="KD82" s="230"/>
      <c r="KE82" s="230"/>
      <c r="KF82" s="230"/>
      <c r="KG82" s="230"/>
      <c r="KH82" s="230"/>
      <c r="KI82" s="230"/>
      <c r="KJ82" s="230"/>
      <c r="KK82" s="230"/>
      <c r="KL82" s="230"/>
      <c r="KM82" s="230"/>
      <c r="KN82" s="230"/>
      <c r="KO82" s="230"/>
      <c r="KP82" s="230"/>
      <c r="KQ82" s="230"/>
      <c r="KR82" s="230"/>
      <c r="KS82" s="230"/>
      <c r="KT82" s="230"/>
      <c r="KU82" s="230"/>
      <c r="KV82" s="230"/>
      <c r="KW82" s="230"/>
    </row>
    <row r="83" spans="1:309" ht="20.100000000000001" customHeight="1" x14ac:dyDescent="0.25">
      <c r="A83" s="401"/>
      <c r="B83" s="326" t="s">
        <v>329</v>
      </c>
      <c r="C83" s="327" t="s">
        <v>344</v>
      </c>
      <c r="D83" s="230">
        <f t="shared" ref="D83:BO83" si="280">D81-D82</f>
        <v>0</v>
      </c>
      <c r="E83" s="230">
        <f t="shared" si="280"/>
        <v>0</v>
      </c>
      <c r="F83" s="230">
        <f t="shared" si="280"/>
        <v>0</v>
      </c>
      <c r="G83" s="230">
        <f t="shared" si="280"/>
        <v>0</v>
      </c>
      <c r="H83" s="230">
        <f t="shared" si="280"/>
        <v>0</v>
      </c>
      <c r="I83" s="230">
        <f t="shared" si="280"/>
        <v>0</v>
      </c>
      <c r="J83" s="230">
        <f t="shared" si="280"/>
        <v>0</v>
      </c>
      <c r="K83" s="230">
        <f t="shared" si="280"/>
        <v>0</v>
      </c>
      <c r="L83" s="230">
        <f t="shared" si="280"/>
        <v>0</v>
      </c>
      <c r="M83" s="230">
        <f t="shared" si="280"/>
        <v>0</v>
      </c>
      <c r="N83" s="230">
        <f t="shared" si="280"/>
        <v>0</v>
      </c>
      <c r="O83" s="230">
        <f t="shared" si="280"/>
        <v>0</v>
      </c>
      <c r="P83" s="230">
        <f t="shared" si="280"/>
        <v>0</v>
      </c>
      <c r="Q83" s="230">
        <f t="shared" si="280"/>
        <v>0</v>
      </c>
      <c r="R83" s="230">
        <f t="shared" si="280"/>
        <v>0</v>
      </c>
      <c r="S83" s="230">
        <f t="shared" si="280"/>
        <v>0</v>
      </c>
      <c r="T83" s="230">
        <f t="shared" si="280"/>
        <v>0</v>
      </c>
      <c r="U83" s="230">
        <f t="shared" si="280"/>
        <v>0</v>
      </c>
      <c r="V83" s="230">
        <f t="shared" si="280"/>
        <v>0</v>
      </c>
      <c r="W83" s="230">
        <f t="shared" si="280"/>
        <v>0</v>
      </c>
      <c r="X83" s="230">
        <f t="shared" si="280"/>
        <v>0</v>
      </c>
      <c r="Y83" s="230">
        <f t="shared" si="280"/>
        <v>0</v>
      </c>
      <c r="Z83" s="230">
        <f t="shared" si="280"/>
        <v>0</v>
      </c>
      <c r="AA83" s="230">
        <f t="shared" si="280"/>
        <v>0</v>
      </c>
      <c r="AB83" s="230">
        <f t="shared" si="280"/>
        <v>0</v>
      </c>
      <c r="AC83" s="230">
        <f t="shared" si="280"/>
        <v>0</v>
      </c>
      <c r="AD83" s="230">
        <f t="shared" si="280"/>
        <v>0</v>
      </c>
      <c r="AE83" s="230">
        <f t="shared" si="280"/>
        <v>0</v>
      </c>
      <c r="AF83" s="230">
        <f t="shared" si="280"/>
        <v>0</v>
      </c>
      <c r="AG83" s="230">
        <f t="shared" si="280"/>
        <v>0</v>
      </c>
      <c r="AH83" s="230">
        <f t="shared" si="280"/>
        <v>0</v>
      </c>
      <c r="AI83" s="230">
        <f t="shared" si="280"/>
        <v>0</v>
      </c>
      <c r="AJ83" s="230">
        <f t="shared" si="280"/>
        <v>0</v>
      </c>
      <c r="AK83" s="230">
        <f t="shared" si="280"/>
        <v>0</v>
      </c>
      <c r="AL83" s="230">
        <f t="shared" si="280"/>
        <v>0</v>
      </c>
      <c r="AM83" s="230">
        <f t="shared" si="280"/>
        <v>0</v>
      </c>
      <c r="AN83" s="230">
        <f t="shared" si="280"/>
        <v>0</v>
      </c>
      <c r="AO83" s="230">
        <f t="shared" si="280"/>
        <v>0</v>
      </c>
      <c r="AP83" s="230">
        <f t="shared" si="280"/>
        <v>0</v>
      </c>
      <c r="AQ83" s="230">
        <f t="shared" si="280"/>
        <v>0</v>
      </c>
      <c r="AR83" s="230">
        <f t="shared" si="280"/>
        <v>0</v>
      </c>
      <c r="AS83" s="230">
        <f t="shared" si="280"/>
        <v>0</v>
      </c>
      <c r="AT83" s="230">
        <f t="shared" si="280"/>
        <v>0</v>
      </c>
      <c r="AU83" s="230">
        <f t="shared" si="280"/>
        <v>0</v>
      </c>
      <c r="AV83" s="230">
        <f t="shared" si="280"/>
        <v>0</v>
      </c>
      <c r="AW83" s="230">
        <f t="shared" si="280"/>
        <v>0</v>
      </c>
      <c r="AX83" s="230">
        <f t="shared" si="280"/>
        <v>0</v>
      </c>
      <c r="AY83" s="230">
        <f t="shared" si="280"/>
        <v>0</v>
      </c>
      <c r="AZ83" s="230">
        <f t="shared" si="280"/>
        <v>0</v>
      </c>
      <c r="BA83" s="230">
        <f t="shared" si="280"/>
        <v>0</v>
      </c>
      <c r="BB83" s="230">
        <f t="shared" si="280"/>
        <v>0</v>
      </c>
      <c r="BC83" s="230">
        <f t="shared" si="280"/>
        <v>0</v>
      </c>
      <c r="BD83" s="230">
        <f t="shared" si="280"/>
        <v>0</v>
      </c>
      <c r="BE83" s="230">
        <f t="shared" si="280"/>
        <v>0</v>
      </c>
      <c r="BF83" s="230">
        <f t="shared" si="280"/>
        <v>0</v>
      </c>
      <c r="BG83" s="230">
        <f t="shared" si="280"/>
        <v>0</v>
      </c>
      <c r="BH83" s="230">
        <f t="shared" si="280"/>
        <v>0</v>
      </c>
      <c r="BI83" s="230">
        <f t="shared" si="280"/>
        <v>0</v>
      </c>
      <c r="BJ83" s="230">
        <f t="shared" si="280"/>
        <v>0</v>
      </c>
      <c r="BK83" s="230">
        <f t="shared" si="280"/>
        <v>0</v>
      </c>
      <c r="BL83" s="230">
        <f t="shared" si="280"/>
        <v>0</v>
      </c>
      <c r="BM83" s="230">
        <f t="shared" si="280"/>
        <v>0</v>
      </c>
      <c r="BN83" s="230">
        <f t="shared" si="280"/>
        <v>0</v>
      </c>
      <c r="BO83" s="230">
        <f t="shared" si="280"/>
        <v>0</v>
      </c>
      <c r="BP83" s="230">
        <f t="shared" ref="BP83:EA83" si="281">BP81-BP82</f>
        <v>0</v>
      </c>
      <c r="BQ83" s="230">
        <f t="shared" si="281"/>
        <v>0</v>
      </c>
      <c r="BR83" s="230">
        <f t="shared" si="281"/>
        <v>0</v>
      </c>
      <c r="BS83" s="230">
        <f t="shared" si="281"/>
        <v>0</v>
      </c>
      <c r="BT83" s="230">
        <f t="shared" si="281"/>
        <v>0</v>
      </c>
      <c r="BU83" s="230">
        <f t="shared" si="281"/>
        <v>0</v>
      </c>
      <c r="BV83" s="230">
        <f t="shared" si="281"/>
        <v>0</v>
      </c>
      <c r="BW83" s="230">
        <f t="shared" si="281"/>
        <v>0</v>
      </c>
      <c r="BX83" s="230">
        <f t="shared" si="281"/>
        <v>0</v>
      </c>
      <c r="BY83" s="230">
        <f t="shared" si="281"/>
        <v>0</v>
      </c>
      <c r="BZ83" s="230">
        <f t="shared" si="281"/>
        <v>0</v>
      </c>
      <c r="CA83" s="230">
        <f t="shared" si="281"/>
        <v>0</v>
      </c>
      <c r="CB83" s="230">
        <f t="shared" si="281"/>
        <v>0</v>
      </c>
      <c r="CC83" s="230">
        <f t="shared" si="281"/>
        <v>0</v>
      </c>
      <c r="CD83" s="230">
        <f t="shared" si="281"/>
        <v>0</v>
      </c>
      <c r="CE83" s="230">
        <f t="shared" si="281"/>
        <v>0</v>
      </c>
      <c r="CF83" s="230">
        <f t="shared" si="281"/>
        <v>0</v>
      </c>
      <c r="CG83" s="230">
        <f t="shared" si="281"/>
        <v>0</v>
      </c>
      <c r="CH83" s="230">
        <f t="shared" si="281"/>
        <v>0</v>
      </c>
      <c r="CI83" s="230">
        <f t="shared" si="281"/>
        <v>0</v>
      </c>
      <c r="CJ83" s="230">
        <f t="shared" si="281"/>
        <v>0</v>
      </c>
      <c r="CK83" s="230">
        <f t="shared" si="281"/>
        <v>0</v>
      </c>
      <c r="CL83" s="230">
        <f t="shared" si="281"/>
        <v>0</v>
      </c>
      <c r="CM83" s="230">
        <f t="shared" si="281"/>
        <v>0</v>
      </c>
      <c r="CN83" s="230">
        <f t="shared" si="281"/>
        <v>0</v>
      </c>
      <c r="CO83" s="230">
        <f t="shared" si="281"/>
        <v>0</v>
      </c>
      <c r="CP83" s="230">
        <f t="shared" si="281"/>
        <v>0</v>
      </c>
      <c r="CQ83" s="230">
        <f t="shared" si="281"/>
        <v>0</v>
      </c>
      <c r="CR83" s="230">
        <f t="shared" si="281"/>
        <v>0</v>
      </c>
      <c r="CS83" s="230">
        <f t="shared" si="281"/>
        <v>0</v>
      </c>
      <c r="CT83" s="230">
        <f t="shared" si="281"/>
        <v>0</v>
      </c>
      <c r="CU83" s="230">
        <f t="shared" si="281"/>
        <v>0</v>
      </c>
      <c r="CV83" s="230">
        <f t="shared" si="281"/>
        <v>0</v>
      </c>
      <c r="CW83" s="230">
        <f t="shared" si="281"/>
        <v>0</v>
      </c>
      <c r="CX83" s="230">
        <f t="shared" si="281"/>
        <v>0</v>
      </c>
      <c r="CY83" s="230">
        <f t="shared" si="281"/>
        <v>0</v>
      </c>
      <c r="CZ83" s="230">
        <f t="shared" si="281"/>
        <v>0</v>
      </c>
      <c r="DA83" s="230">
        <f t="shared" si="281"/>
        <v>0</v>
      </c>
      <c r="DB83" s="230">
        <f t="shared" si="281"/>
        <v>0</v>
      </c>
      <c r="DC83" s="230">
        <f t="shared" si="281"/>
        <v>0</v>
      </c>
      <c r="DD83" s="230">
        <f t="shared" si="281"/>
        <v>0</v>
      </c>
      <c r="DE83" s="230">
        <f t="shared" si="281"/>
        <v>0</v>
      </c>
      <c r="DF83" s="230">
        <f t="shared" si="281"/>
        <v>0</v>
      </c>
      <c r="DG83" s="230">
        <f t="shared" si="281"/>
        <v>0</v>
      </c>
      <c r="DH83" s="230">
        <f t="shared" si="281"/>
        <v>0</v>
      </c>
      <c r="DI83" s="230">
        <f t="shared" si="281"/>
        <v>0</v>
      </c>
      <c r="DJ83" s="230">
        <f t="shared" si="281"/>
        <v>0</v>
      </c>
      <c r="DK83" s="230">
        <f t="shared" si="281"/>
        <v>0</v>
      </c>
      <c r="DL83" s="230">
        <f t="shared" si="281"/>
        <v>0</v>
      </c>
      <c r="DM83" s="230">
        <f t="shared" si="281"/>
        <v>0</v>
      </c>
      <c r="DN83" s="230">
        <f t="shared" si="281"/>
        <v>0</v>
      </c>
      <c r="DO83" s="230">
        <f t="shared" si="281"/>
        <v>0</v>
      </c>
      <c r="DP83" s="230">
        <f t="shared" si="281"/>
        <v>0</v>
      </c>
      <c r="DQ83" s="230">
        <f t="shared" si="281"/>
        <v>0</v>
      </c>
      <c r="DR83" s="230">
        <f t="shared" si="281"/>
        <v>0</v>
      </c>
      <c r="DS83" s="230">
        <f t="shared" si="281"/>
        <v>0</v>
      </c>
      <c r="DT83" s="230">
        <f t="shared" si="281"/>
        <v>0</v>
      </c>
      <c r="DU83" s="230">
        <f t="shared" si="281"/>
        <v>0</v>
      </c>
      <c r="DV83" s="230">
        <f t="shared" si="281"/>
        <v>0</v>
      </c>
      <c r="DW83" s="230">
        <f t="shared" si="281"/>
        <v>0</v>
      </c>
      <c r="DX83" s="230">
        <f t="shared" si="281"/>
        <v>0</v>
      </c>
      <c r="DY83" s="230">
        <f t="shared" si="281"/>
        <v>0</v>
      </c>
      <c r="DZ83" s="230">
        <f t="shared" si="281"/>
        <v>0</v>
      </c>
      <c r="EA83" s="230">
        <f t="shared" si="281"/>
        <v>0</v>
      </c>
      <c r="EB83" s="230">
        <f t="shared" ref="EB83:ER83" si="282">EB81-EB82</f>
        <v>0</v>
      </c>
      <c r="EC83" s="230">
        <f t="shared" si="282"/>
        <v>0</v>
      </c>
      <c r="ED83" s="230">
        <f t="shared" si="282"/>
        <v>0</v>
      </c>
      <c r="EE83" s="230">
        <f t="shared" si="282"/>
        <v>0</v>
      </c>
      <c r="EF83" s="230">
        <f t="shared" si="282"/>
        <v>0</v>
      </c>
      <c r="EG83" s="230">
        <f t="shared" si="282"/>
        <v>0</v>
      </c>
      <c r="EH83" s="230">
        <f t="shared" si="282"/>
        <v>0</v>
      </c>
      <c r="EI83" s="230">
        <f t="shared" si="282"/>
        <v>0</v>
      </c>
      <c r="EJ83" s="230">
        <f t="shared" si="282"/>
        <v>0</v>
      </c>
      <c r="EK83" s="230">
        <f t="shared" si="282"/>
        <v>0</v>
      </c>
      <c r="EL83" s="230">
        <f t="shared" si="282"/>
        <v>0</v>
      </c>
      <c r="EM83" s="230">
        <f t="shared" si="282"/>
        <v>0</v>
      </c>
      <c r="EN83" s="230">
        <f t="shared" si="282"/>
        <v>0</v>
      </c>
      <c r="EO83" s="230">
        <f t="shared" si="282"/>
        <v>0</v>
      </c>
      <c r="EP83" s="230">
        <f t="shared" si="282"/>
        <v>0</v>
      </c>
      <c r="EQ83" s="230">
        <f t="shared" si="282"/>
        <v>0</v>
      </c>
      <c r="ER83" s="230">
        <f t="shared" si="282"/>
        <v>0</v>
      </c>
      <c r="ES83" s="99"/>
      <c r="ET83" s="99"/>
      <c r="EU83" s="420"/>
      <c r="EV83" s="375" t="s">
        <v>329</v>
      </c>
      <c r="EW83" s="245" t="s">
        <v>341</v>
      </c>
      <c r="EX83" s="218">
        <f t="shared" ref="EX83:HI83" si="283">EX81-EX82</f>
        <v>0</v>
      </c>
      <c r="EY83" s="218">
        <f t="shared" si="283"/>
        <v>0</v>
      </c>
      <c r="EZ83" s="218">
        <f t="shared" si="283"/>
        <v>0</v>
      </c>
      <c r="FA83" s="218">
        <f t="shared" si="283"/>
        <v>0</v>
      </c>
      <c r="FB83" s="218">
        <f t="shared" si="283"/>
        <v>0</v>
      </c>
      <c r="FC83" s="218">
        <f t="shared" si="283"/>
        <v>0</v>
      </c>
      <c r="FD83" s="218">
        <f t="shared" si="283"/>
        <v>0</v>
      </c>
      <c r="FE83" s="218">
        <f t="shared" si="283"/>
        <v>0</v>
      </c>
      <c r="FF83" s="218">
        <f t="shared" si="283"/>
        <v>0</v>
      </c>
      <c r="FG83" s="218">
        <f t="shared" si="283"/>
        <v>0</v>
      </c>
      <c r="FH83" s="218">
        <f t="shared" si="283"/>
        <v>0</v>
      </c>
      <c r="FI83" s="218">
        <f t="shared" si="283"/>
        <v>0</v>
      </c>
      <c r="FJ83" s="218">
        <f t="shared" si="283"/>
        <v>0</v>
      </c>
      <c r="FK83" s="218">
        <f t="shared" si="283"/>
        <v>0</v>
      </c>
      <c r="FL83" s="218">
        <f t="shared" si="283"/>
        <v>0</v>
      </c>
      <c r="FM83" s="218">
        <f t="shared" si="283"/>
        <v>0</v>
      </c>
      <c r="FN83" s="218">
        <f t="shared" si="283"/>
        <v>0</v>
      </c>
      <c r="FO83" s="218">
        <f t="shared" si="283"/>
        <v>0</v>
      </c>
      <c r="FP83" s="218">
        <f t="shared" si="283"/>
        <v>0</v>
      </c>
      <c r="FQ83" s="218">
        <f t="shared" si="283"/>
        <v>0</v>
      </c>
      <c r="FR83" s="218">
        <f t="shared" si="283"/>
        <v>0</v>
      </c>
      <c r="FS83" s="218">
        <f t="shared" si="283"/>
        <v>0</v>
      </c>
      <c r="FT83" s="218">
        <f t="shared" si="283"/>
        <v>0</v>
      </c>
      <c r="FU83" s="218">
        <f t="shared" si="283"/>
        <v>0</v>
      </c>
      <c r="FV83" s="218">
        <f t="shared" si="283"/>
        <v>0</v>
      </c>
      <c r="FW83" s="218">
        <f t="shared" si="283"/>
        <v>0</v>
      </c>
      <c r="FX83" s="218">
        <f t="shared" si="283"/>
        <v>0</v>
      </c>
      <c r="FY83" s="218">
        <f t="shared" si="283"/>
        <v>0</v>
      </c>
      <c r="FZ83" s="218">
        <f t="shared" si="283"/>
        <v>0</v>
      </c>
      <c r="GA83" s="218">
        <f t="shared" si="283"/>
        <v>0</v>
      </c>
      <c r="GB83" s="218">
        <f t="shared" si="283"/>
        <v>0</v>
      </c>
      <c r="GC83" s="218">
        <f t="shared" si="283"/>
        <v>0</v>
      </c>
      <c r="GD83" s="218">
        <f t="shared" si="283"/>
        <v>0</v>
      </c>
      <c r="GE83" s="218">
        <f t="shared" si="283"/>
        <v>0</v>
      </c>
      <c r="GF83" s="218">
        <f t="shared" si="283"/>
        <v>0</v>
      </c>
      <c r="GG83" s="218">
        <f t="shared" si="283"/>
        <v>0</v>
      </c>
      <c r="GH83" s="218">
        <f t="shared" si="283"/>
        <v>0</v>
      </c>
      <c r="GI83" s="218">
        <f t="shared" si="283"/>
        <v>0</v>
      </c>
      <c r="GJ83" s="218">
        <f t="shared" si="283"/>
        <v>0</v>
      </c>
      <c r="GK83" s="218">
        <f t="shared" si="283"/>
        <v>0</v>
      </c>
      <c r="GL83" s="218">
        <f t="shared" si="283"/>
        <v>0</v>
      </c>
      <c r="GM83" s="218">
        <f t="shared" si="283"/>
        <v>0</v>
      </c>
      <c r="GN83" s="218">
        <f t="shared" si="283"/>
        <v>0</v>
      </c>
      <c r="GO83" s="218">
        <f t="shared" si="283"/>
        <v>0</v>
      </c>
      <c r="GP83" s="218">
        <f t="shared" si="283"/>
        <v>0</v>
      </c>
      <c r="GQ83" s="218">
        <f t="shared" si="283"/>
        <v>0</v>
      </c>
      <c r="GR83" s="218">
        <f t="shared" si="283"/>
        <v>0</v>
      </c>
      <c r="GS83" s="218">
        <f t="shared" si="283"/>
        <v>0</v>
      </c>
      <c r="GT83" s="218">
        <f t="shared" si="283"/>
        <v>0</v>
      </c>
      <c r="GU83" s="218">
        <f t="shared" si="283"/>
        <v>0</v>
      </c>
      <c r="GV83" s="218">
        <f t="shared" si="283"/>
        <v>0</v>
      </c>
      <c r="GW83" s="218">
        <f t="shared" si="283"/>
        <v>0</v>
      </c>
      <c r="GX83" s="218">
        <f t="shared" si="283"/>
        <v>0</v>
      </c>
      <c r="GY83" s="218">
        <f t="shared" si="283"/>
        <v>0</v>
      </c>
      <c r="GZ83" s="218">
        <f t="shared" si="283"/>
        <v>0</v>
      </c>
      <c r="HA83" s="218">
        <f t="shared" si="283"/>
        <v>0</v>
      </c>
      <c r="HB83" s="218">
        <f t="shared" si="283"/>
        <v>0</v>
      </c>
      <c r="HC83" s="218">
        <f t="shared" si="283"/>
        <v>0</v>
      </c>
      <c r="HD83" s="218">
        <f t="shared" si="283"/>
        <v>0</v>
      </c>
      <c r="HE83" s="218">
        <f t="shared" si="283"/>
        <v>0</v>
      </c>
      <c r="HF83" s="218">
        <f t="shared" si="283"/>
        <v>0</v>
      </c>
      <c r="HG83" s="218">
        <f t="shared" si="283"/>
        <v>0</v>
      </c>
      <c r="HH83" s="218">
        <f t="shared" si="283"/>
        <v>0</v>
      </c>
      <c r="HI83" s="218">
        <f t="shared" si="283"/>
        <v>0</v>
      </c>
      <c r="HJ83" s="218">
        <f t="shared" ref="HJ83:JU83" si="284">HJ81-HJ82</f>
        <v>0</v>
      </c>
      <c r="HK83" s="218">
        <f t="shared" si="284"/>
        <v>0</v>
      </c>
      <c r="HL83" s="218">
        <f t="shared" si="284"/>
        <v>0</v>
      </c>
      <c r="HM83" s="218">
        <f t="shared" si="284"/>
        <v>0</v>
      </c>
      <c r="HN83" s="218">
        <f t="shared" si="284"/>
        <v>0</v>
      </c>
      <c r="HO83" s="218">
        <f t="shared" si="284"/>
        <v>0</v>
      </c>
      <c r="HP83" s="218">
        <f t="shared" si="284"/>
        <v>0</v>
      </c>
      <c r="HQ83" s="218">
        <f t="shared" si="284"/>
        <v>0</v>
      </c>
      <c r="HR83" s="218">
        <f t="shared" si="284"/>
        <v>0</v>
      </c>
      <c r="HS83" s="218">
        <f t="shared" si="284"/>
        <v>0</v>
      </c>
      <c r="HT83" s="218">
        <f t="shared" si="284"/>
        <v>0</v>
      </c>
      <c r="HU83" s="218">
        <f t="shared" si="284"/>
        <v>0</v>
      </c>
      <c r="HV83" s="218">
        <f t="shared" si="284"/>
        <v>0</v>
      </c>
      <c r="HW83" s="218">
        <f t="shared" si="284"/>
        <v>0</v>
      </c>
      <c r="HX83" s="218">
        <f t="shared" si="284"/>
        <v>0</v>
      </c>
      <c r="HY83" s="218">
        <f t="shared" si="284"/>
        <v>0</v>
      </c>
      <c r="HZ83" s="218">
        <f t="shared" si="284"/>
        <v>0</v>
      </c>
      <c r="IA83" s="218">
        <f t="shared" si="284"/>
        <v>0</v>
      </c>
      <c r="IB83" s="218">
        <f t="shared" si="284"/>
        <v>0</v>
      </c>
      <c r="IC83" s="218">
        <f t="shared" si="284"/>
        <v>0</v>
      </c>
      <c r="ID83" s="218">
        <f t="shared" si="284"/>
        <v>0</v>
      </c>
      <c r="IE83" s="218">
        <f t="shared" si="284"/>
        <v>0</v>
      </c>
      <c r="IF83" s="218">
        <f t="shared" si="284"/>
        <v>0</v>
      </c>
      <c r="IG83" s="218">
        <f t="shared" si="284"/>
        <v>0</v>
      </c>
      <c r="IH83" s="218">
        <f t="shared" si="284"/>
        <v>0</v>
      </c>
      <c r="II83" s="218">
        <f t="shared" si="284"/>
        <v>0</v>
      </c>
      <c r="IJ83" s="218">
        <f t="shared" si="284"/>
        <v>0</v>
      </c>
      <c r="IK83" s="218">
        <f t="shared" si="284"/>
        <v>0</v>
      </c>
      <c r="IL83" s="218">
        <f t="shared" si="284"/>
        <v>0</v>
      </c>
      <c r="IM83" s="218">
        <f t="shared" si="284"/>
        <v>0</v>
      </c>
      <c r="IN83" s="218">
        <f t="shared" si="284"/>
        <v>0</v>
      </c>
      <c r="IO83" s="218">
        <f t="shared" si="284"/>
        <v>0</v>
      </c>
      <c r="IP83" s="218">
        <f t="shared" si="284"/>
        <v>0</v>
      </c>
      <c r="IQ83" s="218">
        <f t="shared" si="284"/>
        <v>0</v>
      </c>
      <c r="IR83" s="218">
        <f t="shared" si="284"/>
        <v>0</v>
      </c>
      <c r="IS83" s="218">
        <f t="shared" si="284"/>
        <v>0</v>
      </c>
      <c r="IT83" s="218">
        <f t="shared" si="284"/>
        <v>0</v>
      </c>
      <c r="IU83" s="218">
        <f t="shared" si="284"/>
        <v>0</v>
      </c>
      <c r="IV83" s="218">
        <f t="shared" si="284"/>
        <v>0</v>
      </c>
      <c r="IW83" s="218">
        <f t="shared" si="284"/>
        <v>0</v>
      </c>
      <c r="IX83" s="218">
        <f t="shared" si="284"/>
        <v>0</v>
      </c>
      <c r="IY83" s="218">
        <f t="shared" si="284"/>
        <v>0</v>
      </c>
      <c r="IZ83" s="218">
        <f t="shared" si="284"/>
        <v>0</v>
      </c>
      <c r="JA83" s="218">
        <f t="shared" si="284"/>
        <v>0</v>
      </c>
      <c r="JB83" s="218">
        <f t="shared" si="284"/>
        <v>0</v>
      </c>
      <c r="JC83" s="218">
        <f t="shared" si="284"/>
        <v>0</v>
      </c>
      <c r="JD83" s="218">
        <f t="shared" si="284"/>
        <v>0</v>
      </c>
      <c r="JE83" s="218">
        <f t="shared" si="284"/>
        <v>0</v>
      </c>
      <c r="JF83" s="218">
        <f t="shared" si="284"/>
        <v>0</v>
      </c>
      <c r="JG83" s="218">
        <f t="shared" si="284"/>
        <v>0</v>
      </c>
      <c r="JH83" s="218">
        <f t="shared" si="284"/>
        <v>0</v>
      </c>
      <c r="JI83" s="218">
        <f t="shared" si="284"/>
        <v>0</v>
      </c>
      <c r="JJ83" s="218">
        <f t="shared" si="284"/>
        <v>0</v>
      </c>
      <c r="JK83" s="218">
        <f t="shared" si="284"/>
        <v>0</v>
      </c>
      <c r="JL83" s="218">
        <f t="shared" si="284"/>
        <v>0</v>
      </c>
      <c r="JM83" s="218">
        <f t="shared" si="284"/>
        <v>0</v>
      </c>
      <c r="JN83" s="218">
        <f t="shared" si="284"/>
        <v>0</v>
      </c>
      <c r="JO83" s="218">
        <f t="shared" si="284"/>
        <v>0</v>
      </c>
      <c r="JP83" s="218">
        <f t="shared" si="284"/>
        <v>0</v>
      </c>
      <c r="JQ83" s="218">
        <f t="shared" si="284"/>
        <v>0</v>
      </c>
      <c r="JR83" s="218">
        <f t="shared" si="284"/>
        <v>0</v>
      </c>
      <c r="JS83" s="218">
        <f t="shared" si="284"/>
        <v>0</v>
      </c>
      <c r="JT83" s="218">
        <f t="shared" si="284"/>
        <v>0</v>
      </c>
      <c r="JU83" s="218">
        <f t="shared" si="284"/>
        <v>0</v>
      </c>
      <c r="JV83" s="218">
        <f t="shared" ref="JV83:KW83" si="285">JV81-JV82</f>
        <v>0</v>
      </c>
      <c r="JW83" s="218">
        <f t="shared" si="285"/>
        <v>0</v>
      </c>
      <c r="JX83" s="218">
        <f t="shared" si="285"/>
        <v>0</v>
      </c>
      <c r="JY83" s="218">
        <f t="shared" si="285"/>
        <v>0</v>
      </c>
      <c r="JZ83" s="218">
        <f t="shared" si="285"/>
        <v>0</v>
      </c>
      <c r="KA83" s="218">
        <f t="shared" si="285"/>
        <v>0</v>
      </c>
      <c r="KB83" s="218">
        <f t="shared" si="285"/>
        <v>0</v>
      </c>
      <c r="KC83" s="218">
        <f t="shared" si="285"/>
        <v>0</v>
      </c>
      <c r="KD83" s="218">
        <f t="shared" si="285"/>
        <v>0</v>
      </c>
      <c r="KE83" s="218">
        <f t="shared" si="285"/>
        <v>0</v>
      </c>
      <c r="KF83" s="218">
        <f t="shared" si="285"/>
        <v>0</v>
      </c>
      <c r="KG83" s="218">
        <f t="shared" si="285"/>
        <v>0</v>
      </c>
      <c r="KH83" s="218">
        <f t="shared" si="285"/>
        <v>0</v>
      </c>
      <c r="KI83" s="218">
        <f t="shared" si="285"/>
        <v>0</v>
      </c>
      <c r="KJ83" s="218">
        <f t="shared" si="285"/>
        <v>0</v>
      </c>
      <c r="KK83" s="218">
        <f t="shared" si="285"/>
        <v>0</v>
      </c>
      <c r="KL83" s="218">
        <f t="shared" si="285"/>
        <v>0</v>
      </c>
      <c r="KM83" s="218">
        <f t="shared" si="285"/>
        <v>0</v>
      </c>
      <c r="KN83" s="218">
        <f t="shared" si="285"/>
        <v>0</v>
      </c>
      <c r="KO83" s="218">
        <f t="shared" si="285"/>
        <v>0</v>
      </c>
      <c r="KP83" s="218">
        <f t="shared" si="285"/>
        <v>0</v>
      </c>
      <c r="KQ83" s="218">
        <f t="shared" si="285"/>
        <v>0</v>
      </c>
      <c r="KR83" s="218">
        <f t="shared" si="285"/>
        <v>0</v>
      </c>
      <c r="KS83" s="218">
        <f t="shared" si="285"/>
        <v>0</v>
      </c>
      <c r="KT83" s="218">
        <f t="shared" si="285"/>
        <v>0</v>
      </c>
      <c r="KU83" s="218">
        <f t="shared" si="285"/>
        <v>0</v>
      </c>
      <c r="KV83" s="218">
        <f t="shared" si="285"/>
        <v>0</v>
      </c>
      <c r="KW83" s="218">
        <f t="shared" si="285"/>
        <v>0</v>
      </c>
    </row>
    <row r="84" spans="1:309" ht="20.100000000000001" customHeight="1" x14ac:dyDescent="0.25">
      <c r="A84" s="401"/>
      <c r="B84" s="326" t="s">
        <v>335</v>
      </c>
      <c r="C84" s="327" t="s">
        <v>331</v>
      </c>
      <c r="D84" s="231" t="str">
        <f>IFERROR(D81*1000000/D26,"")</f>
        <v/>
      </c>
      <c r="E84" s="231" t="str">
        <f t="shared" ref="E84:BP84" si="286">IFERROR(E81*1000000/E26,"")</f>
        <v/>
      </c>
      <c r="F84" s="231" t="str">
        <f t="shared" si="286"/>
        <v/>
      </c>
      <c r="G84" s="231" t="str">
        <f t="shared" si="286"/>
        <v/>
      </c>
      <c r="H84" s="231" t="str">
        <f t="shared" si="286"/>
        <v/>
      </c>
      <c r="I84" s="231" t="str">
        <f t="shared" si="286"/>
        <v/>
      </c>
      <c r="J84" s="231" t="str">
        <f t="shared" si="286"/>
        <v/>
      </c>
      <c r="K84" s="231" t="str">
        <f t="shared" si="286"/>
        <v/>
      </c>
      <c r="L84" s="231" t="str">
        <f t="shared" si="286"/>
        <v/>
      </c>
      <c r="M84" s="231" t="str">
        <f t="shared" si="286"/>
        <v/>
      </c>
      <c r="N84" s="231" t="str">
        <f t="shared" si="286"/>
        <v/>
      </c>
      <c r="O84" s="231" t="str">
        <f t="shared" si="286"/>
        <v/>
      </c>
      <c r="P84" s="231" t="str">
        <f t="shared" si="286"/>
        <v/>
      </c>
      <c r="Q84" s="231" t="str">
        <f t="shared" si="286"/>
        <v/>
      </c>
      <c r="R84" s="231" t="str">
        <f t="shared" si="286"/>
        <v/>
      </c>
      <c r="S84" s="231" t="str">
        <f t="shared" si="286"/>
        <v/>
      </c>
      <c r="T84" s="231" t="str">
        <f t="shared" si="286"/>
        <v/>
      </c>
      <c r="U84" s="231" t="str">
        <f t="shared" si="286"/>
        <v/>
      </c>
      <c r="V84" s="231" t="str">
        <f t="shared" si="286"/>
        <v/>
      </c>
      <c r="W84" s="231" t="str">
        <f t="shared" si="286"/>
        <v/>
      </c>
      <c r="X84" s="231" t="str">
        <f t="shared" si="286"/>
        <v/>
      </c>
      <c r="Y84" s="231" t="str">
        <f t="shared" si="286"/>
        <v/>
      </c>
      <c r="Z84" s="231" t="str">
        <f t="shared" si="286"/>
        <v/>
      </c>
      <c r="AA84" s="231" t="str">
        <f t="shared" si="286"/>
        <v/>
      </c>
      <c r="AB84" s="231" t="str">
        <f t="shared" si="286"/>
        <v/>
      </c>
      <c r="AC84" s="231" t="str">
        <f t="shared" si="286"/>
        <v/>
      </c>
      <c r="AD84" s="231" t="str">
        <f t="shared" si="286"/>
        <v/>
      </c>
      <c r="AE84" s="231" t="str">
        <f t="shared" si="286"/>
        <v/>
      </c>
      <c r="AF84" s="231" t="str">
        <f t="shared" si="286"/>
        <v/>
      </c>
      <c r="AG84" s="231" t="str">
        <f t="shared" si="286"/>
        <v/>
      </c>
      <c r="AH84" s="231" t="str">
        <f t="shared" si="286"/>
        <v/>
      </c>
      <c r="AI84" s="231" t="str">
        <f t="shared" si="286"/>
        <v/>
      </c>
      <c r="AJ84" s="231" t="str">
        <f t="shared" si="286"/>
        <v/>
      </c>
      <c r="AK84" s="231" t="str">
        <f t="shared" si="286"/>
        <v/>
      </c>
      <c r="AL84" s="231" t="str">
        <f t="shared" si="286"/>
        <v/>
      </c>
      <c r="AM84" s="231" t="str">
        <f t="shared" si="286"/>
        <v/>
      </c>
      <c r="AN84" s="231" t="str">
        <f t="shared" si="286"/>
        <v/>
      </c>
      <c r="AO84" s="231" t="str">
        <f t="shared" si="286"/>
        <v/>
      </c>
      <c r="AP84" s="231" t="str">
        <f t="shared" si="286"/>
        <v/>
      </c>
      <c r="AQ84" s="231" t="str">
        <f t="shared" si="286"/>
        <v/>
      </c>
      <c r="AR84" s="231" t="str">
        <f t="shared" si="286"/>
        <v/>
      </c>
      <c r="AS84" s="231" t="str">
        <f t="shared" si="286"/>
        <v/>
      </c>
      <c r="AT84" s="231" t="str">
        <f t="shared" si="286"/>
        <v/>
      </c>
      <c r="AU84" s="231" t="str">
        <f t="shared" si="286"/>
        <v/>
      </c>
      <c r="AV84" s="231" t="str">
        <f t="shared" si="286"/>
        <v/>
      </c>
      <c r="AW84" s="231" t="str">
        <f t="shared" si="286"/>
        <v/>
      </c>
      <c r="AX84" s="231" t="str">
        <f t="shared" si="286"/>
        <v/>
      </c>
      <c r="AY84" s="231" t="str">
        <f t="shared" si="286"/>
        <v/>
      </c>
      <c r="AZ84" s="231" t="str">
        <f t="shared" si="286"/>
        <v/>
      </c>
      <c r="BA84" s="231" t="str">
        <f t="shared" si="286"/>
        <v/>
      </c>
      <c r="BB84" s="231" t="str">
        <f t="shared" si="286"/>
        <v/>
      </c>
      <c r="BC84" s="231" t="str">
        <f t="shared" si="286"/>
        <v/>
      </c>
      <c r="BD84" s="231" t="str">
        <f t="shared" si="286"/>
        <v/>
      </c>
      <c r="BE84" s="231" t="str">
        <f t="shared" si="286"/>
        <v/>
      </c>
      <c r="BF84" s="231" t="str">
        <f t="shared" si="286"/>
        <v/>
      </c>
      <c r="BG84" s="231" t="str">
        <f t="shared" si="286"/>
        <v/>
      </c>
      <c r="BH84" s="231" t="str">
        <f t="shared" si="286"/>
        <v/>
      </c>
      <c r="BI84" s="231" t="str">
        <f t="shared" si="286"/>
        <v/>
      </c>
      <c r="BJ84" s="231" t="str">
        <f t="shared" si="286"/>
        <v/>
      </c>
      <c r="BK84" s="231" t="str">
        <f t="shared" si="286"/>
        <v/>
      </c>
      <c r="BL84" s="231" t="str">
        <f t="shared" si="286"/>
        <v/>
      </c>
      <c r="BM84" s="231" t="str">
        <f t="shared" si="286"/>
        <v/>
      </c>
      <c r="BN84" s="231" t="str">
        <f t="shared" si="286"/>
        <v/>
      </c>
      <c r="BO84" s="231" t="str">
        <f t="shared" si="286"/>
        <v/>
      </c>
      <c r="BP84" s="231" t="str">
        <f t="shared" si="286"/>
        <v/>
      </c>
      <c r="BQ84" s="231" t="str">
        <f t="shared" ref="BQ84:EB84" si="287">IFERROR(BQ81*1000000/BQ26,"")</f>
        <v/>
      </c>
      <c r="BR84" s="231" t="str">
        <f t="shared" si="287"/>
        <v/>
      </c>
      <c r="BS84" s="231" t="str">
        <f t="shared" si="287"/>
        <v/>
      </c>
      <c r="BT84" s="231" t="str">
        <f t="shared" si="287"/>
        <v/>
      </c>
      <c r="BU84" s="231" t="str">
        <f t="shared" si="287"/>
        <v/>
      </c>
      <c r="BV84" s="231" t="str">
        <f t="shared" si="287"/>
        <v/>
      </c>
      <c r="BW84" s="231" t="str">
        <f t="shared" si="287"/>
        <v/>
      </c>
      <c r="BX84" s="231" t="str">
        <f t="shared" si="287"/>
        <v/>
      </c>
      <c r="BY84" s="231" t="str">
        <f t="shared" si="287"/>
        <v/>
      </c>
      <c r="BZ84" s="231" t="str">
        <f t="shared" si="287"/>
        <v/>
      </c>
      <c r="CA84" s="231" t="str">
        <f t="shared" si="287"/>
        <v/>
      </c>
      <c r="CB84" s="231" t="str">
        <f t="shared" si="287"/>
        <v/>
      </c>
      <c r="CC84" s="231" t="str">
        <f t="shared" si="287"/>
        <v/>
      </c>
      <c r="CD84" s="231" t="str">
        <f t="shared" si="287"/>
        <v/>
      </c>
      <c r="CE84" s="231" t="str">
        <f t="shared" si="287"/>
        <v/>
      </c>
      <c r="CF84" s="231" t="str">
        <f t="shared" si="287"/>
        <v/>
      </c>
      <c r="CG84" s="231" t="str">
        <f t="shared" si="287"/>
        <v/>
      </c>
      <c r="CH84" s="231" t="str">
        <f t="shared" si="287"/>
        <v/>
      </c>
      <c r="CI84" s="231" t="str">
        <f t="shared" si="287"/>
        <v/>
      </c>
      <c r="CJ84" s="231" t="str">
        <f t="shared" si="287"/>
        <v/>
      </c>
      <c r="CK84" s="231" t="str">
        <f t="shared" si="287"/>
        <v/>
      </c>
      <c r="CL84" s="231" t="str">
        <f t="shared" si="287"/>
        <v/>
      </c>
      <c r="CM84" s="231" t="str">
        <f t="shared" si="287"/>
        <v/>
      </c>
      <c r="CN84" s="231" t="str">
        <f t="shared" si="287"/>
        <v/>
      </c>
      <c r="CO84" s="231" t="str">
        <f t="shared" si="287"/>
        <v/>
      </c>
      <c r="CP84" s="231" t="str">
        <f t="shared" si="287"/>
        <v/>
      </c>
      <c r="CQ84" s="231" t="str">
        <f t="shared" si="287"/>
        <v/>
      </c>
      <c r="CR84" s="231" t="str">
        <f t="shared" si="287"/>
        <v/>
      </c>
      <c r="CS84" s="231" t="str">
        <f t="shared" si="287"/>
        <v/>
      </c>
      <c r="CT84" s="231" t="str">
        <f t="shared" si="287"/>
        <v/>
      </c>
      <c r="CU84" s="231" t="str">
        <f t="shared" si="287"/>
        <v/>
      </c>
      <c r="CV84" s="231" t="str">
        <f t="shared" si="287"/>
        <v/>
      </c>
      <c r="CW84" s="231" t="str">
        <f t="shared" si="287"/>
        <v/>
      </c>
      <c r="CX84" s="231" t="str">
        <f t="shared" si="287"/>
        <v/>
      </c>
      <c r="CY84" s="231" t="str">
        <f t="shared" si="287"/>
        <v/>
      </c>
      <c r="CZ84" s="231" t="str">
        <f t="shared" si="287"/>
        <v/>
      </c>
      <c r="DA84" s="231" t="str">
        <f t="shared" si="287"/>
        <v/>
      </c>
      <c r="DB84" s="231" t="str">
        <f t="shared" si="287"/>
        <v/>
      </c>
      <c r="DC84" s="231" t="str">
        <f t="shared" si="287"/>
        <v/>
      </c>
      <c r="DD84" s="231" t="str">
        <f t="shared" si="287"/>
        <v/>
      </c>
      <c r="DE84" s="231" t="str">
        <f t="shared" si="287"/>
        <v/>
      </c>
      <c r="DF84" s="231" t="str">
        <f t="shared" si="287"/>
        <v/>
      </c>
      <c r="DG84" s="231" t="str">
        <f t="shared" si="287"/>
        <v/>
      </c>
      <c r="DH84" s="231" t="str">
        <f t="shared" si="287"/>
        <v/>
      </c>
      <c r="DI84" s="231" t="str">
        <f t="shared" si="287"/>
        <v/>
      </c>
      <c r="DJ84" s="231" t="str">
        <f t="shared" si="287"/>
        <v/>
      </c>
      <c r="DK84" s="231" t="str">
        <f t="shared" si="287"/>
        <v/>
      </c>
      <c r="DL84" s="231" t="str">
        <f t="shared" si="287"/>
        <v/>
      </c>
      <c r="DM84" s="231" t="str">
        <f t="shared" si="287"/>
        <v/>
      </c>
      <c r="DN84" s="231" t="str">
        <f t="shared" si="287"/>
        <v/>
      </c>
      <c r="DO84" s="231" t="str">
        <f t="shared" si="287"/>
        <v/>
      </c>
      <c r="DP84" s="231" t="str">
        <f t="shared" si="287"/>
        <v/>
      </c>
      <c r="DQ84" s="231" t="str">
        <f t="shared" si="287"/>
        <v/>
      </c>
      <c r="DR84" s="231" t="str">
        <f t="shared" si="287"/>
        <v/>
      </c>
      <c r="DS84" s="231" t="str">
        <f t="shared" si="287"/>
        <v/>
      </c>
      <c r="DT84" s="231" t="str">
        <f t="shared" si="287"/>
        <v/>
      </c>
      <c r="DU84" s="231" t="str">
        <f t="shared" si="287"/>
        <v/>
      </c>
      <c r="DV84" s="231" t="str">
        <f t="shared" si="287"/>
        <v/>
      </c>
      <c r="DW84" s="231" t="str">
        <f t="shared" si="287"/>
        <v/>
      </c>
      <c r="DX84" s="231" t="str">
        <f t="shared" si="287"/>
        <v/>
      </c>
      <c r="DY84" s="231" t="str">
        <f t="shared" si="287"/>
        <v/>
      </c>
      <c r="DZ84" s="231" t="str">
        <f t="shared" si="287"/>
        <v/>
      </c>
      <c r="EA84" s="231" t="str">
        <f t="shared" si="287"/>
        <v/>
      </c>
      <c r="EB84" s="231" t="str">
        <f t="shared" si="287"/>
        <v/>
      </c>
      <c r="EC84" s="231" t="str">
        <f t="shared" ref="EC84:ER84" si="288">IFERROR(EC81*1000000/EC26,"")</f>
        <v/>
      </c>
      <c r="ED84" s="231" t="str">
        <f t="shared" si="288"/>
        <v/>
      </c>
      <c r="EE84" s="231" t="str">
        <f t="shared" si="288"/>
        <v/>
      </c>
      <c r="EF84" s="231" t="str">
        <f t="shared" si="288"/>
        <v/>
      </c>
      <c r="EG84" s="231" t="str">
        <f t="shared" si="288"/>
        <v/>
      </c>
      <c r="EH84" s="231" t="str">
        <f t="shared" si="288"/>
        <v/>
      </c>
      <c r="EI84" s="231" t="str">
        <f t="shared" si="288"/>
        <v/>
      </c>
      <c r="EJ84" s="231" t="str">
        <f t="shared" si="288"/>
        <v/>
      </c>
      <c r="EK84" s="231" t="str">
        <f t="shared" si="288"/>
        <v/>
      </c>
      <c r="EL84" s="231" t="str">
        <f t="shared" si="288"/>
        <v/>
      </c>
      <c r="EM84" s="231" t="str">
        <f t="shared" si="288"/>
        <v/>
      </c>
      <c r="EN84" s="231" t="str">
        <f t="shared" si="288"/>
        <v/>
      </c>
      <c r="EO84" s="231" t="str">
        <f t="shared" si="288"/>
        <v/>
      </c>
      <c r="EP84" s="231" t="str">
        <f t="shared" si="288"/>
        <v/>
      </c>
      <c r="EQ84" s="231" t="str">
        <f t="shared" si="288"/>
        <v/>
      </c>
      <c r="ER84" s="231" t="str">
        <f t="shared" si="288"/>
        <v/>
      </c>
      <c r="ES84" s="99"/>
      <c r="ET84" s="99"/>
      <c r="EU84" s="420"/>
      <c r="EV84" s="375" t="s">
        <v>335</v>
      </c>
      <c r="EW84" s="245" t="s">
        <v>331</v>
      </c>
      <c r="EX84" s="217" t="str">
        <f>IFERROR(EX81/EX26,"")</f>
        <v/>
      </c>
      <c r="EY84" s="217" t="str">
        <f>IFERROR(EY81/EY26,"")</f>
        <v/>
      </c>
      <c r="EZ84" s="217" t="str">
        <f t="shared" ref="EZ84:HK84" si="289">IFERROR(EZ81/EZ26,"")</f>
        <v/>
      </c>
      <c r="FA84" s="217" t="str">
        <f t="shared" si="289"/>
        <v/>
      </c>
      <c r="FB84" s="217" t="str">
        <f t="shared" si="289"/>
        <v/>
      </c>
      <c r="FC84" s="217" t="str">
        <f t="shared" si="289"/>
        <v/>
      </c>
      <c r="FD84" s="217" t="str">
        <f t="shared" si="289"/>
        <v/>
      </c>
      <c r="FE84" s="217" t="str">
        <f t="shared" si="289"/>
        <v/>
      </c>
      <c r="FF84" s="217" t="str">
        <f t="shared" si="289"/>
        <v/>
      </c>
      <c r="FG84" s="217" t="str">
        <f t="shared" si="289"/>
        <v/>
      </c>
      <c r="FH84" s="217" t="str">
        <f t="shared" si="289"/>
        <v/>
      </c>
      <c r="FI84" s="217" t="str">
        <f t="shared" si="289"/>
        <v/>
      </c>
      <c r="FJ84" s="217" t="str">
        <f t="shared" si="289"/>
        <v/>
      </c>
      <c r="FK84" s="217" t="str">
        <f t="shared" si="289"/>
        <v/>
      </c>
      <c r="FL84" s="217" t="str">
        <f t="shared" si="289"/>
        <v/>
      </c>
      <c r="FM84" s="217" t="str">
        <f t="shared" si="289"/>
        <v/>
      </c>
      <c r="FN84" s="217" t="str">
        <f t="shared" si="289"/>
        <v/>
      </c>
      <c r="FO84" s="217" t="str">
        <f t="shared" si="289"/>
        <v/>
      </c>
      <c r="FP84" s="217" t="str">
        <f t="shared" si="289"/>
        <v/>
      </c>
      <c r="FQ84" s="217" t="str">
        <f t="shared" si="289"/>
        <v/>
      </c>
      <c r="FR84" s="217" t="str">
        <f t="shared" si="289"/>
        <v/>
      </c>
      <c r="FS84" s="217" t="str">
        <f t="shared" si="289"/>
        <v/>
      </c>
      <c r="FT84" s="217" t="str">
        <f t="shared" si="289"/>
        <v/>
      </c>
      <c r="FU84" s="217" t="str">
        <f t="shared" si="289"/>
        <v/>
      </c>
      <c r="FV84" s="217" t="str">
        <f t="shared" si="289"/>
        <v/>
      </c>
      <c r="FW84" s="217" t="str">
        <f t="shared" si="289"/>
        <v/>
      </c>
      <c r="FX84" s="217" t="str">
        <f t="shared" si="289"/>
        <v/>
      </c>
      <c r="FY84" s="217" t="str">
        <f t="shared" si="289"/>
        <v/>
      </c>
      <c r="FZ84" s="217" t="str">
        <f t="shared" si="289"/>
        <v/>
      </c>
      <c r="GA84" s="217" t="str">
        <f t="shared" si="289"/>
        <v/>
      </c>
      <c r="GB84" s="217" t="str">
        <f t="shared" si="289"/>
        <v/>
      </c>
      <c r="GC84" s="217" t="str">
        <f t="shared" si="289"/>
        <v/>
      </c>
      <c r="GD84" s="217" t="str">
        <f t="shared" si="289"/>
        <v/>
      </c>
      <c r="GE84" s="217" t="str">
        <f t="shared" si="289"/>
        <v/>
      </c>
      <c r="GF84" s="217" t="str">
        <f t="shared" si="289"/>
        <v/>
      </c>
      <c r="GG84" s="217" t="str">
        <f t="shared" si="289"/>
        <v/>
      </c>
      <c r="GH84" s="217" t="str">
        <f t="shared" si="289"/>
        <v/>
      </c>
      <c r="GI84" s="217" t="str">
        <f t="shared" si="289"/>
        <v/>
      </c>
      <c r="GJ84" s="217" t="str">
        <f t="shared" si="289"/>
        <v/>
      </c>
      <c r="GK84" s="217" t="str">
        <f t="shared" si="289"/>
        <v/>
      </c>
      <c r="GL84" s="217" t="str">
        <f t="shared" si="289"/>
        <v/>
      </c>
      <c r="GM84" s="217" t="str">
        <f t="shared" si="289"/>
        <v/>
      </c>
      <c r="GN84" s="217" t="str">
        <f t="shared" si="289"/>
        <v/>
      </c>
      <c r="GO84" s="217" t="str">
        <f t="shared" si="289"/>
        <v/>
      </c>
      <c r="GP84" s="217" t="str">
        <f t="shared" si="289"/>
        <v/>
      </c>
      <c r="GQ84" s="217" t="str">
        <f t="shared" si="289"/>
        <v/>
      </c>
      <c r="GR84" s="217" t="str">
        <f t="shared" si="289"/>
        <v/>
      </c>
      <c r="GS84" s="217" t="str">
        <f t="shared" si="289"/>
        <v/>
      </c>
      <c r="GT84" s="217" t="str">
        <f t="shared" si="289"/>
        <v/>
      </c>
      <c r="GU84" s="217" t="str">
        <f t="shared" si="289"/>
        <v/>
      </c>
      <c r="GV84" s="217" t="str">
        <f t="shared" si="289"/>
        <v/>
      </c>
      <c r="GW84" s="217" t="str">
        <f t="shared" si="289"/>
        <v/>
      </c>
      <c r="GX84" s="217" t="str">
        <f t="shared" si="289"/>
        <v/>
      </c>
      <c r="GY84" s="217" t="str">
        <f t="shared" si="289"/>
        <v/>
      </c>
      <c r="GZ84" s="217" t="str">
        <f t="shared" si="289"/>
        <v/>
      </c>
      <c r="HA84" s="217" t="str">
        <f t="shared" si="289"/>
        <v/>
      </c>
      <c r="HB84" s="217" t="str">
        <f t="shared" si="289"/>
        <v/>
      </c>
      <c r="HC84" s="217" t="str">
        <f t="shared" si="289"/>
        <v/>
      </c>
      <c r="HD84" s="217" t="str">
        <f t="shared" si="289"/>
        <v/>
      </c>
      <c r="HE84" s="217" t="str">
        <f t="shared" si="289"/>
        <v/>
      </c>
      <c r="HF84" s="217" t="str">
        <f t="shared" si="289"/>
        <v/>
      </c>
      <c r="HG84" s="217" t="str">
        <f t="shared" si="289"/>
        <v/>
      </c>
      <c r="HH84" s="217" t="str">
        <f t="shared" si="289"/>
        <v/>
      </c>
      <c r="HI84" s="217" t="str">
        <f t="shared" si="289"/>
        <v/>
      </c>
      <c r="HJ84" s="217" t="str">
        <f t="shared" si="289"/>
        <v/>
      </c>
      <c r="HK84" s="217" t="str">
        <f t="shared" si="289"/>
        <v/>
      </c>
      <c r="HL84" s="217" t="str">
        <f t="shared" ref="HL84:JW84" si="290">IFERROR(HL81/HL26,"")</f>
        <v/>
      </c>
      <c r="HM84" s="217" t="str">
        <f t="shared" si="290"/>
        <v/>
      </c>
      <c r="HN84" s="217" t="str">
        <f t="shared" si="290"/>
        <v/>
      </c>
      <c r="HO84" s="217" t="str">
        <f t="shared" si="290"/>
        <v/>
      </c>
      <c r="HP84" s="217" t="str">
        <f t="shared" si="290"/>
        <v/>
      </c>
      <c r="HQ84" s="217" t="str">
        <f t="shared" si="290"/>
        <v/>
      </c>
      <c r="HR84" s="217" t="str">
        <f t="shared" si="290"/>
        <v/>
      </c>
      <c r="HS84" s="217" t="str">
        <f t="shared" si="290"/>
        <v/>
      </c>
      <c r="HT84" s="217" t="str">
        <f t="shared" si="290"/>
        <v/>
      </c>
      <c r="HU84" s="217" t="str">
        <f t="shared" si="290"/>
        <v/>
      </c>
      <c r="HV84" s="217" t="str">
        <f t="shared" si="290"/>
        <v/>
      </c>
      <c r="HW84" s="217" t="str">
        <f t="shared" si="290"/>
        <v/>
      </c>
      <c r="HX84" s="217" t="str">
        <f t="shared" si="290"/>
        <v/>
      </c>
      <c r="HY84" s="217" t="str">
        <f t="shared" si="290"/>
        <v/>
      </c>
      <c r="HZ84" s="217" t="str">
        <f t="shared" si="290"/>
        <v/>
      </c>
      <c r="IA84" s="217" t="str">
        <f t="shared" si="290"/>
        <v/>
      </c>
      <c r="IB84" s="217" t="str">
        <f t="shared" si="290"/>
        <v/>
      </c>
      <c r="IC84" s="217" t="str">
        <f t="shared" si="290"/>
        <v/>
      </c>
      <c r="ID84" s="217" t="str">
        <f t="shared" si="290"/>
        <v/>
      </c>
      <c r="IE84" s="217" t="str">
        <f t="shared" si="290"/>
        <v/>
      </c>
      <c r="IF84" s="217" t="str">
        <f t="shared" si="290"/>
        <v/>
      </c>
      <c r="IG84" s="217" t="str">
        <f t="shared" si="290"/>
        <v/>
      </c>
      <c r="IH84" s="217" t="str">
        <f t="shared" si="290"/>
        <v/>
      </c>
      <c r="II84" s="217" t="str">
        <f t="shared" si="290"/>
        <v/>
      </c>
      <c r="IJ84" s="217" t="str">
        <f t="shared" si="290"/>
        <v/>
      </c>
      <c r="IK84" s="217" t="str">
        <f t="shared" si="290"/>
        <v/>
      </c>
      <c r="IL84" s="217" t="str">
        <f t="shared" si="290"/>
        <v/>
      </c>
      <c r="IM84" s="217" t="str">
        <f t="shared" si="290"/>
        <v/>
      </c>
      <c r="IN84" s="217" t="str">
        <f t="shared" si="290"/>
        <v/>
      </c>
      <c r="IO84" s="217" t="str">
        <f t="shared" si="290"/>
        <v/>
      </c>
      <c r="IP84" s="217" t="str">
        <f t="shared" si="290"/>
        <v/>
      </c>
      <c r="IQ84" s="217" t="str">
        <f t="shared" si="290"/>
        <v/>
      </c>
      <c r="IR84" s="217" t="str">
        <f t="shared" si="290"/>
        <v/>
      </c>
      <c r="IS84" s="217" t="str">
        <f t="shared" si="290"/>
        <v/>
      </c>
      <c r="IT84" s="217" t="str">
        <f t="shared" si="290"/>
        <v/>
      </c>
      <c r="IU84" s="217" t="str">
        <f t="shared" si="290"/>
        <v/>
      </c>
      <c r="IV84" s="217" t="str">
        <f t="shared" si="290"/>
        <v/>
      </c>
      <c r="IW84" s="217" t="str">
        <f t="shared" si="290"/>
        <v/>
      </c>
      <c r="IX84" s="217" t="str">
        <f t="shared" si="290"/>
        <v/>
      </c>
      <c r="IY84" s="217" t="str">
        <f t="shared" si="290"/>
        <v/>
      </c>
      <c r="IZ84" s="217" t="str">
        <f t="shared" si="290"/>
        <v/>
      </c>
      <c r="JA84" s="217" t="str">
        <f t="shared" si="290"/>
        <v/>
      </c>
      <c r="JB84" s="217" t="str">
        <f t="shared" si="290"/>
        <v/>
      </c>
      <c r="JC84" s="217" t="str">
        <f t="shared" si="290"/>
        <v/>
      </c>
      <c r="JD84" s="217" t="str">
        <f t="shared" si="290"/>
        <v/>
      </c>
      <c r="JE84" s="217" t="str">
        <f t="shared" si="290"/>
        <v/>
      </c>
      <c r="JF84" s="217" t="str">
        <f t="shared" si="290"/>
        <v/>
      </c>
      <c r="JG84" s="217" t="str">
        <f t="shared" si="290"/>
        <v/>
      </c>
      <c r="JH84" s="217" t="str">
        <f t="shared" si="290"/>
        <v/>
      </c>
      <c r="JI84" s="217" t="str">
        <f t="shared" si="290"/>
        <v/>
      </c>
      <c r="JJ84" s="217" t="str">
        <f t="shared" si="290"/>
        <v/>
      </c>
      <c r="JK84" s="217" t="str">
        <f t="shared" si="290"/>
        <v/>
      </c>
      <c r="JL84" s="217" t="str">
        <f t="shared" si="290"/>
        <v/>
      </c>
      <c r="JM84" s="217" t="str">
        <f t="shared" si="290"/>
        <v/>
      </c>
      <c r="JN84" s="217" t="str">
        <f t="shared" si="290"/>
        <v/>
      </c>
      <c r="JO84" s="217" t="str">
        <f t="shared" si="290"/>
        <v/>
      </c>
      <c r="JP84" s="217" t="str">
        <f t="shared" si="290"/>
        <v/>
      </c>
      <c r="JQ84" s="217" t="str">
        <f t="shared" si="290"/>
        <v/>
      </c>
      <c r="JR84" s="217" t="str">
        <f t="shared" si="290"/>
        <v/>
      </c>
      <c r="JS84" s="217" t="str">
        <f t="shared" si="290"/>
        <v/>
      </c>
      <c r="JT84" s="217" t="str">
        <f t="shared" si="290"/>
        <v/>
      </c>
      <c r="JU84" s="217" t="str">
        <f t="shared" si="290"/>
        <v/>
      </c>
      <c r="JV84" s="217" t="str">
        <f t="shared" si="290"/>
        <v/>
      </c>
      <c r="JW84" s="217" t="str">
        <f t="shared" si="290"/>
        <v/>
      </c>
      <c r="JX84" s="217" t="str">
        <f t="shared" ref="JX84:KW84" si="291">IFERROR(JX81/JX26,"")</f>
        <v/>
      </c>
      <c r="JY84" s="217" t="str">
        <f t="shared" si="291"/>
        <v/>
      </c>
      <c r="JZ84" s="217" t="str">
        <f t="shared" si="291"/>
        <v/>
      </c>
      <c r="KA84" s="217" t="str">
        <f t="shared" si="291"/>
        <v/>
      </c>
      <c r="KB84" s="217" t="str">
        <f t="shared" si="291"/>
        <v/>
      </c>
      <c r="KC84" s="217" t="str">
        <f t="shared" si="291"/>
        <v/>
      </c>
      <c r="KD84" s="217" t="str">
        <f t="shared" si="291"/>
        <v/>
      </c>
      <c r="KE84" s="217" t="str">
        <f t="shared" si="291"/>
        <v/>
      </c>
      <c r="KF84" s="217" t="str">
        <f t="shared" si="291"/>
        <v/>
      </c>
      <c r="KG84" s="217" t="str">
        <f t="shared" si="291"/>
        <v/>
      </c>
      <c r="KH84" s="217" t="str">
        <f t="shared" si="291"/>
        <v/>
      </c>
      <c r="KI84" s="217" t="str">
        <f t="shared" si="291"/>
        <v/>
      </c>
      <c r="KJ84" s="217" t="str">
        <f t="shared" si="291"/>
        <v/>
      </c>
      <c r="KK84" s="217" t="str">
        <f t="shared" si="291"/>
        <v/>
      </c>
      <c r="KL84" s="217" t="str">
        <f t="shared" si="291"/>
        <v/>
      </c>
      <c r="KM84" s="217" t="str">
        <f t="shared" si="291"/>
        <v/>
      </c>
      <c r="KN84" s="217" t="str">
        <f t="shared" si="291"/>
        <v/>
      </c>
      <c r="KO84" s="217" t="str">
        <f t="shared" si="291"/>
        <v/>
      </c>
      <c r="KP84" s="217" t="str">
        <f t="shared" si="291"/>
        <v/>
      </c>
      <c r="KQ84" s="217" t="str">
        <f t="shared" si="291"/>
        <v/>
      </c>
      <c r="KR84" s="217" t="str">
        <f t="shared" si="291"/>
        <v/>
      </c>
      <c r="KS84" s="217" t="str">
        <f t="shared" si="291"/>
        <v/>
      </c>
      <c r="KT84" s="217" t="str">
        <f t="shared" si="291"/>
        <v/>
      </c>
      <c r="KU84" s="217" t="str">
        <f t="shared" si="291"/>
        <v/>
      </c>
      <c r="KV84" s="217" t="str">
        <f t="shared" si="291"/>
        <v/>
      </c>
      <c r="KW84" s="217" t="str">
        <f t="shared" si="291"/>
        <v/>
      </c>
    </row>
    <row r="85" spans="1:309" ht="20.100000000000001" customHeight="1" x14ac:dyDescent="0.25">
      <c r="A85" s="401"/>
      <c r="B85" s="326" t="s">
        <v>330</v>
      </c>
      <c r="C85" s="327" t="s">
        <v>331</v>
      </c>
      <c r="D85" s="231" t="str">
        <f>IFERROR(D82*1000000/D30,"")</f>
        <v/>
      </c>
      <c r="E85" s="231" t="str">
        <f t="shared" ref="E85:BP85" si="292">IFERROR(E82*1000000/E30,"")</f>
        <v/>
      </c>
      <c r="F85" s="231" t="str">
        <f t="shared" si="292"/>
        <v/>
      </c>
      <c r="G85" s="231" t="str">
        <f t="shared" si="292"/>
        <v/>
      </c>
      <c r="H85" s="231" t="str">
        <f t="shared" si="292"/>
        <v/>
      </c>
      <c r="I85" s="231" t="str">
        <f t="shared" si="292"/>
        <v/>
      </c>
      <c r="J85" s="231" t="str">
        <f t="shared" si="292"/>
        <v/>
      </c>
      <c r="K85" s="231" t="str">
        <f t="shared" si="292"/>
        <v/>
      </c>
      <c r="L85" s="231" t="str">
        <f t="shared" si="292"/>
        <v/>
      </c>
      <c r="M85" s="231" t="str">
        <f t="shared" si="292"/>
        <v/>
      </c>
      <c r="N85" s="231" t="str">
        <f t="shared" si="292"/>
        <v/>
      </c>
      <c r="O85" s="231" t="str">
        <f t="shared" si="292"/>
        <v/>
      </c>
      <c r="P85" s="231" t="str">
        <f t="shared" si="292"/>
        <v/>
      </c>
      <c r="Q85" s="231" t="str">
        <f t="shared" si="292"/>
        <v/>
      </c>
      <c r="R85" s="231" t="str">
        <f t="shared" si="292"/>
        <v/>
      </c>
      <c r="S85" s="231" t="str">
        <f t="shared" si="292"/>
        <v/>
      </c>
      <c r="T85" s="231" t="str">
        <f t="shared" si="292"/>
        <v/>
      </c>
      <c r="U85" s="231" t="str">
        <f t="shared" si="292"/>
        <v/>
      </c>
      <c r="V85" s="231" t="str">
        <f t="shared" si="292"/>
        <v/>
      </c>
      <c r="W85" s="231" t="str">
        <f t="shared" si="292"/>
        <v/>
      </c>
      <c r="X85" s="231" t="str">
        <f t="shared" si="292"/>
        <v/>
      </c>
      <c r="Y85" s="231" t="str">
        <f t="shared" si="292"/>
        <v/>
      </c>
      <c r="Z85" s="231" t="str">
        <f t="shared" si="292"/>
        <v/>
      </c>
      <c r="AA85" s="231" t="str">
        <f t="shared" si="292"/>
        <v/>
      </c>
      <c r="AB85" s="231" t="str">
        <f t="shared" si="292"/>
        <v/>
      </c>
      <c r="AC85" s="231" t="str">
        <f t="shared" si="292"/>
        <v/>
      </c>
      <c r="AD85" s="231" t="str">
        <f t="shared" si="292"/>
        <v/>
      </c>
      <c r="AE85" s="231" t="str">
        <f t="shared" si="292"/>
        <v/>
      </c>
      <c r="AF85" s="231" t="str">
        <f t="shared" si="292"/>
        <v/>
      </c>
      <c r="AG85" s="231" t="str">
        <f t="shared" si="292"/>
        <v/>
      </c>
      <c r="AH85" s="231" t="str">
        <f t="shared" si="292"/>
        <v/>
      </c>
      <c r="AI85" s="231" t="str">
        <f t="shared" si="292"/>
        <v/>
      </c>
      <c r="AJ85" s="231" t="str">
        <f t="shared" si="292"/>
        <v/>
      </c>
      <c r="AK85" s="231" t="str">
        <f t="shared" si="292"/>
        <v/>
      </c>
      <c r="AL85" s="231" t="str">
        <f t="shared" si="292"/>
        <v/>
      </c>
      <c r="AM85" s="231" t="str">
        <f t="shared" si="292"/>
        <v/>
      </c>
      <c r="AN85" s="231" t="str">
        <f t="shared" si="292"/>
        <v/>
      </c>
      <c r="AO85" s="231" t="str">
        <f t="shared" si="292"/>
        <v/>
      </c>
      <c r="AP85" s="231" t="str">
        <f t="shared" si="292"/>
        <v/>
      </c>
      <c r="AQ85" s="231" t="str">
        <f t="shared" si="292"/>
        <v/>
      </c>
      <c r="AR85" s="231" t="str">
        <f t="shared" si="292"/>
        <v/>
      </c>
      <c r="AS85" s="231" t="str">
        <f t="shared" si="292"/>
        <v/>
      </c>
      <c r="AT85" s="231" t="str">
        <f t="shared" si="292"/>
        <v/>
      </c>
      <c r="AU85" s="231" t="str">
        <f t="shared" si="292"/>
        <v/>
      </c>
      <c r="AV85" s="231" t="str">
        <f t="shared" si="292"/>
        <v/>
      </c>
      <c r="AW85" s="231" t="str">
        <f t="shared" si="292"/>
        <v/>
      </c>
      <c r="AX85" s="231" t="str">
        <f t="shared" si="292"/>
        <v/>
      </c>
      <c r="AY85" s="231" t="str">
        <f t="shared" si="292"/>
        <v/>
      </c>
      <c r="AZ85" s="231" t="str">
        <f t="shared" si="292"/>
        <v/>
      </c>
      <c r="BA85" s="231" t="str">
        <f t="shared" si="292"/>
        <v/>
      </c>
      <c r="BB85" s="231" t="str">
        <f t="shared" si="292"/>
        <v/>
      </c>
      <c r="BC85" s="231" t="str">
        <f t="shared" si="292"/>
        <v/>
      </c>
      <c r="BD85" s="231" t="str">
        <f t="shared" si="292"/>
        <v/>
      </c>
      <c r="BE85" s="231" t="str">
        <f t="shared" si="292"/>
        <v/>
      </c>
      <c r="BF85" s="231" t="str">
        <f t="shared" si="292"/>
        <v/>
      </c>
      <c r="BG85" s="231" t="str">
        <f t="shared" si="292"/>
        <v/>
      </c>
      <c r="BH85" s="231" t="str">
        <f t="shared" si="292"/>
        <v/>
      </c>
      <c r="BI85" s="231" t="str">
        <f t="shared" si="292"/>
        <v/>
      </c>
      <c r="BJ85" s="231" t="str">
        <f t="shared" si="292"/>
        <v/>
      </c>
      <c r="BK85" s="231" t="str">
        <f t="shared" si="292"/>
        <v/>
      </c>
      <c r="BL85" s="231" t="str">
        <f t="shared" si="292"/>
        <v/>
      </c>
      <c r="BM85" s="231" t="str">
        <f t="shared" si="292"/>
        <v/>
      </c>
      <c r="BN85" s="231" t="str">
        <f t="shared" si="292"/>
        <v/>
      </c>
      <c r="BO85" s="231" t="str">
        <f t="shared" si="292"/>
        <v/>
      </c>
      <c r="BP85" s="231" t="str">
        <f t="shared" si="292"/>
        <v/>
      </c>
      <c r="BQ85" s="231" t="str">
        <f t="shared" ref="BQ85:EB85" si="293">IFERROR(BQ82*1000000/BQ30,"")</f>
        <v/>
      </c>
      <c r="BR85" s="231" t="str">
        <f t="shared" si="293"/>
        <v/>
      </c>
      <c r="BS85" s="231" t="str">
        <f t="shared" si="293"/>
        <v/>
      </c>
      <c r="BT85" s="231" t="str">
        <f t="shared" si="293"/>
        <v/>
      </c>
      <c r="BU85" s="231" t="str">
        <f t="shared" si="293"/>
        <v/>
      </c>
      <c r="BV85" s="231" t="str">
        <f t="shared" si="293"/>
        <v/>
      </c>
      <c r="BW85" s="231" t="str">
        <f t="shared" si="293"/>
        <v/>
      </c>
      <c r="BX85" s="231" t="str">
        <f t="shared" si="293"/>
        <v/>
      </c>
      <c r="BY85" s="231" t="str">
        <f t="shared" si="293"/>
        <v/>
      </c>
      <c r="BZ85" s="231" t="str">
        <f t="shared" si="293"/>
        <v/>
      </c>
      <c r="CA85" s="231" t="str">
        <f t="shared" si="293"/>
        <v/>
      </c>
      <c r="CB85" s="231" t="str">
        <f t="shared" si="293"/>
        <v/>
      </c>
      <c r="CC85" s="231" t="str">
        <f t="shared" si="293"/>
        <v/>
      </c>
      <c r="CD85" s="231" t="str">
        <f t="shared" si="293"/>
        <v/>
      </c>
      <c r="CE85" s="231" t="str">
        <f t="shared" si="293"/>
        <v/>
      </c>
      <c r="CF85" s="231" t="str">
        <f t="shared" si="293"/>
        <v/>
      </c>
      <c r="CG85" s="231" t="str">
        <f t="shared" si="293"/>
        <v/>
      </c>
      <c r="CH85" s="231" t="str">
        <f t="shared" si="293"/>
        <v/>
      </c>
      <c r="CI85" s="231" t="str">
        <f t="shared" si="293"/>
        <v/>
      </c>
      <c r="CJ85" s="231" t="str">
        <f t="shared" si="293"/>
        <v/>
      </c>
      <c r="CK85" s="231" t="str">
        <f t="shared" si="293"/>
        <v/>
      </c>
      <c r="CL85" s="231" t="str">
        <f t="shared" si="293"/>
        <v/>
      </c>
      <c r="CM85" s="231" t="str">
        <f t="shared" si="293"/>
        <v/>
      </c>
      <c r="CN85" s="231" t="str">
        <f t="shared" si="293"/>
        <v/>
      </c>
      <c r="CO85" s="231" t="str">
        <f t="shared" si="293"/>
        <v/>
      </c>
      <c r="CP85" s="231" t="str">
        <f t="shared" si="293"/>
        <v/>
      </c>
      <c r="CQ85" s="231" t="str">
        <f t="shared" si="293"/>
        <v/>
      </c>
      <c r="CR85" s="231" t="str">
        <f t="shared" si="293"/>
        <v/>
      </c>
      <c r="CS85" s="231" t="str">
        <f t="shared" si="293"/>
        <v/>
      </c>
      <c r="CT85" s="231" t="str">
        <f t="shared" si="293"/>
        <v/>
      </c>
      <c r="CU85" s="231" t="str">
        <f t="shared" si="293"/>
        <v/>
      </c>
      <c r="CV85" s="231" t="str">
        <f t="shared" si="293"/>
        <v/>
      </c>
      <c r="CW85" s="231" t="str">
        <f t="shared" si="293"/>
        <v/>
      </c>
      <c r="CX85" s="231" t="str">
        <f t="shared" si="293"/>
        <v/>
      </c>
      <c r="CY85" s="231" t="str">
        <f t="shared" si="293"/>
        <v/>
      </c>
      <c r="CZ85" s="231" t="str">
        <f t="shared" si="293"/>
        <v/>
      </c>
      <c r="DA85" s="231" t="str">
        <f t="shared" si="293"/>
        <v/>
      </c>
      <c r="DB85" s="231" t="str">
        <f t="shared" si="293"/>
        <v/>
      </c>
      <c r="DC85" s="231" t="str">
        <f t="shared" si="293"/>
        <v/>
      </c>
      <c r="DD85" s="231" t="str">
        <f t="shared" si="293"/>
        <v/>
      </c>
      <c r="DE85" s="231" t="str">
        <f t="shared" si="293"/>
        <v/>
      </c>
      <c r="DF85" s="231" t="str">
        <f t="shared" si="293"/>
        <v/>
      </c>
      <c r="DG85" s="231" t="str">
        <f t="shared" si="293"/>
        <v/>
      </c>
      <c r="DH85" s="231" t="str">
        <f t="shared" si="293"/>
        <v/>
      </c>
      <c r="DI85" s="231" t="str">
        <f t="shared" si="293"/>
        <v/>
      </c>
      <c r="DJ85" s="231" t="str">
        <f t="shared" si="293"/>
        <v/>
      </c>
      <c r="DK85" s="231" t="str">
        <f t="shared" si="293"/>
        <v/>
      </c>
      <c r="DL85" s="231" t="str">
        <f t="shared" si="293"/>
        <v/>
      </c>
      <c r="DM85" s="231" t="str">
        <f t="shared" si="293"/>
        <v/>
      </c>
      <c r="DN85" s="231" t="str">
        <f t="shared" si="293"/>
        <v/>
      </c>
      <c r="DO85" s="231" t="str">
        <f t="shared" si="293"/>
        <v/>
      </c>
      <c r="DP85" s="231" t="str">
        <f t="shared" si="293"/>
        <v/>
      </c>
      <c r="DQ85" s="231" t="str">
        <f t="shared" si="293"/>
        <v/>
      </c>
      <c r="DR85" s="231" t="str">
        <f t="shared" si="293"/>
        <v/>
      </c>
      <c r="DS85" s="231" t="str">
        <f t="shared" si="293"/>
        <v/>
      </c>
      <c r="DT85" s="231" t="str">
        <f t="shared" si="293"/>
        <v/>
      </c>
      <c r="DU85" s="231" t="str">
        <f t="shared" si="293"/>
        <v/>
      </c>
      <c r="DV85" s="231" t="str">
        <f t="shared" si="293"/>
        <v/>
      </c>
      <c r="DW85" s="231" t="str">
        <f t="shared" si="293"/>
        <v/>
      </c>
      <c r="DX85" s="231" t="str">
        <f t="shared" si="293"/>
        <v/>
      </c>
      <c r="DY85" s="231" t="str">
        <f t="shared" si="293"/>
        <v/>
      </c>
      <c r="DZ85" s="231" t="str">
        <f t="shared" si="293"/>
        <v/>
      </c>
      <c r="EA85" s="231" t="str">
        <f t="shared" si="293"/>
        <v/>
      </c>
      <c r="EB85" s="231" t="str">
        <f t="shared" si="293"/>
        <v/>
      </c>
      <c r="EC85" s="231" t="str">
        <f t="shared" ref="EC85:ER85" si="294">IFERROR(EC82*1000000/EC30,"")</f>
        <v/>
      </c>
      <c r="ED85" s="231" t="str">
        <f t="shared" si="294"/>
        <v/>
      </c>
      <c r="EE85" s="231" t="str">
        <f t="shared" si="294"/>
        <v/>
      </c>
      <c r="EF85" s="231" t="str">
        <f t="shared" si="294"/>
        <v/>
      </c>
      <c r="EG85" s="231" t="str">
        <f t="shared" si="294"/>
        <v/>
      </c>
      <c r="EH85" s="231" t="str">
        <f t="shared" si="294"/>
        <v/>
      </c>
      <c r="EI85" s="231" t="str">
        <f t="shared" si="294"/>
        <v/>
      </c>
      <c r="EJ85" s="231" t="str">
        <f t="shared" si="294"/>
        <v/>
      </c>
      <c r="EK85" s="231" t="str">
        <f t="shared" si="294"/>
        <v/>
      </c>
      <c r="EL85" s="231" t="str">
        <f t="shared" si="294"/>
        <v/>
      </c>
      <c r="EM85" s="231" t="str">
        <f t="shared" si="294"/>
        <v/>
      </c>
      <c r="EN85" s="231" t="str">
        <f t="shared" si="294"/>
        <v/>
      </c>
      <c r="EO85" s="231" t="str">
        <f t="shared" si="294"/>
        <v/>
      </c>
      <c r="EP85" s="231" t="str">
        <f t="shared" si="294"/>
        <v/>
      </c>
      <c r="EQ85" s="231" t="str">
        <f t="shared" si="294"/>
        <v/>
      </c>
      <c r="ER85" s="231" t="str">
        <f t="shared" si="294"/>
        <v/>
      </c>
      <c r="ES85" s="99"/>
      <c r="ET85" s="99"/>
      <c r="EU85" s="420"/>
      <c r="EV85" s="375" t="s">
        <v>330</v>
      </c>
      <c r="EW85" s="245" t="s">
        <v>331</v>
      </c>
      <c r="EX85" s="217" t="str">
        <f>IFERROR(EX82/EX30,"")</f>
        <v/>
      </c>
      <c r="EY85" s="217" t="str">
        <f>IFERROR(EY82/EY30,"")</f>
        <v/>
      </c>
      <c r="EZ85" s="217" t="str">
        <f t="shared" ref="EZ85:HK85" si="295">IFERROR(EZ82/EZ30,"")</f>
        <v/>
      </c>
      <c r="FA85" s="217" t="str">
        <f t="shared" si="295"/>
        <v/>
      </c>
      <c r="FB85" s="217" t="str">
        <f t="shared" si="295"/>
        <v/>
      </c>
      <c r="FC85" s="217" t="str">
        <f t="shared" si="295"/>
        <v/>
      </c>
      <c r="FD85" s="217" t="str">
        <f t="shared" si="295"/>
        <v/>
      </c>
      <c r="FE85" s="217" t="str">
        <f t="shared" si="295"/>
        <v/>
      </c>
      <c r="FF85" s="217" t="str">
        <f t="shared" si="295"/>
        <v/>
      </c>
      <c r="FG85" s="217" t="str">
        <f t="shared" si="295"/>
        <v/>
      </c>
      <c r="FH85" s="217" t="str">
        <f t="shared" si="295"/>
        <v/>
      </c>
      <c r="FI85" s="217" t="str">
        <f t="shared" si="295"/>
        <v/>
      </c>
      <c r="FJ85" s="217" t="str">
        <f t="shared" si="295"/>
        <v/>
      </c>
      <c r="FK85" s="217" t="str">
        <f t="shared" si="295"/>
        <v/>
      </c>
      <c r="FL85" s="217" t="str">
        <f t="shared" si="295"/>
        <v/>
      </c>
      <c r="FM85" s="217" t="str">
        <f t="shared" si="295"/>
        <v/>
      </c>
      <c r="FN85" s="217" t="str">
        <f t="shared" si="295"/>
        <v/>
      </c>
      <c r="FO85" s="217" t="str">
        <f t="shared" si="295"/>
        <v/>
      </c>
      <c r="FP85" s="217" t="str">
        <f t="shared" si="295"/>
        <v/>
      </c>
      <c r="FQ85" s="217" t="str">
        <f t="shared" si="295"/>
        <v/>
      </c>
      <c r="FR85" s="217" t="str">
        <f t="shared" si="295"/>
        <v/>
      </c>
      <c r="FS85" s="217" t="str">
        <f t="shared" si="295"/>
        <v/>
      </c>
      <c r="FT85" s="217" t="str">
        <f t="shared" si="295"/>
        <v/>
      </c>
      <c r="FU85" s="217" t="str">
        <f t="shared" si="295"/>
        <v/>
      </c>
      <c r="FV85" s="217" t="str">
        <f t="shared" si="295"/>
        <v/>
      </c>
      <c r="FW85" s="217" t="str">
        <f t="shared" si="295"/>
        <v/>
      </c>
      <c r="FX85" s="217" t="str">
        <f t="shared" si="295"/>
        <v/>
      </c>
      <c r="FY85" s="217" t="str">
        <f t="shared" si="295"/>
        <v/>
      </c>
      <c r="FZ85" s="217" t="str">
        <f t="shared" si="295"/>
        <v/>
      </c>
      <c r="GA85" s="217" t="str">
        <f t="shared" si="295"/>
        <v/>
      </c>
      <c r="GB85" s="217" t="str">
        <f t="shared" si="295"/>
        <v/>
      </c>
      <c r="GC85" s="217" t="str">
        <f t="shared" si="295"/>
        <v/>
      </c>
      <c r="GD85" s="217" t="str">
        <f t="shared" si="295"/>
        <v/>
      </c>
      <c r="GE85" s="217" t="str">
        <f t="shared" si="295"/>
        <v/>
      </c>
      <c r="GF85" s="217" t="str">
        <f t="shared" si="295"/>
        <v/>
      </c>
      <c r="GG85" s="217" t="str">
        <f t="shared" si="295"/>
        <v/>
      </c>
      <c r="GH85" s="217" t="str">
        <f t="shared" si="295"/>
        <v/>
      </c>
      <c r="GI85" s="217" t="str">
        <f t="shared" si="295"/>
        <v/>
      </c>
      <c r="GJ85" s="217" t="str">
        <f t="shared" si="295"/>
        <v/>
      </c>
      <c r="GK85" s="217" t="str">
        <f t="shared" si="295"/>
        <v/>
      </c>
      <c r="GL85" s="217" t="str">
        <f t="shared" si="295"/>
        <v/>
      </c>
      <c r="GM85" s="217" t="str">
        <f t="shared" si="295"/>
        <v/>
      </c>
      <c r="GN85" s="217" t="str">
        <f t="shared" si="295"/>
        <v/>
      </c>
      <c r="GO85" s="217" t="str">
        <f t="shared" si="295"/>
        <v/>
      </c>
      <c r="GP85" s="217" t="str">
        <f t="shared" si="295"/>
        <v/>
      </c>
      <c r="GQ85" s="217" t="str">
        <f t="shared" si="295"/>
        <v/>
      </c>
      <c r="GR85" s="217" t="str">
        <f t="shared" si="295"/>
        <v/>
      </c>
      <c r="GS85" s="217" t="str">
        <f t="shared" si="295"/>
        <v/>
      </c>
      <c r="GT85" s="217" t="str">
        <f t="shared" si="295"/>
        <v/>
      </c>
      <c r="GU85" s="217" t="str">
        <f t="shared" si="295"/>
        <v/>
      </c>
      <c r="GV85" s="217" t="str">
        <f t="shared" si="295"/>
        <v/>
      </c>
      <c r="GW85" s="217" t="str">
        <f t="shared" si="295"/>
        <v/>
      </c>
      <c r="GX85" s="217" t="str">
        <f t="shared" si="295"/>
        <v/>
      </c>
      <c r="GY85" s="217" t="str">
        <f t="shared" si="295"/>
        <v/>
      </c>
      <c r="GZ85" s="217" t="str">
        <f t="shared" si="295"/>
        <v/>
      </c>
      <c r="HA85" s="217" t="str">
        <f t="shared" si="295"/>
        <v/>
      </c>
      <c r="HB85" s="217" t="str">
        <f t="shared" si="295"/>
        <v/>
      </c>
      <c r="HC85" s="217" t="str">
        <f t="shared" si="295"/>
        <v/>
      </c>
      <c r="HD85" s="217" t="str">
        <f t="shared" si="295"/>
        <v/>
      </c>
      <c r="HE85" s="217" t="str">
        <f t="shared" si="295"/>
        <v/>
      </c>
      <c r="HF85" s="217" t="str">
        <f t="shared" si="295"/>
        <v/>
      </c>
      <c r="HG85" s="217" t="str">
        <f t="shared" si="295"/>
        <v/>
      </c>
      <c r="HH85" s="217" t="str">
        <f t="shared" si="295"/>
        <v/>
      </c>
      <c r="HI85" s="217" t="str">
        <f t="shared" si="295"/>
        <v/>
      </c>
      <c r="HJ85" s="217" t="str">
        <f t="shared" si="295"/>
        <v/>
      </c>
      <c r="HK85" s="217" t="str">
        <f t="shared" si="295"/>
        <v/>
      </c>
      <c r="HL85" s="217" t="str">
        <f t="shared" ref="HL85:JW85" si="296">IFERROR(HL82/HL30,"")</f>
        <v/>
      </c>
      <c r="HM85" s="217" t="str">
        <f t="shared" si="296"/>
        <v/>
      </c>
      <c r="HN85" s="217" t="str">
        <f t="shared" si="296"/>
        <v/>
      </c>
      <c r="HO85" s="217" t="str">
        <f t="shared" si="296"/>
        <v/>
      </c>
      <c r="HP85" s="217" t="str">
        <f t="shared" si="296"/>
        <v/>
      </c>
      <c r="HQ85" s="217" t="str">
        <f t="shared" si="296"/>
        <v/>
      </c>
      <c r="HR85" s="217" t="str">
        <f t="shared" si="296"/>
        <v/>
      </c>
      <c r="HS85" s="217" t="str">
        <f t="shared" si="296"/>
        <v/>
      </c>
      <c r="HT85" s="217" t="str">
        <f t="shared" si="296"/>
        <v/>
      </c>
      <c r="HU85" s="217" t="str">
        <f t="shared" si="296"/>
        <v/>
      </c>
      <c r="HV85" s="217" t="str">
        <f t="shared" si="296"/>
        <v/>
      </c>
      <c r="HW85" s="217" t="str">
        <f t="shared" si="296"/>
        <v/>
      </c>
      <c r="HX85" s="217" t="str">
        <f t="shared" si="296"/>
        <v/>
      </c>
      <c r="HY85" s="217" t="str">
        <f t="shared" si="296"/>
        <v/>
      </c>
      <c r="HZ85" s="217" t="str">
        <f t="shared" si="296"/>
        <v/>
      </c>
      <c r="IA85" s="217" t="str">
        <f t="shared" si="296"/>
        <v/>
      </c>
      <c r="IB85" s="217" t="str">
        <f t="shared" si="296"/>
        <v/>
      </c>
      <c r="IC85" s="217" t="str">
        <f t="shared" si="296"/>
        <v/>
      </c>
      <c r="ID85" s="217" t="str">
        <f t="shared" si="296"/>
        <v/>
      </c>
      <c r="IE85" s="217" t="str">
        <f t="shared" si="296"/>
        <v/>
      </c>
      <c r="IF85" s="217" t="str">
        <f t="shared" si="296"/>
        <v/>
      </c>
      <c r="IG85" s="217" t="str">
        <f t="shared" si="296"/>
        <v/>
      </c>
      <c r="IH85" s="217" t="str">
        <f t="shared" si="296"/>
        <v/>
      </c>
      <c r="II85" s="217" t="str">
        <f t="shared" si="296"/>
        <v/>
      </c>
      <c r="IJ85" s="217" t="str">
        <f t="shared" si="296"/>
        <v/>
      </c>
      <c r="IK85" s="217" t="str">
        <f t="shared" si="296"/>
        <v/>
      </c>
      <c r="IL85" s="217" t="str">
        <f t="shared" si="296"/>
        <v/>
      </c>
      <c r="IM85" s="217" t="str">
        <f t="shared" si="296"/>
        <v/>
      </c>
      <c r="IN85" s="217" t="str">
        <f t="shared" si="296"/>
        <v/>
      </c>
      <c r="IO85" s="217" t="str">
        <f t="shared" si="296"/>
        <v/>
      </c>
      <c r="IP85" s="217" t="str">
        <f t="shared" si="296"/>
        <v/>
      </c>
      <c r="IQ85" s="217" t="str">
        <f t="shared" si="296"/>
        <v/>
      </c>
      <c r="IR85" s="217" t="str">
        <f t="shared" si="296"/>
        <v/>
      </c>
      <c r="IS85" s="217" t="str">
        <f t="shared" si="296"/>
        <v/>
      </c>
      <c r="IT85" s="217" t="str">
        <f t="shared" si="296"/>
        <v/>
      </c>
      <c r="IU85" s="217" t="str">
        <f t="shared" si="296"/>
        <v/>
      </c>
      <c r="IV85" s="217" t="str">
        <f t="shared" si="296"/>
        <v/>
      </c>
      <c r="IW85" s="217" t="str">
        <f t="shared" si="296"/>
        <v/>
      </c>
      <c r="IX85" s="217" t="str">
        <f t="shared" si="296"/>
        <v/>
      </c>
      <c r="IY85" s="217" t="str">
        <f t="shared" si="296"/>
        <v/>
      </c>
      <c r="IZ85" s="217" t="str">
        <f t="shared" si="296"/>
        <v/>
      </c>
      <c r="JA85" s="217" t="str">
        <f t="shared" si="296"/>
        <v/>
      </c>
      <c r="JB85" s="217" t="str">
        <f t="shared" si="296"/>
        <v/>
      </c>
      <c r="JC85" s="217" t="str">
        <f t="shared" si="296"/>
        <v/>
      </c>
      <c r="JD85" s="217" t="str">
        <f t="shared" si="296"/>
        <v/>
      </c>
      <c r="JE85" s="217" t="str">
        <f t="shared" si="296"/>
        <v/>
      </c>
      <c r="JF85" s="217" t="str">
        <f t="shared" si="296"/>
        <v/>
      </c>
      <c r="JG85" s="217" t="str">
        <f t="shared" si="296"/>
        <v/>
      </c>
      <c r="JH85" s="217" t="str">
        <f t="shared" si="296"/>
        <v/>
      </c>
      <c r="JI85" s="217" t="str">
        <f t="shared" si="296"/>
        <v/>
      </c>
      <c r="JJ85" s="217" t="str">
        <f t="shared" si="296"/>
        <v/>
      </c>
      <c r="JK85" s="217" t="str">
        <f t="shared" si="296"/>
        <v/>
      </c>
      <c r="JL85" s="217" t="str">
        <f t="shared" si="296"/>
        <v/>
      </c>
      <c r="JM85" s="217" t="str">
        <f t="shared" si="296"/>
        <v/>
      </c>
      <c r="JN85" s="217" t="str">
        <f t="shared" si="296"/>
        <v/>
      </c>
      <c r="JO85" s="217" t="str">
        <f t="shared" si="296"/>
        <v/>
      </c>
      <c r="JP85" s="217" t="str">
        <f t="shared" si="296"/>
        <v/>
      </c>
      <c r="JQ85" s="217" t="str">
        <f t="shared" si="296"/>
        <v/>
      </c>
      <c r="JR85" s="217" t="str">
        <f t="shared" si="296"/>
        <v/>
      </c>
      <c r="JS85" s="217" t="str">
        <f t="shared" si="296"/>
        <v/>
      </c>
      <c r="JT85" s="217" t="str">
        <f t="shared" si="296"/>
        <v/>
      </c>
      <c r="JU85" s="217" t="str">
        <f t="shared" si="296"/>
        <v/>
      </c>
      <c r="JV85" s="217" t="str">
        <f t="shared" si="296"/>
        <v/>
      </c>
      <c r="JW85" s="217" t="str">
        <f t="shared" si="296"/>
        <v/>
      </c>
      <c r="JX85" s="217" t="str">
        <f t="shared" ref="JX85:KW85" si="297">IFERROR(JX82/JX30,"")</f>
        <v/>
      </c>
      <c r="JY85" s="217" t="str">
        <f t="shared" si="297"/>
        <v/>
      </c>
      <c r="JZ85" s="217" t="str">
        <f t="shared" si="297"/>
        <v/>
      </c>
      <c r="KA85" s="217" t="str">
        <f t="shared" si="297"/>
        <v/>
      </c>
      <c r="KB85" s="217" t="str">
        <f t="shared" si="297"/>
        <v/>
      </c>
      <c r="KC85" s="217" t="str">
        <f t="shared" si="297"/>
        <v/>
      </c>
      <c r="KD85" s="217" t="str">
        <f t="shared" si="297"/>
        <v/>
      </c>
      <c r="KE85" s="217" t="str">
        <f t="shared" si="297"/>
        <v/>
      </c>
      <c r="KF85" s="217" t="str">
        <f t="shared" si="297"/>
        <v/>
      </c>
      <c r="KG85" s="217" t="str">
        <f t="shared" si="297"/>
        <v/>
      </c>
      <c r="KH85" s="217" t="str">
        <f t="shared" si="297"/>
        <v/>
      </c>
      <c r="KI85" s="217" t="str">
        <f t="shared" si="297"/>
        <v/>
      </c>
      <c r="KJ85" s="217" t="str">
        <f t="shared" si="297"/>
        <v/>
      </c>
      <c r="KK85" s="217" t="str">
        <f t="shared" si="297"/>
        <v/>
      </c>
      <c r="KL85" s="217" t="str">
        <f t="shared" si="297"/>
        <v/>
      </c>
      <c r="KM85" s="217" t="str">
        <f t="shared" si="297"/>
        <v/>
      </c>
      <c r="KN85" s="217" t="str">
        <f t="shared" si="297"/>
        <v/>
      </c>
      <c r="KO85" s="217" t="str">
        <f t="shared" si="297"/>
        <v/>
      </c>
      <c r="KP85" s="217" t="str">
        <f t="shared" si="297"/>
        <v/>
      </c>
      <c r="KQ85" s="217" t="str">
        <f t="shared" si="297"/>
        <v/>
      </c>
      <c r="KR85" s="217" t="str">
        <f t="shared" si="297"/>
        <v/>
      </c>
      <c r="KS85" s="217" t="str">
        <f t="shared" si="297"/>
        <v/>
      </c>
      <c r="KT85" s="217" t="str">
        <f t="shared" si="297"/>
        <v/>
      </c>
      <c r="KU85" s="217" t="str">
        <f t="shared" si="297"/>
        <v/>
      </c>
      <c r="KV85" s="217" t="str">
        <f t="shared" si="297"/>
        <v/>
      </c>
      <c r="KW85" s="217" t="str">
        <f t="shared" si="297"/>
        <v/>
      </c>
    </row>
    <row r="86" spans="1:309" ht="20.100000000000001" customHeight="1" x14ac:dyDescent="0.25">
      <c r="A86" s="401"/>
      <c r="B86" s="326" t="s">
        <v>336</v>
      </c>
      <c r="C86" s="327" t="s">
        <v>333</v>
      </c>
      <c r="D86" s="232" t="str">
        <f t="shared" ref="D86:BO86" si="298">IFERROR(D81*1000000/12/D12,"")</f>
        <v/>
      </c>
      <c r="E86" s="232" t="str">
        <f t="shared" si="298"/>
        <v/>
      </c>
      <c r="F86" s="232" t="str">
        <f t="shared" si="298"/>
        <v/>
      </c>
      <c r="G86" s="232" t="str">
        <f t="shared" si="298"/>
        <v/>
      </c>
      <c r="H86" s="232" t="str">
        <f t="shared" si="298"/>
        <v/>
      </c>
      <c r="I86" s="232" t="str">
        <f t="shared" si="298"/>
        <v/>
      </c>
      <c r="J86" s="232" t="str">
        <f t="shared" si="298"/>
        <v/>
      </c>
      <c r="K86" s="232" t="str">
        <f t="shared" si="298"/>
        <v/>
      </c>
      <c r="L86" s="232" t="str">
        <f t="shared" si="298"/>
        <v/>
      </c>
      <c r="M86" s="232" t="str">
        <f t="shared" si="298"/>
        <v/>
      </c>
      <c r="N86" s="232" t="str">
        <f t="shared" si="298"/>
        <v/>
      </c>
      <c r="O86" s="232" t="str">
        <f t="shared" si="298"/>
        <v/>
      </c>
      <c r="P86" s="232" t="str">
        <f t="shared" si="298"/>
        <v/>
      </c>
      <c r="Q86" s="232" t="str">
        <f t="shared" si="298"/>
        <v/>
      </c>
      <c r="R86" s="232" t="str">
        <f t="shared" si="298"/>
        <v/>
      </c>
      <c r="S86" s="232" t="str">
        <f t="shared" si="298"/>
        <v/>
      </c>
      <c r="T86" s="232" t="str">
        <f t="shared" si="298"/>
        <v/>
      </c>
      <c r="U86" s="232" t="str">
        <f t="shared" si="298"/>
        <v/>
      </c>
      <c r="V86" s="232" t="str">
        <f t="shared" si="298"/>
        <v/>
      </c>
      <c r="W86" s="232" t="str">
        <f t="shared" si="298"/>
        <v/>
      </c>
      <c r="X86" s="232" t="str">
        <f t="shared" si="298"/>
        <v/>
      </c>
      <c r="Y86" s="232" t="str">
        <f t="shared" si="298"/>
        <v/>
      </c>
      <c r="Z86" s="232" t="str">
        <f t="shared" si="298"/>
        <v/>
      </c>
      <c r="AA86" s="232" t="str">
        <f t="shared" si="298"/>
        <v/>
      </c>
      <c r="AB86" s="232" t="str">
        <f t="shared" si="298"/>
        <v/>
      </c>
      <c r="AC86" s="232" t="str">
        <f t="shared" si="298"/>
        <v/>
      </c>
      <c r="AD86" s="232" t="str">
        <f t="shared" si="298"/>
        <v/>
      </c>
      <c r="AE86" s="232" t="str">
        <f t="shared" si="298"/>
        <v/>
      </c>
      <c r="AF86" s="232" t="str">
        <f t="shared" si="298"/>
        <v/>
      </c>
      <c r="AG86" s="232" t="str">
        <f t="shared" si="298"/>
        <v/>
      </c>
      <c r="AH86" s="232" t="str">
        <f t="shared" si="298"/>
        <v/>
      </c>
      <c r="AI86" s="232" t="str">
        <f t="shared" si="298"/>
        <v/>
      </c>
      <c r="AJ86" s="232" t="str">
        <f t="shared" si="298"/>
        <v/>
      </c>
      <c r="AK86" s="232" t="str">
        <f t="shared" si="298"/>
        <v/>
      </c>
      <c r="AL86" s="232" t="str">
        <f t="shared" si="298"/>
        <v/>
      </c>
      <c r="AM86" s="232" t="str">
        <f t="shared" si="298"/>
        <v/>
      </c>
      <c r="AN86" s="232" t="str">
        <f t="shared" si="298"/>
        <v/>
      </c>
      <c r="AO86" s="232" t="str">
        <f t="shared" si="298"/>
        <v/>
      </c>
      <c r="AP86" s="232" t="str">
        <f t="shared" si="298"/>
        <v/>
      </c>
      <c r="AQ86" s="232" t="str">
        <f t="shared" si="298"/>
        <v/>
      </c>
      <c r="AR86" s="232" t="str">
        <f t="shared" si="298"/>
        <v/>
      </c>
      <c r="AS86" s="232" t="str">
        <f t="shared" si="298"/>
        <v/>
      </c>
      <c r="AT86" s="232" t="str">
        <f t="shared" si="298"/>
        <v/>
      </c>
      <c r="AU86" s="232" t="str">
        <f t="shared" si="298"/>
        <v/>
      </c>
      <c r="AV86" s="232" t="str">
        <f t="shared" si="298"/>
        <v/>
      </c>
      <c r="AW86" s="232" t="str">
        <f t="shared" si="298"/>
        <v/>
      </c>
      <c r="AX86" s="232" t="str">
        <f t="shared" si="298"/>
        <v/>
      </c>
      <c r="AY86" s="232" t="str">
        <f t="shared" si="298"/>
        <v/>
      </c>
      <c r="AZ86" s="232" t="str">
        <f t="shared" si="298"/>
        <v/>
      </c>
      <c r="BA86" s="232" t="str">
        <f t="shared" si="298"/>
        <v/>
      </c>
      <c r="BB86" s="232" t="str">
        <f t="shared" si="298"/>
        <v/>
      </c>
      <c r="BC86" s="232" t="str">
        <f t="shared" si="298"/>
        <v/>
      </c>
      <c r="BD86" s="232" t="str">
        <f t="shared" si="298"/>
        <v/>
      </c>
      <c r="BE86" s="232" t="str">
        <f t="shared" si="298"/>
        <v/>
      </c>
      <c r="BF86" s="232" t="str">
        <f t="shared" si="298"/>
        <v/>
      </c>
      <c r="BG86" s="232" t="str">
        <f t="shared" si="298"/>
        <v/>
      </c>
      <c r="BH86" s="232" t="str">
        <f t="shared" si="298"/>
        <v/>
      </c>
      <c r="BI86" s="232" t="str">
        <f t="shared" si="298"/>
        <v/>
      </c>
      <c r="BJ86" s="232" t="str">
        <f t="shared" si="298"/>
        <v/>
      </c>
      <c r="BK86" s="232" t="str">
        <f t="shared" si="298"/>
        <v/>
      </c>
      <c r="BL86" s="232" t="str">
        <f t="shared" si="298"/>
        <v/>
      </c>
      <c r="BM86" s="232" t="str">
        <f t="shared" si="298"/>
        <v/>
      </c>
      <c r="BN86" s="232" t="str">
        <f t="shared" si="298"/>
        <v/>
      </c>
      <c r="BO86" s="232" t="str">
        <f t="shared" si="298"/>
        <v/>
      </c>
      <c r="BP86" s="232" t="str">
        <f t="shared" ref="BP86:EA86" si="299">IFERROR(BP81*1000000/12/BP12,"")</f>
        <v/>
      </c>
      <c r="BQ86" s="232" t="str">
        <f t="shared" si="299"/>
        <v/>
      </c>
      <c r="BR86" s="232" t="str">
        <f t="shared" si="299"/>
        <v/>
      </c>
      <c r="BS86" s="232" t="str">
        <f t="shared" si="299"/>
        <v/>
      </c>
      <c r="BT86" s="232" t="str">
        <f t="shared" si="299"/>
        <v/>
      </c>
      <c r="BU86" s="232" t="str">
        <f t="shared" si="299"/>
        <v/>
      </c>
      <c r="BV86" s="232" t="str">
        <f t="shared" si="299"/>
        <v/>
      </c>
      <c r="BW86" s="232" t="str">
        <f t="shared" si="299"/>
        <v/>
      </c>
      <c r="BX86" s="232" t="str">
        <f t="shared" si="299"/>
        <v/>
      </c>
      <c r="BY86" s="232" t="str">
        <f t="shared" si="299"/>
        <v/>
      </c>
      <c r="BZ86" s="232" t="str">
        <f t="shared" si="299"/>
        <v/>
      </c>
      <c r="CA86" s="232" t="str">
        <f t="shared" si="299"/>
        <v/>
      </c>
      <c r="CB86" s="232" t="str">
        <f t="shared" si="299"/>
        <v/>
      </c>
      <c r="CC86" s="232" t="str">
        <f t="shared" si="299"/>
        <v/>
      </c>
      <c r="CD86" s="232" t="str">
        <f t="shared" si="299"/>
        <v/>
      </c>
      <c r="CE86" s="232" t="str">
        <f t="shared" si="299"/>
        <v/>
      </c>
      <c r="CF86" s="232" t="str">
        <f t="shared" si="299"/>
        <v/>
      </c>
      <c r="CG86" s="232" t="str">
        <f t="shared" si="299"/>
        <v/>
      </c>
      <c r="CH86" s="232" t="str">
        <f t="shared" si="299"/>
        <v/>
      </c>
      <c r="CI86" s="232" t="str">
        <f t="shared" si="299"/>
        <v/>
      </c>
      <c r="CJ86" s="232" t="str">
        <f t="shared" si="299"/>
        <v/>
      </c>
      <c r="CK86" s="232" t="str">
        <f t="shared" si="299"/>
        <v/>
      </c>
      <c r="CL86" s="232" t="str">
        <f t="shared" si="299"/>
        <v/>
      </c>
      <c r="CM86" s="232" t="str">
        <f t="shared" si="299"/>
        <v/>
      </c>
      <c r="CN86" s="232" t="str">
        <f t="shared" si="299"/>
        <v/>
      </c>
      <c r="CO86" s="232" t="str">
        <f t="shared" si="299"/>
        <v/>
      </c>
      <c r="CP86" s="232" t="str">
        <f t="shared" si="299"/>
        <v/>
      </c>
      <c r="CQ86" s="232" t="str">
        <f t="shared" si="299"/>
        <v/>
      </c>
      <c r="CR86" s="232" t="str">
        <f t="shared" si="299"/>
        <v/>
      </c>
      <c r="CS86" s="232" t="str">
        <f t="shared" si="299"/>
        <v/>
      </c>
      <c r="CT86" s="232" t="str">
        <f t="shared" si="299"/>
        <v/>
      </c>
      <c r="CU86" s="232" t="str">
        <f t="shared" si="299"/>
        <v/>
      </c>
      <c r="CV86" s="232" t="str">
        <f t="shared" si="299"/>
        <v/>
      </c>
      <c r="CW86" s="232" t="str">
        <f t="shared" si="299"/>
        <v/>
      </c>
      <c r="CX86" s="232" t="str">
        <f t="shared" si="299"/>
        <v/>
      </c>
      <c r="CY86" s="232" t="str">
        <f t="shared" si="299"/>
        <v/>
      </c>
      <c r="CZ86" s="232" t="str">
        <f t="shared" si="299"/>
        <v/>
      </c>
      <c r="DA86" s="232" t="str">
        <f t="shared" si="299"/>
        <v/>
      </c>
      <c r="DB86" s="232" t="str">
        <f t="shared" si="299"/>
        <v/>
      </c>
      <c r="DC86" s="232" t="str">
        <f t="shared" si="299"/>
        <v/>
      </c>
      <c r="DD86" s="232" t="str">
        <f t="shared" si="299"/>
        <v/>
      </c>
      <c r="DE86" s="232" t="str">
        <f t="shared" si="299"/>
        <v/>
      </c>
      <c r="DF86" s="232" t="str">
        <f t="shared" si="299"/>
        <v/>
      </c>
      <c r="DG86" s="232" t="str">
        <f t="shared" si="299"/>
        <v/>
      </c>
      <c r="DH86" s="232" t="str">
        <f t="shared" si="299"/>
        <v/>
      </c>
      <c r="DI86" s="232" t="str">
        <f t="shared" si="299"/>
        <v/>
      </c>
      <c r="DJ86" s="232" t="str">
        <f t="shared" si="299"/>
        <v/>
      </c>
      <c r="DK86" s="232" t="str">
        <f t="shared" si="299"/>
        <v/>
      </c>
      <c r="DL86" s="232" t="str">
        <f t="shared" si="299"/>
        <v/>
      </c>
      <c r="DM86" s="232" t="str">
        <f t="shared" si="299"/>
        <v/>
      </c>
      <c r="DN86" s="232" t="str">
        <f t="shared" si="299"/>
        <v/>
      </c>
      <c r="DO86" s="232" t="str">
        <f t="shared" si="299"/>
        <v/>
      </c>
      <c r="DP86" s="232" t="str">
        <f t="shared" si="299"/>
        <v/>
      </c>
      <c r="DQ86" s="232" t="str">
        <f t="shared" si="299"/>
        <v/>
      </c>
      <c r="DR86" s="232" t="str">
        <f t="shared" si="299"/>
        <v/>
      </c>
      <c r="DS86" s="232" t="str">
        <f t="shared" si="299"/>
        <v/>
      </c>
      <c r="DT86" s="232" t="str">
        <f t="shared" si="299"/>
        <v/>
      </c>
      <c r="DU86" s="232" t="str">
        <f t="shared" si="299"/>
        <v/>
      </c>
      <c r="DV86" s="232" t="str">
        <f t="shared" si="299"/>
        <v/>
      </c>
      <c r="DW86" s="232" t="str">
        <f t="shared" si="299"/>
        <v/>
      </c>
      <c r="DX86" s="232" t="str">
        <f t="shared" si="299"/>
        <v/>
      </c>
      <c r="DY86" s="232" t="str">
        <f t="shared" si="299"/>
        <v/>
      </c>
      <c r="DZ86" s="232" t="str">
        <f t="shared" si="299"/>
        <v/>
      </c>
      <c r="EA86" s="232" t="str">
        <f t="shared" si="299"/>
        <v/>
      </c>
      <c r="EB86" s="232" t="str">
        <f t="shared" ref="EB86:ER86" si="300">IFERROR(EB81*1000000/12/EB12,"")</f>
        <v/>
      </c>
      <c r="EC86" s="232" t="str">
        <f t="shared" si="300"/>
        <v/>
      </c>
      <c r="ED86" s="232" t="str">
        <f t="shared" si="300"/>
        <v/>
      </c>
      <c r="EE86" s="232" t="str">
        <f t="shared" si="300"/>
        <v/>
      </c>
      <c r="EF86" s="232" t="str">
        <f t="shared" si="300"/>
        <v/>
      </c>
      <c r="EG86" s="232" t="str">
        <f t="shared" si="300"/>
        <v/>
      </c>
      <c r="EH86" s="232" t="str">
        <f t="shared" si="300"/>
        <v/>
      </c>
      <c r="EI86" s="232" t="str">
        <f t="shared" si="300"/>
        <v/>
      </c>
      <c r="EJ86" s="232" t="str">
        <f t="shared" si="300"/>
        <v/>
      </c>
      <c r="EK86" s="232" t="str">
        <f t="shared" si="300"/>
        <v/>
      </c>
      <c r="EL86" s="232" t="str">
        <f t="shared" si="300"/>
        <v/>
      </c>
      <c r="EM86" s="232" t="str">
        <f t="shared" si="300"/>
        <v/>
      </c>
      <c r="EN86" s="232" t="str">
        <f t="shared" si="300"/>
        <v/>
      </c>
      <c r="EO86" s="232" t="str">
        <f t="shared" si="300"/>
        <v/>
      </c>
      <c r="EP86" s="232" t="str">
        <f t="shared" si="300"/>
        <v/>
      </c>
      <c r="EQ86" s="232" t="str">
        <f t="shared" si="300"/>
        <v/>
      </c>
      <c r="ER86" s="232" t="str">
        <f t="shared" si="300"/>
        <v/>
      </c>
      <c r="ES86" s="99"/>
      <c r="ET86" s="99"/>
      <c r="EU86" s="420"/>
      <c r="EV86" s="375" t="s">
        <v>336</v>
      </c>
      <c r="EW86" s="245" t="s">
        <v>333</v>
      </c>
      <c r="EX86" s="217" t="str">
        <f>IFERROR(EX81/EX12,"")</f>
        <v/>
      </c>
      <c r="EY86" s="217" t="str">
        <f>IFERROR(EY81/EY12,"")</f>
        <v/>
      </c>
      <c r="EZ86" s="217" t="str">
        <f t="shared" ref="EZ86:HK86" si="301">IFERROR(EZ81/EZ12,"")</f>
        <v/>
      </c>
      <c r="FA86" s="217" t="str">
        <f t="shared" si="301"/>
        <v/>
      </c>
      <c r="FB86" s="217" t="str">
        <f t="shared" si="301"/>
        <v/>
      </c>
      <c r="FC86" s="217" t="str">
        <f t="shared" si="301"/>
        <v/>
      </c>
      <c r="FD86" s="217" t="str">
        <f t="shared" si="301"/>
        <v/>
      </c>
      <c r="FE86" s="217" t="str">
        <f t="shared" si="301"/>
        <v/>
      </c>
      <c r="FF86" s="217" t="str">
        <f t="shared" si="301"/>
        <v/>
      </c>
      <c r="FG86" s="217" t="str">
        <f t="shared" si="301"/>
        <v/>
      </c>
      <c r="FH86" s="217" t="str">
        <f t="shared" si="301"/>
        <v/>
      </c>
      <c r="FI86" s="217" t="str">
        <f t="shared" si="301"/>
        <v/>
      </c>
      <c r="FJ86" s="217" t="str">
        <f t="shared" si="301"/>
        <v/>
      </c>
      <c r="FK86" s="217" t="str">
        <f t="shared" si="301"/>
        <v/>
      </c>
      <c r="FL86" s="217" t="str">
        <f t="shared" si="301"/>
        <v/>
      </c>
      <c r="FM86" s="217" t="str">
        <f t="shared" si="301"/>
        <v/>
      </c>
      <c r="FN86" s="217" t="str">
        <f t="shared" si="301"/>
        <v/>
      </c>
      <c r="FO86" s="217" t="str">
        <f t="shared" si="301"/>
        <v/>
      </c>
      <c r="FP86" s="217" t="str">
        <f t="shared" si="301"/>
        <v/>
      </c>
      <c r="FQ86" s="217" t="str">
        <f t="shared" si="301"/>
        <v/>
      </c>
      <c r="FR86" s="217" t="str">
        <f t="shared" si="301"/>
        <v/>
      </c>
      <c r="FS86" s="217" t="str">
        <f t="shared" si="301"/>
        <v/>
      </c>
      <c r="FT86" s="217" t="str">
        <f t="shared" si="301"/>
        <v/>
      </c>
      <c r="FU86" s="217" t="str">
        <f t="shared" si="301"/>
        <v/>
      </c>
      <c r="FV86" s="217" t="str">
        <f t="shared" si="301"/>
        <v/>
      </c>
      <c r="FW86" s="217" t="str">
        <f t="shared" si="301"/>
        <v/>
      </c>
      <c r="FX86" s="217" t="str">
        <f t="shared" si="301"/>
        <v/>
      </c>
      <c r="FY86" s="217" t="str">
        <f t="shared" si="301"/>
        <v/>
      </c>
      <c r="FZ86" s="217" t="str">
        <f t="shared" si="301"/>
        <v/>
      </c>
      <c r="GA86" s="217" t="str">
        <f t="shared" si="301"/>
        <v/>
      </c>
      <c r="GB86" s="217" t="str">
        <f t="shared" si="301"/>
        <v/>
      </c>
      <c r="GC86" s="217" t="str">
        <f t="shared" si="301"/>
        <v/>
      </c>
      <c r="GD86" s="217" t="str">
        <f t="shared" si="301"/>
        <v/>
      </c>
      <c r="GE86" s="217" t="str">
        <f t="shared" si="301"/>
        <v/>
      </c>
      <c r="GF86" s="217" t="str">
        <f t="shared" si="301"/>
        <v/>
      </c>
      <c r="GG86" s="217" t="str">
        <f t="shared" si="301"/>
        <v/>
      </c>
      <c r="GH86" s="217" t="str">
        <f t="shared" si="301"/>
        <v/>
      </c>
      <c r="GI86" s="217" t="str">
        <f t="shared" si="301"/>
        <v/>
      </c>
      <c r="GJ86" s="217" t="str">
        <f t="shared" si="301"/>
        <v/>
      </c>
      <c r="GK86" s="217" t="str">
        <f t="shared" si="301"/>
        <v/>
      </c>
      <c r="GL86" s="217" t="str">
        <f t="shared" si="301"/>
        <v/>
      </c>
      <c r="GM86" s="217" t="str">
        <f t="shared" si="301"/>
        <v/>
      </c>
      <c r="GN86" s="217" t="str">
        <f t="shared" si="301"/>
        <v/>
      </c>
      <c r="GO86" s="217" t="str">
        <f t="shared" si="301"/>
        <v/>
      </c>
      <c r="GP86" s="217" t="str">
        <f t="shared" si="301"/>
        <v/>
      </c>
      <c r="GQ86" s="217" t="str">
        <f t="shared" si="301"/>
        <v/>
      </c>
      <c r="GR86" s="217" t="str">
        <f t="shared" si="301"/>
        <v/>
      </c>
      <c r="GS86" s="217" t="str">
        <f t="shared" si="301"/>
        <v/>
      </c>
      <c r="GT86" s="217" t="str">
        <f t="shared" si="301"/>
        <v/>
      </c>
      <c r="GU86" s="217" t="str">
        <f t="shared" si="301"/>
        <v/>
      </c>
      <c r="GV86" s="217" t="str">
        <f t="shared" si="301"/>
        <v/>
      </c>
      <c r="GW86" s="217" t="str">
        <f t="shared" si="301"/>
        <v/>
      </c>
      <c r="GX86" s="217" t="str">
        <f t="shared" si="301"/>
        <v/>
      </c>
      <c r="GY86" s="217" t="str">
        <f t="shared" si="301"/>
        <v/>
      </c>
      <c r="GZ86" s="217" t="str">
        <f t="shared" si="301"/>
        <v/>
      </c>
      <c r="HA86" s="217" t="str">
        <f t="shared" si="301"/>
        <v/>
      </c>
      <c r="HB86" s="217" t="str">
        <f t="shared" si="301"/>
        <v/>
      </c>
      <c r="HC86" s="217" t="str">
        <f t="shared" si="301"/>
        <v/>
      </c>
      <c r="HD86" s="217" t="str">
        <f t="shared" si="301"/>
        <v/>
      </c>
      <c r="HE86" s="217" t="str">
        <f t="shared" si="301"/>
        <v/>
      </c>
      <c r="HF86" s="217" t="str">
        <f t="shared" si="301"/>
        <v/>
      </c>
      <c r="HG86" s="217" t="str">
        <f t="shared" si="301"/>
        <v/>
      </c>
      <c r="HH86" s="217" t="str">
        <f t="shared" si="301"/>
        <v/>
      </c>
      <c r="HI86" s="217" t="str">
        <f t="shared" si="301"/>
        <v/>
      </c>
      <c r="HJ86" s="217" t="str">
        <f t="shared" si="301"/>
        <v/>
      </c>
      <c r="HK86" s="217" t="str">
        <f t="shared" si="301"/>
        <v/>
      </c>
      <c r="HL86" s="217" t="str">
        <f t="shared" ref="HL86:JW86" si="302">IFERROR(HL81/HL12,"")</f>
        <v/>
      </c>
      <c r="HM86" s="217" t="str">
        <f t="shared" si="302"/>
        <v/>
      </c>
      <c r="HN86" s="217" t="str">
        <f t="shared" si="302"/>
        <v/>
      </c>
      <c r="HO86" s="217" t="str">
        <f t="shared" si="302"/>
        <v/>
      </c>
      <c r="HP86" s="217" t="str">
        <f t="shared" si="302"/>
        <v/>
      </c>
      <c r="HQ86" s="217" t="str">
        <f t="shared" si="302"/>
        <v/>
      </c>
      <c r="HR86" s="217" t="str">
        <f t="shared" si="302"/>
        <v/>
      </c>
      <c r="HS86" s="217" t="str">
        <f t="shared" si="302"/>
        <v/>
      </c>
      <c r="HT86" s="217" t="str">
        <f t="shared" si="302"/>
        <v/>
      </c>
      <c r="HU86" s="217" t="str">
        <f t="shared" si="302"/>
        <v/>
      </c>
      <c r="HV86" s="217" t="str">
        <f t="shared" si="302"/>
        <v/>
      </c>
      <c r="HW86" s="217" t="str">
        <f t="shared" si="302"/>
        <v/>
      </c>
      <c r="HX86" s="217" t="str">
        <f t="shared" si="302"/>
        <v/>
      </c>
      <c r="HY86" s="217" t="str">
        <f t="shared" si="302"/>
        <v/>
      </c>
      <c r="HZ86" s="217" t="str">
        <f t="shared" si="302"/>
        <v/>
      </c>
      <c r="IA86" s="217" t="str">
        <f t="shared" si="302"/>
        <v/>
      </c>
      <c r="IB86" s="217" t="str">
        <f t="shared" si="302"/>
        <v/>
      </c>
      <c r="IC86" s="217" t="str">
        <f t="shared" si="302"/>
        <v/>
      </c>
      <c r="ID86" s="217" t="str">
        <f t="shared" si="302"/>
        <v/>
      </c>
      <c r="IE86" s="217" t="str">
        <f t="shared" si="302"/>
        <v/>
      </c>
      <c r="IF86" s="217" t="str">
        <f t="shared" si="302"/>
        <v/>
      </c>
      <c r="IG86" s="217" t="str">
        <f t="shared" si="302"/>
        <v/>
      </c>
      <c r="IH86" s="217" t="str">
        <f t="shared" si="302"/>
        <v/>
      </c>
      <c r="II86" s="217" t="str">
        <f t="shared" si="302"/>
        <v/>
      </c>
      <c r="IJ86" s="217" t="str">
        <f t="shared" si="302"/>
        <v/>
      </c>
      <c r="IK86" s="217" t="str">
        <f t="shared" si="302"/>
        <v/>
      </c>
      <c r="IL86" s="217" t="str">
        <f t="shared" si="302"/>
        <v/>
      </c>
      <c r="IM86" s="217" t="str">
        <f t="shared" si="302"/>
        <v/>
      </c>
      <c r="IN86" s="217" t="str">
        <f t="shared" si="302"/>
        <v/>
      </c>
      <c r="IO86" s="217" t="str">
        <f t="shared" si="302"/>
        <v/>
      </c>
      <c r="IP86" s="217" t="str">
        <f t="shared" si="302"/>
        <v/>
      </c>
      <c r="IQ86" s="217" t="str">
        <f t="shared" si="302"/>
        <v/>
      </c>
      <c r="IR86" s="217" t="str">
        <f t="shared" si="302"/>
        <v/>
      </c>
      <c r="IS86" s="217" t="str">
        <f t="shared" si="302"/>
        <v/>
      </c>
      <c r="IT86" s="217" t="str">
        <f t="shared" si="302"/>
        <v/>
      </c>
      <c r="IU86" s="217" t="str">
        <f t="shared" si="302"/>
        <v/>
      </c>
      <c r="IV86" s="217" t="str">
        <f t="shared" si="302"/>
        <v/>
      </c>
      <c r="IW86" s="217" t="str">
        <f t="shared" si="302"/>
        <v/>
      </c>
      <c r="IX86" s="217" t="str">
        <f t="shared" si="302"/>
        <v/>
      </c>
      <c r="IY86" s="217" t="str">
        <f t="shared" si="302"/>
        <v/>
      </c>
      <c r="IZ86" s="217" t="str">
        <f t="shared" si="302"/>
        <v/>
      </c>
      <c r="JA86" s="217" t="str">
        <f t="shared" si="302"/>
        <v/>
      </c>
      <c r="JB86" s="217" t="str">
        <f t="shared" si="302"/>
        <v/>
      </c>
      <c r="JC86" s="217" t="str">
        <f t="shared" si="302"/>
        <v/>
      </c>
      <c r="JD86" s="217" t="str">
        <f t="shared" si="302"/>
        <v/>
      </c>
      <c r="JE86" s="217" t="str">
        <f t="shared" si="302"/>
        <v/>
      </c>
      <c r="JF86" s="217" t="str">
        <f t="shared" si="302"/>
        <v/>
      </c>
      <c r="JG86" s="217" t="str">
        <f t="shared" si="302"/>
        <v/>
      </c>
      <c r="JH86" s="217" t="str">
        <f t="shared" si="302"/>
        <v/>
      </c>
      <c r="JI86" s="217" t="str">
        <f t="shared" si="302"/>
        <v/>
      </c>
      <c r="JJ86" s="217" t="str">
        <f t="shared" si="302"/>
        <v/>
      </c>
      <c r="JK86" s="217" t="str">
        <f t="shared" si="302"/>
        <v/>
      </c>
      <c r="JL86" s="217" t="str">
        <f t="shared" si="302"/>
        <v/>
      </c>
      <c r="JM86" s="217" t="str">
        <f t="shared" si="302"/>
        <v/>
      </c>
      <c r="JN86" s="217" t="str">
        <f t="shared" si="302"/>
        <v/>
      </c>
      <c r="JO86" s="217" t="str">
        <f t="shared" si="302"/>
        <v/>
      </c>
      <c r="JP86" s="217" t="str">
        <f t="shared" si="302"/>
        <v/>
      </c>
      <c r="JQ86" s="217" t="str">
        <f t="shared" si="302"/>
        <v/>
      </c>
      <c r="JR86" s="217" t="str">
        <f t="shared" si="302"/>
        <v/>
      </c>
      <c r="JS86" s="217" t="str">
        <f t="shared" si="302"/>
        <v/>
      </c>
      <c r="JT86" s="217" t="str">
        <f t="shared" si="302"/>
        <v/>
      </c>
      <c r="JU86" s="217" t="str">
        <f t="shared" si="302"/>
        <v/>
      </c>
      <c r="JV86" s="217" t="str">
        <f t="shared" si="302"/>
        <v/>
      </c>
      <c r="JW86" s="217" t="str">
        <f t="shared" si="302"/>
        <v/>
      </c>
      <c r="JX86" s="217" t="str">
        <f t="shared" ref="JX86:KW86" si="303">IFERROR(JX81/JX12,"")</f>
        <v/>
      </c>
      <c r="JY86" s="217" t="str">
        <f t="shared" si="303"/>
        <v/>
      </c>
      <c r="JZ86" s="217" t="str">
        <f t="shared" si="303"/>
        <v/>
      </c>
      <c r="KA86" s="217" t="str">
        <f t="shared" si="303"/>
        <v/>
      </c>
      <c r="KB86" s="217" t="str">
        <f t="shared" si="303"/>
        <v/>
      </c>
      <c r="KC86" s="217" t="str">
        <f t="shared" si="303"/>
        <v/>
      </c>
      <c r="KD86" s="217" t="str">
        <f t="shared" si="303"/>
        <v/>
      </c>
      <c r="KE86" s="217" t="str">
        <f t="shared" si="303"/>
        <v/>
      </c>
      <c r="KF86" s="217" t="str">
        <f t="shared" si="303"/>
        <v/>
      </c>
      <c r="KG86" s="217" t="str">
        <f t="shared" si="303"/>
        <v/>
      </c>
      <c r="KH86" s="217" t="str">
        <f t="shared" si="303"/>
        <v/>
      </c>
      <c r="KI86" s="217" t="str">
        <f t="shared" si="303"/>
        <v/>
      </c>
      <c r="KJ86" s="217" t="str">
        <f t="shared" si="303"/>
        <v/>
      </c>
      <c r="KK86" s="217" t="str">
        <f t="shared" si="303"/>
        <v/>
      </c>
      <c r="KL86" s="217" t="str">
        <f t="shared" si="303"/>
        <v/>
      </c>
      <c r="KM86" s="217" t="str">
        <f t="shared" si="303"/>
        <v/>
      </c>
      <c r="KN86" s="217" t="str">
        <f t="shared" si="303"/>
        <v/>
      </c>
      <c r="KO86" s="217" t="str">
        <f t="shared" si="303"/>
        <v/>
      </c>
      <c r="KP86" s="217" t="str">
        <f t="shared" si="303"/>
        <v/>
      </c>
      <c r="KQ86" s="217" t="str">
        <f t="shared" si="303"/>
        <v/>
      </c>
      <c r="KR86" s="217" t="str">
        <f t="shared" si="303"/>
        <v/>
      </c>
      <c r="KS86" s="217" t="str">
        <f t="shared" si="303"/>
        <v/>
      </c>
      <c r="KT86" s="217" t="str">
        <f t="shared" si="303"/>
        <v/>
      </c>
      <c r="KU86" s="217" t="str">
        <f t="shared" si="303"/>
        <v/>
      </c>
      <c r="KV86" s="217" t="str">
        <f t="shared" si="303"/>
        <v/>
      </c>
      <c r="KW86" s="217" t="str">
        <f t="shared" si="303"/>
        <v/>
      </c>
    </row>
    <row r="87" spans="1:309" ht="20.100000000000001" customHeight="1" x14ac:dyDescent="0.25">
      <c r="A87" s="401"/>
      <c r="B87" s="326" t="s">
        <v>337</v>
      </c>
      <c r="C87" s="327" t="s">
        <v>333</v>
      </c>
      <c r="D87" s="232" t="str">
        <f>IFERROR(D82*1000000/12/D12,"")</f>
        <v/>
      </c>
      <c r="E87" s="232" t="str">
        <f t="shared" ref="E87:BP87" si="304">IFERROR(E82*1000000/12/E12,"")</f>
        <v/>
      </c>
      <c r="F87" s="232" t="str">
        <f t="shared" si="304"/>
        <v/>
      </c>
      <c r="G87" s="232" t="str">
        <f t="shared" si="304"/>
        <v/>
      </c>
      <c r="H87" s="232" t="str">
        <f t="shared" si="304"/>
        <v/>
      </c>
      <c r="I87" s="232" t="str">
        <f t="shared" si="304"/>
        <v/>
      </c>
      <c r="J87" s="232" t="str">
        <f t="shared" si="304"/>
        <v/>
      </c>
      <c r="K87" s="232" t="str">
        <f t="shared" si="304"/>
        <v/>
      </c>
      <c r="L87" s="232" t="str">
        <f t="shared" si="304"/>
        <v/>
      </c>
      <c r="M87" s="232" t="str">
        <f t="shared" si="304"/>
        <v/>
      </c>
      <c r="N87" s="232" t="str">
        <f t="shared" si="304"/>
        <v/>
      </c>
      <c r="O87" s="232" t="str">
        <f t="shared" si="304"/>
        <v/>
      </c>
      <c r="P87" s="232" t="str">
        <f t="shared" si="304"/>
        <v/>
      </c>
      <c r="Q87" s="232" t="str">
        <f t="shared" si="304"/>
        <v/>
      </c>
      <c r="R87" s="232" t="str">
        <f t="shared" si="304"/>
        <v/>
      </c>
      <c r="S87" s="232" t="str">
        <f t="shared" si="304"/>
        <v/>
      </c>
      <c r="T87" s="232" t="str">
        <f t="shared" si="304"/>
        <v/>
      </c>
      <c r="U87" s="232" t="str">
        <f t="shared" si="304"/>
        <v/>
      </c>
      <c r="V87" s="232" t="str">
        <f t="shared" si="304"/>
        <v/>
      </c>
      <c r="W87" s="232" t="str">
        <f t="shared" si="304"/>
        <v/>
      </c>
      <c r="X87" s="232" t="str">
        <f t="shared" si="304"/>
        <v/>
      </c>
      <c r="Y87" s="232" t="str">
        <f t="shared" si="304"/>
        <v/>
      </c>
      <c r="Z87" s="232" t="str">
        <f t="shared" si="304"/>
        <v/>
      </c>
      <c r="AA87" s="232" t="str">
        <f t="shared" si="304"/>
        <v/>
      </c>
      <c r="AB87" s="232" t="str">
        <f t="shared" si="304"/>
        <v/>
      </c>
      <c r="AC87" s="232" t="str">
        <f t="shared" si="304"/>
        <v/>
      </c>
      <c r="AD87" s="232" t="str">
        <f t="shared" si="304"/>
        <v/>
      </c>
      <c r="AE87" s="232" t="str">
        <f t="shared" si="304"/>
        <v/>
      </c>
      <c r="AF87" s="232" t="str">
        <f t="shared" si="304"/>
        <v/>
      </c>
      <c r="AG87" s="232" t="str">
        <f t="shared" si="304"/>
        <v/>
      </c>
      <c r="AH87" s="232" t="str">
        <f t="shared" si="304"/>
        <v/>
      </c>
      <c r="AI87" s="232" t="str">
        <f t="shared" si="304"/>
        <v/>
      </c>
      <c r="AJ87" s="232" t="str">
        <f t="shared" si="304"/>
        <v/>
      </c>
      <c r="AK87" s="232" t="str">
        <f t="shared" si="304"/>
        <v/>
      </c>
      <c r="AL87" s="232" t="str">
        <f t="shared" si="304"/>
        <v/>
      </c>
      <c r="AM87" s="232" t="str">
        <f t="shared" si="304"/>
        <v/>
      </c>
      <c r="AN87" s="232" t="str">
        <f t="shared" si="304"/>
        <v/>
      </c>
      <c r="AO87" s="232" t="str">
        <f t="shared" si="304"/>
        <v/>
      </c>
      <c r="AP87" s="232" t="str">
        <f t="shared" si="304"/>
        <v/>
      </c>
      <c r="AQ87" s="232" t="str">
        <f t="shared" si="304"/>
        <v/>
      </c>
      <c r="AR87" s="232" t="str">
        <f t="shared" si="304"/>
        <v/>
      </c>
      <c r="AS87" s="232" t="str">
        <f t="shared" si="304"/>
        <v/>
      </c>
      <c r="AT87" s="232" t="str">
        <f t="shared" si="304"/>
        <v/>
      </c>
      <c r="AU87" s="232" t="str">
        <f t="shared" si="304"/>
        <v/>
      </c>
      <c r="AV87" s="232" t="str">
        <f t="shared" si="304"/>
        <v/>
      </c>
      <c r="AW87" s="232" t="str">
        <f t="shared" si="304"/>
        <v/>
      </c>
      <c r="AX87" s="232" t="str">
        <f t="shared" si="304"/>
        <v/>
      </c>
      <c r="AY87" s="232" t="str">
        <f t="shared" si="304"/>
        <v/>
      </c>
      <c r="AZ87" s="232" t="str">
        <f t="shared" si="304"/>
        <v/>
      </c>
      <c r="BA87" s="232" t="str">
        <f t="shared" si="304"/>
        <v/>
      </c>
      <c r="BB87" s="232" t="str">
        <f t="shared" si="304"/>
        <v/>
      </c>
      <c r="BC87" s="232" t="str">
        <f t="shared" si="304"/>
        <v/>
      </c>
      <c r="BD87" s="232" t="str">
        <f t="shared" si="304"/>
        <v/>
      </c>
      <c r="BE87" s="232" t="str">
        <f t="shared" si="304"/>
        <v/>
      </c>
      <c r="BF87" s="232" t="str">
        <f t="shared" si="304"/>
        <v/>
      </c>
      <c r="BG87" s="232" t="str">
        <f t="shared" si="304"/>
        <v/>
      </c>
      <c r="BH87" s="232" t="str">
        <f t="shared" si="304"/>
        <v/>
      </c>
      <c r="BI87" s="232" t="str">
        <f t="shared" si="304"/>
        <v/>
      </c>
      <c r="BJ87" s="232" t="str">
        <f t="shared" si="304"/>
        <v/>
      </c>
      <c r="BK87" s="232" t="str">
        <f t="shared" si="304"/>
        <v/>
      </c>
      <c r="BL87" s="232" t="str">
        <f t="shared" si="304"/>
        <v/>
      </c>
      <c r="BM87" s="232" t="str">
        <f t="shared" si="304"/>
        <v/>
      </c>
      <c r="BN87" s="232" t="str">
        <f t="shared" si="304"/>
        <v/>
      </c>
      <c r="BO87" s="232" t="str">
        <f t="shared" si="304"/>
        <v/>
      </c>
      <c r="BP87" s="232" t="str">
        <f t="shared" si="304"/>
        <v/>
      </c>
      <c r="BQ87" s="232" t="str">
        <f t="shared" ref="BQ87:EB87" si="305">IFERROR(BQ82*1000000/12/BQ12,"")</f>
        <v/>
      </c>
      <c r="BR87" s="232" t="str">
        <f t="shared" si="305"/>
        <v/>
      </c>
      <c r="BS87" s="232" t="str">
        <f t="shared" si="305"/>
        <v/>
      </c>
      <c r="BT87" s="232" t="str">
        <f t="shared" si="305"/>
        <v/>
      </c>
      <c r="BU87" s="232" t="str">
        <f t="shared" si="305"/>
        <v/>
      </c>
      <c r="BV87" s="232" t="str">
        <f t="shared" si="305"/>
        <v/>
      </c>
      <c r="BW87" s="232" t="str">
        <f t="shared" si="305"/>
        <v/>
      </c>
      <c r="BX87" s="232" t="str">
        <f t="shared" si="305"/>
        <v/>
      </c>
      <c r="BY87" s="232" t="str">
        <f t="shared" si="305"/>
        <v/>
      </c>
      <c r="BZ87" s="232" t="str">
        <f t="shared" si="305"/>
        <v/>
      </c>
      <c r="CA87" s="232" t="str">
        <f t="shared" si="305"/>
        <v/>
      </c>
      <c r="CB87" s="232" t="str">
        <f t="shared" si="305"/>
        <v/>
      </c>
      <c r="CC87" s="232" t="str">
        <f t="shared" si="305"/>
        <v/>
      </c>
      <c r="CD87" s="232" t="str">
        <f t="shared" si="305"/>
        <v/>
      </c>
      <c r="CE87" s="232" t="str">
        <f t="shared" si="305"/>
        <v/>
      </c>
      <c r="CF87" s="232" t="str">
        <f t="shared" si="305"/>
        <v/>
      </c>
      <c r="CG87" s="232" t="str">
        <f t="shared" si="305"/>
        <v/>
      </c>
      <c r="CH87" s="232" t="str">
        <f t="shared" si="305"/>
        <v/>
      </c>
      <c r="CI87" s="232" t="str">
        <f t="shared" si="305"/>
        <v/>
      </c>
      <c r="CJ87" s="232" t="str">
        <f t="shared" si="305"/>
        <v/>
      </c>
      <c r="CK87" s="232" t="str">
        <f t="shared" si="305"/>
        <v/>
      </c>
      <c r="CL87" s="232" t="str">
        <f t="shared" si="305"/>
        <v/>
      </c>
      <c r="CM87" s="232" t="str">
        <f t="shared" si="305"/>
        <v/>
      </c>
      <c r="CN87" s="232" t="str">
        <f t="shared" si="305"/>
        <v/>
      </c>
      <c r="CO87" s="232" t="str">
        <f t="shared" si="305"/>
        <v/>
      </c>
      <c r="CP87" s="232" t="str">
        <f t="shared" si="305"/>
        <v/>
      </c>
      <c r="CQ87" s="232" t="str">
        <f t="shared" si="305"/>
        <v/>
      </c>
      <c r="CR87" s="232" t="str">
        <f t="shared" si="305"/>
        <v/>
      </c>
      <c r="CS87" s="232" t="str">
        <f t="shared" si="305"/>
        <v/>
      </c>
      <c r="CT87" s="232" t="str">
        <f t="shared" si="305"/>
        <v/>
      </c>
      <c r="CU87" s="232" t="str">
        <f t="shared" si="305"/>
        <v/>
      </c>
      <c r="CV87" s="232" t="str">
        <f t="shared" si="305"/>
        <v/>
      </c>
      <c r="CW87" s="232" t="str">
        <f t="shared" si="305"/>
        <v/>
      </c>
      <c r="CX87" s="232" t="str">
        <f t="shared" si="305"/>
        <v/>
      </c>
      <c r="CY87" s="232" t="str">
        <f t="shared" si="305"/>
        <v/>
      </c>
      <c r="CZ87" s="232" t="str">
        <f t="shared" si="305"/>
        <v/>
      </c>
      <c r="DA87" s="232" t="str">
        <f t="shared" si="305"/>
        <v/>
      </c>
      <c r="DB87" s="232" t="str">
        <f t="shared" si="305"/>
        <v/>
      </c>
      <c r="DC87" s="232" t="str">
        <f t="shared" si="305"/>
        <v/>
      </c>
      <c r="DD87" s="232" t="str">
        <f t="shared" si="305"/>
        <v/>
      </c>
      <c r="DE87" s="232" t="str">
        <f t="shared" si="305"/>
        <v/>
      </c>
      <c r="DF87" s="232" t="str">
        <f t="shared" si="305"/>
        <v/>
      </c>
      <c r="DG87" s="232" t="str">
        <f t="shared" si="305"/>
        <v/>
      </c>
      <c r="DH87" s="232" t="str">
        <f t="shared" si="305"/>
        <v/>
      </c>
      <c r="DI87" s="232" t="str">
        <f t="shared" si="305"/>
        <v/>
      </c>
      <c r="DJ87" s="232" t="str">
        <f t="shared" si="305"/>
        <v/>
      </c>
      <c r="DK87" s="232" t="str">
        <f t="shared" si="305"/>
        <v/>
      </c>
      <c r="DL87" s="232" t="str">
        <f t="shared" si="305"/>
        <v/>
      </c>
      <c r="DM87" s="232" t="str">
        <f t="shared" si="305"/>
        <v/>
      </c>
      <c r="DN87" s="232" t="str">
        <f t="shared" si="305"/>
        <v/>
      </c>
      <c r="DO87" s="232" t="str">
        <f t="shared" si="305"/>
        <v/>
      </c>
      <c r="DP87" s="232" t="str">
        <f t="shared" si="305"/>
        <v/>
      </c>
      <c r="DQ87" s="232" t="str">
        <f t="shared" si="305"/>
        <v/>
      </c>
      <c r="DR87" s="232" t="str">
        <f t="shared" si="305"/>
        <v/>
      </c>
      <c r="DS87" s="232" t="str">
        <f t="shared" si="305"/>
        <v/>
      </c>
      <c r="DT87" s="232" t="str">
        <f t="shared" si="305"/>
        <v/>
      </c>
      <c r="DU87" s="232" t="str">
        <f t="shared" si="305"/>
        <v/>
      </c>
      <c r="DV87" s="232" t="str">
        <f t="shared" si="305"/>
        <v/>
      </c>
      <c r="DW87" s="232" t="str">
        <f t="shared" si="305"/>
        <v/>
      </c>
      <c r="DX87" s="232" t="str">
        <f t="shared" si="305"/>
        <v/>
      </c>
      <c r="DY87" s="232" t="str">
        <f t="shared" si="305"/>
        <v/>
      </c>
      <c r="DZ87" s="232" t="str">
        <f t="shared" si="305"/>
        <v/>
      </c>
      <c r="EA87" s="232" t="str">
        <f t="shared" si="305"/>
        <v/>
      </c>
      <c r="EB87" s="232" t="str">
        <f t="shared" si="305"/>
        <v/>
      </c>
      <c r="EC87" s="232" t="str">
        <f t="shared" ref="EC87:ER87" si="306">IFERROR(EC82*1000000/12/EC12,"")</f>
        <v/>
      </c>
      <c r="ED87" s="232" t="str">
        <f t="shared" si="306"/>
        <v/>
      </c>
      <c r="EE87" s="232" t="str">
        <f t="shared" si="306"/>
        <v/>
      </c>
      <c r="EF87" s="232" t="str">
        <f t="shared" si="306"/>
        <v/>
      </c>
      <c r="EG87" s="232" t="str">
        <f t="shared" si="306"/>
        <v/>
      </c>
      <c r="EH87" s="232" t="str">
        <f t="shared" si="306"/>
        <v/>
      </c>
      <c r="EI87" s="232" t="str">
        <f t="shared" si="306"/>
        <v/>
      </c>
      <c r="EJ87" s="232" t="str">
        <f t="shared" si="306"/>
        <v/>
      </c>
      <c r="EK87" s="232" t="str">
        <f t="shared" si="306"/>
        <v/>
      </c>
      <c r="EL87" s="232" t="str">
        <f t="shared" si="306"/>
        <v/>
      </c>
      <c r="EM87" s="232" t="str">
        <f t="shared" si="306"/>
        <v/>
      </c>
      <c r="EN87" s="232" t="str">
        <f t="shared" si="306"/>
        <v/>
      </c>
      <c r="EO87" s="232" t="str">
        <f t="shared" si="306"/>
        <v/>
      </c>
      <c r="EP87" s="232" t="str">
        <f t="shared" si="306"/>
        <v/>
      </c>
      <c r="EQ87" s="232" t="str">
        <f t="shared" si="306"/>
        <v/>
      </c>
      <c r="ER87" s="232" t="str">
        <f t="shared" si="306"/>
        <v/>
      </c>
      <c r="ES87" s="99"/>
      <c r="ET87" s="99"/>
      <c r="EU87" s="420"/>
      <c r="EV87" s="375" t="s">
        <v>337</v>
      </c>
      <c r="EW87" s="245" t="s">
        <v>333</v>
      </c>
      <c r="EX87" s="217" t="str">
        <f>IFERROR(EX82/EX12,"")</f>
        <v/>
      </c>
      <c r="EY87" s="217" t="str">
        <f>IFERROR(EY82/EY12,"")</f>
        <v/>
      </c>
      <c r="EZ87" s="217" t="str">
        <f t="shared" ref="EZ87:HK87" si="307">IFERROR(EZ82/EZ12,"")</f>
        <v/>
      </c>
      <c r="FA87" s="217" t="str">
        <f t="shared" si="307"/>
        <v/>
      </c>
      <c r="FB87" s="217" t="str">
        <f t="shared" si="307"/>
        <v/>
      </c>
      <c r="FC87" s="217" t="str">
        <f t="shared" si="307"/>
        <v/>
      </c>
      <c r="FD87" s="217" t="str">
        <f t="shared" si="307"/>
        <v/>
      </c>
      <c r="FE87" s="217" t="str">
        <f t="shared" si="307"/>
        <v/>
      </c>
      <c r="FF87" s="217" t="str">
        <f t="shared" si="307"/>
        <v/>
      </c>
      <c r="FG87" s="217" t="str">
        <f t="shared" si="307"/>
        <v/>
      </c>
      <c r="FH87" s="217" t="str">
        <f t="shared" si="307"/>
        <v/>
      </c>
      <c r="FI87" s="217" t="str">
        <f t="shared" si="307"/>
        <v/>
      </c>
      <c r="FJ87" s="217" t="str">
        <f t="shared" si="307"/>
        <v/>
      </c>
      <c r="FK87" s="217" t="str">
        <f t="shared" si="307"/>
        <v/>
      </c>
      <c r="FL87" s="217" t="str">
        <f t="shared" si="307"/>
        <v/>
      </c>
      <c r="FM87" s="217" t="str">
        <f t="shared" si="307"/>
        <v/>
      </c>
      <c r="FN87" s="217" t="str">
        <f t="shared" si="307"/>
        <v/>
      </c>
      <c r="FO87" s="217" t="str">
        <f t="shared" si="307"/>
        <v/>
      </c>
      <c r="FP87" s="217" t="str">
        <f t="shared" si="307"/>
        <v/>
      </c>
      <c r="FQ87" s="217" t="str">
        <f t="shared" si="307"/>
        <v/>
      </c>
      <c r="FR87" s="217" t="str">
        <f t="shared" si="307"/>
        <v/>
      </c>
      <c r="FS87" s="217" t="str">
        <f t="shared" si="307"/>
        <v/>
      </c>
      <c r="FT87" s="217" t="str">
        <f t="shared" si="307"/>
        <v/>
      </c>
      <c r="FU87" s="217" t="str">
        <f t="shared" si="307"/>
        <v/>
      </c>
      <c r="FV87" s="217" t="str">
        <f t="shared" si="307"/>
        <v/>
      </c>
      <c r="FW87" s="217" t="str">
        <f t="shared" si="307"/>
        <v/>
      </c>
      <c r="FX87" s="217" t="str">
        <f t="shared" si="307"/>
        <v/>
      </c>
      <c r="FY87" s="217" t="str">
        <f t="shared" si="307"/>
        <v/>
      </c>
      <c r="FZ87" s="217" t="str">
        <f t="shared" si="307"/>
        <v/>
      </c>
      <c r="GA87" s="217" t="str">
        <f t="shared" si="307"/>
        <v/>
      </c>
      <c r="GB87" s="217" t="str">
        <f t="shared" si="307"/>
        <v/>
      </c>
      <c r="GC87" s="217" t="str">
        <f t="shared" si="307"/>
        <v/>
      </c>
      <c r="GD87" s="217" t="str">
        <f t="shared" si="307"/>
        <v/>
      </c>
      <c r="GE87" s="217" t="str">
        <f t="shared" si="307"/>
        <v/>
      </c>
      <c r="GF87" s="217" t="str">
        <f t="shared" si="307"/>
        <v/>
      </c>
      <c r="GG87" s="217" t="str">
        <f t="shared" si="307"/>
        <v/>
      </c>
      <c r="GH87" s="217" t="str">
        <f t="shared" si="307"/>
        <v/>
      </c>
      <c r="GI87" s="217" t="str">
        <f t="shared" si="307"/>
        <v/>
      </c>
      <c r="GJ87" s="217" t="str">
        <f t="shared" si="307"/>
        <v/>
      </c>
      <c r="GK87" s="217" t="str">
        <f t="shared" si="307"/>
        <v/>
      </c>
      <c r="GL87" s="217" t="str">
        <f t="shared" si="307"/>
        <v/>
      </c>
      <c r="GM87" s="217" t="str">
        <f t="shared" si="307"/>
        <v/>
      </c>
      <c r="GN87" s="217" t="str">
        <f t="shared" si="307"/>
        <v/>
      </c>
      <c r="GO87" s="217" t="str">
        <f t="shared" si="307"/>
        <v/>
      </c>
      <c r="GP87" s="217" t="str">
        <f t="shared" si="307"/>
        <v/>
      </c>
      <c r="GQ87" s="217" t="str">
        <f t="shared" si="307"/>
        <v/>
      </c>
      <c r="GR87" s="217" t="str">
        <f t="shared" si="307"/>
        <v/>
      </c>
      <c r="GS87" s="217" t="str">
        <f t="shared" si="307"/>
        <v/>
      </c>
      <c r="GT87" s="217" t="str">
        <f t="shared" si="307"/>
        <v/>
      </c>
      <c r="GU87" s="217" t="str">
        <f t="shared" si="307"/>
        <v/>
      </c>
      <c r="GV87" s="217" t="str">
        <f t="shared" si="307"/>
        <v/>
      </c>
      <c r="GW87" s="217" t="str">
        <f t="shared" si="307"/>
        <v/>
      </c>
      <c r="GX87" s="217" t="str">
        <f t="shared" si="307"/>
        <v/>
      </c>
      <c r="GY87" s="217" t="str">
        <f t="shared" si="307"/>
        <v/>
      </c>
      <c r="GZ87" s="217" t="str">
        <f t="shared" si="307"/>
        <v/>
      </c>
      <c r="HA87" s="217" t="str">
        <f t="shared" si="307"/>
        <v/>
      </c>
      <c r="HB87" s="217" t="str">
        <f t="shared" si="307"/>
        <v/>
      </c>
      <c r="HC87" s="217" t="str">
        <f t="shared" si="307"/>
        <v/>
      </c>
      <c r="HD87" s="217" t="str">
        <f t="shared" si="307"/>
        <v/>
      </c>
      <c r="HE87" s="217" t="str">
        <f t="shared" si="307"/>
        <v/>
      </c>
      <c r="HF87" s="217" t="str">
        <f t="shared" si="307"/>
        <v/>
      </c>
      <c r="HG87" s="217" t="str">
        <f t="shared" si="307"/>
        <v/>
      </c>
      <c r="HH87" s="217" t="str">
        <f t="shared" si="307"/>
        <v/>
      </c>
      <c r="HI87" s="217" t="str">
        <f t="shared" si="307"/>
        <v/>
      </c>
      <c r="HJ87" s="217" t="str">
        <f t="shared" si="307"/>
        <v/>
      </c>
      <c r="HK87" s="217" t="str">
        <f t="shared" si="307"/>
        <v/>
      </c>
      <c r="HL87" s="217" t="str">
        <f t="shared" ref="HL87:JW87" si="308">IFERROR(HL82/HL12,"")</f>
        <v/>
      </c>
      <c r="HM87" s="217" t="str">
        <f t="shared" si="308"/>
        <v/>
      </c>
      <c r="HN87" s="217" t="str">
        <f t="shared" si="308"/>
        <v/>
      </c>
      <c r="HO87" s="217" t="str">
        <f t="shared" si="308"/>
        <v/>
      </c>
      <c r="HP87" s="217" t="str">
        <f t="shared" si="308"/>
        <v/>
      </c>
      <c r="HQ87" s="217" t="str">
        <f t="shared" si="308"/>
        <v/>
      </c>
      <c r="HR87" s="217" t="str">
        <f t="shared" si="308"/>
        <v/>
      </c>
      <c r="HS87" s="217" t="str">
        <f t="shared" si="308"/>
        <v/>
      </c>
      <c r="HT87" s="217" t="str">
        <f t="shared" si="308"/>
        <v/>
      </c>
      <c r="HU87" s="217" t="str">
        <f t="shared" si="308"/>
        <v/>
      </c>
      <c r="HV87" s="217" t="str">
        <f t="shared" si="308"/>
        <v/>
      </c>
      <c r="HW87" s="217" t="str">
        <f t="shared" si="308"/>
        <v/>
      </c>
      <c r="HX87" s="217" t="str">
        <f t="shared" si="308"/>
        <v/>
      </c>
      <c r="HY87" s="217" t="str">
        <f t="shared" si="308"/>
        <v/>
      </c>
      <c r="HZ87" s="217" t="str">
        <f t="shared" si="308"/>
        <v/>
      </c>
      <c r="IA87" s="217" t="str">
        <f t="shared" si="308"/>
        <v/>
      </c>
      <c r="IB87" s="217" t="str">
        <f t="shared" si="308"/>
        <v/>
      </c>
      <c r="IC87" s="217" t="str">
        <f t="shared" si="308"/>
        <v/>
      </c>
      <c r="ID87" s="217" t="str">
        <f t="shared" si="308"/>
        <v/>
      </c>
      <c r="IE87" s="217" t="str">
        <f t="shared" si="308"/>
        <v/>
      </c>
      <c r="IF87" s="217" t="str">
        <f t="shared" si="308"/>
        <v/>
      </c>
      <c r="IG87" s="217" t="str">
        <f t="shared" si="308"/>
        <v/>
      </c>
      <c r="IH87" s="217" t="str">
        <f t="shared" si="308"/>
        <v/>
      </c>
      <c r="II87" s="217" t="str">
        <f t="shared" si="308"/>
        <v/>
      </c>
      <c r="IJ87" s="217" t="str">
        <f t="shared" si="308"/>
        <v/>
      </c>
      <c r="IK87" s="217" t="str">
        <f t="shared" si="308"/>
        <v/>
      </c>
      <c r="IL87" s="217" t="str">
        <f t="shared" si="308"/>
        <v/>
      </c>
      <c r="IM87" s="217" t="str">
        <f t="shared" si="308"/>
        <v/>
      </c>
      <c r="IN87" s="217" t="str">
        <f t="shared" si="308"/>
        <v/>
      </c>
      <c r="IO87" s="217" t="str">
        <f t="shared" si="308"/>
        <v/>
      </c>
      <c r="IP87" s="217" t="str">
        <f t="shared" si="308"/>
        <v/>
      </c>
      <c r="IQ87" s="217" t="str">
        <f t="shared" si="308"/>
        <v/>
      </c>
      <c r="IR87" s="217" t="str">
        <f t="shared" si="308"/>
        <v/>
      </c>
      <c r="IS87" s="217" t="str">
        <f t="shared" si="308"/>
        <v/>
      </c>
      <c r="IT87" s="217" t="str">
        <f t="shared" si="308"/>
        <v/>
      </c>
      <c r="IU87" s="217" t="str">
        <f t="shared" si="308"/>
        <v/>
      </c>
      <c r="IV87" s="217" t="str">
        <f t="shared" si="308"/>
        <v/>
      </c>
      <c r="IW87" s="217" t="str">
        <f t="shared" si="308"/>
        <v/>
      </c>
      <c r="IX87" s="217" t="str">
        <f t="shared" si="308"/>
        <v/>
      </c>
      <c r="IY87" s="217" t="str">
        <f t="shared" si="308"/>
        <v/>
      </c>
      <c r="IZ87" s="217" t="str">
        <f t="shared" si="308"/>
        <v/>
      </c>
      <c r="JA87" s="217" t="str">
        <f t="shared" si="308"/>
        <v/>
      </c>
      <c r="JB87" s="217" t="str">
        <f t="shared" si="308"/>
        <v/>
      </c>
      <c r="JC87" s="217" t="str">
        <f t="shared" si="308"/>
        <v/>
      </c>
      <c r="JD87" s="217" t="str">
        <f t="shared" si="308"/>
        <v/>
      </c>
      <c r="JE87" s="217" t="str">
        <f t="shared" si="308"/>
        <v/>
      </c>
      <c r="JF87" s="217" t="str">
        <f t="shared" si="308"/>
        <v/>
      </c>
      <c r="JG87" s="217" t="str">
        <f t="shared" si="308"/>
        <v/>
      </c>
      <c r="JH87" s="217" t="str">
        <f t="shared" si="308"/>
        <v/>
      </c>
      <c r="JI87" s="217" t="str">
        <f t="shared" si="308"/>
        <v/>
      </c>
      <c r="JJ87" s="217" t="str">
        <f t="shared" si="308"/>
        <v/>
      </c>
      <c r="JK87" s="217" t="str">
        <f t="shared" si="308"/>
        <v/>
      </c>
      <c r="JL87" s="217" t="str">
        <f t="shared" si="308"/>
        <v/>
      </c>
      <c r="JM87" s="217" t="str">
        <f t="shared" si="308"/>
        <v/>
      </c>
      <c r="JN87" s="217" t="str">
        <f t="shared" si="308"/>
        <v/>
      </c>
      <c r="JO87" s="217" t="str">
        <f t="shared" si="308"/>
        <v/>
      </c>
      <c r="JP87" s="217" t="str">
        <f t="shared" si="308"/>
        <v/>
      </c>
      <c r="JQ87" s="217" t="str">
        <f t="shared" si="308"/>
        <v/>
      </c>
      <c r="JR87" s="217" t="str">
        <f t="shared" si="308"/>
        <v/>
      </c>
      <c r="JS87" s="217" t="str">
        <f t="shared" si="308"/>
        <v/>
      </c>
      <c r="JT87" s="217" t="str">
        <f t="shared" si="308"/>
        <v/>
      </c>
      <c r="JU87" s="217" t="str">
        <f t="shared" si="308"/>
        <v/>
      </c>
      <c r="JV87" s="217" t="str">
        <f t="shared" si="308"/>
        <v/>
      </c>
      <c r="JW87" s="217" t="str">
        <f t="shared" si="308"/>
        <v/>
      </c>
      <c r="JX87" s="217" t="str">
        <f t="shared" ref="JX87:KW87" si="309">IFERROR(JX82/JX12,"")</f>
        <v/>
      </c>
      <c r="JY87" s="217" t="str">
        <f t="shared" si="309"/>
        <v/>
      </c>
      <c r="JZ87" s="217" t="str">
        <f t="shared" si="309"/>
        <v/>
      </c>
      <c r="KA87" s="217" t="str">
        <f t="shared" si="309"/>
        <v/>
      </c>
      <c r="KB87" s="217" t="str">
        <f t="shared" si="309"/>
        <v/>
      </c>
      <c r="KC87" s="217" t="str">
        <f t="shared" si="309"/>
        <v/>
      </c>
      <c r="KD87" s="217" t="str">
        <f t="shared" si="309"/>
        <v/>
      </c>
      <c r="KE87" s="217" t="str">
        <f t="shared" si="309"/>
        <v/>
      </c>
      <c r="KF87" s="217" t="str">
        <f t="shared" si="309"/>
        <v/>
      </c>
      <c r="KG87" s="217" t="str">
        <f t="shared" si="309"/>
        <v/>
      </c>
      <c r="KH87" s="217" t="str">
        <f t="shared" si="309"/>
        <v/>
      </c>
      <c r="KI87" s="217" t="str">
        <f t="shared" si="309"/>
        <v/>
      </c>
      <c r="KJ87" s="217" t="str">
        <f t="shared" si="309"/>
        <v/>
      </c>
      <c r="KK87" s="217" t="str">
        <f t="shared" si="309"/>
        <v/>
      </c>
      <c r="KL87" s="217" t="str">
        <f t="shared" si="309"/>
        <v/>
      </c>
      <c r="KM87" s="217" t="str">
        <f t="shared" si="309"/>
        <v/>
      </c>
      <c r="KN87" s="217" t="str">
        <f t="shared" si="309"/>
        <v/>
      </c>
      <c r="KO87" s="217" t="str">
        <f t="shared" si="309"/>
        <v/>
      </c>
      <c r="KP87" s="217" t="str">
        <f t="shared" si="309"/>
        <v/>
      </c>
      <c r="KQ87" s="217" t="str">
        <f t="shared" si="309"/>
        <v/>
      </c>
      <c r="KR87" s="217" t="str">
        <f t="shared" si="309"/>
        <v/>
      </c>
      <c r="KS87" s="217" t="str">
        <f t="shared" si="309"/>
        <v/>
      </c>
      <c r="KT87" s="217" t="str">
        <f t="shared" si="309"/>
        <v/>
      </c>
      <c r="KU87" s="217" t="str">
        <f t="shared" si="309"/>
        <v/>
      </c>
      <c r="KV87" s="217" t="str">
        <f t="shared" si="309"/>
        <v/>
      </c>
      <c r="KW87" s="217" t="str">
        <f t="shared" si="309"/>
        <v/>
      </c>
    </row>
    <row r="88" spans="1:309" ht="20.100000000000001" customHeight="1" x14ac:dyDescent="0.25">
      <c r="A88" s="228" t="s">
        <v>343</v>
      </c>
      <c r="B88"/>
      <c r="C88"/>
      <c r="D88"/>
      <c r="EU88"/>
      <c r="EV88"/>
      <c r="EW88"/>
    </row>
    <row r="89" spans="1:309" ht="20.100000000000001" customHeight="1" x14ac:dyDescent="0.25">
      <c r="A89" s="400" t="s">
        <v>265</v>
      </c>
      <c r="B89" s="222" t="s">
        <v>338</v>
      </c>
      <c r="C89" s="225" t="s">
        <v>339</v>
      </c>
      <c r="D89" s="310"/>
      <c r="E89" s="311"/>
      <c r="F89" s="311"/>
      <c r="G89" s="311"/>
      <c r="H89" s="311"/>
      <c r="I89" s="311"/>
      <c r="J89" s="311"/>
      <c r="K89" s="311"/>
      <c r="L89" s="311"/>
      <c r="M89" s="311"/>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19"/>
      <c r="BR89" s="219"/>
      <c r="BS89" s="219"/>
      <c r="BT89" s="219"/>
      <c r="BU89" s="219"/>
      <c r="BV89" s="219"/>
      <c r="BW89" s="219"/>
      <c r="BX89" s="219"/>
      <c r="BY89" s="219"/>
      <c r="BZ89" s="219"/>
      <c r="CA89" s="219"/>
      <c r="CB89" s="219"/>
      <c r="CC89" s="219"/>
      <c r="CD89" s="219"/>
      <c r="CE89" s="219"/>
      <c r="CF89" s="219"/>
      <c r="CG89" s="219"/>
      <c r="CH89" s="219"/>
      <c r="CI89" s="219"/>
      <c r="CJ89" s="219"/>
      <c r="CK89" s="219"/>
      <c r="CL89" s="219"/>
      <c r="CM89" s="219"/>
      <c r="CN89" s="219"/>
      <c r="CO89" s="219"/>
      <c r="CP89" s="219"/>
      <c r="CQ89" s="219"/>
      <c r="CR89" s="219"/>
      <c r="CS89" s="219"/>
      <c r="CT89" s="219"/>
      <c r="CU89" s="219"/>
      <c r="CV89" s="219"/>
      <c r="CW89" s="219"/>
      <c r="CX89" s="219"/>
      <c r="CY89" s="219"/>
      <c r="CZ89" s="219"/>
      <c r="DA89" s="219"/>
      <c r="DB89" s="219"/>
      <c r="DC89" s="219"/>
      <c r="DD89" s="219"/>
      <c r="DE89" s="219"/>
      <c r="DF89" s="219"/>
      <c r="DG89" s="219"/>
      <c r="DH89" s="219"/>
      <c r="DI89" s="219"/>
      <c r="DJ89" s="219"/>
      <c r="DK89" s="219"/>
      <c r="DL89" s="219"/>
      <c r="DM89" s="219"/>
      <c r="DN89" s="219"/>
      <c r="DO89" s="219"/>
      <c r="DP89" s="219"/>
      <c r="DQ89" s="219"/>
      <c r="DR89" s="219"/>
      <c r="DS89" s="219"/>
      <c r="DT89" s="219"/>
      <c r="DU89" s="219"/>
      <c r="DV89" s="219"/>
      <c r="DW89" s="219"/>
      <c r="DX89" s="219"/>
      <c r="DY89" s="219"/>
      <c r="DZ89" s="219"/>
      <c r="EA89" s="219"/>
      <c r="EB89" s="219"/>
      <c r="EC89" s="219"/>
      <c r="ED89" s="219"/>
      <c r="EE89" s="219"/>
      <c r="EF89" s="219"/>
      <c r="EG89" s="219"/>
      <c r="EH89" s="219"/>
      <c r="EI89" s="219"/>
      <c r="EJ89" s="219"/>
      <c r="EK89" s="219"/>
      <c r="EL89" s="219"/>
      <c r="EM89" s="219"/>
      <c r="EN89" s="219"/>
      <c r="EO89" s="219"/>
      <c r="EP89" s="219"/>
      <c r="EQ89" s="219"/>
      <c r="ER89" s="219"/>
      <c r="EU89"/>
      <c r="EV89"/>
      <c r="EW89"/>
    </row>
    <row r="90" spans="1:309" ht="20.100000000000001" customHeight="1" x14ac:dyDescent="0.25">
      <c r="A90" s="400"/>
      <c r="B90" s="223"/>
      <c r="C90" s="226" t="s">
        <v>340</v>
      </c>
      <c r="D90" s="312"/>
      <c r="E90" s="313"/>
      <c r="F90" s="313"/>
      <c r="G90" s="313"/>
      <c r="H90" s="313"/>
      <c r="I90" s="313"/>
      <c r="J90" s="313"/>
      <c r="K90" s="313"/>
      <c r="L90" s="313"/>
      <c r="M90" s="313"/>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U90"/>
      <c r="EV90"/>
      <c r="EW90"/>
    </row>
    <row r="91" spans="1:309" ht="20.100000000000001" customHeight="1" x14ac:dyDescent="0.25">
      <c r="A91" s="400"/>
      <c r="B91" s="223"/>
      <c r="C91" s="226" t="s">
        <v>266</v>
      </c>
      <c r="D91" s="312"/>
      <c r="E91" s="313"/>
      <c r="F91" s="313"/>
      <c r="G91" s="313"/>
      <c r="H91" s="313"/>
      <c r="I91" s="313"/>
      <c r="J91" s="313"/>
      <c r="K91" s="313"/>
      <c r="L91" s="313"/>
      <c r="M91" s="31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U91"/>
      <c r="EV91"/>
      <c r="EW91"/>
    </row>
    <row r="92" spans="1:309" ht="20.100000000000001" customHeight="1" x14ac:dyDescent="0.25">
      <c r="A92" s="400"/>
      <c r="B92" s="224"/>
      <c r="C92" s="227" t="s">
        <v>267</v>
      </c>
      <c r="D92" s="314"/>
      <c r="E92" s="314"/>
      <c r="F92" s="314"/>
      <c r="G92" s="314"/>
      <c r="H92" s="314"/>
      <c r="I92" s="314"/>
      <c r="J92" s="314"/>
      <c r="K92" s="314"/>
      <c r="L92" s="314"/>
      <c r="M92" s="314"/>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c r="BX92" s="221"/>
      <c r="BY92" s="221"/>
      <c r="BZ92" s="221"/>
      <c r="CA92" s="221"/>
      <c r="CB92" s="221"/>
      <c r="CC92" s="221"/>
      <c r="CD92" s="221"/>
      <c r="CE92" s="221"/>
      <c r="CF92" s="221"/>
      <c r="CG92" s="221"/>
      <c r="CH92" s="221"/>
      <c r="CI92" s="221"/>
      <c r="CJ92" s="221"/>
      <c r="CK92" s="221"/>
      <c r="CL92" s="221"/>
      <c r="CM92" s="221"/>
      <c r="CN92" s="221"/>
      <c r="CO92" s="221"/>
      <c r="CP92" s="221"/>
      <c r="CQ92" s="221"/>
      <c r="CR92" s="221"/>
      <c r="CS92" s="221"/>
      <c r="CT92" s="221"/>
      <c r="CU92" s="221"/>
      <c r="CV92" s="221"/>
      <c r="CW92" s="221"/>
      <c r="CX92" s="221"/>
      <c r="CY92" s="221"/>
      <c r="CZ92" s="221"/>
      <c r="DA92" s="221"/>
      <c r="DB92" s="221"/>
      <c r="DC92" s="221"/>
      <c r="DD92" s="221"/>
      <c r="DE92" s="221"/>
      <c r="DF92" s="221"/>
      <c r="DG92" s="221"/>
      <c r="DH92" s="221"/>
      <c r="DI92" s="221"/>
      <c r="DJ92" s="221"/>
      <c r="DK92" s="221"/>
      <c r="DL92" s="221"/>
      <c r="DM92" s="221"/>
      <c r="DN92" s="221"/>
      <c r="DO92" s="221"/>
      <c r="DP92" s="221"/>
      <c r="DQ92" s="221"/>
      <c r="DR92" s="221"/>
      <c r="DS92" s="221"/>
      <c r="DT92" s="221"/>
      <c r="DU92" s="221"/>
      <c r="DV92" s="221"/>
      <c r="DW92" s="221"/>
      <c r="DX92" s="221"/>
      <c r="DY92" s="221"/>
      <c r="DZ92" s="221"/>
      <c r="EA92" s="221"/>
      <c r="EB92" s="221"/>
      <c r="EC92" s="221"/>
      <c r="ED92" s="221"/>
      <c r="EE92" s="221"/>
      <c r="EF92" s="221"/>
      <c r="EG92" s="221"/>
      <c r="EH92" s="221"/>
      <c r="EI92" s="221"/>
      <c r="EJ92" s="221"/>
      <c r="EK92" s="221"/>
      <c r="EL92" s="221"/>
      <c r="EM92" s="221"/>
      <c r="EN92" s="221"/>
      <c r="EO92" s="221"/>
      <c r="EP92" s="221"/>
      <c r="EQ92" s="221"/>
      <c r="ER92" s="221"/>
      <c r="EU92"/>
      <c r="EV92"/>
      <c r="EW92"/>
    </row>
    <row r="93" spans="1:309" ht="20.100000000000001" customHeight="1" x14ac:dyDescent="0.25">
      <c r="A93" s="400"/>
      <c r="B93" s="222" t="s">
        <v>326</v>
      </c>
      <c r="C93" s="225" t="s">
        <v>339</v>
      </c>
      <c r="D93" s="315"/>
      <c r="E93" s="311"/>
      <c r="F93" s="311"/>
      <c r="G93" s="311"/>
      <c r="H93" s="311"/>
      <c r="I93" s="311"/>
      <c r="J93" s="311"/>
      <c r="K93" s="311"/>
      <c r="L93" s="311"/>
      <c r="M93" s="311"/>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c r="CL93" s="219"/>
      <c r="CM93" s="219"/>
      <c r="CN93" s="219"/>
      <c r="CO93" s="219"/>
      <c r="CP93" s="219"/>
      <c r="CQ93" s="219"/>
      <c r="CR93" s="219"/>
      <c r="CS93" s="219"/>
      <c r="CT93" s="219"/>
      <c r="CU93" s="219"/>
      <c r="CV93" s="219"/>
      <c r="CW93" s="219"/>
      <c r="CX93" s="219"/>
      <c r="CY93" s="219"/>
      <c r="CZ93" s="219"/>
      <c r="DA93" s="219"/>
      <c r="DB93" s="219"/>
      <c r="DC93" s="219"/>
      <c r="DD93" s="219"/>
      <c r="DE93" s="219"/>
      <c r="DF93" s="219"/>
      <c r="DG93" s="219"/>
      <c r="DH93" s="219"/>
      <c r="DI93" s="219"/>
      <c r="DJ93" s="219"/>
      <c r="DK93" s="219"/>
      <c r="DL93" s="219"/>
      <c r="DM93" s="219"/>
      <c r="DN93" s="219"/>
      <c r="DO93" s="219"/>
      <c r="DP93" s="219"/>
      <c r="DQ93" s="219"/>
      <c r="DR93" s="219"/>
      <c r="DS93" s="219"/>
      <c r="DT93" s="219"/>
      <c r="DU93" s="219"/>
      <c r="DV93" s="219"/>
      <c r="DW93" s="219"/>
      <c r="DX93" s="219"/>
      <c r="DY93" s="219"/>
      <c r="DZ93" s="219"/>
      <c r="EA93" s="219"/>
      <c r="EB93" s="219"/>
      <c r="EC93" s="219"/>
      <c r="ED93" s="219"/>
      <c r="EE93" s="219"/>
      <c r="EF93" s="219"/>
      <c r="EG93" s="219"/>
      <c r="EH93" s="219"/>
      <c r="EI93" s="219"/>
      <c r="EJ93" s="219"/>
      <c r="EK93" s="219"/>
      <c r="EL93" s="219"/>
      <c r="EM93" s="219"/>
      <c r="EN93" s="219"/>
      <c r="EO93" s="219"/>
      <c r="EP93" s="219"/>
      <c r="EQ93" s="219"/>
      <c r="ER93" s="219"/>
      <c r="EU93"/>
      <c r="EV93"/>
      <c r="EW93"/>
    </row>
    <row r="94" spans="1:309" ht="20.100000000000001" customHeight="1" x14ac:dyDescent="0.25">
      <c r="A94" s="400"/>
      <c r="B94" s="223"/>
      <c r="C94" s="226" t="s">
        <v>340</v>
      </c>
      <c r="D94" s="313"/>
      <c r="E94" s="313"/>
      <c r="F94" s="313"/>
      <c r="G94" s="313"/>
      <c r="H94" s="313"/>
      <c r="I94" s="313"/>
      <c r="J94" s="313"/>
      <c r="K94" s="313"/>
      <c r="L94" s="313"/>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U94"/>
      <c r="EV94"/>
      <c r="EW94"/>
    </row>
    <row r="95" spans="1:309" ht="20.100000000000001" customHeight="1" x14ac:dyDescent="0.25">
      <c r="A95" s="400"/>
      <c r="B95" s="223"/>
      <c r="C95" s="226" t="s">
        <v>266</v>
      </c>
      <c r="D95" s="313"/>
      <c r="E95" s="313"/>
      <c r="F95" s="313"/>
      <c r="G95" s="313"/>
      <c r="H95" s="313"/>
      <c r="I95" s="313"/>
      <c r="J95" s="313"/>
      <c r="K95" s="313"/>
      <c r="L95" s="313"/>
      <c r="M95" s="220"/>
      <c r="N95" s="220"/>
      <c r="O95" s="220"/>
      <c r="P95" s="220"/>
      <c r="Q95" s="220"/>
      <c r="R95" s="220"/>
      <c r="S95" s="220"/>
      <c r="T95" s="220"/>
      <c r="U95" s="220"/>
      <c r="V95" s="220"/>
      <c r="W95" s="220"/>
      <c r="X95" s="220"/>
      <c r="Y95" s="220"/>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U95"/>
      <c r="EV95"/>
      <c r="EW95"/>
    </row>
    <row r="96" spans="1:309" ht="20.100000000000001" customHeight="1" x14ac:dyDescent="0.25">
      <c r="A96" s="400"/>
      <c r="B96" s="224"/>
      <c r="C96" s="227" t="s">
        <v>267</v>
      </c>
      <c r="D96" s="314"/>
      <c r="E96" s="314"/>
      <c r="F96" s="314"/>
      <c r="G96" s="314"/>
      <c r="H96" s="314"/>
      <c r="I96" s="314"/>
      <c r="J96" s="314"/>
      <c r="K96" s="314"/>
      <c r="L96" s="314"/>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21"/>
      <c r="BL96" s="221"/>
      <c r="BM96" s="221"/>
      <c r="BN96" s="221"/>
      <c r="BO96" s="221"/>
      <c r="BP96" s="221"/>
      <c r="BQ96" s="221"/>
      <c r="BR96" s="221"/>
      <c r="BS96" s="221"/>
      <c r="BT96" s="221"/>
      <c r="BU96" s="221"/>
      <c r="BV96" s="221"/>
      <c r="BW96" s="221"/>
      <c r="BX96" s="221"/>
      <c r="BY96" s="221"/>
      <c r="BZ96" s="221"/>
      <c r="CA96" s="221"/>
      <c r="CB96" s="221"/>
      <c r="CC96" s="221"/>
      <c r="CD96" s="221"/>
      <c r="CE96" s="221"/>
      <c r="CF96" s="221"/>
      <c r="CG96" s="221"/>
      <c r="CH96" s="221"/>
      <c r="CI96" s="221"/>
      <c r="CJ96" s="221"/>
      <c r="CK96" s="221"/>
      <c r="CL96" s="221"/>
      <c r="CM96" s="221"/>
      <c r="CN96" s="221"/>
      <c r="CO96" s="221"/>
      <c r="CP96" s="221"/>
      <c r="CQ96" s="221"/>
      <c r="CR96" s="221"/>
      <c r="CS96" s="221"/>
      <c r="CT96" s="221"/>
      <c r="CU96" s="221"/>
      <c r="CV96" s="221"/>
      <c r="CW96" s="221"/>
      <c r="CX96" s="221"/>
      <c r="CY96" s="221"/>
      <c r="CZ96" s="221"/>
      <c r="DA96" s="221"/>
      <c r="DB96" s="221"/>
      <c r="DC96" s="221"/>
      <c r="DD96" s="221"/>
      <c r="DE96" s="221"/>
      <c r="DF96" s="221"/>
      <c r="DG96" s="221"/>
      <c r="DH96" s="221"/>
      <c r="DI96" s="221"/>
      <c r="DJ96" s="221"/>
      <c r="DK96" s="221"/>
      <c r="DL96" s="221"/>
      <c r="DM96" s="221"/>
      <c r="DN96" s="221"/>
      <c r="DO96" s="221"/>
      <c r="DP96" s="221"/>
      <c r="DQ96" s="221"/>
      <c r="DR96" s="221"/>
      <c r="DS96" s="221"/>
      <c r="DT96" s="221"/>
      <c r="DU96" s="221"/>
      <c r="DV96" s="221"/>
      <c r="DW96" s="221"/>
      <c r="DX96" s="221"/>
      <c r="DY96" s="221"/>
      <c r="DZ96" s="221"/>
      <c r="EA96" s="221"/>
      <c r="EB96" s="221"/>
      <c r="EC96" s="221"/>
      <c r="ED96" s="221"/>
      <c r="EE96" s="221"/>
      <c r="EF96" s="221"/>
      <c r="EG96" s="221"/>
      <c r="EH96" s="221"/>
      <c r="EI96" s="221"/>
      <c r="EJ96" s="221"/>
      <c r="EK96" s="221"/>
      <c r="EL96" s="221"/>
      <c r="EM96" s="221"/>
      <c r="EN96" s="221"/>
      <c r="EO96" s="221"/>
      <c r="EP96" s="221"/>
      <c r="EQ96" s="221"/>
      <c r="ER96" s="221"/>
      <c r="EU96"/>
      <c r="EV96"/>
      <c r="EW96"/>
    </row>
    <row r="97" spans="1:153" x14ac:dyDescent="0.25">
      <c r="A97" s="11"/>
      <c r="B97" s="11"/>
      <c r="C97" s="11"/>
      <c r="D97"/>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U97"/>
      <c r="EV97"/>
      <c r="EW97"/>
    </row>
    <row r="98" spans="1:153" x14ac:dyDescent="0.25">
      <c r="A98"/>
      <c r="B98"/>
      <c r="C98"/>
      <c r="D98"/>
      <c r="EU98"/>
      <c r="EV98"/>
      <c r="EW98"/>
    </row>
    <row r="99" spans="1:153" x14ac:dyDescent="0.25">
      <c r="A99"/>
      <c r="B99"/>
      <c r="C99"/>
      <c r="D99"/>
      <c r="EU99"/>
      <c r="EV99"/>
      <c r="EW99"/>
    </row>
    <row r="100" spans="1:153" x14ac:dyDescent="0.25">
      <c r="A100"/>
      <c r="B100"/>
      <c r="C100"/>
      <c r="D100"/>
      <c r="EU100"/>
      <c r="EV100"/>
      <c r="EW100"/>
    </row>
    <row r="101" spans="1:153" x14ac:dyDescent="0.25">
      <c r="C101" s="48"/>
      <c r="D101" s="52"/>
      <c r="E101" s="52"/>
      <c r="F101" s="52"/>
      <c r="G101" s="52"/>
      <c r="H101" s="52"/>
      <c r="I101" s="52"/>
      <c r="J101" s="52"/>
      <c r="K101" s="52"/>
      <c r="L101" s="52"/>
      <c r="M101" s="52" t="str">
        <f t="shared" ref="M101:BX101" si="310">M55</f>
        <v/>
      </c>
      <c r="N101" s="52" t="str">
        <f t="shared" si="310"/>
        <v/>
      </c>
      <c r="O101" s="52" t="str">
        <f t="shared" si="310"/>
        <v/>
      </c>
      <c r="P101" s="52" t="str">
        <f t="shared" si="310"/>
        <v/>
      </c>
      <c r="Q101" s="52" t="str">
        <f t="shared" si="310"/>
        <v/>
      </c>
      <c r="R101" s="52" t="str">
        <f t="shared" si="310"/>
        <v/>
      </c>
      <c r="S101" s="52" t="str">
        <f t="shared" si="310"/>
        <v/>
      </c>
      <c r="T101" s="52" t="str">
        <f t="shared" si="310"/>
        <v/>
      </c>
      <c r="U101" s="52" t="str">
        <f t="shared" si="310"/>
        <v/>
      </c>
      <c r="V101" s="52" t="str">
        <f t="shared" si="310"/>
        <v/>
      </c>
      <c r="W101" s="52" t="str">
        <f t="shared" si="310"/>
        <v/>
      </c>
      <c r="X101" s="52" t="str">
        <f t="shared" si="310"/>
        <v/>
      </c>
      <c r="Y101" s="52" t="str">
        <f t="shared" si="310"/>
        <v/>
      </c>
      <c r="Z101" s="52" t="str">
        <f t="shared" si="310"/>
        <v/>
      </c>
      <c r="AA101" s="52" t="str">
        <f t="shared" si="310"/>
        <v/>
      </c>
      <c r="AB101" s="52" t="str">
        <f t="shared" si="310"/>
        <v/>
      </c>
      <c r="AC101" s="52" t="str">
        <f t="shared" si="310"/>
        <v/>
      </c>
      <c r="AD101" s="52" t="str">
        <f t="shared" si="310"/>
        <v/>
      </c>
      <c r="AE101" s="52" t="str">
        <f t="shared" si="310"/>
        <v/>
      </c>
      <c r="AF101" s="52" t="str">
        <f t="shared" si="310"/>
        <v/>
      </c>
      <c r="AG101" s="52" t="str">
        <f t="shared" si="310"/>
        <v/>
      </c>
      <c r="AH101" s="52" t="str">
        <f t="shared" si="310"/>
        <v/>
      </c>
      <c r="AI101" s="52" t="str">
        <f t="shared" si="310"/>
        <v/>
      </c>
      <c r="AJ101" s="52" t="str">
        <f t="shared" si="310"/>
        <v/>
      </c>
      <c r="AK101" s="52" t="str">
        <f t="shared" si="310"/>
        <v/>
      </c>
      <c r="AL101" s="52" t="str">
        <f t="shared" si="310"/>
        <v/>
      </c>
      <c r="AM101" s="52" t="str">
        <f t="shared" si="310"/>
        <v/>
      </c>
      <c r="AN101" s="52" t="str">
        <f t="shared" si="310"/>
        <v/>
      </c>
      <c r="AO101" s="52" t="str">
        <f t="shared" si="310"/>
        <v/>
      </c>
      <c r="AP101" s="52" t="str">
        <f t="shared" si="310"/>
        <v/>
      </c>
      <c r="AQ101" s="52" t="str">
        <f t="shared" si="310"/>
        <v/>
      </c>
      <c r="AR101" s="52" t="str">
        <f t="shared" si="310"/>
        <v/>
      </c>
      <c r="AS101" s="52" t="str">
        <f t="shared" si="310"/>
        <v/>
      </c>
      <c r="AT101" s="52" t="str">
        <f t="shared" si="310"/>
        <v/>
      </c>
      <c r="AU101" s="52" t="str">
        <f t="shared" si="310"/>
        <v/>
      </c>
      <c r="AV101" s="52" t="str">
        <f t="shared" si="310"/>
        <v/>
      </c>
      <c r="AW101" s="52" t="str">
        <f t="shared" si="310"/>
        <v/>
      </c>
      <c r="AX101" s="52" t="str">
        <f t="shared" si="310"/>
        <v/>
      </c>
      <c r="AY101" s="52" t="str">
        <f t="shared" si="310"/>
        <v/>
      </c>
      <c r="AZ101" s="52" t="str">
        <f t="shared" si="310"/>
        <v/>
      </c>
      <c r="BA101" s="52" t="str">
        <f t="shared" si="310"/>
        <v/>
      </c>
      <c r="BB101" s="52" t="str">
        <f t="shared" si="310"/>
        <v/>
      </c>
      <c r="BC101" s="52" t="str">
        <f t="shared" si="310"/>
        <v/>
      </c>
      <c r="BD101" s="52" t="str">
        <f t="shared" si="310"/>
        <v/>
      </c>
      <c r="BE101" s="52" t="str">
        <f t="shared" si="310"/>
        <v/>
      </c>
      <c r="BF101" s="52" t="str">
        <f t="shared" si="310"/>
        <v/>
      </c>
      <c r="BG101" s="52" t="str">
        <f t="shared" si="310"/>
        <v/>
      </c>
      <c r="BH101" s="52" t="str">
        <f t="shared" si="310"/>
        <v/>
      </c>
      <c r="BI101" s="52" t="str">
        <f t="shared" si="310"/>
        <v/>
      </c>
      <c r="BJ101" s="52" t="str">
        <f t="shared" si="310"/>
        <v/>
      </c>
      <c r="BK101" s="52" t="str">
        <f t="shared" si="310"/>
        <v/>
      </c>
      <c r="BL101" s="52" t="str">
        <f t="shared" si="310"/>
        <v/>
      </c>
      <c r="BM101" s="52" t="str">
        <f t="shared" si="310"/>
        <v/>
      </c>
      <c r="BN101" s="52" t="str">
        <f t="shared" si="310"/>
        <v/>
      </c>
      <c r="BO101" s="52" t="str">
        <f t="shared" si="310"/>
        <v/>
      </c>
      <c r="BP101" s="52" t="str">
        <f t="shared" si="310"/>
        <v/>
      </c>
      <c r="BQ101" s="52" t="str">
        <f t="shared" si="310"/>
        <v/>
      </c>
      <c r="BR101" s="52" t="str">
        <f t="shared" si="310"/>
        <v/>
      </c>
      <c r="BS101" s="52" t="str">
        <f t="shared" si="310"/>
        <v/>
      </c>
      <c r="BT101" s="52" t="str">
        <f t="shared" si="310"/>
        <v/>
      </c>
      <c r="BU101" s="52" t="str">
        <f t="shared" si="310"/>
        <v/>
      </c>
      <c r="BV101" s="52" t="str">
        <f t="shared" si="310"/>
        <v/>
      </c>
      <c r="BW101" s="52" t="str">
        <f t="shared" si="310"/>
        <v/>
      </c>
      <c r="BX101" s="52" t="str">
        <f t="shared" si="310"/>
        <v/>
      </c>
      <c r="BY101" s="52" t="str">
        <f t="shared" ref="BY101:CD101" si="311">BY55</f>
        <v/>
      </c>
      <c r="BZ101" s="52" t="str">
        <f t="shared" si="311"/>
        <v/>
      </c>
      <c r="CA101" s="52" t="str">
        <f t="shared" si="311"/>
        <v/>
      </c>
      <c r="CB101" s="52" t="str">
        <f t="shared" si="311"/>
        <v/>
      </c>
      <c r="CC101" s="52" t="str">
        <f t="shared" si="311"/>
        <v/>
      </c>
      <c r="CD101" s="52" t="str">
        <f t="shared" si="311"/>
        <v/>
      </c>
      <c r="CE101" s="52"/>
      <c r="CF101" s="52"/>
      <c r="CG101" s="52"/>
      <c r="CH101" s="52"/>
      <c r="CI101" s="52"/>
      <c r="CJ101" s="52"/>
      <c r="CK101" s="52"/>
      <c r="CL101" s="52"/>
      <c r="CM101" s="52"/>
      <c r="CN101" s="52"/>
      <c r="CO101" s="52"/>
      <c r="CP101" s="52"/>
      <c r="CQ101" s="52"/>
      <c r="CR101" s="52"/>
      <c r="CS101" s="52"/>
      <c r="CT101" s="52"/>
      <c r="CU101" s="52"/>
      <c r="CV101" s="52"/>
      <c r="CW101" s="52"/>
      <c r="CX101" s="52"/>
      <c r="CY101" s="52"/>
      <c r="CZ101" s="52"/>
      <c r="DA101" s="52"/>
      <c r="DB101" s="52"/>
      <c r="DC101" s="52"/>
      <c r="DD101" s="52"/>
      <c r="DE101" s="52"/>
      <c r="DF101" s="52"/>
      <c r="DG101" s="52"/>
      <c r="DH101" s="52"/>
      <c r="DI101" s="52"/>
      <c r="DJ101" s="52"/>
      <c r="DK101" s="52"/>
      <c r="DL101" s="52"/>
      <c r="DM101" s="52"/>
      <c r="DN101" s="52"/>
      <c r="DO101" s="52"/>
      <c r="DP101" s="52"/>
      <c r="DQ101" s="52"/>
      <c r="DR101" s="52"/>
      <c r="DS101" s="52"/>
      <c r="DT101" s="52"/>
      <c r="DU101" s="52"/>
      <c r="DV101" s="52"/>
      <c r="DW101" s="52"/>
      <c r="DX101" s="52"/>
      <c r="DY101" s="52"/>
      <c r="DZ101" s="52"/>
      <c r="EA101" s="52"/>
      <c r="EB101" s="52"/>
      <c r="EC101" s="52"/>
      <c r="ED101" s="52"/>
      <c r="EE101" s="52"/>
      <c r="EF101" s="52"/>
      <c r="EG101" s="52"/>
      <c r="EH101" s="52"/>
      <c r="EI101" s="52"/>
      <c r="EJ101" s="52"/>
      <c r="EK101" s="52"/>
      <c r="EL101" s="52"/>
      <c r="EM101" s="52"/>
      <c r="EN101" s="52"/>
      <c r="EO101" s="52"/>
      <c r="EP101" s="52"/>
      <c r="EQ101" s="52"/>
      <c r="ER101" s="52"/>
      <c r="EU101"/>
      <c r="EV101"/>
      <c r="EW101"/>
    </row>
    <row r="102" spans="1:153" x14ac:dyDescent="0.25">
      <c r="C102" s="52"/>
      <c r="D102" s="52"/>
      <c r="E102" s="52"/>
      <c r="F102" s="52"/>
      <c r="G102" s="52"/>
      <c r="H102" s="52"/>
      <c r="I102" s="52"/>
      <c r="J102" s="52"/>
      <c r="K102" s="52"/>
      <c r="L102" s="52"/>
      <c r="M102" s="52" t="str">
        <f t="shared" ref="M102:BX102" si="312">M54</f>
        <v/>
      </c>
      <c r="N102" s="52" t="str">
        <f t="shared" si="312"/>
        <v/>
      </c>
      <c r="O102" s="52" t="str">
        <f t="shared" si="312"/>
        <v/>
      </c>
      <c r="P102" s="52" t="str">
        <f t="shared" si="312"/>
        <v/>
      </c>
      <c r="Q102" s="52" t="str">
        <f t="shared" si="312"/>
        <v/>
      </c>
      <c r="R102" s="52" t="str">
        <f t="shared" si="312"/>
        <v/>
      </c>
      <c r="S102" s="52" t="str">
        <f t="shared" si="312"/>
        <v/>
      </c>
      <c r="T102" s="52" t="str">
        <f t="shared" si="312"/>
        <v/>
      </c>
      <c r="U102" s="52" t="str">
        <f t="shared" si="312"/>
        <v/>
      </c>
      <c r="V102" s="52" t="str">
        <f t="shared" si="312"/>
        <v/>
      </c>
      <c r="W102" s="52" t="str">
        <f t="shared" si="312"/>
        <v/>
      </c>
      <c r="X102" s="52" t="str">
        <f t="shared" si="312"/>
        <v/>
      </c>
      <c r="Y102" s="52" t="str">
        <f t="shared" si="312"/>
        <v/>
      </c>
      <c r="Z102" s="52" t="str">
        <f t="shared" si="312"/>
        <v/>
      </c>
      <c r="AA102" s="52" t="str">
        <f t="shared" si="312"/>
        <v/>
      </c>
      <c r="AB102" s="52" t="str">
        <f t="shared" si="312"/>
        <v/>
      </c>
      <c r="AC102" s="52" t="str">
        <f t="shared" si="312"/>
        <v/>
      </c>
      <c r="AD102" s="52" t="str">
        <f t="shared" si="312"/>
        <v/>
      </c>
      <c r="AE102" s="52" t="str">
        <f t="shared" si="312"/>
        <v/>
      </c>
      <c r="AF102" s="52" t="str">
        <f t="shared" si="312"/>
        <v/>
      </c>
      <c r="AG102" s="52" t="str">
        <f t="shared" si="312"/>
        <v/>
      </c>
      <c r="AH102" s="52" t="str">
        <f t="shared" si="312"/>
        <v/>
      </c>
      <c r="AI102" s="52" t="str">
        <f t="shared" si="312"/>
        <v/>
      </c>
      <c r="AJ102" s="52" t="str">
        <f t="shared" si="312"/>
        <v/>
      </c>
      <c r="AK102" s="52" t="str">
        <f t="shared" si="312"/>
        <v/>
      </c>
      <c r="AL102" s="52" t="str">
        <f t="shared" si="312"/>
        <v/>
      </c>
      <c r="AM102" s="52" t="str">
        <f t="shared" si="312"/>
        <v/>
      </c>
      <c r="AN102" s="52" t="str">
        <f t="shared" si="312"/>
        <v/>
      </c>
      <c r="AO102" s="52" t="str">
        <f t="shared" si="312"/>
        <v/>
      </c>
      <c r="AP102" s="52" t="str">
        <f t="shared" si="312"/>
        <v/>
      </c>
      <c r="AQ102" s="52" t="str">
        <f t="shared" si="312"/>
        <v/>
      </c>
      <c r="AR102" s="52" t="str">
        <f t="shared" si="312"/>
        <v/>
      </c>
      <c r="AS102" s="52" t="str">
        <f t="shared" si="312"/>
        <v/>
      </c>
      <c r="AT102" s="52" t="str">
        <f t="shared" si="312"/>
        <v/>
      </c>
      <c r="AU102" s="52" t="str">
        <f t="shared" si="312"/>
        <v/>
      </c>
      <c r="AV102" s="52" t="str">
        <f t="shared" si="312"/>
        <v/>
      </c>
      <c r="AW102" s="52" t="str">
        <f t="shared" si="312"/>
        <v/>
      </c>
      <c r="AX102" s="52" t="str">
        <f t="shared" si="312"/>
        <v/>
      </c>
      <c r="AY102" s="52" t="str">
        <f t="shared" si="312"/>
        <v/>
      </c>
      <c r="AZ102" s="52" t="str">
        <f t="shared" si="312"/>
        <v/>
      </c>
      <c r="BA102" s="52" t="str">
        <f t="shared" si="312"/>
        <v/>
      </c>
      <c r="BB102" s="52" t="str">
        <f t="shared" si="312"/>
        <v/>
      </c>
      <c r="BC102" s="52" t="str">
        <f t="shared" si="312"/>
        <v/>
      </c>
      <c r="BD102" s="52" t="str">
        <f t="shared" si="312"/>
        <v/>
      </c>
      <c r="BE102" s="52" t="str">
        <f t="shared" si="312"/>
        <v/>
      </c>
      <c r="BF102" s="52" t="str">
        <f t="shared" si="312"/>
        <v/>
      </c>
      <c r="BG102" s="52" t="str">
        <f t="shared" si="312"/>
        <v/>
      </c>
      <c r="BH102" s="52" t="str">
        <f t="shared" si="312"/>
        <v/>
      </c>
      <c r="BI102" s="52" t="str">
        <f t="shared" si="312"/>
        <v/>
      </c>
      <c r="BJ102" s="52" t="str">
        <f t="shared" si="312"/>
        <v/>
      </c>
      <c r="BK102" s="52" t="str">
        <f t="shared" si="312"/>
        <v/>
      </c>
      <c r="BL102" s="52" t="str">
        <f t="shared" si="312"/>
        <v/>
      </c>
      <c r="BM102" s="52" t="str">
        <f t="shared" si="312"/>
        <v/>
      </c>
      <c r="BN102" s="52" t="str">
        <f t="shared" si="312"/>
        <v/>
      </c>
      <c r="BO102" s="52" t="str">
        <f t="shared" si="312"/>
        <v/>
      </c>
      <c r="BP102" s="52" t="str">
        <f t="shared" si="312"/>
        <v/>
      </c>
      <c r="BQ102" s="52" t="str">
        <f t="shared" si="312"/>
        <v/>
      </c>
      <c r="BR102" s="52" t="str">
        <f t="shared" si="312"/>
        <v/>
      </c>
      <c r="BS102" s="52" t="str">
        <f t="shared" si="312"/>
        <v/>
      </c>
      <c r="BT102" s="52" t="str">
        <f t="shared" si="312"/>
        <v/>
      </c>
      <c r="BU102" s="52" t="str">
        <f t="shared" si="312"/>
        <v/>
      </c>
      <c r="BV102" s="52" t="str">
        <f t="shared" si="312"/>
        <v/>
      </c>
      <c r="BW102" s="52" t="str">
        <f t="shared" si="312"/>
        <v/>
      </c>
      <c r="BX102" s="52" t="str">
        <f t="shared" si="312"/>
        <v/>
      </c>
      <c r="BY102" s="52" t="str">
        <f t="shared" ref="BY102:CD102" si="313">BY54</f>
        <v/>
      </c>
      <c r="BZ102" s="52" t="str">
        <f t="shared" si="313"/>
        <v/>
      </c>
      <c r="CA102" s="52" t="str">
        <f t="shared" si="313"/>
        <v/>
      </c>
      <c r="CB102" s="52" t="str">
        <f t="shared" si="313"/>
        <v/>
      </c>
      <c r="CC102" s="52" t="str">
        <f t="shared" si="313"/>
        <v/>
      </c>
      <c r="CD102" s="52" t="str">
        <f t="shared" si="313"/>
        <v/>
      </c>
      <c r="CE102" s="52"/>
      <c r="CF102" s="52"/>
      <c r="CG102" s="52"/>
      <c r="CH102" s="52"/>
      <c r="CI102" s="52"/>
      <c r="CJ102" s="52"/>
      <c r="CK102" s="52"/>
      <c r="CL102" s="52"/>
      <c r="CM102" s="52"/>
      <c r="CN102" s="52"/>
      <c r="CO102" s="52"/>
      <c r="CP102" s="52"/>
      <c r="CQ102" s="52"/>
      <c r="CR102" s="52"/>
      <c r="CS102" s="52"/>
      <c r="CT102" s="52"/>
      <c r="CU102" s="52"/>
      <c r="CV102" s="52"/>
      <c r="CW102" s="52"/>
      <c r="CX102" s="52"/>
      <c r="CY102" s="52"/>
      <c r="CZ102" s="52"/>
      <c r="DA102" s="52"/>
      <c r="DB102" s="52"/>
      <c r="DC102" s="52"/>
      <c r="DD102" s="52"/>
      <c r="DE102" s="52"/>
      <c r="DF102" s="52"/>
      <c r="DG102" s="52"/>
      <c r="DH102" s="52"/>
      <c r="DI102" s="52"/>
      <c r="DJ102" s="52"/>
      <c r="DK102" s="52"/>
      <c r="DL102" s="52"/>
      <c r="DM102" s="52"/>
      <c r="DN102" s="52"/>
      <c r="DO102" s="52"/>
      <c r="DP102" s="52"/>
      <c r="DQ102" s="52"/>
      <c r="DR102" s="52"/>
      <c r="DS102" s="52"/>
      <c r="DT102" s="52"/>
      <c r="DU102" s="52"/>
      <c r="DV102" s="52"/>
      <c r="DW102" s="52"/>
      <c r="DX102" s="52"/>
      <c r="DY102" s="52"/>
      <c r="DZ102" s="52"/>
      <c r="EA102" s="52"/>
      <c r="EB102" s="52"/>
      <c r="EC102" s="52"/>
      <c r="ED102" s="52"/>
      <c r="EE102" s="52"/>
      <c r="EF102" s="52"/>
      <c r="EG102" s="52"/>
      <c r="EH102" s="52"/>
      <c r="EI102" s="52"/>
      <c r="EJ102" s="52"/>
      <c r="EK102" s="52"/>
      <c r="EL102" s="52"/>
      <c r="EM102" s="52"/>
      <c r="EN102" s="52"/>
      <c r="EO102" s="52"/>
      <c r="EP102" s="52"/>
      <c r="EQ102" s="52"/>
      <c r="ER102" s="52"/>
      <c r="EU102"/>
      <c r="EV102"/>
      <c r="EW102"/>
    </row>
    <row r="103" spans="1:153" x14ac:dyDescent="0.25">
      <c r="EU103"/>
      <c r="EV103"/>
      <c r="EW103"/>
    </row>
    <row r="104" spans="1:153" x14ac:dyDescent="0.25">
      <c r="EU104"/>
      <c r="EV104"/>
      <c r="EW104"/>
    </row>
    <row r="105" spans="1:153" x14ac:dyDescent="0.25">
      <c r="EU105"/>
      <c r="EV105"/>
      <c r="EW105"/>
    </row>
    <row r="106" spans="1:153" x14ac:dyDescent="0.25">
      <c r="EU106"/>
      <c r="EV106"/>
      <c r="EW106"/>
    </row>
    <row r="107" spans="1:153" x14ac:dyDescent="0.25">
      <c r="EU107"/>
      <c r="EV107"/>
      <c r="EW107"/>
    </row>
    <row r="108" spans="1:153" x14ac:dyDescent="0.25">
      <c r="EU108"/>
      <c r="EV108"/>
      <c r="EW108"/>
    </row>
    <row r="109" spans="1:153" x14ac:dyDescent="0.25">
      <c r="EU109"/>
      <c r="EV109"/>
      <c r="EW109"/>
    </row>
    <row r="110" spans="1:153" x14ac:dyDescent="0.25">
      <c r="EU110"/>
      <c r="EV110"/>
      <c r="EW110"/>
    </row>
    <row r="111" spans="1:153" x14ac:dyDescent="0.25">
      <c r="EU111"/>
      <c r="EV111"/>
      <c r="EW111"/>
    </row>
    <row r="112" spans="1:153" x14ac:dyDescent="0.25">
      <c r="EU112"/>
      <c r="EV112"/>
      <c r="EW112"/>
    </row>
    <row r="113" customFormat="1" x14ac:dyDescent="0.25"/>
    <row r="114" customFormat="1" x14ac:dyDescent="0.25"/>
    <row r="115" customFormat="1" x14ac:dyDescent="0.25"/>
    <row r="116" customFormat="1" x14ac:dyDescent="0.25"/>
    <row r="117" customFormat="1" x14ac:dyDescent="0.25"/>
    <row r="118" customFormat="1" x14ac:dyDescent="0.25"/>
  </sheetData>
  <sheetProtection algorithmName="SHA-512" hashValue="HeThfoZHzAWFyO/5Au+NqPDUWBYMzts24rAWG3aljGLTYkDUz+C8kHKg7Od5O16fg6yZiMqw20N7IbN5Ed7Yjw==" saltValue="Gy/n5cVRsibiZ8WpqdWbjQ==" spinCount="100000" sheet="1" objects="1" scenarios="1"/>
  <mergeCells count="53">
    <mergeCell ref="EU81:EU87"/>
    <mergeCell ref="EV76:EW76"/>
    <mergeCell ref="EV77:EW77"/>
    <mergeCell ref="EV78:EW78"/>
    <mergeCell ref="EV79:EW79"/>
    <mergeCell ref="EV71:EW71"/>
    <mergeCell ref="EV72:EW72"/>
    <mergeCell ref="EV73:EW73"/>
    <mergeCell ref="EV74:EW74"/>
    <mergeCell ref="EV75:EW75"/>
    <mergeCell ref="EU10:EU25"/>
    <mergeCell ref="EU26:EU45"/>
    <mergeCell ref="EU52:EU79"/>
    <mergeCell ref="EV53:EW53"/>
    <mergeCell ref="EV57:EW57"/>
    <mergeCell ref="EV58:EW58"/>
    <mergeCell ref="EV59:EW59"/>
    <mergeCell ref="EV61:EW61"/>
    <mergeCell ref="EV62:EW62"/>
    <mergeCell ref="EV63:EW63"/>
    <mergeCell ref="EV64:EW64"/>
    <mergeCell ref="EV65:EW65"/>
    <mergeCell ref="EV67:EW67"/>
    <mergeCell ref="EV68:EW68"/>
    <mergeCell ref="EV69:EW69"/>
    <mergeCell ref="EV70:EW70"/>
    <mergeCell ref="A10:A25"/>
    <mergeCell ref="A26:A45"/>
    <mergeCell ref="A52:A79"/>
    <mergeCell ref="B53:C53"/>
    <mergeCell ref="B57:C57"/>
    <mergeCell ref="B58:C58"/>
    <mergeCell ref="B59:C59"/>
    <mergeCell ref="B61:C61"/>
    <mergeCell ref="B74:C74"/>
    <mergeCell ref="B62:C62"/>
    <mergeCell ref="B63:C63"/>
    <mergeCell ref="B64:C64"/>
    <mergeCell ref="B65:C65"/>
    <mergeCell ref="B67:C67"/>
    <mergeCell ref="B68:C68"/>
    <mergeCell ref="B69:C69"/>
    <mergeCell ref="A89:A96"/>
    <mergeCell ref="A81:A87"/>
    <mergeCell ref="B70:C70"/>
    <mergeCell ref="B71:C71"/>
    <mergeCell ref="B72:C72"/>
    <mergeCell ref="B79:C79"/>
    <mergeCell ref="B73:C73"/>
    <mergeCell ref="B75:C75"/>
    <mergeCell ref="B76:C76"/>
    <mergeCell ref="B77:C77"/>
    <mergeCell ref="B78:C78"/>
  </mergeCells>
  <conditionalFormatting sqref="EX39:KW45">
    <cfRule type="cellIs" dxfId="10" priority="1" operator="lessThan">
      <formula>0</formula>
    </cfRule>
  </conditionalFormatting>
  <printOptions horizontalCentered="1"/>
  <pageMargins left="0.43307086614173229" right="0.43307086614173229" top="0.55118110236220474" bottom="0.55118110236220474" header="0.31496062992125984" footer="0.31496062992125984"/>
  <pageSetup paperSize="9" scale="80" orientation="landscape" r:id="rId1"/>
  <headerFooter>
    <oddFooter>&amp;L&amp;9&amp;F/&amp;A&amp;C&amp;9Page &amp;P of &amp;N&amp;R&amp;9&amp;D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W107"/>
  <sheetViews>
    <sheetView view="pageBreakPreview" topLeftCell="EU1" zoomScaleNormal="100" zoomScaleSheetLayoutView="100" workbookViewId="0">
      <pane xSplit="3" ySplit="9" topLeftCell="GM50" activePane="bottomRight" state="frozen"/>
      <selection activeCell="EU1" sqref="EU1"/>
      <selection pane="topRight" activeCell="EX1" sqref="EX1"/>
      <selection pane="bottomLeft" activeCell="EU10" sqref="EU10"/>
      <selection pane="bottomRight" activeCell="HJ34" sqref="GM34:HJ34"/>
    </sheetView>
  </sheetViews>
  <sheetFormatPr defaultColWidth="9.28515625" defaultRowHeight="15" x14ac:dyDescent="0.25"/>
  <cols>
    <col min="1" max="1" width="5.7109375" style="42" customWidth="1"/>
    <col min="2" max="2" width="23.7109375" style="42" customWidth="1"/>
    <col min="3" max="4" width="8.7109375" style="42" customWidth="1"/>
    <col min="5" max="148" width="8.7109375" customWidth="1"/>
    <col min="149" max="149" width="10.7109375" bestFit="1" customWidth="1"/>
    <col min="151" max="151" width="5.7109375" style="42" customWidth="1"/>
    <col min="152" max="152" width="23.7109375" style="42" customWidth="1"/>
    <col min="153" max="153" width="8.7109375" style="42" customWidth="1"/>
    <col min="154" max="213" width="9.28515625" customWidth="1"/>
    <col min="250" max="308" width="9.28515625" customWidth="1"/>
  </cols>
  <sheetData>
    <row r="1" spans="1:309" ht="30" customHeight="1" x14ac:dyDescent="0.25">
      <c r="A1" s="207" t="s">
        <v>325</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3"/>
      <c r="CH1" s="213"/>
      <c r="CI1" s="213"/>
      <c r="CJ1" s="213"/>
      <c r="CK1" s="213"/>
      <c r="CL1" s="213"/>
      <c r="CM1" s="213"/>
      <c r="CN1" s="213"/>
      <c r="CO1" s="213"/>
      <c r="CP1" s="213"/>
      <c r="CQ1" s="213"/>
      <c r="CR1" s="213"/>
      <c r="CS1" s="213"/>
      <c r="CT1" s="213"/>
      <c r="CU1" s="213"/>
      <c r="CV1" s="213"/>
      <c r="CW1" s="213"/>
      <c r="CX1" s="213"/>
      <c r="CY1" s="213"/>
      <c r="CZ1" s="213"/>
      <c r="DA1" s="213"/>
      <c r="DB1" s="213"/>
      <c r="DC1" s="213"/>
      <c r="DD1" s="213"/>
      <c r="DE1" s="213"/>
      <c r="DF1" s="213"/>
      <c r="DG1" s="213"/>
      <c r="DH1" s="213"/>
      <c r="DI1" s="213"/>
      <c r="DJ1" s="213"/>
      <c r="DK1" s="213"/>
      <c r="DL1" s="213"/>
      <c r="DM1" s="213"/>
      <c r="DN1" s="213"/>
      <c r="DO1" s="213"/>
      <c r="DP1" s="213"/>
      <c r="DQ1" s="213"/>
      <c r="DR1" s="213"/>
      <c r="DS1" s="213"/>
      <c r="DT1" s="213"/>
      <c r="DU1" s="213"/>
      <c r="DV1" s="213"/>
      <c r="DW1" s="213"/>
      <c r="DX1" s="213"/>
      <c r="DY1" s="213"/>
      <c r="DZ1" s="213"/>
      <c r="EA1" s="213"/>
      <c r="EB1" s="213"/>
      <c r="EC1" s="213"/>
      <c r="ED1" s="213"/>
      <c r="EE1" s="213"/>
      <c r="EF1" s="213"/>
      <c r="EG1" s="213"/>
      <c r="EH1" s="213"/>
      <c r="EI1" s="213"/>
      <c r="EJ1" s="213"/>
      <c r="EK1" s="213"/>
      <c r="EL1" s="213"/>
      <c r="EM1" s="213"/>
      <c r="EN1" s="213"/>
      <c r="EO1" s="213"/>
      <c r="EP1" s="213"/>
      <c r="EQ1" s="213"/>
      <c r="ER1" s="213"/>
      <c r="EU1" s="207" t="s">
        <v>324</v>
      </c>
      <c r="EV1" s="206"/>
      <c r="EW1" s="206"/>
    </row>
    <row r="2" spans="1:309" ht="20.100000000000001" customHeight="1" x14ac:dyDescent="0.3">
      <c r="A2" s="56"/>
      <c r="B2" s="55" t="s">
        <v>0</v>
      </c>
      <c r="C2" s="66">
        <f>'Contact &amp; source info '!C5</f>
        <v>0</v>
      </c>
      <c r="D2" s="208"/>
      <c r="E2" s="208"/>
      <c r="F2" s="208"/>
      <c r="G2" s="208"/>
      <c r="H2" s="208"/>
      <c r="I2" s="208"/>
      <c r="J2" s="208"/>
      <c r="K2" s="208"/>
      <c r="L2" s="208"/>
      <c r="M2" s="215"/>
      <c r="N2" s="215"/>
      <c r="O2" s="215"/>
      <c r="P2" s="208"/>
      <c r="Q2" s="208"/>
      <c r="R2" s="208"/>
      <c r="S2" s="208"/>
      <c r="T2" s="208"/>
      <c r="U2" s="208"/>
      <c r="V2" s="208"/>
      <c r="W2" s="47"/>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U2" s="56"/>
      <c r="EV2" s="55" t="s">
        <v>0</v>
      </c>
      <c r="EW2" s="167">
        <f t="shared" ref="EW2:EW8" si="0">C2</f>
        <v>0</v>
      </c>
      <c r="EX2" s="202"/>
      <c r="EY2" s="202"/>
      <c r="EZ2" s="202"/>
      <c r="FA2" s="202"/>
      <c r="FB2" s="202"/>
      <c r="FC2" s="202"/>
      <c r="FD2" s="202"/>
      <c r="FE2" s="202"/>
      <c r="FF2" s="202"/>
      <c r="FG2" s="202"/>
      <c r="FH2" s="202"/>
      <c r="FI2" s="202"/>
      <c r="FJ2" s="202"/>
      <c r="FK2" s="202"/>
      <c r="FL2" s="202"/>
      <c r="FM2" s="202"/>
      <c r="FN2" s="202"/>
      <c r="FO2" s="202"/>
      <c r="FP2" s="202"/>
      <c r="FQ2" s="202"/>
      <c r="FR2" s="202"/>
      <c r="FS2" s="202"/>
      <c r="FT2" s="202"/>
      <c r="FU2" s="202"/>
      <c r="FV2" s="202"/>
      <c r="FW2" s="202"/>
      <c r="FX2" s="202"/>
      <c r="FY2" s="202"/>
      <c r="FZ2" s="202"/>
      <c r="GA2" s="202"/>
      <c r="GB2" s="202"/>
      <c r="GC2" s="202"/>
      <c r="GD2" s="202"/>
      <c r="GE2" s="202"/>
      <c r="GF2" s="202"/>
      <c r="GG2" s="202"/>
      <c r="GH2" s="202"/>
      <c r="GI2" s="202"/>
      <c r="GJ2" s="202"/>
      <c r="GK2" s="202"/>
      <c r="GL2" s="202"/>
      <c r="GM2" s="202"/>
      <c r="GN2" s="202"/>
      <c r="GO2" s="202"/>
      <c r="GP2" s="202"/>
      <c r="GQ2" s="202"/>
      <c r="GR2" s="202"/>
      <c r="GS2" s="202"/>
      <c r="GT2" s="202"/>
      <c r="GU2" s="202"/>
      <c r="GV2" s="202"/>
      <c r="GW2" s="202"/>
      <c r="GX2" s="202"/>
      <c r="GY2" s="202"/>
      <c r="GZ2" s="202"/>
      <c r="HA2" s="202"/>
      <c r="HB2" s="202"/>
      <c r="HC2" s="202"/>
      <c r="HD2" s="202"/>
      <c r="HE2" s="202"/>
      <c r="HF2" s="202"/>
      <c r="HG2" s="202"/>
      <c r="HH2" s="202"/>
      <c r="HI2" s="202"/>
      <c r="HJ2" s="202"/>
      <c r="HK2" s="202"/>
      <c r="HL2" s="202"/>
      <c r="HM2" s="202"/>
      <c r="HN2" s="202"/>
      <c r="HO2" s="202"/>
      <c r="HP2" s="202"/>
      <c r="HQ2" s="202"/>
      <c r="HR2" s="202"/>
      <c r="HS2" s="202"/>
      <c r="HT2" s="202"/>
      <c r="HU2" s="202"/>
      <c r="HV2" s="202"/>
      <c r="HW2" s="202"/>
      <c r="HX2" s="202"/>
      <c r="HY2" s="202"/>
      <c r="HZ2" s="202"/>
      <c r="IA2" s="202"/>
      <c r="IB2" s="202"/>
      <c r="IC2" s="202"/>
      <c r="ID2" s="202"/>
      <c r="IE2" s="202"/>
      <c r="IF2" s="202"/>
      <c r="IG2" s="202"/>
      <c r="IH2" s="202"/>
      <c r="II2" s="202"/>
      <c r="IJ2" s="202"/>
      <c r="IK2" s="202"/>
      <c r="IL2" s="202"/>
      <c r="IM2" s="202"/>
      <c r="IN2" s="202"/>
      <c r="IO2" s="202"/>
      <c r="IP2" s="202"/>
      <c r="IQ2" s="202"/>
      <c r="IR2" s="202"/>
      <c r="IS2" s="202"/>
      <c r="IT2" s="202"/>
      <c r="IU2" s="202"/>
      <c r="IV2" s="202"/>
      <c r="IW2" s="202"/>
      <c r="IX2" s="202"/>
      <c r="IY2" s="202"/>
      <c r="IZ2" s="202"/>
      <c r="JA2" s="202"/>
      <c r="JB2" s="202"/>
      <c r="JC2" s="202"/>
      <c r="JD2" s="202"/>
      <c r="JE2" s="202"/>
      <c r="JF2" s="202"/>
      <c r="JG2" s="202"/>
      <c r="JH2" s="202"/>
      <c r="JI2" s="202"/>
      <c r="JJ2" s="202"/>
      <c r="JK2" s="202"/>
      <c r="JL2" s="202"/>
      <c r="JM2" s="202"/>
      <c r="JN2" s="202"/>
      <c r="JO2" s="202"/>
      <c r="JP2" s="202"/>
      <c r="JQ2" s="202"/>
      <c r="JR2" s="202"/>
      <c r="JS2" s="202"/>
      <c r="JT2" s="202"/>
      <c r="JU2" s="202"/>
      <c r="JV2" s="202"/>
      <c r="JW2" s="202"/>
      <c r="JX2" s="202"/>
      <c r="JY2" s="202"/>
      <c r="JZ2" s="202"/>
      <c r="KA2" s="202"/>
      <c r="KB2" s="202"/>
      <c r="KC2" s="202"/>
      <c r="KD2" s="202"/>
      <c r="KE2" s="202"/>
      <c r="KF2" s="202"/>
      <c r="KG2" s="202"/>
      <c r="KH2" s="202"/>
      <c r="KI2" s="202"/>
      <c r="KJ2" s="202"/>
      <c r="KK2" s="202"/>
      <c r="KL2" s="202"/>
      <c r="KM2" s="202"/>
      <c r="KN2" s="202"/>
      <c r="KO2" s="202"/>
      <c r="KP2" s="202"/>
      <c r="KQ2" s="202"/>
      <c r="KR2" s="202"/>
      <c r="KS2" s="202"/>
      <c r="KT2" s="202"/>
      <c r="KU2" s="202"/>
      <c r="KV2" s="202"/>
      <c r="KW2" s="202"/>
    </row>
    <row r="3" spans="1:309" ht="20.100000000000001" customHeight="1" x14ac:dyDescent="0.3">
      <c r="A3" s="56"/>
      <c r="B3" s="55" t="s">
        <v>1</v>
      </c>
      <c r="C3" s="66">
        <f>'Contact &amp; source info '!C6</f>
        <v>0</v>
      </c>
      <c r="D3" s="208"/>
      <c r="E3" s="208"/>
      <c r="F3" s="208"/>
      <c r="G3" s="208"/>
      <c r="H3" s="208"/>
      <c r="I3" s="208"/>
      <c r="J3" s="208"/>
      <c r="K3" s="208"/>
      <c r="L3" s="208"/>
      <c r="M3" s="215"/>
      <c r="N3" s="215"/>
      <c r="O3" s="215"/>
      <c r="P3" s="208"/>
      <c r="Q3" s="208"/>
      <c r="R3" s="208"/>
      <c r="S3" s="208"/>
      <c r="T3" s="208"/>
      <c r="U3" s="208"/>
      <c r="V3" s="208"/>
      <c r="W3" s="47"/>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U3" s="56"/>
      <c r="EV3" s="55" t="s">
        <v>1</v>
      </c>
      <c r="EW3" s="167">
        <f t="shared" si="0"/>
        <v>0</v>
      </c>
      <c r="EX3" s="202"/>
      <c r="EY3" s="202"/>
      <c r="EZ3" s="202"/>
      <c r="FA3" s="202"/>
      <c r="FB3" s="202"/>
      <c r="FC3" s="202"/>
      <c r="FD3" s="202"/>
      <c r="FE3" s="202"/>
      <c r="FF3" s="202"/>
      <c r="FG3" s="202"/>
      <c r="FH3" s="202"/>
      <c r="FI3" s="202"/>
      <c r="FJ3" s="202"/>
      <c r="FK3" s="202"/>
      <c r="FL3" s="202"/>
      <c r="FM3" s="202"/>
      <c r="FN3" s="202"/>
      <c r="FO3" s="202"/>
      <c r="FP3" s="202"/>
      <c r="FQ3" s="202"/>
      <c r="FR3" s="202"/>
      <c r="FS3" s="202"/>
      <c r="FT3" s="202"/>
      <c r="FU3" s="202"/>
      <c r="FV3" s="202"/>
      <c r="FW3" s="202"/>
      <c r="FX3" s="202"/>
      <c r="FY3" s="202"/>
      <c r="FZ3" s="202"/>
      <c r="GA3" s="202"/>
      <c r="GB3" s="202"/>
      <c r="GC3" s="202"/>
      <c r="GD3" s="202"/>
      <c r="GE3" s="202"/>
      <c r="GF3" s="202"/>
      <c r="GG3" s="202"/>
      <c r="GH3" s="202"/>
      <c r="GI3" s="202"/>
      <c r="GJ3" s="202"/>
      <c r="GK3" s="202"/>
      <c r="GL3" s="202"/>
      <c r="GM3" s="202"/>
      <c r="GN3" s="202"/>
      <c r="GO3" s="202"/>
      <c r="GP3" s="202"/>
      <c r="GQ3" s="202"/>
      <c r="GR3" s="202"/>
      <c r="GS3" s="202"/>
      <c r="GT3" s="202"/>
      <c r="GU3" s="202"/>
      <c r="GV3" s="202"/>
      <c r="GW3" s="202"/>
      <c r="GX3" s="202"/>
      <c r="GY3" s="202"/>
      <c r="GZ3" s="202"/>
      <c r="HA3" s="202"/>
      <c r="HB3" s="202"/>
      <c r="HC3" s="202"/>
      <c r="HD3" s="202"/>
      <c r="HE3" s="202"/>
      <c r="HF3" s="202"/>
      <c r="HG3" s="202"/>
      <c r="HH3" s="202"/>
      <c r="HI3" s="202"/>
      <c r="HJ3" s="202"/>
      <c r="HK3" s="202"/>
      <c r="HL3" s="202"/>
      <c r="HM3" s="202"/>
      <c r="HN3" s="202"/>
      <c r="HO3" s="202"/>
      <c r="HP3" s="202"/>
      <c r="HQ3" s="202"/>
      <c r="HR3" s="202"/>
      <c r="HS3" s="202"/>
      <c r="HT3" s="202"/>
      <c r="HU3" s="202"/>
      <c r="HV3" s="202"/>
      <c r="HW3" s="202"/>
      <c r="HX3" s="202"/>
      <c r="HY3" s="202"/>
      <c r="HZ3" s="202"/>
      <c r="IA3" s="202"/>
      <c r="IB3" s="202"/>
      <c r="IC3" s="202"/>
      <c r="ID3" s="202"/>
      <c r="IE3" s="202"/>
      <c r="IF3" s="202"/>
      <c r="IG3" s="202"/>
      <c r="IH3" s="202"/>
      <c r="II3" s="202"/>
      <c r="IJ3" s="202"/>
      <c r="IK3" s="202"/>
      <c r="IL3" s="202"/>
      <c r="IM3" s="202"/>
      <c r="IN3" s="202"/>
      <c r="IO3" s="202"/>
      <c r="IP3" s="202"/>
      <c r="IQ3" s="202"/>
      <c r="IR3" s="202"/>
      <c r="IS3" s="202"/>
      <c r="IT3" s="202"/>
      <c r="IU3" s="202"/>
      <c r="IV3" s="202"/>
      <c r="IW3" s="202"/>
      <c r="IX3" s="202"/>
      <c r="IY3" s="202"/>
      <c r="IZ3" s="202"/>
      <c r="JA3" s="202"/>
      <c r="JB3" s="202"/>
      <c r="JC3" s="202"/>
      <c r="JD3" s="202"/>
      <c r="JE3" s="202"/>
      <c r="JF3" s="202"/>
      <c r="JG3" s="202"/>
      <c r="JH3" s="202"/>
      <c r="JI3" s="202"/>
      <c r="JJ3" s="202"/>
      <c r="JK3" s="202"/>
      <c r="JL3" s="202"/>
      <c r="JM3" s="202"/>
      <c r="JN3" s="202"/>
      <c r="JO3" s="202"/>
      <c r="JP3" s="202"/>
      <c r="JQ3" s="202"/>
      <c r="JR3" s="202"/>
      <c r="JS3" s="202"/>
      <c r="JT3" s="202"/>
      <c r="JU3" s="202"/>
      <c r="JV3" s="202"/>
      <c r="JW3" s="202"/>
      <c r="JX3" s="202"/>
      <c r="JY3" s="202"/>
      <c r="JZ3" s="202"/>
      <c r="KA3" s="202"/>
      <c r="KB3" s="202"/>
      <c r="KC3" s="202"/>
      <c r="KD3" s="202"/>
      <c r="KE3" s="202"/>
      <c r="KF3" s="202"/>
      <c r="KG3" s="202"/>
      <c r="KH3" s="202"/>
      <c r="KI3" s="202"/>
      <c r="KJ3" s="202"/>
      <c r="KK3" s="202"/>
      <c r="KL3" s="202"/>
      <c r="KM3" s="202"/>
      <c r="KN3" s="202"/>
      <c r="KO3" s="202"/>
      <c r="KP3" s="202"/>
      <c r="KQ3" s="202"/>
      <c r="KR3" s="202"/>
      <c r="KS3" s="202"/>
      <c r="KT3" s="202"/>
      <c r="KU3" s="202"/>
      <c r="KV3" s="202"/>
      <c r="KW3" s="202"/>
    </row>
    <row r="4" spans="1:309" ht="20.100000000000001" customHeight="1" x14ac:dyDescent="0.3">
      <c r="A4" s="214"/>
      <c r="B4" s="55" t="s">
        <v>107</v>
      </c>
      <c r="C4" s="66">
        <f>'Contact &amp; source info '!C7</f>
        <v>0</v>
      </c>
      <c r="D4" s="208"/>
      <c r="E4" s="208"/>
      <c r="F4" s="208"/>
      <c r="G4" s="208"/>
      <c r="H4" s="208"/>
      <c r="I4" s="208"/>
      <c r="J4" s="208"/>
      <c r="K4" s="208"/>
      <c r="L4" s="208"/>
      <c r="M4" s="215"/>
      <c r="N4" s="215"/>
      <c r="O4" s="215"/>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U4" s="214"/>
      <c r="EV4" s="55" t="s">
        <v>107</v>
      </c>
      <c r="EW4" s="167">
        <f t="shared" si="0"/>
        <v>0</v>
      </c>
      <c r="EX4" s="215"/>
      <c r="EY4" s="215"/>
      <c r="EZ4" s="215"/>
      <c r="FA4" s="215"/>
      <c r="FB4" s="215"/>
      <c r="FC4" s="215"/>
      <c r="FD4" s="215"/>
      <c r="FE4" s="215"/>
      <c r="FF4" s="215"/>
      <c r="FG4" s="215"/>
      <c r="FH4" s="215"/>
      <c r="FI4" s="215"/>
      <c r="FJ4" s="215"/>
      <c r="FK4" s="215"/>
      <c r="FL4" s="215"/>
      <c r="FM4" s="215"/>
      <c r="FN4" s="215"/>
      <c r="FO4" s="215"/>
      <c r="FP4" s="215"/>
      <c r="FQ4" s="215"/>
      <c r="FR4" s="215"/>
      <c r="FS4" s="215"/>
      <c r="FT4" s="215"/>
      <c r="FU4" s="215"/>
      <c r="FV4" s="215"/>
      <c r="FW4" s="215"/>
      <c r="FX4" s="215"/>
      <c r="FY4" s="215"/>
      <c r="FZ4" s="215"/>
      <c r="GA4" s="215"/>
      <c r="GB4" s="215"/>
      <c r="GC4" s="215"/>
      <c r="GD4" s="215"/>
      <c r="GE4" s="215"/>
      <c r="GF4" s="215"/>
      <c r="GG4" s="215"/>
      <c r="GH4" s="215"/>
      <c r="GI4" s="215"/>
      <c r="GJ4" s="215"/>
      <c r="GK4" s="215"/>
      <c r="GL4" s="215"/>
      <c r="GM4" s="215"/>
      <c r="GN4" s="215"/>
      <c r="GO4" s="215"/>
      <c r="GP4" s="215"/>
      <c r="GQ4" s="215"/>
      <c r="GR4" s="215"/>
      <c r="GS4" s="215"/>
      <c r="GT4" s="215"/>
      <c r="GU4" s="215"/>
      <c r="GV4" s="215"/>
      <c r="GW4" s="215"/>
      <c r="GX4" s="215"/>
      <c r="GY4" s="215"/>
      <c r="GZ4" s="215"/>
      <c r="HA4" s="215"/>
      <c r="HB4" s="215"/>
      <c r="HC4" s="215"/>
      <c r="HD4" s="215"/>
      <c r="HE4" s="215"/>
      <c r="HF4" s="215"/>
      <c r="HG4" s="215"/>
      <c r="HH4" s="215"/>
      <c r="HI4" s="215"/>
      <c r="HJ4" s="215"/>
      <c r="HK4" s="215"/>
      <c r="HL4" s="215"/>
      <c r="HM4" s="215"/>
      <c r="HN4" s="215"/>
      <c r="HO4" s="215"/>
      <c r="HP4" s="215"/>
      <c r="HQ4" s="215"/>
      <c r="HR4" s="215"/>
      <c r="HS4" s="215"/>
      <c r="HT4" s="215"/>
      <c r="HU4" s="215"/>
      <c r="HV4" s="215"/>
      <c r="HW4" s="215"/>
      <c r="HX4" s="215"/>
      <c r="HY4" s="215"/>
      <c r="HZ4" s="215"/>
      <c r="IA4" s="215"/>
      <c r="IB4" s="215"/>
      <c r="IC4" s="215"/>
      <c r="ID4" s="215"/>
      <c r="IE4" s="215"/>
      <c r="IF4" s="215"/>
      <c r="IG4" s="215"/>
      <c r="IH4" s="215"/>
      <c r="II4" s="215"/>
      <c r="IJ4" s="215"/>
      <c r="IK4" s="215"/>
      <c r="IL4" s="215"/>
      <c r="IM4" s="215"/>
      <c r="IN4" s="215"/>
      <c r="IO4" s="215"/>
      <c r="IP4" s="215"/>
      <c r="IQ4" s="215"/>
      <c r="IR4" s="215"/>
      <c r="IS4" s="215"/>
      <c r="IT4" s="215"/>
      <c r="IU4" s="215"/>
      <c r="IV4" s="215"/>
      <c r="IW4" s="215"/>
      <c r="IX4" s="215"/>
      <c r="IY4" s="215"/>
      <c r="IZ4" s="215"/>
      <c r="JA4" s="215"/>
      <c r="JB4" s="215"/>
      <c r="JC4" s="215"/>
      <c r="JD4" s="215"/>
      <c r="JE4" s="215"/>
      <c r="JF4" s="215"/>
      <c r="JG4" s="215"/>
      <c r="JH4" s="215"/>
      <c r="JI4" s="215"/>
      <c r="JJ4" s="215"/>
      <c r="JK4" s="215"/>
      <c r="JL4" s="215"/>
      <c r="JM4" s="215"/>
      <c r="JN4" s="215"/>
      <c r="JO4" s="215"/>
      <c r="JP4" s="215"/>
      <c r="JQ4" s="215"/>
      <c r="JR4" s="215"/>
      <c r="JS4" s="215"/>
      <c r="JT4" s="215"/>
      <c r="JU4" s="215"/>
      <c r="JV4" s="215"/>
      <c r="JW4" s="215"/>
      <c r="JX4" s="215"/>
      <c r="JY4" s="215"/>
      <c r="JZ4" s="215"/>
      <c r="KA4" s="215"/>
      <c r="KB4" s="215"/>
      <c r="KC4" s="215"/>
      <c r="KD4" s="215"/>
      <c r="KE4" s="215"/>
      <c r="KF4" s="215"/>
      <c r="KG4" s="215"/>
      <c r="KH4" s="215"/>
      <c r="KI4" s="215"/>
      <c r="KJ4" s="215"/>
      <c r="KK4" s="215"/>
      <c r="KL4" s="215"/>
      <c r="KM4" s="215"/>
      <c r="KN4" s="215"/>
      <c r="KO4" s="215"/>
      <c r="KP4" s="215"/>
      <c r="KQ4" s="215"/>
      <c r="KR4" s="215"/>
      <c r="KS4" s="215"/>
      <c r="KT4" s="215"/>
      <c r="KU4" s="215"/>
      <c r="KV4" s="215"/>
      <c r="KW4" s="215"/>
    </row>
    <row r="5" spans="1:309" ht="20.100000000000001" customHeight="1" x14ac:dyDescent="0.3">
      <c r="A5" s="56"/>
      <c r="B5" s="55" t="s">
        <v>2</v>
      </c>
      <c r="C5" s="66">
        <f>'Contact &amp; source info '!C8</f>
        <v>0</v>
      </c>
      <c r="D5" s="208"/>
      <c r="E5" s="208"/>
      <c r="F5" s="208"/>
      <c r="G5" s="208"/>
      <c r="H5" s="208"/>
      <c r="I5" s="208"/>
      <c r="J5" s="208"/>
      <c r="K5" s="208"/>
      <c r="L5" s="208"/>
      <c r="M5" s="215"/>
      <c r="N5" s="215"/>
      <c r="O5" s="215"/>
      <c r="P5" s="208"/>
      <c r="Q5" s="208"/>
      <c r="R5" s="208"/>
      <c r="S5" s="208"/>
      <c r="T5" s="208"/>
      <c r="U5" s="208"/>
      <c r="V5" s="208"/>
      <c r="W5" s="47"/>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U5" s="56"/>
      <c r="EV5" s="55" t="s">
        <v>2</v>
      </c>
      <c r="EW5" s="167">
        <f t="shared" si="0"/>
        <v>0</v>
      </c>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c r="FY5" s="202"/>
      <c r="FZ5" s="202"/>
      <c r="GA5" s="202"/>
      <c r="GB5" s="202"/>
      <c r="GC5" s="202"/>
      <c r="GD5" s="202"/>
      <c r="GE5" s="202"/>
      <c r="GF5" s="202"/>
      <c r="GG5" s="202"/>
      <c r="GH5" s="202"/>
      <c r="GI5" s="202"/>
      <c r="GJ5" s="202"/>
      <c r="GK5" s="202"/>
      <c r="GL5" s="202"/>
      <c r="GM5" s="202"/>
      <c r="GN5" s="202"/>
      <c r="GO5" s="202"/>
      <c r="GP5" s="202"/>
      <c r="GQ5" s="202"/>
      <c r="GR5" s="202"/>
      <c r="GS5" s="202"/>
      <c r="GT5" s="202"/>
      <c r="GU5" s="202"/>
      <c r="GV5" s="202"/>
      <c r="GW5" s="202"/>
      <c r="GX5" s="202"/>
      <c r="GY5" s="202"/>
      <c r="GZ5" s="202"/>
      <c r="HA5" s="202"/>
      <c r="HB5" s="202"/>
      <c r="HC5" s="202"/>
      <c r="HD5" s="202"/>
      <c r="HE5" s="202"/>
      <c r="HF5" s="202"/>
      <c r="HG5" s="202"/>
      <c r="HH5" s="202"/>
      <c r="HI5" s="202"/>
      <c r="HJ5" s="202"/>
      <c r="HK5" s="202"/>
      <c r="HL5" s="202"/>
      <c r="HM5" s="202"/>
      <c r="HN5" s="202"/>
      <c r="HO5" s="202"/>
      <c r="HP5" s="202"/>
      <c r="HQ5" s="202"/>
      <c r="HR5" s="202"/>
      <c r="HS5" s="202"/>
      <c r="HT5" s="202"/>
      <c r="HU5" s="202"/>
      <c r="HV5" s="202"/>
      <c r="HW5" s="202"/>
      <c r="HX5" s="202"/>
      <c r="HY5" s="202"/>
      <c r="HZ5" s="202"/>
      <c r="IA5" s="202"/>
      <c r="IB5" s="202"/>
      <c r="IC5" s="202"/>
      <c r="ID5" s="202"/>
      <c r="IE5" s="202"/>
      <c r="IF5" s="202"/>
      <c r="IG5" s="202"/>
      <c r="IH5" s="202"/>
      <c r="II5" s="202"/>
      <c r="IJ5" s="202"/>
      <c r="IK5" s="202"/>
      <c r="IL5" s="202"/>
      <c r="IM5" s="202"/>
      <c r="IN5" s="202"/>
      <c r="IO5" s="202"/>
      <c r="IP5" s="202"/>
      <c r="IQ5" s="202"/>
      <c r="IR5" s="202"/>
      <c r="IS5" s="202"/>
      <c r="IT5" s="202"/>
      <c r="IU5" s="202"/>
      <c r="IV5" s="202"/>
      <c r="IW5" s="202"/>
      <c r="IX5" s="202"/>
      <c r="IY5" s="202"/>
      <c r="IZ5" s="202"/>
      <c r="JA5" s="202"/>
      <c r="JB5" s="202"/>
      <c r="JC5" s="202"/>
      <c r="JD5" s="202"/>
      <c r="JE5" s="202"/>
      <c r="JF5" s="202"/>
      <c r="JG5" s="202"/>
      <c r="JH5" s="202"/>
      <c r="JI5" s="202"/>
      <c r="JJ5" s="202"/>
      <c r="JK5" s="202"/>
      <c r="JL5" s="202"/>
      <c r="JM5" s="202"/>
      <c r="JN5" s="202"/>
      <c r="JO5" s="202"/>
      <c r="JP5" s="202"/>
      <c r="JQ5" s="202"/>
      <c r="JR5" s="202"/>
      <c r="JS5" s="202"/>
      <c r="JT5" s="202"/>
      <c r="JU5" s="202"/>
      <c r="JV5" s="202"/>
      <c r="JW5" s="202"/>
      <c r="JX5" s="202"/>
      <c r="JY5" s="202"/>
      <c r="JZ5" s="202"/>
      <c r="KA5" s="202"/>
      <c r="KB5" s="202"/>
      <c r="KC5" s="202"/>
      <c r="KD5" s="202"/>
      <c r="KE5" s="202"/>
      <c r="KF5" s="202"/>
      <c r="KG5" s="202"/>
      <c r="KH5" s="202"/>
      <c r="KI5" s="202"/>
      <c r="KJ5" s="202"/>
      <c r="KK5" s="202"/>
      <c r="KL5" s="202"/>
      <c r="KM5" s="202"/>
      <c r="KN5" s="202"/>
      <c r="KO5" s="202"/>
      <c r="KP5" s="202"/>
      <c r="KQ5" s="202"/>
      <c r="KR5" s="202"/>
      <c r="KS5" s="202"/>
      <c r="KT5" s="202"/>
      <c r="KU5" s="202"/>
      <c r="KV5" s="202"/>
      <c r="KW5" s="202"/>
    </row>
    <row r="6" spans="1:309" ht="20.100000000000001" customHeight="1" x14ac:dyDescent="0.3">
      <c r="A6" s="56"/>
      <c r="B6" s="55" t="s">
        <v>79</v>
      </c>
      <c r="C6" s="167" t="s">
        <v>342</v>
      </c>
      <c r="D6" s="208"/>
      <c r="E6" s="208"/>
      <c r="F6" s="208"/>
      <c r="G6" s="208"/>
      <c r="H6" s="208"/>
      <c r="I6" s="208"/>
      <c r="J6" s="208"/>
      <c r="K6" s="208"/>
      <c r="L6" s="208"/>
      <c r="M6" s="215"/>
      <c r="N6" s="215"/>
      <c r="O6" s="215"/>
      <c r="P6" s="208"/>
      <c r="Q6" s="208"/>
      <c r="R6" s="208"/>
      <c r="S6" s="208"/>
      <c r="T6" s="208"/>
      <c r="U6" s="208"/>
      <c r="V6" s="208"/>
      <c r="W6" s="47"/>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U6" s="56"/>
      <c r="EV6" s="55" t="s">
        <v>79</v>
      </c>
      <c r="EW6" s="167" t="str">
        <f t="shared" si="0"/>
        <v>ABC Water Supply System</v>
      </c>
      <c r="EX6" s="202"/>
      <c r="EY6" s="202"/>
      <c r="EZ6" s="202"/>
      <c r="FA6" s="202"/>
      <c r="FB6" s="202"/>
      <c r="FC6" s="202"/>
      <c r="FD6" s="202"/>
      <c r="FE6" s="202"/>
      <c r="FF6" s="202"/>
      <c r="FG6" s="202"/>
      <c r="FH6" s="202"/>
      <c r="FI6" s="202"/>
      <c r="FJ6" s="202"/>
      <c r="FK6" s="202"/>
      <c r="FL6" s="202"/>
      <c r="FM6" s="202"/>
      <c r="FN6" s="202"/>
      <c r="FO6" s="202"/>
      <c r="FP6" s="202"/>
      <c r="FQ6" s="202"/>
      <c r="FR6" s="202"/>
      <c r="FS6" s="202"/>
      <c r="FT6" s="202"/>
      <c r="FU6" s="202"/>
      <c r="FV6" s="202"/>
      <c r="FW6" s="202"/>
      <c r="FX6" s="202"/>
      <c r="FY6" s="202"/>
      <c r="FZ6" s="202"/>
      <c r="GA6" s="202"/>
      <c r="GB6" s="202"/>
      <c r="GC6" s="202"/>
      <c r="GD6" s="202"/>
      <c r="GE6" s="202"/>
      <c r="GF6" s="202"/>
      <c r="GG6" s="202"/>
      <c r="GH6" s="202"/>
      <c r="GI6" s="202"/>
      <c r="GJ6" s="202"/>
      <c r="GK6" s="202"/>
      <c r="GL6" s="202"/>
      <c r="GM6" s="202"/>
      <c r="GN6" s="202"/>
      <c r="GO6" s="202"/>
      <c r="GP6" s="202"/>
      <c r="GQ6" s="202"/>
      <c r="GR6" s="202"/>
      <c r="GS6" s="202"/>
      <c r="GT6" s="202"/>
      <c r="GU6" s="202"/>
      <c r="GV6" s="202"/>
      <c r="GW6" s="202"/>
      <c r="GX6" s="202"/>
      <c r="GY6" s="202"/>
      <c r="GZ6" s="202"/>
      <c r="HA6" s="202"/>
      <c r="HB6" s="202"/>
      <c r="HC6" s="202"/>
      <c r="HD6" s="202"/>
      <c r="HE6" s="202"/>
      <c r="HF6" s="202"/>
      <c r="HG6" s="202"/>
      <c r="HH6" s="202"/>
      <c r="HI6" s="202"/>
      <c r="HJ6" s="202"/>
      <c r="HK6" s="202"/>
      <c r="HL6" s="202"/>
      <c r="HM6" s="202"/>
      <c r="HN6" s="202"/>
      <c r="HO6" s="202"/>
      <c r="HP6" s="202"/>
      <c r="HQ6" s="202"/>
      <c r="HR6" s="202"/>
      <c r="HS6" s="202"/>
      <c r="HT6" s="202"/>
      <c r="HU6" s="202"/>
      <c r="HV6" s="202"/>
      <c r="HW6" s="202"/>
      <c r="HX6" s="202"/>
      <c r="HY6" s="202"/>
      <c r="HZ6" s="202"/>
      <c r="IA6" s="202"/>
      <c r="IB6" s="202"/>
      <c r="IC6" s="202"/>
      <c r="ID6" s="202"/>
      <c r="IE6" s="202"/>
      <c r="IF6" s="202"/>
      <c r="IG6" s="202"/>
      <c r="IH6" s="202"/>
      <c r="II6" s="202"/>
      <c r="IJ6" s="202"/>
      <c r="IK6" s="202"/>
      <c r="IL6" s="202"/>
      <c r="IM6" s="202"/>
      <c r="IN6" s="202"/>
      <c r="IO6" s="202"/>
      <c r="IP6" s="202"/>
      <c r="IQ6" s="202"/>
      <c r="IR6" s="202"/>
      <c r="IS6" s="202"/>
      <c r="IT6" s="202"/>
      <c r="IU6" s="202"/>
      <c r="IV6" s="202"/>
      <c r="IW6" s="202"/>
      <c r="IX6" s="202"/>
      <c r="IY6" s="202"/>
      <c r="IZ6" s="202"/>
      <c r="JA6" s="202"/>
      <c r="JB6" s="202"/>
      <c r="JC6" s="202"/>
      <c r="JD6" s="202"/>
      <c r="JE6" s="202"/>
      <c r="JF6" s="202"/>
      <c r="JG6" s="202"/>
      <c r="JH6" s="202"/>
      <c r="JI6" s="202"/>
      <c r="JJ6" s="202"/>
      <c r="JK6" s="202"/>
      <c r="JL6" s="202"/>
      <c r="JM6" s="202"/>
      <c r="JN6" s="202"/>
      <c r="JO6" s="202"/>
      <c r="JP6" s="202"/>
      <c r="JQ6" s="202"/>
      <c r="JR6" s="202"/>
      <c r="JS6" s="202"/>
      <c r="JT6" s="202"/>
      <c r="JU6" s="202"/>
      <c r="JV6" s="202"/>
      <c r="JW6" s="202"/>
      <c r="JX6" s="202"/>
      <c r="JY6" s="202"/>
      <c r="JZ6" s="202"/>
      <c r="KA6" s="202"/>
      <c r="KB6" s="202"/>
      <c r="KC6" s="202"/>
      <c r="KD6" s="202"/>
      <c r="KE6" s="202"/>
      <c r="KF6" s="202"/>
      <c r="KG6" s="202"/>
      <c r="KH6" s="202"/>
      <c r="KI6" s="202"/>
      <c r="KJ6" s="202"/>
      <c r="KK6" s="202"/>
      <c r="KL6" s="202"/>
      <c r="KM6" s="202"/>
      <c r="KN6" s="202"/>
      <c r="KO6" s="202"/>
      <c r="KP6" s="202"/>
      <c r="KQ6" s="202"/>
      <c r="KR6" s="202"/>
      <c r="KS6" s="202"/>
      <c r="KT6" s="202"/>
      <c r="KU6" s="202"/>
      <c r="KV6" s="202"/>
      <c r="KW6" s="202"/>
    </row>
    <row r="7" spans="1:309" ht="20.100000000000001" customHeight="1" x14ac:dyDescent="0.3">
      <c r="A7" s="56"/>
      <c r="B7" s="55" t="s">
        <v>87</v>
      </c>
      <c r="C7" s="203">
        <v>2</v>
      </c>
      <c r="D7" s="233"/>
      <c r="E7" s="233"/>
      <c r="F7" s="233"/>
      <c r="G7" s="233"/>
      <c r="H7" s="233"/>
      <c r="I7" s="233"/>
      <c r="J7" s="233"/>
      <c r="K7" s="233"/>
      <c r="L7" s="233"/>
      <c r="M7" s="215"/>
      <c r="N7" s="215"/>
      <c r="O7" s="215"/>
      <c r="P7" s="233"/>
      <c r="Q7" s="233"/>
      <c r="R7" s="209"/>
      <c r="S7" s="209"/>
      <c r="T7" s="209"/>
      <c r="U7" s="209"/>
      <c r="V7" s="209"/>
      <c r="W7" s="7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U7" s="56"/>
      <c r="EV7" s="55" t="s">
        <v>88</v>
      </c>
      <c r="EW7" s="167">
        <f t="shared" si="0"/>
        <v>2</v>
      </c>
      <c r="EX7" s="202"/>
      <c r="EY7" s="202"/>
      <c r="EZ7" s="202"/>
      <c r="FA7" s="202"/>
      <c r="FB7" s="202"/>
      <c r="FC7" s="202"/>
      <c r="FD7" s="202"/>
      <c r="FE7" s="202"/>
      <c r="FF7" s="202"/>
      <c r="FG7" s="202"/>
      <c r="FH7" s="202"/>
      <c r="FI7" s="202"/>
      <c r="FJ7" s="202"/>
      <c r="FK7" s="202"/>
      <c r="FL7" s="202"/>
      <c r="FM7" s="202"/>
      <c r="FN7" s="202"/>
      <c r="FO7" s="202"/>
      <c r="FP7" s="202"/>
      <c r="FQ7" s="202"/>
      <c r="FR7" s="202"/>
      <c r="FS7" s="202"/>
      <c r="FT7" s="202"/>
      <c r="FU7" s="202"/>
      <c r="FV7" s="202"/>
      <c r="FW7" s="202"/>
      <c r="FX7" s="202"/>
      <c r="FY7" s="202"/>
      <c r="FZ7" s="202"/>
      <c r="GA7" s="202"/>
      <c r="GB7" s="202"/>
      <c r="GC7" s="202"/>
      <c r="GD7" s="202"/>
      <c r="GE7" s="202"/>
      <c r="GF7" s="202"/>
      <c r="GG7" s="202"/>
      <c r="GH7" s="202"/>
      <c r="GI7" s="202"/>
      <c r="GJ7" s="202"/>
      <c r="GK7" s="202"/>
      <c r="GL7" s="202"/>
      <c r="GM7" s="202"/>
      <c r="GN7" s="202"/>
      <c r="GO7" s="202"/>
      <c r="GP7" s="202"/>
      <c r="GQ7" s="202"/>
      <c r="GR7" s="202"/>
      <c r="GS7" s="202"/>
      <c r="GT7" s="202"/>
      <c r="GU7" s="202"/>
      <c r="GV7" s="202"/>
      <c r="GW7" s="202"/>
      <c r="GX7" s="202"/>
      <c r="GY7" s="202"/>
      <c r="GZ7" s="202"/>
      <c r="HA7" s="202"/>
      <c r="HB7" s="202"/>
      <c r="HC7" s="202"/>
      <c r="HD7" s="202"/>
      <c r="HE7" s="202"/>
      <c r="HF7" s="202"/>
      <c r="HG7" s="202"/>
      <c r="HH7" s="202"/>
      <c r="HI7" s="202"/>
      <c r="HJ7" s="202"/>
      <c r="HK7" s="202"/>
      <c r="HL7" s="202"/>
      <c r="HM7" s="202"/>
      <c r="HN7" s="202"/>
      <c r="HO7" s="202"/>
      <c r="HP7" s="202"/>
      <c r="HQ7" s="202"/>
      <c r="HR7" s="202"/>
      <c r="HS7" s="202"/>
      <c r="HT7" s="202"/>
      <c r="HU7" s="202"/>
      <c r="HV7" s="202"/>
      <c r="HW7" s="202"/>
      <c r="HX7" s="202"/>
      <c r="HY7" s="202"/>
      <c r="HZ7" s="202"/>
      <c r="IA7" s="202"/>
      <c r="IB7" s="202"/>
      <c r="IC7" s="202"/>
      <c r="ID7" s="202"/>
      <c r="IE7" s="202"/>
      <c r="IF7" s="202"/>
      <c r="IG7" s="202"/>
      <c r="IH7" s="202"/>
      <c r="II7" s="202"/>
      <c r="IJ7" s="202"/>
      <c r="IK7" s="202"/>
      <c r="IL7" s="202"/>
      <c r="IM7" s="202"/>
      <c r="IN7" s="202"/>
      <c r="IO7" s="202"/>
      <c r="IP7" s="202"/>
      <c r="IQ7" s="202"/>
      <c r="IR7" s="202"/>
      <c r="IS7" s="202"/>
      <c r="IT7" s="202"/>
      <c r="IU7" s="202"/>
      <c r="IV7" s="202"/>
      <c r="IW7" s="202"/>
      <c r="IX7" s="202"/>
      <c r="IY7" s="202"/>
      <c r="IZ7" s="202"/>
      <c r="JA7" s="202"/>
      <c r="JB7" s="202"/>
      <c r="JC7" s="202"/>
      <c r="JD7" s="202"/>
      <c r="JE7" s="202"/>
      <c r="JF7" s="202"/>
      <c r="JG7" s="202"/>
      <c r="JH7" s="202"/>
      <c r="JI7" s="202"/>
      <c r="JJ7" s="202"/>
      <c r="JK7" s="202"/>
      <c r="JL7" s="202"/>
      <c r="JM7" s="202"/>
      <c r="JN7" s="202"/>
      <c r="JO7" s="202"/>
      <c r="JP7" s="202"/>
      <c r="JQ7" s="202"/>
      <c r="JR7" s="202"/>
      <c r="JS7" s="202"/>
      <c r="JT7" s="202"/>
      <c r="JU7" s="202"/>
      <c r="JV7" s="202"/>
      <c r="JW7" s="202"/>
      <c r="JX7" s="202"/>
      <c r="JY7" s="202"/>
      <c r="JZ7" s="202"/>
      <c r="KA7" s="202"/>
      <c r="KB7" s="202"/>
      <c r="KC7" s="202"/>
      <c r="KD7" s="202"/>
      <c r="KE7" s="202"/>
      <c r="KF7" s="202"/>
      <c r="KG7" s="202"/>
      <c r="KH7" s="202"/>
      <c r="KI7" s="202"/>
      <c r="KJ7" s="202"/>
      <c r="KK7" s="202"/>
      <c r="KL7" s="202"/>
      <c r="KM7" s="202"/>
      <c r="KN7" s="202"/>
      <c r="KO7" s="202"/>
      <c r="KP7" s="202"/>
      <c r="KQ7" s="202"/>
      <c r="KR7" s="202"/>
      <c r="KS7" s="202"/>
      <c r="KT7" s="202"/>
      <c r="KU7" s="202"/>
      <c r="KV7" s="202"/>
      <c r="KW7" s="202"/>
    </row>
    <row r="8" spans="1:309" ht="20.100000000000001" customHeight="1" x14ac:dyDescent="0.25">
      <c r="A8" s="56"/>
      <c r="B8" s="55" t="s">
        <v>3</v>
      </c>
      <c r="C8" s="66" t="s">
        <v>84</v>
      </c>
      <c r="D8" s="2"/>
      <c r="E8" s="2"/>
      <c r="F8" s="4"/>
      <c r="G8" s="4"/>
      <c r="H8" s="4"/>
      <c r="I8" s="4"/>
      <c r="J8" s="4"/>
      <c r="K8" s="4"/>
      <c r="L8" s="4"/>
      <c r="M8" s="4"/>
      <c r="N8" s="4"/>
      <c r="O8" s="4"/>
      <c r="P8" s="4"/>
      <c r="Q8" s="4"/>
      <c r="R8" s="4"/>
      <c r="S8" s="4"/>
      <c r="T8" s="4"/>
      <c r="U8" s="4"/>
      <c r="V8" s="4"/>
      <c r="W8" s="4"/>
      <c r="X8" s="211"/>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U8" s="56"/>
      <c r="EV8" s="55" t="s">
        <v>3</v>
      </c>
      <c r="EW8" s="167" t="str">
        <f t="shared" si="0"/>
        <v>Settlement A, Town B, Village C</v>
      </c>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c r="GD8" s="202"/>
      <c r="GE8" s="202"/>
      <c r="GF8" s="202"/>
      <c r="GG8" s="202"/>
      <c r="GH8" s="202"/>
      <c r="GI8" s="202"/>
      <c r="GJ8" s="202"/>
      <c r="GK8" s="202"/>
      <c r="GL8" s="202"/>
      <c r="GM8" s="202"/>
      <c r="GN8" s="202"/>
      <c r="GO8" s="202"/>
      <c r="GP8" s="202"/>
      <c r="GQ8" s="202"/>
      <c r="GR8" s="202"/>
      <c r="GS8" s="202"/>
      <c r="GT8" s="202"/>
      <c r="GU8" s="202"/>
      <c r="GV8" s="202"/>
      <c r="GW8" s="202"/>
      <c r="GX8" s="202"/>
      <c r="GY8" s="202"/>
      <c r="GZ8" s="202"/>
      <c r="HA8" s="202"/>
      <c r="HB8" s="202"/>
      <c r="HC8" s="202"/>
      <c r="HD8" s="202"/>
      <c r="HE8" s="202"/>
      <c r="HF8" s="202"/>
      <c r="HG8" s="202"/>
      <c r="HH8" s="202"/>
      <c r="HI8" s="202"/>
      <c r="HJ8" s="202"/>
      <c r="HK8" s="202"/>
      <c r="HL8" s="202"/>
      <c r="HM8" s="202"/>
      <c r="HN8" s="202"/>
      <c r="HO8" s="202"/>
      <c r="HP8" s="202"/>
      <c r="HQ8" s="202"/>
      <c r="HR8" s="202"/>
      <c r="HS8" s="202"/>
      <c r="HT8" s="202"/>
      <c r="HU8" s="202"/>
      <c r="HV8" s="202"/>
      <c r="HW8" s="202"/>
      <c r="HX8" s="202"/>
      <c r="HY8" s="202"/>
      <c r="HZ8" s="202"/>
      <c r="IA8" s="202"/>
      <c r="IB8" s="202"/>
      <c r="IC8" s="202"/>
      <c r="ID8" s="202"/>
      <c r="IE8" s="202"/>
      <c r="IF8" s="202"/>
      <c r="IG8" s="202"/>
      <c r="IH8" s="202"/>
      <c r="II8" s="202"/>
      <c r="IJ8" s="202"/>
      <c r="IK8" s="202"/>
      <c r="IL8" s="202"/>
      <c r="IM8" s="202"/>
      <c r="IN8" s="202"/>
      <c r="IO8" s="202"/>
      <c r="IP8" s="202"/>
      <c r="IQ8" s="202"/>
      <c r="IR8" s="202"/>
      <c r="IS8" s="202"/>
      <c r="IT8" s="202"/>
      <c r="IU8" s="202"/>
      <c r="IV8" s="202"/>
      <c r="IW8" s="202"/>
      <c r="IX8" s="202"/>
      <c r="IY8" s="202"/>
      <c r="IZ8" s="202"/>
      <c r="JA8" s="202"/>
      <c r="JB8" s="202"/>
      <c r="JC8" s="202"/>
      <c r="JD8" s="202"/>
      <c r="JE8" s="202"/>
      <c r="JF8" s="202"/>
      <c r="JG8" s="202"/>
      <c r="JH8" s="202"/>
      <c r="JI8" s="202"/>
      <c r="JJ8" s="202"/>
      <c r="JK8" s="202"/>
      <c r="JL8" s="202"/>
      <c r="JM8" s="202"/>
      <c r="JN8" s="202"/>
      <c r="JO8" s="202"/>
      <c r="JP8" s="202"/>
      <c r="JQ8" s="202"/>
      <c r="JR8" s="202"/>
      <c r="JS8" s="202"/>
      <c r="JT8" s="202"/>
      <c r="JU8" s="202"/>
      <c r="JV8" s="202"/>
      <c r="JW8" s="202"/>
      <c r="JX8" s="202"/>
      <c r="JY8" s="202"/>
      <c r="JZ8" s="202"/>
      <c r="KA8" s="202"/>
      <c r="KB8" s="202"/>
      <c r="KC8" s="202"/>
      <c r="KD8" s="202"/>
      <c r="KE8" s="202"/>
      <c r="KF8" s="202"/>
      <c r="KG8" s="202"/>
      <c r="KH8" s="202"/>
      <c r="KI8" s="202"/>
      <c r="KJ8" s="202"/>
      <c r="KK8" s="202"/>
      <c r="KL8" s="202"/>
      <c r="KM8" s="202"/>
      <c r="KN8" s="202"/>
      <c r="KO8" s="202"/>
      <c r="KP8" s="202"/>
      <c r="KQ8" s="202"/>
      <c r="KR8" s="202"/>
      <c r="KS8" s="202"/>
      <c r="KT8" s="202"/>
      <c r="KU8" s="202"/>
      <c r="KV8" s="202"/>
      <c r="KW8" s="202"/>
    </row>
    <row r="9" spans="1:309" ht="20.100000000000001" customHeight="1" x14ac:dyDescent="0.25">
      <c r="A9" s="316"/>
      <c r="B9" s="317"/>
      <c r="C9" s="184" t="s">
        <v>13</v>
      </c>
      <c r="D9" s="204">
        <f>FI9</f>
        <v>43252</v>
      </c>
      <c r="E9" s="204">
        <f t="shared" ref="E9:BQ9" si="1">EDATE(D9,1)</f>
        <v>43282</v>
      </c>
      <c r="F9" s="204">
        <f t="shared" si="1"/>
        <v>43313</v>
      </c>
      <c r="G9" s="204">
        <f t="shared" si="1"/>
        <v>43344</v>
      </c>
      <c r="H9" s="204">
        <f t="shared" si="1"/>
        <v>43374</v>
      </c>
      <c r="I9" s="204">
        <f t="shared" si="1"/>
        <v>43405</v>
      </c>
      <c r="J9" s="204">
        <f t="shared" si="1"/>
        <v>43435</v>
      </c>
      <c r="K9" s="204">
        <f t="shared" si="1"/>
        <v>43466</v>
      </c>
      <c r="L9" s="204">
        <f t="shared" si="1"/>
        <v>43497</v>
      </c>
      <c r="M9" s="204">
        <f t="shared" si="1"/>
        <v>43525</v>
      </c>
      <c r="N9" s="204">
        <f t="shared" si="1"/>
        <v>43556</v>
      </c>
      <c r="O9" s="204">
        <f t="shared" si="1"/>
        <v>43586</v>
      </c>
      <c r="P9" s="204">
        <f t="shared" si="1"/>
        <v>43617</v>
      </c>
      <c r="Q9" s="204">
        <f t="shared" si="1"/>
        <v>43647</v>
      </c>
      <c r="R9" s="204">
        <f t="shared" si="1"/>
        <v>43678</v>
      </c>
      <c r="S9" s="204">
        <f t="shared" si="1"/>
        <v>43709</v>
      </c>
      <c r="T9" s="204">
        <f t="shared" si="1"/>
        <v>43739</v>
      </c>
      <c r="U9" s="204">
        <f t="shared" si="1"/>
        <v>43770</v>
      </c>
      <c r="V9" s="204">
        <f t="shared" si="1"/>
        <v>43800</v>
      </c>
      <c r="W9" s="204">
        <f t="shared" si="1"/>
        <v>43831</v>
      </c>
      <c r="X9" s="204">
        <f t="shared" si="1"/>
        <v>43862</v>
      </c>
      <c r="Y9" s="204">
        <f t="shared" si="1"/>
        <v>43891</v>
      </c>
      <c r="Z9" s="204">
        <f t="shared" si="1"/>
        <v>43922</v>
      </c>
      <c r="AA9" s="204">
        <f t="shared" si="1"/>
        <v>43952</v>
      </c>
      <c r="AB9" s="204">
        <f t="shared" si="1"/>
        <v>43983</v>
      </c>
      <c r="AC9" s="204">
        <f t="shared" si="1"/>
        <v>44013</v>
      </c>
      <c r="AD9" s="204">
        <f t="shared" si="1"/>
        <v>44044</v>
      </c>
      <c r="AE9" s="204">
        <f t="shared" si="1"/>
        <v>44075</v>
      </c>
      <c r="AF9" s="204">
        <f t="shared" si="1"/>
        <v>44105</v>
      </c>
      <c r="AG9" s="204">
        <f t="shared" si="1"/>
        <v>44136</v>
      </c>
      <c r="AH9" s="204">
        <f t="shared" si="1"/>
        <v>44166</v>
      </c>
      <c r="AI9" s="204">
        <f t="shared" si="1"/>
        <v>44197</v>
      </c>
      <c r="AJ9" s="204">
        <f t="shared" si="1"/>
        <v>44228</v>
      </c>
      <c r="AK9" s="204">
        <f t="shared" si="1"/>
        <v>44256</v>
      </c>
      <c r="AL9" s="204">
        <f t="shared" si="1"/>
        <v>44287</v>
      </c>
      <c r="AM9" s="204">
        <f t="shared" si="1"/>
        <v>44317</v>
      </c>
      <c r="AN9" s="204">
        <f t="shared" si="1"/>
        <v>44348</v>
      </c>
      <c r="AO9" s="204">
        <f t="shared" si="1"/>
        <v>44378</v>
      </c>
      <c r="AP9" s="204">
        <f t="shared" si="1"/>
        <v>44409</v>
      </c>
      <c r="AQ9" s="204">
        <f t="shared" si="1"/>
        <v>44440</v>
      </c>
      <c r="AR9" s="204">
        <f t="shared" si="1"/>
        <v>44470</v>
      </c>
      <c r="AS9" s="204">
        <f t="shared" si="1"/>
        <v>44501</v>
      </c>
      <c r="AT9" s="204">
        <f t="shared" si="1"/>
        <v>44531</v>
      </c>
      <c r="AU9" s="204">
        <f t="shared" si="1"/>
        <v>44562</v>
      </c>
      <c r="AV9" s="204">
        <f t="shared" si="1"/>
        <v>44593</v>
      </c>
      <c r="AW9" s="204">
        <f t="shared" si="1"/>
        <v>44621</v>
      </c>
      <c r="AX9" s="204">
        <f t="shared" si="1"/>
        <v>44652</v>
      </c>
      <c r="AY9" s="204">
        <f t="shared" si="1"/>
        <v>44682</v>
      </c>
      <c r="AZ9" s="204">
        <f t="shared" si="1"/>
        <v>44713</v>
      </c>
      <c r="BA9" s="204">
        <f t="shared" si="1"/>
        <v>44743</v>
      </c>
      <c r="BB9" s="204">
        <f t="shared" si="1"/>
        <v>44774</v>
      </c>
      <c r="BC9" s="204">
        <f t="shared" si="1"/>
        <v>44805</v>
      </c>
      <c r="BD9" s="204">
        <f t="shared" si="1"/>
        <v>44835</v>
      </c>
      <c r="BE9" s="204">
        <f t="shared" si="1"/>
        <v>44866</v>
      </c>
      <c r="BF9" s="204">
        <f t="shared" si="1"/>
        <v>44896</v>
      </c>
      <c r="BG9" s="204">
        <f t="shared" si="1"/>
        <v>44927</v>
      </c>
      <c r="BH9" s="204">
        <f t="shared" si="1"/>
        <v>44958</v>
      </c>
      <c r="BI9" s="204">
        <f t="shared" si="1"/>
        <v>44986</v>
      </c>
      <c r="BJ9" s="204">
        <f t="shared" si="1"/>
        <v>45017</v>
      </c>
      <c r="BK9" s="204">
        <f t="shared" si="1"/>
        <v>45047</v>
      </c>
      <c r="BL9" s="204">
        <f t="shared" si="1"/>
        <v>45078</v>
      </c>
      <c r="BM9" s="204">
        <f t="shared" si="1"/>
        <v>45108</v>
      </c>
      <c r="BN9" s="204">
        <f t="shared" si="1"/>
        <v>45139</v>
      </c>
      <c r="BO9" s="204">
        <f t="shared" si="1"/>
        <v>45170</v>
      </c>
      <c r="BP9" s="204">
        <f t="shared" si="1"/>
        <v>45200</v>
      </c>
      <c r="BQ9" s="204">
        <f t="shared" si="1"/>
        <v>45231</v>
      </c>
      <c r="BR9" s="204">
        <f t="shared" ref="BR9:EC9" si="2">EDATE(BQ9,1)</f>
        <v>45261</v>
      </c>
      <c r="BS9" s="204">
        <f t="shared" si="2"/>
        <v>45292</v>
      </c>
      <c r="BT9" s="204">
        <f t="shared" si="2"/>
        <v>45323</v>
      </c>
      <c r="BU9" s="204">
        <f t="shared" si="2"/>
        <v>45352</v>
      </c>
      <c r="BV9" s="204">
        <f t="shared" si="2"/>
        <v>45383</v>
      </c>
      <c r="BW9" s="204">
        <f t="shared" si="2"/>
        <v>45413</v>
      </c>
      <c r="BX9" s="204">
        <f t="shared" si="2"/>
        <v>45444</v>
      </c>
      <c r="BY9" s="204">
        <f t="shared" si="2"/>
        <v>45474</v>
      </c>
      <c r="BZ9" s="204">
        <f t="shared" si="2"/>
        <v>45505</v>
      </c>
      <c r="CA9" s="204">
        <f t="shared" si="2"/>
        <v>45536</v>
      </c>
      <c r="CB9" s="204">
        <f t="shared" si="2"/>
        <v>45566</v>
      </c>
      <c r="CC9" s="204">
        <f t="shared" si="2"/>
        <v>45597</v>
      </c>
      <c r="CD9" s="204">
        <f t="shared" si="2"/>
        <v>45627</v>
      </c>
      <c r="CE9" s="204">
        <f t="shared" si="2"/>
        <v>45658</v>
      </c>
      <c r="CF9" s="204">
        <f t="shared" si="2"/>
        <v>45689</v>
      </c>
      <c r="CG9" s="204">
        <f t="shared" si="2"/>
        <v>45717</v>
      </c>
      <c r="CH9" s="204">
        <f t="shared" si="2"/>
        <v>45748</v>
      </c>
      <c r="CI9" s="204">
        <f t="shared" si="2"/>
        <v>45778</v>
      </c>
      <c r="CJ9" s="204">
        <f t="shared" si="2"/>
        <v>45809</v>
      </c>
      <c r="CK9" s="204">
        <f t="shared" si="2"/>
        <v>45839</v>
      </c>
      <c r="CL9" s="204">
        <f t="shared" si="2"/>
        <v>45870</v>
      </c>
      <c r="CM9" s="204">
        <f t="shared" si="2"/>
        <v>45901</v>
      </c>
      <c r="CN9" s="204">
        <f t="shared" si="2"/>
        <v>45931</v>
      </c>
      <c r="CO9" s="204">
        <f t="shared" si="2"/>
        <v>45962</v>
      </c>
      <c r="CP9" s="204">
        <f t="shared" si="2"/>
        <v>45992</v>
      </c>
      <c r="CQ9" s="204">
        <f t="shared" si="2"/>
        <v>46023</v>
      </c>
      <c r="CR9" s="204">
        <f t="shared" si="2"/>
        <v>46054</v>
      </c>
      <c r="CS9" s="204">
        <f t="shared" si="2"/>
        <v>46082</v>
      </c>
      <c r="CT9" s="204">
        <f t="shared" si="2"/>
        <v>46113</v>
      </c>
      <c r="CU9" s="204">
        <f t="shared" si="2"/>
        <v>46143</v>
      </c>
      <c r="CV9" s="204">
        <f t="shared" si="2"/>
        <v>46174</v>
      </c>
      <c r="CW9" s="204">
        <f t="shared" si="2"/>
        <v>46204</v>
      </c>
      <c r="CX9" s="204">
        <f t="shared" si="2"/>
        <v>46235</v>
      </c>
      <c r="CY9" s="204">
        <f t="shared" si="2"/>
        <v>46266</v>
      </c>
      <c r="CZ9" s="204">
        <f t="shared" si="2"/>
        <v>46296</v>
      </c>
      <c r="DA9" s="204">
        <f t="shared" si="2"/>
        <v>46327</v>
      </c>
      <c r="DB9" s="204">
        <f t="shared" si="2"/>
        <v>46357</v>
      </c>
      <c r="DC9" s="204">
        <f t="shared" si="2"/>
        <v>46388</v>
      </c>
      <c r="DD9" s="204">
        <f t="shared" si="2"/>
        <v>46419</v>
      </c>
      <c r="DE9" s="204">
        <f t="shared" si="2"/>
        <v>46447</v>
      </c>
      <c r="DF9" s="204">
        <f t="shared" si="2"/>
        <v>46478</v>
      </c>
      <c r="DG9" s="204">
        <f t="shared" si="2"/>
        <v>46508</v>
      </c>
      <c r="DH9" s="204">
        <f t="shared" si="2"/>
        <v>46539</v>
      </c>
      <c r="DI9" s="204">
        <f t="shared" si="2"/>
        <v>46569</v>
      </c>
      <c r="DJ9" s="204">
        <f t="shared" si="2"/>
        <v>46600</v>
      </c>
      <c r="DK9" s="204">
        <f t="shared" si="2"/>
        <v>46631</v>
      </c>
      <c r="DL9" s="204">
        <f t="shared" si="2"/>
        <v>46661</v>
      </c>
      <c r="DM9" s="204">
        <f t="shared" si="2"/>
        <v>46692</v>
      </c>
      <c r="DN9" s="204">
        <f t="shared" si="2"/>
        <v>46722</v>
      </c>
      <c r="DO9" s="204">
        <f t="shared" si="2"/>
        <v>46753</v>
      </c>
      <c r="DP9" s="204">
        <f t="shared" si="2"/>
        <v>46784</v>
      </c>
      <c r="DQ9" s="204">
        <f t="shared" si="2"/>
        <v>46813</v>
      </c>
      <c r="DR9" s="204">
        <f t="shared" si="2"/>
        <v>46844</v>
      </c>
      <c r="DS9" s="204">
        <f t="shared" si="2"/>
        <v>46874</v>
      </c>
      <c r="DT9" s="204">
        <f t="shared" si="2"/>
        <v>46905</v>
      </c>
      <c r="DU9" s="204">
        <f t="shared" si="2"/>
        <v>46935</v>
      </c>
      <c r="DV9" s="204">
        <f t="shared" si="2"/>
        <v>46966</v>
      </c>
      <c r="DW9" s="204">
        <f t="shared" si="2"/>
        <v>46997</v>
      </c>
      <c r="DX9" s="204">
        <f t="shared" si="2"/>
        <v>47027</v>
      </c>
      <c r="DY9" s="204">
        <f t="shared" si="2"/>
        <v>47058</v>
      </c>
      <c r="DZ9" s="204">
        <f t="shared" si="2"/>
        <v>47088</v>
      </c>
      <c r="EA9" s="204">
        <f t="shared" si="2"/>
        <v>47119</v>
      </c>
      <c r="EB9" s="204">
        <f t="shared" si="2"/>
        <v>47150</v>
      </c>
      <c r="EC9" s="204">
        <f t="shared" si="2"/>
        <v>47178</v>
      </c>
      <c r="ED9" s="204">
        <f t="shared" ref="ED9:ER9" si="3">EDATE(EC9,1)</f>
        <v>47209</v>
      </c>
      <c r="EE9" s="204">
        <f t="shared" si="3"/>
        <v>47239</v>
      </c>
      <c r="EF9" s="204">
        <f t="shared" si="3"/>
        <v>47270</v>
      </c>
      <c r="EG9" s="204">
        <f t="shared" si="3"/>
        <v>47300</v>
      </c>
      <c r="EH9" s="204">
        <f t="shared" si="3"/>
        <v>47331</v>
      </c>
      <c r="EI9" s="204">
        <f t="shared" si="3"/>
        <v>47362</v>
      </c>
      <c r="EJ9" s="204">
        <f t="shared" si="3"/>
        <v>47392</v>
      </c>
      <c r="EK9" s="204">
        <f t="shared" si="3"/>
        <v>47423</v>
      </c>
      <c r="EL9" s="204">
        <f t="shared" si="3"/>
        <v>47453</v>
      </c>
      <c r="EM9" s="204">
        <f t="shared" si="3"/>
        <v>47484</v>
      </c>
      <c r="EN9" s="204">
        <f t="shared" si="3"/>
        <v>47515</v>
      </c>
      <c r="EO9" s="204">
        <f t="shared" si="3"/>
        <v>47543</v>
      </c>
      <c r="EP9" s="204">
        <f t="shared" si="3"/>
        <v>47574</v>
      </c>
      <c r="EQ9" s="204">
        <f t="shared" si="3"/>
        <v>47604</v>
      </c>
      <c r="ER9" s="204">
        <f t="shared" si="3"/>
        <v>47635</v>
      </c>
      <c r="EU9" s="358"/>
      <c r="EV9" s="359"/>
      <c r="EW9" s="360" t="s">
        <v>86</v>
      </c>
      <c r="EX9" s="361">
        <f>'Contact &amp; source info '!C20</f>
        <v>42917</v>
      </c>
      <c r="EY9" s="361">
        <f t="shared" ref="EY9:HJ9" si="4">EDATE(EX9,1)</f>
        <v>42948</v>
      </c>
      <c r="EZ9" s="361">
        <f t="shared" si="4"/>
        <v>42979</v>
      </c>
      <c r="FA9" s="361">
        <f t="shared" si="4"/>
        <v>43009</v>
      </c>
      <c r="FB9" s="361">
        <f t="shared" si="4"/>
        <v>43040</v>
      </c>
      <c r="FC9" s="361">
        <f t="shared" si="4"/>
        <v>43070</v>
      </c>
      <c r="FD9" s="361">
        <f t="shared" si="4"/>
        <v>43101</v>
      </c>
      <c r="FE9" s="361">
        <f t="shared" si="4"/>
        <v>43132</v>
      </c>
      <c r="FF9" s="361">
        <f t="shared" si="4"/>
        <v>43160</v>
      </c>
      <c r="FG9" s="361">
        <f t="shared" si="4"/>
        <v>43191</v>
      </c>
      <c r="FH9" s="361">
        <f t="shared" si="4"/>
        <v>43221</v>
      </c>
      <c r="FI9" s="361">
        <f t="shared" si="4"/>
        <v>43252</v>
      </c>
      <c r="FJ9" s="361">
        <f t="shared" si="4"/>
        <v>43282</v>
      </c>
      <c r="FK9" s="361">
        <f t="shared" si="4"/>
        <v>43313</v>
      </c>
      <c r="FL9" s="361">
        <f t="shared" si="4"/>
        <v>43344</v>
      </c>
      <c r="FM9" s="361">
        <f t="shared" si="4"/>
        <v>43374</v>
      </c>
      <c r="FN9" s="361">
        <f t="shared" si="4"/>
        <v>43405</v>
      </c>
      <c r="FO9" s="361">
        <f t="shared" si="4"/>
        <v>43435</v>
      </c>
      <c r="FP9" s="361">
        <f t="shared" si="4"/>
        <v>43466</v>
      </c>
      <c r="FQ9" s="361">
        <f t="shared" si="4"/>
        <v>43497</v>
      </c>
      <c r="FR9" s="361">
        <f t="shared" si="4"/>
        <v>43525</v>
      </c>
      <c r="FS9" s="361">
        <f t="shared" si="4"/>
        <v>43556</v>
      </c>
      <c r="FT9" s="361">
        <f t="shared" si="4"/>
        <v>43586</v>
      </c>
      <c r="FU9" s="361">
        <f t="shared" si="4"/>
        <v>43617</v>
      </c>
      <c r="FV9" s="361">
        <f t="shared" si="4"/>
        <v>43647</v>
      </c>
      <c r="FW9" s="361">
        <f t="shared" si="4"/>
        <v>43678</v>
      </c>
      <c r="FX9" s="361">
        <f t="shared" si="4"/>
        <v>43709</v>
      </c>
      <c r="FY9" s="361">
        <f t="shared" si="4"/>
        <v>43739</v>
      </c>
      <c r="FZ9" s="361">
        <f t="shared" si="4"/>
        <v>43770</v>
      </c>
      <c r="GA9" s="361">
        <f t="shared" si="4"/>
        <v>43800</v>
      </c>
      <c r="GB9" s="361">
        <f t="shared" si="4"/>
        <v>43831</v>
      </c>
      <c r="GC9" s="361">
        <f t="shared" si="4"/>
        <v>43862</v>
      </c>
      <c r="GD9" s="361">
        <f t="shared" si="4"/>
        <v>43891</v>
      </c>
      <c r="GE9" s="361">
        <f t="shared" si="4"/>
        <v>43922</v>
      </c>
      <c r="GF9" s="361">
        <f t="shared" si="4"/>
        <v>43952</v>
      </c>
      <c r="GG9" s="361">
        <f t="shared" si="4"/>
        <v>43983</v>
      </c>
      <c r="GH9" s="361">
        <f t="shared" si="4"/>
        <v>44013</v>
      </c>
      <c r="GI9" s="361">
        <f t="shared" si="4"/>
        <v>44044</v>
      </c>
      <c r="GJ9" s="361">
        <f t="shared" si="4"/>
        <v>44075</v>
      </c>
      <c r="GK9" s="361">
        <f t="shared" si="4"/>
        <v>44105</v>
      </c>
      <c r="GL9" s="361">
        <f t="shared" si="4"/>
        <v>44136</v>
      </c>
      <c r="GM9" s="361">
        <f t="shared" si="4"/>
        <v>44166</v>
      </c>
      <c r="GN9" s="361">
        <f t="shared" si="4"/>
        <v>44197</v>
      </c>
      <c r="GO9" s="361">
        <f t="shared" si="4"/>
        <v>44228</v>
      </c>
      <c r="GP9" s="361">
        <f t="shared" si="4"/>
        <v>44256</v>
      </c>
      <c r="GQ9" s="361">
        <f t="shared" si="4"/>
        <v>44287</v>
      </c>
      <c r="GR9" s="361">
        <f t="shared" si="4"/>
        <v>44317</v>
      </c>
      <c r="GS9" s="361">
        <f t="shared" si="4"/>
        <v>44348</v>
      </c>
      <c r="GT9" s="361">
        <f t="shared" si="4"/>
        <v>44378</v>
      </c>
      <c r="GU9" s="361">
        <f t="shared" si="4"/>
        <v>44409</v>
      </c>
      <c r="GV9" s="361">
        <f t="shared" si="4"/>
        <v>44440</v>
      </c>
      <c r="GW9" s="361">
        <f t="shared" si="4"/>
        <v>44470</v>
      </c>
      <c r="GX9" s="361">
        <f t="shared" si="4"/>
        <v>44501</v>
      </c>
      <c r="GY9" s="361">
        <f t="shared" si="4"/>
        <v>44531</v>
      </c>
      <c r="GZ9" s="361">
        <f t="shared" si="4"/>
        <v>44562</v>
      </c>
      <c r="HA9" s="361">
        <f t="shared" si="4"/>
        <v>44593</v>
      </c>
      <c r="HB9" s="361">
        <f t="shared" si="4"/>
        <v>44621</v>
      </c>
      <c r="HC9" s="361">
        <f t="shared" si="4"/>
        <v>44652</v>
      </c>
      <c r="HD9" s="361">
        <f t="shared" si="4"/>
        <v>44682</v>
      </c>
      <c r="HE9" s="361">
        <f t="shared" si="4"/>
        <v>44713</v>
      </c>
      <c r="HF9" s="361">
        <f t="shared" si="4"/>
        <v>44743</v>
      </c>
      <c r="HG9" s="361">
        <f t="shared" si="4"/>
        <v>44774</v>
      </c>
      <c r="HH9" s="361">
        <f t="shared" si="4"/>
        <v>44805</v>
      </c>
      <c r="HI9" s="361">
        <f t="shared" si="4"/>
        <v>44835</v>
      </c>
      <c r="HJ9" s="361">
        <f t="shared" si="4"/>
        <v>44866</v>
      </c>
      <c r="HK9" s="361">
        <f t="shared" ref="HK9:JV9" si="5">EDATE(HJ9,1)</f>
        <v>44896</v>
      </c>
      <c r="HL9" s="361">
        <f t="shared" si="5"/>
        <v>44927</v>
      </c>
      <c r="HM9" s="361">
        <f t="shared" si="5"/>
        <v>44958</v>
      </c>
      <c r="HN9" s="361">
        <f t="shared" si="5"/>
        <v>44986</v>
      </c>
      <c r="HO9" s="361">
        <f t="shared" si="5"/>
        <v>45017</v>
      </c>
      <c r="HP9" s="361">
        <f t="shared" si="5"/>
        <v>45047</v>
      </c>
      <c r="HQ9" s="361">
        <f t="shared" si="5"/>
        <v>45078</v>
      </c>
      <c r="HR9" s="361">
        <f t="shared" si="5"/>
        <v>45108</v>
      </c>
      <c r="HS9" s="361">
        <f t="shared" si="5"/>
        <v>45139</v>
      </c>
      <c r="HT9" s="361">
        <f t="shared" si="5"/>
        <v>45170</v>
      </c>
      <c r="HU9" s="361">
        <f t="shared" si="5"/>
        <v>45200</v>
      </c>
      <c r="HV9" s="361">
        <f t="shared" si="5"/>
        <v>45231</v>
      </c>
      <c r="HW9" s="361">
        <f t="shared" si="5"/>
        <v>45261</v>
      </c>
      <c r="HX9" s="361">
        <f t="shared" si="5"/>
        <v>45292</v>
      </c>
      <c r="HY9" s="361">
        <f t="shared" si="5"/>
        <v>45323</v>
      </c>
      <c r="HZ9" s="361">
        <f t="shared" si="5"/>
        <v>45352</v>
      </c>
      <c r="IA9" s="361">
        <f t="shared" si="5"/>
        <v>45383</v>
      </c>
      <c r="IB9" s="361">
        <f t="shared" si="5"/>
        <v>45413</v>
      </c>
      <c r="IC9" s="361">
        <f t="shared" si="5"/>
        <v>45444</v>
      </c>
      <c r="ID9" s="361">
        <f t="shared" si="5"/>
        <v>45474</v>
      </c>
      <c r="IE9" s="361">
        <f t="shared" si="5"/>
        <v>45505</v>
      </c>
      <c r="IF9" s="361">
        <f t="shared" si="5"/>
        <v>45536</v>
      </c>
      <c r="IG9" s="361">
        <f t="shared" si="5"/>
        <v>45566</v>
      </c>
      <c r="IH9" s="361">
        <f t="shared" si="5"/>
        <v>45597</v>
      </c>
      <c r="II9" s="361">
        <f t="shared" si="5"/>
        <v>45627</v>
      </c>
      <c r="IJ9" s="361">
        <f t="shared" si="5"/>
        <v>45658</v>
      </c>
      <c r="IK9" s="361">
        <f t="shared" si="5"/>
        <v>45689</v>
      </c>
      <c r="IL9" s="361">
        <f t="shared" si="5"/>
        <v>45717</v>
      </c>
      <c r="IM9" s="361">
        <f t="shared" si="5"/>
        <v>45748</v>
      </c>
      <c r="IN9" s="361">
        <f t="shared" si="5"/>
        <v>45778</v>
      </c>
      <c r="IO9" s="361">
        <f t="shared" si="5"/>
        <v>45809</v>
      </c>
      <c r="IP9" s="361">
        <f t="shared" si="5"/>
        <v>45839</v>
      </c>
      <c r="IQ9" s="361">
        <f t="shared" si="5"/>
        <v>45870</v>
      </c>
      <c r="IR9" s="361">
        <f t="shared" si="5"/>
        <v>45901</v>
      </c>
      <c r="IS9" s="361">
        <f t="shared" si="5"/>
        <v>45931</v>
      </c>
      <c r="IT9" s="361">
        <f t="shared" si="5"/>
        <v>45962</v>
      </c>
      <c r="IU9" s="361">
        <f t="shared" si="5"/>
        <v>45992</v>
      </c>
      <c r="IV9" s="361">
        <f t="shared" si="5"/>
        <v>46023</v>
      </c>
      <c r="IW9" s="361">
        <f t="shared" si="5"/>
        <v>46054</v>
      </c>
      <c r="IX9" s="361">
        <f t="shared" si="5"/>
        <v>46082</v>
      </c>
      <c r="IY9" s="361">
        <f t="shared" si="5"/>
        <v>46113</v>
      </c>
      <c r="IZ9" s="361">
        <f t="shared" si="5"/>
        <v>46143</v>
      </c>
      <c r="JA9" s="361">
        <f t="shared" si="5"/>
        <v>46174</v>
      </c>
      <c r="JB9" s="361">
        <f t="shared" si="5"/>
        <v>46204</v>
      </c>
      <c r="JC9" s="361">
        <f t="shared" si="5"/>
        <v>46235</v>
      </c>
      <c r="JD9" s="361">
        <f t="shared" si="5"/>
        <v>46266</v>
      </c>
      <c r="JE9" s="361">
        <f t="shared" si="5"/>
        <v>46296</v>
      </c>
      <c r="JF9" s="361">
        <f t="shared" si="5"/>
        <v>46327</v>
      </c>
      <c r="JG9" s="361">
        <f t="shared" si="5"/>
        <v>46357</v>
      </c>
      <c r="JH9" s="361">
        <f t="shared" si="5"/>
        <v>46388</v>
      </c>
      <c r="JI9" s="361">
        <f t="shared" si="5"/>
        <v>46419</v>
      </c>
      <c r="JJ9" s="361">
        <f t="shared" si="5"/>
        <v>46447</v>
      </c>
      <c r="JK9" s="361">
        <f t="shared" si="5"/>
        <v>46478</v>
      </c>
      <c r="JL9" s="361">
        <f t="shared" si="5"/>
        <v>46508</v>
      </c>
      <c r="JM9" s="361">
        <f t="shared" si="5"/>
        <v>46539</v>
      </c>
      <c r="JN9" s="361">
        <f t="shared" si="5"/>
        <v>46569</v>
      </c>
      <c r="JO9" s="361">
        <f t="shared" si="5"/>
        <v>46600</v>
      </c>
      <c r="JP9" s="361">
        <f t="shared" si="5"/>
        <v>46631</v>
      </c>
      <c r="JQ9" s="361">
        <f t="shared" si="5"/>
        <v>46661</v>
      </c>
      <c r="JR9" s="361">
        <f t="shared" si="5"/>
        <v>46692</v>
      </c>
      <c r="JS9" s="361">
        <f t="shared" si="5"/>
        <v>46722</v>
      </c>
      <c r="JT9" s="361">
        <f t="shared" si="5"/>
        <v>46753</v>
      </c>
      <c r="JU9" s="361">
        <f t="shared" si="5"/>
        <v>46784</v>
      </c>
      <c r="JV9" s="361">
        <f t="shared" si="5"/>
        <v>46813</v>
      </c>
      <c r="JW9" s="361">
        <f t="shared" ref="JW9:KW9" si="6">EDATE(JV9,1)</f>
        <v>46844</v>
      </c>
      <c r="JX9" s="361">
        <f t="shared" si="6"/>
        <v>46874</v>
      </c>
      <c r="JY9" s="361">
        <f t="shared" si="6"/>
        <v>46905</v>
      </c>
      <c r="JZ9" s="361">
        <f t="shared" si="6"/>
        <v>46935</v>
      </c>
      <c r="KA9" s="361">
        <f t="shared" si="6"/>
        <v>46966</v>
      </c>
      <c r="KB9" s="361">
        <f t="shared" si="6"/>
        <v>46997</v>
      </c>
      <c r="KC9" s="361">
        <f t="shared" si="6"/>
        <v>47027</v>
      </c>
      <c r="KD9" s="361">
        <f t="shared" si="6"/>
        <v>47058</v>
      </c>
      <c r="KE9" s="361">
        <f t="shared" si="6"/>
        <v>47088</v>
      </c>
      <c r="KF9" s="361">
        <f t="shared" si="6"/>
        <v>47119</v>
      </c>
      <c r="KG9" s="361">
        <f t="shared" si="6"/>
        <v>47150</v>
      </c>
      <c r="KH9" s="361">
        <f t="shared" si="6"/>
        <v>47178</v>
      </c>
      <c r="KI9" s="361">
        <f t="shared" si="6"/>
        <v>47209</v>
      </c>
      <c r="KJ9" s="361">
        <f t="shared" si="6"/>
        <v>47239</v>
      </c>
      <c r="KK9" s="361">
        <f t="shared" si="6"/>
        <v>47270</v>
      </c>
      <c r="KL9" s="361">
        <f t="shared" si="6"/>
        <v>47300</v>
      </c>
      <c r="KM9" s="361">
        <f t="shared" si="6"/>
        <v>47331</v>
      </c>
      <c r="KN9" s="361">
        <f t="shared" si="6"/>
        <v>47362</v>
      </c>
      <c r="KO9" s="361">
        <f t="shared" si="6"/>
        <v>47392</v>
      </c>
      <c r="KP9" s="361">
        <f t="shared" si="6"/>
        <v>47423</v>
      </c>
      <c r="KQ9" s="361">
        <f t="shared" si="6"/>
        <v>47453</v>
      </c>
      <c r="KR9" s="361">
        <f t="shared" si="6"/>
        <v>47484</v>
      </c>
      <c r="KS9" s="361">
        <f t="shared" si="6"/>
        <v>47515</v>
      </c>
      <c r="KT9" s="361">
        <f t="shared" si="6"/>
        <v>47543</v>
      </c>
      <c r="KU9" s="361">
        <f t="shared" si="6"/>
        <v>47574</v>
      </c>
      <c r="KV9" s="361">
        <f t="shared" si="6"/>
        <v>47604</v>
      </c>
      <c r="KW9" s="361">
        <f t="shared" si="6"/>
        <v>47635</v>
      </c>
    </row>
    <row r="10" spans="1:309" ht="20.100000000000001" customHeight="1" x14ac:dyDescent="0.25">
      <c r="A10" s="405" t="s">
        <v>4</v>
      </c>
      <c r="B10" s="318" t="s">
        <v>52</v>
      </c>
      <c r="C10" s="319" t="s">
        <v>25</v>
      </c>
      <c r="D10" s="234">
        <f>FI10</f>
        <v>0</v>
      </c>
      <c r="E10" s="234">
        <f t="shared" ref="E10:BP11" si="7">FJ10</f>
        <v>0</v>
      </c>
      <c r="F10" s="234">
        <f t="shared" si="7"/>
        <v>0</v>
      </c>
      <c r="G10" s="234">
        <f t="shared" si="7"/>
        <v>0</v>
      </c>
      <c r="H10" s="234">
        <f t="shared" si="7"/>
        <v>0</v>
      </c>
      <c r="I10" s="234">
        <f t="shared" si="7"/>
        <v>0</v>
      </c>
      <c r="J10" s="234">
        <f t="shared" si="7"/>
        <v>0</v>
      </c>
      <c r="K10" s="234">
        <f t="shared" si="7"/>
        <v>0</v>
      </c>
      <c r="L10" s="234">
        <f t="shared" si="7"/>
        <v>0</v>
      </c>
      <c r="M10" s="234">
        <f t="shared" si="7"/>
        <v>0</v>
      </c>
      <c r="N10" s="234">
        <f t="shared" si="7"/>
        <v>0</v>
      </c>
      <c r="O10" s="234">
        <f t="shared" si="7"/>
        <v>0</v>
      </c>
      <c r="P10" s="234">
        <f t="shared" si="7"/>
        <v>0</v>
      </c>
      <c r="Q10" s="234">
        <f t="shared" si="7"/>
        <v>0</v>
      </c>
      <c r="R10" s="234">
        <f t="shared" si="7"/>
        <v>0</v>
      </c>
      <c r="S10" s="234">
        <f t="shared" si="7"/>
        <v>0</v>
      </c>
      <c r="T10" s="234">
        <f t="shared" si="7"/>
        <v>0</v>
      </c>
      <c r="U10" s="234">
        <f t="shared" si="7"/>
        <v>0</v>
      </c>
      <c r="V10" s="234">
        <f t="shared" si="7"/>
        <v>0</v>
      </c>
      <c r="W10" s="234">
        <f t="shared" si="7"/>
        <v>0</v>
      </c>
      <c r="X10" s="234">
        <f t="shared" si="7"/>
        <v>0</v>
      </c>
      <c r="Y10" s="234">
        <f t="shared" si="7"/>
        <v>0</v>
      </c>
      <c r="Z10" s="234">
        <f t="shared" si="7"/>
        <v>0</v>
      </c>
      <c r="AA10" s="234">
        <f t="shared" si="7"/>
        <v>0</v>
      </c>
      <c r="AB10" s="234">
        <f t="shared" si="7"/>
        <v>0</v>
      </c>
      <c r="AC10" s="234">
        <f t="shared" si="7"/>
        <v>0</v>
      </c>
      <c r="AD10" s="234">
        <f t="shared" si="7"/>
        <v>0</v>
      </c>
      <c r="AE10" s="234">
        <f t="shared" si="7"/>
        <v>0</v>
      </c>
      <c r="AF10" s="234">
        <f t="shared" si="7"/>
        <v>0</v>
      </c>
      <c r="AG10" s="234">
        <f t="shared" si="7"/>
        <v>0</v>
      </c>
      <c r="AH10" s="234">
        <f t="shared" si="7"/>
        <v>0</v>
      </c>
      <c r="AI10" s="234">
        <f t="shared" si="7"/>
        <v>0</v>
      </c>
      <c r="AJ10" s="234">
        <f t="shared" si="7"/>
        <v>0</v>
      </c>
      <c r="AK10" s="234">
        <f t="shared" si="7"/>
        <v>0</v>
      </c>
      <c r="AL10" s="234">
        <f t="shared" si="7"/>
        <v>0</v>
      </c>
      <c r="AM10" s="234">
        <f t="shared" si="7"/>
        <v>0</v>
      </c>
      <c r="AN10" s="234">
        <f t="shared" si="7"/>
        <v>0</v>
      </c>
      <c r="AO10" s="234">
        <f t="shared" si="7"/>
        <v>0</v>
      </c>
      <c r="AP10" s="234">
        <f t="shared" si="7"/>
        <v>0</v>
      </c>
      <c r="AQ10" s="234">
        <f t="shared" si="7"/>
        <v>0</v>
      </c>
      <c r="AR10" s="234">
        <f t="shared" si="7"/>
        <v>0</v>
      </c>
      <c r="AS10" s="234">
        <f t="shared" si="7"/>
        <v>0</v>
      </c>
      <c r="AT10" s="234">
        <f t="shared" si="7"/>
        <v>0</v>
      </c>
      <c r="AU10" s="234">
        <f t="shared" si="7"/>
        <v>0</v>
      </c>
      <c r="AV10" s="234">
        <f t="shared" si="7"/>
        <v>0</v>
      </c>
      <c r="AW10" s="234">
        <f t="shared" si="7"/>
        <v>0</v>
      </c>
      <c r="AX10" s="234">
        <f t="shared" si="7"/>
        <v>0</v>
      </c>
      <c r="AY10" s="234">
        <f t="shared" si="7"/>
        <v>0</v>
      </c>
      <c r="AZ10" s="234">
        <f t="shared" si="7"/>
        <v>0</v>
      </c>
      <c r="BA10" s="234">
        <f t="shared" si="7"/>
        <v>0</v>
      </c>
      <c r="BB10" s="234">
        <f t="shared" si="7"/>
        <v>0</v>
      </c>
      <c r="BC10" s="234">
        <f t="shared" si="7"/>
        <v>0</v>
      </c>
      <c r="BD10" s="234">
        <f t="shared" si="7"/>
        <v>0</v>
      </c>
      <c r="BE10" s="234">
        <f t="shared" si="7"/>
        <v>0</v>
      </c>
      <c r="BF10" s="234">
        <f t="shared" si="7"/>
        <v>0</v>
      </c>
      <c r="BG10" s="234">
        <f t="shared" si="7"/>
        <v>0</v>
      </c>
      <c r="BH10" s="234">
        <f t="shared" si="7"/>
        <v>0</v>
      </c>
      <c r="BI10" s="234">
        <f t="shared" si="7"/>
        <v>0</v>
      </c>
      <c r="BJ10" s="234">
        <f t="shared" si="7"/>
        <v>0</v>
      </c>
      <c r="BK10" s="234">
        <f t="shared" si="7"/>
        <v>0</v>
      </c>
      <c r="BL10" s="234">
        <f t="shared" si="7"/>
        <v>0</v>
      </c>
      <c r="BM10" s="234">
        <f t="shared" si="7"/>
        <v>0</v>
      </c>
      <c r="BN10" s="234">
        <f t="shared" si="7"/>
        <v>0</v>
      </c>
      <c r="BO10" s="234">
        <f t="shared" si="7"/>
        <v>0</v>
      </c>
      <c r="BP10" s="234">
        <f t="shared" si="7"/>
        <v>0</v>
      </c>
      <c r="BQ10" s="234">
        <f t="shared" ref="BQ10:EB11" si="8">HV10</f>
        <v>0</v>
      </c>
      <c r="BR10" s="234">
        <f t="shared" si="8"/>
        <v>0</v>
      </c>
      <c r="BS10" s="234">
        <f t="shared" si="8"/>
        <v>0</v>
      </c>
      <c r="BT10" s="234">
        <f t="shared" si="8"/>
        <v>0</v>
      </c>
      <c r="BU10" s="234">
        <f t="shared" si="8"/>
        <v>0</v>
      </c>
      <c r="BV10" s="234">
        <f t="shared" si="8"/>
        <v>0</v>
      </c>
      <c r="BW10" s="234">
        <f t="shared" si="8"/>
        <v>0</v>
      </c>
      <c r="BX10" s="234">
        <f t="shared" si="8"/>
        <v>0</v>
      </c>
      <c r="BY10" s="234">
        <f t="shared" si="8"/>
        <v>0</v>
      </c>
      <c r="BZ10" s="234">
        <f t="shared" si="8"/>
        <v>0</v>
      </c>
      <c r="CA10" s="234">
        <f t="shared" si="8"/>
        <v>0</v>
      </c>
      <c r="CB10" s="234">
        <f t="shared" si="8"/>
        <v>0</v>
      </c>
      <c r="CC10" s="234">
        <f t="shared" si="8"/>
        <v>0</v>
      </c>
      <c r="CD10" s="234">
        <f t="shared" si="8"/>
        <v>0</v>
      </c>
      <c r="CE10" s="234">
        <f t="shared" si="8"/>
        <v>0</v>
      </c>
      <c r="CF10" s="234">
        <f t="shared" si="8"/>
        <v>0</v>
      </c>
      <c r="CG10" s="234">
        <f t="shared" si="8"/>
        <v>0</v>
      </c>
      <c r="CH10" s="234">
        <f t="shared" si="8"/>
        <v>0</v>
      </c>
      <c r="CI10" s="234">
        <f t="shared" si="8"/>
        <v>0</v>
      </c>
      <c r="CJ10" s="234">
        <f t="shared" si="8"/>
        <v>0</v>
      </c>
      <c r="CK10" s="234">
        <f t="shared" si="8"/>
        <v>0</v>
      </c>
      <c r="CL10" s="234">
        <f t="shared" si="8"/>
        <v>0</v>
      </c>
      <c r="CM10" s="234">
        <f t="shared" si="8"/>
        <v>0</v>
      </c>
      <c r="CN10" s="234">
        <f t="shared" si="8"/>
        <v>0</v>
      </c>
      <c r="CO10" s="234">
        <f t="shared" si="8"/>
        <v>0</v>
      </c>
      <c r="CP10" s="234">
        <f t="shared" si="8"/>
        <v>0</v>
      </c>
      <c r="CQ10" s="234">
        <f t="shared" si="8"/>
        <v>0</v>
      </c>
      <c r="CR10" s="234">
        <f t="shared" si="8"/>
        <v>0</v>
      </c>
      <c r="CS10" s="234">
        <f t="shared" si="8"/>
        <v>0</v>
      </c>
      <c r="CT10" s="234">
        <f t="shared" si="8"/>
        <v>0</v>
      </c>
      <c r="CU10" s="234">
        <f t="shared" si="8"/>
        <v>0</v>
      </c>
      <c r="CV10" s="234">
        <f t="shared" si="8"/>
        <v>0</v>
      </c>
      <c r="CW10" s="234">
        <f t="shared" si="8"/>
        <v>0</v>
      </c>
      <c r="CX10" s="234">
        <f t="shared" si="8"/>
        <v>0</v>
      </c>
      <c r="CY10" s="234">
        <f t="shared" si="8"/>
        <v>0</v>
      </c>
      <c r="CZ10" s="234">
        <f t="shared" si="8"/>
        <v>0</v>
      </c>
      <c r="DA10" s="234">
        <f t="shared" si="8"/>
        <v>0</v>
      </c>
      <c r="DB10" s="234">
        <f t="shared" si="8"/>
        <v>0</v>
      </c>
      <c r="DC10" s="234">
        <f t="shared" si="8"/>
        <v>0</v>
      </c>
      <c r="DD10" s="234">
        <f t="shared" si="8"/>
        <v>0</v>
      </c>
      <c r="DE10" s="234">
        <f t="shared" si="8"/>
        <v>0</v>
      </c>
      <c r="DF10" s="234">
        <f t="shared" si="8"/>
        <v>0</v>
      </c>
      <c r="DG10" s="234">
        <f t="shared" si="8"/>
        <v>0</v>
      </c>
      <c r="DH10" s="234">
        <f t="shared" si="8"/>
        <v>0</v>
      </c>
      <c r="DI10" s="234">
        <f t="shared" si="8"/>
        <v>0</v>
      </c>
      <c r="DJ10" s="234">
        <f t="shared" si="8"/>
        <v>0</v>
      </c>
      <c r="DK10" s="234">
        <f t="shared" si="8"/>
        <v>0</v>
      </c>
      <c r="DL10" s="234">
        <f t="shared" si="8"/>
        <v>0</v>
      </c>
      <c r="DM10" s="234">
        <f t="shared" si="8"/>
        <v>0</v>
      </c>
      <c r="DN10" s="234">
        <f t="shared" si="8"/>
        <v>0</v>
      </c>
      <c r="DO10" s="234">
        <f t="shared" si="8"/>
        <v>0</v>
      </c>
      <c r="DP10" s="234">
        <f t="shared" si="8"/>
        <v>0</v>
      </c>
      <c r="DQ10" s="234">
        <f t="shared" si="8"/>
        <v>0</v>
      </c>
      <c r="DR10" s="234">
        <f t="shared" si="8"/>
        <v>0</v>
      </c>
      <c r="DS10" s="234">
        <f t="shared" si="8"/>
        <v>0</v>
      </c>
      <c r="DT10" s="234">
        <f t="shared" si="8"/>
        <v>0</v>
      </c>
      <c r="DU10" s="234">
        <f t="shared" si="8"/>
        <v>0</v>
      </c>
      <c r="DV10" s="234">
        <f t="shared" si="8"/>
        <v>0</v>
      </c>
      <c r="DW10" s="234">
        <f t="shared" si="8"/>
        <v>0</v>
      </c>
      <c r="DX10" s="234">
        <f t="shared" si="8"/>
        <v>0</v>
      </c>
      <c r="DY10" s="234">
        <f t="shared" si="8"/>
        <v>0</v>
      </c>
      <c r="DZ10" s="234">
        <f t="shared" si="8"/>
        <v>0</v>
      </c>
      <c r="EA10" s="234">
        <f t="shared" si="8"/>
        <v>0</v>
      </c>
      <c r="EB10" s="234">
        <f t="shared" si="8"/>
        <v>0</v>
      </c>
      <c r="EC10" s="234">
        <f t="shared" ref="EC10:ER11" si="9">KH10</f>
        <v>0</v>
      </c>
      <c r="ED10" s="234">
        <f t="shared" si="9"/>
        <v>0</v>
      </c>
      <c r="EE10" s="234">
        <f t="shared" si="9"/>
        <v>0</v>
      </c>
      <c r="EF10" s="234">
        <f t="shared" si="9"/>
        <v>0</v>
      </c>
      <c r="EG10" s="234">
        <f t="shared" si="9"/>
        <v>0</v>
      </c>
      <c r="EH10" s="234">
        <f t="shared" si="9"/>
        <v>0</v>
      </c>
      <c r="EI10" s="234">
        <f t="shared" si="9"/>
        <v>0</v>
      </c>
      <c r="EJ10" s="234">
        <f t="shared" si="9"/>
        <v>0</v>
      </c>
      <c r="EK10" s="234">
        <f t="shared" si="9"/>
        <v>0</v>
      </c>
      <c r="EL10" s="234">
        <f t="shared" si="9"/>
        <v>0</v>
      </c>
      <c r="EM10" s="234">
        <f t="shared" si="9"/>
        <v>0</v>
      </c>
      <c r="EN10" s="234">
        <f t="shared" si="9"/>
        <v>0</v>
      </c>
      <c r="EO10" s="234">
        <f t="shared" si="9"/>
        <v>0</v>
      </c>
      <c r="EP10" s="234">
        <f t="shared" si="9"/>
        <v>0</v>
      </c>
      <c r="EQ10" s="234">
        <f t="shared" si="9"/>
        <v>0</v>
      </c>
      <c r="ER10" s="234">
        <f>KW10</f>
        <v>0</v>
      </c>
      <c r="EU10" s="410" t="s">
        <v>4</v>
      </c>
      <c r="EV10" s="242" t="s">
        <v>52</v>
      </c>
      <c r="EW10" s="239" t="s">
        <v>25</v>
      </c>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row>
    <row r="11" spans="1:309" ht="20.100000000000001" customHeight="1" x14ac:dyDescent="0.25">
      <c r="A11" s="406"/>
      <c r="B11" s="318" t="s">
        <v>53</v>
      </c>
      <c r="C11" s="319" t="s">
        <v>25</v>
      </c>
      <c r="D11" s="234">
        <f>FI11</f>
        <v>0</v>
      </c>
      <c r="E11" s="234">
        <f t="shared" si="7"/>
        <v>0</v>
      </c>
      <c r="F11" s="234">
        <f t="shared" si="7"/>
        <v>0</v>
      </c>
      <c r="G11" s="234">
        <f t="shared" si="7"/>
        <v>0</v>
      </c>
      <c r="H11" s="234">
        <f t="shared" si="7"/>
        <v>0</v>
      </c>
      <c r="I11" s="234">
        <f t="shared" si="7"/>
        <v>0</v>
      </c>
      <c r="J11" s="234">
        <f t="shared" si="7"/>
        <v>0</v>
      </c>
      <c r="K11" s="234">
        <f t="shared" si="7"/>
        <v>0</v>
      </c>
      <c r="L11" s="234">
        <f t="shared" si="7"/>
        <v>0</v>
      </c>
      <c r="M11" s="234">
        <f t="shared" si="7"/>
        <v>0</v>
      </c>
      <c r="N11" s="234">
        <f t="shared" si="7"/>
        <v>0</v>
      </c>
      <c r="O11" s="234">
        <f t="shared" si="7"/>
        <v>0</v>
      </c>
      <c r="P11" s="234">
        <f t="shared" si="7"/>
        <v>0</v>
      </c>
      <c r="Q11" s="234">
        <f t="shared" si="7"/>
        <v>0</v>
      </c>
      <c r="R11" s="234">
        <f t="shared" si="7"/>
        <v>0</v>
      </c>
      <c r="S11" s="234">
        <f t="shared" si="7"/>
        <v>0</v>
      </c>
      <c r="T11" s="234">
        <f t="shared" si="7"/>
        <v>0</v>
      </c>
      <c r="U11" s="234">
        <f t="shared" si="7"/>
        <v>0</v>
      </c>
      <c r="V11" s="234">
        <f t="shared" si="7"/>
        <v>0</v>
      </c>
      <c r="W11" s="234">
        <f t="shared" si="7"/>
        <v>0</v>
      </c>
      <c r="X11" s="234">
        <f t="shared" si="7"/>
        <v>0</v>
      </c>
      <c r="Y11" s="234">
        <f t="shared" si="7"/>
        <v>0</v>
      </c>
      <c r="Z11" s="234">
        <f t="shared" si="7"/>
        <v>0</v>
      </c>
      <c r="AA11" s="234">
        <f t="shared" si="7"/>
        <v>0</v>
      </c>
      <c r="AB11" s="234">
        <f t="shared" si="7"/>
        <v>0</v>
      </c>
      <c r="AC11" s="234">
        <f t="shared" si="7"/>
        <v>0</v>
      </c>
      <c r="AD11" s="234">
        <f t="shared" si="7"/>
        <v>0</v>
      </c>
      <c r="AE11" s="234">
        <f t="shared" si="7"/>
        <v>0</v>
      </c>
      <c r="AF11" s="234">
        <f t="shared" si="7"/>
        <v>0</v>
      </c>
      <c r="AG11" s="234">
        <f t="shared" si="7"/>
        <v>0</v>
      </c>
      <c r="AH11" s="234">
        <f t="shared" si="7"/>
        <v>0</v>
      </c>
      <c r="AI11" s="234">
        <f t="shared" si="7"/>
        <v>0</v>
      </c>
      <c r="AJ11" s="234">
        <f t="shared" si="7"/>
        <v>0</v>
      </c>
      <c r="AK11" s="234">
        <f t="shared" si="7"/>
        <v>0</v>
      </c>
      <c r="AL11" s="234">
        <f t="shared" si="7"/>
        <v>0</v>
      </c>
      <c r="AM11" s="234">
        <f t="shared" si="7"/>
        <v>0</v>
      </c>
      <c r="AN11" s="234">
        <f t="shared" si="7"/>
        <v>0</v>
      </c>
      <c r="AO11" s="234">
        <f t="shared" si="7"/>
        <v>1396</v>
      </c>
      <c r="AP11" s="234">
        <f t="shared" si="7"/>
        <v>1396</v>
      </c>
      <c r="AQ11" s="234">
        <f t="shared" si="7"/>
        <v>1396</v>
      </c>
      <c r="AR11" s="234">
        <f t="shared" si="7"/>
        <v>1396</v>
      </c>
      <c r="AS11" s="234">
        <f t="shared" si="7"/>
        <v>1396</v>
      </c>
      <c r="AT11" s="234">
        <f t="shared" si="7"/>
        <v>1396</v>
      </c>
      <c r="AU11" s="234">
        <f t="shared" si="7"/>
        <v>1396</v>
      </c>
      <c r="AV11" s="234">
        <f t="shared" si="7"/>
        <v>1396</v>
      </c>
      <c r="AW11" s="234">
        <f t="shared" si="7"/>
        <v>0</v>
      </c>
      <c r="AX11" s="234">
        <f t="shared" si="7"/>
        <v>0</v>
      </c>
      <c r="AY11" s="234">
        <f t="shared" si="7"/>
        <v>0</v>
      </c>
      <c r="AZ11" s="234">
        <f t="shared" si="7"/>
        <v>0</v>
      </c>
      <c r="BA11" s="234">
        <f t="shared" si="7"/>
        <v>0</v>
      </c>
      <c r="BB11" s="234">
        <f t="shared" si="7"/>
        <v>0</v>
      </c>
      <c r="BC11" s="234">
        <f t="shared" si="7"/>
        <v>0</v>
      </c>
      <c r="BD11" s="234">
        <f t="shared" si="7"/>
        <v>0</v>
      </c>
      <c r="BE11" s="234">
        <f t="shared" si="7"/>
        <v>0</v>
      </c>
      <c r="BF11" s="234">
        <f t="shared" si="7"/>
        <v>0</v>
      </c>
      <c r="BG11" s="234">
        <f t="shared" si="7"/>
        <v>0</v>
      </c>
      <c r="BH11" s="234">
        <f t="shared" si="7"/>
        <v>0</v>
      </c>
      <c r="BI11" s="234">
        <f t="shared" si="7"/>
        <v>0</v>
      </c>
      <c r="BJ11" s="234">
        <f t="shared" si="7"/>
        <v>0</v>
      </c>
      <c r="BK11" s="234">
        <f t="shared" si="7"/>
        <v>0</v>
      </c>
      <c r="BL11" s="234">
        <f t="shared" si="7"/>
        <v>0</v>
      </c>
      <c r="BM11" s="234">
        <f t="shared" si="7"/>
        <v>0</v>
      </c>
      <c r="BN11" s="234">
        <f t="shared" si="7"/>
        <v>0</v>
      </c>
      <c r="BO11" s="234">
        <f t="shared" si="7"/>
        <v>0</v>
      </c>
      <c r="BP11" s="234">
        <f t="shared" si="7"/>
        <v>0</v>
      </c>
      <c r="BQ11" s="234">
        <f t="shared" si="8"/>
        <v>0</v>
      </c>
      <c r="BR11" s="234">
        <f t="shared" si="8"/>
        <v>0</v>
      </c>
      <c r="BS11" s="234">
        <f t="shared" si="8"/>
        <v>0</v>
      </c>
      <c r="BT11" s="234">
        <f t="shared" si="8"/>
        <v>0</v>
      </c>
      <c r="BU11" s="234">
        <f t="shared" si="8"/>
        <v>0</v>
      </c>
      <c r="BV11" s="234">
        <f t="shared" si="8"/>
        <v>0</v>
      </c>
      <c r="BW11" s="234">
        <f t="shared" si="8"/>
        <v>0</v>
      </c>
      <c r="BX11" s="234">
        <f t="shared" si="8"/>
        <v>0</v>
      </c>
      <c r="BY11" s="234">
        <f t="shared" si="8"/>
        <v>0</v>
      </c>
      <c r="BZ11" s="234">
        <f t="shared" si="8"/>
        <v>0</v>
      </c>
      <c r="CA11" s="234">
        <f t="shared" si="8"/>
        <v>0</v>
      </c>
      <c r="CB11" s="234">
        <f t="shared" si="8"/>
        <v>0</v>
      </c>
      <c r="CC11" s="234">
        <f t="shared" si="8"/>
        <v>0</v>
      </c>
      <c r="CD11" s="234">
        <f t="shared" si="8"/>
        <v>0</v>
      </c>
      <c r="CE11" s="234">
        <f t="shared" si="8"/>
        <v>0</v>
      </c>
      <c r="CF11" s="234">
        <f t="shared" si="8"/>
        <v>0</v>
      </c>
      <c r="CG11" s="234">
        <f t="shared" si="8"/>
        <v>0</v>
      </c>
      <c r="CH11" s="234">
        <f t="shared" si="8"/>
        <v>0</v>
      </c>
      <c r="CI11" s="234">
        <f t="shared" si="8"/>
        <v>0</v>
      </c>
      <c r="CJ11" s="234">
        <f t="shared" si="8"/>
        <v>0</v>
      </c>
      <c r="CK11" s="234">
        <f t="shared" si="8"/>
        <v>0</v>
      </c>
      <c r="CL11" s="234">
        <f t="shared" si="8"/>
        <v>0</v>
      </c>
      <c r="CM11" s="234">
        <f t="shared" si="8"/>
        <v>0</v>
      </c>
      <c r="CN11" s="234">
        <f t="shared" si="8"/>
        <v>0</v>
      </c>
      <c r="CO11" s="234">
        <f t="shared" si="8"/>
        <v>0</v>
      </c>
      <c r="CP11" s="234">
        <f t="shared" si="8"/>
        <v>0</v>
      </c>
      <c r="CQ11" s="234">
        <f t="shared" si="8"/>
        <v>0</v>
      </c>
      <c r="CR11" s="234">
        <f t="shared" si="8"/>
        <v>0</v>
      </c>
      <c r="CS11" s="234">
        <f t="shared" si="8"/>
        <v>0</v>
      </c>
      <c r="CT11" s="234">
        <f t="shared" si="8"/>
        <v>0</v>
      </c>
      <c r="CU11" s="234">
        <f t="shared" si="8"/>
        <v>0</v>
      </c>
      <c r="CV11" s="234">
        <f t="shared" si="8"/>
        <v>0</v>
      </c>
      <c r="CW11" s="234">
        <f t="shared" si="8"/>
        <v>0</v>
      </c>
      <c r="CX11" s="234">
        <f t="shared" si="8"/>
        <v>0</v>
      </c>
      <c r="CY11" s="234">
        <f t="shared" si="8"/>
        <v>0</v>
      </c>
      <c r="CZ11" s="234">
        <f t="shared" si="8"/>
        <v>0</v>
      </c>
      <c r="DA11" s="234">
        <f t="shared" si="8"/>
        <v>0</v>
      </c>
      <c r="DB11" s="234">
        <f t="shared" si="8"/>
        <v>0</v>
      </c>
      <c r="DC11" s="234">
        <f t="shared" si="8"/>
        <v>0</v>
      </c>
      <c r="DD11" s="234">
        <f t="shared" si="8"/>
        <v>0</v>
      </c>
      <c r="DE11" s="234">
        <f t="shared" si="8"/>
        <v>0</v>
      </c>
      <c r="DF11" s="234">
        <f t="shared" si="8"/>
        <v>0</v>
      </c>
      <c r="DG11" s="234">
        <f t="shared" si="8"/>
        <v>0</v>
      </c>
      <c r="DH11" s="234">
        <f t="shared" si="8"/>
        <v>0</v>
      </c>
      <c r="DI11" s="234">
        <f t="shared" si="8"/>
        <v>0</v>
      </c>
      <c r="DJ11" s="234">
        <f t="shared" si="8"/>
        <v>0</v>
      </c>
      <c r="DK11" s="234">
        <f t="shared" si="8"/>
        <v>0</v>
      </c>
      <c r="DL11" s="234">
        <f t="shared" si="8"/>
        <v>0</v>
      </c>
      <c r="DM11" s="234">
        <f t="shared" si="8"/>
        <v>0</v>
      </c>
      <c r="DN11" s="234">
        <f t="shared" si="8"/>
        <v>0</v>
      </c>
      <c r="DO11" s="234">
        <f t="shared" si="8"/>
        <v>0</v>
      </c>
      <c r="DP11" s="234">
        <f t="shared" si="8"/>
        <v>0</v>
      </c>
      <c r="DQ11" s="234">
        <f t="shared" si="8"/>
        <v>0</v>
      </c>
      <c r="DR11" s="234">
        <f t="shared" si="8"/>
        <v>0</v>
      </c>
      <c r="DS11" s="234">
        <f t="shared" si="8"/>
        <v>0</v>
      </c>
      <c r="DT11" s="234">
        <f t="shared" si="8"/>
        <v>0</v>
      </c>
      <c r="DU11" s="234">
        <f t="shared" si="8"/>
        <v>0</v>
      </c>
      <c r="DV11" s="234">
        <f t="shared" si="8"/>
        <v>0</v>
      </c>
      <c r="DW11" s="234">
        <f t="shared" si="8"/>
        <v>0</v>
      </c>
      <c r="DX11" s="234">
        <f t="shared" si="8"/>
        <v>0</v>
      </c>
      <c r="DY11" s="234">
        <f t="shared" si="8"/>
        <v>0</v>
      </c>
      <c r="DZ11" s="234">
        <f t="shared" si="8"/>
        <v>0</v>
      </c>
      <c r="EA11" s="234">
        <f t="shared" si="8"/>
        <v>0</v>
      </c>
      <c r="EB11" s="234">
        <f t="shared" si="8"/>
        <v>0</v>
      </c>
      <c r="EC11" s="234">
        <f t="shared" si="9"/>
        <v>0</v>
      </c>
      <c r="ED11" s="234">
        <f t="shared" si="9"/>
        <v>0</v>
      </c>
      <c r="EE11" s="234">
        <f t="shared" si="9"/>
        <v>0</v>
      </c>
      <c r="EF11" s="234">
        <f t="shared" si="9"/>
        <v>0</v>
      </c>
      <c r="EG11" s="234">
        <f t="shared" si="9"/>
        <v>0</v>
      </c>
      <c r="EH11" s="234">
        <f t="shared" si="9"/>
        <v>0</v>
      </c>
      <c r="EI11" s="234">
        <f t="shared" si="9"/>
        <v>0</v>
      </c>
      <c r="EJ11" s="234">
        <f t="shared" si="9"/>
        <v>0</v>
      </c>
      <c r="EK11" s="234">
        <f t="shared" si="9"/>
        <v>0</v>
      </c>
      <c r="EL11" s="234">
        <f t="shared" si="9"/>
        <v>0</v>
      </c>
      <c r="EM11" s="234">
        <f t="shared" si="9"/>
        <v>0</v>
      </c>
      <c r="EN11" s="234">
        <f t="shared" si="9"/>
        <v>0</v>
      </c>
      <c r="EO11" s="234">
        <f t="shared" si="9"/>
        <v>0</v>
      </c>
      <c r="EP11" s="234">
        <f t="shared" si="9"/>
        <v>0</v>
      </c>
      <c r="EQ11" s="234">
        <f t="shared" si="9"/>
        <v>0</v>
      </c>
      <c r="ER11" s="234">
        <f t="shared" si="9"/>
        <v>0</v>
      </c>
      <c r="EU11" s="411"/>
      <c r="EV11" s="242" t="s">
        <v>53</v>
      </c>
      <c r="EW11" s="239" t="s">
        <v>25</v>
      </c>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v>1396</v>
      </c>
      <c r="GU11" s="3">
        <v>1396</v>
      </c>
      <c r="GV11" s="3">
        <v>1396</v>
      </c>
      <c r="GW11" s="3">
        <v>1396</v>
      </c>
      <c r="GX11" s="3">
        <v>1396</v>
      </c>
      <c r="GY11" s="3">
        <v>1396</v>
      </c>
      <c r="GZ11" s="3">
        <v>1396</v>
      </c>
      <c r="HA11" s="3">
        <v>1396</v>
      </c>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row>
    <row r="12" spans="1:309" ht="20.100000000000001" customHeight="1" x14ac:dyDescent="0.25">
      <c r="A12" s="406"/>
      <c r="B12" s="318" t="s">
        <v>51</v>
      </c>
      <c r="C12" s="319" t="s">
        <v>25</v>
      </c>
      <c r="D12" s="71">
        <f>D13+D16</f>
        <v>0</v>
      </c>
      <c r="E12" s="71">
        <f t="shared" ref="E12:BP12" si="10">E13+E16</f>
        <v>0</v>
      </c>
      <c r="F12" s="71">
        <f t="shared" si="10"/>
        <v>0</v>
      </c>
      <c r="G12" s="71">
        <f t="shared" si="10"/>
        <v>0</v>
      </c>
      <c r="H12" s="71">
        <f t="shared" si="10"/>
        <v>0</v>
      </c>
      <c r="I12" s="71">
        <f t="shared" si="10"/>
        <v>0</v>
      </c>
      <c r="J12" s="71">
        <f t="shared" si="10"/>
        <v>0</v>
      </c>
      <c r="K12" s="71">
        <f t="shared" si="10"/>
        <v>0</v>
      </c>
      <c r="L12" s="71">
        <f t="shared" si="10"/>
        <v>0</v>
      </c>
      <c r="M12" s="71">
        <f t="shared" si="10"/>
        <v>0</v>
      </c>
      <c r="N12" s="71">
        <f t="shared" si="10"/>
        <v>0</v>
      </c>
      <c r="O12" s="71">
        <f t="shared" si="10"/>
        <v>0</v>
      </c>
      <c r="P12" s="71">
        <f t="shared" si="10"/>
        <v>0</v>
      </c>
      <c r="Q12" s="71">
        <f t="shared" si="10"/>
        <v>0</v>
      </c>
      <c r="R12" s="71">
        <f t="shared" si="10"/>
        <v>0</v>
      </c>
      <c r="S12" s="71">
        <f t="shared" si="10"/>
        <v>0</v>
      </c>
      <c r="T12" s="71">
        <f t="shared" si="10"/>
        <v>0</v>
      </c>
      <c r="U12" s="71">
        <f t="shared" si="10"/>
        <v>0</v>
      </c>
      <c r="V12" s="71">
        <f t="shared" si="10"/>
        <v>0</v>
      </c>
      <c r="W12" s="71">
        <f t="shared" si="10"/>
        <v>0</v>
      </c>
      <c r="X12" s="71">
        <f t="shared" si="10"/>
        <v>0</v>
      </c>
      <c r="Y12" s="71">
        <f t="shared" si="10"/>
        <v>0</v>
      </c>
      <c r="Z12" s="71">
        <f t="shared" si="10"/>
        <v>0</v>
      </c>
      <c r="AA12" s="71">
        <f t="shared" si="10"/>
        <v>0</v>
      </c>
      <c r="AB12" s="71">
        <f t="shared" si="10"/>
        <v>0</v>
      </c>
      <c r="AC12" s="71">
        <f t="shared" si="10"/>
        <v>0</v>
      </c>
      <c r="AD12" s="71">
        <f t="shared" si="10"/>
        <v>0</v>
      </c>
      <c r="AE12" s="71">
        <f t="shared" si="10"/>
        <v>0</v>
      </c>
      <c r="AF12" s="71">
        <f t="shared" si="10"/>
        <v>0</v>
      </c>
      <c r="AG12" s="71">
        <f t="shared" si="10"/>
        <v>0</v>
      </c>
      <c r="AH12" s="71">
        <f t="shared" si="10"/>
        <v>0</v>
      </c>
      <c r="AI12" s="71">
        <f t="shared" si="10"/>
        <v>0</v>
      </c>
      <c r="AJ12" s="71">
        <f t="shared" si="10"/>
        <v>0</v>
      </c>
      <c r="AK12" s="71">
        <f t="shared" si="10"/>
        <v>0</v>
      </c>
      <c r="AL12" s="71">
        <f t="shared" si="10"/>
        <v>0</v>
      </c>
      <c r="AM12" s="71">
        <f t="shared" si="10"/>
        <v>0</v>
      </c>
      <c r="AN12" s="71">
        <f t="shared" si="10"/>
        <v>0</v>
      </c>
      <c r="AO12" s="71">
        <f t="shared" si="10"/>
        <v>0</v>
      </c>
      <c r="AP12" s="71">
        <f t="shared" si="10"/>
        <v>0</v>
      </c>
      <c r="AQ12" s="71">
        <f t="shared" si="10"/>
        <v>0</v>
      </c>
      <c r="AR12" s="71">
        <f t="shared" si="10"/>
        <v>0</v>
      </c>
      <c r="AS12" s="71">
        <f t="shared" si="10"/>
        <v>0</v>
      </c>
      <c r="AT12" s="71">
        <f t="shared" si="10"/>
        <v>0</v>
      </c>
      <c r="AU12" s="71">
        <f t="shared" si="10"/>
        <v>0</v>
      </c>
      <c r="AV12" s="71">
        <f t="shared" si="10"/>
        <v>0</v>
      </c>
      <c r="AW12" s="71">
        <f t="shared" si="10"/>
        <v>0</v>
      </c>
      <c r="AX12" s="71">
        <f t="shared" si="10"/>
        <v>0</v>
      </c>
      <c r="AY12" s="71">
        <f t="shared" si="10"/>
        <v>0</v>
      </c>
      <c r="AZ12" s="71">
        <f t="shared" si="10"/>
        <v>0</v>
      </c>
      <c r="BA12" s="71">
        <f t="shared" si="10"/>
        <v>0</v>
      </c>
      <c r="BB12" s="71">
        <f t="shared" si="10"/>
        <v>0</v>
      </c>
      <c r="BC12" s="71">
        <f t="shared" si="10"/>
        <v>0</v>
      </c>
      <c r="BD12" s="71">
        <f t="shared" si="10"/>
        <v>0</v>
      </c>
      <c r="BE12" s="71">
        <f t="shared" si="10"/>
        <v>0</v>
      </c>
      <c r="BF12" s="71">
        <f t="shared" si="10"/>
        <v>0</v>
      </c>
      <c r="BG12" s="71">
        <f t="shared" si="10"/>
        <v>0</v>
      </c>
      <c r="BH12" s="71">
        <f t="shared" si="10"/>
        <v>0</v>
      </c>
      <c r="BI12" s="71">
        <f t="shared" si="10"/>
        <v>0</v>
      </c>
      <c r="BJ12" s="71">
        <f t="shared" si="10"/>
        <v>0</v>
      </c>
      <c r="BK12" s="71">
        <f t="shared" si="10"/>
        <v>0</v>
      </c>
      <c r="BL12" s="71">
        <f t="shared" si="10"/>
        <v>0</v>
      </c>
      <c r="BM12" s="71">
        <f t="shared" si="10"/>
        <v>0</v>
      </c>
      <c r="BN12" s="71">
        <f t="shared" si="10"/>
        <v>0</v>
      </c>
      <c r="BO12" s="71">
        <f t="shared" si="10"/>
        <v>0</v>
      </c>
      <c r="BP12" s="71">
        <f t="shared" si="10"/>
        <v>0</v>
      </c>
      <c r="BQ12" s="71">
        <f t="shared" ref="BQ12:EB12" si="11">BQ13+BQ16</f>
        <v>0</v>
      </c>
      <c r="BR12" s="71">
        <f t="shared" si="11"/>
        <v>0</v>
      </c>
      <c r="BS12" s="71">
        <f t="shared" si="11"/>
        <v>0</v>
      </c>
      <c r="BT12" s="71">
        <f t="shared" si="11"/>
        <v>0</v>
      </c>
      <c r="BU12" s="71">
        <f t="shared" si="11"/>
        <v>0</v>
      </c>
      <c r="BV12" s="71">
        <f t="shared" si="11"/>
        <v>0</v>
      </c>
      <c r="BW12" s="71">
        <f t="shared" si="11"/>
        <v>0</v>
      </c>
      <c r="BX12" s="71">
        <f t="shared" si="11"/>
        <v>0</v>
      </c>
      <c r="BY12" s="71">
        <f t="shared" si="11"/>
        <v>0</v>
      </c>
      <c r="BZ12" s="71">
        <f t="shared" si="11"/>
        <v>0</v>
      </c>
      <c r="CA12" s="71">
        <f t="shared" si="11"/>
        <v>0</v>
      </c>
      <c r="CB12" s="71">
        <f t="shared" si="11"/>
        <v>0</v>
      </c>
      <c r="CC12" s="71">
        <f t="shared" si="11"/>
        <v>0</v>
      </c>
      <c r="CD12" s="71">
        <f t="shared" si="11"/>
        <v>0</v>
      </c>
      <c r="CE12" s="71">
        <f t="shared" si="11"/>
        <v>0</v>
      </c>
      <c r="CF12" s="71">
        <f t="shared" si="11"/>
        <v>0</v>
      </c>
      <c r="CG12" s="71">
        <f t="shared" si="11"/>
        <v>0</v>
      </c>
      <c r="CH12" s="71">
        <f t="shared" si="11"/>
        <v>0</v>
      </c>
      <c r="CI12" s="71">
        <f t="shared" si="11"/>
        <v>0</v>
      </c>
      <c r="CJ12" s="71">
        <f t="shared" si="11"/>
        <v>0</v>
      </c>
      <c r="CK12" s="71">
        <f t="shared" si="11"/>
        <v>0</v>
      </c>
      <c r="CL12" s="71">
        <f t="shared" si="11"/>
        <v>0</v>
      </c>
      <c r="CM12" s="71">
        <f t="shared" si="11"/>
        <v>0</v>
      </c>
      <c r="CN12" s="71">
        <f t="shared" si="11"/>
        <v>0</v>
      </c>
      <c r="CO12" s="71">
        <f t="shared" si="11"/>
        <v>0</v>
      </c>
      <c r="CP12" s="71">
        <f t="shared" si="11"/>
        <v>0</v>
      </c>
      <c r="CQ12" s="71">
        <f t="shared" si="11"/>
        <v>0</v>
      </c>
      <c r="CR12" s="71">
        <f t="shared" si="11"/>
        <v>0</v>
      </c>
      <c r="CS12" s="71">
        <f t="shared" si="11"/>
        <v>0</v>
      </c>
      <c r="CT12" s="71">
        <f t="shared" si="11"/>
        <v>0</v>
      </c>
      <c r="CU12" s="71">
        <f t="shared" si="11"/>
        <v>0</v>
      </c>
      <c r="CV12" s="71">
        <f t="shared" si="11"/>
        <v>0</v>
      </c>
      <c r="CW12" s="71">
        <f t="shared" si="11"/>
        <v>0</v>
      </c>
      <c r="CX12" s="71">
        <f t="shared" si="11"/>
        <v>0</v>
      </c>
      <c r="CY12" s="71">
        <f t="shared" si="11"/>
        <v>0</v>
      </c>
      <c r="CZ12" s="71">
        <f t="shared" si="11"/>
        <v>0</v>
      </c>
      <c r="DA12" s="71">
        <f t="shared" si="11"/>
        <v>0</v>
      </c>
      <c r="DB12" s="71">
        <f t="shared" si="11"/>
        <v>0</v>
      </c>
      <c r="DC12" s="71">
        <f t="shared" si="11"/>
        <v>0</v>
      </c>
      <c r="DD12" s="71">
        <f t="shared" si="11"/>
        <v>0</v>
      </c>
      <c r="DE12" s="71">
        <f t="shared" si="11"/>
        <v>0</v>
      </c>
      <c r="DF12" s="71">
        <f t="shared" si="11"/>
        <v>0</v>
      </c>
      <c r="DG12" s="71">
        <f t="shared" si="11"/>
        <v>0</v>
      </c>
      <c r="DH12" s="71">
        <f t="shared" si="11"/>
        <v>0</v>
      </c>
      <c r="DI12" s="71">
        <f t="shared" si="11"/>
        <v>0</v>
      </c>
      <c r="DJ12" s="71">
        <f t="shared" si="11"/>
        <v>0</v>
      </c>
      <c r="DK12" s="71">
        <f t="shared" si="11"/>
        <v>0</v>
      </c>
      <c r="DL12" s="71">
        <f t="shared" si="11"/>
        <v>0</v>
      </c>
      <c r="DM12" s="71">
        <f t="shared" si="11"/>
        <v>0</v>
      </c>
      <c r="DN12" s="71">
        <f t="shared" si="11"/>
        <v>0</v>
      </c>
      <c r="DO12" s="71">
        <f t="shared" si="11"/>
        <v>0</v>
      </c>
      <c r="DP12" s="71">
        <f t="shared" si="11"/>
        <v>0</v>
      </c>
      <c r="DQ12" s="71">
        <f t="shared" si="11"/>
        <v>0</v>
      </c>
      <c r="DR12" s="71">
        <f t="shared" si="11"/>
        <v>0</v>
      </c>
      <c r="DS12" s="71">
        <f t="shared" si="11"/>
        <v>0</v>
      </c>
      <c r="DT12" s="71">
        <f t="shared" si="11"/>
        <v>0</v>
      </c>
      <c r="DU12" s="71">
        <f t="shared" si="11"/>
        <v>0</v>
      </c>
      <c r="DV12" s="71">
        <f t="shared" si="11"/>
        <v>0</v>
      </c>
      <c r="DW12" s="71">
        <f t="shared" si="11"/>
        <v>0</v>
      </c>
      <c r="DX12" s="71">
        <f t="shared" si="11"/>
        <v>0</v>
      </c>
      <c r="DY12" s="71">
        <f t="shared" si="11"/>
        <v>0</v>
      </c>
      <c r="DZ12" s="71">
        <f t="shared" si="11"/>
        <v>0</v>
      </c>
      <c r="EA12" s="71">
        <f t="shared" si="11"/>
        <v>0</v>
      </c>
      <c r="EB12" s="71">
        <f t="shared" si="11"/>
        <v>0</v>
      </c>
      <c r="EC12" s="71">
        <f t="shared" ref="EC12:ER12" si="12">EC13+EC16</f>
        <v>0</v>
      </c>
      <c r="ED12" s="71">
        <f t="shared" si="12"/>
        <v>0</v>
      </c>
      <c r="EE12" s="71">
        <f t="shared" si="12"/>
        <v>0</v>
      </c>
      <c r="EF12" s="71">
        <f t="shared" si="12"/>
        <v>0</v>
      </c>
      <c r="EG12" s="71">
        <f t="shared" si="12"/>
        <v>0</v>
      </c>
      <c r="EH12" s="71">
        <f t="shared" si="12"/>
        <v>0</v>
      </c>
      <c r="EI12" s="71">
        <f t="shared" si="12"/>
        <v>0</v>
      </c>
      <c r="EJ12" s="71">
        <f t="shared" si="12"/>
        <v>0</v>
      </c>
      <c r="EK12" s="71">
        <f t="shared" si="12"/>
        <v>0</v>
      </c>
      <c r="EL12" s="71">
        <f t="shared" si="12"/>
        <v>0</v>
      </c>
      <c r="EM12" s="71">
        <f t="shared" si="12"/>
        <v>0</v>
      </c>
      <c r="EN12" s="71">
        <f t="shared" si="12"/>
        <v>0</v>
      </c>
      <c r="EO12" s="71">
        <f t="shared" si="12"/>
        <v>0</v>
      </c>
      <c r="EP12" s="71">
        <f t="shared" si="12"/>
        <v>0</v>
      </c>
      <c r="EQ12" s="71">
        <f t="shared" si="12"/>
        <v>0</v>
      </c>
      <c r="ER12" s="71">
        <f t="shared" si="12"/>
        <v>0</v>
      </c>
      <c r="EU12" s="411"/>
      <c r="EV12" s="242" t="s">
        <v>51</v>
      </c>
      <c r="EW12" s="239" t="s">
        <v>25</v>
      </c>
      <c r="EX12" s="59">
        <f t="shared" ref="EX12:HI12" si="13">EX13+EX16</f>
        <v>0</v>
      </c>
      <c r="EY12" s="59">
        <f t="shared" si="13"/>
        <v>0</v>
      </c>
      <c r="EZ12" s="59">
        <f t="shared" si="13"/>
        <v>0</v>
      </c>
      <c r="FA12" s="59">
        <f t="shared" si="13"/>
        <v>0</v>
      </c>
      <c r="FB12" s="59">
        <f t="shared" si="13"/>
        <v>0</v>
      </c>
      <c r="FC12" s="59">
        <f t="shared" si="13"/>
        <v>0</v>
      </c>
      <c r="FD12" s="59">
        <f t="shared" si="13"/>
        <v>0</v>
      </c>
      <c r="FE12" s="59">
        <f t="shared" si="13"/>
        <v>0</v>
      </c>
      <c r="FF12" s="59">
        <f t="shared" si="13"/>
        <v>0</v>
      </c>
      <c r="FG12" s="59">
        <f t="shared" si="13"/>
        <v>0</v>
      </c>
      <c r="FH12" s="59">
        <f t="shared" si="13"/>
        <v>0</v>
      </c>
      <c r="FI12" s="59">
        <f t="shared" si="13"/>
        <v>0</v>
      </c>
      <c r="FJ12" s="59">
        <f t="shared" si="13"/>
        <v>0</v>
      </c>
      <c r="FK12" s="59">
        <f t="shared" si="13"/>
        <v>0</v>
      </c>
      <c r="FL12" s="59">
        <f t="shared" si="13"/>
        <v>0</v>
      </c>
      <c r="FM12" s="59">
        <f t="shared" si="13"/>
        <v>0</v>
      </c>
      <c r="FN12" s="59">
        <f t="shared" si="13"/>
        <v>0</v>
      </c>
      <c r="FO12" s="59">
        <f t="shared" si="13"/>
        <v>0</v>
      </c>
      <c r="FP12" s="59">
        <f t="shared" si="13"/>
        <v>0</v>
      </c>
      <c r="FQ12" s="59">
        <f t="shared" si="13"/>
        <v>0</v>
      </c>
      <c r="FR12" s="59">
        <f t="shared" si="13"/>
        <v>0</v>
      </c>
      <c r="FS12" s="59">
        <f t="shared" si="13"/>
        <v>0</v>
      </c>
      <c r="FT12" s="59">
        <f t="shared" si="13"/>
        <v>0</v>
      </c>
      <c r="FU12" s="59">
        <f t="shared" si="13"/>
        <v>0</v>
      </c>
      <c r="FV12" s="59">
        <f t="shared" si="13"/>
        <v>0</v>
      </c>
      <c r="FW12" s="59">
        <f t="shared" si="13"/>
        <v>0</v>
      </c>
      <c r="FX12" s="59">
        <f t="shared" si="13"/>
        <v>0</v>
      </c>
      <c r="FY12" s="59">
        <f t="shared" si="13"/>
        <v>0</v>
      </c>
      <c r="FZ12" s="59">
        <f t="shared" si="13"/>
        <v>0</v>
      </c>
      <c r="GA12" s="59">
        <f t="shared" si="13"/>
        <v>0</v>
      </c>
      <c r="GB12" s="59">
        <f t="shared" si="13"/>
        <v>0</v>
      </c>
      <c r="GC12" s="59">
        <f t="shared" si="13"/>
        <v>0</v>
      </c>
      <c r="GD12" s="59">
        <f t="shared" si="13"/>
        <v>0</v>
      </c>
      <c r="GE12" s="59">
        <f t="shared" si="13"/>
        <v>0</v>
      </c>
      <c r="GF12" s="59">
        <f t="shared" si="13"/>
        <v>0</v>
      </c>
      <c r="GG12" s="59">
        <f t="shared" si="13"/>
        <v>0</v>
      </c>
      <c r="GH12" s="59">
        <f t="shared" si="13"/>
        <v>0</v>
      </c>
      <c r="GI12" s="59">
        <f t="shared" si="13"/>
        <v>0</v>
      </c>
      <c r="GJ12" s="59">
        <f t="shared" si="13"/>
        <v>0</v>
      </c>
      <c r="GK12" s="59">
        <f t="shared" si="13"/>
        <v>0</v>
      </c>
      <c r="GL12" s="59">
        <f t="shared" si="13"/>
        <v>0</v>
      </c>
      <c r="GM12" s="59">
        <f t="shared" si="13"/>
        <v>0</v>
      </c>
      <c r="GN12" s="59">
        <f t="shared" si="13"/>
        <v>0</v>
      </c>
      <c r="GO12" s="59">
        <f t="shared" si="13"/>
        <v>0</v>
      </c>
      <c r="GP12" s="59">
        <f t="shared" si="13"/>
        <v>0</v>
      </c>
      <c r="GQ12" s="59">
        <f t="shared" si="13"/>
        <v>0</v>
      </c>
      <c r="GR12" s="59">
        <f t="shared" si="13"/>
        <v>0</v>
      </c>
      <c r="GS12" s="59">
        <f t="shared" si="13"/>
        <v>0</v>
      </c>
      <c r="GT12" s="59">
        <f t="shared" si="13"/>
        <v>0</v>
      </c>
      <c r="GU12" s="59">
        <f t="shared" si="13"/>
        <v>0</v>
      </c>
      <c r="GV12" s="59">
        <f t="shared" si="13"/>
        <v>0</v>
      </c>
      <c r="GW12" s="59">
        <f t="shared" si="13"/>
        <v>0</v>
      </c>
      <c r="GX12" s="59">
        <f t="shared" si="13"/>
        <v>0</v>
      </c>
      <c r="GY12" s="59">
        <f t="shared" si="13"/>
        <v>0</v>
      </c>
      <c r="GZ12" s="59">
        <f t="shared" si="13"/>
        <v>0</v>
      </c>
      <c r="HA12" s="59">
        <f t="shared" si="13"/>
        <v>0</v>
      </c>
      <c r="HB12" s="59">
        <f t="shared" si="13"/>
        <v>0</v>
      </c>
      <c r="HC12" s="59">
        <f t="shared" si="13"/>
        <v>0</v>
      </c>
      <c r="HD12" s="59">
        <f t="shared" si="13"/>
        <v>0</v>
      </c>
      <c r="HE12" s="59">
        <f t="shared" si="13"/>
        <v>0</v>
      </c>
      <c r="HF12" s="59">
        <f t="shared" si="13"/>
        <v>0</v>
      </c>
      <c r="HG12" s="59">
        <f t="shared" si="13"/>
        <v>0</v>
      </c>
      <c r="HH12" s="59">
        <f t="shared" si="13"/>
        <v>0</v>
      </c>
      <c r="HI12" s="59">
        <f t="shared" si="13"/>
        <v>0</v>
      </c>
      <c r="HJ12" s="59">
        <f t="shared" ref="HJ12:JU12" si="14">HJ13+HJ16</f>
        <v>0</v>
      </c>
      <c r="HK12" s="59">
        <f t="shared" si="14"/>
        <v>0</v>
      </c>
      <c r="HL12" s="59">
        <f t="shared" si="14"/>
        <v>0</v>
      </c>
      <c r="HM12" s="59">
        <f t="shared" si="14"/>
        <v>0</v>
      </c>
      <c r="HN12" s="59">
        <f t="shared" si="14"/>
        <v>0</v>
      </c>
      <c r="HO12" s="59">
        <f t="shared" si="14"/>
        <v>0</v>
      </c>
      <c r="HP12" s="59">
        <f t="shared" si="14"/>
        <v>0</v>
      </c>
      <c r="HQ12" s="59">
        <f t="shared" si="14"/>
        <v>0</v>
      </c>
      <c r="HR12" s="59">
        <f t="shared" si="14"/>
        <v>0</v>
      </c>
      <c r="HS12" s="59">
        <f t="shared" si="14"/>
        <v>0</v>
      </c>
      <c r="HT12" s="59">
        <f t="shared" si="14"/>
        <v>0</v>
      </c>
      <c r="HU12" s="59">
        <f t="shared" si="14"/>
        <v>0</v>
      </c>
      <c r="HV12" s="59">
        <f t="shared" si="14"/>
        <v>0</v>
      </c>
      <c r="HW12" s="59">
        <f t="shared" si="14"/>
        <v>0</v>
      </c>
      <c r="HX12" s="59">
        <f t="shared" si="14"/>
        <v>0</v>
      </c>
      <c r="HY12" s="59">
        <f t="shared" si="14"/>
        <v>0</v>
      </c>
      <c r="HZ12" s="59">
        <f t="shared" si="14"/>
        <v>0</v>
      </c>
      <c r="IA12" s="59">
        <f t="shared" si="14"/>
        <v>0</v>
      </c>
      <c r="IB12" s="59">
        <f t="shared" si="14"/>
        <v>0</v>
      </c>
      <c r="IC12" s="59">
        <f t="shared" si="14"/>
        <v>0</v>
      </c>
      <c r="ID12" s="59">
        <f t="shared" si="14"/>
        <v>0</v>
      </c>
      <c r="IE12" s="59">
        <f t="shared" si="14"/>
        <v>0</v>
      </c>
      <c r="IF12" s="59">
        <f t="shared" si="14"/>
        <v>0</v>
      </c>
      <c r="IG12" s="59">
        <f t="shared" si="14"/>
        <v>0</v>
      </c>
      <c r="IH12" s="59">
        <f t="shared" si="14"/>
        <v>0</v>
      </c>
      <c r="II12" s="59">
        <f t="shared" si="14"/>
        <v>0</v>
      </c>
      <c r="IJ12" s="59">
        <f t="shared" si="14"/>
        <v>0</v>
      </c>
      <c r="IK12" s="59">
        <f t="shared" si="14"/>
        <v>0</v>
      </c>
      <c r="IL12" s="59">
        <f t="shared" si="14"/>
        <v>0</v>
      </c>
      <c r="IM12" s="59">
        <f t="shared" si="14"/>
        <v>0</v>
      </c>
      <c r="IN12" s="59">
        <f t="shared" si="14"/>
        <v>0</v>
      </c>
      <c r="IO12" s="59">
        <f t="shared" si="14"/>
        <v>0</v>
      </c>
      <c r="IP12" s="59">
        <f t="shared" si="14"/>
        <v>0</v>
      </c>
      <c r="IQ12" s="59">
        <f t="shared" si="14"/>
        <v>0</v>
      </c>
      <c r="IR12" s="59">
        <f t="shared" si="14"/>
        <v>0</v>
      </c>
      <c r="IS12" s="59">
        <f t="shared" si="14"/>
        <v>0</v>
      </c>
      <c r="IT12" s="59">
        <f t="shared" si="14"/>
        <v>0</v>
      </c>
      <c r="IU12" s="59">
        <f t="shared" si="14"/>
        <v>0</v>
      </c>
      <c r="IV12" s="59">
        <f t="shared" si="14"/>
        <v>0</v>
      </c>
      <c r="IW12" s="59">
        <f t="shared" si="14"/>
        <v>0</v>
      </c>
      <c r="IX12" s="59">
        <f t="shared" si="14"/>
        <v>0</v>
      </c>
      <c r="IY12" s="59">
        <f t="shared" si="14"/>
        <v>0</v>
      </c>
      <c r="IZ12" s="59">
        <f t="shared" si="14"/>
        <v>0</v>
      </c>
      <c r="JA12" s="59">
        <f t="shared" si="14"/>
        <v>0</v>
      </c>
      <c r="JB12" s="59">
        <f t="shared" si="14"/>
        <v>0</v>
      </c>
      <c r="JC12" s="59">
        <f t="shared" si="14"/>
        <v>0</v>
      </c>
      <c r="JD12" s="59">
        <f t="shared" si="14"/>
        <v>0</v>
      </c>
      <c r="JE12" s="59">
        <f t="shared" si="14"/>
        <v>0</v>
      </c>
      <c r="JF12" s="59">
        <f t="shared" si="14"/>
        <v>0</v>
      </c>
      <c r="JG12" s="59">
        <f t="shared" si="14"/>
        <v>0</v>
      </c>
      <c r="JH12" s="59">
        <f t="shared" si="14"/>
        <v>0</v>
      </c>
      <c r="JI12" s="59">
        <f t="shared" si="14"/>
        <v>0</v>
      </c>
      <c r="JJ12" s="59">
        <f t="shared" si="14"/>
        <v>0</v>
      </c>
      <c r="JK12" s="59">
        <f t="shared" si="14"/>
        <v>0</v>
      </c>
      <c r="JL12" s="59">
        <f t="shared" si="14"/>
        <v>0</v>
      </c>
      <c r="JM12" s="59">
        <f t="shared" si="14"/>
        <v>0</v>
      </c>
      <c r="JN12" s="59">
        <f t="shared" si="14"/>
        <v>0</v>
      </c>
      <c r="JO12" s="59">
        <f t="shared" si="14"/>
        <v>0</v>
      </c>
      <c r="JP12" s="59">
        <f t="shared" si="14"/>
        <v>0</v>
      </c>
      <c r="JQ12" s="59">
        <f t="shared" si="14"/>
        <v>0</v>
      </c>
      <c r="JR12" s="59">
        <f t="shared" si="14"/>
        <v>0</v>
      </c>
      <c r="JS12" s="59">
        <f t="shared" si="14"/>
        <v>0</v>
      </c>
      <c r="JT12" s="59">
        <f t="shared" si="14"/>
        <v>0</v>
      </c>
      <c r="JU12" s="59">
        <f t="shared" si="14"/>
        <v>0</v>
      </c>
      <c r="JV12" s="59">
        <f t="shared" ref="JV12:KW12" si="15">JV13+JV16</f>
        <v>0</v>
      </c>
      <c r="JW12" s="59">
        <f t="shared" si="15"/>
        <v>0</v>
      </c>
      <c r="JX12" s="59">
        <f t="shared" si="15"/>
        <v>0</v>
      </c>
      <c r="JY12" s="59">
        <f t="shared" si="15"/>
        <v>0</v>
      </c>
      <c r="JZ12" s="59">
        <f t="shared" si="15"/>
        <v>0</v>
      </c>
      <c r="KA12" s="59">
        <f t="shared" si="15"/>
        <v>0</v>
      </c>
      <c r="KB12" s="59">
        <f t="shared" si="15"/>
        <v>0</v>
      </c>
      <c r="KC12" s="59">
        <f t="shared" si="15"/>
        <v>0</v>
      </c>
      <c r="KD12" s="59">
        <f t="shared" si="15"/>
        <v>0</v>
      </c>
      <c r="KE12" s="59">
        <f t="shared" si="15"/>
        <v>0</v>
      </c>
      <c r="KF12" s="59">
        <f t="shared" si="15"/>
        <v>0</v>
      </c>
      <c r="KG12" s="59">
        <f t="shared" si="15"/>
        <v>0</v>
      </c>
      <c r="KH12" s="59">
        <f t="shared" si="15"/>
        <v>0</v>
      </c>
      <c r="KI12" s="59">
        <f t="shared" si="15"/>
        <v>0</v>
      </c>
      <c r="KJ12" s="59">
        <f t="shared" si="15"/>
        <v>0</v>
      </c>
      <c r="KK12" s="59">
        <f t="shared" si="15"/>
        <v>0</v>
      </c>
      <c r="KL12" s="59">
        <f t="shared" si="15"/>
        <v>0</v>
      </c>
      <c r="KM12" s="59">
        <f t="shared" si="15"/>
        <v>0</v>
      </c>
      <c r="KN12" s="59">
        <f t="shared" si="15"/>
        <v>0</v>
      </c>
      <c r="KO12" s="59">
        <f t="shared" si="15"/>
        <v>0</v>
      </c>
      <c r="KP12" s="59">
        <f t="shared" si="15"/>
        <v>0</v>
      </c>
      <c r="KQ12" s="59">
        <f t="shared" si="15"/>
        <v>0</v>
      </c>
      <c r="KR12" s="59">
        <f t="shared" si="15"/>
        <v>0</v>
      </c>
      <c r="KS12" s="59">
        <f t="shared" si="15"/>
        <v>0</v>
      </c>
      <c r="KT12" s="59">
        <f t="shared" si="15"/>
        <v>0</v>
      </c>
      <c r="KU12" s="59">
        <f t="shared" si="15"/>
        <v>0</v>
      </c>
      <c r="KV12" s="59">
        <f t="shared" si="15"/>
        <v>0</v>
      </c>
      <c r="KW12" s="59">
        <f t="shared" si="15"/>
        <v>0</v>
      </c>
    </row>
    <row r="13" spans="1:309" ht="20.100000000000001" customHeight="1" x14ac:dyDescent="0.25">
      <c r="A13" s="406"/>
      <c r="B13" s="320" t="s">
        <v>7</v>
      </c>
      <c r="C13" s="319" t="s">
        <v>25</v>
      </c>
      <c r="D13" s="142">
        <f>SUM(D14:D15)</f>
        <v>0</v>
      </c>
      <c r="E13" s="142">
        <f t="shared" ref="E13:BP13" si="16">SUM(E14:E15)</f>
        <v>0</v>
      </c>
      <c r="F13" s="142">
        <f t="shared" si="16"/>
        <v>0</v>
      </c>
      <c r="G13" s="142">
        <f t="shared" si="16"/>
        <v>0</v>
      </c>
      <c r="H13" s="142">
        <f t="shared" si="16"/>
        <v>0</v>
      </c>
      <c r="I13" s="142">
        <f t="shared" si="16"/>
        <v>0</v>
      </c>
      <c r="J13" s="142">
        <f t="shared" si="16"/>
        <v>0</v>
      </c>
      <c r="K13" s="142">
        <f t="shared" si="16"/>
        <v>0</v>
      </c>
      <c r="L13" s="142">
        <f t="shared" si="16"/>
        <v>0</v>
      </c>
      <c r="M13" s="142">
        <f t="shared" si="16"/>
        <v>0</v>
      </c>
      <c r="N13" s="142">
        <f t="shared" si="16"/>
        <v>0</v>
      </c>
      <c r="O13" s="142">
        <f t="shared" si="16"/>
        <v>0</v>
      </c>
      <c r="P13" s="142">
        <f t="shared" si="16"/>
        <v>0</v>
      </c>
      <c r="Q13" s="142">
        <f t="shared" si="16"/>
        <v>0</v>
      </c>
      <c r="R13" s="142">
        <f t="shared" si="16"/>
        <v>0</v>
      </c>
      <c r="S13" s="142">
        <f t="shared" si="16"/>
        <v>0</v>
      </c>
      <c r="T13" s="142">
        <f t="shared" si="16"/>
        <v>0</v>
      </c>
      <c r="U13" s="142">
        <f t="shared" si="16"/>
        <v>0</v>
      </c>
      <c r="V13" s="142">
        <f t="shared" si="16"/>
        <v>0</v>
      </c>
      <c r="W13" s="142">
        <f t="shared" si="16"/>
        <v>0</v>
      </c>
      <c r="X13" s="142">
        <f t="shared" si="16"/>
        <v>0</v>
      </c>
      <c r="Y13" s="142">
        <f t="shared" si="16"/>
        <v>0</v>
      </c>
      <c r="Z13" s="142">
        <f t="shared" si="16"/>
        <v>0</v>
      </c>
      <c r="AA13" s="142">
        <f t="shared" si="16"/>
        <v>0</v>
      </c>
      <c r="AB13" s="142">
        <f t="shared" si="16"/>
        <v>0</v>
      </c>
      <c r="AC13" s="142">
        <f t="shared" si="16"/>
        <v>0</v>
      </c>
      <c r="AD13" s="142">
        <f t="shared" si="16"/>
        <v>0</v>
      </c>
      <c r="AE13" s="142">
        <f t="shared" si="16"/>
        <v>0</v>
      </c>
      <c r="AF13" s="142">
        <f t="shared" si="16"/>
        <v>0</v>
      </c>
      <c r="AG13" s="142">
        <f t="shared" si="16"/>
        <v>0</v>
      </c>
      <c r="AH13" s="142">
        <f t="shared" si="16"/>
        <v>0</v>
      </c>
      <c r="AI13" s="142">
        <f t="shared" si="16"/>
        <v>0</v>
      </c>
      <c r="AJ13" s="142">
        <f t="shared" si="16"/>
        <v>0</v>
      </c>
      <c r="AK13" s="142">
        <f t="shared" si="16"/>
        <v>0</v>
      </c>
      <c r="AL13" s="142">
        <f t="shared" si="16"/>
        <v>0</v>
      </c>
      <c r="AM13" s="142">
        <f t="shared" si="16"/>
        <v>0</v>
      </c>
      <c r="AN13" s="142">
        <f t="shared" si="16"/>
        <v>0</v>
      </c>
      <c r="AO13" s="142">
        <f t="shared" si="16"/>
        <v>0</v>
      </c>
      <c r="AP13" s="142">
        <f t="shared" si="16"/>
        <v>0</v>
      </c>
      <c r="AQ13" s="142">
        <f t="shared" si="16"/>
        <v>0</v>
      </c>
      <c r="AR13" s="142">
        <f t="shared" si="16"/>
        <v>0</v>
      </c>
      <c r="AS13" s="142">
        <f t="shared" si="16"/>
        <v>0</v>
      </c>
      <c r="AT13" s="142">
        <f t="shared" si="16"/>
        <v>0</v>
      </c>
      <c r="AU13" s="142">
        <f t="shared" si="16"/>
        <v>0</v>
      </c>
      <c r="AV13" s="142">
        <f t="shared" si="16"/>
        <v>0</v>
      </c>
      <c r="AW13" s="142">
        <f t="shared" si="16"/>
        <v>0</v>
      </c>
      <c r="AX13" s="142">
        <f t="shared" si="16"/>
        <v>0</v>
      </c>
      <c r="AY13" s="142">
        <f t="shared" si="16"/>
        <v>0</v>
      </c>
      <c r="AZ13" s="142">
        <f t="shared" si="16"/>
        <v>0</v>
      </c>
      <c r="BA13" s="142">
        <f t="shared" si="16"/>
        <v>0</v>
      </c>
      <c r="BB13" s="142">
        <f t="shared" si="16"/>
        <v>0</v>
      </c>
      <c r="BC13" s="142">
        <f t="shared" si="16"/>
        <v>0</v>
      </c>
      <c r="BD13" s="142">
        <f t="shared" si="16"/>
        <v>0</v>
      </c>
      <c r="BE13" s="142">
        <f t="shared" si="16"/>
        <v>0</v>
      </c>
      <c r="BF13" s="142">
        <f t="shared" si="16"/>
        <v>0</v>
      </c>
      <c r="BG13" s="142">
        <f t="shared" si="16"/>
        <v>0</v>
      </c>
      <c r="BH13" s="142">
        <f t="shared" si="16"/>
        <v>0</v>
      </c>
      <c r="BI13" s="142">
        <f t="shared" si="16"/>
        <v>0</v>
      </c>
      <c r="BJ13" s="142">
        <f t="shared" si="16"/>
        <v>0</v>
      </c>
      <c r="BK13" s="142">
        <f t="shared" si="16"/>
        <v>0</v>
      </c>
      <c r="BL13" s="142">
        <f t="shared" si="16"/>
        <v>0</v>
      </c>
      <c r="BM13" s="142">
        <f t="shared" si="16"/>
        <v>0</v>
      </c>
      <c r="BN13" s="142">
        <f t="shared" si="16"/>
        <v>0</v>
      </c>
      <c r="BO13" s="142">
        <f t="shared" si="16"/>
        <v>0</v>
      </c>
      <c r="BP13" s="142">
        <f t="shared" si="16"/>
        <v>0</v>
      </c>
      <c r="BQ13" s="142">
        <f t="shared" ref="BQ13:EB13" si="17">SUM(BQ14:BQ15)</f>
        <v>0</v>
      </c>
      <c r="BR13" s="142">
        <f t="shared" si="17"/>
        <v>0</v>
      </c>
      <c r="BS13" s="142">
        <f t="shared" si="17"/>
        <v>0</v>
      </c>
      <c r="BT13" s="142">
        <f t="shared" si="17"/>
        <v>0</v>
      </c>
      <c r="BU13" s="142">
        <f t="shared" si="17"/>
        <v>0</v>
      </c>
      <c r="BV13" s="142">
        <f t="shared" si="17"/>
        <v>0</v>
      </c>
      <c r="BW13" s="142">
        <f t="shared" si="17"/>
        <v>0</v>
      </c>
      <c r="BX13" s="142">
        <f t="shared" si="17"/>
        <v>0</v>
      </c>
      <c r="BY13" s="142">
        <f t="shared" si="17"/>
        <v>0</v>
      </c>
      <c r="BZ13" s="142">
        <f t="shared" si="17"/>
        <v>0</v>
      </c>
      <c r="CA13" s="142">
        <f t="shared" si="17"/>
        <v>0</v>
      </c>
      <c r="CB13" s="142">
        <f t="shared" si="17"/>
        <v>0</v>
      </c>
      <c r="CC13" s="142">
        <f t="shared" si="17"/>
        <v>0</v>
      </c>
      <c r="CD13" s="142">
        <f t="shared" si="17"/>
        <v>0</v>
      </c>
      <c r="CE13" s="142">
        <f t="shared" si="17"/>
        <v>0</v>
      </c>
      <c r="CF13" s="142">
        <f t="shared" si="17"/>
        <v>0</v>
      </c>
      <c r="CG13" s="142">
        <f t="shared" si="17"/>
        <v>0</v>
      </c>
      <c r="CH13" s="142">
        <f t="shared" si="17"/>
        <v>0</v>
      </c>
      <c r="CI13" s="142">
        <f t="shared" si="17"/>
        <v>0</v>
      </c>
      <c r="CJ13" s="142">
        <f t="shared" si="17"/>
        <v>0</v>
      </c>
      <c r="CK13" s="142">
        <f t="shared" si="17"/>
        <v>0</v>
      </c>
      <c r="CL13" s="142">
        <f t="shared" si="17"/>
        <v>0</v>
      </c>
      <c r="CM13" s="142">
        <f t="shared" si="17"/>
        <v>0</v>
      </c>
      <c r="CN13" s="142">
        <f t="shared" si="17"/>
        <v>0</v>
      </c>
      <c r="CO13" s="142">
        <f t="shared" si="17"/>
        <v>0</v>
      </c>
      <c r="CP13" s="142">
        <f t="shared" si="17"/>
        <v>0</v>
      </c>
      <c r="CQ13" s="142">
        <f t="shared" si="17"/>
        <v>0</v>
      </c>
      <c r="CR13" s="142">
        <f t="shared" si="17"/>
        <v>0</v>
      </c>
      <c r="CS13" s="142">
        <f t="shared" si="17"/>
        <v>0</v>
      </c>
      <c r="CT13" s="142">
        <f t="shared" si="17"/>
        <v>0</v>
      </c>
      <c r="CU13" s="142">
        <f t="shared" si="17"/>
        <v>0</v>
      </c>
      <c r="CV13" s="142">
        <f t="shared" si="17"/>
        <v>0</v>
      </c>
      <c r="CW13" s="142">
        <f t="shared" si="17"/>
        <v>0</v>
      </c>
      <c r="CX13" s="142">
        <f t="shared" si="17"/>
        <v>0</v>
      </c>
      <c r="CY13" s="142">
        <f t="shared" si="17"/>
        <v>0</v>
      </c>
      <c r="CZ13" s="142">
        <f t="shared" si="17"/>
        <v>0</v>
      </c>
      <c r="DA13" s="142">
        <f t="shared" si="17"/>
        <v>0</v>
      </c>
      <c r="DB13" s="142">
        <f t="shared" si="17"/>
        <v>0</v>
      </c>
      <c r="DC13" s="142">
        <f t="shared" si="17"/>
        <v>0</v>
      </c>
      <c r="DD13" s="142">
        <f t="shared" si="17"/>
        <v>0</v>
      </c>
      <c r="DE13" s="142">
        <f t="shared" si="17"/>
        <v>0</v>
      </c>
      <c r="DF13" s="142">
        <f t="shared" si="17"/>
        <v>0</v>
      </c>
      <c r="DG13" s="142">
        <f t="shared" si="17"/>
        <v>0</v>
      </c>
      <c r="DH13" s="142">
        <f t="shared" si="17"/>
        <v>0</v>
      </c>
      <c r="DI13" s="142">
        <f t="shared" si="17"/>
        <v>0</v>
      </c>
      <c r="DJ13" s="142">
        <f t="shared" si="17"/>
        <v>0</v>
      </c>
      <c r="DK13" s="142">
        <f t="shared" si="17"/>
        <v>0</v>
      </c>
      <c r="DL13" s="142">
        <f t="shared" si="17"/>
        <v>0</v>
      </c>
      <c r="DM13" s="142">
        <f t="shared" si="17"/>
        <v>0</v>
      </c>
      <c r="DN13" s="142">
        <f t="shared" si="17"/>
        <v>0</v>
      </c>
      <c r="DO13" s="142">
        <f t="shared" si="17"/>
        <v>0</v>
      </c>
      <c r="DP13" s="142">
        <f t="shared" si="17"/>
        <v>0</v>
      </c>
      <c r="DQ13" s="142">
        <f t="shared" si="17"/>
        <v>0</v>
      </c>
      <c r="DR13" s="142">
        <f t="shared" si="17"/>
        <v>0</v>
      </c>
      <c r="DS13" s="142">
        <f t="shared" si="17"/>
        <v>0</v>
      </c>
      <c r="DT13" s="142">
        <f t="shared" si="17"/>
        <v>0</v>
      </c>
      <c r="DU13" s="142">
        <f t="shared" si="17"/>
        <v>0</v>
      </c>
      <c r="DV13" s="142">
        <f t="shared" si="17"/>
        <v>0</v>
      </c>
      <c r="DW13" s="142">
        <f t="shared" si="17"/>
        <v>0</v>
      </c>
      <c r="DX13" s="142">
        <f t="shared" si="17"/>
        <v>0</v>
      </c>
      <c r="DY13" s="142">
        <f t="shared" si="17"/>
        <v>0</v>
      </c>
      <c r="DZ13" s="142">
        <f t="shared" si="17"/>
        <v>0</v>
      </c>
      <c r="EA13" s="142">
        <f t="shared" si="17"/>
        <v>0</v>
      </c>
      <c r="EB13" s="142">
        <f t="shared" si="17"/>
        <v>0</v>
      </c>
      <c r="EC13" s="142">
        <f t="shared" ref="EC13:ER13" si="18">SUM(EC14:EC15)</f>
        <v>0</v>
      </c>
      <c r="ED13" s="142">
        <f t="shared" si="18"/>
        <v>0</v>
      </c>
      <c r="EE13" s="142">
        <f t="shared" si="18"/>
        <v>0</v>
      </c>
      <c r="EF13" s="142">
        <f t="shared" si="18"/>
        <v>0</v>
      </c>
      <c r="EG13" s="142">
        <f t="shared" si="18"/>
        <v>0</v>
      </c>
      <c r="EH13" s="142">
        <f t="shared" si="18"/>
        <v>0</v>
      </c>
      <c r="EI13" s="142">
        <f t="shared" si="18"/>
        <v>0</v>
      </c>
      <c r="EJ13" s="142">
        <f t="shared" si="18"/>
        <v>0</v>
      </c>
      <c r="EK13" s="142">
        <f t="shared" si="18"/>
        <v>0</v>
      </c>
      <c r="EL13" s="142">
        <f t="shared" si="18"/>
        <v>0</v>
      </c>
      <c r="EM13" s="142">
        <f t="shared" si="18"/>
        <v>0</v>
      </c>
      <c r="EN13" s="142">
        <f t="shared" si="18"/>
        <v>0</v>
      </c>
      <c r="EO13" s="142">
        <f t="shared" si="18"/>
        <v>0</v>
      </c>
      <c r="EP13" s="142">
        <f t="shared" si="18"/>
        <v>0</v>
      </c>
      <c r="EQ13" s="142">
        <f t="shared" si="18"/>
        <v>0</v>
      </c>
      <c r="ER13" s="142">
        <f t="shared" si="18"/>
        <v>0</v>
      </c>
      <c r="EU13" s="411"/>
      <c r="EV13" s="251" t="s">
        <v>7</v>
      </c>
      <c r="EW13" s="239" t="s">
        <v>25</v>
      </c>
      <c r="EX13" s="143">
        <f t="shared" ref="EX13:HI13" si="19">SUM(EX14:EX15)</f>
        <v>0</v>
      </c>
      <c r="EY13" s="143">
        <f t="shared" si="19"/>
        <v>0</v>
      </c>
      <c r="EZ13" s="143">
        <f t="shared" si="19"/>
        <v>0</v>
      </c>
      <c r="FA13" s="143">
        <f t="shared" si="19"/>
        <v>0</v>
      </c>
      <c r="FB13" s="143">
        <f t="shared" si="19"/>
        <v>0</v>
      </c>
      <c r="FC13" s="143">
        <f t="shared" si="19"/>
        <v>0</v>
      </c>
      <c r="FD13" s="143">
        <f t="shared" si="19"/>
        <v>0</v>
      </c>
      <c r="FE13" s="143">
        <f t="shared" si="19"/>
        <v>0</v>
      </c>
      <c r="FF13" s="143">
        <f t="shared" si="19"/>
        <v>0</v>
      </c>
      <c r="FG13" s="143">
        <f t="shared" si="19"/>
        <v>0</v>
      </c>
      <c r="FH13" s="143">
        <f t="shared" si="19"/>
        <v>0</v>
      </c>
      <c r="FI13" s="143">
        <f t="shared" si="19"/>
        <v>0</v>
      </c>
      <c r="FJ13" s="143">
        <f t="shared" si="19"/>
        <v>0</v>
      </c>
      <c r="FK13" s="143">
        <f t="shared" si="19"/>
        <v>0</v>
      </c>
      <c r="FL13" s="143">
        <f t="shared" si="19"/>
        <v>0</v>
      </c>
      <c r="FM13" s="143">
        <f t="shared" si="19"/>
        <v>0</v>
      </c>
      <c r="FN13" s="143">
        <f t="shared" si="19"/>
        <v>0</v>
      </c>
      <c r="FO13" s="143">
        <f t="shared" si="19"/>
        <v>0</v>
      </c>
      <c r="FP13" s="143">
        <f t="shared" si="19"/>
        <v>0</v>
      </c>
      <c r="FQ13" s="143">
        <f t="shared" si="19"/>
        <v>0</v>
      </c>
      <c r="FR13" s="143">
        <f t="shared" si="19"/>
        <v>0</v>
      </c>
      <c r="FS13" s="143">
        <f t="shared" si="19"/>
        <v>0</v>
      </c>
      <c r="FT13" s="143">
        <f t="shared" si="19"/>
        <v>0</v>
      </c>
      <c r="FU13" s="143">
        <f t="shared" si="19"/>
        <v>0</v>
      </c>
      <c r="FV13" s="143">
        <f t="shared" si="19"/>
        <v>0</v>
      </c>
      <c r="FW13" s="143">
        <f t="shared" si="19"/>
        <v>0</v>
      </c>
      <c r="FX13" s="143">
        <f t="shared" si="19"/>
        <v>0</v>
      </c>
      <c r="FY13" s="143">
        <f t="shared" si="19"/>
        <v>0</v>
      </c>
      <c r="FZ13" s="143">
        <f t="shared" si="19"/>
        <v>0</v>
      </c>
      <c r="GA13" s="143">
        <f t="shared" si="19"/>
        <v>0</v>
      </c>
      <c r="GB13" s="143">
        <f t="shared" si="19"/>
        <v>0</v>
      </c>
      <c r="GC13" s="143">
        <f t="shared" si="19"/>
        <v>0</v>
      </c>
      <c r="GD13" s="143">
        <f t="shared" si="19"/>
        <v>0</v>
      </c>
      <c r="GE13" s="143">
        <f t="shared" si="19"/>
        <v>0</v>
      </c>
      <c r="GF13" s="143">
        <f t="shared" si="19"/>
        <v>0</v>
      </c>
      <c r="GG13" s="143">
        <f t="shared" si="19"/>
        <v>0</v>
      </c>
      <c r="GH13" s="143">
        <f t="shared" si="19"/>
        <v>0</v>
      </c>
      <c r="GI13" s="143">
        <f t="shared" si="19"/>
        <v>0</v>
      </c>
      <c r="GJ13" s="143">
        <f t="shared" si="19"/>
        <v>0</v>
      </c>
      <c r="GK13" s="143">
        <f t="shared" si="19"/>
        <v>0</v>
      </c>
      <c r="GL13" s="143">
        <f t="shared" si="19"/>
        <v>0</v>
      </c>
      <c r="GM13" s="143">
        <f t="shared" si="19"/>
        <v>0</v>
      </c>
      <c r="GN13" s="143">
        <f t="shared" si="19"/>
        <v>0</v>
      </c>
      <c r="GO13" s="143">
        <f t="shared" si="19"/>
        <v>0</v>
      </c>
      <c r="GP13" s="143">
        <f t="shared" si="19"/>
        <v>0</v>
      </c>
      <c r="GQ13" s="143">
        <f t="shared" si="19"/>
        <v>0</v>
      </c>
      <c r="GR13" s="143">
        <f t="shared" si="19"/>
        <v>0</v>
      </c>
      <c r="GS13" s="143">
        <f t="shared" si="19"/>
        <v>0</v>
      </c>
      <c r="GT13" s="143">
        <f t="shared" si="19"/>
        <v>0</v>
      </c>
      <c r="GU13" s="143">
        <f t="shared" si="19"/>
        <v>0</v>
      </c>
      <c r="GV13" s="143">
        <f t="shared" si="19"/>
        <v>0</v>
      </c>
      <c r="GW13" s="143">
        <f t="shared" si="19"/>
        <v>0</v>
      </c>
      <c r="GX13" s="143">
        <f t="shared" si="19"/>
        <v>0</v>
      </c>
      <c r="GY13" s="143">
        <f t="shared" si="19"/>
        <v>0</v>
      </c>
      <c r="GZ13" s="143">
        <f t="shared" si="19"/>
        <v>0</v>
      </c>
      <c r="HA13" s="143">
        <f t="shared" si="19"/>
        <v>0</v>
      </c>
      <c r="HB13" s="143">
        <f t="shared" si="19"/>
        <v>0</v>
      </c>
      <c r="HC13" s="143">
        <f t="shared" si="19"/>
        <v>0</v>
      </c>
      <c r="HD13" s="143">
        <f t="shared" si="19"/>
        <v>0</v>
      </c>
      <c r="HE13" s="143">
        <f t="shared" si="19"/>
        <v>0</v>
      </c>
      <c r="HF13" s="143">
        <f t="shared" si="19"/>
        <v>0</v>
      </c>
      <c r="HG13" s="143">
        <f t="shared" si="19"/>
        <v>0</v>
      </c>
      <c r="HH13" s="143">
        <f t="shared" si="19"/>
        <v>0</v>
      </c>
      <c r="HI13" s="143">
        <f t="shared" si="19"/>
        <v>0</v>
      </c>
      <c r="HJ13" s="143">
        <f t="shared" ref="HJ13:JU13" si="20">SUM(HJ14:HJ15)</f>
        <v>0</v>
      </c>
      <c r="HK13" s="143">
        <f t="shared" si="20"/>
        <v>0</v>
      </c>
      <c r="HL13" s="143">
        <f t="shared" si="20"/>
        <v>0</v>
      </c>
      <c r="HM13" s="143">
        <f t="shared" si="20"/>
        <v>0</v>
      </c>
      <c r="HN13" s="143">
        <f t="shared" si="20"/>
        <v>0</v>
      </c>
      <c r="HO13" s="143">
        <f t="shared" si="20"/>
        <v>0</v>
      </c>
      <c r="HP13" s="143">
        <f t="shared" si="20"/>
        <v>0</v>
      </c>
      <c r="HQ13" s="143">
        <f t="shared" si="20"/>
        <v>0</v>
      </c>
      <c r="HR13" s="143">
        <f t="shared" si="20"/>
        <v>0</v>
      </c>
      <c r="HS13" s="143">
        <f t="shared" si="20"/>
        <v>0</v>
      </c>
      <c r="HT13" s="143">
        <f t="shared" si="20"/>
        <v>0</v>
      </c>
      <c r="HU13" s="143">
        <f t="shared" si="20"/>
        <v>0</v>
      </c>
      <c r="HV13" s="143">
        <f t="shared" si="20"/>
        <v>0</v>
      </c>
      <c r="HW13" s="143">
        <f t="shared" si="20"/>
        <v>0</v>
      </c>
      <c r="HX13" s="143">
        <f t="shared" si="20"/>
        <v>0</v>
      </c>
      <c r="HY13" s="143">
        <f t="shared" si="20"/>
        <v>0</v>
      </c>
      <c r="HZ13" s="143">
        <f t="shared" si="20"/>
        <v>0</v>
      </c>
      <c r="IA13" s="143">
        <f t="shared" si="20"/>
        <v>0</v>
      </c>
      <c r="IB13" s="143">
        <f t="shared" si="20"/>
        <v>0</v>
      </c>
      <c r="IC13" s="143">
        <f t="shared" si="20"/>
        <v>0</v>
      </c>
      <c r="ID13" s="143">
        <f t="shared" si="20"/>
        <v>0</v>
      </c>
      <c r="IE13" s="143">
        <f t="shared" si="20"/>
        <v>0</v>
      </c>
      <c r="IF13" s="143">
        <f t="shared" si="20"/>
        <v>0</v>
      </c>
      <c r="IG13" s="143">
        <f t="shared" si="20"/>
        <v>0</v>
      </c>
      <c r="IH13" s="143">
        <f t="shared" si="20"/>
        <v>0</v>
      </c>
      <c r="II13" s="143">
        <f t="shared" si="20"/>
        <v>0</v>
      </c>
      <c r="IJ13" s="143">
        <f t="shared" si="20"/>
        <v>0</v>
      </c>
      <c r="IK13" s="143">
        <f t="shared" si="20"/>
        <v>0</v>
      </c>
      <c r="IL13" s="143">
        <f t="shared" si="20"/>
        <v>0</v>
      </c>
      <c r="IM13" s="143">
        <f t="shared" si="20"/>
        <v>0</v>
      </c>
      <c r="IN13" s="143">
        <f t="shared" si="20"/>
        <v>0</v>
      </c>
      <c r="IO13" s="143">
        <f t="shared" si="20"/>
        <v>0</v>
      </c>
      <c r="IP13" s="143">
        <f t="shared" si="20"/>
        <v>0</v>
      </c>
      <c r="IQ13" s="143">
        <f t="shared" si="20"/>
        <v>0</v>
      </c>
      <c r="IR13" s="143">
        <f t="shared" si="20"/>
        <v>0</v>
      </c>
      <c r="IS13" s="143">
        <f t="shared" si="20"/>
        <v>0</v>
      </c>
      <c r="IT13" s="143">
        <f t="shared" si="20"/>
        <v>0</v>
      </c>
      <c r="IU13" s="143">
        <f t="shared" si="20"/>
        <v>0</v>
      </c>
      <c r="IV13" s="143">
        <f t="shared" si="20"/>
        <v>0</v>
      </c>
      <c r="IW13" s="143">
        <f t="shared" si="20"/>
        <v>0</v>
      </c>
      <c r="IX13" s="143">
        <f t="shared" si="20"/>
        <v>0</v>
      </c>
      <c r="IY13" s="143">
        <f t="shared" si="20"/>
        <v>0</v>
      </c>
      <c r="IZ13" s="143">
        <f t="shared" si="20"/>
        <v>0</v>
      </c>
      <c r="JA13" s="143">
        <f t="shared" si="20"/>
        <v>0</v>
      </c>
      <c r="JB13" s="143">
        <f t="shared" si="20"/>
        <v>0</v>
      </c>
      <c r="JC13" s="143">
        <f t="shared" si="20"/>
        <v>0</v>
      </c>
      <c r="JD13" s="143">
        <f t="shared" si="20"/>
        <v>0</v>
      </c>
      <c r="JE13" s="143">
        <f t="shared" si="20"/>
        <v>0</v>
      </c>
      <c r="JF13" s="143">
        <f t="shared" si="20"/>
        <v>0</v>
      </c>
      <c r="JG13" s="143">
        <f t="shared" si="20"/>
        <v>0</v>
      </c>
      <c r="JH13" s="143">
        <f t="shared" si="20"/>
        <v>0</v>
      </c>
      <c r="JI13" s="143">
        <f t="shared" si="20"/>
        <v>0</v>
      </c>
      <c r="JJ13" s="143">
        <f t="shared" si="20"/>
        <v>0</v>
      </c>
      <c r="JK13" s="143">
        <f t="shared" si="20"/>
        <v>0</v>
      </c>
      <c r="JL13" s="143">
        <f t="shared" si="20"/>
        <v>0</v>
      </c>
      <c r="JM13" s="143">
        <f t="shared" si="20"/>
        <v>0</v>
      </c>
      <c r="JN13" s="143">
        <f t="shared" si="20"/>
        <v>0</v>
      </c>
      <c r="JO13" s="143">
        <f t="shared" si="20"/>
        <v>0</v>
      </c>
      <c r="JP13" s="143">
        <f t="shared" si="20"/>
        <v>0</v>
      </c>
      <c r="JQ13" s="143">
        <f t="shared" si="20"/>
        <v>0</v>
      </c>
      <c r="JR13" s="143">
        <f t="shared" si="20"/>
        <v>0</v>
      </c>
      <c r="JS13" s="143">
        <f t="shared" si="20"/>
        <v>0</v>
      </c>
      <c r="JT13" s="143">
        <f t="shared" si="20"/>
        <v>0</v>
      </c>
      <c r="JU13" s="143">
        <f t="shared" si="20"/>
        <v>0</v>
      </c>
      <c r="JV13" s="143">
        <f t="shared" ref="JV13:KW13" si="21">SUM(JV14:JV15)</f>
        <v>0</v>
      </c>
      <c r="JW13" s="143">
        <f t="shared" si="21"/>
        <v>0</v>
      </c>
      <c r="JX13" s="143">
        <f t="shared" si="21"/>
        <v>0</v>
      </c>
      <c r="JY13" s="143">
        <f t="shared" si="21"/>
        <v>0</v>
      </c>
      <c r="JZ13" s="143">
        <f t="shared" si="21"/>
        <v>0</v>
      </c>
      <c r="KA13" s="143">
        <f t="shared" si="21"/>
        <v>0</v>
      </c>
      <c r="KB13" s="143">
        <f t="shared" si="21"/>
        <v>0</v>
      </c>
      <c r="KC13" s="143">
        <f t="shared" si="21"/>
        <v>0</v>
      </c>
      <c r="KD13" s="143">
        <f t="shared" si="21"/>
        <v>0</v>
      </c>
      <c r="KE13" s="143">
        <f t="shared" si="21"/>
        <v>0</v>
      </c>
      <c r="KF13" s="143">
        <f t="shared" si="21"/>
        <v>0</v>
      </c>
      <c r="KG13" s="143">
        <f t="shared" si="21"/>
        <v>0</v>
      </c>
      <c r="KH13" s="143">
        <f t="shared" si="21"/>
        <v>0</v>
      </c>
      <c r="KI13" s="143">
        <f t="shared" si="21"/>
        <v>0</v>
      </c>
      <c r="KJ13" s="143">
        <f t="shared" si="21"/>
        <v>0</v>
      </c>
      <c r="KK13" s="143">
        <f t="shared" si="21"/>
        <v>0</v>
      </c>
      <c r="KL13" s="143">
        <f t="shared" si="21"/>
        <v>0</v>
      </c>
      <c r="KM13" s="143">
        <f t="shared" si="21"/>
        <v>0</v>
      </c>
      <c r="KN13" s="143">
        <f t="shared" si="21"/>
        <v>0</v>
      </c>
      <c r="KO13" s="143">
        <f t="shared" si="21"/>
        <v>0</v>
      </c>
      <c r="KP13" s="143">
        <f t="shared" si="21"/>
        <v>0</v>
      </c>
      <c r="KQ13" s="143">
        <f t="shared" si="21"/>
        <v>0</v>
      </c>
      <c r="KR13" s="143">
        <f t="shared" si="21"/>
        <v>0</v>
      </c>
      <c r="KS13" s="143">
        <f t="shared" si="21"/>
        <v>0</v>
      </c>
      <c r="KT13" s="143">
        <f t="shared" si="21"/>
        <v>0</v>
      </c>
      <c r="KU13" s="143">
        <f t="shared" si="21"/>
        <v>0</v>
      </c>
      <c r="KV13" s="143">
        <f t="shared" si="21"/>
        <v>0</v>
      </c>
      <c r="KW13" s="143">
        <f t="shared" si="21"/>
        <v>0</v>
      </c>
    </row>
    <row r="14" spans="1:309" ht="20.100000000000001" customHeight="1" x14ac:dyDescent="0.25">
      <c r="A14" s="406"/>
      <c r="B14" s="321" t="s">
        <v>282</v>
      </c>
      <c r="C14" s="322" t="s">
        <v>25</v>
      </c>
      <c r="D14" s="235">
        <f>FI14</f>
        <v>0</v>
      </c>
      <c r="E14" s="235">
        <f t="shared" ref="E14:BP16" si="22">FJ14</f>
        <v>0</v>
      </c>
      <c r="F14" s="235">
        <f t="shared" si="22"/>
        <v>0</v>
      </c>
      <c r="G14" s="235">
        <f t="shared" si="22"/>
        <v>0</v>
      </c>
      <c r="H14" s="235">
        <f t="shared" si="22"/>
        <v>0</v>
      </c>
      <c r="I14" s="235">
        <f t="shared" si="22"/>
        <v>0</v>
      </c>
      <c r="J14" s="235">
        <f t="shared" si="22"/>
        <v>0</v>
      </c>
      <c r="K14" s="235">
        <f t="shared" si="22"/>
        <v>0</v>
      </c>
      <c r="L14" s="235">
        <f t="shared" si="22"/>
        <v>0</v>
      </c>
      <c r="M14" s="235">
        <f t="shared" si="22"/>
        <v>0</v>
      </c>
      <c r="N14" s="235">
        <f t="shared" si="22"/>
        <v>0</v>
      </c>
      <c r="O14" s="235">
        <f t="shared" si="22"/>
        <v>0</v>
      </c>
      <c r="P14" s="235">
        <f t="shared" si="22"/>
        <v>0</v>
      </c>
      <c r="Q14" s="235">
        <f t="shared" si="22"/>
        <v>0</v>
      </c>
      <c r="R14" s="235">
        <f t="shared" si="22"/>
        <v>0</v>
      </c>
      <c r="S14" s="235">
        <f t="shared" si="22"/>
        <v>0</v>
      </c>
      <c r="T14" s="235">
        <f t="shared" si="22"/>
        <v>0</v>
      </c>
      <c r="U14" s="235">
        <f t="shared" si="22"/>
        <v>0</v>
      </c>
      <c r="V14" s="235">
        <f t="shared" si="22"/>
        <v>0</v>
      </c>
      <c r="W14" s="235">
        <f t="shared" si="22"/>
        <v>0</v>
      </c>
      <c r="X14" s="235">
        <f t="shared" si="22"/>
        <v>0</v>
      </c>
      <c r="Y14" s="235">
        <f t="shared" si="22"/>
        <v>0</v>
      </c>
      <c r="Z14" s="235">
        <f t="shared" si="22"/>
        <v>0</v>
      </c>
      <c r="AA14" s="235">
        <f t="shared" si="22"/>
        <v>0</v>
      </c>
      <c r="AB14" s="235">
        <f t="shared" si="22"/>
        <v>0</v>
      </c>
      <c r="AC14" s="235">
        <f t="shared" si="22"/>
        <v>0</v>
      </c>
      <c r="AD14" s="235">
        <f t="shared" si="22"/>
        <v>0</v>
      </c>
      <c r="AE14" s="235">
        <f t="shared" si="22"/>
        <v>0</v>
      </c>
      <c r="AF14" s="235">
        <f t="shared" si="22"/>
        <v>0</v>
      </c>
      <c r="AG14" s="235">
        <f t="shared" si="22"/>
        <v>0</v>
      </c>
      <c r="AH14" s="235">
        <f t="shared" si="22"/>
        <v>0</v>
      </c>
      <c r="AI14" s="235">
        <f t="shared" si="22"/>
        <v>0</v>
      </c>
      <c r="AJ14" s="235">
        <f t="shared" si="22"/>
        <v>0</v>
      </c>
      <c r="AK14" s="235">
        <f t="shared" si="22"/>
        <v>0</v>
      </c>
      <c r="AL14" s="235">
        <f t="shared" si="22"/>
        <v>0</v>
      </c>
      <c r="AM14" s="235">
        <f t="shared" si="22"/>
        <v>0</v>
      </c>
      <c r="AN14" s="235">
        <f t="shared" si="22"/>
        <v>0</v>
      </c>
      <c r="AO14" s="235">
        <f t="shared" si="22"/>
        <v>0</v>
      </c>
      <c r="AP14" s="235">
        <f t="shared" si="22"/>
        <v>0</v>
      </c>
      <c r="AQ14" s="235">
        <f t="shared" si="22"/>
        <v>0</v>
      </c>
      <c r="AR14" s="235">
        <f t="shared" si="22"/>
        <v>0</v>
      </c>
      <c r="AS14" s="235">
        <f t="shared" si="22"/>
        <v>0</v>
      </c>
      <c r="AT14" s="235">
        <f t="shared" si="22"/>
        <v>0</v>
      </c>
      <c r="AU14" s="235">
        <f t="shared" si="22"/>
        <v>0</v>
      </c>
      <c r="AV14" s="235">
        <f t="shared" si="22"/>
        <v>0</v>
      </c>
      <c r="AW14" s="235">
        <f t="shared" si="22"/>
        <v>0</v>
      </c>
      <c r="AX14" s="235">
        <f t="shared" si="22"/>
        <v>0</v>
      </c>
      <c r="AY14" s="235">
        <f t="shared" si="22"/>
        <v>0</v>
      </c>
      <c r="AZ14" s="235">
        <f t="shared" si="22"/>
        <v>0</v>
      </c>
      <c r="BA14" s="235">
        <f t="shared" si="22"/>
        <v>0</v>
      </c>
      <c r="BB14" s="235">
        <f t="shared" si="22"/>
        <v>0</v>
      </c>
      <c r="BC14" s="235">
        <f t="shared" si="22"/>
        <v>0</v>
      </c>
      <c r="BD14" s="235">
        <f t="shared" si="22"/>
        <v>0</v>
      </c>
      <c r="BE14" s="235">
        <f t="shared" si="22"/>
        <v>0</v>
      </c>
      <c r="BF14" s="235">
        <f t="shared" si="22"/>
        <v>0</v>
      </c>
      <c r="BG14" s="235">
        <f t="shared" si="22"/>
        <v>0</v>
      </c>
      <c r="BH14" s="235">
        <f t="shared" si="22"/>
        <v>0</v>
      </c>
      <c r="BI14" s="235">
        <f t="shared" si="22"/>
        <v>0</v>
      </c>
      <c r="BJ14" s="235">
        <f t="shared" si="22"/>
        <v>0</v>
      </c>
      <c r="BK14" s="235">
        <f t="shared" si="22"/>
        <v>0</v>
      </c>
      <c r="BL14" s="235">
        <f t="shared" si="22"/>
        <v>0</v>
      </c>
      <c r="BM14" s="235">
        <f t="shared" si="22"/>
        <v>0</v>
      </c>
      <c r="BN14" s="235">
        <f t="shared" si="22"/>
        <v>0</v>
      </c>
      <c r="BO14" s="235">
        <f t="shared" si="22"/>
        <v>0</v>
      </c>
      <c r="BP14" s="235">
        <f t="shared" si="22"/>
        <v>0</v>
      </c>
      <c r="BQ14" s="235">
        <f t="shared" ref="BQ14:EB16" si="23">HV14</f>
        <v>0</v>
      </c>
      <c r="BR14" s="235">
        <f t="shared" si="23"/>
        <v>0</v>
      </c>
      <c r="BS14" s="235">
        <f t="shared" si="23"/>
        <v>0</v>
      </c>
      <c r="BT14" s="235">
        <f t="shared" si="23"/>
        <v>0</v>
      </c>
      <c r="BU14" s="235">
        <f t="shared" si="23"/>
        <v>0</v>
      </c>
      <c r="BV14" s="235">
        <f t="shared" si="23"/>
        <v>0</v>
      </c>
      <c r="BW14" s="235">
        <f t="shared" si="23"/>
        <v>0</v>
      </c>
      <c r="BX14" s="235">
        <f t="shared" si="23"/>
        <v>0</v>
      </c>
      <c r="BY14" s="235">
        <f t="shared" si="23"/>
        <v>0</v>
      </c>
      <c r="BZ14" s="235">
        <f t="shared" si="23"/>
        <v>0</v>
      </c>
      <c r="CA14" s="235">
        <f t="shared" si="23"/>
        <v>0</v>
      </c>
      <c r="CB14" s="235">
        <f t="shared" si="23"/>
        <v>0</v>
      </c>
      <c r="CC14" s="235">
        <f t="shared" si="23"/>
        <v>0</v>
      </c>
      <c r="CD14" s="235">
        <f t="shared" si="23"/>
        <v>0</v>
      </c>
      <c r="CE14" s="235">
        <f t="shared" si="23"/>
        <v>0</v>
      </c>
      <c r="CF14" s="235">
        <f t="shared" si="23"/>
        <v>0</v>
      </c>
      <c r="CG14" s="235">
        <f t="shared" si="23"/>
        <v>0</v>
      </c>
      <c r="CH14" s="235">
        <f t="shared" si="23"/>
        <v>0</v>
      </c>
      <c r="CI14" s="235">
        <f t="shared" si="23"/>
        <v>0</v>
      </c>
      <c r="CJ14" s="235">
        <f t="shared" si="23"/>
        <v>0</v>
      </c>
      <c r="CK14" s="235">
        <f t="shared" si="23"/>
        <v>0</v>
      </c>
      <c r="CL14" s="235">
        <f t="shared" si="23"/>
        <v>0</v>
      </c>
      <c r="CM14" s="235">
        <f t="shared" si="23"/>
        <v>0</v>
      </c>
      <c r="CN14" s="235">
        <f t="shared" si="23"/>
        <v>0</v>
      </c>
      <c r="CO14" s="235">
        <f t="shared" si="23"/>
        <v>0</v>
      </c>
      <c r="CP14" s="235">
        <f t="shared" si="23"/>
        <v>0</v>
      </c>
      <c r="CQ14" s="235">
        <f t="shared" si="23"/>
        <v>0</v>
      </c>
      <c r="CR14" s="235">
        <f t="shared" si="23"/>
        <v>0</v>
      </c>
      <c r="CS14" s="235">
        <f t="shared" si="23"/>
        <v>0</v>
      </c>
      <c r="CT14" s="235">
        <f t="shared" si="23"/>
        <v>0</v>
      </c>
      <c r="CU14" s="235">
        <f t="shared" si="23"/>
        <v>0</v>
      </c>
      <c r="CV14" s="235">
        <f t="shared" si="23"/>
        <v>0</v>
      </c>
      <c r="CW14" s="235">
        <f t="shared" si="23"/>
        <v>0</v>
      </c>
      <c r="CX14" s="235">
        <f t="shared" si="23"/>
        <v>0</v>
      </c>
      <c r="CY14" s="235">
        <f t="shared" si="23"/>
        <v>0</v>
      </c>
      <c r="CZ14" s="235">
        <f t="shared" si="23"/>
        <v>0</v>
      </c>
      <c r="DA14" s="235">
        <f t="shared" si="23"/>
        <v>0</v>
      </c>
      <c r="DB14" s="235">
        <f t="shared" si="23"/>
        <v>0</v>
      </c>
      <c r="DC14" s="235">
        <f t="shared" si="23"/>
        <v>0</v>
      </c>
      <c r="DD14" s="235">
        <f t="shared" si="23"/>
        <v>0</v>
      </c>
      <c r="DE14" s="235">
        <f t="shared" si="23"/>
        <v>0</v>
      </c>
      <c r="DF14" s="235">
        <f t="shared" si="23"/>
        <v>0</v>
      </c>
      <c r="DG14" s="235">
        <f t="shared" si="23"/>
        <v>0</v>
      </c>
      <c r="DH14" s="235">
        <f t="shared" si="23"/>
        <v>0</v>
      </c>
      <c r="DI14" s="235">
        <f t="shared" si="23"/>
        <v>0</v>
      </c>
      <c r="DJ14" s="235">
        <f t="shared" si="23"/>
        <v>0</v>
      </c>
      <c r="DK14" s="235">
        <f t="shared" si="23"/>
        <v>0</v>
      </c>
      <c r="DL14" s="235">
        <f t="shared" si="23"/>
        <v>0</v>
      </c>
      <c r="DM14" s="235">
        <f t="shared" si="23"/>
        <v>0</v>
      </c>
      <c r="DN14" s="235">
        <f t="shared" si="23"/>
        <v>0</v>
      </c>
      <c r="DO14" s="235">
        <f t="shared" si="23"/>
        <v>0</v>
      </c>
      <c r="DP14" s="235">
        <f t="shared" si="23"/>
        <v>0</v>
      </c>
      <c r="DQ14" s="235">
        <f t="shared" si="23"/>
        <v>0</v>
      </c>
      <c r="DR14" s="235">
        <f t="shared" si="23"/>
        <v>0</v>
      </c>
      <c r="DS14" s="235">
        <f t="shared" si="23"/>
        <v>0</v>
      </c>
      <c r="DT14" s="235">
        <f t="shared" si="23"/>
        <v>0</v>
      </c>
      <c r="DU14" s="235">
        <f t="shared" si="23"/>
        <v>0</v>
      </c>
      <c r="DV14" s="235">
        <f t="shared" si="23"/>
        <v>0</v>
      </c>
      <c r="DW14" s="235">
        <f t="shared" si="23"/>
        <v>0</v>
      </c>
      <c r="DX14" s="235">
        <f t="shared" si="23"/>
        <v>0</v>
      </c>
      <c r="DY14" s="235">
        <f t="shared" si="23"/>
        <v>0</v>
      </c>
      <c r="DZ14" s="235">
        <f t="shared" si="23"/>
        <v>0</v>
      </c>
      <c r="EA14" s="235">
        <f t="shared" si="23"/>
        <v>0</v>
      </c>
      <c r="EB14" s="235">
        <f t="shared" si="23"/>
        <v>0</v>
      </c>
      <c r="EC14" s="235">
        <f t="shared" ref="EC14:ER16" si="24">KH14</f>
        <v>0</v>
      </c>
      <c r="ED14" s="235">
        <f t="shared" si="24"/>
        <v>0</v>
      </c>
      <c r="EE14" s="235">
        <f t="shared" si="24"/>
        <v>0</v>
      </c>
      <c r="EF14" s="235">
        <f t="shared" si="24"/>
        <v>0</v>
      </c>
      <c r="EG14" s="235">
        <f t="shared" si="24"/>
        <v>0</v>
      </c>
      <c r="EH14" s="235">
        <f t="shared" si="24"/>
        <v>0</v>
      </c>
      <c r="EI14" s="235">
        <f t="shared" si="24"/>
        <v>0</v>
      </c>
      <c r="EJ14" s="235">
        <f t="shared" si="24"/>
        <v>0</v>
      </c>
      <c r="EK14" s="235">
        <f t="shared" si="24"/>
        <v>0</v>
      </c>
      <c r="EL14" s="235">
        <f t="shared" si="24"/>
        <v>0</v>
      </c>
      <c r="EM14" s="235">
        <f t="shared" si="24"/>
        <v>0</v>
      </c>
      <c r="EN14" s="235">
        <f t="shared" si="24"/>
        <v>0</v>
      </c>
      <c r="EO14" s="235">
        <f t="shared" si="24"/>
        <v>0</v>
      </c>
      <c r="EP14" s="235">
        <f t="shared" si="24"/>
        <v>0</v>
      </c>
      <c r="EQ14" s="235">
        <f t="shared" si="24"/>
        <v>0</v>
      </c>
      <c r="ER14" s="235">
        <f t="shared" si="24"/>
        <v>0</v>
      </c>
      <c r="EU14" s="411"/>
      <c r="EV14" s="252" t="s">
        <v>282</v>
      </c>
      <c r="EW14" s="240" t="s">
        <v>25</v>
      </c>
      <c r="EX14" s="69"/>
      <c r="EY14" s="69"/>
      <c r="EZ14" s="69"/>
      <c r="FA14" s="69"/>
      <c r="FB14" s="69"/>
      <c r="FC14" s="69"/>
      <c r="FD14" s="69"/>
      <c r="FE14" s="69"/>
      <c r="FF14" s="69"/>
      <c r="FG14" s="69"/>
      <c r="FH14" s="69"/>
      <c r="FI14" s="69"/>
      <c r="FJ14" s="69"/>
      <c r="FK14" s="69"/>
      <c r="FL14" s="69"/>
      <c r="FM14" s="69"/>
      <c r="FN14" s="69"/>
      <c r="FO14" s="69"/>
      <c r="FP14" s="69"/>
      <c r="FQ14" s="69"/>
      <c r="FR14" s="69"/>
      <c r="FS14" s="69"/>
      <c r="FT14" s="69"/>
      <c r="FU14" s="69"/>
      <c r="FV14" s="69"/>
      <c r="FW14" s="69"/>
      <c r="FX14" s="69"/>
      <c r="FY14" s="69"/>
      <c r="FZ14" s="69"/>
      <c r="GA14" s="69"/>
      <c r="GB14" s="69"/>
      <c r="GC14" s="69"/>
      <c r="GD14" s="69"/>
      <c r="GE14" s="69"/>
      <c r="GF14" s="69"/>
      <c r="GG14" s="69"/>
      <c r="GH14" s="69"/>
      <c r="GI14" s="69"/>
      <c r="GJ14" s="69"/>
      <c r="GK14" s="69"/>
      <c r="GL14" s="69"/>
      <c r="GM14" s="69"/>
      <c r="GN14" s="69"/>
      <c r="GO14" s="69"/>
      <c r="GP14" s="69"/>
      <c r="GQ14" s="69"/>
      <c r="GR14" s="69"/>
      <c r="GS14" s="69"/>
      <c r="GT14" s="69"/>
      <c r="GU14" s="69"/>
      <c r="GV14" s="69"/>
      <c r="GW14" s="69"/>
      <c r="GX14" s="69"/>
      <c r="GY14" s="69"/>
      <c r="GZ14" s="69"/>
      <c r="HA14" s="69"/>
      <c r="HB14" s="69"/>
      <c r="HC14" s="69"/>
      <c r="HD14" s="69"/>
      <c r="HE14" s="69"/>
      <c r="HF14" s="69"/>
      <c r="HG14" s="69"/>
      <c r="HH14" s="69"/>
      <c r="HI14" s="69"/>
      <c r="HJ14" s="69"/>
      <c r="HK14" s="69"/>
      <c r="HL14" s="69"/>
      <c r="HM14" s="69"/>
      <c r="HN14" s="69"/>
      <c r="HO14" s="69"/>
      <c r="HP14" s="69"/>
      <c r="HQ14" s="69"/>
      <c r="HR14" s="69"/>
      <c r="HS14" s="69"/>
      <c r="HT14" s="69"/>
      <c r="HU14" s="69"/>
      <c r="HV14" s="69"/>
      <c r="HW14" s="69"/>
      <c r="HX14" s="69"/>
      <c r="HY14" s="69"/>
      <c r="HZ14" s="69"/>
      <c r="IA14" s="69"/>
      <c r="IB14" s="69"/>
      <c r="IC14" s="69"/>
      <c r="ID14" s="69"/>
      <c r="IE14" s="69"/>
      <c r="IF14" s="69"/>
      <c r="IG14" s="69"/>
      <c r="IH14" s="69"/>
      <c r="II14" s="69"/>
      <c r="IJ14" s="69"/>
      <c r="IK14" s="69"/>
      <c r="IL14" s="69"/>
      <c r="IM14" s="69"/>
      <c r="IN14" s="69"/>
      <c r="IO14" s="69"/>
      <c r="IP14" s="69"/>
      <c r="IQ14" s="69"/>
      <c r="IR14" s="69"/>
      <c r="IS14" s="69"/>
      <c r="IT14" s="69"/>
      <c r="IU14" s="69"/>
      <c r="IV14" s="69"/>
      <c r="IW14" s="69"/>
      <c r="IX14" s="69"/>
      <c r="IY14" s="69"/>
      <c r="IZ14" s="69"/>
      <c r="JA14" s="69"/>
      <c r="JB14" s="69"/>
      <c r="JC14" s="69"/>
      <c r="JD14" s="69"/>
      <c r="JE14" s="69"/>
      <c r="JF14" s="69"/>
      <c r="JG14" s="69"/>
      <c r="JH14" s="69"/>
      <c r="JI14" s="69"/>
      <c r="JJ14" s="69"/>
      <c r="JK14" s="69"/>
      <c r="JL14" s="69"/>
      <c r="JM14" s="69"/>
      <c r="JN14" s="69"/>
      <c r="JO14" s="69"/>
      <c r="JP14" s="69"/>
      <c r="JQ14" s="69"/>
      <c r="JR14" s="69"/>
      <c r="JS14" s="69"/>
      <c r="JT14" s="69"/>
      <c r="JU14" s="69"/>
      <c r="JV14" s="69"/>
      <c r="JW14" s="69"/>
      <c r="JX14" s="69"/>
      <c r="JY14" s="69"/>
      <c r="JZ14" s="69"/>
      <c r="KA14" s="69"/>
      <c r="KB14" s="69"/>
      <c r="KC14" s="69"/>
      <c r="KD14" s="69"/>
      <c r="KE14" s="69"/>
      <c r="KF14" s="69"/>
      <c r="KG14" s="69"/>
      <c r="KH14" s="69"/>
      <c r="KI14" s="69"/>
      <c r="KJ14" s="69"/>
      <c r="KK14" s="69"/>
      <c r="KL14" s="69"/>
      <c r="KM14" s="69"/>
      <c r="KN14" s="69"/>
      <c r="KO14" s="69"/>
      <c r="KP14" s="69"/>
      <c r="KQ14" s="69"/>
      <c r="KR14" s="69"/>
      <c r="KS14" s="69"/>
      <c r="KT14" s="69"/>
      <c r="KU14" s="69"/>
      <c r="KV14" s="69"/>
      <c r="KW14" s="69"/>
    </row>
    <row r="15" spans="1:309" ht="20.100000000000001" customHeight="1" x14ac:dyDescent="0.25">
      <c r="A15" s="406"/>
      <c r="B15" s="321" t="s">
        <v>66</v>
      </c>
      <c r="C15" s="322" t="s">
        <v>25</v>
      </c>
      <c r="D15" s="235">
        <f>FI15</f>
        <v>0</v>
      </c>
      <c r="E15" s="235">
        <f t="shared" si="22"/>
        <v>0</v>
      </c>
      <c r="F15" s="235">
        <f t="shared" si="22"/>
        <v>0</v>
      </c>
      <c r="G15" s="235">
        <f t="shared" si="22"/>
        <v>0</v>
      </c>
      <c r="H15" s="235">
        <f t="shared" si="22"/>
        <v>0</v>
      </c>
      <c r="I15" s="235">
        <f t="shared" si="22"/>
        <v>0</v>
      </c>
      <c r="J15" s="235">
        <f t="shared" si="22"/>
        <v>0</v>
      </c>
      <c r="K15" s="235">
        <f t="shared" si="22"/>
        <v>0</v>
      </c>
      <c r="L15" s="235">
        <f t="shared" si="22"/>
        <v>0</v>
      </c>
      <c r="M15" s="235">
        <f t="shared" si="22"/>
        <v>0</v>
      </c>
      <c r="N15" s="235">
        <f t="shared" si="22"/>
        <v>0</v>
      </c>
      <c r="O15" s="235">
        <f t="shared" si="22"/>
        <v>0</v>
      </c>
      <c r="P15" s="235">
        <f t="shared" si="22"/>
        <v>0</v>
      </c>
      <c r="Q15" s="235">
        <f t="shared" si="22"/>
        <v>0</v>
      </c>
      <c r="R15" s="235">
        <f t="shared" si="22"/>
        <v>0</v>
      </c>
      <c r="S15" s="235">
        <f t="shared" si="22"/>
        <v>0</v>
      </c>
      <c r="T15" s="235">
        <f t="shared" si="22"/>
        <v>0</v>
      </c>
      <c r="U15" s="235">
        <f t="shared" si="22"/>
        <v>0</v>
      </c>
      <c r="V15" s="235">
        <f t="shared" si="22"/>
        <v>0</v>
      </c>
      <c r="W15" s="235">
        <f t="shared" si="22"/>
        <v>0</v>
      </c>
      <c r="X15" s="235">
        <f t="shared" si="22"/>
        <v>0</v>
      </c>
      <c r="Y15" s="235">
        <f t="shared" si="22"/>
        <v>0</v>
      </c>
      <c r="Z15" s="235">
        <f t="shared" si="22"/>
        <v>0</v>
      </c>
      <c r="AA15" s="235">
        <f t="shared" si="22"/>
        <v>0</v>
      </c>
      <c r="AB15" s="235">
        <f t="shared" si="22"/>
        <v>0</v>
      </c>
      <c r="AC15" s="235">
        <f t="shared" si="22"/>
        <v>0</v>
      </c>
      <c r="AD15" s="235">
        <f t="shared" si="22"/>
        <v>0</v>
      </c>
      <c r="AE15" s="235">
        <f t="shared" si="22"/>
        <v>0</v>
      </c>
      <c r="AF15" s="235">
        <f t="shared" si="22"/>
        <v>0</v>
      </c>
      <c r="AG15" s="235">
        <f t="shared" si="22"/>
        <v>0</v>
      </c>
      <c r="AH15" s="235">
        <f t="shared" si="22"/>
        <v>0</v>
      </c>
      <c r="AI15" s="235">
        <f t="shared" si="22"/>
        <v>0</v>
      </c>
      <c r="AJ15" s="235">
        <f t="shared" si="22"/>
        <v>0</v>
      </c>
      <c r="AK15" s="235">
        <f t="shared" si="22"/>
        <v>0</v>
      </c>
      <c r="AL15" s="235">
        <f t="shared" si="22"/>
        <v>0</v>
      </c>
      <c r="AM15" s="235">
        <f t="shared" si="22"/>
        <v>0</v>
      </c>
      <c r="AN15" s="235">
        <f t="shared" si="22"/>
        <v>0</v>
      </c>
      <c r="AO15" s="235">
        <f t="shared" si="22"/>
        <v>0</v>
      </c>
      <c r="AP15" s="235">
        <f t="shared" si="22"/>
        <v>0</v>
      </c>
      <c r="AQ15" s="235">
        <f t="shared" si="22"/>
        <v>0</v>
      </c>
      <c r="AR15" s="235">
        <f t="shared" si="22"/>
        <v>0</v>
      </c>
      <c r="AS15" s="235">
        <f t="shared" si="22"/>
        <v>0</v>
      </c>
      <c r="AT15" s="235">
        <f t="shared" si="22"/>
        <v>0</v>
      </c>
      <c r="AU15" s="235">
        <f t="shared" si="22"/>
        <v>0</v>
      </c>
      <c r="AV15" s="235">
        <f t="shared" si="22"/>
        <v>0</v>
      </c>
      <c r="AW15" s="235">
        <f t="shared" si="22"/>
        <v>0</v>
      </c>
      <c r="AX15" s="235">
        <f t="shared" si="22"/>
        <v>0</v>
      </c>
      <c r="AY15" s="235">
        <f t="shared" si="22"/>
        <v>0</v>
      </c>
      <c r="AZ15" s="235">
        <f t="shared" si="22"/>
        <v>0</v>
      </c>
      <c r="BA15" s="235">
        <f t="shared" si="22"/>
        <v>0</v>
      </c>
      <c r="BB15" s="235">
        <f t="shared" si="22"/>
        <v>0</v>
      </c>
      <c r="BC15" s="235">
        <f t="shared" si="22"/>
        <v>0</v>
      </c>
      <c r="BD15" s="235">
        <f t="shared" si="22"/>
        <v>0</v>
      </c>
      <c r="BE15" s="235">
        <f t="shared" si="22"/>
        <v>0</v>
      </c>
      <c r="BF15" s="235">
        <f t="shared" si="22"/>
        <v>0</v>
      </c>
      <c r="BG15" s="235">
        <f t="shared" si="22"/>
        <v>0</v>
      </c>
      <c r="BH15" s="235">
        <f t="shared" si="22"/>
        <v>0</v>
      </c>
      <c r="BI15" s="235">
        <f t="shared" si="22"/>
        <v>0</v>
      </c>
      <c r="BJ15" s="235">
        <f t="shared" si="22"/>
        <v>0</v>
      </c>
      <c r="BK15" s="235">
        <f t="shared" si="22"/>
        <v>0</v>
      </c>
      <c r="BL15" s="235">
        <f t="shared" si="22"/>
        <v>0</v>
      </c>
      <c r="BM15" s="235">
        <f t="shared" si="22"/>
        <v>0</v>
      </c>
      <c r="BN15" s="235">
        <f t="shared" si="22"/>
        <v>0</v>
      </c>
      <c r="BO15" s="235">
        <f t="shared" si="22"/>
        <v>0</v>
      </c>
      <c r="BP15" s="235">
        <f t="shared" si="22"/>
        <v>0</v>
      </c>
      <c r="BQ15" s="235">
        <f t="shared" si="23"/>
        <v>0</v>
      </c>
      <c r="BR15" s="235">
        <f t="shared" si="23"/>
        <v>0</v>
      </c>
      <c r="BS15" s="235">
        <f t="shared" si="23"/>
        <v>0</v>
      </c>
      <c r="BT15" s="235">
        <f t="shared" si="23"/>
        <v>0</v>
      </c>
      <c r="BU15" s="235">
        <f t="shared" si="23"/>
        <v>0</v>
      </c>
      <c r="BV15" s="235">
        <f t="shared" si="23"/>
        <v>0</v>
      </c>
      <c r="BW15" s="235">
        <f t="shared" si="23"/>
        <v>0</v>
      </c>
      <c r="BX15" s="235">
        <f t="shared" si="23"/>
        <v>0</v>
      </c>
      <c r="BY15" s="235">
        <f t="shared" si="23"/>
        <v>0</v>
      </c>
      <c r="BZ15" s="235">
        <f t="shared" si="23"/>
        <v>0</v>
      </c>
      <c r="CA15" s="235">
        <f t="shared" si="23"/>
        <v>0</v>
      </c>
      <c r="CB15" s="235">
        <f t="shared" si="23"/>
        <v>0</v>
      </c>
      <c r="CC15" s="235">
        <f t="shared" si="23"/>
        <v>0</v>
      </c>
      <c r="CD15" s="235">
        <f t="shared" si="23"/>
        <v>0</v>
      </c>
      <c r="CE15" s="235">
        <f t="shared" si="23"/>
        <v>0</v>
      </c>
      <c r="CF15" s="235">
        <f t="shared" si="23"/>
        <v>0</v>
      </c>
      <c r="CG15" s="235">
        <f t="shared" si="23"/>
        <v>0</v>
      </c>
      <c r="CH15" s="235">
        <f t="shared" si="23"/>
        <v>0</v>
      </c>
      <c r="CI15" s="235">
        <f t="shared" si="23"/>
        <v>0</v>
      </c>
      <c r="CJ15" s="235">
        <f t="shared" si="23"/>
        <v>0</v>
      </c>
      <c r="CK15" s="235">
        <f t="shared" si="23"/>
        <v>0</v>
      </c>
      <c r="CL15" s="235">
        <f t="shared" si="23"/>
        <v>0</v>
      </c>
      <c r="CM15" s="235">
        <f t="shared" si="23"/>
        <v>0</v>
      </c>
      <c r="CN15" s="235">
        <f t="shared" si="23"/>
        <v>0</v>
      </c>
      <c r="CO15" s="235">
        <f t="shared" si="23"/>
        <v>0</v>
      </c>
      <c r="CP15" s="235">
        <f t="shared" si="23"/>
        <v>0</v>
      </c>
      <c r="CQ15" s="235">
        <f t="shared" si="23"/>
        <v>0</v>
      </c>
      <c r="CR15" s="235">
        <f t="shared" si="23"/>
        <v>0</v>
      </c>
      <c r="CS15" s="235">
        <f t="shared" si="23"/>
        <v>0</v>
      </c>
      <c r="CT15" s="235">
        <f t="shared" si="23"/>
        <v>0</v>
      </c>
      <c r="CU15" s="235">
        <f t="shared" si="23"/>
        <v>0</v>
      </c>
      <c r="CV15" s="235">
        <f t="shared" si="23"/>
        <v>0</v>
      </c>
      <c r="CW15" s="235">
        <f t="shared" si="23"/>
        <v>0</v>
      </c>
      <c r="CX15" s="235">
        <f t="shared" si="23"/>
        <v>0</v>
      </c>
      <c r="CY15" s="235">
        <f t="shared" si="23"/>
        <v>0</v>
      </c>
      <c r="CZ15" s="235">
        <f t="shared" si="23"/>
        <v>0</v>
      </c>
      <c r="DA15" s="235">
        <f t="shared" si="23"/>
        <v>0</v>
      </c>
      <c r="DB15" s="235">
        <f t="shared" si="23"/>
        <v>0</v>
      </c>
      <c r="DC15" s="235">
        <f t="shared" si="23"/>
        <v>0</v>
      </c>
      <c r="DD15" s="235">
        <f t="shared" si="23"/>
        <v>0</v>
      </c>
      <c r="DE15" s="235">
        <f t="shared" si="23"/>
        <v>0</v>
      </c>
      <c r="DF15" s="235">
        <f t="shared" si="23"/>
        <v>0</v>
      </c>
      <c r="DG15" s="235">
        <f t="shared" si="23"/>
        <v>0</v>
      </c>
      <c r="DH15" s="235">
        <f t="shared" si="23"/>
        <v>0</v>
      </c>
      <c r="DI15" s="235">
        <f t="shared" si="23"/>
        <v>0</v>
      </c>
      <c r="DJ15" s="235">
        <f t="shared" si="23"/>
        <v>0</v>
      </c>
      <c r="DK15" s="235">
        <f t="shared" si="23"/>
        <v>0</v>
      </c>
      <c r="DL15" s="235">
        <f t="shared" si="23"/>
        <v>0</v>
      </c>
      <c r="DM15" s="235">
        <f t="shared" si="23"/>
        <v>0</v>
      </c>
      <c r="DN15" s="235">
        <f t="shared" si="23"/>
        <v>0</v>
      </c>
      <c r="DO15" s="235">
        <f t="shared" si="23"/>
        <v>0</v>
      </c>
      <c r="DP15" s="235">
        <f t="shared" si="23"/>
        <v>0</v>
      </c>
      <c r="DQ15" s="235">
        <f t="shared" si="23"/>
        <v>0</v>
      </c>
      <c r="DR15" s="235">
        <f t="shared" si="23"/>
        <v>0</v>
      </c>
      <c r="DS15" s="235">
        <f t="shared" si="23"/>
        <v>0</v>
      </c>
      <c r="DT15" s="235">
        <f t="shared" si="23"/>
        <v>0</v>
      </c>
      <c r="DU15" s="235">
        <f t="shared" si="23"/>
        <v>0</v>
      </c>
      <c r="DV15" s="235">
        <f t="shared" si="23"/>
        <v>0</v>
      </c>
      <c r="DW15" s="235">
        <f t="shared" si="23"/>
        <v>0</v>
      </c>
      <c r="DX15" s="235">
        <f t="shared" si="23"/>
        <v>0</v>
      </c>
      <c r="DY15" s="235">
        <f t="shared" si="23"/>
        <v>0</v>
      </c>
      <c r="DZ15" s="235">
        <f t="shared" si="23"/>
        <v>0</v>
      </c>
      <c r="EA15" s="235">
        <f t="shared" si="23"/>
        <v>0</v>
      </c>
      <c r="EB15" s="235">
        <f t="shared" si="23"/>
        <v>0</v>
      </c>
      <c r="EC15" s="235">
        <f t="shared" si="24"/>
        <v>0</v>
      </c>
      <c r="ED15" s="235">
        <f t="shared" si="24"/>
        <v>0</v>
      </c>
      <c r="EE15" s="235">
        <f t="shared" si="24"/>
        <v>0</v>
      </c>
      <c r="EF15" s="235">
        <f t="shared" si="24"/>
        <v>0</v>
      </c>
      <c r="EG15" s="235">
        <f t="shared" si="24"/>
        <v>0</v>
      </c>
      <c r="EH15" s="235">
        <f t="shared" si="24"/>
        <v>0</v>
      </c>
      <c r="EI15" s="235">
        <f t="shared" si="24"/>
        <v>0</v>
      </c>
      <c r="EJ15" s="235">
        <f t="shared" si="24"/>
        <v>0</v>
      </c>
      <c r="EK15" s="235">
        <f t="shared" si="24"/>
        <v>0</v>
      </c>
      <c r="EL15" s="235">
        <f t="shared" si="24"/>
        <v>0</v>
      </c>
      <c r="EM15" s="235">
        <f t="shared" si="24"/>
        <v>0</v>
      </c>
      <c r="EN15" s="235">
        <f t="shared" si="24"/>
        <v>0</v>
      </c>
      <c r="EO15" s="235">
        <f t="shared" si="24"/>
        <v>0</v>
      </c>
      <c r="EP15" s="235">
        <f t="shared" si="24"/>
        <v>0</v>
      </c>
      <c r="EQ15" s="235">
        <f t="shared" si="24"/>
        <v>0</v>
      </c>
      <c r="ER15" s="235">
        <f t="shared" si="24"/>
        <v>0</v>
      </c>
      <c r="EU15" s="411"/>
      <c r="EV15" s="252" t="s">
        <v>66</v>
      </c>
      <c r="EW15" s="240" t="s">
        <v>25</v>
      </c>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c r="GU15" s="69"/>
      <c r="GV15" s="69"/>
      <c r="GW15" s="69"/>
      <c r="GX15" s="69"/>
      <c r="GY15" s="69"/>
      <c r="GZ15" s="69"/>
      <c r="HA15" s="69"/>
      <c r="HB15" s="69"/>
      <c r="HC15" s="69"/>
      <c r="HD15" s="69"/>
      <c r="HE15" s="69"/>
      <c r="HF15" s="69"/>
      <c r="HG15" s="69"/>
      <c r="HH15" s="69"/>
      <c r="HI15" s="69"/>
      <c r="HJ15" s="69"/>
      <c r="HK15" s="69"/>
      <c r="HL15" s="69"/>
      <c r="HM15" s="69"/>
      <c r="HN15" s="69"/>
      <c r="HO15" s="69"/>
      <c r="HP15" s="69"/>
      <c r="HQ15" s="69"/>
      <c r="HR15" s="69"/>
      <c r="HS15" s="69"/>
      <c r="HT15" s="69"/>
      <c r="HU15" s="69"/>
      <c r="HV15" s="69"/>
      <c r="HW15" s="69"/>
      <c r="HX15" s="69"/>
      <c r="HY15" s="69"/>
      <c r="HZ15" s="69"/>
      <c r="IA15" s="69"/>
      <c r="IB15" s="69"/>
      <c r="IC15" s="69"/>
      <c r="ID15" s="69"/>
      <c r="IE15" s="69"/>
      <c r="IF15" s="69"/>
      <c r="IG15" s="69"/>
      <c r="IH15" s="69"/>
      <c r="II15" s="69"/>
      <c r="IJ15" s="69"/>
      <c r="IK15" s="69"/>
      <c r="IL15" s="69"/>
      <c r="IM15" s="69"/>
      <c r="IN15" s="69"/>
      <c r="IO15" s="69"/>
      <c r="IP15" s="69"/>
      <c r="IQ15" s="69"/>
      <c r="IR15" s="69"/>
      <c r="IS15" s="69"/>
      <c r="IT15" s="69"/>
      <c r="IU15" s="69"/>
      <c r="IV15" s="69"/>
      <c r="IW15" s="69"/>
      <c r="IX15" s="69"/>
      <c r="IY15" s="69"/>
      <c r="IZ15" s="69"/>
      <c r="JA15" s="69"/>
      <c r="JB15" s="69"/>
      <c r="JC15" s="69"/>
      <c r="JD15" s="69"/>
      <c r="JE15" s="69"/>
      <c r="JF15" s="69"/>
      <c r="JG15" s="69"/>
      <c r="JH15" s="69"/>
      <c r="JI15" s="69"/>
      <c r="JJ15" s="69"/>
      <c r="JK15" s="69"/>
      <c r="JL15" s="69"/>
      <c r="JM15" s="69"/>
      <c r="JN15" s="69"/>
      <c r="JO15" s="69"/>
      <c r="JP15" s="69"/>
      <c r="JQ15" s="69"/>
      <c r="JR15" s="69"/>
      <c r="JS15" s="69"/>
      <c r="JT15" s="69"/>
      <c r="JU15" s="69"/>
      <c r="JV15" s="69"/>
      <c r="JW15" s="69"/>
      <c r="JX15" s="69"/>
      <c r="JY15" s="69"/>
      <c r="JZ15" s="69"/>
      <c r="KA15" s="69"/>
      <c r="KB15" s="69"/>
      <c r="KC15" s="69"/>
      <c r="KD15" s="69"/>
      <c r="KE15" s="69"/>
      <c r="KF15" s="69"/>
      <c r="KG15" s="69"/>
      <c r="KH15" s="69"/>
      <c r="KI15" s="69"/>
      <c r="KJ15" s="69"/>
      <c r="KK15" s="69"/>
      <c r="KL15" s="69"/>
      <c r="KM15" s="69"/>
      <c r="KN15" s="69"/>
      <c r="KO15" s="69"/>
      <c r="KP15" s="69"/>
      <c r="KQ15" s="69"/>
      <c r="KR15" s="69"/>
      <c r="KS15" s="69"/>
      <c r="KT15" s="69"/>
      <c r="KU15" s="69"/>
      <c r="KV15" s="69"/>
      <c r="KW15" s="69"/>
    </row>
    <row r="16" spans="1:309" ht="20.100000000000001" customHeight="1" x14ac:dyDescent="0.25">
      <c r="A16" s="406"/>
      <c r="B16" s="320" t="s">
        <v>50</v>
      </c>
      <c r="C16" s="319" t="s">
        <v>25</v>
      </c>
      <c r="D16" s="236">
        <f>FI16</f>
        <v>0</v>
      </c>
      <c r="E16" s="236">
        <f t="shared" si="22"/>
        <v>0</v>
      </c>
      <c r="F16" s="236">
        <f t="shared" si="22"/>
        <v>0</v>
      </c>
      <c r="G16" s="236">
        <f t="shared" si="22"/>
        <v>0</v>
      </c>
      <c r="H16" s="236">
        <f t="shared" si="22"/>
        <v>0</v>
      </c>
      <c r="I16" s="236">
        <f t="shared" si="22"/>
        <v>0</v>
      </c>
      <c r="J16" s="236">
        <f t="shared" si="22"/>
        <v>0</v>
      </c>
      <c r="K16" s="236">
        <f t="shared" si="22"/>
        <v>0</v>
      </c>
      <c r="L16" s="236">
        <f t="shared" si="22"/>
        <v>0</v>
      </c>
      <c r="M16" s="236">
        <f t="shared" si="22"/>
        <v>0</v>
      </c>
      <c r="N16" s="236">
        <f t="shared" si="22"/>
        <v>0</v>
      </c>
      <c r="O16" s="236">
        <f t="shared" si="22"/>
        <v>0</v>
      </c>
      <c r="P16" s="236">
        <f t="shared" si="22"/>
        <v>0</v>
      </c>
      <c r="Q16" s="236">
        <f t="shared" si="22"/>
        <v>0</v>
      </c>
      <c r="R16" s="236">
        <f t="shared" si="22"/>
        <v>0</v>
      </c>
      <c r="S16" s="236">
        <f t="shared" si="22"/>
        <v>0</v>
      </c>
      <c r="T16" s="236">
        <f t="shared" si="22"/>
        <v>0</v>
      </c>
      <c r="U16" s="236">
        <f t="shared" si="22"/>
        <v>0</v>
      </c>
      <c r="V16" s="236">
        <f t="shared" si="22"/>
        <v>0</v>
      </c>
      <c r="W16" s="236">
        <f t="shared" si="22"/>
        <v>0</v>
      </c>
      <c r="X16" s="236">
        <f t="shared" si="22"/>
        <v>0</v>
      </c>
      <c r="Y16" s="236">
        <f t="shared" si="22"/>
        <v>0</v>
      </c>
      <c r="Z16" s="236">
        <f t="shared" si="22"/>
        <v>0</v>
      </c>
      <c r="AA16" s="236">
        <f t="shared" si="22"/>
        <v>0</v>
      </c>
      <c r="AB16" s="236">
        <f t="shared" si="22"/>
        <v>0</v>
      </c>
      <c r="AC16" s="236">
        <f t="shared" si="22"/>
        <v>0</v>
      </c>
      <c r="AD16" s="236">
        <f t="shared" si="22"/>
        <v>0</v>
      </c>
      <c r="AE16" s="236">
        <f t="shared" si="22"/>
        <v>0</v>
      </c>
      <c r="AF16" s="236">
        <f t="shared" si="22"/>
        <v>0</v>
      </c>
      <c r="AG16" s="236">
        <f t="shared" si="22"/>
        <v>0</v>
      </c>
      <c r="AH16" s="236">
        <f t="shared" si="22"/>
        <v>0</v>
      </c>
      <c r="AI16" s="236">
        <f t="shared" si="22"/>
        <v>0</v>
      </c>
      <c r="AJ16" s="236">
        <f t="shared" si="22"/>
        <v>0</v>
      </c>
      <c r="AK16" s="236">
        <f t="shared" si="22"/>
        <v>0</v>
      </c>
      <c r="AL16" s="236">
        <f t="shared" si="22"/>
        <v>0</v>
      </c>
      <c r="AM16" s="236">
        <f t="shared" si="22"/>
        <v>0</v>
      </c>
      <c r="AN16" s="236">
        <f t="shared" si="22"/>
        <v>0</v>
      </c>
      <c r="AO16" s="236">
        <f t="shared" si="22"/>
        <v>0</v>
      </c>
      <c r="AP16" s="236">
        <f t="shared" si="22"/>
        <v>0</v>
      </c>
      <c r="AQ16" s="236">
        <f t="shared" si="22"/>
        <v>0</v>
      </c>
      <c r="AR16" s="236">
        <f t="shared" si="22"/>
        <v>0</v>
      </c>
      <c r="AS16" s="236">
        <f t="shared" si="22"/>
        <v>0</v>
      </c>
      <c r="AT16" s="236">
        <f t="shared" si="22"/>
        <v>0</v>
      </c>
      <c r="AU16" s="236">
        <f t="shared" si="22"/>
        <v>0</v>
      </c>
      <c r="AV16" s="236">
        <f t="shared" si="22"/>
        <v>0</v>
      </c>
      <c r="AW16" s="236">
        <f t="shared" si="22"/>
        <v>0</v>
      </c>
      <c r="AX16" s="236">
        <f t="shared" si="22"/>
        <v>0</v>
      </c>
      <c r="AY16" s="236">
        <f t="shared" si="22"/>
        <v>0</v>
      </c>
      <c r="AZ16" s="236">
        <f t="shared" si="22"/>
        <v>0</v>
      </c>
      <c r="BA16" s="236">
        <f t="shared" si="22"/>
        <v>0</v>
      </c>
      <c r="BB16" s="236">
        <f t="shared" si="22"/>
        <v>0</v>
      </c>
      <c r="BC16" s="236">
        <f t="shared" si="22"/>
        <v>0</v>
      </c>
      <c r="BD16" s="236">
        <f t="shared" si="22"/>
        <v>0</v>
      </c>
      <c r="BE16" s="236">
        <f t="shared" si="22"/>
        <v>0</v>
      </c>
      <c r="BF16" s="236">
        <f t="shared" si="22"/>
        <v>0</v>
      </c>
      <c r="BG16" s="236">
        <f t="shared" si="22"/>
        <v>0</v>
      </c>
      <c r="BH16" s="236">
        <f t="shared" si="22"/>
        <v>0</v>
      </c>
      <c r="BI16" s="236">
        <f t="shared" si="22"/>
        <v>0</v>
      </c>
      <c r="BJ16" s="236">
        <f t="shared" si="22"/>
        <v>0</v>
      </c>
      <c r="BK16" s="236">
        <f t="shared" si="22"/>
        <v>0</v>
      </c>
      <c r="BL16" s="236">
        <f t="shared" si="22"/>
        <v>0</v>
      </c>
      <c r="BM16" s="236">
        <f t="shared" si="22"/>
        <v>0</v>
      </c>
      <c r="BN16" s="236">
        <f t="shared" si="22"/>
        <v>0</v>
      </c>
      <c r="BO16" s="236">
        <f t="shared" si="22"/>
        <v>0</v>
      </c>
      <c r="BP16" s="236">
        <f t="shared" si="22"/>
        <v>0</v>
      </c>
      <c r="BQ16" s="236">
        <f t="shared" si="23"/>
        <v>0</v>
      </c>
      <c r="BR16" s="236">
        <f t="shared" si="23"/>
        <v>0</v>
      </c>
      <c r="BS16" s="236">
        <f t="shared" si="23"/>
        <v>0</v>
      </c>
      <c r="BT16" s="236">
        <f t="shared" si="23"/>
        <v>0</v>
      </c>
      <c r="BU16" s="236">
        <f t="shared" si="23"/>
        <v>0</v>
      </c>
      <c r="BV16" s="236">
        <f t="shared" si="23"/>
        <v>0</v>
      </c>
      <c r="BW16" s="236">
        <f t="shared" si="23"/>
        <v>0</v>
      </c>
      <c r="BX16" s="236">
        <f t="shared" si="23"/>
        <v>0</v>
      </c>
      <c r="BY16" s="236">
        <f t="shared" si="23"/>
        <v>0</v>
      </c>
      <c r="BZ16" s="236">
        <f t="shared" si="23"/>
        <v>0</v>
      </c>
      <c r="CA16" s="236">
        <f t="shared" si="23"/>
        <v>0</v>
      </c>
      <c r="CB16" s="236">
        <f t="shared" si="23"/>
        <v>0</v>
      </c>
      <c r="CC16" s="236">
        <f t="shared" si="23"/>
        <v>0</v>
      </c>
      <c r="CD16" s="236">
        <f t="shared" si="23"/>
        <v>0</v>
      </c>
      <c r="CE16" s="236">
        <f t="shared" si="23"/>
        <v>0</v>
      </c>
      <c r="CF16" s="236">
        <f t="shared" si="23"/>
        <v>0</v>
      </c>
      <c r="CG16" s="236">
        <f t="shared" si="23"/>
        <v>0</v>
      </c>
      <c r="CH16" s="236">
        <f t="shared" si="23"/>
        <v>0</v>
      </c>
      <c r="CI16" s="236">
        <f t="shared" si="23"/>
        <v>0</v>
      </c>
      <c r="CJ16" s="236">
        <f t="shared" si="23"/>
        <v>0</v>
      </c>
      <c r="CK16" s="236">
        <f t="shared" si="23"/>
        <v>0</v>
      </c>
      <c r="CL16" s="236">
        <f t="shared" si="23"/>
        <v>0</v>
      </c>
      <c r="CM16" s="236">
        <f t="shared" si="23"/>
        <v>0</v>
      </c>
      <c r="CN16" s="236">
        <f t="shared" si="23"/>
        <v>0</v>
      </c>
      <c r="CO16" s="236">
        <f t="shared" si="23"/>
        <v>0</v>
      </c>
      <c r="CP16" s="236">
        <f t="shared" si="23"/>
        <v>0</v>
      </c>
      <c r="CQ16" s="236">
        <f t="shared" si="23"/>
        <v>0</v>
      </c>
      <c r="CR16" s="236">
        <f t="shared" si="23"/>
        <v>0</v>
      </c>
      <c r="CS16" s="236">
        <f t="shared" si="23"/>
        <v>0</v>
      </c>
      <c r="CT16" s="236">
        <f t="shared" si="23"/>
        <v>0</v>
      </c>
      <c r="CU16" s="236">
        <f t="shared" si="23"/>
        <v>0</v>
      </c>
      <c r="CV16" s="236">
        <f t="shared" si="23"/>
        <v>0</v>
      </c>
      <c r="CW16" s="236">
        <f t="shared" si="23"/>
        <v>0</v>
      </c>
      <c r="CX16" s="236">
        <f t="shared" si="23"/>
        <v>0</v>
      </c>
      <c r="CY16" s="236">
        <f t="shared" si="23"/>
        <v>0</v>
      </c>
      <c r="CZ16" s="236">
        <f t="shared" si="23"/>
        <v>0</v>
      </c>
      <c r="DA16" s="236">
        <f t="shared" si="23"/>
        <v>0</v>
      </c>
      <c r="DB16" s="236">
        <f t="shared" si="23"/>
        <v>0</v>
      </c>
      <c r="DC16" s="236">
        <f t="shared" si="23"/>
        <v>0</v>
      </c>
      <c r="DD16" s="236">
        <f t="shared" si="23"/>
        <v>0</v>
      </c>
      <c r="DE16" s="236">
        <f t="shared" si="23"/>
        <v>0</v>
      </c>
      <c r="DF16" s="236">
        <f t="shared" si="23"/>
        <v>0</v>
      </c>
      <c r="DG16" s="236">
        <f t="shared" si="23"/>
        <v>0</v>
      </c>
      <c r="DH16" s="236">
        <f t="shared" si="23"/>
        <v>0</v>
      </c>
      <c r="DI16" s="236">
        <f t="shared" si="23"/>
        <v>0</v>
      </c>
      <c r="DJ16" s="236">
        <f t="shared" si="23"/>
        <v>0</v>
      </c>
      <c r="DK16" s="236">
        <f t="shared" si="23"/>
        <v>0</v>
      </c>
      <c r="DL16" s="236">
        <f t="shared" si="23"/>
        <v>0</v>
      </c>
      <c r="DM16" s="236">
        <f t="shared" si="23"/>
        <v>0</v>
      </c>
      <c r="DN16" s="236">
        <f t="shared" si="23"/>
        <v>0</v>
      </c>
      <c r="DO16" s="236">
        <f t="shared" si="23"/>
        <v>0</v>
      </c>
      <c r="DP16" s="236">
        <f t="shared" si="23"/>
        <v>0</v>
      </c>
      <c r="DQ16" s="236">
        <f t="shared" si="23"/>
        <v>0</v>
      </c>
      <c r="DR16" s="236">
        <f t="shared" si="23"/>
        <v>0</v>
      </c>
      <c r="DS16" s="236">
        <f t="shared" si="23"/>
        <v>0</v>
      </c>
      <c r="DT16" s="236">
        <f t="shared" si="23"/>
        <v>0</v>
      </c>
      <c r="DU16" s="236">
        <f t="shared" si="23"/>
        <v>0</v>
      </c>
      <c r="DV16" s="236">
        <f t="shared" si="23"/>
        <v>0</v>
      </c>
      <c r="DW16" s="236">
        <f t="shared" si="23"/>
        <v>0</v>
      </c>
      <c r="DX16" s="236">
        <f t="shared" si="23"/>
        <v>0</v>
      </c>
      <c r="DY16" s="236">
        <f t="shared" si="23"/>
        <v>0</v>
      </c>
      <c r="DZ16" s="236">
        <f t="shared" si="23"/>
        <v>0</v>
      </c>
      <c r="EA16" s="236">
        <f t="shared" si="23"/>
        <v>0</v>
      </c>
      <c r="EB16" s="236">
        <f t="shared" si="23"/>
        <v>0</v>
      </c>
      <c r="EC16" s="236">
        <f t="shared" si="24"/>
        <v>0</v>
      </c>
      <c r="ED16" s="236">
        <f t="shared" si="24"/>
        <v>0</v>
      </c>
      <c r="EE16" s="236">
        <f t="shared" si="24"/>
        <v>0</v>
      </c>
      <c r="EF16" s="236">
        <f t="shared" si="24"/>
        <v>0</v>
      </c>
      <c r="EG16" s="236">
        <f t="shared" si="24"/>
        <v>0</v>
      </c>
      <c r="EH16" s="236">
        <f t="shared" si="24"/>
        <v>0</v>
      </c>
      <c r="EI16" s="236">
        <f t="shared" si="24"/>
        <v>0</v>
      </c>
      <c r="EJ16" s="236">
        <f t="shared" si="24"/>
        <v>0</v>
      </c>
      <c r="EK16" s="236">
        <f t="shared" si="24"/>
        <v>0</v>
      </c>
      <c r="EL16" s="236">
        <f t="shared" si="24"/>
        <v>0</v>
      </c>
      <c r="EM16" s="236">
        <f t="shared" si="24"/>
        <v>0</v>
      </c>
      <c r="EN16" s="236">
        <f t="shared" si="24"/>
        <v>0</v>
      </c>
      <c r="EO16" s="236">
        <f t="shared" si="24"/>
        <v>0</v>
      </c>
      <c r="EP16" s="236">
        <f t="shared" si="24"/>
        <v>0</v>
      </c>
      <c r="EQ16" s="236">
        <f t="shared" si="24"/>
        <v>0</v>
      </c>
      <c r="ER16" s="236">
        <f t="shared" si="24"/>
        <v>0</v>
      </c>
      <c r="EU16" s="411"/>
      <c r="EV16" s="251" t="s">
        <v>50</v>
      </c>
      <c r="EW16" s="239" t="s">
        <v>25</v>
      </c>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row>
    <row r="17" spans="1:309" ht="20.100000000000001" customHeight="1" x14ac:dyDescent="0.25">
      <c r="A17" s="406"/>
      <c r="B17" s="323" t="s">
        <v>63</v>
      </c>
      <c r="C17" s="324" t="s">
        <v>25</v>
      </c>
      <c r="D17" s="72">
        <f>IFERROR(D11/D12,0)</f>
        <v>0</v>
      </c>
      <c r="E17" s="72">
        <f t="shared" ref="E17:BP17" si="25">IFERROR(E11/E12,0)</f>
        <v>0</v>
      </c>
      <c r="F17" s="72">
        <f t="shared" si="25"/>
        <v>0</v>
      </c>
      <c r="G17" s="72">
        <f t="shared" si="25"/>
        <v>0</v>
      </c>
      <c r="H17" s="72">
        <f t="shared" si="25"/>
        <v>0</v>
      </c>
      <c r="I17" s="72">
        <f t="shared" si="25"/>
        <v>0</v>
      </c>
      <c r="J17" s="72">
        <f t="shared" si="25"/>
        <v>0</v>
      </c>
      <c r="K17" s="72">
        <f t="shared" si="25"/>
        <v>0</v>
      </c>
      <c r="L17" s="72">
        <f t="shared" si="25"/>
        <v>0</v>
      </c>
      <c r="M17" s="72">
        <f t="shared" si="25"/>
        <v>0</v>
      </c>
      <c r="N17" s="72">
        <f t="shared" si="25"/>
        <v>0</v>
      </c>
      <c r="O17" s="72">
        <f t="shared" si="25"/>
        <v>0</v>
      </c>
      <c r="P17" s="72">
        <f t="shared" si="25"/>
        <v>0</v>
      </c>
      <c r="Q17" s="72">
        <f t="shared" si="25"/>
        <v>0</v>
      </c>
      <c r="R17" s="72">
        <f t="shared" si="25"/>
        <v>0</v>
      </c>
      <c r="S17" s="72">
        <f t="shared" si="25"/>
        <v>0</v>
      </c>
      <c r="T17" s="72">
        <f t="shared" si="25"/>
        <v>0</v>
      </c>
      <c r="U17" s="72">
        <f t="shared" si="25"/>
        <v>0</v>
      </c>
      <c r="V17" s="72">
        <f t="shared" si="25"/>
        <v>0</v>
      </c>
      <c r="W17" s="72">
        <f t="shared" si="25"/>
        <v>0</v>
      </c>
      <c r="X17" s="72">
        <f t="shared" si="25"/>
        <v>0</v>
      </c>
      <c r="Y17" s="72">
        <f t="shared" si="25"/>
        <v>0</v>
      </c>
      <c r="Z17" s="72">
        <f t="shared" si="25"/>
        <v>0</v>
      </c>
      <c r="AA17" s="72">
        <f t="shared" si="25"/>
        <v>0</v>
      </c>
      <c r="AB17" s="72">
        <f t="shared" si="25"/>
        <v>0</v>
      </c>
      <c r="AC17" s="72">
        <f t="shared" si="25"/>
        <v>0</v>
      </c>
      <c r="AD17" s="72">
        <f t="shared" si="25"/>
        <v>0</v>
      </c>
      <c r="AE17" s="72">
        <f t="shared" si="25"/>
        <v>0</v>
      </c>
      <c r="AF17" s="72">
        <f t="shared" si="25"/>
        <v>0</v>
      </c>
      <c r="AG17" s="72">
        <f t="shared" si="25"/>
        <v>0</v>
      </c>
      <c r="AH17" s="72">
        <f t="shared" si="25"/>
        <v>0</v>
      </c>
      <c r="AI17" s="72">
        <f t="shared" si="25"/>
        <v>0</v>
      </c>
      <c r="AJ17" s="72">
        <f t="shared" si="25"/>
        <v>0</v>
      </c>
      <c r="AK17" s="72">
        <f t="shared" si="25"/>
        <v>0</v>
      </c>
      <c r="AL17" s="72">
        <f t="shared" si="25"/>
        <v>0</v>
      </c>
      <c r="AM17" s="72">
        <f t="shared" si="25"/>
        <v>0</v>
      </c>
      <c r="AN17" s="72">
        <f t="shared" si="25"/>
        <v>0</v>
      </c>
      <c r="AO17" s="72">
        <f t="shared" si="25"/>
        <v>0</v>
      </c>
      <c r="AP17" s="72">
        <f t="shared" si="25"/>
        <v>0</v>
      </c>
      <c r="AQ17" s="72">
        <f t="shared" si="25"/>
        <v>0</v>
      </c>
      <c r="AR17" s="72">
        <f t="shared" si="25"/>
        <v>0</v>
      </c>
      <c r="AS17" s="72">
        <f t="shared" si="25"/>
        <v>0</v>
      </c>
      <c r="AT17" s="72">
        <f t="shared" si="25"/>
        <v>0</v>
      </c>
      <c r="AU17" s="72">
        <f t="shared" si="25"/>
        <v>0</v>
      </c>
      <c r="AV17" s="72">
        <f t="shared" si="25"/>
        <v>0</v>
      </c>
      <c r="AW17" s="72">
        <f t="shared" si="25"/>
        <v>0</v>
      </c>
      <c r="AX17" s="72">
        <f t="shared" si="25"/>
        <v>0</v>
      </c>
      <c r="AY17" s="72">
        <f t="shared" si="25"/>
        <v>0</v>
      </c>
      <c r="AZ17" s="72">
        <f t="shared" si="25"/>
        <v>0</v>
      </c>
      <c r="BA17" s="72">
        <f t="shared" si="25"/>
        <v>0</v>
      </c>
      <c r="BB17" s="72">
        <f t="shared" si="25"/>
        <v>0</v>
      </c>
      <c r="BC17" s="72">
        <f t="shared" si="25"/>
        <v>0</v>
      </c>
      <c r="BD17" s="72">
        <f t="shared" si="25"/>
        <v>0</v>
      </c>
      <c r="BE17" s="72">
        <f t="shared" si="25"/>
        <v>0</v>
      </c>
      <c r="BF17" s="72">
        <f t="shared" si="25"/>
        <v>0</v>
      </c>
      <c r="BG17" s="72">
        <f t="shared" si="25"/>
        <v>0</v>
      </c>
      <c r="BH17" s="72">
        <f t="shared" si="25"/>
        <v>0</v>
      </c>
      <c r="BI17" s="72">
        <f t="shared" si="25"/>
        <v>0</v>
      </c>
      <c r="BJ17" s="72">
        <f t="shared" si="25"/>
        <v>0</v>
      </c>
      <c r="BK17" s="72">
        <f t="shared" si="25"/>
        <v>0</v>
      </c>
      <c r="BL17" s="72">
        <f t="shared" si="25"/>
        <v>0</v>
      </c>
      <c r="BM17" s="72">
        <f t="shared" si="25"/>
        <v>0</v>
      </c>
      <c r="BN17" s="72">
        <f t="shared" si="25"/>
        <v>0</v>
      </c>
      <c r="BO17" s="72">
        <f t="shared" si="25"/>
        <v>0</v>
      </c>
      <c r="BP17" s="72">
        <f t="shared" si="25"/>
        <v>0</v>
      </c>
      <c r="BQ17" s="72">
        <f t="shared" ref="BQ17:EB17" si="26">IFERROR(BQ11/BQ12,0)</f>
        <v>0</v>
      </c>
      <c r="BR17" s="72">
        <f t="shared" si="26"/>
        <v>0</v>
      </c>
      <c r="BS17" s="72">
        <f t="shared" si="26"/>
        <v>0</v>
      </c>
      <c r="BT17" s="72">
        <f t="shared" si="26"/>
        <v>0</v>
      </c>
      <c r="BU17" s="72">
        <f t="shared" si="26"/>
        <v>0</v>
      </c>
      <c r="BV17" s="72">
        <f t="shared" si="26"/>
        <v>0</v>
      </c>
      <c r="BW17" s="72">
        <f t="shared" si="26"/>
        <v>0</v>
      </c>
      <c r="BX17" s="72">
        <f t="shared" si="26"/>
        <v>0</v>
      </c>
      <c r="BY17" s="72">
        <f t="shared" si="26"/>
        <v>0</v>
      </c>
      <c r="BZ17" s="72">
        <f t="shared" si="26"/>
        <v>0</v>
      </c>
      <c r="CA17" s="72">
        <f t="shared" si="26"/>
        <v>0</v>
      </c>
      <c r="CB17" s="72">
        <f t="shared" si="26"/>
        <v>0</v>
      </c>
      <c r="CC17" s="72">
        <f t="shared" si="26"/>
        <v>0</v>
      </c>
      <c r="CD17" s="72">
        <f t="shared" si="26"/>
        <v>0</v>
      </c>
      <c r="CE17" s="72">
        <f t="shared" si="26"/>
        <v>0</v>
      </c>
      <c r="CF17" s="72">
        <f t="shared" si="26"/>
        <v>0</v>
      </c>
      <c r="CG17" s="72">
        <f t="shared" si="26"/>
        <v>0</v>
      </c>
      <c r="CH17" s="72">
        <f t="shared" si="26"/>
        <v>0</v>
      </c>
      <c r="CI17" s="72">
        <f t="shared" si="26"/>
        <v>0</v>
      </c>
      <c r="CJ17" s="72">
        <f t="shared" si="26"/>
        <v>0</v>
      </c>
      <c r="CK17" s="72">
        <f t="shared" si="26"/>
        <v>0</v>
      </c>
      <c r="CL17" s="72">
        <f t="shared" si="26"/>
        <v>0</v>
      </c>
      <c r="CM17" s="72">
        <f t="shared" si="26"/>
        <v>0</v>
      </c>
      <c r="CN17" s="72">
        <f t="shared" si="26"/>
        <v>0</v>
      </c>
      <c r="CO17" s="72">
        <f t="shared" si="26"/>
        <v>0</v>
      </c>
      <c r="CP17" s="72">
        <f t="shared" si="26"/>
        <v>0</v>
      </c>
      <c r="CQ17" s="72">
        <f t="shared" si="26"/>
        <v>0</v>
      </c>
      <c r="CR17" s="72">
        <f t="shared" si="26"/>
        <v>0</v>
      </c>
      <c r="CS17" s="72">
        <f t="shared" si="26"/>
        <v>0</v>
      </c>
      <c r="CT17" s="72">
        <f t="shared" si="26"/>
        <v>0</v>
      </c>
      <c r="CU17" s="72">
        <f t="shared" si="26"/>
        <v>0</v>
      </c>
      <c r="CV17" s="72">
        <f t="shared" si="26"/>
        <v>0</v>
      </c>
      <c r="CW17" s="72">
        <f t="shared" si="26"/>
        <v>0</v>
      </c>
      <c r="CX17" s="72">
        <f t="shared" si="26"/>
        <v>0</v>
      </c>
      <c r="CY17" s="72">
        <f t="shared" si="26"/>
        <v>0</v>
      </c>
      <c r="CZ17" s="72">
        <f t="shared" si="26"/>
        <v>0</v>
      </c>
      <c r="DA17" s="72">
        <f t="shared" si="26"/>
        <v>0</v>
      </c>
      <c r="DB17" s="72">
        <f t="shared" si="26"/>
        <v>0</v>
      </c>
      <c r="DC17" s="72">
        <f t="shared" si="26"/>
        <v>0</v>
      </c>
      <c r="DD17" s="72">
        <f t="shared" si="26"/>
        <v>0</v>
      </c>
      <c r="DE17" s="72">
        <f t="shared" si="26"/>
        <v>0</v>
      </c>
      <c r="DF17" s="72">
        <f t="shared" si="26"/>
        <v>0</v>
      </c>
      <c r="DG17" s="72">
        <f t="shared" si="26"/>
        <v>0</v>
      </c>
      <c r="DH17" s="72">
        <f t="shared" si="26"/>
        <v>0</v>
      </c>
      <c r="DI17" s="72">
        <f t="shared" si="26"/>
        <v>0</v>
      </c>
      <c r="DJ17" s="72">
        <f t="shared" si="26"/>
        <v>0</v>
      </c>
      <c r="DK17" s="72">
        <f t="shared" si="26"/>
        <v>0</v>
      </c>
      <c r="DL17" s="72">
        <f t="shared" si="26"/>
        <v>0</v>
      </c>
      <c r="DM17" s="72">
        <f t="shared" si="26"/>
        <v>0</v>
      </c>
      <c r="DN17" s="72">
        <f t="shared" si="26"/>
        <v>0</v>
      </c>
      <c r="DO17" s="72">
        <f t="shared" si="26"/>
        <v>0</v>
      </c>
      <c r="DP17" s="72">
        <f t="shared" si="26"/>
        <v>0</v>
      </c>
      <c r="DQ17" s="72">
        <f t="shared" si="26"/>
        <v>0</v>
      </c>
      <c r="DR17" s="72">
        <f t="shared" si="26"/>
        <v>0</v>
      </c>
      <c r="DS17" s="72">
        <f t="shared" si="26"/>
        <v>0</v>
      </c>
      <c r="DT17" s="72">
        <f t="shared" si="26"/>
        <v>0</v>
      </c>
      <c r="DU17" s="72">
        <f t="shared" si="26"/>
        <v>0</v>
      </c>
      <c r="DV17" s="72">
        <f t="shared" si="26"/>
        <v>0</v>
      </c>
      <c r="DW17" s="72">
        <f t="shared" si="26"/>
        <v>0</v>
      </c>
      <c r="DX17" s="72">
        <f t="shared" si="26"/>
        <v>0</v>
      </c>
      <c r="DY17" s="72">
        <f t="shared" si="26"/>
        <v>0</v>
      </c>
      <c r="DZ17" s="72">
        <f t="shared" si="26"/>
        <v>0</v>
      </c>
      <c r="EA17" s="72">
        <f t="shared" si="26"/>
        <v>0</v>
      </c>
      <c r="EB17" s="72">
        <f t="shared" si="26"/>
        <v>0</v>
      </c>
      <c r="EC17" s="72">
        <f t="shared" ref="EC17:ER17" si="27">IFERROR(EC11/EC12,0)</f>
        <v>0</v>
      </c>
      <c r="ED17" s="72">
        <f t="shared" si="27"/>
        <v>0</v>
      </c>
      <c r="EE17" s="72">
        <f t="shared" si="27"/>
        <v>0</v>
      </c>
      <c r="EF17" s="72">
        <f t="shared" si="27"/>
        <v>0</v>
      </c>
      <c r="EG17" s="72">
        <f t="shared" si="27"/>
        <v>0</v>
      </c>
      <c r="EH17" s="72">
        <f t="shared" si="27"/>
        <v>0</v>
      </c>
      <c r="EI17" s="72">
        <f t="shared" si="27"/>
        <v>0</v>
      </c>
      <c r="EJ17" s="72">
        <f t="shared" si="27"/>
        <v>0</v>
      </c>
      <c r="EK17" s="72">
        <f t="shared" si="27"/>
        <v>0</v>
      </c>
      <c r="EL17" s="72">
        <f t="shared" si="27"/>
        <v>0</v>
      </c>
      <c r="EM17" s="72">
        <f t="shared" si="27"/>
        <v>0</v>
      </c>
      <c r="EN17" s="72">
        <f t="shared" si="27"/>
        <v>0</v>
      </c>
      <c r="EO17" s="72">
        <f t="shared" si="27"/>
        <v>0</v>
      </c>
      <c r="EP17" s="72">
        <f t="shared" si="27"/>
        <v>0</v>
      </c>
      <c r="EQ17" s="72">
        <f t="shared" si="27"/>
        <v>0</v>
      </c>
      <c r="ER17" s="72">
        <f t="shared" si="27"/>
        <v>0</v>
      </c>
      <c r="EU17" s="411"/>
      <c r="EV17" s="253" t="s">
        <v>63</v>
      </c>
      <c r="EW17" s="241" t="s">
        <v>25</v>
      </c>
      <c r="EX17" s="60">
        <f t="shared" ref="EX17:HI17" si="28">IFERROR(EX11/EX12,)</f>
        <v>0</v>
      </c>
      <c r="EY17" s="60">
        <f t="shared" si="28"/>
        <v>0</v>
      </c>
      <c r="EZ17" s="60">
        <f t="shared" si="28"/>
        <v>0</v>
      </c>
      <c r="FA17" s="60">
        <f t="shared" si="28"/>
        <v>0</v>
      </c>
      <c r="FB17" s="60">
        <f t="shared" si="28"/>
        <v>0</v>
      </c>
      <c r="FC17" s="60">
        <f t="shared" si="28"/>
        <v>0</v>
      </c>
      <c r="FD17" s="60">
        <f t="shared" si="28"/>
        <v>0</v>
      </c>
      <c r="FE17" s="60">
        <f t="shared" si="28"/>
        <v>0</v>
      </c>
      <c r="FF17" s="60">
        <f t="shared" si="28"/>
        <v>0</v>
      </c>
      <c r="FG17" s="60">
        <f t="shared" si="28"/>
        <v>0</v>
      </c>
      <c r="FH17" s="60">
        <f t="shared" si="28"/>
        <v>0</v>
      </c>
      <c r="FI17" s="60">
        <f t="shared" si="28"/>
        <v>0</v>
      </c>
      <c r="FJ17" s="60">
        <f t="shared" si="28"/>
        <v>0</v>
      </c>
      <c r="FK17" s="60">
        <f t="shared" si="28"/>
        <v>0</v>
      </c>
      <c r="FL17" s="60">
        <f t="shared" si="28"/>
        <v>0</v>
      </c>
      <c r="FM17" s="60">
        <f t="shared" si="28"/>
        <v>0</v>
      </c>
      <c r="FN17" s="60">
        <f t="shared" si="28"/>
        <v>0</v>
      </c>
      <c r="FO17" s="60">
        <f t="shared" si="28"/>
        <v>0</v>
      </c>
      <c r="FP17" s="60">
        <f t="shared" si="28"/>
        <v>0</v>
      </c>
      <c r="FQ17" s="60">
        <f t="shared" si="28"/>
        <v>0</v>
      </c>
      <c r="FR17" s="60">
        <f t="shared" si="28"/>
        <v>0</v>
      </c>
      <c r="FS17" s="60">
        <f t="shared" si="28"/>
        <v>0</v>
      </c>
      <c r="FT17" s="60">
        <f t="shared" si="28"/>
        <v>0</v>
      </c>
      <c r="FU17" s="60">
        <f t="shared" si="28"/>
        <v>0</v>
      </c>
      <c r="FV17" s="60">
        <f t="shared" si="28"/>
        <v>0</v>
      </c>
      <c r="FW17" s="60">
        <f t="shared" si="28"/>
        <v>0</v>
      </c>
      <c r="FX17" s="60">
        <f t="shared" si="28"/>
        <v>0</v>
      </c>
      <c r="FY17" s="60">
        <f t="shared" si="28"/>
        <v>0</v>
      </c>
      <c r="FZ17" s="60">
        <f t="shared" si="28"/>
        <v>0</v>
      </c>
      <c r="GA17" s="60">
        <f t="shared" si="28"/>
        <v>0</v>
      </c>
      <c r="GB17" s="60">
        <f t="shared" si="28"/>
        <v>0</v>
      </c>
      <c r="GC17" s="60">
        <f t="shared" si="28"/>
        <v>0</v>
      </c>
      <c r="GD17" s="60">
        <f t="shared" si="28"/>
        <v>0</v>
      </c>
      <c r="GE17" s="60">
        <f t="shared" si="28"/>
        <v>0</v>
      </c>
      <c r="GF17" s="60">
        <f t="shared" si="28"/>
        <v>0</v>
      </c>
      <c r="GG17" s="60">
        <f t="shared" si="28"/>
        <v>0</v>
      </c>
      <c r="GH17" s="60">
        <f t="shared" si="28"/>
        <v>0</v>
      </c>
      <c r="GI17" s="60">
        <f t="shared" si="28"/>
        <v>0</v>
      </c>
      <c r="GJ17" s="60">
        <f t="shared" si="28"/>
        <v>0</v>
      </c>
      <c r="GK17" s="60">
        <f t="shared" si="28"/>
        <v>0</v>
      </c>
      <c r="GL17" s="60">
        <f t="shared" si="28"/>
        <v>0</v>
      </c>
      <c r="GM17" s="60">
        <f t="shared" si="28"/>
        <v>0</v>
      </c>
      <c r="GN17" s="60">
        <f t="shared" si="28"/>
        <v>0</v>
      </c>
      <c r="GO17" s="60">
        <f t="shared" si="28"/>
        <v>0</v>
      </c>
      <c r="GP17" s="60">
        <f t="shared" si="28"/>
        <v>0</v>
      </c>
      <c r="GQ17" s="60">
        <f t="shared" si="28"/>
        <v>0</v>
      </c>
      <c r="GR17" s="60">
        <f t="shared" si="28"/>
        <v>0</v>
      </c>
      <c r="GS17" s="60">
        <f t="shared" si="28"/>
        <v>0</v>
      </c>
      <c r="GT17" s="60">
        <f t="shared" si="28"/>
        <v>0</v>
      </c>
      <c r="GU17" s="60">
        <f t="shared" si="28"/>
        <v>0</v>
      </c>
      <c r="GV17" s="60">
        <f t="shared" si="28"/>
        <v>0</v>
      </c>
      <c r="GW17" s="60">
        <f t="shared" si="28"/>
        <v>0</v>
      </c>
      <c r="GX17" s="60">
        <f t="shared" si="28"/>
        <v>0</v>
      </c>
      <c r="GY17" s="60">
        <f t="shared" si="28"/>
        <v>0</v>
      </c>
      <c r="GZ17" s="60">
        <f t="shared" si="28"/>
        <v>0</v>
      </c>
      <c r="HA17" s="60">
        <f t="shared" si="28"/>
        <v>0</v>
      </c>
      <c r="HB17" s="60">
        <f t="shared" si="28"/>
        <v>0</v>
      </c>
      <c r="HC17" s="60">
        <f t="shared" si="28"/>
        <v>0</v>
      </c>
      <c r="HD17" s="60">
        <f t="shared" si="28"/>
        <v>0</v>
      </c>
      <c r="HE17" s="60">
        <f t="shared" si="28"/>
        <v>0</v>
      </c>
      <c r="HF17" s="60">
        <f t="shared" si="28"/>
        <v>0</v>
      </c>
      <c r="HG17" s="60">
        <f t="shared" si="28"/>
        <v>0</v>
      </c>
      <c r="HH17" s="60">
        <f t="shared" si="28"/>
        <v>0</v>
      </c>
      <c r="HI17" s="60">
        <f t="shared" si="28"/>
        <v>0</v>
      </c>
      <c r="HJ17" s="60">
        <f t="shared" ref="HJ17:JU17" si="29">IFERROR(HJ11/HJ12,)</f>
        <v>0</v>
      </c>
      <c r="HK17" s="60">
        <f t="shared" si="29"/>
        <v>0</v>
      </c>
      <c r="HL17" s="60">
        <f t="shared" si="29"/>
        <v>0</v>
      </c>
      <c r="HM17" s="60">
        <f t="shared" si="29"/>
        <v>0</v>
      </c>
      <c r="HN17" s="60">
        <f t="shared" si="29"/>
        <v>0</v>
      </c>
      <c r="HO17" s="60">
        <f t="shared" si="29"/>
        <v>0</v>
      </c>
      <c r="HP17" s="60">
        <f t="shared" si="29"/>
        <v>0</v>
      </c>
      <c r="HQ17" s="60">
        <f t="shared" si="29"/>
        <v>0</v>
      </c>
      <c r="HR17" s="60">
        <f t="shared" si="29"/>
        <v>0</v>
      </c>
      <c r="HS17" s="60">
        <f t="shared" si="29"/>
        <v>0</v>
      </c>
      <c r="HT17" s="60">
        <f t="shared" si="29"/>
        <v>0</v>
      </c>
      <c r="HU17" s="60">
        <f t="shared" si="29"/>
        <v>0</v>
      </c>
      <c r="HV17" s="60">
        <f t="shared" si="29"/>
        <v>0</v>
      </c>
      <c r="HW17" s="60">
        <f t="shared" si="29"/>
        <v>0</v>
      </c>
      <c r="HX17" s="60">
        <f t="shared" si="29"/>
        <v>0</v>
      </c>
      <c r="HY17" s="60">
        <f t="shared" si="29"/>
        <v>0</v>
      </c>
      <c r="HZ17" s="60">
        <f t="shared" si="29"/>
        <v>0</v>
      </c>
      <c r="IA17" s="60">
        <f t="shared" si="29"/>
        <v>0</v>
      </c>
      <c r="IB17" s="60">
        <f t="shared" si="29"/>
        <v>0</v>
      </c>
      <c r="IC17" s="60">
        <f t="shared" si="29"/>
        <v>0</v>
      </c>
      <c r="ID17" s="60">
        <f t="shared" si="29"/>
        <v>0</v>
      </c>
      <c r="IE17" s="60">
        <f t="shared" si="29"/>
        <v>0</v>
      </c>
      <c r="IF17" s="60">
        <f t="shared" si="29"/>
        <v>0</v>
      </c>
      <c r="IG17" s="60">
        <f t="shared" si="29"/>
        <v>0</v>
      </c>
      <c r="IH17" s="60">
        <f t="shared" si="29"/>
        <v>0</v>
      </c>
      <c r="II17" s="60">
        <f t="shared" si="29"/>
        <v>0</v>
      </c>
      <c r="IJ17" s="60">
        <f t="shared" si="29"/>
        <v>0</v>
      </c>
      <c r="IK17" s="60">
        <f t="shared" si="29"/>
        <v>0</v>
      </c>
      <c r="IL17" s="60">
        <f t="shared" si="29"/>
        <v>0</v>
      </c>
      <c r="IM17" s="60">
        <f t="shared" si="29"/>
        <v>0</v>
      </c>
      <c r="IN17" s="60">
        <f t="shared" si="29"/>
        <v>0</v>
      </c>
      <c r="IO17" s="60">
        <f t="shared" si="29"/>
        <v>0</v>
      </c>
      <c r="IP17" s="60">
        <f t="shared" si="29"/>
        <v>0</v>
      </c>
      <c r="IQ17" s="60">
        <f t="shared" si="29"/>
        <v>0</v>
      </c>
      <c r="IR17" s="60">
        <f t="shared" si="29"/>
        <v>0</v>
      </c>
      <c r="IS17" s="60">
        <f t="shared" si="29"/>
        <v>0</v>
      </c>
      <c r="IT17" s="60">
        <f t="shared" si="29"/>
        <v>0</v>
      </c>
      <c r="IU17" s="60">
        <f t="shared" si="29"/>
        <v>0</v>
      </c>
      <c r="IV17" s="60">
        <f t="shared" si="29"/>
        <v>0</v>
      </c>
      <c r="IW17" s="60">
        <f t="shared" si="29"/>
        <v>0</v>
      </c>
      <c r="IX17" s="60">
        <f t="shared" si="29"/>
        <v>0</v>
      </c>
      <c r="IY17" s="60">
        <f t="shared" si="29"/>
        <v>0</v>
      </c>
      <c r="IZ17" s="60">
        <f t="shared" si="29"/>
        <v>0</v>
      </c>
      <c r="JA17" s="60">
        <f t="shared" si="29"/>
        <v>0</v>
      </c>
      <c r="JB17" s="60">
        <f t="shared" si="29"/>
        <v>0</v>
      </c>
      <c r="JC17" s="60">
        <f t="shared" si="29"/>
        <v>0</v>
      </c>
      <c r="JD17" s="60">
        <f t="shared" si="29"/>
        <v>0</v>
      </c>
      <c r="JE17" s="60">
        <f t="shared" si="29"/>
        <v>0</v>
      </c>
      <c r="JF17" s="60">
        <f t="shared" si="29"/>
        <v>0</v>
      </c>
      <c r="JG17" s="60">
        <f t="shared" si="29"/>
        <v>0</v>
      </c>
      <c r="JH17" s="60">
        <f t="shared" si="29"/>
        <v>0</v>
      </c>
      <c r="JI17" s="60">
        <f t="shared" si="29"/>
        <v>0</v>
      </c>
      <c r="JJ17" s="60">
        <f t="shared" si="29"/>
        <v>0</v>
      </c>
      <c r="JK17" s="60">
        <f t="shared" si="29"/>
        <v>0</v>
      </c>
      <c r="JL17" s="60">
        <f t="shared" si="29"/>
        <v>0</v>
      </c>
      <c r="JM17" s="60">
        <f t="shared" si="29"/>
        <v>0</v>
      </c>
      <c r="JN17" s="60">
        <f t="shared" si="29"/>
        <v>0</v>
      </c>
      <c r="JO17" s="60">
        <f t="shared" si="29"/>
        <v>0</v>
      </c>
      <c r="JP17" s="60">
        <f t="shared" si="29"/>
        <v>0</v>
      </c>
      <c r="JQ17" s="60">
        <f t="shared" si="29"/>
        <v>0</v>
      </c>
      <c r="JR17" s="60">
        <f t="shared" si="29"/>
        <v>0</v>
      </c>
      <c r="JS17" s="60">
        <f t="shared" si="29"/>
        <v>0</v>
      </c>
      <c r="JT17" s="60">
        <f t="shared" si="29"/>
        <v>0</v>
      </c>
      <c r="JU17" s="60">
        <f t="shared" si="29"/>
        <v>0</v>
      </c>
      <c r="JV17" s="60">
        <f t="shared" ref="JV17:KW17" si="30">IFERROR(JV11/JV12,)</f>
        <v>0</v>
      </c>
      <c r="JW17" s="60">
        <f t="shared" si="30"/>
        <v>0</v>
      </c>
      <c r="JX17" s="60">
        <f t="shared" si="30"/>
        <v>0</v>
      </c>
      <c r="JY17" s="60">
        <f t="shared" si="30"/>
        <v>0</v>
      </c>
      <c r="JZ17" s="60">
        <f t="shared" si="30"/>
        <v>0</v>
      </c>
      <c r="KA17" s="60">
        <f t="shared" si="30"/>
        <v>0</v>
      </c>
      <c r="KB17" s="60">
        <f t="shared" si="30"/>
        <v>0</v>
      </c>
      <c r="KC17" s="60">
        <f t="shared" si="30"/>
        <v>0</v>
      </c>
      <c r="KD17" s="60">
        <f t="shared" si="30"/>
        <v>0</v>
      </c>
      <c r="KE17" s="60">
        <f t="shared" si="30"/>
        <v>0</v>
      </c>
      <c r="KF17" s="60">
        <f t="shared" si="30"/>
        <v>0</v>
      </c>
      <c r="KG17" s="60">
        <f t="shared" si="30"/>
        <v>0</v>
      </c>
      <c r="KH17" s="60">
        <f t="shared" si="30"/>
        <v>0</v>
      </c>
      <c r="KI17" s="60">
        <f t="shared" si="30"/>
        <v>0</v>
      </c>
      <c r="KJ17" s="60">
        <f t="shared" si="30"/>
        <v>0</v>
      </c>
      <c r="KK17" s="60">
        <f t="shared" si="30"/>
        <v>0</v>
      </c>
      <c r="KL17" s="60">
        <f t="shared" si="30"/>
        <v>0</v>
      </c>
      <c r="KM17" s="60">
        <f t="shared" si="30"/>
        <v>0</v>
      </c>
      <c r="KN17" s="60">
        <f t="shared" si="30"/>
        <v>0</v>
      </c>
      <c r="KO17" s="60">
        <f t="shared" si="30"/>
        <v>0</v>
      </c>
      <c r="KP17" s="60">
        <f t="shared" si="30"/>
        <v>0</v>
      </c>
      <c r="KQ17" s="60">
        <f t="shared" si="30"/>
        <v>0</v>
      </c>
      <c r="KR17" s="60">
        <f t="shared" si="30"/>
        <v>0</v>
      </c>
      <c r="KS17" s="60">
        <f t="shared" si="30"/>
        <v>0</v>
      </c>
      <c r="KT17" s="60">
        <f t="shared" si="30"/>
        <v>0</v>
      </c>
      <c r="KU17" s="60">
        <f t="shared" si="30"/>
        <v>0</v>
      </c>
      <c r="KV17" s="60">
        <f t="shared" si="30"/>
        <v>0</v>
      </c>
      <c r="KW17" s="60">
        <f t="shared" si="30"/>
        <v>0</v>
      </c>
    </row>
    <row r="18" spans="1:309" ht="20.100000000000001" customHeight="1" x14ac:dyDescent="0.25">
      <c r="A18" s="406"/>
      <c r="B18" s="318" t="s">
        <v>30</v>
      </c>
      <c r="C18" s="319" t="s">
        <v>26</v>
      </c>
      <c r="D18" s="235">
        <f>FI18</f>
        <v>0</v>
      </c>
      <c r="E18" s="235">
        <f t="shared" ref="E18:BP18" si="31">FJ18</f>
        <v>0</v>
      </c>
      <c r="F18" s="235">
        <f t="shared" si="31"/>
        <v>0</v>
      </c>
      <c r="G18" s="235">
        <f t="shared" si="31"/>
        <v>0</v>
      </c>
      <c r="H18" s="235">
        <f t="shared" si="31"/>
        <v>0</v>
      </c>
      <c r="I18" s="235">
        <f t="shared" si="31"/>
        <v>0</v>
      </c>
      <c r="J18" s="235">
        <f t="shared" si="31"/>
        <v>0</v>
      </c>
      <c r="K18" s="235">
        <f t="shared" si="31"/>
        <v>0</v>
      </c>
      <c r="L18" s="235">
        <f t="shared" si="31"/>
        <v>0</v>
      </c>
      <c r="M18" s="235">
        <f t="shared" si="31"/>
        <v>0</v>
      </c>
      <c r="N18" s="235">
        <f t="shared" si="31"/>
        <v>0</v>
      </c>
      <c r="O18" s="235">
        <f t="shared" si="31"/>
        <v>0</v>
      </c>
      <c r="P18" s="235">
        <f t="shared" si="31"/>
        <v>0</v>
      </c>
      <c r="Q18" s="235">
        <f t="shared" si="31"/>
        <v>0</v>
      </c>
      <c r="R18" s="235">
        <f t="shared" si="31"/>
        <v>0</v>
      </c>
      <c r="S18" s="235">
        <f t="shared" si="31"/>
        <v>0</v>
      </c>
      <c r="T18" s="235">
        <f t="shared" si="31"/>
        <v>0</v>
      </c>
      <c r="U18" s="235">
        <f t="shared" si="31"/>
        <v>0</v>
      </c>
      <c r="V18" s="235">
        <f t="shared" si="31"/>
        <v>0</v>
      </c>
      <c r="W18" s="235">
        <f t="shared" si="31"/>
        <v>0</v>
      </c>
      <c r="X18" s="235">
        <f t="shared" si="31"/>
        <v>0</v>
      </c>
      <c r="Y18" s="235">
        <f t="shared" si="31"/>
        <v>0</v>
      </c>
      <c r="Z18" s="235">
        <f t="shared" si="31"/>
        <v>0</v>
      </c>
      <c r="AA18" s="235">
        <f t="shared" si="31"/>
        <v>0</v>
      </c>
      <c r="AB18" s="235">
        <f t="shared" si="31"/>
        <v>0</v>
      </c>
      <c r="AC18" s="235">
        <f t="shared" si="31"/>
        <v>0</v>
      </c>
      <c r="AD18" s="235">
        <f t="shared" si="31"/>
        <v>0</v>
      </c>
      <c r="AE18" s="235">
        <f t="shared" si="31"/>
        <v>0</v>
      </c>
      <c r="AF18" s="235">
        <f t="shared" si="31"/>
        <v>0</v>
      </c>
      <c r="AG18" s="235">
        <f t="shared" si="31"/>
        <v>0</v>
      </c>
      <c r="AH18" s="235">
        <f t="shared" si="31"/>
        <v>0</v>
      </c>
      <c r="AI18" s="235">
        <f t="shared" si="31"/>
        <v>0</v>
      </c>
      <c r="AJ18" s="235">
        <f t="shared" si="31"/>
        <v>0</v>
      </c>
      <c r="AK18" s="235">
        <f t="shared" si="31"/>
        <v>0</v>
      </c>
      <c r="AL18" s="235">
        <f t="shared" si="31"/>
        <v>0</v>
      </c>
      <c r="AM18" s="235">
        <f t="shared" si="31"/>
        <v>0</v>
      </c>
      <c r="AN18" s="235">
        <f t="shared" si="31"/>
        <v>0</v>
      </c>
      <c r="AO18" s="235">
        <f t="shared" si="31"/>
        <v>0</v>
      </c>
      <c r="AP18" s="235">
        <f t="shared" si="31"/>
        <v>0</v>
      </c>
      <c r="AQ18" s="235">
        <f t="shared" si="31"/>
        <v>0</v>
      </c>
      <c r="AR18" s="235">
        <f t="shared" si="31"/>
        <v>0</v>
      </c>
      <c r="AS18" s="235">
        <f t="shared" si="31"/>
        <v>0</v>
      </c>
      <c r="AT18" s="235">
        <f t="shared" si="31"/>
        <v>0</v>
      </c>
      <c r="AU18" s="235">
        <f t="shared" si="31"/>
        <v>0</v>
      </c>
      <c r="AV18" s="235">
        <f t="shared" si="31"/>
        <v>0</v>
      </c>
      <c r="AW18" s="235">
        <f t="shared" si="31"/>
        <v>0</v>
      </c>
      <c r="AX18" s="235">
        <f t="shared" si="31"/>
        <v>0</v>
      </c>
      <c r="AY18" s="235">
        <f t="shared" si="31"/>
        <v>0</v>
      </c>
      <c r="AZ18" s="235">
        <f t="shared" si="31"/>
        <v>0</v>
      </c>
      <c r="BA18" s="235">
        <f t="shared" si="31"/>
        <v>0</v>
      </c>
      <c r="BB18" s="235">
        <f t="shared" si="31"/>
        <v>0</v>
      </c>
      <c r="BC18" s="235">
        <f t="shared" si="31"/>
        <v>0</v>
      </c>
      <c r="BD18" s="235">
        <f t="shared" si="31"/>
        <v>0</v>
      </c>
      <c r="BE18" s="235">
        <f t="shared" si="31"/>
        <v>0</v>
      </c>
      <c r="BF18" s="235">
        <f t="shared" si="31"/>
        <v>0</v>
      </c>
      <c r="BG18" s="235">
        <f t="shared" si="31"/>
        <v>0</v>
      </c>
      <c r="BH18" s="235">
        <f t="shared" si="31"/>
        <v>0</v>
      </c>
      <c r="BI18" s="235">
        <f t="shared" si="31"/>
        <v>0</v>
      </c>
      <c r="BJ18" s="235">
        <f t="shared" si="31"/>
        <v>0</v>
      </c>
      <c r="BK18" s="235">
        <f t="shared" si="31"/>
        <v>0</v>
      </c>
      <c r="BL18" s="235">
        <f t="shared" si="31"/>
        <v>0</v>
      </c>
      <c r="BM18" s="235">
        <f t="shared" si="31"/>
        <v>0</v>
      </c>
      <c r="BN18" s="235">
        <f t="shared" si="31"/>
        <v>0</v>
      </c>
      <c r="BO18" s="235">
        <f t="shared" si="31"/>
        <v>0</v>
      </c>
      <c r="BP18" s="235">
        <f t="shared" si="31"/>
        <v>0</v>
      </c>
      <c r="BQ18" s="235">
        <f t="shared" ref="BQ18:EB18" si="32">HV18</f>
        <v>0</v>
      </c>
      <c r="BR18" s="235">
        <f t="shared" si="32"/>
        <v>0</v>
      </c>
      <c r="BS18" s="235">
        <f t="shared" si="32"/>
        <v>0</v>
      </c>
      <c r="BT18" s="235">
        <f t="shared" si="32"/>
        <v>0</v>
      </c>
      <c r="BU18" s="235">
        <f t="shared" si="32"/>
        <v>0</v>
      </c>
      <c r="BV18" s="235">
        <f t="shared" si="32"/>
        <v>0</v>
      </c>
      <c r="BW18" s="235">
        <f t="shared" si="32"/>
        <v>0</v>
      </c>
      <c r="BX18" s="235">
        <f t="shared" si="32"/>
        <v>0</v>
      </c>
      <c r="BY18" s="235">
        <f t="shared" si="32"/>
        <v>0</v>
      </c>
      <c r="BZ18" s="235">
        <f t="shared" si="32"/>
        <v>0</v>
      </c>
      <c r="CA18" s="235">
        <f t="shared" si="32"/>
        <v>0</v>
      </c>
      <c r="CB18" s="235">
        <f t="shared" si="32"/>
        <v>0</v>
      </c>
      <c r="CC18" s="235">
        <f t="shared" si="32"/>
        <v>0</v>
      </c>
      <c r="CD18" s="235">
        <f t="shared" si="32"/>
        <v>0</v>
      </c>
      <c r="CE18" s="235">
        <f t="shared" si="32"/>
        <v>0</v>
      </c>
      <c r="CF18" s="235">
        <f t="shared" si="32"/>
        <v>0</v>
      </c>
      <c r="CG18" s="235">
        <f t="shared" si="32"/>
        <v>0</v>
      </c>
      <c r="CH18" s="235">
        <f t="shared" si="32"/>
        <v>0</v>
      </c>
      <c r="CI18" s="235">
        <f t="shared" si="32"/>
        <v>0</v>
      </c>
      <c r="CJ18" s="235">
        <f t="shared" si="32"/>
        <v>0</v>
      </c>
      <c r="CK18" s="235">
        <f t="shared" si="32"/>
        <v>0</v>
      </c>
      <c r="CL18" s="235">
        <f t="shared" si="32"/>
        <v>0</v>
      </c>
      <c r="CM18" s="235">
        <f t="shared" si="32"/>
        <v>0</v>
      </c>
      <c r="CN18" s="235">
        <f t="shared" si="32"/>
        <v>0</v>
      </c>
      <c r="CO18" s="235">
        <f t="shared" si="32"/>
        <v>0</v>
      </c>
      <c r="CP18" s="235">
        <f t="shared" si="32"/>
        <v>0</v>
      </c>
      <c r="CQ18" s="235">
        <f t="shared" si="32"/>
        <v>0</v>
      </c>
      <c r="CR18" s="235">
        <f t="shared" si="32"/>
        <v>0</v>
      </c>
      <c r="CS18" s="235">
        <f t="shared" si="32"/>
        <v>0</v>
      </c>
      <c r="CT18" s="235">
        <f t="shared" si="32"/>
        <v>0</v>
      </c>
      <c r="CU18" s="235">
        <f t="shared" si="32"/>
        <v>0</v>
      </c>
      <c r="CV18" s="235">
        <f t="shared" si="32"/>
        <v>0</v>
      </c>
      <c r="CW18" s="235">
        <f t="shared" si="32"/>
        <v>0</v>
      </c>
      <c r="CX18" s="235">
        <f t="shared" si="32"/>
        <v>0</v>
      </c>
      <c r="CY18" s="235">
        <f t="shared" si="32"/>
        <v>0</v>
      </c>
      <c r="CZ18" s="235">
        <f t="shared" si="32"/>
        <v>0</v>
      </c>
      <c r="DA18" s="235">
        <f t="shared" si="32"/>
        <v>0</v>
      </c>
      <c r="DB18" s="235">
        <f t="shared" si="32"/>
        <v>0</v>
      </c>
      <c r="DC18" s="235">
        <f t="shared" si="32"/>
        <v>0</v>
      </c>
      <c r="DD18" s="235">
        <f t="shared" si="32"/>
        <v>0</v>
      </c>
      <c r="DE18" s="235">
        <f t="shared" si="32"/>
        <v>0</v>
      </c>
      <c r="DF18" s="235">
        <f t="shared" si="32"/>
        <v>0</v>
      </c>
      <c r="DG18" s="235">
        <f t="shared" si="32"/>
        <v>0</v>
      </c>
      <c r="DH18" s="235">
        <f t="shared" si="32"/>
        <v>0</v>
      </c>
      <c r="DI18" s="235">
        <f t="shared" si="32"/>
        <v>0</v>
      </c>
      <c r="DJ18" s="235">
        <f t="shared" si="32"/>
        <v>0</v>
      </c>
      <c r="DK18" s="235">
        <f t="shared" si="32"/>
        <v>0</v>
      </c>
      <c r="DL18" s="235">
        <f t="shared" si="32"/>
        <v>0</v>
      </c>
      <c r="DM18" s="235">
        <f t="shared" si="32"/>
        <v>0</v>
      </c>
      <c r="DN18" s="235">
        <f t="shared" si="32"/>
        <v>0</v>
      </c>
      <c r="DO18" s="235">
        <f t="shared" si="32"/>
        <v>0</v>
      </c>
      <c r="DP18" s="235">
        <f t="shared" si="32"/>
        <v>0</v>
      </c>
      <c r="DQ18" s="235">
        <f t="shared" si="32"/>
        <v>0</v>
      </c>
      <c r="DR18" s="235">
        <f t="shared" si="32"/>
        <v>0</v>
      </c>
      <c r="DS18" s="235">
        <f t="shared" si="32"/>
        <v>0</v>
      </c>
      <c r="DT18" s="235">
        <f t="shared" si="32"/>
        <v>0</v>
      </c>
      <c r="DU18" s="235">
        <f t="shared" si="32"/>
        <v>0</v>
      </c>
      <c r="DV18" s="235">
        <f t="shared" si="32"/>
        <v>0</v>
      </c>
      <c r="DW18" s="235">
        <f t="shared" si="32"/>
        <v>0</v>
      </c>
      <c r="DX18" s="235">
        <f t="shared" si="32"/>
        <v>0</v>
      </c>
      <c r="DY18" s="235">
        <f t="shared" si="32"/>
        <v>0</v>
      </c>
      <c r="DZ18" s="235">
        <f t="shared" si="32"/>
        <v>0</v>
      </c>
      <c r="EA18" s="235">
        <f t="shared" si="32"/>
        <v>0</v>
      </c>
      <c r="EB18" s="235">
        <f t="shared" si="32"/>
        <v>0</v>
      </c>
      <c r="EC18" s="235">
        <f t="shared" ref="EC18:ER18" si="33">KH18</f>
        <v>0</v>
      </c>
      <c r="ED18" s="235">
        <f t="shared" si="33"/>
        <v>0</v>
      </c>
      <c r="EE18" s="235">
        <f t="shared" si="33"/>
        <v>0</v>
      </c>
      <c r="EF18" s="235">
        <f t="shared" si="33"/>
        <v>0</v>
      </c>
      <c r="EG18" s="235">
        <f t="shared" si="33"/>
        <v>0</v>
      </c>
      <c r="EH18" s="235">
        <f t="shared" si="33"/>
        <v>0</v>
      </c>
      <c r="EI18" s="235">
        <f t="shared" si="33"/>
        <v>0</v>
      </c>
      <c r="EJ18" s="235">
        <f t="shared" si="33"/>
        <v>0</v>
      </c>
      <c r="EK18" s="235">
        <f t="shared" si="33"/>
        <v>0</v>
      </c>
      <c r="EL18" s="235">
        <f t="shared" si="33"/>
        <v>0</v>
      </c>
      <c r="EM18" s="235">
        <f t="shared" si="33"/>
        <v>0</v>
      </c>
      <c r="EN18" s="235">
        <f t="shared" si="33"/>
        <v>0</v>
      </c>
      <c r="EO18" s="235">
        <f t="shared" si="33"/>
        <v>0</v>
      </c>
      <c r="EP18" s="235">
        <f t="shared" si="33"/>
        <v>0</v>
      </c>
      <c r="EQ18" s="235">
        <f t="shared" si="33"/>
        <v>0</v>
      </c>
      <c r="ER18" s="235">
        <f t="shared" si="33"/>
        <v>0</v>
      </c>
      <c r="EU18" s="411"/>
      <c r="EV18" s="242" t="s">
        <v>30</v>
      </c>
      <c r="EW18" s="239" t="s">
        <v>26</v>
      </c>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c r="IW18" s="67"/>
      <c r="IX18" s="67"/>
      <c r="IY18" s="67"/>
      <c r="IZ18" s="67"/>
      <c r="JA18" s="67"/>
      <c r="JB18" s="67"/>
      <c r="JC18" s="67"/>
      <c r="JD18" s="67"/>
      <c r="JE18" s="67"/>
      <c r="JF18" s="67"/>
      <c r="JG18" s="67"/>
      <c r="JH18" s="67"/>
      <c r="JI18" s="67"/>
      <c r="JJ18" s="67"/>
      <c r="JK18" s="67"/>
      <c r="JL18" s="67"/>
      <c r="JM18" s="67"/>
      <c r="JN18" s="67"/>
      <c r="JO18" s="67"/>
      <c r="JP18" s="67"/>
      <c r="JQ18" s="67"/>
      <c r="JR18" s="67"/>
      <c r="JS18" s="67"/>
      <c r="JT18" s="67"/>
      <c r="JU18" s="67"/>
      <c r="JV18" s="67"/>
      <c r="JW18" s="67"/>
      <c r="JX18" s="67"/>
      <c r="JY18" s="67"/>
      <c r="JZ18" s="67"/>
      <c r="KA18" s="67"/>
      <c r="KB18" s="67"/>
      <c r="KC18" s="67"/>
      <c r="KD18" s="67"/>
      <c r="KE18" s="67"/>
      <c r="KF18" s="67"/>
      <c r="KG18" s="67"/>
      <c r="KH18" s="67"/>
      <c r="KI18" s="67"/>
      <c r="KJ18" s="67"/>
      <c r="KK18" s="67"/>
      <c r="KL18" s="67"/>
      <c r="KM18" s="67"/>
      <c r="KN18" s="67"/>
      <c r="KO18" s="67"/>
      <c r="KP18" s="67"/>
      <c r="KQ18" s="67"/>
      <c r="KR18" s="67"/>
      <c r="KS18" s="67"/>
      <c r="KT18" s="67"/>
      <c r="KU18" s="67"/>
      <c r="KV18" s="67"/>
      <c r="KW18" s="67"/>
    </row>
    <row r="19" spans="1:309" ht="20.100000000000001" customHeight="1" x14ac:dyDescent="0.25">
      <c r="A19" s="406"/>
      <c r="B19" s="318" t="s">
        <v>36</v>
      </c>
      <c r="C19" s="319" t="s">
        <v>37</v>
      </c>
      <c r="D19" s="71">
        <f>IFERROR(D12/D18,0)</f>
        <v>0</v>
      </c>
      <c r="E19" s="71">
        <f t="shared" ref="E19:BP19" si="34">IFERROR(E12/E18,0)</f>
        <v>0</v>
      </c>
      <c r="F19" s="71">
        <f t="shared" si="34"/>
        <v>0</v>
      </c>
      <c r="G19" s="71">
        <f t="shared" si="34"/>
        <v>0</v>
      </c>
      <c r="H19" s="71">
        <f t="shared" si="34"/>
        <v>0</v>
      </c>
      <c r="I19" s="71">
        <f t="shared" si="34"/>
        <v>0</v>
      </c>
      <c r="J19" s="71">
        <f t="shared" si="34"/>
        <v>0</v>
      </c>
      <c r="K19" s="71">
        <f t="shared" si="34"/>
        <v>0</v>
      </c>
      <c r="L19" s="71">
        <f t="shared" si="34"/>
        <v>0</v>
      </c>
      <c r="M19" s="71">
        <f t="shared" si="34"/>
        <v>0</v>
      </c>
      <c r="N19" s="71">
        <f t="shared" si="34"/>
        <v>0</v>
      </c>
      <c r="O19" s="71">
        <f t="shared" si="34"/>
        <v>0</v>
      </c>
      <c r="P19" s="71">
        <f t="shared" si="34"/>
        <v>0</v>
      </c>
      <c r="Q19" s="71">
        <f t="shared" si="34"/>
        <v>0</v>
      </c>
      <c r="R19" s="71">
        <f t="shared" si="34"/>
        <v>0</v>
      </c>
      <c r="S19" s="71">
        <f t="shared" si="34"/>
        <v>0</v>
      </c>
      <c r="T19" s="71">
        <f t="shared" si="34"/>
        <v>0</v>
      </c>
      <c r="U19" s="71">
        <f t="shared" si="34"/>
        <v>0</v>
      </c>
      <c r="V19" s="71">
        <f t="shared" si="34"/>
        <v>0</v>
      </c>
      <c r="W19" s="71">
        <f t="shared" si="34"/>
        <v>0</v>
      </c>
      <c r="X19" s="71">
        <f t="shared" si="34"/>
        <v>0</v>
      </c>
      <c r="Y19" s="71">
        <f t="shared" si="34"/>
        <v>0</v>
      </c>
      <c r="Z19" s="71">
        <f t="shared" si="34"/>
        <v>0</v>
      </c>
      <c r="AA19" s="71">
        <f t="shared" si="34"/>
        <v>0</v>
      </c>
      <c r="AB19" s="71">
        <f t="shared" si="34"/>
        <v>0</v>
      </c>
      <c r="AC19" s="71">
        <f t="shared" si="34"/>
        <v>0</v>
      </c>
      <c r="AD19" s="71">
        <f t="shared" si="34"/>
        <v>0</v>
      </c>
      <c r="AE19" s="71">
        <f t="shared" si="34"/>
        <v>0</v>
      </c>
      <c r="AF19" s="71">
        <f t="shared" si="34"/>
        <v>0</v>
      </c>
      <c r="AG19" s="71">
        <f t="shared" si="34"/>
        <v>0</v>
      </c>
      <c r="AH19" s="71">
        <f t="shared" si="34"/>
        <v>0</v>
      </c>
      <c r="AI19" s="71">
        <f t="shared" si="34"/>
        <v>0</v>
      </c>
      <c r="AJ19" s="71">
        <f t="shared" si="34"/>
        <v>0</v>
      </c>
      <c r="AK19" s="71">
        <f t="shared" si="34"/>
        <v>0</v>
      </c>
      <c r="AL19" s="71">
        <f t="shared" si="34"/>
        <v>0</v>
      </c>
      <c r="AM19" s="71">
        <f t="shared" si="34"/>
        <v>0</v>
      </c>
      <c r="AN19" s="71">
        <f t="shared" si="34"/>
        <v>0</v>
      </c>
      <c r="AO19" s="71">
        <f t="shared" si="34"/>
        <v>0</v>
      </c>
      <c r="AP19" s="71">
        <f t="shared" si="34"/>
        <v>0</v>
      </c>
      <c r="AQ19" s="71">
        <f t="shared" si="34"/>
        <v>0</v>
      </c>
      <c r="AR19" s="71">
        <f t="shared" si="34"/>
        <v>0</v>
      </c>
      <c r="AS19" s="71">
        <f t="shared" si="34"/>
        <v>0</v>
      </c>
      <c r="AT19" s="71">
        <f t="shared" si="34"/>
        <v>0</v>
      </c>
      <c r="AU19" s="71">
        <f t="shared" si="34"/>
        <v>0</v>
      </c>
      <c r="AV19" s="71">
        <f t="shared" si="34"/>
        <v>0</v>
      </c>
      <c r="AW19" s="71">
        <f t="shared" si="34"/>
        <v>0</v>
      </c>
      <c r="AX19" s="71">
        <f t="shared" si="34"/>
        <v>0</v>
      </c>
      <c r="AY19" s="71">
        <f t="shared" si="34"/>
        <v>0</v>
      </c>
      <c r="AZ19" s="71">
        <f t="shared" si="34"/>
        <v>0</v>
      </c>
      <c r="BA19" s="71">
        <f t="shared" si="34"/>
        <v>0</v>
      </c>
      <c r="BB19" s="71">
        <f t="shared" si="34"/>
        <v>0</v>
      </c>
      <c r="BC19" s="71">
        <f t="shared" si="34"/>
        <v>0</v>
      </c>
      <c r="BD19" s="71">
        <f t="shared" si="34"/>
        <v>0</v>
      </c>
      <c r="BE19" s="71">
        <f t="shared" si="34"/>
        <v>0</v>
      </c>
      <c r="BF19" s="71">
        <f t="shared" si="34"/>
        <v>0</v>
      </c>
      <c r="BG19" s="71">
        <f t="shared" si="34"/>
        <v>0</v>
      </c>
      <c r="BH19" s="71">
        <f t="shared" si="34"/>
        <v>0</v>
      </c>
      <c r="BI19" s="71">
        <f t="shared" si="34"/>
        <v>0</v>
      </c>
      <c r="BJ19" s="71">
        <f t="shared" si="34"/>
        <v>0</v>
      </c>
      <c r="BK19" s="71">
        <f t="shared" si="34"/>
        <v>0</v>
      </c>
      <c r="BL19" s="71">
        <f t="shared" si="34"/>
        <v>0</v>
      </c>
      <c r="BM19" s="71">
        <f t="shared" si="34"/>
        <v>0</v>
      </c>
      <c r="BN19" s="71">
        <f t="shared" si="34"/>
        <v>0</v>
      </c>
      <c r="BO19" s="71">
        <f t="shared" si="34"/>
        <v>0</v>
      </c>
      <c r="BP19" s="71">
        <f t="shared" si="34"/>
        <v>0</v>
      </c>
      <c r="BQ19" s="71">
        <f t="shared" ref="BQ19:EB19" si="35">IFERROR(BQ12/BQ18,0)</f>
        <v>0</v>
      </c>
      <c r="BR19" s="71">
        <f t="shared" si="35"/>
        <v>0</v>
      </c>
      <c r="BS19" s="71">
        <f t="shared" si="35"/>
        <v>0</v>
      </c>
      <c r="BT19" s="71">
        <f t="shared" si="35"/>
        <v>0</v>
      </c>
      <c r="BU19" s="71">
        <f t="shared" si="35"/>
        <v>0</v>
      </c>
      <c r="BV19" s="71">
        <f t="shared" si="35"/>
        <v>0</v>
      </c>
      <c r="BW19" s="71">
        <f t="shared" si="35"/>
        <v>0</v>
      </c>
      <c r="BX19" s="71">
        <f t="shared" si="35"/>
        <v>0</v>
      </c>
      <c r="BY19" s="71">
        <f t="shared" si="35"/>
        <v>0</v>
      </c>
      <c r="BZ19" s="71">
        <f t="shared" si="35"/>
        <v>0</v>
      </c>
      <c r="CA19" s="71">
        <f t="shared" si="35"/>
        <v>0</v>
      </c>
      <c r="CB19" s="71">
        <f t="shared" si="35"/>
        <v>0</v>
      </c>
      <c r="CC19" s="71">
        <f t="shared" si="35"/>
        <v>0</v>
      </c>
      <c r="CD19" s="71">
        <f t="shared" si="35"/>
        <v>0</v>
      </c>
      <c r="CE19" s="71">
        <f t="shared" si="35"/>
        <v>0</v>
      </c>
      <c r="CF19" s="71">
        <f t="shared" si="35"/>
        <v>0</v>
      </c>
      <c r="CG19" s="71">
        <f t="shared" si="35"/>
        <v>0</v>
      </c>
      <c r="CH19" s="71">
        <f t="shared" si="35"/>
        <v>0</v>
      </c>
      <c r="CI19" s="71">
        <f t="shared" si="35"/>
        <v>0</v>
      </c>
      <c r="CJ19" s="71">
        <f t="shared" si="35"/>
        <v>0</v>
      </c>
      <c r="CK19" s="71">
        <f t="shared" si="35"/>
        <v>0</v>
      </c>
      <c r="CL19" s="71">
        <f t="shared" si="35"/>
        <v>0</v>
      </c>
      <c r="CM19" s="71">
        <f t="shared" si="35"/>
        <v>0</v>
      </c>
      <c r="CN19" s="71">
        <f t="shared" si="35"/>
        <v>0</v>
      </c>
      <c r="CO19" s="71">
        <f t="shared" si="35"/>
        <v>0</v>
      </c>
      <c r="CP19" s="71">
        <f t="shared" si="35"/>
        <v>0</v>
      </c>
      <c r="CQ19" s="71">
        <f t="shared" si="35"/>
        <v>0</v>
      </c>
      <c r="CR19" s="71">
        <f t="shared" si="35"/>
        <v>0</v>
      </c>
      <c r="CS19" s="71">
        <f t="shared" si="35"/>
        <v>0</v>
      </c>
      <c r="CT19" s="71">
        <f t="shared" si="35"/>
        <v>0</v>
      </c>
      <c r="CU19" s="71">
        <f t="shared" si="35"/>
        <v>0</v>
      </c>
      <c r="CV19" s="71">
        <f t="shared" si="35"/>
        <v>0</v>
      </c>
      <c r="CW19" s="71">
        <f t="shared" si="35"/>
        <v>0</v>
      </c>
      <c r="CX19" s="71">
        <f t="shared" si="35"/>
        <v>0</v>
      </c>
      <c r="CY19" s="71">
        <f t="shared" si="35"/>
        <v>0</v>
      </c>
      <c r="CZ19" s="71">
        <f t="shared" si="35"/>
        <v>0</v>
      </c>
      <c r="DA19" s="71">
        <f t="shared" si="35"/>
        <v>0</v>
      </c>
      <c r="DB19" s="71">
        <f t="shared" si="35"/>
        <v>0</v>
      </c>
      <c r="DC19" s="71">
        <f t="shared" si="35"/>
        <v>0</v>
      </c>
      <c r="DD19" s="71">
        <f t="shared" si="35"/>
        <v>0</v>
      </c>
      <c r="DE19" s="71">
        <f t="shared" si="35"/>
        <v>0</v>
      </c>
      <c r="DF19" s="71">
        <f t="shared" si="35"/>
        <v>0</v>
      </c>
      <c r="DG19" s="71">
        <f t="shared" si="35"/>
        <v>0</v>
      </c>
      <c r="DH19" s="71">
        <f t="shared" si="35"/>
        <v>0</v>
      </c>
      <c r="DI19" s="71">
        <f t="shared" si="35"/>
        <v>0</v>
      </c>
      <c r="DJ19" s="71">
        <f t="shared" si="35"/>
        <v>0</v>
      </c>
      <c r="DK19" s="71">
        <f t="shared" si="35"/>
        <v>0</v>
      </c>
      <c r="DL19" s="71">
        <f t="shared" si="35"/>
        <v>0</v>
      </c>
      <c r="DM19" s="71">
        <f t="shared" si="35"/>
        <v>0</v>
      </c>
      <c r="DN19" s="71">
        <f t="shared" si="35"/>
        <v>0</v>
      </c>
      <c r="DO19" s="71">
        <f t="shared" si="35"/>
        <v>0</v>
      </c>
      <c r="DP19" s="71">
        <f t="shared" si="35"/>
        <v>0</v>
      </c>
      <c r="DQ19" s="71">
        <f t="shared" si="35"/>
        <v>0</v>
      </c>
      <c r="DR19" s="71">
        <f t="shared" si="35"/>
        <v>0</v>
      </c>
      <c r="DS19" s="71">
        <f t="shared" si="35"/>
        <v>0</v>
      </c>
      <c r="DT19" s="71">
        <f t="shared" si="35"/>
        <v>0</v>
      </c>
      <c r="DU19" s="71">
        <f t="shared" si="35"/>
        <v>0</v>
      </c>
      <c r="DV19" s="71">
        <f t="shared" si="35"/>
        <v>0</v>
      </c>
      <c r="DW19" s="71">
        <f t="shared" si="35"/>
        <v>0</v>
      </c>
      <c r="DX19" s="71">
        <f t="shared" si="35"/>
        <v>0</v>
      </c>
      <c r="DY19" s="71">
        <f t="shared" si="35"/>
        <v>0</v>
      </c>
      <c r="DZ19" s="71">
        <f t="shared" si="35"/>
        <v>0</v>
      </c>
      <c r="EA19" s="71">
        <f t="shared" si="35"/>
        <v>0</v>
      </c>
      <c r="EB19" s="71">
        <f t="shared" si="35"/>
        <v>0</v>
      </c>
      <c r="EC19" s="71">
        <f t="shared" ref="EC19:ER19" si="36">IFERROR(EC12/EC18,0)</f>
        <v>0</v>
      </c>
      <c r="ED19" s="71">
        <f t="shared" si="36"/>
        <v>0</v>
      </c>
      <c r="EE19" s="71">
        <f t="shared" si="36"/>
        <v>0</v>
      </c>
      <c r="EF19" s="71">
        <f t="shared" si="36"/>
        <v>0</v>
      </c>
      <c r="EG19" s="71">
        <f t="shared" si="36"/>
        <v>0</v>
      </c>
      <c r="EH19" s="71">
        <f t="shared" si="36"/>
        <v>0</v>
      </c>
      <c r="EI19" s="71">
        <f t="shared" si="36"/>
        <v>0</v>
      </c>
      <c r="EJ19" s="71">
        <f t="shared" si="36"/>
        <v>0</v>
      </c>
      <c r="EK19" s="71">
        <f t="shared" si="36"/>
        <v>0</v>
      </c>
      <c r="EL19" s="71">
        <f t="shared" si="36"/>
        <v>0</v>
      </c>
      <c r="EM19" s="71">
        <f t="shared" si="36"/>
        <v>0</v>
      </c>
      <c r="EN19" s="71">
        <f t="shared" si="36"/>
        <v>0</v>
      </c>
      <c r="EO19" s="71">
        <f t="shared" si="36"/>
        <v>0</v>
      </c>
      <c r="EP19" s="71">
        <f t="shared" si="36"/>
        <v>0</v>
      </c>
      <c r="EQ19" s="71">
        <f t="shared" si="36"/>
        <v>0</v>
      </c>
      <c r="ER19" s="71">
        <f t="shared" si="36"/>
        <v>0</v>
      </c>
      <c r="EU19" s="411"/>
      <c r="EV19" s="242" t="s">
        <v>36</v>
      </c>
      <c r="EW19" s="239" t="s">
        <v>37</v>
      </c>
      <c r="EX19" s="59" t="str">
        <f t="shared" ref="EX19:HI19" si="37">IFERROR(EX12/EX18,"")</f>
        <v/>
      </c>
      <c r="EY19" s="59" t="str">
        <f t="shared" si="37"/>
        <v/>
      </c>
      <c r="EZ19" s="59" t="str">
        <f t="shared" si="37"/>
        <v/>
      </c>
      <c r="FA19" s="59" t="str">
        <f t="shared" si="37"/>
        <v/>
      </c>
      <c r="FB19" s="59" t="str">
        <f t="shared" si="37"/>
        <v/>
      </c>
      <c r="FC19" s="59" t="str">
        <f t="shared" si="37"/>
        <v/>
      </c>
      <c r="FD19" s="59" t="str">
        <f t="shared" si="37"/>
        <v/>
      </c>
      <c r="FE19" s="59" t="str">
        <f t="shared" si="37"/>
        <v/>
      </c>
      <c r="FF19" s="59" t="str">
        <f t="shared" si="37"/>
        <v/>
      </c>
      <c r="FG19" s="59" t="str">
        <f t="shared" si="37"/>
        <v/>
      </c>
      <c r="FH19" s="59" t="str">
        <f t="shared" si="37"/>
        <v/>
      </c>
      <c r="FI19" s="59" t="str">
        <f t="shared" si="37"/>
        <v/>
      </c>
      <c r="FJ19" s="59" t="str">
        <f t="shared" si="37"/>
        <v/>
      </c>
      <c r="FK19" s="59" t="str">
        <f t="shared" si="37"/>
        <v/>
      </c>
      <c r="FL19" s="59" t="str">
        <f t="shared" si="37"/>
        <v/>
      </c>
      <c r="FM19" s="59" t="str">
        <f t="shared" si="37"/>
        <v/>
      </c>
      <c r="FN19" s="59" t="str">
        <f t="shared" si="37"/>
        <v/>
      </c>
      <c r="FO19" s="59" t="str">
        <f t="shared" si="37"/>
        <v/>
      </c>
      <c r="FP19" s="59" t="str">
        <f t="shared" si="37"/>
        <v/>
      </c>
      <c r="FQ19" s="59" t="str">
        <f t="shared" si="37"/>
        <v/>
      </c>
      <c r="FR19" s="59" t="str">
        <f t="shared" si="37"/>
        <v/>
      </c>
      <c r="FS19" s="59" t="str">
        <f t="shared" si="37"/>
        <v/>
      </c>
      <c r="FT19" s="59" t="str">
        <f t="shared" si="37"/>
        <v/>
      </c>
      <c r="FU19" s="59" t="str">
        <f t="shared" si="37"/>
        <v/>
      </c>
      <c r="FV19" s="59" t="str">
        <f t="shared" si="37"/>
        <v/>
      </c>
      <c r="FW19" s="59" t="str">
        <f t="shared" si="37"/>
        <v/>
      </c>
      <c r="FX19" s="59" t="str">
        <f t="shared" si="37"/>
        <v/>
      </c>
      <c r="FY19" s="59" t="str">
        <f t="shared" si="37"/>
        <v/>
      </c>
      <c r="FZ19" s="59" t="str">
        <f t="shared" si="37"/>
        <v/>
      </c>
      <c r="GA19" s="59" t="str">
        <f t="shared" si="37"/>
        <v/>
      </c>
      <c r="GB19" s="59" t="str">
        <f t="shared" si="37"/>
        <v/>
      </c>
      <c r="GC19" s="59" t="str">
        <f t="shared" si="37"/>
        <v/>
      </c>
      <c r="GD19" s="59" t="str">
        <f t="shared" si="37"/>
        <v/>
      </c>
      <c r="GE19" s="59" t="str">
        <f t="shared" si="37"/>
        <v/>
      </c>
      <c r="GF19" s="59" t="str">
        <f t="shared" si="37"/>
        <v/>
      </c>
      <c r="GG19" s="59" t="str">
        <f t="shared" si="37"/>
        <v/>
      </c>
      <c r="GH19" s="59" t="str">
        <f t="shared" si="37"/>
        <v/>
      </c>
      <c r="GI19" s="59" t="str">
        <f t="shared" si="37"/>
        <v/>
      </c>
      <c r="GJ19" s="59" t="str">
        <f t="shared" si="37"/>
        <v/>
      </c>
      <c r="GK19" s="59" t="str">
        <f t="shared" si="37"/>
        <v/>
      </c>
      <c r="GL19" s="59" t="str">
        <f t="shared" si="37"/>
        <v/>
      </c>
      <c r="GM19" s="59" t="str">
        <f t="shared" si="37"/>
        <v/>
      </c>
      <c r="GN19" s="59" t="str">
        <f t="shared" si="37"/>
        <v/>
      </c>
      <c r="GO19" s="59" t="str">
        <f t="shared" si="37"/>
        <v/>
      </c>
      <c r="GP19" s="59" t="str">
        <f t="shared" si="37"/>
        <v/>
      </c>
      <c r="GQ19" s="59" t="str">
        <f t="shared" si="37"/>
        <v/>
      </c>
      <c r="GR19" s="59" t="str">
        <f t="shared" si="37"/>
        <v/>
      </c>
      <c r="GS19" s="59" t="str">
        <f t="shared" si="37"/>
        <v/>
      </c>
      <c r="GT19" s="59" t="str">
        <f t="shared" si="37"/>
        <v/>
      </c>
      <c r="GU19" s="59" t="str">
        <f t="shared" si="37"/>
        <v/>
      </c>
      <c r="GV19" s="59" t="str">
        <f t="shared" si="37"/>
        <v/>
      </c>
      <c r="GW19" s="59" t="str">
        <f t="shared" si="37"/>
        <v/>
      </c>
      <c r="GX19" s="59" t="str">
        <f t="shared" si="37"/>
        <v/>
      </c>
      <c r="GY19" s="59" t="str">
        <f t="shared" si="37"/>
        <v/>
      </c>
      <c r="GZ19" s="59" t="str">
        <f t="shared" si="37"/>
        <v/>
      </c>
      <c r="HA19" s="59" t="str">
        <f t="shared" si="37"/>
        <v/>
      </c>
      <c r="HB19" s="59" t="str">
        <f t="shared" si="37"/>
        <v/>
      </c>
      <c r="HC19" s="59" t="str">
        <f t="shared" si="37"/>
        <v/>
      </c>
      <c r="HD19" s="59" t="str">
        <f t="shared" si="37"/>
        <v/>
      </c>
      <c r="HE19" s="59" t="str">
        <f t="shared" si="37"/>
        <v/>
      </c>
      <c r="HF19" s="59" t="str">
        <f t="shared" si="37"/>
        <v/>
      </c>
      <c r="HG19" s="59" t="str">
        <f t="shared" si="37"/>
        <v/>
      </c>
      <c r="HH19" s="59" t="str">
        <f t="shared" si="37"/>
        <v/>
      </c>
      <c r="HI19" s="59" t="str">
        <f t="shared" si="37"/>
        <v/>
      </c>
      <c r="HJ19" s="59" t="str">
        <f t="shared" ref="HJ19:JU19" si="38">IFERROR(HJ12/HJ18,"")</f>
        <v/>
      </c>
      <c r="HK19" s="59" t="str">
        <f t="shared" si="38"/>
        <v/>
      </c>
      <c r="HL19" s="59" t="str">
        <f t="shared" si="38"/>
        <v/>
      </c>
      <c r="HM19" s="59" t="str">
        <f t="shared" si="38"/>
        <v/>
      </c>
      <c r="HN19" s="59" t="str">
        <f t="shared" si="38"/>
        <v/>
      </c>
      <c r="HO19" s="59" t="str">
        <f t="shared" si="38"/>
        <v/>
      </c>
      <c r="HP19" s="59" t="str">
        <f t="shared" si="38"/>
        <v/>
      </c>
      <c r="HQ19" s="59" t="str">
        <f t="shared" si="38"/>
        <v/>
      </c>
      <c r="HR19" s="59" t="str">
        <f t="shared" si="38"/>
        <v/>
      </c>
      <c r="HS19" s="59" t="str">
        <f t="shared" si="38"/>
        <v/>
      </c>
      <c r="HT19" s="59" t="str">
        <f t="shared" si="38"/>
        <v/>
      </c>
      <c r="HU19" s="59" t="str">
        <f t="shared" si="38"/>
        <v/>
      </c>
      <c r="HV19" s="59" t="str">
        <f t="shared" si="38"/>
        <v/>
      </c>
      <c r="HW19" s="59" t="str">
        <f t="shared" si="38"/>
        <v/>
      </c>
      <c r="HX19" s="59" t="str">
        <f t="shared" si="38"/>
        <v/>
      </c>
      <c r="HY19" s="59" t="str">
        <f t="shared" si="38"/>
        <v/>
      </c>
      <c r="HZ19" s="59" t="str">
        <f t="shared" si="38"/>
        <v/>
      </c>
      <c r="IA19" s="59" t="str">
        <f t="shared" si="38"/>
        <v/>
      </c>
      <c r="IB19" s="59" t="str">
        <f t="shared" si="38"/>
        <v/>
      </c>
      <c r="IC19" s="59" t="str">
        <f t="shared" si="38"/>
        <v/>
      </c>
      <c r="ID19" s="59" t="str">
        <f t="shared" si="38"/>
        <v/>
      </c>
      <c r="IE19" s="59" t="str">
        <f t="shared" si="38"/>
        <v/>
      </c>
      <c r="IF19" s="59" t="str">
        <f t="shared" si="38"/>
        <v/>
      </c>
      <c r="IG19" s="59" t="str">
        <f t="shared" si="38"/>
        <v/>
      </c>
      <c r="IH19" s="59" t="str">
        <f t="shared" si="38"/>
        <v/>
      </c>
      <c r="II19" s="59" t="str">
        <f t="shared" si="38"/>
        <v/>
      </c>
      <c r="IJ19" s="59" t="str">
        <f t="shared" si="38"/>
        <v/>
      </c>
      <c r="IK19" s="59" t="str">
        <f t="shared" si="38"/>
        <v/>
      </c>
      <c r="IL19" s="59" t="str">
        <f t="shared" si="38"/>
        <v/>
      </c>
      <c r="IM19" s="59" t="str">
        <f t="shared" si="38"/>
        <v/>
      </c>
      <c r="IN19" s="59" t="str">
        <f t="shared" si="38"/>
        <v/>
      </c>
      <c r="IO19" s="59" t="str">
        <f t="shared" si="38"/>
        <v/>
      </c>
      <c r="IP19" s="59" t="str">
        <f t="shared" si="38"/>
        <v/>
      </c>
      <c r="IQ19" s="59" t="str">
        <f t="shared" si="38"/>
        <v/>
      </c>
      <c r="IR19" s="59" t="str">
        <f t="shared" si="38"/>
        <v/>
      </c>
      <c r="IS19" s="59" t="str">
        <f t="shared" si="38"/>
        <v/>
      </c>
      <c r="IT19" s="59" t="str">
        <f t="shared" si="38"/>
        <v/>
      </c>
      <c r="IU19" s="59" t="str">
        <f t="shared" si="38"/>
        <v/>
      </c>
      <c r="IV19" s="59" t="str">
        <f t="shared" si="38"/>
        <v/>
      </c>
      <c r="IW19" s="59" t="str">
        <f t="shared" si="38"/>
        <v/>
      </c>
      <c r="IX19" s="59" t="str">
        <f t="shared" si="38"/>
        <v/>
      </c>
      <c r="IY19" s="59" t="str">
        <f t="shared" si="38"/>
        <v/>
      </c>
      <c r="IZ19" s="59" t="str">
        <f t="shared" si="38"/>
        <v/>
      </c>
      <c r="JA19" s="59" t="str">
        <f t="shared" si="38"/>
        <v/>
      </c>
      <c r="JB19" s="59" t="str">
        <f t="shared" si="38"/>
        <v/>
      </c>
      <c r="JC19" s="59" t="str">
        <f t="shared" si="38"/>
        <v/>
      </c>
      <c r="JD19" s="59" t="str">
        <f t="shared" si="38"/>
        <v/>
      </c>
      <c r="JE19" s="59" t="str">
        <f t="shared" si="38"/>
        <v/>
      </c>
      <c r="JF19" s="59" t="str">
        <f t="shared" si="38"/>
        <v/>
      </c>
      <c r="JG19" s="59" t="str">
        <f t="shared" si="38"/>
        <v/>
      </c>
      <c r="JH19" s="59" t="str">
        <f t="shared" si="38"/>
        <v/>
      </c>
      <c r="JI19" s="59" t="str">
        <f t="shared" si="38"/>
        <v/>
      </c>
      <c r="JJ19" s="59" t="str">
        <f t="shared" si="38"/>
        <v/>
      </c>
      <c r="JK19" s="59" t="str">
        <f t="shared" si="38"/>
        <v/>
      </c>
      <c r="JL19" s="59" t="str">
        <f t="shared" si="38"/>
        <v/>
      </c>
      <c r="JM19" s="59" t="str">
        <f t="shared" si="38"/>
        <v/>
      </c>
      <c r="JN19" s="59" t="str">
        <f t="shared" si="38"/>
        <v/>
      </c>
      <c r="JO19" s="59" t="str">
        <f t="shared" si="38"/>
        <v/>
      </c>
      <c r="JP19" s="59" t="str">
        <f t="shared" si="38"/>
        <v/>
      </c>
      <c r="JQ19" s="59" t="str">
        <f t="shared" si="38"/>
        <v/>
      </c>
      <c r="JR19" s="59" t="str">
        <f t="shared" si="38"/>
        <v/>
      </c>
      <c r="JS19" s="59" t="str">
        <f t="shared" si="38"/>
        <v/>
      </c>
      <c r="JT19" s="59" t="str">
        <f t="shared" si="38"/>
        <v/>
      </c>
      <c r="JU19" s="59" t="str">
        <f t="shared" si="38"/>
        <v/>
      </c>
      <c r="JV19" s="59" t="str">
        <f t="shared" ref="JV19:KW19" si="39">IFERROR(JV12/JV18,"")</f>
        <v/>
      </c>
      <c r="JW19" s="59" t="str">
        <f t="shared" si="39"/>
        <v/>
      </c>
      <c r="JX19" s="59" t="str">
        <f t="shared" si="39"/>
        <v/>
      </c>
      <c r="JY19" s="59" t="str">
        <f t="shared" si="39"/>
        <v/>
      </c>
      <c r="JZ19" s="59" t="str">
        <f t="shared" si="39"/>
        <v/>
      </c>
      <c r="KA19" s="59" t="str">
        <f t="shared" si="39"/>
        <v/>
      </c>
      <c r="KB19" s="59" t="str">
        <f t="shared" si="39"/>
        <v/>
      </c>
      <c r="KC19" s="59" t="str">
        <f t="shared" si="39"/>
        <v/>
      </c>
      <c r="KD19" s="59" t="str">
        <f t="shared" si="39"/>
        <v/>
      </c>
      <c r="KE19" s="59" t="str">
        <f t="shared" si="39"/>
        <v/>
      </c>
      <c r="KF19" s="59" t="str">
        <f t="shared" si="39"/>
        <v/>
      </c>
      <c r="KG19" s="59" t="str">
        <f t="shared" si="39"/>
        <v/>
      </c>
      <c r="KH19" s="59" t="str">
        <f t="shared" si="39"/>
        <v/>
      </c>
      <c r="KI19" s="59" t="str">
        <f t="shared" si="39"/>
        <v/>
      </c>
      <c r="KJ19" s="59" t="str">
        <f t="shared" si="39"/>
        <v/>
      </c>
      <c r="KK19" s="59" t="str">
        <f t="shared" si="39"/>
        <v/>
      </c>
      <c r="KL19" s="59" t="str">
        <f t="shared" si="39"/>
        <v/>
      </c>
      <c r="KM19" s="59" t="str">
        <f t="shared" si="39"/>
        <v/>
      </c>
      <c r="KN19" s="59" t="str">
        <f t="shared" si="39"/>
        <v/>
      </c>
      <c r="KO19" s="59" t="str">
        <f t="shared" si="39"/>
        <v/>
      </c>
      <c r="KP19" s="59" t="str">
        <f t="shared" si="39"/>
        <v/>
      </c>
      <c r="KQ19" s="59" t="str">
        <f t="shared" si="39"/>
        <v/>
      </c>
      <c r="KR19" s="59" t="str">
        <f t="shared" si="39"/>
        <v/>
      </c>
      <c r="KS19" s="59" t="str">
        <f t="shared" si="39"/>
        <v/>
      </c>
      <c r="KT19" s="59" t="str">
        <f t="shared" si="39"/>
        <v/>
      </c>
      <c r="KU19" s="59" t="str">
        <f t="shared" si="39"/>
        <v/>
      </c>
      <c r="KV19" s="59" t="str">
        <f t="shared" si="39"/>
        <v/>
      </c>
      <c r="KW19" s="59" t="str">
        <f t="shared" si="39"/>
        <v/>
      </c>
    </row>
    <row r="20" spans="1:309" ht="20.100000000000001" customHeight="1" x14ac:dyDescent="0.25">
      <c r="A20" s="406"/>
      <c r="B20" s="318" t="s">
        <v>28</v>
      </c>
      <c r="C20" s="319" t="s">
        <v>27</v>
      </c>
      <c r="D20" s="260">
        <f>IFERROR(AVERAGE(EX20:FI20),0)</f>
        <v>0</v>
      </c>
      <c r="E20" s="260">
        <f t="shared" ref="E20:BP21" si="40">IFERROR(AVERAGE(EY20:FJ20),0)</f>
        <v>0</v>
      </c>
      <c r="F20" s="260">
        <f t="shared" si="40"/>
        <v>0</v>
      </c>
      <c r="G20" s="260">
        <f t="shared" si="40"/>
        <v>0</v>
      </c>
      <c r="H20" s="260">
        <f t="shared" si="40"/>
        <v>0</v>
      </c>
      <c r="I20" s="260">
        <f t="shared" si="40"/>
        <v>0</v>
      </c>
      <c r="J20" s="260">
        <f t="shared" si="40"/>
        <v>0</v>
      </c>
      <c r="K20" s="260">
        <f t="shared" si="40"/>
        <v>0</v>
      </c>
      <c r="L20" s="260">
        <f t="shared" si="40"/>
        <v>0</v>
      </c>
      <c r="M20" s="260">
        <f t="shared" si="40"/>
        <v>0</v>
      </c>
      <c r="N20" s="260">
        <f t="shared" si="40"/>
        <v>0</v>
      </c>
      <c r="O20" s="260">
        <f t="shared" si="40"/>
        <v>0</v>
      </c>
      <c r="P20" s="260">
        <f t="shared" si="40"/>
        <v>0</v>
      </c>
      <c r="Q20" s="260">
        <f t="shared" si="40"/>
        <v>0</v>
      </c>
      <c r="R20" s="260">
        <f t="shared" si="40"/>
        <v>0</v>
      </c>
      <c r="S20" s="260">
        <f t="shared" si="40"/>
        <v>0</v>
      </c>
      <c r="T20" s="260">
        <f t="shared" si="40"/>
        <v>0</v>
      </c>
      <c r="U20" s="260">
        <f t="shared" si="40"/>
        <v>0</v>
      </c>
      <c r="V20" s="260">
        <f t="shared" si="40"/>
        <v>0</v>
      </c>
      <c r="W20" s="260">
        <f t="shared" si="40"/>
        <v>0</v>
      </c>
      <c r="X20" s="260">
        <f t="shared" si="40"/>
        <v>0</v>
      </c>
      <c r="Y20" s="260">
        <f t="shared" si="40"/>
        <v>0</v>
      </c>
      <c r="Z20" s="260">
        <f t="shared" si="40"/>
        <v>0</v>
      </c>
      <c r="AA20" s="260">
        <f t="shared" si="40"/>
        <v>0</v>
      </c>
      <c r="AB20" s="260">
        <f t="shared" si="40"/>
        <v>0</v>
      </c>
      <c r="AC20" s="260">
        <f t="shared" si="40"/>
        <v>0</v>
      </c>
      <c r="AD20" s="260">
        <f t="shared" si="40"/>
        <v>0</v>
      </c>
      <c r="AE20" s="260">
        <f t="shared" si="40"/>
        <v>0</v>
      </c>
      <c r="AF20" s="260">
        <f t="shared" si="40"/>
        <v>0</v>
      </c>
      <c r="AG20" s="260">
        <f t="shared" si="40"/>
        <v>0</v>
      </c>
      <c r="AH20" s="260">
        <f t="shared" si="40"/>
        <v>0</v>
      </c>
      <c r="AI20" s="260">
        <f t="shared" si="40"/>
        <v>0</v>
      </c>
      <c r="AJ20" s="260">
        <f t="shared" si="40"/>
        <v>0</v>
      </c>
      <c r="AK20" s="260">
        <f t="shared" si="40"/>
        <v>0</v>
      </c>
      <c r="AL20" s="260">
        <f t="shared" si="40"/>
        <v>0</v>
      </c>
      <c r="AM20" s="260">
        <f t="shared" si="40"/>
        <v>0</v>
      </c>
      <c r="AN20" s="260">
        <f t="shared" si="40"/>
        <v>0</v>
      </c>
      <c r="AO20" s="260">
        <f t="shared" si="40"/>
        <v>0</v>
      </c>
      <c r="AP20" s="260">
        <f t="shared" si="40"/>
        <v>0</v>
      </c>
      <c r="AQ20" s="260">
        <f t="shared" si="40"/>
        <v>0</v>
      </c>
      <c r="AR20" s="260">
        <f t="shared" si="40"/>
        <v>0</v>
      </c>
      <c r="AS20" s="260">
        <f t="shared" si="40"/>
        <v>0</v>
      </c>
      <c r="AT20" s="260">
        <f t="shared" si="40"/>
        <v>0</v>
      </c>
      <c r="AU20" s="260">
        <f t="shared" si="40"/>
        <v>0</v>
      </c>
      <c r="AV20" s="260">
        <f t="shared" si="40"/>
        <v>0</v>
      </c>
      <c r="AW20" s="260">
        <f t="shared" si="40"/>
        <v>0</v>
      </c>
      <c r="AX20" s="260">
        <f t="shared" si="40"/>
        <v>0</v>
      </c>
      <c r="AY20" s="260">
        <f t="shared" si="40"/>
        <v>0</v>
      </c>
      <c r="AZ20" s="260">
        <f t="shared" si="40"/>
        <v>0</v>
      </c>
      <c r="BA20" s="260">
        <f t="shared" si="40"/>
        <v>0</v>
      </c>
      <c r="BB20" s="260">
        <f t="shared" si="40"/>
        <v>0</v>
      </c>
      <c r="BC20" s="260">
        <f t="shared" si="40"/>
        <v>0</v>
      </c>
      <c r="BD20" s="260">
        <f t="shared" si="40"/>
        <v>0</v>
      </c>
      <c r="BE20" s="260">
        <f t="shared" si="40"/>
        <v>0</v>
      </c>
      <c r="BF20" s="260">
        <f t="shared" si="40"/>
        <v>0</v>
      </c>
      <c r="BG20" s="260">
        <f t="shared" si="40"/>
        <v>0</v>
      </c>
      <c r="BH20" s="260">
        <f t="shared" si="40"/>
        <v>0</v>
      </c>
      <c r="BI20" s="260">
        <f t="shared" si="40"/>
        <v>0</v>
      </c>
      <c r="BJ20" s="260">
        <f t="shared" si="40"/>
        <v>0</v>
      </c>
      <c r="BK20" s="260">
        <f t="shared" si="40"/>
        <v>0</v>
      </c>
      <c r="BL20" s="260">
        <f t="shared" si="40"/>
        <v>0</v>
      </c>
      <c r="BM20" s="260">
        <f t="shared" si="40"/>
        <v>0</v>
      </c>
      <c r="BN20" s="260">
        <f t="shared" si="40"/>
        <v>0</v>
      </c>
      <c r="BO20" s="260">
        <f t="shared" si="40"/>
        <v>0</v>
      </c>
      <c r="BP20" s="260">
        <f t="shared" si="40"/>
        <v>0</v>
      </c>
      <c r="BQ20" s="260">
        <f t="shared" ref="BQ20:EB21" si="41">IFERROR(AVERAGE(HK20:HV20),0)</f>
        <v>0</v>
      </c>
      <c r="BR20" s="260">
        <f t="shared" si="41"/>
        <v>0</v>
      </c>
      <c r="BS20" s="260">
        <f t="shared" si="41"/>
        <v>0</v>
      </c>
      <c r="BT20" s="260">
        <f t="shared" si="41"/>
        <v>0</v>
      </c>
      <c r="BU20" s="260">
        <f t="shared" si="41"/>
        <v>0</v>
      </c>
      <c r="BV20" s="260">
        <f t="shared" si="41"/>
        <v>0</v>
      </c>
      <c r="BW20" s="260">
        <f t="shared" si="41"/>
        <v>0</v>
      </c>
      <c r="BX20" s="260">
        <f t="shared" si="41"/>
        <v>0</v>
      </c>
      <c r="BY20" s="260">
        <f t="shared" si="41"/>
        <v>0</v>
      </c>
      <c r="BZ20" s="260">
        <f t="shared" si="41"/>
        <v>0</v>
      </c>
      <c r="CA20" s="260">
        <f t="shared" si="41"/>
        <v>0</v>
      </c>
      <c r="CB20" s="260">
        <f t="shared" si="41"/>
        <v>0</v>
      </c>
      <c r="CC20" s="260">
        <f t="shared" si="41"/>
        <v>0</v>
      </c>
      <c r="CD20" s="260">
        <f t="shared" si="41"/>
        <v>0</v>
      </c>
      <c r="CE20" s="260">
        <f t="shared" si="41"/>
        <v>0</v>
      </c>
      <c r="CF20" s="260">
        <f t="shared" si="41"/>
        <v>0</v>
      </c>
      <c r="CG20" s="260">
        <f t="shared" si="41"/>
        <v>0</v>
      </c>
      <c r="CH20" s="260">
        <f t="shared" si="41"/>
        <v>0</v>
      </c>
      <c r="CI20" s="260">
        <f t="shared" si="41"/>
        <v>0</v>
      </c>
      <c r="CJ20" s="260">
        <f t="shared" si="41"/>
        <v>0</v>
      </c>
      <c r="CK20" s="260">
        <f t="shared" si="41"/>
        <v>0</v>
      </c>
      <c r="CL20" s="260">
        <f t="shared" si="41"/>
        <v>0</v>
      </c>
      <c r="CM20" s="260">
        <f t="shared" si="41"/>
        <v>0</v>
      </c>
      <c r="CN20" s="260">
        <f t="shared" si="41"/>
        <v>0</v>
      </c>
      <c r="CO20" s="260">
        <f t="shared" si="41"/>
        <v>0</v>
      </c>
      <c r="CP20" s="260">
        <f t="shared" si="41"/>
        <v>0</v>
      </c>
      <c r="CQ20" s="260">
        <f t="shared" si="41"/>
        <v>0</v>
      </c>
      <c r="CR20" s="260">
        <f t="shared" si="41"/>
        <v>0</v>
      </c>
      <c r="CS20" s="260">
        <f t="shared" si="41"/>
        <v>0</v>
      </c>
      <c r="CT20" s="260">
        <f t="shared" si="41"/>
        <v>0</v>
      </c>
      <c r="CU20" s="260">
        <f t="shared" si="41"/>
        <v>0</v>
      </c>
      <c r="CV20" s="260">
        <f t="shared" si="41"/>
        <v>0</v>
      </c>
      <c r="CW20" s="260">
        <f t="shared" si="41"/>
        <v>0</v>
      </c>
      <c r="CX20" s="260">
        <f t="shared" si="41"/>
        <v>0</v>
      </c>
      <c r="CY20" s="260">
        <f t="shared" si="41"/>
        <v>0</v>
      </c>
      <c r="CZ20" s="260">
        <f t="shared" si="41"/>
        <v>0</v>
      </c>
      <c r="DA20" s="260">
        <f t="shared" si="41"/>
        <v>0</v>
      </c>
      <c r="DB20" s="260">
        <f t="shared" si="41"/>
        <v>0</v>
      </c>
      <c r="DC20" s="260">
        <f t="shared" si="41"/>
        <v>0</v>
      </c>
      <c r="DD20" s="260">
        <f t="shared" si="41"/>
        <v>0</v>
      </c>
      <c r="DE20" s="260">
        <f t="shared" si="41"/>
        <v>0</v>
      </c>
      <c r="DF20" s="260">
        <f t="shared" si="41"/>
        <v>0</v>
      </c>
      <c r="DG20" s="260">
        <f t="shared" si="41"/>
        <v>0</v>
      </c>
      <c r="DH20" s="260">
        <f t="shared" si="41"/>
        <v>0</v>
      </c>
      <c r="DI20" s="260">
        <f t="shared" si="41"/>
        <v>0</v>
      </c>
      <c r="DJ20" s="260">
        <f t="shared" si="41"/>
        <v>0</v>
      </c>
      <c r="DK20" s="260">
        <f t="shared" si="41"/>
        <v>0</v>
      </c>
      <c r="DL20" s="260">
        <f t="shared" si="41"/>
        <v>0</v>
      </c>
      <c r="DM20" s="260">
        <f t="shared" si="41"/>
        <v>0</v>
      </c>
      <c r="DN20" s="260">
        <f t="shared" si="41"/>
        <v>0</v>
      </c>
      <c r="DO20" s="260">
        <f t="shared" si="41"/>
        <v>0</v>
      </c>
      <c r="DP20" s="260">
        <f t="shared" si="41"/>
        <v>0</v>
      </c>
      <c r="DQ20" s="260">
        <f t="shared" si="41"/>
        <v>0</v>
      </c>
      <c r="DR20" s="260">
        <f t="shared" si="41"/>
        <v>0</v>
      </c>
      <c r="DS20" s="260">
        <f t="shared" si="41"/>
        <v>0</v>
      </c>
      <c r="DT20" s="260">
        <f t="shared" si="41"/>
        <v>0</v>
      </c>
      <c r="DU20" s="260">
        <f t="shared" si="41"/>
        <v>0</v>
      </c>
      <c r="DV20" s="260">
        <f t="shared" si="41"/>
        <v>0</v>
      </c>
      <c r="DW20" s="260">
        <f t="shared" si="41"/>
        <v>0</v>
      </c>
      <c r="DX20" s="260">
        <f t="shared" si="41"/>
        <v>0</v>
      </c>
      <c r="DY20" s="260">
        <f t="shared" si="41"/>
        <v>0</v>
      </c>
      <c r="DZ20" s="260">
        <f t="shared" si="41"/>
        <v>0</v>
      </c>
      <c r="EA20" s="260">
        <f t="shared" si="41"/>
        <v>0</v>
      </c>
      <c r="EB20" s="260">
        <f t="shared" si="41"/>
        <v>0</v>
      </c>
      <c r="EC20" s="260">
        <f t="shared" ref="EC20:ER21" si="42">IFERROR(AVERAGE(JW20:KH20),0)</f>
        <v>0</v>
      </c>
      <c r="ED20" s="260">
        <f t="shared" si="42"/>
        <v>0</v>
      </c>
      <c r="EE20" s="260">
        <f t="shared" si="42"/>
        <v>0</v>
      </c>
      <c r="EF20" s="260">
        <f t="shared" si="42"/>
        <v>0</v>
      </c>
      <c r="EG20" s="260">
        <f t="shared" si="42"/>
        <v>0</v>
      </c>
      <c r="EH20" s="260">
        <f t="shared" si="42"/>
        <v>0</v>
      </c>
      <c r="EI20" s="260">
        <f t="shared" si="42"/>
        <v>0</v>
      </c>
      <c r="EJ20" s="260">
        <f t="shared" si="42"/>
        <v>0</v>
      </c>
      <c r="EK20" s="260">
        <f t="shared" si="42"/>
        <v>0</v>
      </c>
      <c r="EL20" s="260">
        <f t="shared" si="42"/>
        <v>0</v>
      </c>
      <c r="EM20" s="260">
        <f t="shared" si="42"/>
        <v>0</v>
      </c>
      <c r="EN20" s="260">
        <f t="shared" si="42"/>
        <v>0</v>
      </c>
      <c r="EO20" s="260">
        <f t="shared" si="42"/>
        <v>0</v>
      </c>
      <c r="EP20" s="260">
        <f t="shared" si="42"/>
        <v>0</v>
      </c>
      <c r="EQ20" s="260">
        <f t="shared" si="42"/>
        <v>0</v>
      </c>
      <c r="ER20" s="260">
        <f t="shared" si="42"/>
        <v>0</v>
      </c>
      <c r="EU20" s="411"/>
      <c r="EV20" s="242" t="s">
        <v>28</v>
      </c>
      <c r="EW20" s="239" t="s">
        <v>27</v>
      </c>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row>
    <row r="21" spans="1:309" ht="20.100000000000001" customHeight="1" x14ac:dyDescent="0.25">
      <c r="A21" s="406"/>
      <c r="B21" s="318" t="s">
        <v>29</v>
      </c>
      <c r="C21" s="319" t="s">
        <v>21</v>
      </c>
      <c r="D21" s="259">
        <f>IFERROR(AVERAGE(EX21:FI21),0)</f>
        <v>0</v>
      </c>
      <c r="E21" s="259">
        <f t="shared" si="40"/>
        <v>0</v>
      </c>
      <c r="F21" s="259">
        <f t="shared" si="40"/>
        <v>0</v>
      </c>
      <c r="G21" s="259">
        <f t="shared" si="40"/>
        <v>0</v>
      </c>
      <c r="H21" s="259">
        <f t="shared" si="40"/>
        <v>0</v>
      </c>
      <c r="I21" s="259">
        <f t="shared" si="40"/>
        <v>0</v>
      </c>
      <c r="J21" s="259">
        <f t="shared" si="40"/>
        <v>0</v>
      </c>
      <c r="K21" s="259">
        <f t="shared" si="40"/>
        <v>0</v>
      </c>
      <c r="L21" s="259">
        <f t="shared" si="40"/>
        <v>0</v>
      </c>
      <c r="M21" s="259">
        <f t="shared" si="40"/>
        <v>0</v>
      </c>
      <c r="N21" s="259">
        <f t="shared" si="40"/>
        <v>0</v>
      </c>
      <c r="O21" s="259">
        <f t="shared" si="40"/>
        <v>0</v>
      </c>
      <c r="P21" s="259">
        <f t="shared" si="40"/>
        <v>0</v>
      </c>
      <c r="Q21" s="259">
        <f t="shared" si="40"/>
        <v>0</v>
      </c>
      <c r="R21" s="259">
        <f t="shared" si="40"/>
        <v>0</v>
      </c>
      <c r="S21" s="259">
        <f t="shared" si="40"/>
        <v>0</v>
      </c>
      <c r="T21" s="259">
        <f t="shared" si="40"/>
        <v>0</v>
      </c>
      <c r="U21" s="259">
        <f t="shared" si="40"/>
        <v>0</v>
      </c>
      <c r="V21" s="259">
        <f t="shared" si="40"/>
        <v>0</v>
      </c>
      <c r="W21" s="259">
        <f t="shared" si="40"/>
        <v>0</v>
      </c>
      <c r="X21" s="259">
        <f t="shared" si="40"/>
        <v>0</v>
      </c>
      <c r="Y21" s="259">
        <f t="shared" si="40"/>
        <v>0</v>
      </c>
      <c r="Z21" s="259">
        <f t="shared" si="40"/>
        <v>0</v>
      </c>
      <c r="AA21" s="259">
        <f t="shared" si="40"/>
        <v>0</v>
      </c>
      <c r="AB21" s="259">
        <f t="shared" si="40"/>
        <v>0</v>
      </c>
      <c r="AC21" s="259">
        <f t="shared" si="40"/>
        <v>0</v>
      </c>
      <c r="AD21" s="259">
        <f t="shared" si="40"/>
        <v>0</v>
      </c>
      <c r="AE21" s="259">
        <f t="shared" si="40"/>
        <v>0</v>
      </c>
      <c r="AF21" s="259">
        <f t="shared" si="40"/>
        <v>0</v>
      </c>
      <c r="AG21" s="259">
        <f t="shared" si="40"/>
        <v>0</v>
      </c>
      <c r="AH21" s="259">
        <f t="shared" si="40"/>
        <v>0</v>
      </c>
      <c r="AI21" s="259">
        <f t="shared" si="40"/>
        <v>0</v>
      </c>
      <c r="AJ21" s="259">
        <f t="shared" si="40"/>
        <v>0</v>
      </c>
      <c r="AK21" s="259">
        <f t="shared" si="40"/>
        <v>0</v>
      </c>
      <c r="AL21" s="259">
        <f t="shared" si="40"/>
        <v>0</v>
      </c>
      <c r="AM21" s="259">
        <f t="shared" si="40"/>
        <v>0</v>
      </c>
      <c r="AN21" s="259">
        <f t="shared" si="40"/>
        <v>0</v>
      </c>
      <c r="AO21" s="259">
        <f t="shared" si="40"/>
        <v>0</v>
      </c>
      <c r="AP21" s="259">
        <f t="shared" si="40"/>
        <v>0</v>
      </c>
      <c r="AQ21" s="259">
        <f t="shared" si="40"/>
        <v>0</v>
      </c>
      <c r="AR21" s="259">
        <f t="shared" si="40"/>
        <v>0</v>
      </c>
      <c r="AS21" s="259">
        <f t="shared" si="40"/>
        <v>0</v>
      </c>
      <c r="AT21" s="259">
        <f t="shared" si="40"/>
        <v>0</v>
      </c>
      <c r="AU21" s="259">
        <f t="shared" si="40"/>
        <v>0</v>
      </c>
      <c r="AV21" s="259">
        <f t="shared" si="40"/>
        <v>0</v>
      </c>
      <c r="AW21" s="259">
        <f t="shared" si="40"/>
        <v>0</v>
      </c>
      <c r="AX21" s="259">
        <f t="shared" si="40"/>
        <v>0</v>
      </c>
      <c r="AY21" s="259">
        <f t="shared" si="40"/>
        <v>0</v>
      </c>
      <c r="AZ21" s="259">
        <f t="shared" si="40"/>
        <v>0</v>
      </c>
      <c r="BA21" s="259">
        <f t="shared" si="40"/>
        <v>0</v>
      </c>
      <c r="BB21" s="259">
        <f t="shared" si="40"/>
        <v>0</v>
      </c>
      <c r="BC21" s="259">
        <f t="shared" si="40"/>
        <v>0</v>
      </c>
      <c r="BD21" s="259">
        <f t="shared" si="40"/>
        <v>0</v>
      </c>
      <c r="BE21" s="259">
        <f t="shared" si="40"/>
        <v>0</v>
      </c>
      <c r="BF21" s="259">
        <f t="shared" si="40"/>
        <v>0</v>
      </c>
      <c r="BG21" s="259">
        <f t="shared" si="40"/>
        <v>0</v>
      </c>
      <c r="BH21" s="259">
        <f t="shared" si="40"/>
        <v>0</v>
      </c>
      <c r="BI21" s="259">
        <f t="shared" si="40"/>
        <v>0</v>
      </c>
      <c r="BJ21" s="259">
        <f t="shared" si="40"/>
        <v>0</v>
      </c>
      <c r="BK21" s="259">
        <f t="shared" si="40"/>
        <v>0</v>
      </c>
      <c r="BL21" s="259">
        <f t="shared" si="40"/>
        <v>0</v>
      </c>
      <c r="BM21" s="259">
        <f t="shared" si="40"/>
        <v>0</v>
      </c>
      <c r="BN21" s="259">
        <f t="shared" si="40"/>
        <v>0</v>
      </c>
      <c r="BO21" s="259">
        <f t="shared" si="40"/>
        <v>0</v>
      </c>
      <c r="BP21" s="259">
        <f t="shared" si="40"/>
        <v>0</v>
      </c>
      <c r="BQ21" s="259">
        <f t="shared" si="41"/>
        <v>0</v>
      </c>
      <c r="BR21" s="259">
        <f t="shared" si="41"/>
        <v>0</v>
      </c>
      <c r="BS21" s="259">
        <f t="shared" si="41"/>
        <v>0</v>
      </c>
      <c r="BT21" s="259">
        <f t="shared" si="41"/>
        <v>0</v>
      </c>
      <c r="BU21" s="259">
        <f t="shared" si="41"/>
        <v>0</v>
      </c>
      <c r="BV21" s="259">
        <f t="shared" si="41"/>
        <v>0</v>
      </c>
      <c r="BW21" s="259">
        <f t="shared" si="41"/>
        <v>0</v>
      </c>
      <c r="BX21" s="259">
        <f t="shared" si="41"/>
        <v>0</v>
      </c>
      <c r="BY21" s="259">
        <f t="shared" si="41"/>
        <v>0</v>
      </c>
      <c r="BZ21" s="259">
        <f t="shared" si="41"/>
        <v>0</v>
      </c>
      <c r="CA21" s="259">
        <f t="shared" si="41"/>
        <v>0</v>
      </c>
      <c r="CB21" s="259">
        <f t="shared" si="41"/>
        <v>0</v>
      </c>
      <c r="CC21" s="259">
        <f t="shared" si="41"/>
        <v>0</v>
      </c>
      <c r="CD21" s="259">
        <f t="shared" si="41"/>
        <v>0</v>
      </c>
      <c r="CE21" s="259">
        <f t="shared" si="41"/>
        <v>0</v>
      </c>
      <c r="CF21" s="259">
        <f t="shared" si="41"/>
        <v>0</v>
      </c>
      <c r="CG21" s="259">
        <f t="shared" si="41"/>
        <v>0</v>
      </c>
      <c r="CH21" s="259">
        <f t="shared" si="41"/>
        <v>0</v>
      </c>
      <c r="CI21" s="259">
        <f t="shared" si="41"/>
        <v>0</v>
      </c>
      <c r="CJ21" s="259">
        <f t="shared" si="41"/>
        <v>0</v>
      </c>
      <c r="CK21" s="259">
        <f t="shared" si="41"/>
        <v>0</v>
      </c>
      <c r="CL21" s="259">
        <f t="shared" si="41"/>
        <v>0</v>
      </c>
      <c r="CM21" s="259">
        <f t="shared" si="41"/>
        <v>0</v>
      </c>
      <c r="CN21" s="259">
        <f t="shared" si="41"/>
        <v>0</v>
      </c>
      <c r="CO21" s="259">
        <f t="shared" si="41"/>
        <v>0</v>
      </c>
      <c r="CP21" s="259">
        <f t="shared" si="41"/>
        <v>0</v>
      </c>
      <c r="CQ21" s="259">
        <f t="shared" si="41"/>
        <v>0</v>
      </c>
      <c r="CR21" s="259">
        <f t="shared" si="41"/>
        <v>0</v>
      </c>
      <c r="CS21" s="259">
        <f t="shared" si="41"/>
        <v>0</v>
      </c>
      <c r="CT21" s="259">
        <f t="shared" si="41"/>
        <v>0</v>
      </c>
      <c r="CU21" s="259">
        <f t="shared" si="41"/>
        <v>0</v>
      </c>
      <c r="CV21" s="259">
        <f t="shared" si="41"/>
        <v>0</v>
      </c>
      <c r="CW21" s="259">
        <f t="shared" si="41"/>
        <v>0</v>
      </c>
      <c r="CX21" s="259">
        <f t="shared" si="41"/>
        <v>0</v>
      </c>
      <c r="CY21" s="259">
        <f t="shared" si="41"/>
        <v>0</v>
      </c>
      <c r="CZ21" s="259">
        <f t="shared" si="41"/>
        <v>0</v>
      </c>
      <c r="DA21" s="259">
        <f t="shared" si="41"/>
        <v>0</v>
      </c>
      <c r="DB21" s="259">
        <f t="shared" si="41"/>
        <v>0</v>
      </c>
      <c r="DC21" s="259">
        <f t="shared" si="41"/>
        <v>0</v>
      </c>
      <c r="DD21" s="259">
        <f t="shared" si="41"/>
        <v>0</v>
      </c>
      <c r="DE21" s="259">
        <f t="shared" si="41"/>
        <v>0</v>
      </c>
      <c r="DF21" s="259">
        <f t="shared" si="41"/>
        <v>0</v>
      </c>
      <c r="DG21" s="259">
        <f t="shared" si="41"/>
        <v>0</v>
      </c>
      <c r="DH21" s="259">
        <f t="shared" si="41"/>
        <v>0</v>
      </c>
      <c r="DI21" s="259">
        <f t="shared" si="41"/>
        <v>0</v>
      </c>
      <c r="DJ21" s="259">
        <f t="shared" si="41"/>
        <v>0</v>
      </c>
      <c r="DK21" s="259">
        <f t="shared" si="41"/>
        <v>0</v>
      </c>
      <c r="DL21" s="259">
        <f t="shared" si="41"/>
        <v>0</v>
      </c>
      <c r="DM21" s="259">
        <f t="shared" si="41"/>
        <v>0</v>
      </c>
      <c r="DN21" s="259">
        <f t="shared" si="41"/>
        <v>0</v>
      </c>
      <c r="DO21" s="259">
        <f t="shared" si="41"/>
        <v>0</v>
      </c>
      <c r="DP21" s="259">
        <f t="shared" si="41"/>
        <v>0</v>
      </c>
      <c r="DQ21" s="259">
        <f t="shared" si="41"/>
        <v>0</v>
      </c>
      <c r="DR21" s="259">
        <f t="shared" si="41"/>
        <v>0</v>
      </c>
      <c r="DS21" s="259">
        <f t="shared" si="41"/>
        <v>0</v>
      </c>
      <c r="DT21" s="259">
        <f t="shared" si="41"/>
        <v>0</v>
      </c>
      <c r="DU21" s="259">
        <f t="shared" si="41"/>
        <v>0</v>
      </c>
      <c r="DV21" s="259">
        <f t="shared" si="41"/>
        <v>0</v>
      </c>
      <c r="DW21" s="259">
        <f t="shared" si="41"/>
        <v>0</v>
      </c>
      <c r="DX21" s="259">
        <f t="shared" si="41"/>
        <v>0</v>
      </c>
      <c r="DY21" s="259">
        <f t="shared" si="41"/>
        <v>0</v>
      </c>
      <c r="DZ21" s="259">
        <f t="shared" si="41"/>
        <v>0</v>
      </c>
      <c r="EA21" s="259">
        <f t="shared" si="41"/>
        <v>0</v>
      </c>
      <c r="EB21" s="259">
        <f t="shared" si="41"/>
        <v>0</v>
      </c>
      <c r="EC21" s="259">
        <f t="shared" si="42"/>
        <v>0</v>
      </c>
      <c r="ED21" s="259">
        <f t="shared" si="42"/>
        <v>0</v>
      </c>
      <c r="EE21" s="259">
        <f t="shared" si="42"/>
        <v>0</v>
      </c>
      <c r="EF21" s="259">
        <f t="shared" si="42"/>
        <v>0</v>
      </c>
      <c r="EG21" s="259">
        <f t="shared" si="42"/>
        <v>0</v>
      </c>
      <c r="EH21" s="259">
        <f t="shared" si="42"/>
        <v>0</v>
      </c>
      <c r="EI21" s="259">
        <f t="shared" si="42"/>
        <v>0</v>
      </c>
      <c r="EJ21" s="259">
        <f t="shared" si="42"/>
        <v>0</v>
      </c>
      <c r="EK21" s="259">
        <f t="shared" si="42"/>
        <v>0</v>
      </c>
      <c r="EL21" s="259">
        <f t="shared" si="42"/>
        <v>0</v>
      </c>
      <c r="EM21" s="259">
        <f t="shared" si="42"/>
        <v>0</v>
      </c>
      <c r="EN21" s="259">
        <f t="shared" si="42"/>
        <v>0</v>
      </c>
      <c r="EO21" s="259">
        <f t="shared" si="42"/>
        <v>0</v>
      </c>
      <c r="EP21" s="259">
        <f t="shared" si="42"/>
        <v>0</v>
      </c>
      <c r="EQ21" s="259">
        <f t="shared" si="42"/>
        <v>0</v>
      </c>
      <c r="ER21" s="259">
        <f t="shared" si="42"/>
        <v>0</v>
      </c>
      <c r="EU21" s="411"/>
      <c r="EV21" s="242" t="s">
        <v>29</v>
      </c>
      <c r="EW21" s="239" t="s">
        <v>21</v>
      </c>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row>
    <row r="22" spans="1:309" ht="20.100000000000001" customHeight="1" x14ac:dyDescent="0.25">
      <c r="A22" s="406"/>
      <c r="B22" s="318" t="s">
        <v>23</v>
      </c>
      <c r="C22" s="319" t="s">
        <v>21</v>
      </c>
      <c r="D22" s="73">
        <f t="shared" ref="D22" si="43">SUM(D23:D25)</f>
        <v>0</v>
      </c>
      <c r="E22" s="73">
        <f t="shared" ref="E22:BP22" si="44">SUM(E23:E25)</f>
        <v>0</v>
      </c>
      <c r="F22" s="73">
        <f t="shared" si="44"/>
        <v>0</v>
      </c>
      <c r="G22" s="73">
        <f t="shared" si="44"/>
        <v>0</v>
      </c>
      <c r="H22" s="73">
        <f t="shared" si="44"/>
        <v>0</v>
      </c>
      <c r="I22" s="73">
        <f t="shared" si="44"/>
        <v>0</v>
      </c>
      <c r="J22" s="73">
        <f t="shared" si="44"/>
        <v>0</v>
      </c>
      <c r="K22" s="73">
        <f t="shared" si="44"/>
        <v>0</v>
      </c>
      <c r="L22" s="73">
        <f t="shared" si="44"/>
        <v>0</v>
      </c>
      <c r="M22" s="73">
        <f t="shared" si="44"/>
        <v>0</v>
      </c>
      <c r="N22" s="73">
        <f t="shared" si="44"/>
        <v>0</v>
      </c>
      <c r="O22" s="73">
        <f t="shared" si="44"/>
        <v>0</v>
      </c>
      <c r="P22" s="73">
        <f t="shared" si="44"/>
        <v>0</v>
      </c>
      <c r="Q22" s="73">
        <f t="shared" si="44"/>
        <v>0</v>
      </c>
      <c r="R22" s="73">
        <f t="shared" si="44"/>
        <v>0</v>
      </c>
      <c r="S22" s="73">
        <f t="shared" si="44"/>
        <v>0</v>
      </c>
      <c r="T22" s="73">
        <f t="shared" si="44"/>
        <v>0</v>
      </c>
      <c r="U22" s="73">
        <f t="shared" si="44"/>
        <v>0</v>
      </c>
      <c r="V22" s="73">
        <f t="shared" si="44"/>
        <v>0</v>
      </c>
      <c r="W22" s="73">
        <f t="shared" si="44"/>
        <v>0</v>
      </c>
      <c r="X22" s="73">
        <f t="shared" si="44"/>
        <v>0</v>
      </c>
      <c r="Y22" s="73">
        <f t="shared" si="44"/>
        <v>0</v>
      </c>
      <c r="Z22" s="73">
        <f t="shared" si="44"/>
        <v>0</v>
      </c>
      <c r="AA22" s="73">
        <f t="shared" si="44"/>
        <v>0</v>
      </c>
      <c r="AB22" s="73">
        <f t="shared" si="44"/>
        <v>0</v>
      </c>
      <c r="AC22" s="73">
        <f t="shared" si="44"/>
        <v>0</v>
      </c>
      <c r="AD22" s="73">
        <f t="shared" si="44"/>
        <v>0</v>
      </c>
      <c r="AE22" s="73">
        <f t="shared" si="44"/>
        <v>0</v>
      </c>
      <c r="AF22" s="73">
        <f t="shared" si="44"/>
        <v>0</v>
      </c>
      <c r="AG22" s="73">
        <f t="shared" si="44"/>
        <v>0</v>
      </c>
      <c r="AH22" s="73">
        <f t="shared" si="44"/>
        <v>0</v>
      </c>
      <c r="AI22" s="73">
        <f t="shared" si="44"/>
        <v>0</v>
      </c>
      <c r="AJ22" s="73">
        <f t="shared" si="44"/>
        <v>0</v>
      </c>
      <c r="AK22" s="73">
        <f t="shared" si="44"/>
        <v>0</v>
      </c>
      <c r="AL22" s="73">
        <f t="shared" si="44"/>
        <v>0</v>
      </c>
      <c r="AM22" s="73">
        <f t="shared" si="44"/>
        <v>0</v>
      </c>
      <c r="AN22" s="73">
        <f t="shared" si="44"/>
        <v>0</v>
      </c>
      <c r="AO22" s="73">
        <f t="shared" si="44"/>
        <v>0</v>
      </c>
      <c r="AP22" s="73">
        <f t="shared" si="44"/>
        <v>0</v>
      </c>
      <c r="AQ22" s="73">
        <f t="shared" si="44"/>
        <v>0</v>
      </c>
      <c r="AR22" s="73">
        <f t="shared" si="44"/>
        <v>0</v>
      </c>
      <c r="AS22" s="73">
        <f t="shared" si="44"/>
        <v>0</v>
      </c>
      <c r="AT22" s="73">
        <f t="shared" si="44"/>
        <v>0</v>
      </c>
      <c r="AU22" s="73">
        <f t="shared" si="44"/>
        <v>0</v>
      </c>
      <c r="AV22" s="73">
        <f t="shared" si="44"/>
        <v>0</v>
      </c>
      <c r="AW22" s="73">
        <f t="shared" si="44"/>
        <v>0</v>
      </c>
      <c r="AX22" s="73">
        <f t="shared" si="44"/>
        <v>0</v>
      </c>
      <c r="AY22" s="73">
        <f t="shared" si="44"/>
        <v>0</v>
      </c>
      <c r="AZ22" s="73">
        <f t="shared" si="44"/>
        <v>0</v>
      </c>
      <c r="BA22" s="73">
        <f t="shared" si="44"/>
        <v>0</v>
      </c>
      <c r="BB22" s="73">
        <f t="shared" si="44"/>
        <v>0</v>
      </c>
      <c r="BC22" s="73">
        <f t="shared" si="44"/>
        <v>0</v>
      </c>
      <c r="BD22" s="73">
        <f t="shared" si="44"/>
        <v>0</v>
      </c>
      <c r="BE22" s="73">
        <f t="shared" si="44"/>
        <v>0</v>
      </c>
      <c r="BF22" s="73">
        <f t="shared" si="44"/>
        <v>0</v>
      </c>
      <c r="BG22" s="73">
        <f t="shared" si="44"/>
        <v>0</v>
      </c>
      <c r="BH22" s="73">
        <f t="shared" si="44"/>
        <v>0</v>
      </c>
      <c r="BI22" s="73">
        <f t="shared" si="44"/>
        <v>0</v>
      </c>
      <c r="BJ22" s="73">
        <f t="shared" si="44"/>
        <v>0</v>
      </c>
      <c r="BK22" s="73">
        <f t="shared" si="44"/>
        <v>0</v>
      </c>
      <c r="BL22" s="73">
        <f t="shared" si="44"/>
        <v>0</v>
      </c>
      <c r="BM22" s="73">
        <f t="shared" si="44"/>
        <v>0</v>
      </c>
      <c r="BN22" s="73">
        <f t="shared" si="44"/>
        <v>0</v>
      </c>
      <c r="BO22" s="73">
        <f t="shared" si="44"/>
        <v>0</v>
      </c>
      <c r="BP22" s="73">
        <f t="shared" si="44"/>
        <v>0</v>
      </c>
      <c r="BQ22" s="73">
        <f t="shared" ref="BQ22:EB22" si="45">SUM(BQ23:BQ25)</f>
        <v>0</v>
      </c>
      <c r="BR22" s="73">
        <f t="shared" si="45"/>
        <v>0</v>
      </c>
      <c r="BS22" s="73">
        <f t="shared" si="45"/>
        <v>0</v>
      </c>
      <c r="BT22" s="73">
        <f t="shared" si="45"/>
        <v>0</v>
      </c>
      <c r="BU22" s="73">
        <f t="shared" si="45"/>
        <v>0</v>
      </c>
      <c r="BV22" s="73">
        <f t="shared" si="45"/>
        <v>0</v>
      </c>
      <c r="BW22" s="73">
        <f t="shared" si="45"/>
        <v>0</v>
      </c>
      <c r="BX22" s="73">
        <f t="shared" si="45"/>
        <v>0</v>
      </c>
      <c r="BY22" s="73">
        <f t="shared" si="45"/>
        <v>0</v>
      </c>
      <c r="BZ22" s="73">
        <f t="shared" si="45"/>
        <v>0</v>
      </c>
      <c r="CA22" s="73">
        <f t="shared" si="45"/>
        <v>0</v>
      </c>
      <c r="CB22" s="73">
        <f t="shared" si="45"/>
        <v>0</v>
      </c>
      <c r="CC22" s="73">
        <f t="shared" si="45"/>
        <v>0</v>
      </c>
      <c r="CD22" s="73">
        <f t="shared" si="45"/>
        <v>0</v>
      </c>
      <c r="CE22" s="73">
        <f t="shared" si="45"/>
        <v>0</v>
      </c>
      <c r="CF22" s="73">
        <f t="shared" si="45"/>
        <v>0</v>
      </c>
      <c r="CG22" s="73">
        <f t="shared" si="45"/>
        <v>0</v>
      </c>
      <c r="CH22" s="73">
        <f t="shared" si="45"/>
        <v>0</v>
      </c>
      <c r="CI22" s="73">
        <f t="shared" si="45"/>
        <v>0</v>
      </c>
      <c r="CJ22" s="73">
        <f t="shared" si="45"/>
        <v>0</v>
      </c>
      <c r="CK22" s="73">
        <f t="shared" si="45"/>
        <v>0</v>
      </c>
      <c r="CL22" s="73">
        <f t="shared" si="45"/>
        <v>0</v>
      </c>
      <c r="CM22" s="73">
        <f t="shared" si="45"/>
        <v>0</v>
      </c>
      <c r="CN22" s="73">
        <f t="shared" si="45"/>
        <v>0</v>
      </c>
      <c r="CO22" s="73">
        <f t="shared" si="45"/>
        <v>0</v>
      </c>
      <c r="CP22" s="73">
        <f t="shared" si="45"/>
        <v>0</v>
      </c>
      <c r="CQ22" s="73">
        <f t="shared" si="45"/>
        <v>0</v>
      </c>
      <c r="CR22" s="73">
        <f t="shared" si="45"/>
        <v>0</v>
      </c>
      <c r="CS22" s="73">
        <f t="shared" si="45"/>
        <v>0</v>
      </c>
      <c r="CT22" s="73">
        <f t="shared" si="45"/>
        <v>0</v>
      </c>
      <c r="CU22" s="73">
        <f t="shared" si="45"/>
        <v>0</v>
      </c>
      <c r="CV22" s="73">
        <f t="shared" si="45"/>
        <v>0</v>
      </c>
      <c r="CW22" s="73">
        <f t="shared" si="45"/>
        <v>0</v>
      </c>
      <c r="CX22" s="73">
        <f t="shared" si="45"/>
        <v>0</v>
      </c>
      <c r="CY22" s="73">
        <f t="shared" si="45"/>
        <v>0</v>
      </c>
      <c r="CZ22" s="73">
        <f t="shared" si="45"/>
        <v>0</v>
      </c>
      <c r="DA22" s="73">
        <f t="shared" si="45"/>
        <v>0</v>
      </c>
      <c r="DB22" s="73">
        <f t="shared" si="45"/>
        <v>0</v>
      </c>
      <c r="DC22" s="73">
        <f t="shared" si="45"/>
        <v>0</v>
      </c>
      <c r="DD22" s="73">
        <f t="shared" si="45"/>
        <v>0</v>
      </c>
      <c r="DE22" s="73">
        <f t="shared" si="45"/>
        <v>0</v>
      </c>
      <c r="DF22" s="73">
        <f t="shared" si="45"/>
        <v>0</v>
      </c>
      <c r="DG22" s="73">
        <f t="shared" si="45"/>
        <v>0</v>
      </c>
      <c r="DH22" s="73">
        <f t="shared" si="45"/>
        <v>0</v>
      </c>
      <c r="DI22" s="73">
        <f t="shared" si="45"/>
        <v>0</v>
      </c>
      <c r="DJ22" s="73">
        <f t="shared" si="45"/>
        <v>0</v>
      </c>
      <c r="DK22" s="73">
        <f t="shared" si="45"/>
        <v>0</v>
      </c>
      <c r="DL22" s="73">
        <f t="shared" si="45"/>
        <v>0</v>
      </c>
      <c r="DM22" s="73">
        <f t="shared" si="45"/>
        <v>0</v>
      </c>
      <c r="DN22" s="73">
        <f t="shared" si="45"/>
        <v>0</v>
      </c>
      <c r="DO22" s="73">
        <f t="shared" si="45"/>
        <v>0</v>
      </c>
      <c r="DP22" s="73">
        <f t="shared" si="45"/>
        <v>0</v>
      </c>
      <c r="DQ22" s="73">
        <f t="shared" si="45"/>
        <v>0</v>
      </c>
      <c r="DR22" s="73">
        <f t="shared" si="45"/>
        <v>0</v>
      </c>
      <c r="DS22" s="73">
        <f t="shared" si="45"/>
        <v>0</v>
      </c>
      <c r="DT22" s="73">
        <f t="shared" si="45"/>
        <v>0</v>
      </c>
      <c r="DU22" s="73">
        <f t="shared" si="45"/>
        <v>0</v>
      </c>
      <c r="DV22" s="73">
        <f t="shared" si="45"/>
        <v>0</v>
      </c>
      <c r="DW22" s="73">
        <f t="shared" si="45"/>
        <v>0</v>
      </c>
      <c r="DX22" s="73">
        <f t="shared" si="45"/>
        <v>0</v>
      </c>
      <c r="DY22" s="73">
        <f t="shared" si="45"/>
        <v>0</v>
      </c>
      <c r="DZ22" s="73">
        <f t="shared" si="45"/>
        <v>0</v>
      </c>
      <c r="EA22" s="73">
        <f t="shared" si="45"/>
        <v>0</v>
      </c>
      <c r="EB22" s="73">
        <f t="shared" si="45"/>
        <v>0</v>
      </c>
      <c r="EC22" s="73">
        <f t="shared" ref="EC22:ER22" si="46">SUM(EC23:EC25)</f>
        <v>0</v>
      </c>
      <c r="ED22" s="73">
        <f t="shared" si="46"/>
        <v>0</v>
      </c>
      <c r="EE22" s="73">
        <f t="shared" si="46"/>
        <v>0</v>
      </c>
      <c r="EF22" s="73">
        <f t="shared" si="46"/>
        <v>0</v>
      </c>
      <c r="EG22" s="73">
        <f t="shared" si="46"/>
        <v>0</v>
      </c>
      <c r="EH22" s="73">
        <f t="shared" si="46"/>
        <v>0</v>
      </c>
      <c r="EI22" s="73">
        <f t="shared" si="46"/>
        <v>0</v>
      </c>
      <c r="EJ22" s="73">
        <f t="shared" si="46"/>
        <v>0</v>
      </c>
      <c r="EK22" s="73">
        <f t="shared" si="46"/>
        <v>0</v>
      </c>
      <c r="EL22" s="73">
        <f t="shared" si="46"/>
        <v>0</v>
      </c>
      <c r="EM22" s="73">
        <f t="shared" si="46"/>
        <v>0</v>
      </c>
      <c r="EN22" s="73">
        <f t="shared" si="46"/>
        <v>0</v>
      </c>
      <c r="EO22" s="73">
        <f t="shared" si="46"/>
        <v>0</v>
      </c>
      <c r="EP22" s="73">
        <f t="shared" si="46"/>
        <v>0</v>
      </c>
      <c r="EQ22" s="73">
        <f t="shared" si="46"/>
        <v>0</v>
      </c>
      <c r="ER22" s="73">
        <f t="shared" si="46"/>
        <v>0</v>
      </c>
      <c r="EU22" s="411"/>
      <c r="EV22" s="242" t="s">
        <v>23</v>
      </c>
      <c r="EW22" s="243" t="s">
        <v>21</v>
      </c>
      <c r="EX22" s="61">
        <f t="shared" ref="EX22:HI22" si="47">SUM(EX23:EX25)</f>
        <v>0</v>
      </c>
      <c r="EY22" s="61">
        <f t="shared" si="47"/>
        <v>0</v>
      </c>
      <c r="EZ22" s="61">
        <f t="shared" si="47"/>
        <v>0</v>
      </c>
      <c r="FA22" s="61">
        <f t="shared" si="47"/>
        <v>0</v>
      </c>
      <c r="FB22" s="61">
        <f t="shared" si="47"/>
        <v>0</v>
      </c>
      <c r="FC22" s="61">
        <f t="shared" si="47"/>
        <v>0</v>
      </c>
      <c r="FD22" s="61">
        <f t="shared" si="47"/>
        <v>0</v>
      </c>
      <c r="FE22" s="61">
        <f t="shared" si="47"/>
        <v>0</v>
      </c>
      <c r="FF22" s="61">
        <f t="shared" si="47"/>
        <v>0</v>
      </c>
      <c r="FG22" s="61">
        <f t="shared" si="47"/>
        <v>0</v>
      </c>
      <c r="FH22" s="61">
        <f t="shared" si="47"/>
        <v>0</v>
      </c>
      <c r="FI22" s="61">
        <f t="shared" si="47"/>
        <v>0</v>
      </c>
      <c r="FJ22" s="61">
        <f t="shared" si="47"/>
        <v>0</v>
      </c>
      <c r="FK22" s="61">
        <f t="shared" si="47"/>
        <v>0</v>
      </c>
      <c r="FL22" s="61">
        <f t="shared" si="47"/>
        <v>0</v>
      </c>
      <c r="FM22" s="61">
        <f t="shared" si="47"/>
        <v>0</v>
      </c>
      <c r="FN22" s="61">
        <f t="shared" si="47"/>
        <v>0</v>
      </c>
      <c r="FO22" s="61">
        <f t="shared" si="47"/>
        <v>0</v>
      </c>
      <c r="FP22" s="61">
        <f t="shared" si="47"/>
        <v>0</v>
      </c>
      <c r="FQ22" s="61">
        <f t="shared" si="47"/>
        <v>0</v>
      </c>
      <c r="FR22" s="61">
        <f t="shared" si="47"/>
        <v>0</v>
      </c>
      <c r="FS22" s="61">
        <f t="shared" si="47"/>
        <v>0</v>
      </c>
      <c r="FT22" s="61">
        <f t="shared" si="47"/>
        <v>0</v>
      </c>
      <c r="FU22" s="61">
        <f t="shared" si="47"/>
        <v>0</v>
      </c>
      <c r="FV22" s="61">
        <f t="shared" si="47"/>
        <v>0</v>
      </c>
      <c r="FW22" s="61">
        <f t="shared" si="47"/>
        <v>0</v>
      </c>
      <c r="FX22" s="61">
        <f t="shared" si="47"/>
        <v>0</v>
      </c>
      <c r="FY22" s="61">
        <f t="shared" si="47"/>
        <v>0</v>
      </c>
      <c r="FZ22" s="61">
        <f t="shared" si="47"/>
        <v>0</v>
      </c>
      <c r="GA22" s="61">
        <f t="shared" si="47"/>
        <v>0</v>
      </c>
      <c r="GB22" s="61">
        <f t="shared" si="47"/>
        <v>0</v>
      </c>
      <c r="GC22" s="61">
        <f t="shared" si="47"/>
        <v>0</v>
      </c>
      <c r="GD22" s="61">
        <f t="shared" si="47"/>
        <v>0</v>
      </c>
      <c r="GE22" s="61">
        <f t="shared" si="47"/>
        <v>0</v>
      </c>
      <c r="GF22" s="61">
        <f t="shared" si="47"/>
        <v>0</v>
      </c>
      <c r="GG22" s="61">
        <f t="shared" si="47"/>
        <v>0</v>
      </c>
      <c r="GH22" s="61">
        <f t="shared" si="47"/>
        <v>0</v>
      </c>
      <c r="GI22" s="61">
        <f t="shared" si="47"/>
        <v>0</v>
      </c>
      <c r="GJ22" s="61">
        <f t="shared" si="47"/>
        <v>0</v>
      </c>
      <c r="GK22" s="61">
        <f t="shared" si="47"/>
        <v>0</v>
      </c>
      <c r="GL22" s="61">
        <f t="shared" si="47"/>
        <v>0</v>
      </c>
      <c r="GM22" s="61">
        <f t="shared" si="47"/>
        <v>0</v>
      </c>
      <c r="GN22" s="61">
        <f t="shared" si="47"/>
        <v>0</v>
      </c>
      <c r="GO22" s="61">
        <f t="shared" si="47"/>
        <v>0</v>
      </c>
      <c r="GP22" s="61">
        <f t="shared" si="47"/>
        <v>0</v>
      </c>
      <c r="GQ22" s="61">
        <f t="shared" si="47"/>
        <v>0</v>
      </c>
      <c r="GR22" s="61">
        <f t="shared" si="47"/>
        <v>0</v>
      </c>
      <c r="GS22" s="61">
        <f t="shared" si="47"/>
        <v>0</v>
      </c>
      <c r="GT22" s="61">
        <f t="shared" si="47"/>
        <v>0</v>
      </c>
      <c r="GU22" s="61">
        <f t="shared" si="47"/>
        <v>0</v>
      </c>
      <c r="GV22" s="61">
        <f t="shared" si="47"/>
        <v>0</v>
      </c>
      <c r="GW22" s="61">
        <f t="shared" si="47"/>
        <v>0</v>
      </c>
      <c r="GX22" s="61">
        <f t="shared" si="47"/>
        <v>0</v>
      </c>
      <c r="GY22" s="61">
        <f t="shared" si="47"/>
        <v>0</v>
      </c>
      <c r="GZ22" s="61">
        <f t="shared" si="47"/>
        <v>0</v>
      </c>
      <c r="HA22" s="61">
        <f t="shared" si="47"/>
        <v>0</v>
      </c>
      <c r="HB22" s="61">
        <f t="shared" si="47"/>
        <v>0</v>
      </c>
      <c r="HC22" s="61">
        <f t="shared" si="47"/>
        <v>0</v>
      </c>
      <c r="HD22" s="61">
        <f t="shared" si="47"/>
        <v>0</v>
      </c>
      <c r="HE22" s="61">
        <f t="shared" si="47"/>
        <v>0</v>
      </c>
      <c r="HF22" s="61">
        <f t="shared" si="47"/>
        <v>0</v>
      </c>
      <c r="HG22" s="61">
        <f t="shared" si="47"/>
        <v>0</v>
      </c>
      <c r="HH22" s="61">
        <f t="shared" si="47"/>
        <v>0</v>
      </c>
      <c r="HI22" s="61">
        <f t="shared" si="47"/>
        <v>0</v>
      </c>
      <c r="HJ22" s="61">
        <f t="shared" ref="HJ22:JU22" si="48">SUM(HJ23:HJ25)</f>
        <v>0</v>
      </c>
      <c r="HK22" s="61">
        <f t="shared" si="48"/>
        <v>0</v>
      </c>
      <c r="HL22" s="61">
        <f t="shared" si="48"/>
        <v>0</v>
      </c>
      <c r="HM22" s="61">
        <f t="shared" si="48"/>
        <v>0</v>
      </c>
      <c r="HN22" s="61">
        <f t="shared" si="48"/>
        <v>0</v>
      </c>
      <c r="HO22" s="61">
        <f t="shared" si="48"/>
        <v>0</v>
      </c>
      <c r="HP22" s="61">
        <f t="shared" si="48"/>
        <v>0</v>
      </c>
      <c r="HQ22" s="61">
        <f t="shared" si="48"/>
        <v>0</v>
      </c>
      <c r="HR22" s="61">
        <f t="shared" si="48"/>
        <v>0</v>
      </c>
      <c r="HS22" s="61">
        <f t="shared" si="48"/>
        <v>0</v>
      </c>
      <c r="HT22" s="61">
        <f t="shared" si="48"/>
        <v>0</v>
      </c>
      <c r="HU22" s="61">
        <f t="shared" si="48"/>
        <v>0</v>
      </c>
      <c r="HV22" s="61">
        <f t="shared" si="48"/>
        <v>0</v>
      </c>
      <c r="HW22" s="61">
        <f t="shared" si="48"/>
        <v>0</v>
      </c>
      <c r="HX22" s="61">
        <f t="shared" si="48"/>
        <v>0</v>
      </c>
      <c r="HY22" s="61">
        <f t="shared" si="48"/>
        <v>0</v>
      </c>
      <c r="HZ22" s="61">
        <f t="shared" si="48"/>
        <v>0</v>
      </c>
      <c r="IA22" s="61">
        <f t="shared" si="48"/>
        <v>0</v>
      </c>
      <c r="IB22" s="61">
        <f t="shared" si="48"/>
        <v>0</v>
      </c>
      <c r="IC22" s="61">
        <f t="shared" si="48"/>
        <v>0</v>
      </c>
      <c r="ID22" s="61">
        <f t="shared" si="48"/>
        <v>0</v>
      </c>
      <c r="IE22" s="61">
        <f t="shared" si="48"/>
        <v>0</v>
      </c>
      <c r="IF22" s="61">
        <f t="shared" si="48"/>
        <v>0</v>
      </c>
      <c r="IG22" s="61">
        <f t="shared" si="48"/>
        <v>0</v>
      </c>
      <c r="IH22" s="61">
        <f t="shared" si="48"/>
        <v>0</v>
      </c>
      <c r="II22" s="61">
        <f t="shared" si="48"/>
        <v>0</v>
      </c>
      <c r="IJ22" s="61">
        <f t="shared" si="48"/>
        <v>0</v>
      </c>
      <c r="IK22" s="61">
        <f t="shared" si="48"/>
        <v>0</v>
      </c>
      <c r="IL22" s="61">
        <f t="shared" si="48"/>
        <v>0</v>
      </c>
      <c r="IM22" s="61">
        <f t="shared" si="48"/>
        <v>0</v>
      </c>
      <c r="IN22" s="61">
        <f t="shared" si="48"/>
        <v>0</v>
      </c>
      <c r="IO22" s="61">
        <f t="shared" si="48"/>
        <v>0</v>
      </c>
      <c r="IP22" s="61">
        <f t="shared" si="48"/>
        <v>0</v>
      </c>
      <c r="IQ22" s="61">
        <f t="shared" si="48"/>
        <v>0</v>
      </c>
      <c r="IR22" s="61">
        <f t="shared" si="48"/>
        <v>0</v>
      </c>
      <c r="IS22" s="61">
        <f t="shared" si="48"/>
        <v>0</v>
      </c>
      <c r="IT22" s="61">
        <f t="shared" si="48"/>
        <v>0</v>
      </c>
      <c r="IU22" s="61">
        <f t="shared" si="48"/>
        <v>0</v>
      </c>
      <c r="IV22" s="61">
        <f t="shared" si="48"/>
        <v>0</v>
      </c>
      <c r="IW22" s="61">
        <f t="shared" si="48"/>
        <v>0</v>
      </c>
      <c r="IX22" s="61">
        <f t="shared" si="48"/>
        <v>0</v>
      </c>
      <c r="IY22" s="61">
        <f t="shared" si="48"/>
        <v>0</v>
      </c>
      <c r="IZ22" s="61">
        <f t="shared" si="48"/>
        <v>0</v>
      </c>
      <c r="JA22" s="61">
        <f t="shared" si="48"/>
        <v>0</v>
      </c>
      <c r="JB22" s="61">
        <f t="shared" si="48"/>
        <v>0</v>
      </c>
      <c r="JC22" s="61">
        <f t="shared" si="48"/>
        <v>0</v>
      </c>
      <c r="JD22" s="61">
        <f t="shared" si="48"/>
        <v>0</v>
      </c>
      <c r="JE22" s="61">
        <f t="shared" si="48"/>
        <v>0</v>
      </c>
      <c r="JF22" s="61">
        <f t="shared" si="48"/>
        <v>0</v>
      </c>
      <c r="JG22" s="61">
        <f t="shared" si="48"/>
        <v>0</v>
      </c>
      <c r="JH22" s="61">
        <f t="shared" si="48"/>
        <v>0</v>
      </c>
      <c r="JI22" s="61">
        <f t="shared" si="48"/>
        <v>0</v>
      </c>
      <c r="JJ22" s="61">
        <f t="shared" si="48"/>
        <v>0</v>
      </c>
      <c r="JK22" s="61">
        <f t="shared" si="48"/>
        <v>0</v>
      </c>
      <c r="JL22" s="61">
        <f t="shared" si="48"/>
        <v>0</v>
      </c>
      <c r="JM22" s="61">
        <f t="shared" si="48"/>
        <v>0</v>
      </c>
      <c r="JN22" s="61">
        <f t="shared" si="48"/>
        <v>0</v>
      </c>
      <c r="JO22" s="61">
        <f t="shared" si="48"/>
        <v>0</v>
      </c>
      <c r="JP22" s="61">
        <f t="shared" si="48"/>
        <v>0</v>
      </c>
      <c r="JQ22" s="61">
        <f t="shared" si="48"/>
        <v>0</v>
      </c>
      <c r="JR22" s="61">
        <f t="shared" si="48"/>
        <v>0</v>
      </c>
      <c r="JS22" s="61">
        <f t="shared" si="48"/>
        <v>0</v>
      </c>
      <c r="JT22" s="61">
        <f t="shared" si="48"/>
        <v>0</v>
      </c>
      <c r="JU22" s="61">
        <f t="shared" si="48"/>
        <v>0</v>
      </c>
      <c r="JV22" s="61">
        <f t="shared" ref="JV22:KW22" si="49">SUM(JV23:JV25)</f>
        <v>0</v>
      </c>
      <c r="JW22" s="61">
        <f t="shared" si="49"/>
        <v>0</v>
      </c>
      <c r="JX22" s="61">
        <f t="shared" si="49"/>
        <v>0</v>
      </c>
      <c r="JY22" s="61">
        <f t="shared" si="49"/>
        <v>0</v>
      </c>
      <c r="JZ22" s="61">
        <f t="shared" si="49"/>
        <v>0</v>
      </c>
      <c r="KA22" s="61">
        <f t="shared" si="49"/>
        <v>0</v>
      </c>
      <c r="KB22" s="61">
        <f t="shared" si="49"/>
        <v>0</v>
      </c>
      <c r="KC22" s="61">
        <f t="shared" si="49"/>
        <v>0</v>
      </c>
      <c r="KD22" s="61">
        <f t="shared" si="49"/>
        <v>0</v>
      </c>
      <c r="KE22" s="61">
        <f t="shared" si="49"/>
        <v>0</v>
      </c>
      <c r="KF22" s="61">
        <f t="shared" si="49"/>
        <v>0</v>
      </c>
      <c r="KG22" s="61">
        <f t="shared" si="49"/>
        <v>0</v>
      </c>
      <c r="KH22" s="61">
        <f t="shared" si="49"/>
        <v>0</v>
      </c>
      <c r="KI22" s="61">
        <f t="shared" si="49"/>
        <v>0</v>
      </c>
      <c r="KJ22" s="61">
        <f t="shared" si="49"/>
        <v>0</v>
      </c>
      <c r="KK22" s="61">
        <f t="shared" si="49"/>
        <v>0</v>
      </c>
      <c r="KL22" s="61">
        <f t="shared" si="49"/>
        <v>0</v>
      </c>
      <c r="KM22" s="61">
        <f t="shared" si="49"/>
        <v>0</v>
      </c>
      <c r="KN22" s="61">
        <f t="shared" si="49"/>
        <v>0</v>
      </c>
      <c r="KO22" s="61">
        <f t="shared" si="49"/>
        <v>0</v>
      </c>
      <c r="KP22" s="61">
        <f t="shared" si="49"/>
        <v>0</v>
      </c>
      <c r="KQ22" s="61">
        <f t="shared" si="49"/>
        <v>0</v>
      </c>
      <c r="KR22" s="61">
        <f t="shared" si="49"/>
        <v>0</v>
      </c>
      <c r="KS22" s="61">
        <f t="shared" si="49"/>
        <v>0</v>
      </c>
      <c r="KT22" s="61">
        <f t="shared" si="49"/>
        <v>0</v>
      </c>
      <c r="KU22" s="61">
        <f t="shared" si="49"/>
        <v>0</v>
      </c>
      <c r="KV22" s="61">
        <f t="shared" si="49"/>
        <v>0</v>
      </c>
      <c r="KW22" s="61">
        <f t="shared" si="49"/>
        <v>0</v>
      </c>
    </row>
    <row r="23" spans="1:309" ht="20.100000000000001" customHeight="1" x14ac:dyDescent="0.25">
      <c r="A23" s="406"/>
      <c r="B23" s="321" t="s">
        <v>24</v>
      </c>
      <c r="C23" s="322" t="s">
        <v>21</v>
      </c>
      <c r="D23" s="259">
        <f>IFERROR(AVERAGE(EX23:FI23),0)</f>
        <v>0</v>
      </c>
      <c r="E23" s="259">
        <f t="shared" ref="E23:BP25" si="50">IFERROR(AVERAGE(EY23:FJ23),0)</f>
        <v>0</v>
      </c>
      <c r="F23" s="259">
        <f t="shared" si="50"/>
        <v>0</v>
      </c>
      <c r="G23" s="259">
        <f t="shared" si="50"/>
        <v>0</v>
      </c>
      <c r="H23" s="259">
        <f t="shared" si="50"/>
        <v>0</v>
      </c>
      <c r="I23" s="259">
        <f t="shared" si="50"/>
        <v>0</v>
      </c>
      <c r="J23" s="259">
        <f t="shared" si="50"/>
        <v>0</v>
      </c>
      <c r="K23" s="259">
        <f t="shared" si="50"/>
        <v>0</v>
      </c>
      <c r="L23" s="259">
        <f t="shared" si="50"/>
        <v>0</v>
      </c>
      <c r="M23" s="259">
        <f t="shared" si="50"/>
        <v>0</v>
      </c>
      <c r="N23" s="259">
        <f t="shared" si="50"/>
        <v>0</v>
      </c>
      <c r="O23" s="259">
        <f t="shared" si="50"/>
        <v>0</v>
      </c>
      <c r="P23" s="259">
        <f t="shared" si="50"/>
        <v>0</v>
      </c>
      <c r="Q23" s="259">
        <f t="shared" si="50"/>
        <v>0</v>
      </c>
      <c r="R23" s="259">
        <f t="shared" si="50"/>
        <v>0</v>
      </c>
      <c r="S23" s="259">
        <f t="shared" si="50"/>
        <v>0</v>
      </c>
      <c r="T23" s="259">
        <f t="shared" si="50"/>
        <v>0</v>
      </c>
      <c r="U23" s="259">
        <f t="shared" si="50"/>
        <v>0</v>
      </c>
      <c r="V23" s="259">
        <f t="shared" si="50"/>
        <v>0</v>
      </c>
      <c r="W23" s="259">
        <f t="shared" si="50"/>
        <v>0</v>
      </c>
      <c r="X23" s="259">
        <f t="shared" si="50"/>
        <v>0</v>
      </c>
      <c r="Y23" s="259">
        <f t="shared" si="50"/>
        <v>0</v>
      </c>
      <c r="Z23" s="259">
        <f t="shared" si="50"/>
        <v>0</v>
      </c>
      <c r="AA23" s="259">
        <f t="shared" si="50"/>
        <v>0</v>
      </c>
      <c r="AB23" s="259">
        <f t="shared" si="50"/>
        <v>0</v>
      </c>
      <c r="AC23" s="259">
        <f t="shared" si="50"/>
        <v>0</v>
      </c>
      <c r="AD23" s="259">
        <f t="shared" si="50"/>
        <v>0</v>
      </c>
      <c r="AE23" s="259">
        <f t="shared" si="50"/>
        <v>0</v>
      </c>
      <c r="AF23" s="259">
        <f t="shared" si="50"/>
        <v>0</v>
      </c>
      <c r="AG23" s="259">
        <f t="shared" si="50"/>
        <v>0</v>
      </c>
      <c r="AH23" s="259">
        <f t="shared" si="50"/>
        <v>0</v>
      </c>
      <c r="AI23" s="259">
        <f t="shared" si="50"/>
        <v>0</v>
      </c>
      <c r="AJ23" s="259">
        <f t="shared" si="50"/>
        <v>0</v>
      </c>
      <c r="AK23" s="259">
        <f t="shared" si="50"/>
        <v>0</v>
      </c>
      <c r="AL23" s="259">
        <f t="shared" si="50"/>
        <v>0</v>
      </c>
      <c r="AM23" s="259">
        <f t="shared" si="50"/>
        <v>0</v>
      </c>
      <c r="AN23" s="259">
        <f t="shared" si="50"/>
        <v>0</v>
      </c>
      <c r="AO23" s="259">
        <f t="shared" si="50"/>
        <v>0</v>
      </c>
      <c r="AP23" s="259">
        <f t="shared" si="50"/>
        <v>0</v>
      </c>
      <c r="AQ23" s="259">
        <f t="shared" si="50"/>
        <v>0</v>
      </c>
      <c r="AR23" s="259">
        <f t="shared" si="50"/>
        <v>0</v>
      </c>
      <c r="AS23" s="259">
        <f t="shared" si="50"/>
        <v>0</v>
      </c>
      <c r="AT23" s="259">
        <f t="shared" si="50"/>
        <v>0</v>
      </c>
      <c r="AU23" s="259">
        <f t="shared" si="50"/>
        <v>0</v>
      </c>
      <c r="AV23" s="259">
        <f t="shared" si="50"/>
        <v>0</v>
      </c>
      <c r="AW23" s="259">
        <f t="shared" si="50"/>
        <v>0</v>
      </c>
      <c r="AX23" s="259">
        <f t="shared" si="50"/>
        <v>0</v>
      </c>
      <c r="AY23" s="259">
        <f t="shared" si="50"/>
        <v>0</v>
      </c>
      <c r="AZ23" s="259">
        <f t="shared" si="50"/>
        <v>0</v>
      </c>
      <c r="BA23" s="259">
        <f t="shared" si="50"/>
        <v>0</v>
      </c>
      <c r="BB23" s="259">
        <f t="shared" si="50"/>
        <v>0</v>
      </c>
      <c r="BC23" s="259">
        <f t="shared" si="50"/>
        <v>0</v>
      </c>
      <c r="BD23" s="259">
        <f t="shared" si="50"/>
        <v>0</v>
      </c>
      <c r="BE23" s="259">
        <f t="shared" si="50"/>
        <v>0</v>
      </c>
      <c r="BF23" s="259">
        <f t="shared" si="50"/>
        <v>0</v>
      </c>
      <c r="BG23" s="259">
        <f t="shared" si="50"/>
        <v>0</v>
      </c>
      <c r="BH23" s="259">
        <f t="shared" si="50"/>
        <v>0</v>
      </c>
      <c r="BI23" s="259">
        <f t="shared" si="50"/>
        <v>0</v>
      </c>
      <c r="BJ23" s="259">
        <f t="shared" si="50"/>
        <v>0</v>
      </c>
      <c r="BK23" s="259">
        <f t="shared" si="50"/>
        <v>0</v>
      </c>
      <c r="BL23" s="259">
        <f t="shared" si="50"/>
        <v>0</v>
      </c>
      <c r="BM23" s="259">
        <f t="shared" si="50"/>
        <v>0</v>
      </c>
      <c r="BN23" s="259">
        <f t="shared" si="50"/>
        <v>0</v>
      </c>
      <c r="BO23" s="259">
        <f t="shared" si="50"/>
        <v>0</v>
      </c>
      <c r="BP23" s="259">
        <f t="shared" si="50"/>
        <v>0</v>
      </c>
      <c r="BQ23" s="259">
        <f t="shared" ref="BQ23:EB25" si="51">IFERROR(AVERAGE(HK23:HV23),0)</f>
        <v>0</v>
      </c>
      <c r="BR23" s="259">
        <f t="shared" si="51"/>
        <v>0</v>
      </c>
      <c r="BS23" s="259">
        <f t="shared" si="51"/>
        <v>0</v>
      </c>
      <c r="BT23" s="259">
        <f t="shared" si="51"/>
        <v>0</v>
      </c>
      <c r="BU23" s="259">
        <f t="shared" si="51"/>
        <v>0</v>
      </c>
      <c r="BV23" s="259">
        <f t="shared" si="51"/>
        <v>0</v>
      </c>
      <c r="BW23" s="259">
        <f t="shared" si="51"/>
        <v>0</v>
      </c>
      <c r="BX23" s="259">
        <f t="shared" si="51"/>
        <v>0</v>
      </c>
      <c r="BY23" s="259">
        <f t="shared" si="51"/>
        <v>0</v>
      </c>
      <c r="BZ23" s="259">
        <f t="shared" si="51"/>
        <v>0</v>
      </c>
      <c r="CA23" s="259">
        <f t="shared" si="51"/>
        <v>0</v>
      </c>
      <c r="CB23" s="259">
        <f t="shared" si="51"/>
        <v>0</v>
      </c>
      <c r="CC23" s="259">
        <f t="shared" si="51"/>
        <v>0</v>
      </c>
      <c r="CD23" s="259">
        <f t="shared" si="51"/>
        <v>0</v>
      </c>
      <c r="CE23" s="259">
        <f t="shared" si="51"/>
        <v>0</v>
      </c>
      <c r="CF23" s="259">
        <f t="shared" si="51"/>
        <v>0</v>
      </c>
      <c r="CG23" s="259">
        <f t="shared" si="51"/>
        <v>0</v>
      </c>
      <c r="CH23" s="259">
        <f t="shared" si="51"/>
        <v>0</v>
      </c>
      <c r="CI23" s="259">
        <f t="shared" si="51"/>
        <v>0</v>
      </c>
      <c r="CJ23" s="259">
        <f t="shared" si="51"/>
        <v>0</v>
      </c>
      <c r="CK23" s="259">
        <f t="shared" si="51"/>
        <v>0</v>
      </c>
      <c r="CL23" s="259">
        <f t="shared" si="51"/>
        <v>0</v>
      </c>
      <c r="CM23" s="259">
        <f t="shared" si="51"/>
        <v>0</v>
      </c>
      <c r="CN23" s="259">
        <f t="shared" si="51"/>
        <v>0</v>
      </c>
      <c r="CO23" s="259">
        <f t="shared" si="51"/>
        <v>0</v>
      </c>
      <c r="CP23" s="259">
        <f t="shared" si="51"/>
        <v>0</v>
      </c>
      <c r="CQ23" s="259">
        <f t="shared" si="51"/>
        <v>0</v>
      </c>
      <c r="CR23" s="259">
        <f t="shared" si="51"/>
        <v>0</v>
      </c>
      <c r="CS23" s="259">
        <f t="shared" si="51"/>
        <v>0</v>
      </c>
      <c r="CT23" s="259">
        <f t="shared" si="51"/>
        <v>0</v>
      </c>
      <c r="CU23" s="259">
        <f t="shared" si="51"/>
        <v>0</v>
      </c>
      <c r="CV23" s="259">
        <f t="shared" si="51"/>
        <v>0</v>
      </c>
      <c r="CW23" s="259">
        <f t="shared" si="51"/>
        <v>0</v>
      </c>
      <c r="CX23" s="259">
        <f t="shared" si="51"/>
        <v>0</v>
      </c>
      <c r="CY23" s="259">
        <f t="shared" si="51"/>
        <v>0</v>
      </c>
      <c r="CZ23" s="259">
        <f t="shared" si="51"/>
        <v>0</v>
      </c>
      <c r="DA23" s="259">
        <f t="shared" si="51"/>
        <v>0</v>
      </c>
      <c r="DB23" s="259">
        <f t="shared" si="51"/>
        <v>0</v>
      </c>
      <c r="DC23" s="259">
        <f t="shared" si="51"/>
        <v>0</v>
      </c>
      <c r="DD23" s="259">
        <f t="shared" si="51"/>
        <v>0</v>
      </c>
      <c r="DE23" s="259">
        <f t="shared" si="51"/>
        <v>0</v>
      </c>
      <c r="DF23" s="259">
        <f t="shared" si="51"/>
        <v>0</v>
      </c>
      <c r="DG23" s="259">
        <f t="shared" si="51"/>
        <v>0</v>
      </c>
      <c r="DH23" s="259">
        <f t="shared" si="51"/>
        <v>0</v>
      </c>
      <c r="DI23" s="259">
        <f t="shared" si="51"/>
        <v>0</v>
      </c>
      <c r="DJ23" s="259">
        <f t="shared" si="51"/>
        <v>0</v>
      </c>
      <c r="DK23" s="259">
        <f t="shared" si="51"/>
        <v>0</v>
      </c>
      <c r="DL23" s="259">
        <f t="shared" si="51"/>
        <v>0</v>
      </c>
      <c r="DM23" s="259">
        <f t="shared" si="51"/>
        <v>0</v>
      </c>
      <c r="DN23" s="259">
        <f t="shared" si="51"/>
        <v>0</v>
      </c>
      <c r="DO23" s="259">
        <f t="shared" si="51"/>
        <v>0</v>
      </c>
      <c r="DP23" s="259">
        <f t="shared" si="51"/>
        <v>0</v>
      </c>
      <c r="DQ23" s="259">
        <f t="shared" si="51"/>
        <v>0</v>
      </c>
      <c r="DR23" s="259">
        <f t="shared" si="51"/>
        <v>0</v>
      </c>
      <c r="DS23" s="259">
        <f t="shared" si="51"/>
        <v>0</v>
      </c>
      <c r="DT23" s="259">
        <f t="shared" si="51"/>
        <v>0</v>
      </c>
      <c r="DU23" s="259">
        <f t="shared" si="51"/>
        <v>0</v>
      </c>
      <c r="DV23" s="259">
        <f t="shared" si="51"/>
        <v>0</v>
      </c>
      <c r="DW23" s="259">
        <f t="shared" si="51"/>
        <v>0</v>
      </c>
      <c r="DX23" s="259">
        <f t="shared" si="51"/>
        <v>0</v>
      </c>
      <c r="DY23" s="259">
        <f t="shared" si="51"/>
        <v>0</v>
      </c>
      <c r="DZ23" s="259">
        <f t="shared" si="51"/>
        <v>0</v>
      </c>
      <c r="EA23" s="259">
        <f t="shared" si="51"/>
        <v>0</v>
      </c>
      <c r="EB23" s="259">
        <f t="shared" si="51"/>
        <v>0</v>
      </c>
      <c r="EC23" s="259">
        <f t="shared" ref="EC23:ER25" si="52">IFERROR(AVERAGE(JW23:KH23),0)</f>
        <v>0</v>
      </c>
      <c r="ED23" s="259">
        <f t="shared" si="52"/>
        <v>0</v>
      </c>
      <c r="EE23" s="259">
        <f t="shared" si="52"/>
        <v>0</v>
      </c>
      <c r="EF23" s="259">
        <f t="shared" si="52"/>
        <v>0</v>
      </c>
      <c r="EG23" s="259">
        <f t="shared" si="52"/>
        <v>0</v>
      </c>
      <c r="EH23" s="259">
        <f t="shared" si="52"/>
        <v>0</v>
      </c>
      <c r="EI23" s="259">
        <f t="shared" si="52"/>
        <v>0</v>
      </c>
      <c r="EJ23" s="259">
        <f t="shared" si="52"/>
        <v>0</v>
      </c>
      <c r="EK23" s="259">
        <f t="shared" si="52"/>
        <v>0</v>
      </c>
      <c r="EL23" s="259">
        <f t="shared" si="52"/>
        <v>0</v>
      </c>
      <c r="EM23" s="259">
        <f t="shared" si="52"/>
        <v>0</v>
      </c>
      <c r="EN23" s="259">
        <f t="shared" si="52"/>
        <v>0</v>
      </c>
      <c r="EO23" s="259">
        <f t="shared" si="52"/>
        <v>0</v>
      </c>
      <c r="EP23" s="259">
        <f t="shared" si="52"/>
        <v>0</v>
      </c>
      <c r="EQ23" s="259">
        <f t="shared" si="52"/>
        <v>0</v>
      </c>
      <c r="ER23" s="259">
        <f>IFERROR(AVERAGE(KL23:KW23),0)</f>
        <v>0</v>
      </c>
      <c r="EU23" s="411"/>
      <c r="EV23" s="252" t="s">
        <v>24</v>
      </c>
      <c r="EW23" s="244" t="s">
        <v>21</v>
      </c>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row>
    <row r="24" spans="1:309" ht="20.100000000000001" customHeight="1" x14ac:dyDescent="0.25">
      <c r="A24" s="406"/>
      <c r="B24" s="321" t="s">
        <v>20</v>
      </c>
      <c r="C24" s="322" t="s">
        <v>21</v>
      </c>
      <c r="D24" s="259">
        <f t="shared" ref="D24:D25" si="53">IFERROR(AVERAGE(EX24:FI24),0)</f>
        <v>0</v>
      </c>
      <c r="E24" s="259">
        <f t="shared" si="50"/>
        <v>0</v>
      </c>
      <c r="F24" s="259">
        <f t="shared" si="50"/>
        <v>0</v>
      </c>
      <c r="G24" s="259">
        <f t="shared" si="50"/>
        <v>0</v>
      </c>
      <c r="H24" s="259">
        <f t="shared" si="50"/>
        <v>0</v>
      </c>
      <c r="I24" s="259">
        <f t="shared" si="50"/>
        <v>0</v>
      </c>
      <c r="J24" s="259">
        <f t="shared" si="50"/>
        <v>0</v>
      </c>
      <c r="K24" s="259">
        <f t="shared" si="50"/>
        <v>0</v>
      </c>
      <c r="L24" s="259">
        <f t="shared" si="50"/>
        <v>0</v>
      </c>
      <c r="M24" s="259">
        <f t="shared" si="50"/>
        <v>0</v>
      </c>
      <c r="N24" s="259">
        <f t="shared" si="50"/>
        <v>0</v>
      </c>
      <c r="O24" s="259">
        <f t="shared" si="50"/>
        <v>0</v>
      </c>
      <c r="P24" s="259">
        <f t="shared" si="50"/>
        <v>0</v>
      </c>
      <c r="Q24" s="259">
        <f t="shared" si="50"/>
        <v>0</v>
      </c>
      <c r="R24" s="259">
        <f t="shared" si="50"/>
        <v>0</v>
      </c>
      <c r="S24" s="259">
        <f t="shared" si="50"/>
        <v>0</v>
      </c>
      <c r="T24" s="259">
        <f t="shared" si="50"/>
        <v>0</v>
      </c>
      <c r="U24" s="259">
        <f t="shared" si="50"/>
        <v>0</v>
      </c>
      <c r="V24" s="259">
        <f t="shared" si="50"/>
        <v>0</v>
      </c>
      <c r="W24" s="259">
        <f t="shared" si="50"/>
        <v>0</v>
      </c>
      <c r="X24" s="259">
        <f t="shared" si="50"/>
        <v>0</v>
      </c>
      <c r="Y24" s="259">
        <f t="shared" si="50"/>
        <v>0</v>
      </c>
      <c r="Z24" s="259">
        <f t="shared" si="50"/>
        <v>0</v>
      </c>
      <c r="AA24" s="259">
        <f t="shared" si="50"/>
        <v>0</v>
      </c>
      <c r="AB24" s="259">
        <f t="shared" si="50"/>
        <v>0</v>
      </c>
      <c r="AC24" s="259">
        <f t="shared" si="50"/>
        <v>0</v>
      </c>
      <c r="AD24" s="259">
        <f t="shared" si="50"/>
        <v>0</v>
      </c>
      <c r="AE24" s="259">
        <f t="shared" si="50"/>
        <v>0</v>
      </c>
      <c r="AF24" s="259">
        <f t="shared" si="50"/>
        <v>0</v>
      </c>
      <c r="AG24" s="259">
        <f t="shared" si="50"/>
        <v>0</v>
      </c>
      <c r="AH24" s="259">
        <f t="shared" si="50"/>
        <v>0</v>
      </c>
      <c r="AI24" s="259">
        <f t="shared" si="50"/>
        <v>0</v>
      </c>
      <c r="AJ24" s="259">
        <f t="shared" si="50"/>
        <v>0</v>
      </c>
      <c r="AK24" s="259">
        <f t="shared" si="50"/>
        <v>0</v>
      </c>
      <c r="AL24" s="259">
        <f t="shared" si="50"/>
        <v>0</v>
      </c>
      <c r="AM24" s="259">
        <f t="shared" si="50"/>
        <v>0</v>
      </c>
      <c r="AN24" s="259">
        <f t="shared" si="50"/>
        <v>0</v>
      </c>
      <c r="AO24" s="259">
        <f t="shared" si="50"/>
        <v>0</v>
      </c>
      <c r="AP24" s="259">
        <f t="shared" si="50"/>
        <v>0</v>
      </c>
      <c r="AQ24" s="259">
        <f t="shared" si="50"/>
        <v>0</v>
      </c>
      <c r="AR24" s="259">
        <f t="shared" si="50"/>
        <v>0</v>
      </c>
      <c r="AS24" s="259">
        <f t="shared" si="50"/>
        <v>0</v>
      </c>
      <c r="AT24" s="259">
        <f t="shared" si="50"/>
        <v>0</v>
      </c>
      <c r="AU24" s="259">
        <f t="shared" si="50"/>
        <v>0</v>
      </c>
      <c r="AV24" s="259">
        <f t="shared" si="50"/>
        <v>0</v>
      </c>
      <c r="AW24" s="259">
        <f t="shared" si="50"/>
        <v>0</v>
      </c>
      <c r="AX24" s="259">
        <f t="shared" si="50"/>
        <v>0</v>
      </c>
      <c r="AY24" s="259">
        <f t="shared" si="50"/>
        <v>0</v>
      </c>
      <c r="AZ24" s="259">
        <f t="shared" si="50"/>
        <v>0</v>
      </c>
      <c r="BA24" s="259">
        <f t="shared" si="50"/>
        <v>0</v>
      </c>
      <c r="BB24" s="259">
        <f t="shared" si="50"/>
        <v>0</v>
      </c>
      <c r="BC24" s="259">
        <f t="shared" si="50"/>
        <v>0</v>
      </c>
      <c r="BD24" s="259">
        <f t="shared" si="50"/>
        <v>0</v>
      </c>
      <c r="BE24" s="259">
        <f t="shared" si="50"/>
        <v>0</v>
      </c>
      <c r="BF24" s="259">
        <f t="shared" si="50"/>
        <v>0</v>
      </c>
      <c r="BG24" s="259">
        <f t="shared" si="50"/>
        <v>0</v>
      </c>
      <c r="BH24" s="259">
        <f t="shared" si="50"/>
        <v>0</v>
      </c>
      <c r="BI24" s="259">
        <f t="shared" si="50"/>
        <v>0</v>
      </c>
      <c r="BJ24" s="259">
        <f t="shared" si="50"/>
        <v>0</v>
      </c>
      <c r="BK24" s="259">
        <f t="shared" si="50"/>
        <v>0</v>
      </c>
      <c r="BL24" s="259">
        <f t="shared" si="50"/>
        <v>0</v>
      </c>
      <c r="BM24" s="259">
        <f t="shared" si="50"/>
        <v>0</v>
      </c>
      <c r="BN24" s="259">
        <f t="shared" si="50"/>
        <v>0</v>
      </c>
      <c r="BO24" s="259">
        <f t="shared" si="50"/>
        <v>0</v>
      </c>
      <c r="BP24" s="259">
        <f t="shared" si="50"/>
        <v>0</v>
      </c>
      <c r="BQ24" s="259">
        <f t="shared" si="51"/>
        <v>0</v>
      </c>
      <c r="BR24" s="259">
        <f t="shared" si="51"/>
        <v>0</v>
      </c>
      <c r="BS24" s="259">
        <f t="shared" si="51"/>
        <v>0</v>
      </c>
      <c r="BT24" s="259">
        <f t="shared" si="51"/>
        <v>0</v>
      </c>
      <c r="BU24" s="259">
        <f t="shared" si="51"/>
        <v>0</v>
      </c>
      <c r="BV24" s="259">
        <f t="shared" si="51"/>
        <v>0</v>
      </c>
      <c r="BW24" s="259">
        <f t="shared" si="51"/>
        <v>0</v>
      </c>
      <c r="BX24" s="259">
        <f t="shared" si="51"/>
        <v>0</v>
      </c>
      <c r="BY24" s="259">
        <f t="shared" si="51"/>
        <v>0</v>
      </c>
      <c r="BZ24" s="259">
        <f t="shared" si="51"/>
        <v>0</v>
      </c>
      <c r="CA24" s="259">
        <f t="shared" si="51"/>
        <v>0</v>
      </c>
      <c r="CB24" s="259">
        <f t="shared" si="51"/>
        <v>0</v>
      </c>
      <c r="CC24" s="259">
        <f t="shared" si="51"/>
        <v>0</v>
      </c>
      <c r="CD24" s="259">
        <f t="shared" si="51"/>
        <v>0</v>
      </c>
      <c r="CE24" s="259">
        <f t="shared" si="51"/>
        <v>0</v>
      </c>
      <c r="CF24" s="259">
        <f t="shared" si="51"/>
        <v>0</v>
      </c>
      <c r="CG24" s="259">
        <f t="shared" si="51"/>
        <v>0</v>
      </c>
      <c r="CH24" s="259">
        <f t="shared" si="51"/>
        <v>0</v>
      </c>
      <c r="CI24" s="259">
        <f t="shared" si="51"/>
        <v>0</v>
      </c>
      <c r="CJ24" s="259">
        <f t="shared" si="51"/>
        <v>0</v>
      </c>
      <c r="CK24" s="259">
        <f t="shared" si="51"/>
        <v>0</v>
      </c>
      <c r="CL24" s="259">
        <f t="shared" si="51"/>
        <v>0</v>
      </c>
      <c r="CM24" s="259">
        <f t="shared" si="51"/>
        <v>0</v>
      </c>
      <c r="CN24" s="259">
        <f t="shared" si="51"/>
        <v>0</v>
      </c>
      <c r="CO24" s="259">
        <f t="shared" si="51"/>
        <v>0</v>
      </c>
      <c r="CP24" s="259">
        <f t="shared" si="51"/>
        <v>0</v>
      </c>
      <c r="CQ24" s="259">
        <f t="shared" si="51"/>
        <v>0</v>
      </c>
      <c r="CR24" s="259">
        <f t="shared" si="51"/>
        <v>0</v>
      </c>
      <c r="CS24" s="259">
        <f t="shared" si="51"/>
        <v>0</v>
      </c>
      <c r="CT24" s="259">
        <f t="shared" si="51"/>
        <v>0</v>
      </c>
      <c r="CU24" s="259">
        <f t="shared" si="51"/>
        <v>0</v>
      </c>
      <c r="CV24" s="259">
        <f t="shared" si="51"/>
        <v>0</v>
      </c>
      <c r="CW24" s="259">
        <f t="shared" si="51"/>
        <v>0</v>
      </c>
      <c r="CX24" s="259">
        <f t="shared" si="51"/>
        <v>0</v>
      </c>
      <c r="CY24" s="259">
        <f t="shared" si="51"/>
        <v>0</v>
      </c>
      <c r="CZ24" s="259">
        <f t="shared" si="51"/>
        <v>0</v>
      </c>
      <c r="DA24" s="259">
        <f t="shared" si="51"/>
        <v>0</v>
      </c>
      <c r="DB24" s="259">
        <f t="shared" si="51"/>
        <v>0</v>
      </c>
      <c r="DC24" s="259">
        <f t="shared" si="51"/>
        <v>0</v>
      </c>
      <c r="DD24" s="259">
        <f t="shared" si="51"/>
        <v>0</v>
      </c>
      <c r="DE24" s="259">
        <f t="shared" si="51"/>
        <v>0</v>
      </c>
      <c r="DF24" s="259">
        <f t="shared" si="51"/>
        <v>0</v>
      </c>
      <c r="DG24" s="259">
        <f t="shared" si="51"/>
        <v>0</v>
      </c>
      <c r="DH24" s="259">
        <f t="shared" si="51"/>
        <v>0</v>
      </c>
      <c r="DI24" s="259">
        <f t="shared" si="51"/>
        <v>0</v>
      </c>
      <c r="DJ24" s="259">
        <f t="shared" si="51"/>
        <v>0</v>
      </c>
      <c r="DK24" s="259">
        <f t="shared" si="51"/>
        <v>0</v>
      </c>
      <c r="DL24" s="259">
        <f t="shared" si="51"/>
        <v>0</v>
      </c>
      <c r="DM24" s="259">
        <f t="shared" si="51"/>
        <v>0</v>
      </c>
      <c r="DN24" s="259">
        <f t="shared" si="51"/>
        <v>0</v>
      </c>
      <c r="DO24" s="259">
        <f t="shared" si="51"/>
        <v>0</v>
      </c>
      <c r="DP24" s="259">
        <f t="shared" si="51"/>
        <v>0</v>
      </c>
      <c r="DQ24" s="259">
        <f t="shared" si="51"/>
        <v>0</v>
      </c>
      <c r="DR24" s="259">
        <f t="shared" si="51"/>
        <v>0</v>
      </c>
      <c r="DS24" s="259">
        <f t="shared" si="51"/>
        <v>0</v>
      </c>
      <c r="DT24" s="259">
        <f t="shared" si="51"/>
        <v>0</v>
      </c>
      <c r="DU24" s="259">
        <f t="shared" si="51"/>
        <v>0</v>
      </c>
      <c r="DV24" s="259">
        <f t="shared" si="51"/>
        <v>0</v>
      </c>
      <c r="DW24" s="259">
        <f t="shared" si="51"/>
        <v>0</v>
      </c>
      <c r="DX24" s="259">
        <f t="shared" si="51"/>
        <v>0</v>
      </c>
      <c r="DY24" s="259">
        <f t="shared" si="51"/>
        <v>0</v>
      </c>
      <c r="DZ24" s="259">
        <f t="shared" si="51"/>
        <v>0</v>
      </c>
      <c r="EA24" s="259">
        <f t="shared" si="51"/>
        <v>0</v>
      </c>
      <c r="EB24" s="259">
        <f t="shared" si="51"/>
        <v>0</v>
      </c>
      <c r="EC24" s="259">
        <f t="shared" si="52"/>
        <v>0</v>
      </c>
      <c r="ED24" s="259">
        <f t="shared" si="52"/>
        <v>0</v>
      </c>
      <c r="EE24" s="259">
        <f t="shared" si="52"/>
        <v>0</v>
      </c>
      <c r="EF24" s="259">
        <f t="shared" si="52"/>
        <v>0</v>
      </c>
      <c r="EG24" s="259">
        <f t="shared" si="52"/>
        <v>0</v>
      </c>
      <c r="EH24" s="259">
        <f t="shared" si="52"/>
        <v>0</v>
      </c>
      <c r="EI24" s="259">
        <f t="shared" si="52"/>
        <v>0</v>
      </c>
      <c r="EJ24" s="259">
        <f t="shared" si="52"/>
        <v>0</v>
      </c>
      <c r="EK24" s="259">
        <f t="shared" si="52"/>
        <v>0</v>
      </c>
      <c r="EL24" s="259">
        <f t="shared" si="52"/>
        <v>0</v>
      </c>
      <c r="EM24" s="259">
        <f t="shared" si="52"/>
        <v>0</v>
      </c>
      <c r="EN24" s="259">
        <f t="shared" si="52"/>
        <v>0</v>
      </c>
      <c r="EO24" s="259">
        <f t="shared" si="52"/>
        <v>0</v>
      </c>
      <c r="EP24" s="259">
        <f t="shared" si="52"/>
        <v>0</v>
      </c>
      <c r="EQ24" s="259">
        <f t="shared" si="52"/>
        <v>0</v>
      </c>
      <c r="ER24" s="259">
        <f t="shared" si="52"/>
        <v>0</v>
      </c>
      <c r="EU24" s="411"/>
      <c r="EV24" s="252" t="s">
        <v>20</v>
      </c>
      <c r="EW24" s="244" t="s">
        <v>21</v>
      </c>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row>
    <row r="25" spans="1:309" ht="20.100000000000001" customHeight="1" x14ac:dyDescent="0.25">
      <c r="A25" s="407"/>
      <c r="B25" s="321" t="s">
        <v>22</v>
      </c>
      <c r="C25" s="322" t="s">
        <v>21</v>
      </c>
      <c r="D25" s="259">
        <f t="shared" si="53"/>
        <v>0</v>
      </c>
      <c r="E25" s="259">
        <f t="shared" si="50"/>
        <v>0</v>
      </c>
      <c r="F25" s="259">
        <f t="shared" si="50"/>
        <v>0</v>
      </c>
      <c r="G25" s="259">
        <f t="shared" si="50"/>
        <v>0</v>
      </c>
      <c r="H25" s="259">
        <f t="shared" si="50"/>
        <v>0</v>
      </c>
      <c r="I25" s="259">
        <f t="shared" si="50"/>
        <v>0</v>
      </c>
      <c r="J25" s="259">
        <f t="shared" si="50"/>
        <v>0</v>
      </c>
      <c r="K25" s="259">
        <f t="shared" si="50"/>
        <v>0</v>
      </c>
      <c r="L25" s="259">
        <f t="shared" si="50"/>
        <v>0</v>
      </c>
      <c r="M25" s="259">
        <f t="shared" si="50"/>
        <v>0</v>
      </c>
      <c r="N25" s="259">
        <f t="shared" si="50"/>
        <v>0</v>
      </c>
      <c r="O25" s="259">
        <f t="shared" si="50"/>
        <v>0</v>
      </c>
      <c r="P25" s="259">
        <f t="shared" si="50"/>
        <v>0</v>
      </c>
      <c r="Q25" s="259">
        <f t="shared" si="50"/>
        <v>0</v>
      </c>
      <c r="R25" s="259">
        <f t="shared" si="50"/>
        <v>0</v>
      </c>
      <c r="S25" s="259">
        <f t="shared" si="50"/>
        <v>0</v>
      </c>
      <c r="T25" s="259">
        <f t="shared" si="50"/>
        <v>0</v>
      </c>
      <c r="U25" s="259">
        <f t="shared" si="50"/>
        <v>0</v>
      </c>
      <c r="V25" s="259">
        <f t="shared" si="50"/>
        <v>0</v>
      </c>
      <c r="W25" s="259">
        <f t="shared" si="50"/>
        <v>0</v>
      </c>
      <c r="X25" s="259">
        <f t="shared" si="50"/>
        <v>0</v>
      </c>
      <c r="Y25" s="259">
        <f t="shared" si="50"/>
        <v>0</v>
      </c>
      <c r="Z25" s="259">
        <f t="shared" si="50"/>
        <v>0</v>
      </c>
      <c r="AA25" s="259">
        <f t="shared" si="50"/>
        <v>0</v>
      </c>
      <c r="AB25" s="259">
        <f t="shared" si="50"/>
        <v>0</v>
      </c>
      <c r="AC25" s="259">
        <f t="shared" si="50"/>
        <v>0</v>
      </c>
      <c r="AD25" s="259">
        <f t="shared" si="50"/>
        <v>0</v>
      </c>
      <c r="AE25" s="259">
        <f t="shared" si="50"/>
        <v>0</v>
      </c>
      <c r="AF25" s="259">
        <f t="shared" si="50"/>
        <v>0</v>
      </c>
      <c r="AG25" s="259">
        <f t="shared" si="50"/>
        <v>0</v>
      </c>
      <c r="AH25" s="259">
        <f t="shared" si="50"/>
        <v>0</v>
      </c>
      <c r="AI25" s="259">
        <f t="shared" si="50"/>
        <v>0</v>
      </c>
      <c r="AJ25" s="259">
        <f t="shared" si="50"/>
        <v>0</v>
      </c>
      <c r="AK25" s="259">
        <f t="shared" si="50"/>
        <v>0</v>
      </c>
      <c r="AL25" s="259">
        <f t="shared" si="50"/>
        <v>0</v>
      </c>
      <c r="AM25" s="259">
        <f t="shared" si="50"/>
        <v>0</v>
      </c>
      <c r="AN25" s="259">
        <f t="shared" si="50"/>
        <v>0</v>
      </c>
      <c r="AO25" s="259">
        <f t="shared" si="50"/>
        <v>0</v>
      </c>
      <c r="AP25" s="259">
        <f t="shared" si="50"/>
        <v>0</v>
      </c>
      <c r="AQ25" s="259">
        <f t="shared" si="50"/>
        <v>0</v>
      </c>
      <c r="AR25" s="259">
        <f t="shared" si="50"/>
        <v>0</v>
      </c>
      <c r="AS25" s="259">
        <f t="shared" si="50"/>
        <v>0</v>
      </c>
      <c r="AT25" s="259">
        <f t="shared" si="50"/>
        <v>0</v>
      </c>
      <c r="AU25" s="259">
        <f t="shared" si="50"/>
        <v>0</v>
      </c>
      <c r="AV25" s="259">
        <f t="shared" si="50"/>
        <v>0</v>
      </c>
      <c r="AW25" s="259">
        <f t="shared" si="50"/>
        <v>0</v>
      </c>
      <c r="AX25" s="259">
        <f t="shared" si="50"/>
        <v>0</v>
      </c>
      <c r="AY25" s="259">
        <f t="shared" si="50"/>
        <v>0</v>
      </c>
      <c r="AZ25" s="259">
        <f t="shared" si="50"/>
        <v>0</v>
      </c>
      <c r="BA25" s="259">
        <f t="shared" si="50"/>
        <v>0</v>
      </c>
      <c r="BB25" s="259">
        <f t="shared" si="50"/>
        <v>0</v>
      </c>
      <c r="BC25" s="259">
        <f t="shared" si="50"/>
        <v>0</v>
      </c>
      <c r="BD25" s="259">
        <f t="shared" si="50"/>
        <v>0</v>
      </c>
      <c r="BE25" s="259">
        <f t="shared" si="50"/>
        <v>0</v>
      </c>
      <c r="BF25" s="259">
        <f t="shared" si="50"/>
        <v>0</v>
      </c>
      <c r="BG25" s="259">
        <f t="shared" si="50"/>
        <v>0</v>
      </c>
      <c r="BH25" s="259">
        <f t="shared" si="50"/>
        <v>0</v>
      </c>
      <c r="BI25" s="259">
        <f t="shared" si="50"/>
        <v>0</v>
      </c>
      <c r="BJ25" s="259">
        <f t="shared" si="50"/>
        <v>0</v>
      </c>
      <c r="BK25" s="259">
        <f t="shared" si="50"/>
        <v>0</v>
      </c>
      <c r="BL25" s="259">
        <f t="shared" si="50"/>
        <v>0</v>
      </c>
      <c r="BM25" s="259">
        <f t="shared" si="50"/>
        <v>0</v>
      </c>
      <c r="BN25" s="259">
        <f t="shared" si="50"/>
        <v>0</v>
      </c>
      <c r="BO25" s="259">
        <f t="shared" si="50"/>
        <v>0</v>
      </c>
      <c r="BP25" s="259">
        <f t="shared" si="50"/>
        <v>0</v>
      </c>
      <c r="BQ25" s="259">
        <f t="shared" si="51"/>
        <v>0</v>
      </c>
      <c r="BR25" s="259">
        <f t="shared" si="51"/>
        <v>0</v>
      </c>
      <c r="BS25" s="259">
        <f t="shared" si="51"/>
        <v>0</v>
      </c>
      <c r="BT25" s="259">
        <f t="shared" si="51"/>
        <v>0</v>
      </c>
      <c r="BU25" s="259">
        <f t="shared" si="51"/>
        <v>0</v>
      </c>
      <c r="BV25" s="259">
        <f t="shared" si="51"/>
        <v>0</v>
      </c>
      <c r="BW25" s="259">
        <f t="shared" si="51"/>
        <v>0</v>
      </c>
      <c r="BX25" s="259">
        <f t="shared" si="51"/>
        <v>0</v>
      </c>
      <c r="BY25" s="259">
        <f t="shared" si="51"/>
        <v>0</v>
      </c>
      <c r="BZ25" s="259">
        <f t="shared" si="51"/>
        <v>0</v>
      </c>
      <c r="CA25" s="259">
        <f t="shared" si="51"/>
        <v>0</v>
      </c>
      <c r="CB25" s="259">
        <f t="shared" si="51"/>
        <v>0</v>
      </c>
      <c r="CC25" s="259">
        <f t="shared" si="51"/>
        <v>0</v>
      </c>
      <c r="CD25" s="259">
        <f t="shared" si="51"/>
        <v>0</v>
      </c>
      <c r="CE25" s="259">
        <f t="shared" si="51"/>
        <v>0</v>
      </c>
      <c r="CF25" s="259">
        <f t="shared" si="51"/>
        <v>0</v>
      </c>
      <c r="CG25" s="259">
        <f t="shared" si="51"/>
        <v>0</v>
      </c>
      <c r="CH25" s="259">
        <f t="shared" si="51"/>
        <v>0</v>
      </c>
      <c r="CI25" s="259">
        <f t="shared" si="51"/>
        <v>0</v>
      </c>
      <c r="CJ25" s="259">
        <f t="shared" si="51"/>
        <v>0</v>
      </c>
      <c r="CK25" s="259">
        <f t="shared" si="51"/>
        <v>0</v>
      </c>
      <c r="CL25" s="259">
        <f t="shared" si="51"/>
        <v>0</v>
      </c>
      <c r="CM25" s="259">
        <f t="shared" si="51"/>
        <v>0</v>
      </c>
      <c r="CN25" s="259">
        <f t="shared" si="51"/>
        <v>0</v>
      </c>
      <c r="CO25" s="259">
        <f t="shared" si="51"/>
        <v>0</v>
      </c>
      <c r="CP25" s="259">
        <f t="shared" si="51"/>
        <v>0</v>
      </c>
      <c r="CQ25" s="259">
        <f t="shared" si="51"/>
        <v>0</v>
      </c>
      <c r="CR25" s="259">
        <f t="shared" si="51"/>
        <v>0</v>
      </c>
      <c r="CS25" s="259">
        <f t="shared" si="51"/>
        <v>0</v>
      </c>
      <c r="CT25" s="259">
        <f t="shared" si="51"/>
        <v>0</v>
      </c>
      <c r="CU25" s="259">
        <f t="shared" si="51"/>
        <v>0</v>
      </c>
      <c r="CV25" s="259">
        <f t="shared" si="51"/>
        <v>0</v>
      </c>
      <c r="CW25" s="259">
        <f t="shared" si="51"/>
        <v>0</v>
      </c>
      <c r="CX25" s="259">
        <f t="shared" si="51"/>
        <v>0</v>
      </c>
      <c r="CY25" s="259">
        <f t="shared" si="51"/>
        <v>0</v>
      </c>
      <c r="CZ25" s="259">
        <f t="shared" si="51"/>
        <v>0</v>
      </c>
      <c r="DA25" s="259">
        <f t="shared" si="51"/>
        <v>0</v>
      </c>
      <c r="DB25" s="259">
        <f t="shared" si="51"/>
        <v>0</v>
      </c>
      <c r="DC25" s="259">
        <f t="shared" si="51"/>
        <v>0</v>
      </c>
      <c r="DD25" s="259">
        <f t="shared" si="51"/>
        <v>0</v>
      </c>
      <c r="DE25" s="259">
        <f t="shared" si="51"/>
        <v>0</v>
      </c>
      <c r="DF25" s="259">
        <f t="shared" si="51"/>
        <v>0</v>
      </c>
      <c r="DG25" s="259">
        <f t="shared" si="51"/>
        <v>0</v>
      </c>
      <c r="DH25" s="259">
        <f t="shared" si="51"/>
        <v>0</v>
      </c>
      <c r="DI25" s="259">
        <f t="shared" si="51"/>
        <v>0</v>
      </c>
      <c r="DJ25" s="259">
        <f t="shared" si="51"/>
        <v>0</v>
      </c>
      <c r="DK25" s="259">
        <f t="shared" si="51"/>
        <v>0</v>
      </c>
      <c r="DL25" s="259">
        <f t="shared" si="51"/>
        <v>0</v>
      </c>
      <c r="DM25" s="259">
        <f t="shared" si="51"/>
        <v>0</v>
      </c>
      <c r="DN25" s="259">
        <f t="shared" si="51"/>
        <v>0</v>
      </c>
      <c r="DO25" s="259">
        <f t="shared" si="51"/>
        <v>0</v>
      </c>
      <c r="DP25" s="259">
        <f t="shared" si="51"/>
        <v>0</v>
      </c>
      <c r="DQ25" s="259">
        <f t="shared" si="51"/>
        <v>0</v>
      </c>
      <c r="DR25" s="259">
        <f t="shared" si="51"/>
        <v>0</v>
      </c>
      <c r="DS25" s="259">
        <f t="shared" si="51"/>
        <v>0</v>
      </c>
      <c r="DT25" s="259">
        <f t="shared" si="51"/>
        <v>0</v>
      </c>
      <c r="DU25" s="259">
        <f t="shared" si="51"/>
        <v>0</v>
      </c>
      <c r="DV25" s="259">
        <f t="shared" si="51"/>
        <v>0</v>
      </c>
      <c r="DW25" s="259">
        <f t="shared" si="51"/>
        <v>0</v>
      </c>
      <c r="DX25" s="259">
        <f t="shared" si="51"/>
        <v>0</v>
      </c>
      <c r="DY25" s="259">
        <f t="shared" si="51"/>
        <v>0</v>
      </c>
      <c r="DZ25" s="259">
        <f t="shared" si="51"/>
        <v>0</v>
      </c>
      <c r="EA25" s="259">
        <f t="shared" si="51"/>
        <v>0</v>
      </c>
      <c r="EB25" s="259">
        <f t="shared" si="51"/>
        <v>0</v>
      </c>
      <c r="EC25" s="259">
        <f t="shared" si="52"/>
        <v>0</v>
      </c>
      <c r="ED25" s="259">
        <f t="shared" si="52"/>
        <v>0</v>
      </c>
      <c r="EE25" s="259">
        <f t="shared" si="52"/>
        <v>0</v>
      </c>
      <c r="EF25" s="259">
        <f t="shared" si="52"/>
        <v>0</v>
      </c>
      <c r="EG25" s="259">
        <f t="shared" si="52"/>
        <v>0</v>
      </c>
      <c r="EH25" s="259">
        <f t="shared" si="52"/>
        <v>0</v>
      </c>
      <c r="EI25" s="259">
        <f t="shared" si="52"/>
        <v>0</v>
      </c>
      <c r="EJ25" s="259">
        <f t="shared" si="52"/>
        <v>0</v>
      </c>
      <c r="EK25" s="259">
        <f t="shared" si="52"/>
        <v>0</v>
      </c>
      <c r="EL25" s="259">
        <f t="shared" si="52"/>
        <v>0</v>
      </c>
      <c r="EM25" s="259">
        <f t="shared" si="52"/>
        <v>0</v>
      </c>
      <c r="EN25" s="259">
        <f t="shared" si="52"/>
        <v>0</v>
      </c>
      <c r="EO25" s="259">
        <f t="shared" si="52"/>
        <v>0</v>
      </c>
      <c r="EP25" s="259">
        <f t="shared" si="52"/>
        <v>0</v>
      </c>
      <c r="EQ25" s="259">
        <f t="shared" si="52"/>
        <v>0</v>
      </c>
      <c r="ER25" s="259">
        <f t="shared" si="52"/>
        <v>0</v>
      </c>
      <c r="EU25" s="412"/>
      <c r="EV25" s="252" t="s">
        <v>22</v>
      </c>
      <c r="EW25" s="244" t="s">
        <v>21</v>
      </c>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row>
    <row r="26" spans="1:309" ht="20.100000000000001" customHeight="1" x14ac:dyDescent="0.25">
      <c r="A26" s="405" t="s">
        <v>5</v>
      </c>
      <c r="B26" s="325" t="s">
        <v>16</v>
      </c>
      <c r="C26" s="319" t="s">
        <v>10</v>
      </c>
      <c r="D26" s="74">
        <f t="shared" ref="D26" si="54">SUM(D27:D28)</f>
        <v>0</v>
      </c>
      <c r="E26" s="74">
        <f t="shared" ref="E26:BP26" si="55">SUM(E27:E28)</f>
        <v>0</v>
      </c>
      <c r="F26" s="74">
        <f t="shared" si="55"/>
        <v>0</v>
      </c>
      <c r="G26" s="74">
        <f t="shared" si="55"/>
        <v>0</v>
      </c>
      <c r="H26" s="74">
        <f t="shared" si="55"/>
        <v>0</v>
      </c>
      <c r="I26" s="74">
        <f t="shared" si="55"/>
        <v>0</v>
      </c>
      <c r="J26" s="74">
        <f t="shared" si="55"/>
        <v>0</v>
      </c>
      <c r="K26" s="74">
        <f t="shared" si="55"/>
        <v>0</v>
      </c>
      <c r="L26" s="74">
        <f t="shared" si="55"/>
        <v>0</v>
      </c>
      <c r="M26" s="74">
        <f t="shared" si="55"/>
        <v>0</v>
      </c>
      <c r="N26" s="74">
        <f t="shared" si="55"/>
        <v>0</v>
      </c>
      <c r="O26" s="74">
        <f t="shared" si="55"/>
        <v>0</v>
      </c>
      <c r="P26" s="74">
        <f t="shared" si="55"/>
        <v>0</v>
      </c>
      <c r="Q26" s="74">
        <f t="shared" si="55"/>
        <v>0</v>
      </c>
      <c r="R26" s="74">
        <f t="shared" si="55"/>
        <v>0</v>
      </c>
      <c r="S26" s="74">
        <f t="shared" si="55"/>
        <v>0</v>
      </c>
      <c r="T26" s="74">
        <f t="shared" si="55"/>
        <v>0</v>
      </c>
      <c r="U26" s="74">
        <f t="shared" si="55"/>
        <v>0</v>
      </c>
      <c r="V26" s="74">
        <f t="shared" si="55"/>
        <v>0</v>
      </c>
      <c r="W26" s="74">
        <f t="shared" si="55"/>
        <v>0</v>
      </c>
      <c r="X26" s="74">
        <f t="shared" si="55"/>
        <v>0</v>
      </c>
      <c r="Y26" s="74">
        <f t="shared" si="55"/>
        <v>0</v>
      </c>
      <c r="Z26" s="74">
        <f t="shared" si="55"/>
        <v>0</v>
      </c>
      <c r="AA26" s="74">
        <f t="shared" si="55"/>
        <v>0</v>
      </c>
      <c r="AB26" s="74">
        <f t="shared" si="55"/>
        <v>0</v>
      </c>
      <c r="AC26" s="74">
        <f t="shared" si="55"/>
        <v>0</v>
      </c>
      <c r="AD26" s="74">
        <f t="shared" si="55"/>
        <v>0</v>
      </c>
      <c r="AE26" s="74">
        <f t="shared" si="55"/>
        <v>0</v>
      </c>
      <c r="AF26" s="74">
        <f t="shared" si="55"/>
        <v>0</v>
      </c>
      <c r="AG26" s="74">
        <f t="shared" si="55"/>
        <v>0</v>
      </c>
      <c r="AH26" s="74">
        <f t="shared" si="55"/>
        <v>0</v>
      </c>
      <c r="AI26" s="74">
        <f t="shared" si="55"/>
        <v>0</v>
      </c>
      <c r="AJ26" s="74">
        <f t="shared" si="55"/>
        <v>0</v>
      </c>
      <c r="AK26" s="74">
        <f t="shared" si="55"/>
        <v>0</v>
      </c>
      <c r="AL26" s="74">
        <f t="shared" si="55"/>
        <v>0</v>
      </c>
      <c r="AM26" s="74">
        <f t="shared" si="55"/>
        <v>0</v>
      </c>
      <c r="AN26" s="74">
        <f t="shared" si="55"/>
        <v>0</v>
      </c>
      <c r="AO26" s="74">
        <f t="shared" si="55"/>
        <v>0</v>
      </c>
      <c r="AP26" s="74">
        <f t="shared" si="55"/>
        <v>0</v>
      </c>
      <c r="AQ26" s="74">
        <f t="shared" si="55"/>
        <v>0</v>
      </c>
      <c r="AR26" s="74">
        <f t="shared" si="55"/>
        <v>0</v>
      </c>
      <c r="AS26" s="74">
        <f t="shared" si="55"/>
        <v>0</v>
      </c>
      <c r="AT26" s="74">
        <f t="shared" si="55"/>
        <v>0</v>
      </c>
      <c r="AU26" s="74">
        <f t="shared" si="55"/>
        <v>0</v>
      </c>
      <c r="AV26" s="74">
        <f t="shared" si="55"/>
        <v>0</v>
      </c>
      <c r="AW26" s="74">
        <f t="shared" si="55"/>
        <v>0</v>
      </c>
      <c r="AX26" s="74">
        <f t="shared" si="55"/>
        <v>0</v>
      </c>
      <c r="AY26" s="74">
        <f t="shared" si="55"/>
        <v>0</v>
      </c>
      <c r="AZ26" s="74">
        <f t="shared" si="55"/>
        <v>0</v>
      </c>
      <c r="BA26" s="74">
        <f t="shared" si="55"/>
        <v>0</v>
      </c>
      <c r="BB26" s="74">
        <f t="shared" si="55"/>
        <v>0</v>
      </c>
      <c r="BC26" s="74">
        <f t="shared" si="55"/>
        <v>0</v>
      </c>
      <c r="BD26" s="74">
        <f t="shared" si="55"/>
        <v>0</v>
      </c>
      <c r="BE26" s="74">
        <f t="shared" si="55"/>
        <v>0</v>
      </c>
      <c r="BF26" s="74">
        <f t="shared" si="55"/>
        <v>0</v>
      </c>
      <c r="BG26" s="74">
        <f t="shared" si="55"/>
        <v>0</v>
      </c>
      <c r="BH26" s="74">
        <f t="shared" si="55"/>
        <v>0</v>
      </c>
      <c r="BI26" s="74">
        <f t="shared" si="55"/>
        <v>0</v>
      </c>
      <c r="BJ26" s="74">
        <f t="shared" si="55"/>
        <v>0</v>
      </c>
      <c r="BK26" s="74">
        <f t="shared" si="55"/>
        <v>0</v>
      </c>
      <c r="BL26" s="74">
        <f t="shared" si="55"/>
        <v>0</v>
      </c>
      <c r="BM26" s="74">
        <f t="shared" si="55"/>
        <v>0</v>
      </c>
      <c r="BN26" s="74">
        <f t="shared" si="55"/>
        <v>0</v>
      </c>
      <c r="BO26" s="74">
        <f t="shared" si="55"/>
        <v>0</v>
      </c>
      <c r="BP26" s="74">
        <f t="shared" si="55"/>
        <v>0</v>
      </c>
      <c r="BQ26" s="74">
        <f t="shared" ref="BQ26:EB26" si="56">SUM(BQ27:BQ28)</f>
        <v>0</v>
      </c>
      <c r="BR26" s="74">
        <f t="shared" si="56"/>
        <v>0</v>
      </c>
      <c r="BS26" s="74">
        <f t="shared" si="56"/>
        <v>0</v>
      </c>
      <c r="BT26" s="74">
        <f t="shared" si="56"/>
        <v>0</v>
      </c>
      <c r="BU26" s="74">
        <f t="shared" si="56"/>
        <v>0</v>
      </c>
      <c r="BV26" s="74">
        <f t="shared" si="56"/>
        <v>0</v>
      </c>
      <c r="BW26" s="74">
        <f t="shared" si="56"/>
        <v>0</v>
      </c>
      <c r="BX26" s="74">
        <f t="shared" si="56"/>
        <v>0</v>
      </c>
      <c r="BY26" s="74">
        <f t="shared" si="56"/>
        <v>0</v>
      </c>
      <c r="BZ26" s="74">
        <f t="shared" si="56"/>
        <v>0</v>
      </c>
      <c r="CA26" s="74">
        <f t="shared" si="56"/>
        <v>0</v>
      </c>
      <c r="CB26" s="74">
        <f t="shared" si="56"/>
        <v>0</v>
      </c>
      <c r="CC26" s="74">
        <f t="shared" si="56"/>
        <v>0</v>
      </c>
      <c r="CD26" s="74">
        <f t="shared" si="56"/>
        <v>0</v>
      </c>
      <c r="CE26" s="74">
        <f t="shared" si="56"/>
        <v>0</v>
      </c>
      <c r="CF26" s="74">
        <f t="shared" si="56"/>
        <v>0</v>
      </c>
      <c r="CG26" s="74">
        <f t="shared" si="56"/>
        <v>0</v>
      </c>
      <c r="CH26" s="74">
        <f t="shared" si="56"/>
        <v>0</v>
      </c>
      <c r="CI26" s="74">
        <f t="shared" si="56"/>
        <v>0</v>
      </c>
      <c r="CJ26" s="74">
        <f t="shared" si="56"/>
        <v>0</v>
      </c>
      <c r="CK26" s="74">
        <f t="shared" si="56"/>
        <v>0</v>
      </c>
      <c r="CL26" s="74">
        <f t="shared" si="56"/>
        <v>0</v>
      </c>
      <c r="CM26" s="74">
        <f t="shared" si="56"/>
        <v>0</v>
      </c>
      <c r="CN26" s="74">
        <f t="shared" si="56"/>
        <v>0</v>
      </c>
      <c r="CO26" s="74">
        <f t="shared" si="56"/>
        <v>0</v>
      </c>
      <c r="CP26" s="74">
        <f t="shared" si="56"/>
        <v>0</v>
      </c>
      <c r="CQ26" s="74">
        <f t="shared" si="56"/>
        <v>0</v>
      </c>
      <c r="CR26" s="74">
        <f t="shared" si="56"/>
        <v>0</v>
      </c>
      <c r="CS26" s="74">
        <f t="shared" si="56"/>
        <v>0</v>
      </c>
      <c r="CT26" s="74">
        <f t="shared" si="56"/>
        <v>0</v>
      </c>
      <c r="CU26" s="74">
        <f t="shared" si="56"/>
        <v>0</v>
      </c>
      <c r="CV26" s="74">
        <f t="shared" si="56"/>
        <v>0</v>
      </c>
      <c r="CW26" s="74">
        <f t="shared" si="56"/>
        <v>0</v>
      </c>
      <c r="CX26" s="74">
        <f t="shared" si="56"/>
        <v>0</v>
      </c>
      <c r="CY26" s="74">
        <f t="shared" si="56"/>
        <v>0</v>
      </c>
      <c r="CZ26" s="74">
        <f t="shared" si="56"/>
        <v>0</v>
      </c>
      <c r="DA26" s="74">
        <f t="shared" si="56"/>
        <v>0</v>
      </c>
      <c r="DB26" s="74">
        <f t="shared" si="56"/>
        <v>0</v>
      </c>
      <c r="DC26" s="74">
        <f t="shared" si="56"/>
        <v>0</v>
      </c>
      <c r="DD26" s="74">
        <f t="shared" si="56"/>
        <v>0</v>
      </c>
      <c r="DE26" s="74">
        <f t="shared" si="56"/>
        <v>0</v>
      </c>
      <c r="DF26" s="74">
        <f t="shared" si="56"/>
        <v>0</v>
      </c>
      <c r="DG26" s="74">
        <f t="shared" si="56"/>
        <v>0</v>
      </c>
      <c r="DH26" s="74">
        <f t="shared" si="56"/>
        <v>0</v>
      </c>
      <c r="DI26" s="74">
        <f t="shared" si="56"/>
        <v>0</v>
      </c>
      <c r="DJ26" s="74">
        <f t="shared" si="56"/>
        <v>0</v>
      </c>
      <c r="DK26" s="74">
        <f t="shared" si="56"/>
        <v>0</v>
      </c>
      <c r="DL26" s="74">
        <f t="shared" si="56"/>
        <v>0</v>
      </c>
      <c r="DM26" s="74">
        <f t="shared" si="56"/>
        <v>0</v>
      </c>
      <c r="DN26" s="74">
        <f t="shared" si="56"/>
        <v>0</v>
      </c>
      <c r="DO26" s="74">
        <f t="shared" si="56"/>
        <v>0</v>
      </c>
      <c r="DP26" s="74">
        <f t="shared" si="56"/>
        <v>0</v>
      </c>
      <c r="DQ26" s="74">
        <f t="shared" si="56"/>
        <v>0</v>
      </c>
      <c r="DR26" s="74">
        <f t="shared" si="56"/>
        <v>0</v>
      </c>
      <c r="DS26" s="74">
        <f t="shared" si="56"/>
        <v>0</v>
      </c>
      <c r="DT26" s="74">
        <f t="shared" si="56"/>
        <v>0</v>
      </c>
      <c r="DU26" s="74">
        <f t="shared" si="56"/>
        <v>0</v>
      </c>
      <c r="DV26" s="74">
        <f t="shared" si="56"/>
        <v>0</v>
      </c>
      <c r="DW26" s="74">
        <f t="shared" si="56"/>
        <v>0</v>
      </c>
      <c r="DX26" s="74">
        <f t="shared" si="56"/>
        <v>0</v>
      </c>
      <c r="DY26" s="74">
        <f t="shared" si="56"/>
        <v>0</v>
      </c>
      <c r="DZ26" s="74">
        <f t="shared" si="56"/>
        <v>0</v>
      </c>
      <c r="EA26" s="74">
        <f t="shared" si="56"/>
        <v>0</v>
      </c>
      <c r="EB26" s="74">
        <f t="shared" si="56"/>
        <v>0</v>
      </c>
      <c r="EC26" s="74">
        <f t="shared" ref="EC26:ER26" si="57">SUM(EC27:EC28)</f>
        <v>0</v>
      </c>
      <c r="ED26" s="74">
        <f t="shared" si="57"/>
        <v>0</v>
      </c>
      <c r="EE26" s="74">
        <f t="shared" si="57"/>
        <v>0</v>
      </c>
      <c r="EF26" s="74">
        <f t="shared" si="57"/>
        <v>0</v>
      </c>
      <c r="EG26" s="74">
        <f t="shared" si="57"/>
        <v>0</v>
      </c>
      <c r="EH26" s="74">
        <f t="shared" si="57"/>
        <v>0</v>
      </c>
      <c r="EI26" s="74">
        <f t="shared" si="57"/>
        <v>0</v>
      </c>
      <c r="EJ26" s="74">
        <f t="shared" si="57"/>
        <v>0</v>
      </c>
      <c r="EK26" s="74">
        <f t="shared" si="57"/>
        <v>0</v>
      </c>
      <c r="EL26" s="74">
        <f t="shared" si="57"/>
        <v>0</v>
      </c>
      <c r="EM26" s="74">
        <f t="shared" si="57"/>
        <v>0</v>
      </c>
      <c r="EN26" s="74">
        <f t="shared" si="57"/>
        <v>0</v>
      </c>
      <c r="EO26" s="74">
        <f t="shared" si="57"/>
        <v>0</v>
      </c>
      <c r="EP26" s="74">
        <f t="shared" si="57"/>
        <v>0</v>
      </c>
      <c r="EQ26" s="74">
        <f t="shared" si="57"/>
        <v>0</v>
      </c>
      <c r="ER26" s="74">
        <f t="shared" si="57"/>
        <v>0</v>
      </c>
      <c r="ES26" s="50"/>
      <c r="ET26" s="51"/>
      <c r="EU26" s="410" t="s">
        <v>5</v>
      </c>
      <c r="EV26" s="254" t="s">
        <v>16</v>
      </c>
      <c r="EW26" s="239" t="s">
        <v>264</v>
      </c>
      <c r="EX26" s="62">
        <f t="shared" ref="EX26:HI26" si="58">SUM(EX27:EX28)</f>
        <v>0</v>
      </c>
      <c r="EY26" s="62">
        <f t="shared" si="58"/>
        <v>0</v>
      </c>
      <c r="EZ26" s="62">
        <f t="shared" si="58"/>
        <v>0</v>
      </c>
      <c r="FA26" s="62">
        <f t="shared" si="58"/>
        <v>0</v>
      </c>
      <c r="FB26" s="62">
        <f t="shared" si="58"/>
        <v>0</v>
      </c>
      <c r="FC26" s="62">
        <f t="shared" si="58"/>
        <v>0</v>
      </c>
      <c r="FD26" s="62">
        <f t="shared" si="58"/>
        <v>0</v>
      </c>
      <c r="FE26" s="62">
        <f t="shared" si="58"/>
        <v>0</v>
      </c>
      <c r="FF26" s="62">
        <f t="shared" si="58"/>
        <v>0</v>
      </c>
      <c r="FG26" s="62">
        <f t="shared" si="58"/>
        <v>0</v>
      </c>
      <c r="FH26" s="62">
        <f t="shared" si="58"/>
        <v>0</v>
      </c>
      <c r="FI26" s="62">
        <f t="shared" si="58"/>
        <v>0</v>
      </c>
      <c r="FJ26" s="62">
        <f t="shared" si="58"/>
        <v>0</v>
      </c>
      <c r="FK26" s="62">
        <f t="shared" si="58"/>
        <v>0</v>
      </c>
      <c r="FL26" s="62">
        <f t="shared" si="58"/>
        <v>0</v>
      </c>
      <c r="FM26" s="62">
        <f t="shared" si="58"/>
        <v>0</v>
      </c>
      <c r="FN26" s="62">
        <f t="shared" si="58"/>
        <v>0</v>
      </c>
      <c r="FO26" s="62">
        <f t="shared" si="58"/>
        <v>0</v>
      </c>
      <c r="FP26" s="62">
        <f t="shared" si="58"/>
        <v>0</v>
      </c>
      <c r="FQ26" s="62">
        <f t="shared" si="58"/>
        <v>0</v>
      </c>
      <c r="FR26" s="62">
        <f t="shared" si="58"/>
        <v>0</v>
      </c>
      <c r="FS26" s="62">
        <f t="shared" si="58"/>
        <v>0</v>
      </c>
      <c r="FT26" s="62">
        <f t="shared" si="58"/>
        <v>0</v>
      </c>
      <c r="FU26" s="62">
        <f t="shared" si="58"/>
        <v>0</v>
      </c>
      <c r="FV26" s="62">
        <f t="shared" si="58"/>
        <v>0</v>
      </c>
      <c r="FW26" s="62">
        <f t="shared" si="58"/>
        <v>0</v>
      </c>
      <c r="FX26" s="62">
        <f t="shared" si="58"/>
        <v>0</v>
      </c>
      <c r="FY26" s="62">
        <f t="shared" si="58"/>
        <v>0</v>
      </c>
      <c r="FZ26" s="62">
        <f t="shared" si="58"/>
        <v>0</v>
      </c>
      <c r="GA26" s="62">
        <f t="shared" si="58"/>
        <v>0</v>
      </c>
      <c r="GB26" s="62">
        <f t="shared" si="58"/>
        <v>0</v>
      </c>
      <c r="GC26" s="62">
        <f t="shared" si="58"/>
        <v>0</v>
      </c>
      <c r="GD26" s="62">
        <f t="shared" si="58"/>
        <v>0</v>
      </c>
      <c r="GE26" s="62">
        <f t="shared" si="58"/>
        <v>0</v>
      </c>
      <c r="GF26" s="62">
        <f t="shared" si="58"/>
        <v>0</v>
      </c>
      <c r="GG26" s="62">
        <f t="shared" si="58"/>
        <v>0</v>
      </c>
      <c r="GH26" s="62">
        <f t="shared" si="58"/>
        <v>0</v>
      </c>
      <c r="GI26" s="62">
        <f t="shared" si="58"/>
        <v>0</v>
      </c>
      <c r="GJ26" s="62">
        <f t="shared" si="58"/>
        <v>0</v>
      </c>
      <c r="GK26" s="62">
        <f t="shared" si="58"/>
        <v>0</v>
      </c>
      <c r="GL26" s="62">
        <f t="shared" si="58"/>
        <v>0</v>
      </c>
      <c r="GM26" s="62">
        <f t="shared" si="58"/>
        <v>0</v>
      </c>
      <c r="GN26" s="62">
        <f t="shared" si="58"/>
        <v>0</v>
      </c>
      <c r="GO26" s="62">
        <f t="shared" si="58"/>
        <v>0</v>
      </c>
      <c r="GP26" s="62">
        <f t="shared" si="58"/>
        <v>0</v>
      </c>
      <c r="GQ26" s="62">
        <f t="shared" si="58"/>
        <v>0</v>
      </c>
      <c r="GR26" s="62">
        <f t="shared" si="58"/>
        <v>0</v>
      </c>
      <c r="GS26" s="62">
        <f t="shared" si="58"/>
        <v>0</v>
      </c>
      <c r="GT26" s="62">
        <f t="shared" si="58"/>
        <v>0</v>
      </c>
      <c r="GU26" s="62">
        <f t="shared" si="58"/>
        <v>0</v>
      </c>
      <c r="GV26" s="62">
        <f t="shared" si="58"/>
        <v>0</v>
      </c>
      <c r="GW26" s="62">
        <f t="shared" si="58"/>
        <v>0</v>
      </c>
      <c r="GX26" s="62">
        <f t="shared" si="58"/>
        <v>0</v>
      </c>
      <c r="GY26" s="62">
        <f t="shared" si="58"/>
        <v>0</v>
      </c>
      <c r="GZ26" s="62">
        <f t="shared" si="58"/>
        <v>0</v>
      </c>
      <c r="HA26" s="62">
        <f t="shared" si="58"/>
        <v>0</v>
      </c>
      <c r="HB26" s="62">
        <f t="shared" si="58"/>
        <v>0</v>
      </c>
      <c r="HC26" s="62">
        <f t="shared" si="58"/>
        <v>0</v>
      </c>
      <c r="HD26" s="62">
        <f t="shared" si="58"/>
        <v>0</v>
      </c>
      <c r="HE26" s="62">
        <f t="shared" si="58"/>
        <v>0</v>
      </c>
      <c r="HF26" s="62">
        <f t="shared" si="58"/>
        <v>0</v>
      </c>
      <c r="HG26" s="62">
        <f t="shared" si="58"/>
        <v>0</v>
      </c>
      <c r="HH26" s="62">
        <f t="shared" si="58"/>
        <v>0</v>
      </c>
      <c r="HI26" s="62">
        <f t="shared" si="58"/>
        <v>0</v>
      </c>
      <c r="HJ26" s="62">
        <f t="shared" ref="HJ26:JU26" si="59">SUM(HJ27:HJ28)</f>
        <v>0</v>
      </c>
      <c r="HK26" s="62">
        <f t="shared" si="59"/>
        <v>0</v>
      </c>
      <c r="HL26" s="62">
        <f t="shared" si="59"/>
        <v>0</v>
      </c>
      <c r="HM26" s="62">
        <f t="shared" si="59"/>
        <v>0</v>
      </c>
      <c r="HN26" s="62">
        <f t="shared" si="59"/>
        <v>0</v>
      </c>
      <c r="HO26" s="62">
        <f t="shared" si="59"/>
        <v>0</v>
      </c>
      <c r="HP26" s="62">
        <f t="shared" si="59"/>
        <v>0</v>
      </c>
      <c r="HQ26" s="62">
        <f t="shared" si="59"/>
        <v>0</v>
      </c>
      <c r="HR26" s="62">
        <f t="shared" si="59"/>
        <v>0</v>
      </c>
      <c r="HS26" s="62">
        <f t="shared" si="59"/>
        <v>0</v>
      </c>
      <c r="HT26" s="62">
        <f t="shared" si="59"/>
        <v>0</v>
      </c>
      <c r="HU26" s="62">
        <f t="shared" si="59"/>
        <v>0</v>
      </c>
      <c r="HV26" s="62">
        <f t="shared" si="59"/>
        <v>0</v>
      </c>
      <c r="HW26" s="62">
        <f t="shared" si="59"/>
        <v>0</v>
      </c>
      <c r="HX26" s="62">
        <f t="shared" si="59"/>
        <v>0</v>
      </c>
      <c r="HY26" s="62">
        <f t="shared" si="59"/>
        <v>0</v>
      </c>
      <c r="HZ26" s="62">
        <f t="shared" si="59"/>
        <v>0</v>
      </c>
      <c r="IA26" s="62">
        <f t="shared" si="59"/>
        <v>0</v>
      </c>
      <c r="IB26" s="62">
        <f t="shared" si="59"/>
        <v>0</v>
      </c>
      <c r="IC26" s="62">
        <f t="shared" si="59"/>
        <v>0</v>
      </c>
      <c r="ID26" s="62">
        <f t="shared" si="59"/>
        <v>0</v>
      </c>
      <c r="IE26" s="62">
        <f t="shared" si="59"/>
        <v>0</v>
      </c>
      <c r="IF26" s="62">
        <f t="shared" si="59"/>
        <v>0</v>
      </c>
      <c r="IG26" s="62">
        <f t="shared" si="59"/>
        <v>0</v>
      </c>
      <c r="IH26" s="62">
        <f t="shared" si="59"/>
        <v>0</v>
      </c>
      <c r="II26" s="62">
        <f t="shared" si="59"/>
        <v>0</v>
      </c>
      <c r="IJ26" s="62">
        <f t="shared" si="59"/>
        <v>0</v>
      </c>
      <c r="IK26" s="62">
        <f t="shared" si="59"/>
        <v>0</v>
      </c>
      <c r="IL26" s="62">
        <f t="shared" si="59"/>
        <v>0</v>
      </c>
      <c r="IM26" s="62">
        <f t="shared" si="59"/>
        <v>0</v>
      </c>
      <c r="IN26" s="62">
        <f t="shared" si="59"/>
        <v>0</v>
      </c>
      <c r="IO26" s="62">
        <f t="shared" si="59"/>
        <v>0</v>
      </c>
      <c r="IP26" s="62">
        <f t="shared" si="59"/>
        <v>0</v>
      </c>
      <c r="IQ26" s="62">
        <f t="shared" si="59"/>
        <v>0</v>
      </c>
      <c r="IR26" s="62">
        <f t="shared" si="59"/>
        <v>0</v>
      </c>
      <c r="IS26" s="62">
        <f t="shared" si="59"/>
        <v>0</v>
      </c>
      <c r="IT26" s="62">
        <f t="shared" si="59"/>
        <v>0</v>
      </c>
      <c r="IU26" s="62">
        <f t="shared" si="59"/>
        <v>0</v>
      </c>
      <c r="IV26" s="62">
        <f t="shared" si="59"/>
        <v>0</v>
      </c>
      <c r="IW26" s="62">
        <f t="shared" si="59"/>
        <v>0</v>
      </c>
      <c r="IX26" s="62">
        <f t="shared" si="59"/>
        <v>0</v>
      </c>
      <c r="IY26" s="62">
        <f t="shared" si="59"/>
        <v>0</v>
      </c>
      <c r="IZ26" s="62">
        <f t="shared" si="59"/>
        <v>0</v>
      </c>
      <c r="JA26" s="62">
        <f t="shared" si="59"/>
        <v>0</v>
      </c>
      <c r="JB26" s="62">
        <f t="shared" si="59"/>
        <v>0</v>
      </c>
      <c r="JC26" s="62">
        <f t="shared" si="59"/>
        <v>0</v>
      </c>
      <c r="JD26" s="62">
        <f t="shared" si="59"/>
        <v>0</v>
      </c>
      <c r="JE26" s="62">
        <f t="shared" si="59"/>
        <v>0</v>
      </c>
      <c r="JF26" s="62">
        <f t="shared" si="59"/>
        <v>0</v>
      </c>
      <c r="JG26" s="62">
        <f t="shared" si="59"/>
        <v>0</v>
      </c>
      <c r="JH26" s="62">
        <f t="shared" si="59"/>
        <v>0</v>
      </c>
      <c r="JI26" s="62">
        <f t="shared" si="59"/>
        <v>0</v>
      </c>
      <c r="JJ26" s="62">
        <f t="shared" si="59"/>
        <v>0</v>
      </c>
      <c r="JK26" s="62">
        <f t="shared" si="59"/>
        <v>0</v>
      </c>
      <c r="JL26" s="62">
        <f t="shared" si="59"/>
        <v>0</v>
      </c>
      <c r="JM26" s="62">
        <f t="shared" si="59"/>
        <v>0</v>
      </c>
      <c r="JN26" s="62">
        <f t="shared" si="59"/>
        <v>0</v>
      </c>
      <c r="JO26" s="62">
        <f t="shared" si="59"/>
        <v>0</v>
      </c>
      <c r="JP26" s="62">
        <f t="shared" si="59"/>
        <v>0</v>
      </c>
      <c r="JQ26" s="62">
        <f t="shared" si="59"/>
        <v>0</v>
      </c>
      <c r="JR26" s="62">
        <f t="shared" si="59"/>
        <v>0</v>
      </c>
      <c r="JS26" s="62">
        <f t="shared" si="59"/>
        <v>0</v>
      </c>
      <c r="JT26" s="62">
        <f t="shared" si="59"/>
        <v>0</v>
      </c>
      <c r="JU26" s="62">
        <f t="shared" si="59"/>
        <v>0</v>
      </c>
      <c r="JV26" s="62">
        <f t="shared" ref="JV26:KW26" si="60">SUM(JV27:JV28)</f>
        <v>0</v>
      </c>
      <c r="JW26" s="62">
        <f t="shared" si="60"/>
        <v>0</v>
      </c>
      <c r="JX26" s="62">
        <f t="shared" si="60"/>
        <v>0</v>
      </c>
      <c r="JY26" s="62">
        <f t="shared" si="60"/>
        <v>0</v>
      </c>
      <c r="JZ26" s="62">
        <f t="shared" si="60"/>
        <v>0</v>
      </c>
      <c r="KA26" s="62">
        <f t="shared" si="60"/>
        <v>0</v>
      </c>
      <c r="KB26" s="62">
        <f t="shared" si="60"/>
        <v>0</v>
      </c>
      <c r="KC26" s="62">
        <f t="shared" si="60"/>
        <v>0</v>
      </c>
      <c r="KD26" s="62">
        <f t="shared" si="60"/>
        <v>0</v>
      </c>
      <c r="KE26" s="62">
        <f t="shared" si="60"/>
        <v>0</v>
      </c>
      <c r="KF26" s="62">
        <f t="shared" si="60"/>
        <v>0</v>
      </c>
      <c r="KG26" s="62">
        <f t="shared" si="60"/>
        <v>0</v>
      </c>
      <c r="KH26" s="62">
        <f t="shared" si="60"/>
        <v>0</v>
      </c>
      <c r="KI26" s="62">
        <f t="shared" si="60"/>
        <v>0</v>
      </c>
      <c r="KJ26" s="62">
        <f t="shared" si="60"/>
        <v>0</v>
      </c>
      <c r="KK26" s="62">
        <f t="shared" si="60"/>
        <v>0</v>
      </c>
      <c r="KL26" s="62">
        <f t="shared" si="60"/>
        <v>0</v>
      </c>
      <c r="KM26" s="62">
        <f t="shared" si="60"/>
        <v>0</v>
      </c>
      <c r="KN26" s="62">
        <f t="shared" si="60"/>
        <v>0</v>
      </c>
      <c r="KO26" s="62">
        <f t="shared" si="60"/>
        <v>0</v>
      </c>
      <c r="KP26" s="62">
        <f t="shared" si="60"/>
        <v>0</v>
      </c>
      <c r="KQ26" s="62">
        <f t="shared" si="60"/>
        <v>0</v>
      </c>
      <c r="KR26" s="62">
        <f t="shared" si="60"/>
        <v>0</v>
      </c>
      <c r="KS26" s="62">
        <f t="shared" si="60"/>
        <v>0</v>
      </c>
      <c r="KT26" s="62">
        <f t="shared" si="60"/>
        <v>0</v>
      </c>
      <c r="KU26" s="62">
        <f t="shared" si="60"/>
        <v>0</v>
      </c>
      <c r="KV26" s="62">
        <f t="shared" si="60"/>
        <v>0</v>
      </c>
      <c r="KW26" s="62">
        <f t="shared" si="60"/>
        <v>0</v>
      </c>
    </row>
    <row r="27" spans="1:309" ht="20.100000000000001" customHeight="1" x14ac:dyDescent="0.25">
      <c r="A27" s="406"/>
      <c r="B27" s="326" t="s">
        <v>39</v>
      </c>
      <c r="C27" s="327" t="s">
        <v>10</v>
      </c>
      <c r="D27" s="237">
        <f>SUM(EX27:FI27)</f>
        <v>0</v>
      </c>
      <c r="E27" s="237">
        <f t="shared" ref="E27:BP28" si="61">SUM(EY27:FJ27)</f>
        <v>0</v>
      </c>
      <c r="F27" s="237">
        <f t="shared" si="61"/>
        <v>0</v>
      </c>
      <c r="G27" s="237">
        <f t="shared" si="61"/>
        <v>0</v>
      </c>
      <c r="H27" s="237">
        <f t="shared" si="61"/>
        <v>0</v>
      </c>
      <c r="I27" s="237">
        <f t="shared" si="61"/>
        <v>0</v>
      </c>
      <c r="J27" s="237">
        <f t="shared" si="61"/>
        <v>0</v>
      </c>
      <c r="K27" s="237">
        <f t="shared" si="61"/>
        <v>0</v>
      </c>
      <c r="L27" s="237">
        <f t="shared" si="61"/>
        <v>0</v>
      </c>
      <c r="M27" s="237">
        <f t="shared" si="61"/>
        <v>0</v>
      </c>
      <c r="N27" s="237">
        <f t="shared" si="61"/>
        <v>0</v>
      </c>
      <c r="O27" s="237">
        <f t="shared" si="61"/>
        <v>0</v>
      </c>
      <c r="P27" s="237">
        <f t="shared" si="61"/>
        <v>0</v>
      </c>
      <c r="Q27" s="237">
        <f t="shared" si="61"/>
        <v>0</v>
      </c>
      <c r="R27" s="237">
        <f t="shared" si="61"/>
        <v>0</v>
      </c>
      <c r="S27" s="237">
        <f t="shared" si="61"/>
        <v>0</v>
      </c>
      <c r="T27" s="237">
        <f t="shared" si="61"/>
        <v>0</v>
      </c>
      <c r="U27" s="237">
        <f t="shared" si="61"/>
        <v>0</v>
      </c>
      <c r="V27" s="237">
        <f t="shared" si="61"/>
        <v>0</v>
      </c>
      <c r="W27" s="237">
        <f t="shared" si="61"/>
        <v>0</v>
      </c>
      <c r="X27" s="237">
        <f t="shared" si="61"/>
        <v>0</v>
      </c>
      <c r="Y27" s="237">
        <f t="shared" si="61"/>
        <v>0</v>
      </c>
      <c r="Z27" s="237">
        <f t="shared" si="61"/>
        <v>0</v>
      </c>
      <c r="AA27" s="237">
        <f t="shared" si="61"/>
        <v>0</v>
      </c>
      <c r="AB27" s="237">
        <f t="shared" si="61"/>
        <v>0</v>
      </c>
      <c r="AC27" s="237">
        <f t="shared" si="61"/>
        <v>0</v>
      </c>
      <c r="AD27" s="237">
        <f t="shared" si="61"/>
        <v>0</v>
      </c>
      <c r="AE27" s="237">
        <f t="shared" si="61"/>
        <v>0</v>
      </c>
      <c r="AF27" s="237">
        <f t="shared" si="61"/>
        <v>0</v>
      </c>
      <c r="AG27" s="237">
        <f t="shared" si="61"/>
        <v>0</v>
      </c>
      <c r="AH27" s="237">
        <f t="shared" si="61"/>
        <v>0</v>
      </c>
      <c r="AI27" s="237">
        <f t="shared" si="61"/>
        <v>0</v>
      </c>
      <c r="AJ27" s="237">
        <f t="shared" si="61"/>
        <v>0</v>
      </c>
      <c r="AK27" s="237">
        <f t="shared" si="61"/>
        <v>0</v>
      </c>
      <c r="AL27" s="237">
        <f t="shared" si="61"/>
        <v>0</v>
      </c>
      <c r="AM27" s="237">
        <f t="shared" si="61"/>
        <v>0</v>
      </c>
      <c r="AN27" s="237">
        <f t="shared" si="61"/>
        <v>0</v>
      </c>
      <c r="AO27" s="237">
        <f t="shared" si="61"/>
        <v>0</v>
      </c>
      <c r="AP27" s="237">
        <f t="shared" si="61"/>
        <v>0</v>
      </c>
      <c r="AQ27" s="237">
        <f t="shared" si="61"/>
        <v>0</v>
      </c>
      <c r="AR27" s="237">
        <f t="shared" si="61"/>
        <v>0</v>
      </c>
      <c r="AS27" s="237">
        <f t="shared" si="61"/>
        <v>0</v>
      </c>
      <c r="AT27" s="237">
        <f t="shared" si="61"/>
        <v>0</v>
      </c>
      <c r="AU27" s="237">
        <f t="shared" si="61"/>
        <v>0</v>
      </c>
      <c r="AV27" s="237">
        <f t="shared" si="61"/>
        <v>0</v>
      </c>
      <c r="AW27" s="237">
        <f t="shared" si="61"/>
        <v>0</v>
      </c>
      <c r="AX27" s="237">
        <f t="shared" si="61"/>
        <v>0</v>
      </c>
      <c r="AY27" s="237">
        <f t="shared" si="61"/>
        <v>0</v>
      </c>
      <c r="AZ27" s="237">
        <f t="shared" si="61"/>
        <v>0</v>
      </c>
      <c r="BA27" s="237">
        <f t="shared" si="61"/>
        <v>0</v>
      </c>
      <c r="BB27" s="237">
        <f t="shared" si="61"/>
        <v>0</v>
      </c>
      <c r="BC27" s="237">
        <f t="shared" si="61"/>
        <v>0</v>
      </c>
      <c r="BD27" s="237">
        <f t="shared" si="61"/>
        <v>0</v>
      </c>
      <c r="BE27" s="237">
        <f t="shared" si="61"/>
        <v>0</v>
      </c>
      <c r="BF27" s="237">
        <f t="shared" si="61"/>
        <v>0</v>
      </c>
      <c r="BG27" s="237">
        <f t="shared" si="61"/>
        <v>0</v>
      </c>
      <c r="BH27" s="237">
        <f t="shared" si="61"/>
        <v>0</v>
      </c>
      <c r="BI27" s="237">
        <f t="shared" si="61"/>
        <v>0</v>
      </c>
      <c r="BJ27" s="237">
        <f t="shared" si="61"/>
        <v>0</v>
      </c>
      <c r="BK27" s="237">
        <f t="shared" si="61"/>
        <v>0</v>
      </c>
      <c r="BL27" s="237">
        <f t="shared" si="61"/>
        <v>0</v>
      </c>
      <c r="BM27" s="237">
        <f t="shared" si="61"/>
        <v>0</v>
      </c>
      <c r="BN27" s="237">
        <f t="shared" si="61"/>
        <v>0</v>
      </c>
      <c r="BO27" s="237">
        <f t="shared" si="61"/>
        <v>0</v>
      </c>
      <c r="BP27" s="237">
        <f t="shared" si="61"/>
        <v>0</v>
      </c>
      <c r="BQ27" s="237">
        <f t="shared" ref="BQ27:EB28" si="62">SUM(HK27:HV27)</f>
        <v>0</v>
      </c>
      <c r="BR27" s="237">
        <f t="shared" si="62"/>
        <v>0</v>
      </c>
      <c r="BS27" s="237">
        <f t="shared" si="62"/>
        <v>0</v>
      </c>
      <c r="BT27" s="237">
        <f t="shared" si="62"/>
        <v>0</v>
      </c>
      <c r="BU27" s="237">
        <f t="shared" si="62"/>
        <v>0</v>
      </c>
      <c r="BV27" s="237">
        <f t="shared" si="62"/>
        <v>0</v>
      </c>
      <c r="BW27" s="237">
        <f t="shared" si="62"/>
        <v>0</v>
      </c>
      <c r="BX27" s="237">
        <f t="shared" si="62"/>
        <v>0</v>
      </c>
      <c r="BY27" s="237">
        <f t="shared" si="62"/>
        <v>0</v>
      </c>
      <c r="BZ27" s="237">
        <f t="shared" si="62"/>
        <v>0</v>
      </c>
      <c r="CA27" s="237">
        <f t="shared" si="62"/>
        <v>0</v>
      </c>
      <c r="CB27" s="237">
        <f t="shared" si="62"/>
        <v>0</v>
      </c>
      <c r="CC27" s="237">
        <f t="shared" si="62"/>
        <v>0</v>
      </c>
      <c r="CD27" s="237">
        <f t="shared" si="62"/>
        <v>0</v>
      </c>
      <c r="CE27" s="237">
        <f t="shared" si="62"/>
        <v>0</v>
      </c>
      <c r="CF27" s="237">
        <f t="shared" si="62"/>
        <v>0</v>
      </c>
      <c r="CG27" s="237">
        <f t="shared" si="62"/>
        <v>0</v>
      </c>
      <c r="CH27" s="237">
        <f t="shared" si="62"/>
        <v>0</v>
      </c>
      <c r="CI27" s="237">
        <f t="shared" si="62"/>
        <v>0</v>
      </c>
      <c r="CJ27" s="237">
        <f t="shared" si="62"/>
        <v>0</v>
      </c>
      <c r="CK27" s="237">
        <f t="shared" si="62"/>
        <v>0</v>
      </c>
      <c r="CL27" s="237">
        <f t="shared" si="62"/>
        <v>0</v>
      </c>
      <c r="CM27" s="237">
        <f t="shared" si="62"/>
        <v>0</v>
      </c>
      <c r="CN27" s="237">
        <f t="shared" si="62"/>
        <v>0</v>
      </c>
      <c r="CO27" s="237">
        <f t="shared" si="62"/>
        <v>0</v>
      </c>
      <c r="CP27" s="237">
        <f t="shared" si="62"/>
        <v>0</v>
      </c>
      <c r="CQ27" s="237">
        <f t="shared" si="62"/>
        <v>0</v>
      </c>
      <c r="CR27" s="237">
        <f t="shared" si="62"/>
        <v>0</v>
      </c>
      <c r="CS27" s="237">
        <f t="shared" si="62"/>
        <v>0</v>
      </c>
      <c r="CT27" s="237">
        <f t="shared" si="62"/>
        <v>0</v>
      </c>
      <c r="CU27" s="237">
        <f t="shared" si="62"/>
        <v>0</v>
      </c>
      <c r="CV27" s="237">
        <f t="shared" si="62"/>
        <v>0</v>
      </c>
      <c r="CW27" s="237">
        <f t="shared" si="62"/>
        <v>0</v>
      </c>
      <c r="CX27" s="237">
        <f t="shared" si="62"/>
        <v>0</v>
      </c>
      <c r="CY27" s="237">
        <f t="shared" si="62"/>
        <v>0</v>
      </c>
      <c r="CZ27" s="237">
        <f t="shared" si="62"/>
        <v>0</v>
      </c>
      <c r="DA27" s="237">
        <f t="shared" si="62"/>
        <v>0</v>
      </c>
      <c r="DB27" s="237">
        <f t="shared" si="62"/>
        <v>0</v>
      </c>
      <c r="DC27" s="237">
        <f t="shared" si="62"/>
        <v>0</v>
      </c>
      <c r="DD27" s="237">
        <f t="shared" si="62"/>
        <v>0</v>
      </c>
      <c r="DE27" s="237">
        <f t="shared" si="62"/>
        <v>0</v>
      </c>
      <c r="DF27" s="237">
        <f t="shared" si="62"/>
        <v>0</v>
      </c>
      <c r="DG27" s="237">
        <f t="shared" si="62"/>
        <v>0</v>
      </c>
      <c r="DH27" s="237">
        <f t="shared" si="62"/>
        <v>0</v>
      </c>
      <c r="DI27" s="237">
        <f t="shared" si="62"/>
        <v>0</v>
      </c>
      <c r="DJ27" s="237">
        <f t="shared" si="62"/>
        <v>0</v>
      </c>
      <c r="DK27" s="237">
        <f t="shared" si="62"/>
        <v>0</v>
      </c>
      <c r="DL27" s="237">
        <f t="shared" si="62"/>
        <v>0</v>
      </c>
      <c r="DM27" s="237">
        <f t="shared" si="62"/>
        <v>0</v>
      </c>
      <c r="DN27" s="237">
        <f t="shared" si="62"/>
        <v>0</v>
      </c>
      <c r="DO27" s="237">
        <f t="shared" si="62"/>
        <v>0</v>
      </c>
      <c r="DP27" s="237">
        <f t="shared" si="62"/>
        <v>0</v>
      </c>
      <c r="DQ27" s="237">
        <f t="shared" si="62"/>
        <v>0</v>
      </c>
      <c r="DR27" s="237">
        <f t="shared" si="62"/>
        <v>0</v>
      </c>
      <c r="DS27" s="237">
        <f t="shared" si="62"/>
        <v>0</v>
      </c>
      <c r="DT27" s="237">
        <f t="shared" si="62"/>
        <v>0</v>
      </c>
      <c r="DU27" s="237">
        <f t="shared" si="62"/>
        <v>0</v>
      </c>
      <c r="DV27" s="237">
        <f t="shared" si="62"/>
        <v>0</v>
      </c>
      <c r="DW27" s="237">
        <f t="shared" si="62"/>
        <v>0</v>
      </c>
      <c r="DX27" s="237">
        <f t="shared" si="62"/>
        <v>0</v>
      </c>
      <c r="DY27" s="237">
        <f t="shared" si="62"/>
        <v>0</v>
      </c>
      <c r="DZ27" s="237">
        <f t="shared" si="62"/>
        <v>0</v>
      </c>
      <c r="EA27" s="237">
        <f t="shared" si="62"/>
        <v>0</v>
      </c>
      <c r="EB27" s="237">
        <f t="shared" si="62"/>
        <v>0</v>
      </c>
      <c r="EC27" s="237">
        <f t="shared" ref="EC27:ER28" si="63">SUM(JW27:KH27)</f>
        <v>0</v>
      </c>
      <c r="ED27" s="237">
        <f t="shared" si="63"/>
        <v>0</v>
      </c>
      <c r="EE27" s="237">
        <f t="shared" si="63"/>
        <v>0</v>
      </c>
      <c r="EF27" s="237">
        <f t="shared" si="63"/>
        <v>0</v>
      </c>
      <c r="EG27" s="237">
        <f t="shared" si="63"/>
        <v>0</v>
      </c>
      <c r="EH27" s="237">
        <f t="shared" si="63"/>
        <v>0</v>
      </c>
      <c r="EI27" s="237">
        <f t="shared" si="63"/>
        <v>0</v>
      </c>
      <c r="EJ27" s="237">
        <f t="shared" si="63"/>
        <v>0</v>
      </c>
      <c r="EK27" s="237">
        <f t="shared" si="63"/>
        <v>0</v>
      </c>
      <c r="EL27" s="237">
        <f t="shared" si="63"/>
        <v>0</v>
      </c>
      <c r="EM27" s="237">
        <f t="shared" si="63"/>
        <v>0</v>
      </c>
      <c r="EN27" s="237">
        <f t="shared" si="63"/>
        <v>0</v>
      </c>
      <c r="EO27" s="237">
        <f t="shared" si="63"/>
        <v>0</v>
      </c>
      <c r="EP27" s="237">
        <f t="shared" si="63"/>
        <v>0</v>
      </c>
      <c r="EQ27" s="237">
        <f t="shared" si="63"/>
        <v>0</v>
      </c>
      <c r="ER27" s="237">
        <f t="shared" si="63"/>
        <v>0</v>
      </c>
      <c r="ES27" s="49"/>
      <c r="EU27" s="411"/>
      <c r="EV27" s="255" t="s">
        <v>39</v>
      </c>
      <c r="EW27" s="245" t="s">
        <v>264</v>
      </c>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68"/>
      <c r="IT27" s="68"/>
      <c r="IU27" s="68"/>
      <c r="IV27" s="68"/>
      <c r="IW27" s="68"/>
      <c r="IX27" s="68"/>
      <c r="IY27" s="68"/>
      <c r="IZ27" s="68"/>
      <c r="JA27" s="68"/>
      <c r="JB27" s="68"/>
      <c r="JC27" s="68"/>
      <c r="JD27" s="68"/>
      <c r="JE27" s="68"/>
      <c r="JF27" s="68"/>
      <c r="JG27" s="68"/>
      <c r="JH27" s="68"/>
      <c r="JI27" s="68"/>
      <c r="JJ27" s="68"/>
      <c r="JK27" s="68"/>
      <c r="JL27" s="68"/>
      <c r="JM27" s="68"/>
      <c r="JN27" s="68"/>
      <c r="JO27" s="68"/>
      <c r="JP27" s="68"/>
      <c r="JQ27" s="68"/>
      <c r="JR27" s="68"/>
      <c r="JS27" s="68"/>
      <c r="JT27" s="68"/>
      <c r="JU27" s="68"/>
      <c r="JV27" s="68"/>
      <c r="JW27" s="68"/>
      <c r="JX27" s="68"/>
      <c r="JY27" s="68"/>
      <c r="JZ27" s="68"/>
      <c r="KA27" s="68"/>
      <c r="KB27" s="68"/>
      <c r="KC27" s="68"/>
      <c r="KD27" s="68"/>
      <c r="KE27" s="68"/>
      <c r="KF27" s="68"/>
      <c r="KG27" s="68"/>
      <c r="KH27" s="68"/>
      <c r="KI27" s="68"/>
      <c r="KJ27" s="68"/>
      <c r="KK27" s="68"/>
      <c r="KL27" s="68"/>
      <c r="KM27" s="68"/>
      <c r="KN27" s="68"/>
      <c r="KO27" s="68"/>
      <c r="KP27" s="68"/>
      <c r="KQ27" s="68"/>
      <c r="KR27" s="68"/>
      <c r="KS27" s="68"/>
      <c r="KT27" s="68"/>
      <c r="KU27" s="68"/>
      <c r="KV27" s="68"/>
      <c r="KW27" s="23"/>
    </row>
    <row r="28" spans="1:309" ht="20.100000000000001" customHeight="1" x14ac:dyDescent="0.25">
      <c r="A28" s="406"/>
      <c r="B28" s="326" t="s">
        <v>40</v>
      </c>
      <c r="C28" s="327" t="s">
        <v>10</v>
      </c>
      <c r="D28" s="237">
        <f>SUM(EX28:FI28)</f>
        <v>0</v>
      </c>
      <c r="E28" s="237">
        <f t="shared" si="61"/>
        <v>0</v>
      </c>
      <c r="F28" s="237">
        <f t="shared" si="61"/>
        <v>0</v>
      </c>
      <c r="G28" s="237">
        <f t="shared" si="61"/>
        <v>0</v>
      </c>
      <c r="H28" s="237">
        <f t="shared" si="61"/>
        <v>0</v>
      </c>
      <c r="I28" s="237">
        <f t="shared" si="61"/>
        <v>0</v>
      </c>
      <c r="J28" s="237">
        <f t="shared" si="61"/>
        <v>0</v>
      </c>
      <c r="K28" s="237">
        <f t="shared" si="61"/>
        <v>0</v>
      </c>
      <c r="L28" s="237">
        <f t="shared" si="61"/>
        <v>0</v>
      </c>
      <c r="M28" s="237">
        <f t="shared" si="61"/>
        <v>0</v>
      </c>
      <c r="N28" s="237">
        <f t="shared" si="61"/>
        <v>0</v>
      </c>
      <c r="O28" s="237">
        <f t="shared" si="61"/>
        <v>0</v>
      </c>
      <c r="P28" s="237">
        <f t="shared" si="61"/>
        <v>0</v>
      </c>
      <c r="Q28" s="237">
        <f t="shared" si="61"/>
        <v>0</v>
      </c>
      <c r="R28" s="237">
        <f t="shared" si="61"/>
        <v>0</v>
      </c>
      <c r="S28" s="237">
        <f t="shared" si="61"/>
        <v>0</v>
      </c>
      <c r="T28" s="237">
        <f t="shared" si="61"/>
        <v>0</v>
      </c>
      <c r="U28" s="237">
        <f t="shared" si="61"/>
        <v>0</v>
      </c>
      <c r="V28" s="237">
        <f t="shared" si="61"/>
        <v>0</v>
      </c>
      <c r="W28" s="237">
        <f t="shared" si="61"/>
        <v>0</v>
      </c>
      <c r="X28" s="237">
        <f t="shared" si="61"/>
        <v>0</v>
      </c>
      <c r="Y28" s="237">
        <f t="shared" si="61"/>
        <v>0</v>
      </c>
      <c r="Z28" s="237">
        <f t="shared" si="61"/>
        <v>0</v>
      </c>
      <c r="AA28" s="237">
        <f t="shared" si="61"/>
        <v>0</v>
      </c>
      <c r="AB28" s="237">
        <f t="shared" si="61"/>
        <v>0</v>
      </c>
      <c r="AC28" s="237">
        <f t="shared" si="61"/>
        <v>0</v>
      </c>
      <c r="AD28" s="237">
        <f t="shared" si="61"/>
        <v>0</v>
      </c>
      <c r="AE28" s="237">
        <f t="shared" si="61"/>
        <v>0</v>
      </c>
      <c r="AF28" s="237">
        <f t="shared" si="61"/>
        <v>0</v>
      </c>
      <c r="AG28" s="237">
        <f t="shared" si="61"/>
        <v>0</v>
      </c>
      <c r="AH28" s="237">
        <f t="shared" si="61"/>
        <v>0</v>
      </c>
      <c r="AI28" s="237">
        <f t="shared" si="61"/>
        <v>0</v>
      </c>
      <c r="AJ28" s="237">
        <f t="shared" si="61"/>
        <v>0</v>
      </c>
      <c r="AK28" s="237">
        <f t="shared" si="61"/>
        <v>0</v>
      </c>
      <c r="AL28" s="237">
        <f t="shared" si="61"/>
        <v>0</v>
      </c>
      <c r="AM28" s="237">
        <f t="shared" si="61"/>
        <v>0</v>
      </c>
      <c r="AN28" s="237">
        <f t="shared" si="61"/>
        <v>0</v>
      </c>
      <c r="AO28" s="237">
        <f t="shared" si="61"/>
        <v>0</v>
      </c>
      <c r="AP28" s="237">
        <f t="shared" si="61"/>
        <v>0</v>
      </c>
      <c r="AQ28" s="237">
        <f t="shared" si="61"/>
        <v>0</v>
      </c>
      <c r="AR28" s="237">
        <f t="shared" si="61"/>
        <v>0</v>
      </c>
      <c r="AS28" s="237">
        <f t="shared" si="61"/>
        <v>0</v>
      </c>
      <c r="AT28" s="237">
        <f t="shared" si="61"/>
        <v>0</v>
      </c>
      <c r="AU28" s="237">
        <f t="shared" si="61"/>
        <v>0</v>
      </c>
      <c r="AV28" s="237">
        <f t="shared" si="61"/>
        <v>0</v>
      </c>
      <c r="AW28" s="237">
        <f t="shared" si="61"/>
        <v>0</v>
      </c>
      <c r="AX28" s="237">
        <f t="shared" si="61"/>
        <v>0</v>
      </c>
      <c r="AY28" s="237">
        <f t="shared" si="61"/>
        <v>0</v>
      </c>
      <c r="AZ28" s="237">
        <f t="shared" si="61"/>
        <v>0</v>
      </c>
      <c r="BA28" s="237">
        <f t="shared" si="61"/>
        <v>0</v>
      </c>
      <c r="BB28" s="237">
        <f t="shared" si="61"/>
        <v>0</v>
      </c>
      <c r="BC28" s="237">
        <f t="shared" si="61"/>
        <v>0</v>
      </c>
      <c r="BD28" s="237">
        <f t="shared" si="61"/>
        <v>0</v>
      </c>
      <c r="BE28" s="237">
        <f t="shared" si="61"/>
        <v>0</v>
      </c>
      <c r="BF28" s="237">
        <f t="shared" si="61"/>
        <v>0</v>
      </c>
      <c r="BG28" s="237">
        <f t="shared" si="61"/>
        <v>0</v>
      </c>
      <c r="BH28" s="237">
        <f t="shared" si="61"/>
        <v>0</v>
      </c>
      <c r="BI28" s="237">
        <f t="shared" si="61"/>
        <v>0</v>
      </c>
      <c r="BJ28" s="237">
        <f t="shared" si="61"/>
        <v>0</v>
      </c>
      <c r="BK28" s="237">
        <f t="shared" si="61"/>
        <v>0</v>
      </c>
      <c r="BL28" s="237">
        <f t="shared" si="61"/>
        <v>0</v>
      </c>
      <c r="BM28" s="237">
        <f t="shared" si="61"/>
        <v>0</v>
      </c>
      <c r="BN28" s="237">
        <f t="shared" si="61"/>
        <v>0</v>
      </c>
      <c r="BO28" s="237">
        <f t="shared" si="61"/>
        <v>0</v>
      </c>
      <c r="BP28" s="237">
        <f t="shared" si="61"/>
        <v>0</v>
      </c>
      <c r="BQ28" s="237">
        <f t="shared" si="62"/>
        <v>0</v>
      </c>
      <c r="BR28" s="237">
        <f t="shared" si="62"/>
        <v>0</v>
      </c>
      <c r="BS28" s="237">
        <f t="shared" si="62"/>
        <v>0</v>
      </c>
      <c r="BT28" s="237">
        <f t="shared" si="62"/>
        <v>0</v>
      </c>
      <c r="BU28" s="237">
        <f t="shared" si="62"/>
        <v>0</v>
      </c>
      <c r="BV28" s="237">
        <f t="shared" si="62"/>
        <v>0</v>
      </c>
      <c r="BW28" s="237">
        <f t="shared" si="62"/>
        <v>0</v>
      </c>
      <c r="BX28" s="237">
        <f t="shared" si="62"/>
        <v>0</v>
      </c>
      <c r="BY28" s="237">
        <f t="shared" si="62"/>
        <v>0</v>
      </c>
      <c r="BZ28" s="237">
        <f t="shared" si="62"/>
        <v>0</v>
      </c>
      <c r="CA28" s="237">
        <f t="shared" si="62"/>
        <v>0</v>
      </c>
      <c r="CB28" s="237">
        <f t="shared" si="62"/>
        <v>0</v>
      </c>
      <c r="CC28" s="237">
        <f t="shared" si="62"/>
        <v>0</v>
      </c>
      <c r="CD28" s="237">
        <f t="shared" si="62"/>
        <v>0</v>
      </c>
      <c r="CE28" s="237">
        <f t="shared" si="62"/>
        <v>0</v>
      </c>
      <c r="CF28" s="237">
        <f t="shared" si="62"/>
        <v>0</v>
      </c>
      <c r="CG28" s="237">
        <f t="shared" si="62"/>
        <v>0</v>
      </c>
      <c r="CH28" s="237">
        <f t="shared" si="62"/>
        <v>0</v>
      </c>
      <c r="CI28" s="237">
        <f t="shared" si="62"/>
        <v>0</v>
      </c>
      <c r="CJ28" s="237">
        <f t="shared" si="62"/>
        <v>0</v>
      </c>
      <c r="CK28" s="237">
        <f t="shared" si="62"/>
        <v>0</v>
      </c>
      <c r="CL28" s="237">
        <f t="shared" si="62"/>
        <v>0</v>
      </c>
      <c r="CM28" s="237">
        <f t="shared" si="62"/>
        <v>0</v>
      </c>
      <c r="CN28" s="237">
        <f t="shared" si="62"/>
        <v>0</v>
      </c>
      <c r="CO28" s="237">
        <f t="shared" si="62"/>
        <v>0</v>
      </c>
      <c r="CP28" s="237">
        <f t="shared" si="62"/>
        <v>0</v>
      </c>
      <c r="CQ28" s="237">
        <f t="shared" si="62"/>
        <v>0</v>
      </c>
      <c r="CR28" s="237">
        <f t="shared" si="62"/>
        <v>0</v>
      </c>
      <c r="CS28" s="237">
        <f t="shared" si="62"/>
        <v>0</v>
      </c>
      <c r="CT28" s="237">
        <f t="shared" si="62"/>
        <v>0</v>
      </c>
      <c r="CU28" s="237">
        <f t="shared" si="62"/>
        <v>0</v>
      </c>
      <c r="CV28" s="237">
        <f t="shared" si="62"/>
        <v>0</v>
      </c>
      <c r="CW28" s="237">
        <f t="shared" si="62"/>
        <v>0</v>
      </c>
      <c r="CX28" s="237">
        <f t="shared" si="62"/>
        <v>0</v>
      </c>
      <c r="CY28" s="237">
        <f t="shared" si="62"/>
        <v>0</v>
      </c>
      <c r="CZ28" s="237">
        <f t="shared" si="62"/>
        <v>0</v>
      </c>
      <c r="DA28" s="237">
        <f t="shared" si="62"/>
        <v>0</v>
      </c>
      <c r="DB28" s="237">
        <f t="shared" si="62"/>
        <v>0</v>
      </c>
      <c r="DC28" s="237">
        <f t="shared" si="62"/>
        <v>0</v>
      </c>
      <c r="DD28" s="237">
        <f t="shared" si="62"/>
        <v>0</v>
      </c>
      <c r="DE28" s="237">
        <f t="shared" si="62"/>
        <v>0</v>
      </c>
      <c r="DF28" s="237">
        <f t="shared" si="62"/>
        <v>0</v>
      </c>
      <c r="DG28" s="237">
        <f t="shared" si="62"/>
        <v>0</v>
      </c>
      <c r="DH28" s="237">
        <f t="shared" si="62"/>
        <v>0</v>
      </c>
      <c r="DI28" s="237">
        <f t="shared" si="62"/>
        <v>0</v>
      </c>
      <c r="DJ28" s="237">
        <f t="shared" si="62"/>
        <v>0</v>
      </c>
      <c r="DK28" s="237">
        <f t="shared" si="62"/>
        <v>0</v>
      </c>
      <c r="DL28" s="237">
        <f t="shared" si="62"/>
        <v>0</v>
      </c>
      <c r="DM28" s="237">
        <f t="shared" si="62"/>
        <v>0</v>
      </c>
      <c r="DN28" s="237">
        <f t="shared" si="62"/>
        <v>0</v>
      </c>
      <c r="DO28" s="237">
        <f t="shared" si="62"/>
        <v>0</v>
      </c>
      <c r="DP28" s="237">
        <f t="shared" si="62"/>
        <v>0</v>
      </c>
      <c r="DQ28" s="237">
        <f t="shared" si="62"/>
        <v>0</v>
      </c>
      <c r="DR28" s="237">
        <f t="shared" si="62"/>
        <v>0</v>
      </c>
      <c r="DS28" s="237">
        <f t="shared" si="62"/>
        <v>0</v>
      </c>
      <c r="DT28" s="237">
        <f t="shared" si="62"/>
        <v>0</v>
      </c>
      <c r="DU28" s="237">
        <f t="shared" si="62"/>
        <v>0</v>
      </c>
      <c r="DV28" s="237">
        <f t="shared" si="62"/>
        <v>0</v>
      </c>
      <c r="DW28" s="237">
        <f t="shared" si="62"/>
        <v>0</v>
      </c>
      <c r="DX28" s="237">
        <f t="shared" si="62"/>
        <v>0</v>
      </c>
      <c r="DY28" s="237">
        <f t="shared" si="62"/>
        <v>0</v>
      </c>
      <c r="DZ28" s="237">
        <f t="shared" si="62"/>
        <v>0</v>
      </c>
      <c r="EA28" s="237">
        <f t="shared" si="62"/>
        <v>0</v>
      </c>
      <c r="EB28" s="237">
        <f t="shared" si="62"/>
        <v>0</v>
      </c>
      <c r="EC28" s="237">
        <f t="shared" si="63"/>
        <v>0</v>
      </c>
      <c r="ED28" s="237">
        <f t="shared" si="63"/>
        <v>0</v>
      </c>
      <c r="EE28" s="237">
        <f t="shared" si="63"/>
        <v>0</v>
      </c>
      <c r="EF28" s="237">
        <f t="shared" si="63"/>
        <v>0</v>
      </c>
      <c r="EG28" s="237">
        <f t="shared" si="63"/>
        <v>0</v>
      </c>
      <c r="EH28" s="237">
        <f t="shared" si="63"/>
        <v>0</v>
      </c>
      <c r="EI28" s="237">
        <f t="shared" si="63"/>
        <v>0</v>
      </c>
      <c r="EJ28" s="237">
        <f t="shared" si="63"/>
        <v>0</v>
      </c>
      <c r="EK28" s="237">
        <f t="shared" si="63"/>
        <v>0</v>
      </c>
      <c r="EL28" s="237">
        <f t="shared" si="63"/>
        <v>0</v>
      </c>
      <c r="EM28" s="237">
        <f t="shared" si="63"/>
        <v>0</v>
      </c>
      <c r="EN28" s="237">
        <f t="shared" si="63"/>
        <v>0</v>
      </c>
      <c r="EO28" s="237">
        <f t="shared" si="63"/>
        <v>0</v>
      </c>
      <c r="EP28" s="237">
        <f t="shared" si="63"/>
        <v>0</v>
      </c>
      <c r="EQ28" s="237">
        <f t="shared" si="63"/>
        <v>0</v>
      </c>
      <c r="ER28" s="237">
        <f t="shared" si="63"/>
        <v>0</v>
      </c>
      <c r="ES28" s="49"/>
      <c r="EU28" s="411"/>
      <c r="EV28" s="255" t="s">
        <v>40</v>
      </c>
      <c r="EW28" s="245" t="s">
        <v>264</v>
      </c>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row>
    <row r="29" spans="1:309" ht="20.100000000000001" customHeight="1" x14ac:dyDescent="0.25">
      <c r="A29" s="406"/>
      <c r="B29" s="325" t="s">
        <v>41</v>
      </c>
      <c r="C29" s="319" t="s">
        <v>10</v>
      </c>
      <c r="D29" s="74">
        <f t="shared" ref="D29" si="64">D30+D36</f>
        <v>0</v>
      </c>
      <c r="E29" s="74">
        <f t="shared" ref="E29:BP29" si="65">E30+E36</f>
        <v>0</v>
      </c>
      <c r="F29" s="74">
        <f t="shared" si="65"/>
        <v>0</v>
      </c>
      <c r="G29" s="74">
        <f t="shared" si="65"/>
        <v>0</v>
      </c>
      <c r="H29" s="74">
        <f t="shared" si="65"/>
        <v>0</v>
      </c>
      <c r="I29" s="74">
        <f t="shared" si="65"/>
        <v>0</v>
      </c>
      <c r="J29" s="74">
        <f t="shared" si="65"/>
        <v>0</v>
      </c>
      <c r="K29" s="74">
        <f t="shared" si="65"/>
        <v>0</v>
      </c>
      <c r="L29" s="74">
        <f t="shared" si="65"/>
        <v>0</v>
      </c>
      <c r="M29" s="74">
        <f t="shared" si="65"/>
        <v>0</v>
      </c>
      <c r="N29" s="74">
        <f t="shared" si="65"/>
        <v>0</v>
      </c>
      <c r="O29" s="74">
        <f t="shared" si="65"/>
        <v>0</v>
      </c>
      <c r="P29" s="74">
        <f t="shared" si="65"/>
        <v>0</v>
      </c>
      <c r="Q29" s="74">
        <f t="shared" si="65"/>
        <v>0</v>
      </c>
      <c r="R29" s="74">
        <f t="shared" si="65"/>
        <v>0</v>
      </c>
      <c r="S29" s="74">
        <f t="shared" si="65"/>
        <v>0</v>
      </c>
      <c r="T29" s="74">
        <f t="shared" si="65"/>
        <v>0</v>
      </c>
      <c r="U29" s="74">
        <f t="shared" si="65"/>
        <v>0</v>
      </c>
      <c r="V29" s="74">
        <f t="shared" si="65"/>
        <v>0</v>
      </c>
      <c r="W29" s="74">
        <f t="shared" si="65"/>
        <v>0</v>
      </c>
      <c r="X29" s="74">
        <f t="shared" si="65"/>
        <v>0</v>
      </c>
      <c r="Y29" s="74">
        <f t="shared" si="65"/>
        <v>0</v>
      </c>
      <c r="Z29" s="74">
        <f t="shared" si="65"/>
        <v>0</v>
      </c>
      <c r="AA29" s="74">
        <f t="shared" si="65"/>
        <v>0</v>
      </c>
      <c r="AB29" s="74">
        <f t="shared" si="65"/>
        <v>0</v>
      </c>
      <c r="AC29" s="74">
        <f t="shared" si="65"/>
        <v>0</v>
      </c>
      <c r="AD29" s="74">
        <f t="shared" si="65"/>
        <v>0</v>
      </c>
      <c r="AE29" s="74">
        <f t="shared" si="65"/>
        <v>0</v>
      </c>
      <c r="AF29" s="74">
        <f t="shared" si="65"/>
        <v>0</v>
      </c>
      <c r="AG29" s="74">
        <f t="shared" si="65"/>
        <v>0</v>
      </c>
      <c r="AH29" s="74">
        <f t="shared" si="65"/>
        <v>0</v>
      </c>
      <c r="AI29" s="74">
        <f t="shared" si="65"/>
        <v>0</v>
      </c>
      <c r="AJ29" s="74">
        <f t="shared" si="65"/>
        <v>0</v>
      </c>
      <c r="AK29" s="74">
        <f t="shared" si="65"/>
        <v>0</v>
      </c>
      <c r="AL29" s="74">
        <f t="shared" si="65"/>
        <v>0</v>
      </c>
      <c r="AM29" s="74">
        <f t="shared" si="65"/>
        <v>0</v>
      </c>
      <c r="AN29" s="74">
        <f t="shared" si="65"/>
        <v>0</v>
      </c>
      <c r="AO29" s="74">
        <f t="shared" si="65"/>
        <v>0</v>
      </c>
      <c r="AP29" s="74">
        <f t="shared" si="65"/>
        <v>0</v>
      </c>
      <c r="AQ29" s="74">
        <f t="shared" si="65"/>
        <v>0</v>
      </c>
      <c r="AR29" s="74">
        <f t="shared" si="65"/>
        <v>0</v>
      </c>
      <c r="AS29" s="74">
        <f t="shared" si="65"/>
        <v>0</v>
      </c>
      <c r="AT29" s="74">
        <f t="shared" si="65"/>
        <v>0</v>
      </c>
      <c r="AU29" s="74">
        <f t="shared" si="65"/>
        <v>0</v>
      </c>
      <c r="AV29" s="74">
        <f t="shared" si="65"/>
        <v>0</v>
      </c>
      <c r="AW29" s="74">
        <f t="shared" si="65"/>
        <v>0</v>
      </c>
      <c r="AX29" s="74">
        <f t="shared" si="65"/>
        <v>0</v>
      </c>
      <c r="AY29" s="74">
        <f t="shared" si="65"/>
        <v>0</v>
      </c>
      <c r="AZ29" s="74">
        <f t="shared" si="65"/>
        <v>0</v>
      </c>
      <c r="BA29" s="74">
        <f t="shared" si="65"/>
        <v>0</v>
      </c>
      <c r="BB29" s="74">
        <f t="shared" si="65"/>
        <v>0</v>
      </c>
      <c r="BC29" s="74">
        <f t="shared" si="65"/>
        <v>0</v>
      </c>
      <c r="BD29" s="74">
        <f t="shared" si="65"/>
        <v>0</v>
      </c>
      <c r="BE29" s="74">
        <f t="shared" si="65"/>
        <v>0</v>
      </c>
      <c r="BF29" s="74">
        <f t="shared" si="65"/>
        <v>0</v>
      </c>
      <c r="BG29" s="74">
        <f t="shared" si="65"/>
        <v>0</v>
      </c>
      <c r="BH29" s="74">
        <f t="shared" si="65"/>
        <v>0</v>
      </c>
      <c r="BI29" s="74">
        <f t="shared" si="65"/>
        <v>0</v>
      </c>
      <c r="BJ29" s="74">
        <f t="shared" si="65"/>
        <v>6333.1399999999921</v>
      </c>
      <c r="BK29" s="74">
        <f t="shared" si="65"/>
        <v>14792.27999999999</v>
      </c>
      <c r="BL29" s="74">
        <f t="shared" si="65"/>
        <v>24542.419999999984</v>
      </c>
      <c r="BM29" s="74">
        <f t="shared" si="65"/>
        <v>24542.419999999984</v>
      </c>
      <c r="BN29" s="74">
        <f t="shared" si="65"/>
        <v>24542.419999999984</v>
      </c>
      <c r="BO29" s="74">
        <f t="shared" si="65"/>
        <v>24542.419999999984</v>
      </c>
      <c r="BP29" s="74">
        <f t="shared" si="65"/>
        <v>24542.419999999984</v>
      </c>
      <c r="BQ29" s="74">
        <f t="shared" ref="BQ29:EB29" si="66">BQ30+BQ36</f>
        <v>24542.419999999984</v>
      </c>
      <c r="BR29" s="74">
        <f t="shared" si="66"/>
        <v>24542.419999999984</v>
      </c>
      <c r="BS29" s="74">
        <f t="shared" si="66"/>
        <v>24542.419999999984</v>
      </c>
      <c r="BT29" s="74">
        <f t="shared" si="66"/>
        <v>24542.419999999984</v>
      </c>
      <c r="BU29" s="74">
        <f t="shared" si="66"/>
        <v>24542.419999999984</v>
      </c>
      <c r="BV29" s="74">
        <f t="shared" si="66"/>
        <v>18209.279999999992</v>
      </c>
      <c r="BW29" s="74">
        <f t="shared" si="66"/>
        <v>9750.1399999999958</v>
      </c>
      <c r="BX29" s="74">
        <f t="shared" si="66"/>
        <v>0</v>
      </c>
      <c r="BY29" s="74">
        <f t="shared" si="66"/>
        <v>0</v>
      </c>
      <c r="BZ29" s="74">
        <f t="shared" si="66"/>
        <v>0</v>
      </c>
      <c r="CA29" s="74">
        <f t="shared" si="66"/>
        <v>0</v>
      </c>
      <c r="CB29" s="74">
        <f t="shared" si="66"/>
        <v>0</v>
      </c>
      <c r="CC29" s="74">
        <f t="shared" si="66"/>
        <v>0</v>
      </c>
      <c r="CD29" s="74">
        <f t="shared" si="66"/>
        <v>0</v>
      </c>
      <c r="CE29" s="74">
        <f t="shared" si="66"/>
        <v>0</v>
      </c>
      <c r="CF29" s="74">
        <f t="shared" si="66"/>
        <v>0</v>
      </c>
      <c r="CG29" s="74">
        <f t="shared" si="66"/>
        <v>0</v>
      </c>
      <c r="CH29" s="74">
        <f t="shared" si="66"/>
        <v>0</v>
      </c>
      <c r="CI29" s="74">
        <f t="shared" si="66"/>
        <v>0</v>
      </c>
      <c r="CJ29" s="74">
        <f t="shared" si="66"/>
        <v>0</v>
      </c>
      <c r="CK29" s="74">
        <f t="shared" si="66"/>
        <v>0</v>
      </c>
      <c r="CL29" s="74">
        <f t="shared" si="66"/>
        <v>0</v>
      </c>
      <c r="CM29" s="74">
        <f t="shared" si="66"/>
        <v>0</v>
      </c>
      <c r="CN29" s="74">
        <f t="shared" si="66"/>
        <v>0</v>
      </c>
      <c r="CO29" s="74">
        <f t="shared" si="66"/>
        <v>0</v>
      </c>
      <c r="CP29" s="74">
        <f t="shared" si="66"/>
        <v>0</v>
      </c>
      <c r="CQ29" s="74">
        <f t="shared" si="66"/>
        <v>0</v>
      </c>
      <c r="CR29" s="74">
        <f t="shared" si="66"/>
        <v>0</v>
      </c>
      <c r="CS29" s="74">
        <f t="shared" si="66"/>
        <v>0</v>
      </c>
      <c r="CT29" s="74">
        <f t="shared" si="66"/>
        <v>0</v>
      </c>
      <c r="CU29" s="74">
        <f t="shared" si="66"/>
        <v>0</v>
      </c>
      <c r="CV29" s="74">
        <f t="shared" si="66"/>
        <v>0</v>
      </c>
      <c r="CW29" s="74">
        <f t="shared" si="66"/>
        <v>0</v>
      </c>
      <c r="CX29" s="74">
        <f t="shared" si="66"/>
        <v>0</v>
      </c>
      <c r="CY29" s="74">
        <f t="shared" si="66"/>
        <v>0</v>
      </c>
      <c r="CZ29" s="74">
        <f t="shared" si="66"/>
        <v>0</v>
      </c>
      <c r="DA29" s="74">
        <f t="shared" si="66"/>
        <v>0</v>
      </c>
      <c r="DB29" s="74">
        <f t="shared" si="66"/>
        <v>0</v>
      </c>
      <c r="DC29" s="74">
        <f t="shared" si="66"/>
        <v>0</v>
      </c>
      <c r="DD29" s="74">
        <f t="shared" si="66"/>
        <v>0</v>
      </c>
      <c r="DE29" s="74">
        <f t="shared" si="66"/>
        <v>0</v>
      </c>
      <c r="DF29" s="74">
        <f t="shared" si="66"/>
        <v>0</v>
      </c>
      <c r="DG29" s="74">
        <f t="shared" si="66"/>
        <v>0</v>
      </c>
      <c r="DH29" s="74">
        <f t="shared" si="66"/>
        <v>0</v>
      </c>
      <c r="DI29" s="74">
        <f t="shared" si="66"/>
        <v>0</v>
      </c>
      <c r="DJ29" s="74">
        <f t="shared" si="66"/>
        <v>0</v>
      </c>
      <c r="DK29" s="74">
        <f t="shared" si="66"/>
        <v>0</v>
      </c>
      <c r="DL29" s="74">
        <f t="shared" si="66"/>
        <v>0</v>
      </c>
      <c r="DM29" s="74">
        <f t="shared" si="66"/>
        <v>0</v>
      </c>
      <c r="DN29" s="74">
        <f t="shared" si="66"/>
        <v>0</v>
      </c>
      <c r="DO29" s="74">
        <f t="shared" si="66"/>
        <v>0</v>
      </c>
      <c r="DP29" s="74">
        <f t="shared" si="66"/>
        <v>0</v>
      </c>
      <c r="DQ29" s="74">
        <f t="shared" si="66"/>
        <v>0</v>
      </c>
      <c r="DR29" s="74">
        <f t="shared" si="66"/>
        <v>0</v>
      </c>
      <c r="DS29" s="74">
        <f t="shared" si="66"/>
        <v>0</v>
      </c>
      <c r="DT29" s="74">
        <f t="shared" si="66"/>
        <v>0</v>
      </c>
      <c r="DU29" s="74">
        <f t="shared" si="66"/>
        <v>0</v>
      </c>
      <c r="DV29" s="74">
        <f t="shared" si="66"/>
        <v>0</v>
      </c>
      <c r="DW29" s="74">
        <f t="shared" si="66"/>
        <v>0</v>
      </c>
      <c r="DX29" s="74">
        <f t="shared" si="66"/>
        <v>0</v>
      </c>
      <c r="DY29" s="74">
        <f t="shared" si="66"/>
        <v>0</v>
      </c>
      <c r="DZ29" s="74">
        <f t="shared" si="66"/>
        <v>0</v>
      </c>
      <c r="EA29" s="74">
        <f t="shared" si="66"/>
        <v>0</v>
      </c>
      <c r="EB29" s="74">
        <f t="shared" si="66"/>
        <v>0</v>
      </c>
      <c r="EC29" s="74">
        <f t="shared" ref="EC29:ER29" si="67">EC30+EC36</f>
        <v>0</v>
      </c>
      <c r="ED29" s="74">
        <f t="shared" si="67"/>
        <v>0</v>
      </c>
      <c r="EE29" s="74">
        <f t="shared" si="67"/>
        <v>0</v>
      </c>
      <c r="EF29" s="74">
        <f t="shared" si="67"/>
        <v>0</v>
      </c>
      <c r="EG29" s="74">
        <f t="shared" si="67"/>
        <v>0</v>
      </c>
      <c r="EH29" s="74">
        <f t="shared" si="67"/>
        <v>0</v>
      </c>
      <c r="EI29" s="74">
        <f t="shared" si="67"/>
        <v>0</v>
      </c>
      <c r="EJ29" s="74">
        <f t="shared" si="67"/>
        <v>0</v>
      </c>
      <c r="EK29" s="74">
        <f t="shared" si="67"/>
        <v>0</v>
      </c>
      <c r="EL29" s="74">
        <f t="shared" si="67"/>
        <v>0</v>
      </c>
      <c r="EM29" s="74">
        <f t="shared" si="67"/>
        <v>0</v>
      </c>
      <c r="EN29" s="74">
        <f t="shared" si="67"/>
        <v>0</v>
      </c>
      <c r="EO29" s="74">
        <f t="shared" si="67"/>
        <v>0</v>
      </c>
      <c r="EP29" s="74">
        <f t="shared" si="67"/>
        <v>0</v>
      </c>
      <c r="EQ29" s="74">
        <f t="shared" si="67"/>
        <v>0</v>
      </c>
      <c r="ER29" s="74">
        <f t="shared" si="67"/>
        <v>0</v>
      </c>
      <c r="ES29" s="49"/>
      <c r="EU29" s="411"/>
      <c r="EV29" s="254" t="s">
        <v>41</v>
      </c>
      <c r="EW29" s="239" t="s">
        <v>264</v>
      </c>
      <c r="EX29" s="62">
        <f t="shared" ref="EX29:HI29" si="68">EX30+EX36</f>
        <v>0</v>
      </c>
      <c r="EY29" s="62">
        <f t="shared" si="68"/>
        <v>0</v>
      </c>
      <c r="EZ29" s="62">
        <f t="shared" si="68"/>
        <v>0</v>
      </c>
      <c r="FA29" s="62">
        <f t="shared" si="68"/>
        <v>0</v>
      </c>
      <c r="FB29" s="62">
        <f t="shared" si="68"/>
        <v>0</v>
      </c>
      <c r="FC29" s="62">
        <f t="shared" si="68"/>
        <v>0</v>
      </c>
      <c r="FD29" s="62">
        <f t="shared" si="68"/>
        <v>0</v>
      </c>
      <c r="FE29" s="62">
        <f t="shared" si="68"/>
        <v>0</v>
      </c>
      <c r="FF29" s="62">
        <f t="shared" si="68"/>
        <v>0</v>
      </c>
      <c r="FG29" s="62">
        <f t="shared" si="68"/>
        <v>0</v>
      </c>
      <c r="FH29" s="62">
        <f t="shared" si="68"/>
        <v>0</v>
      </c>
      <c r="FI29" s="62">
        <f t="shared" si="68"/>
        <v>0</v>
      </c>
      <c r="FJ29" s="62">
        <f t="shared" si="68"/>
        <v>0</v>
      </c>
      <c r="FK29" s="62">
        <f t="shared" si="68"/>
        <v>0</v>
      </c>
      <c r="FL29" s="62">
        <f t="shared" si="68"/>
        <v>0</v>
      </c>
      <c r="FM29" s="62">
        <f t="shared" si="68"/>
        <v>0</v>
      </c>
      <c r="FN29" s="62">
        <f t="shared" si="68"/>
        <v>0</v>
      </c>
      <c r="FO29" s="62">
        <f t="shared" si="68"/>
        <v>0</v>
      </c>
      <c r="FP29" s="62">
        <f t="shared" si="68"/>
        <v>0</v>
      </c>
      <c r="FQ29" s="62">
        <f t="shared" si="68"/>
        <v>0</v>
      </c>
      <c r="FR29" s="62">
        <f t="shared" si="68"/>
        <v>0</v>
      </c>
      <c r="FS29" s="62">
        <f t="shared" si="68"/>
        <v>0</v>
      </c>
      <c r="FT29" s="62">
        <f t="shared" si="68"/>
        <v>0</v>
      </c>
      <c r="FU29" s="62">
        <f t="shared" si="68"/>
        <v>0</v>
      </c>
      <c r="FV29" s="62">
        <f t="shared" si="68"/>
        <v>0</v>
      </c>
      <c r="FW29" s="62">
        <f t="shared" si="68"/>
        <v>0</v>
      </c>
      <c r="FX29" s="62">
        <f t="shared" si="68"/>
        <v>0</v>
      </c>
      <c r="FY29" s="62">
        <f t="shared" si="68"/>
        <v>0</v>
      </c>
      <c r="FZ29" s="62">
        <f t="shared" si="68"/>
        <v>0</v>
      </c>
      <c r="GA29" s="62">
        <f t="shared" si="68"/>
        <v>0</v>
      </c>
      <c r="GB29" s="62">
        <f t="shared" si="68"/>
        <v>0</v>
      </c>
      <c r="GC29" s="62">
        <f t="shared" si="68"/>
        <v>0</v>
      </c>
      <c r="GD29" s="62">
        <f t="shared" si="68"/>
        <v>0</v>
      </c>
      <c r="GE29" s="62">
        <f t="shared" si="68"/>
        <v>0</v>
      </c>
      <c r="GF29" s="62">
        <f t="shared" si="68"/>
        <v>0</v>
      </c>
      <c r="GG29" s="62">
        <f t="shared" si="68"/>
        <v>0</v>
      </c>
      <c r="GH29" s="62">
        <f t="shared" si="68"/>
        <v>0</v>
      </c>
      <c r="GI29" s="62">
        <f t="shared" si="68"/>
        <v>0</v>
      </c>
      <c r="GJ29" s="62">
        <f t="shared" si="68"/>
        <v>0</v>
      </c>
      <c r="GK29" s="62">
        <f t="shared" si="68"/>
        <v>0</v>
      </c>
      <c r="GL29" s="62">
        <f t="shared" si="68"/>
        <v>0</v>
      </c>
      <c r="GM29" s="62">
        <f t="shared" si="68"/>
        <v>0</v>
      </c>
      <c r="GN29" s="62">
        <f t="shared" si="68"/>
        <v>0</v>
      </c>
      <c r="GO29" s="62">
        <f t="shared" si="68"/>
        <v>0</v>
      </c>
      <c r="GP29" s="62">
        <f t="shared" si="68"/>
        <v>0</v>
      </c>
      <c r="GQ29" s="62">
        <f t="shared" si="68"/>
        <v>0</v>
      </c>
      <c r="GR29" s="62">
        <f t="shared" si="68"/>
        <v>0</v>
      </c>
      <c r="GS29" s="62">
        <f t="shared" si="68"/>
        <v>0</v>
      </c>
      <c r="GT29" s="62">
        <f t="shared" si="68"/>
        <v>0</v>
      </c>
      <c r="GU29" s="62">
        <f t="shared" si="68"/>
        <v>0</v>
      </c>
      <c r="GV29" s="62">
        <f t="shared" si="68"/>
        <v>0</v>
      </c>
      <c r="GW29" s="62">
        <f t="shared" si="68"/>
        <v>0</v>
      </c>
      <c r="GX29" s="62">
        <f t="shared" si="68"/>
        <v>0</v>
      </c>
      <c r="GY29" s="62">
        <f t="shared" si="68"/>
        <v>0</v>
      </c>
      <c r="GZ29" s="62">
        <f t="shared" si="68"/>
        <v>0</v>
      </c>
      <c r="HA29" s="62">
        <f t="shared" si="68"/>
        <v>0</v>
      </c>
      <c r="HB29" s="62">
        <f t="shared" si="68"/>
        <v>0</v>
      </c>
      <c r="HC29" s="62">
        <f t="shared" si="68"/>
        <v>0</v>
      </c>
      <c r="HD29" s="62">
        <f t="shared" si="68"/>
        <v>0</v>
      </c>
      <c r="HE29" s="62">
        <f t="shared" si="68"/>
        <v>0</v>
      </c>
      <c r="HF29" s="62">
        <f t="shared" si="68"/>
        <v>0</v>
      </c>
      <c r="HG29" s="62">
        <f t="shared" si="68"/>
        <v>0</v>
      </c>
      <c r="HH29" s="62">
        <f t="shared" si="68"/>
        <v>0</v>
      </c>
      <c r="HI29" s="62">
        <f t="shared" si="68"/>
        <v>0</v>
      </c>
      <c r="HJ29" s="62">
        <f t="shared" ref="HJ29:JU29" si="69">HJ30+HJ36</f>
        <v>0</v>
      </c>
      <c r="HK29" s="62">
        <f t="shared" si="69"/>
        <v>0</v>
      </c>
      <c r="HL29" s="62">
        <f t="shared" si="69"/>
        <v>0</v>
      </c>
      <c r="HM29" s="62">
        <f t="shared" si="69"/>
        <v>0</v>
      </c>
      <c r="HN29" s="62">
        <f t="shared" si="69"/>
        <v>0</v>
      </c>
      <c r="HO29" s="62">
        <f t="shared" si="69"/>
        <v>6333.1399999999921</v>
      </c>
      <c r="HP29" s="62">
        <f t="shared" si="69"/>
        <v>8459.1399999999976</v>
      </c>
      <c r="HQ29" s="62">
        <f t="shared" si="69"/>
        <v>9750.1399999999958</v>
      </c>
      <c r="HR29" s="62">
        <f t="shared" si="69"/>
        <v>0</v>
      </c>
      <c r="HS29" s="62">
        <f t="shared" si="69"/>
        <v>0</v>
      </c>
      <c r="HT29" s="62">
        <f t="shared" si="69"/>
        <v>0</v>
      </c>
      <c r="HU29" s="62">
        <f t="shared" si="69"/>
        <v>0</v>
      </c>
      <c r="HV29" s="62">
        <f t="shared" si="69"/>
        <v>0</v>
      </c>
      <c r="HW29" s="62">
        <f t="shared" si="69"/>
        <v>0</v>
      </c>
      <c r="HX29" s="62">
        <f t="shared" si="69"/>
        <v>0</v>
      </c>
      <c r="HY29" s="62">
        <f t="shared" si="69"/>
        <v>0</v>
      </c>
      <c r="HZ29" s="62">
        <f t="shared" si="69"/>
        <v>0</v>
      </c>
      <c r="IA29" s="62">
        <f t="shared" si="69"/>
        <v>0</v>
      </c>
      <c r="IB29" s="62">
        <f t="shared" si="69"/>
        <v>0</v>
      </c>
      <c r="IC29" s="62">
        <f t="shared" si="69"/>
        <v>0</v>
      </c>
      <c r="ID29" s="62">
        <f t="shared" si="69"/>
        <v>0</v>
      </c>
      <c r="IE29" s="62">
        <f t="shared" si="69"/>
        <v>0</v>
      </c>
      <c r="IF29" s="62">
        <f t="shared" si="69"/>
        <v>0</v>
      </c>
      <c r="IG29" s="62">
        <f t="shared" si="69"/>
        <v>0</v>
      </c>
      <c r="IH29" s="62">
        <f t="shared" si="69"/>
        <v>0</v>
      </c>
      <c r="II29" s="62">
        <f t="shared" si="69"/>
        <v>0</v>
      </c>
      <c r="IJ29" s="62">
        <f t="shared" si="69"/>
        <v>0</v>
      </c>
      <c r="IK29" s="62">
        <f t="shared" si="69"/>
        <v>0</v>
      </c>
      <c r="IL29" s="62">
        <f t="shared" si="69"/>
        <v>0</v>
      </c>
      <c r="IM29" s="62">
        <f t="shared" si="69"/>
        <v>0</v>
      </c>
      <c r="IN29" s="62">
        <f t="shared" si="69"/>
        <v>0</v>
      </c>
      <c r="IO29" s="62">
        <f t="shared" si="69"/>
        <v>0</v>
      </c>
      <c r="IP29" s="62">
        <f t="shared" si="69"/>
        <v>0</v>
      </c>
      <c r="IQ29" s="62">
        <f t="shared" si="69"/>
        <v>0</v>
      </c>
      <c r="IR29" s="62">
        <f t="shared" si="69"/>
        <v>0</v>
      </c>
      <c r="IS29" s="62">
        <f t="shared" si="69"/>
        <v>0</v>
      </c>
      <c r="IT29" s="62">
        <f t="shared" si="69"/>
        <v>0</v>
      </c>
      <c r="IU29" s="62">
        <f t="shared" si="69"/>
        <v>0</v>
      </c>
      <c r="IV29" s="62">
        <f t="shared" si="69"/>
        <v>0</v>
      </c>
      <c r="IW29" s="62">
        <f t="shared" si="69"/>
        <v>0</v>
      </c>
      <c r="IX29" s="62">
        <f t="shared" si="69"/>
        <v>0</v>
      </c>
      <c r="IY29" s="62">
        <f t="shared" si="69"/>
        <v>0</v>
      </c>
      <c r="IZ29" s="62">
        <f t="shared" si="69"/>
        <v>0</v>
      </c>
      <c r="JA29" s="62">
        <f t="shared" si="69"/>
        <v>0</v>
      </c>
      <c r="JB29" s="62">
        <f t="shared" si="69"/>
        <v>0</v>
      </c>
      <c r="JC29" s="62">
        <f t="shared" si="69"/>
        <v>0</v>
      </c>
      <c r="JD29" s="62">
        <f t="shared" si="69"/>
        <v>0</v>
      </c>
      <c r="JE29" s="62">
        <f t="shared" si="69"/>
        <v>0</v>
      </c>
      <c r="JF29" s="62">
        <f t="shared" si="69"/>
        <v>0</v>
      </c>
      <c r="JG29" s="62">
        <f t="shared" si="69"/>
        <v>0</v>
      </c>
      <c r="JH29" s="62">
        <f t="shared" si="69"/>
        <v>0</v>
      </c>
      <c r="JI29" s="62">
        <f t="shared" si="69"/>
        <v>0</v>
      </c>
      <c r="JJ29" s="62">
        <f t="shared" si="69"/>
        <v>0</v>
      </c>
      <c r="JK29" s="62">
        <f t="shared" si="69"/>
        <v>0</v>
      </c>
      <c r="JL29" s="62">
        <f t="shared" si="69"/>
        <v>0</v>
      </c>
      <c r="JM29" s="62">
        <f t="shared" si="69"/>
        <v>0</v>
      </c>
      <c r="JN29" s="62">
        <f t="shared" si="69"/>
        <v>0</v>
      </c>
      <c r="JO29" s="62">
        <f t="shared" si="69"/>
        <v>0</v>
      </c>
      <c r="JP29" s="62">
        <f t="shared" si="69"/>
        <v>0</v>
      </c>
      <c r="JQ29" s="62">
        <f t="shared" si="69"/>
        <v>0</v>
      </c>
      <c r="JR29" s="62">
        <f t="shared" si="69"/>
        <v>0</v>
      </c>
      <c r="JS29" s="62">
        <f t="shared" si="69"/>
        <v>0</v>
      </c>
      <c r="JT29" s="62">
        <f t="shared" si="69"/>
        <v>0</v>
      </c>
      <c r="JU29" s="62">
        <f t="shared" si="69"/>
        <v>0</v>
      </c>
      <c r="JV29" s="62">
        <f t="shared" ref="JV29:KW29" si="70">JV30+JV36</f>
        <v>0</v>
      </c>
      <c r="JW29" s="62">
        <f t="shared" si="70"/>
        <v>0</v>
      </c>
      <c r="JX29" s="62">
        <f t="shared" si="70"/>
        <v>0</v>
      </c>
      <c r="JY29" s="62">
        <f t="shared" si="70"/>
        <v>0</v>
      </c>
      <c r="JZ29" s="62">
        <f t="shared" si="70"/>
        <v>0</v>
      </c>
      <c r="KA29" s="62">
        <f t="shared" si="70"/>
        <v>0</v>
      </c>
      <c r="KB29" s="62">
        <f t="shared" si="70"/>
        <v>0</v>
      </c>
      <c r="KC29" s="62">
        <f t="shared" si="70"/>
        <v>0</v>
      </c>
      <c r="KD29" s="62">
        <f t="shared" si="70"/>
        <v>0</v>
      </c>
      <c r="KE29" s="62">
        <f t="shared" si="70"/>
        <v>0</v>
      </c>
      <c r="KF29" s="62">
        <f t="shared" si="70"/>
        <v>0</v>
      </c>
      <c r="KG29" s="62">
        <f t="shared" si="70"/>
        <v>0</v>
      </c>
      <c r="KH29" s="62">
        <f t="shared" si="70"/>
        <v>0</v>
      </c>
      <c r="KI29" s="62">
        <f t="shared" si="70"/>
        <v>0</v>
      </c>
      <c r="KJ29" s="62">
        <f t="shared" si="70"/>
        <v>0</v>
      </c>
      <c r="KK29" s="62">
        <f t="shared" si="70"/>
        <v>0</v>
      </c>
      <c r="KL29" s="62">
        <f t="shared" si="70"/>
        <v>0</v>
      </c>
      <c r="KM29" s="62">
        <f t="shared" si="70"/>
        <v>0</v>
      </c>
      <c r="KN29" s="62">
        <f t="shared" si="70"/>
        <v>0</v>
      </c>
      <c r="KO29" s="62">
        <f t="shared" si="70"/>
        <v>0</v>
      </c>
      <c r="KP29" s="62">
        <f t="shared" si="70"/>
        <v>0</v>
      </c>
      <c r="KQ29" s="62">
        <f t="shared" si="70"/>
        <v>0</v>
      </c>
      <c r="KR29" s="62">
        <f t="shared" si="70"/>
        <v>0</v>
      </c>
      <c r="KS29" s="62">
        <f t="shared" si="70"/>
        <v>0</v>
      </c>
      <c r="KT29" s="62">
        <f t="shared" si="70"/>
        <v>0</v>
      </c>
      <c r="KU29" s="62">
        <f t="shared" si="70"/>
        <v>0</v>
      </c>
      <c r="KV29" s="62">
        <f t="shared" si="70"/>
        <v>0</v>
      </c>
      <c r="KW29" s="62">
        <f t="shared" si="70"/>
        <v>0</v>
      </c>
    </row>
    <row r="30" spans="1:309" ht="20.100000000000001" customHeight="1" x14ac:dyDescent="0.25">
      <c r="A30" s="406"/>
      <c r="B30" s="328" t="s">
        <v>42</v>
      </c>
      <c r="C30" s="319" t="s">
        <v>10</v>
      </c>
      <c r="D30" s="74">
        <f t="shared" ref="D30" si="71">D31+D35</f>
        <v>0</v>
      </c>
      <c r="E30" s="74">
        <f t="shared" ref="E30:BP30" si="72">E31+E35</f>
        <v>0</v>
      </c>
      <c r="F30" s="74">
        <f t="shared" si="72"/>
        <v>0</v>
      </c>
      <c r="G30" s="74">
        <f t="shared" si="72"/>
        <v>0</v>
      </c>
      <c r="H30" s="74">
        <f t="shared" si="72"/>
        <v>0</v>
      </c>
      <c r="I30" s="74">
        <f t="shared" si="72"/>
        <v>0</v>
      </c>
      <c r="J30" s="74">
        <f t="shared" si="72"/>
        <v>0</v>
      </c>
      <c r="K30" s="74">
        <f t="shared" si="72"/>
        <v>0</v>
      </c>
      <c r="L30" s="74">
        <f t="shared" si="72"/>
        <v>0</v>
      </c>
      <c r="M30" s="74">
        <f t="shared" si="72"/>
        <v>0</v>
      </c>
      <c r="N30" s="74">
        <f t="shared" si="72"/>
        <v>0</v>
      </c>
      <c r="O30" s="74">
        <f t="shared" si="72"/>
        <v>0</v>
      </c>
      <c r="P30" s="74">
        <f t="shared" si="72"/>
        <v>0</v>
      </c>
      <c r="Q30" s="74">
        <f t="shared" si="72"/>
        <v>0</v>
      </c>
      <c r="R30" s="74">
        <f t="shared" si="72"/>
        <v>0</v>
      </c>
      <c r="S30" s="74">
        <f t="shared" si="72"/>
        <v>0</v>
      </c>
      <c r="T30" s="74">
        <f t="shared" si="72"/>
        <v>0</v>
      </c>
      <c r="U30" s="74">
        <f t="shared" si="72"/>
        <v>0</v>
      </c>
      <c r="V30" s="74">
        <f t="shared" si="72"/>
        <v>0</v>
      </c>
      <c r="W30" s="74">
        <f t="shared" si="72"/>
        <v>0</v>
      </c>
      <c r="X30" s="74">
        <f t="shared" si="72"/>
        <v>0</v>
      </c>
      <c r="Y30" s="74">
        <f t="shared" si="72"/>
        <v>0</v>
      </c>
      <c r="Z30" s="74">
        <f t="shared" si="72"/>
        <v>0</v>
      </c>
      <c r="AA30" s="74">
        <f t="shared" si="72"/>
        <v>0</v>
      </c>
      <c r="AB30" s="74">
        <f t="shared" si="72"/>
        <v>0</v>
      </c>
      <c r="AC30" s="74">
        <f t="shared" si="72"/>
        <v>0</v>
      </c>
      <c r="AD30" s="74">
        <f t="shared" si="72"/>
        <v>0</v>
      </c>
      <c r="AE30" s="74">
        <f t="shared" si="72"/>
        <v>0</v>
      </c>
      <c r="AF30" s="74">
        <f t="shared" si="72"/>
        <v>0</v>
      </c>
      <c r="AG30" s="74">
        <f t="shared" si="72"/>
        <v>0</v>
      </c>
      <c r="AH30" s="74">
        <f t="shared" si="72"/>
        <v>0</v>
      </c>
      <c r="AI30" s="74">
        <f t="shared" si="72"/>
        <v>0</v>
      </c>
      <c r="AJ30" s="74">
        <f t="shared" si="72"/>
        <v>0</v>
      </c>
      <c r="AK30" s="74">
        <f t="shared" si="72"/>
        <v>0</v>
      </c>
      <c r="AL30" s="74">
        <f t="shared" si="72"/>
        <v>0</v>
      </c>
      <c r="AM30" s="74">
        <f t="shared" si="72"/>
        <v>0</v>
      </c>
      <c r="AN30" s="74">
        <f t="shared" si="72"/>
        <v>0</v>
      </c>
      <c r="AO30" s="74">
        <f t="shared" si="72"/>
        <v>0</v>
      </c>
      <c r="AP30" s="74">
        <f t="shared" si="72"/>
        <v>0</v>
      </c>
      <c r="AQ30" s="74">
        <f t="shared" si="72"/>
        <v>0</v>
      </c>
      <c r="AR30" s="74">
        <f t="shared" si="72"/>
        <v>0</v>
      </c>
      <c r="AS30" s="74">
        <f t="shared" si="72"/>
        <v>0</v>
      </c>
      <c r="AT30" s="74">
        <f t="shared" si="72"/>
        <v>0</v>
      </c>
      <c r="AU30" s="74">
        <f t="shared" si="72"/>
        <v>0</v>
      </c>
      <c r="AV30" s="74">
        <f t="shared" si="72"/>
        <v>0</v>
      </c>
      <c r="AW30" s="74">
        <f t="shared" si="72"/>
        <v>0</v>
      </c>
      <c r="AX30" s="74">
        <f t="shared" si="72"/>
        <v>0</v>
      </c>
      <c r="AY30" s="74">
        <f t="shared" si="72"/>
        <v>0</v>
      </c>
      <c r="AZ30" s="74">
        <f t="shared" si="72"/>
        <v>0</v>
      </c>
      <c r="BA30" s="74">
        <f t="shared" si="72"/>
        <v>0</v>
      </c>
      <c r="BB30" s="74">
        <f t="shared" si="72"/>
        <v>0</v>
      </c>
      <c r="BC30" s="74">
        <f t="shared" si="72"/>
        <v>0</v>
      </c>
      <c r="BD30" s="74">
        <f t="shared" si="72"/>
        <v>0</v>
      </c>
      <c r="BE30" s="74">
        <f t="shared" si="72"/>
        <v>0</v>
      </c>
      <c r="BF30" s="74">
        <f t="shared" si="72"/>
        <v>0</v>
      </c>
      <c r="BG30" s="74">
        <f t="shared" si="72"/>
        <v>0</v>
      </c>
      <c r="BH30" s="74">
        <f t="shared" si="72"/>
        <v>0</v>
      </c>
      <c r="BI30" s="74">
        <f t="shared" si="72"/>
        <v>0</v>
      </c>
      <c r="BJ30" s="74">
        <f t="shared" si="72"/>
        <v>0</v>
      </c>
      <c r="BK30" s="74">
        <f t="shared" si="72"/>
        <v>0</v>
      </c>
      <c r="BL30" s="74">
        <f t="shared" si="72"/>
        <v>0</v>
      </c>
      <c r="BM30" s="74">
        <f t="shared" si="72"/>
        <v>0</v>
      </c>
      <c r="BN30" s="74">
        <f t="shared" si="72"/>
        <v>0</v>
      </c>
      <c r="BO30" s="74">
        <f t="shared" si="72"/>
        <v>0</v>
      </c>
      <c r="BP30" s="74">
        <f t="shared" si="72"/>
        <v>0</v>
      </c>
      <c r="BQ30" s="74">
        <f t="shared" ref="BQ30:EB30" si="73">BQ31+BQ35</f>
        <v>0</v>
      </c>
      <c r="BR30" s="74">
        <f t="shared" si="73"/>
        <v>0</v>
      </c>
      <c r="BS30" s="74">
        <f t="shared" si="73"/>
        <v>0</v>
      </c>
      <c r="BT30" s="74">
        <f t="shared" si="73"/>
        <v>0</v>
      </c>
      <c r="BU30" s="74">
        <f t="shared" si="73"/>
        <v>0</v>
      </c>
      <c r="BV30" s="74">
        <f t="shared" si="73"/>
        <v>0</v>
      </c>
      <c r="BW30" s="74">
        <f t="shared" si="73"/>
        <v>0</v>
      </c>
      <c r="BX30" s="74">
        <f t="shared" si="73"/>
        <v>0</v>
      </c>
      <c r="BY30" s="74">
        <f t="shared" si="73"/>
        <v>0</v>
      </c>
      <c r="BZ30" s="74">
        <f t="shared" si="73"/>
        <v>0</v>
      </c>
      <c r="CA30" s="74">
        <f t="shared" si="73"/>
        <v>0</v>
      </c>
      <c r="CB30" s="74">
        <f t="shared" si="73"/>
        <v>0</v>
      </c>
      <c r="CC30" s="74">
        <f t="shared" si="73"/>
        <v>0</v>
      </c>
      <c r="CD30" s="74">
        <f t="shared" si="73"/>
        <v>0</v>
      </c>
      <c r="CE30" s="74">
        <f t="shared" si="73"/>
        <v>0</v>
      </c>
      <c r="CF30" s="74">
        <f t="shared" si="73"/>
        <v>0</v>
      </c>
      <c r="CG30" s="74">
        <f t="shared" si="73"/>
        <v>0</v>
      </c>
      <c r="CH30" s="74">
        <f t="shared" si="73"/>
        <v>0</v>
      </c>
      <c r="CI30" s="74">
        <f t="shared" si="73"/>
        <v>0</v>
      </c>
      <c r="CJ30" s="74">
        <f t="shared" si="73"/>
        <v>0</v>
      </c>
      <c r="CK30" s="74">
        <f t="shared" si="73"/>
        <v>0</v>
      </c>
      <c r="CL30" s="74">
        <f t="shared" si="73"/>
        <v>0</v>
      </c>
      <c r="CM30" s="74">
        <f t="shared" si="73"/>
        <v>0</v>
      </c>
      <c r="CN30" s="74">
        <f t="shared" si="73"/>
        <v>0</v>
      </c>
      <c r="CO30" s="74">
        <f t="shared" si="73"/>
        <v>0</v>
      </c>
      <c r="CP30" s="74">
        <f t="shared" si="73"/>
        <v>0</v>
      </c>
      <c r="CQ30" s="74">
        <f t="shared" si="73"/>
        <v>0</v>
      </c>
      <c r="CR30" s="74">
        <f t="shared" si="73"/>
        <v>0</v>
      </c>
      <c r="CS30" s="74">
        <f t="shared" si="73"/>
        <v>0</v>
      </c>
      <c r="CT30" s="74">
        <f t="shared" si="73"/>
        <v>0</v>
      </c>
      <c r="CU30" s="74">
        <f t="shared" si="73"/>
        <v>0</v>
      </c>
      <c r="CV30" s="74">
        <f t="shared" si="73"/>
        <v>0</v>
      </c>
      <c r="CW30" s="74">
        <f t="shared" si="73"/>
        <v>0</v>
      </c>
      <c r="CX30" s="74">
        <f t="shared" si="73"/>
        <v>0</v>
      </c>
      <c r="CY30" s="74">
        <f t="shared" si="73"/>
        <v>0</v>
      </c>
      <c r="CZ30" s="74">
        <f t="shared" si="73"/>
        <v>0</v>
      </c>
      <c r="DA30" s="74">
        <f t="shared" si="73"/>
        <v>0</v>
      </c>
      <c r="DB30" s="74">
        <f t="shared" si="73"/>
        <v>0</v>
      </c>
      <c r="DC30" s="74">
        <f t="shared" si="73"/>
        <v>0</v>
      </c>
      <c r="DD30" s="74">
        <f t="shared" si="73"/>
        <v>0</v>
      </c>
      <c r="DE30" s="74">
        <f t="shared" si="73"/>
        <v>0</v>
      </c>
      <c r="DF30" s="74">
        <f t="shared" si="73"/>
        <v>0</v>
      </c>
      <c r="DG30" s="74">
        <f t="shared" si="73"/>
        <v>0</v>
      </c>
      <c r="DH30" s="74">
        <f t="shared" si="73"/>
        <v>0</v>
      </c>
      <c r="DI30" s="74">
        <f t="shared" si="73"/>
        <v>0</v>
      </c>
      <c r="DJ30" s="74">
        <f t="shared" si="73"/>
        <v>0</v>
      </c>
      <c r="DK30" s="74">
        <f t="shared" si="73"/>
        <v>0</v>
      </c>
      <c r="DL30" s="74">
        <f t="shared" si="73"/>
        <v>0</v>
      </c>
      <c r="DM30" s="74">
        <f t="shared" si="73"/>
        <v>0</v>
      </c>
      <c r="DN30" s="74">
        <f t="shared" si="73"/>
        <v>0</v>
      </c>
      <c r="DO30" s="74">
        <f t="shared" si="73"/>
        <v>0</v>
      </c>
      <c r="DP30" s="74">
        <f t="shared" si="73"/>
        <v>0</v>
      </c>
      <c r="DQ30" s="74">
        <f t="shared" si="73"/>
        <v>0</v>
      </c>
      <c r="DR30" s="74">
        <f t="shared" si="73"/>
        <v>0</v>
      </c>
      <c r="DS30" s="74">
        <f t="shared" si="73"/>
        <v>0</v>
      </c>
      <c r="DT30" s="74">
        <f t="shared" si="73"/>
        <v>0</v>
      </c>
      <c r="DU30" s="74">
        <f t="shared" si="73"/>
        <v>0</v>
      </c>
      <c r="DV30" s="74">
        <f t="shared" si="73"/>
        <v>0</v>
      </c>
      <c r="DW30" s="74">
        <f t="shared" si="73"/>
        <v>0</v>
      </c>
      <c r="DX30" s="74">
        <f t="shared" si="73"/>
        <v>0</v>
      </c>
      <c r="DY30" s="74">
        <f t="shared" si="73"/>
        <v>0</v>
      </c>
      <c r="DZ30" s="74">
        <f t="shared" si="73"/>
        <v>0</v>
      </c>
      <c r="EA30" s="74">
        <f t="shared" si="73"/>
        <v>0</v>
      </c>
      <c r="EB30" s="74">
        <f t="shared" si="73"/>
        <v>0</v>
      </c>
      <c r="EC30" s="74">
        <f t="shared" ref="EC30:ER30" si="74">EC31+EC35</f>
        <v>0</v>
      </c>
      <c r="ED30" s="74">
        <f t="shared" si="74"/>
        <v>0</v>
      </c>
      <c r="EE30" s="74">
        <f t="shared" si="74"/>
        <v>0</v>
      </c>
      <c r="EF30" s="74">
        <f t="shared" si="74"/>
        <v>0</v>
      </c>
      <c r="EG30" s="74">
        <f t="shared" si="74"/>
        <v>0</v>
      </c>
      <c r="EH30" s="74">
        <f t="shared" si="74"/>
        <v>0</v>
      </c>
      <c r="EI30" s="74">
        <f t="shared" si="74"/>
        <v>0</v>
      </c>
      <c r="EJ30" s="74">
        <f t="shared" si="74"/>
        <v>0</v>
      </c>
      <c r="EK30" s="74">
        <f t="shared" si="74"/>
        <v>0</v>
      </c>
      <c r="EL30" s="74">
        <f t="shared" si="74"/>
        <v>0</v>
      </c>
      <c r="EM30" s="74">
        <f t="shared" si="74"/>
        <v>0</v>
      </c>
      <c r="EN30" s="74">
        <f t="shared" si="74"/>
        <v>0</v>
      </c>
      <c r="EO30" s="74">
        <f t="shared" si="74"/>
        <v>0</v>
      </c>
      <c r="EP30" s="74">
        <f t="shared" si="74"/>
        <v>0</v>
      </c>
      <c r="EQ30" s="74">
        <f t="shared" si="74"/>
        <v>0</v>
      </c>
      <c r="ER30" s="74">
        <f t="shared" si="74"/>
        <v>0</v>
      </c>
      <c r="ES30" s="49"/>
      <c r="EU30" s="411"/>
      <c r="EV30" s="256" t="s">
        <v>42</v>
      </c>
      <c r="EW30" s="239" t="s">
        <v>264</v>
      </c>
      <c r="EX30" s="62">
        <f t="shared" ref="EX30:HI30" si="75">EX31+EX35</f>
        <v>0</v>
      </c>
      <c r="EY30" s="62">
        <f t="shared" si="75"/>
        <v>0</v>
      </c>
      <c r="EZ30" s="62">
        <f t="shared" si="75"/>
        <v>0</v>
      </c>
      <c r="FA30" s="62">
        <f t="shared" si="75"/>
        <v>0</v>
      </c>
      <c r="FB30" s="62">
        <f t="shared" si="75"/>
        <v>0</v>
      </c>
      <c r="FC30" s="62">
        <f t="shared" si="75"/>
        <v>0</v>
      </c>
      <c r="FD30" s="62">
        <f t="shared" si="75"/>
        <v>0</v>
      </c>
      <c r="FE30" s="62">
        <f t="shared" si="75"/>
        <v>0</v>
      </c>
      <c r="FF30" s="62">
        <f t="shared" si="75"/>
        <v>0</v>
      </c>
      <c r="FG30" s="62">
        <f t="shared" si="75"/>
        <v>0</v>
      </c>
      <c r="FH30" s="62">
        <f t="shared" si="75"/>
        <v>0</v>
      </c>
      <c r="FI30" s="62">
        <f t="shared" si="75"/>
        <v>0</v>
      </c>
      <c r="FJ30" s="62">
        <f t="shared" si="75"/>
        <v>0</v>
      </c>
      <c r="FK30" s="62">
        <f t="shared" si="75"/>
        <v>0</v>
      </c>
      <c r="FL30" s="62">
        <f t="shared" si="75"/>
        <v>0</v>
      </c>
      <c r="FM30" s="62">
        <f t="shared" si="75"/>
        <v>0</v>
      </c>
      <c r="FN30" s="62">
        <f t="shared" si="75"/>
        <v>0</v>
      </c>
      <c r="FO30" s="62">
        <f t="shared" si="75"/>
        <v>0</v>
      </c>
      <c r="FP30" s="62">
        <f t="shared" si="75"/>
        <v>0</v>
      </c>
      <c r="FQ30" s="62">
        <f t="shared" si="75"/>
        <v>0</v>
      </c>
      <c r="FR30" s="62">
        <f t="shared" si="75"/>
        <v>0</v>
      </c>
      <c r="FS30" s="62">
        <f t="shared" si="75"/>
        <v>0</v>
      </c>
      <c r="FT30" s="62">
        <f t="shared" si="75"/>
        <v>0</v>
      </c>
      <c r="FU30" s="62">
        <f t="shared" si="75"/>
        <v>0</v>
      </c>
      <c r="FV30" s="62">
        <f t="shared" si="75"/>
        <v>0</v>
      </c>
      <c r="FW30" s="62">
        <f t="shared" si="75"/>
        <v>0</v>
      </c>
      <c r="FX30" s="62">
        <f t="shared" si="75"/>
        <v>0</v>
      </c>
      <c r="FY30" s="62">
        <f t="shared" si="75"/>
        <v>0</v>
      </c>
      <c r="FZ30" s="62">
        <f t="shared" si="75"/>
        <v>0</v>
      </c>
      <c r="GA30" s="62">
        <f t="shared" si="75"/>
        <v>0</v>
      </c>
      <c r="GB30" s="62">
        <f t="shared" si="75"/>
        <v>0</v>
      </c>
      <c r="GC30" s="62">
        <f t="shared" si="75"/>
        <v>0</v>
      </c>
      <c r="GD30" s="62">
        <f t="shared" si="75"/>
        <v>0</v>
      </c>
      <c r="GE30" s="62">
        <f t="shared" si="75"/>
        <v>0</v>
      </c>
      <c r="GF30" s="62">
        <f t="shared" si="75"/>
        <v>0</v>
      </c>
      <c r="GG30" s="62">
        <f t="shared" si="75"/>
        <v>0</v>
      </c>
      <c r="GH30" s="62">
        <f t="shared" si="75"/>
        <v>0</v>
      </c>
      <c r="GI30" s="62">
        <f t="shared" si="75"/>
        <v>0</v>
      </c>
      <c r="GJ30" s="62">
        <f t="shared" si="75"/>
        <v>0</v>
      </c>
      <c r="GK30" s="62">
        <f t="shared" si="75"/>
        <v>0</v>
      </c>
      <c r="GL30" s="62">
        <f t="shared" si="75"/>
        <v>0</v>
      </c>
      <c r="GM30" s="62">
        <f t="shared" si="75"/>
        <v>0</v>
      </c>
      <c r="GN30" s="62">
        <f t="shared" si="75"/>
        <v>0</v>
      </c>
      <c r="GO30" s="62">
        <f t="shared" si="75"/>
        <v>0</v>
      </c>
      <c r="GP30" s="62">
        <f t="shared" si="75"/>
        <v>0</v>
      </c>
      <c r="GQ30" s="62">
        <f t="shared" si="75"/>
        <v>0</v>
      </c>
      <c r="GR30" s="62">
        <f t="shared" si="75"/>
        <v>0</v>
      </c>
      <c r="GS30" s="62">
        <f t="shared" si="75"/>
        <v>0</v>
      </c>
      <c r="GT30" s="62">
        <f t="shared" si="75"/>
        <v>0</v>
      </c>
      <c r="GU30" s="62">
        <f t="shared" si="75"/>
        <v>0</v>
      </c>
      <c r="GV30" s="62">
        <f t="shared" si="75"/>
        <v>0</v>
      </c>
      <c r="GW30" s="62">
        <f t="shared" si="75"/>
        <v>0</v>
      </c>
      <c r="GX30" s="62">
        <f t="shared" si="75"/>
        <v>0</v>
      </c>
      <c r="GY30" s="62">
        <f t="shared" si="75"/>
        <v>0</v>
      </c>
      <c r="GZ30" s="62">
        <f t="shared" si="75"/>
        <v>0</v>
      </c>
      <c r="HA30" s="62">
        <f t="shared" si="75"/>
        <v>0</v>
      </c>
      <c r="HB30" s="62">
        <f t="shared" si="75"/>
        <v>0</v>
      </c>
      <c r="HC30" s="62">
        <f t="shared" si="75"/>
        <v>0</v>
      </c>
      <c r="HD30" s="62">
        <f t="shared" si="75"/>
        <v>0</v>
      </c>
      <c r="HE30" s="62">
        <f t="shared" si="75"/>
        <v>0</v>
      </c>
      <c r="HF30" s="62">
        <f t="shared" si="75"/>
        <v>0</v>
      </c>
      <c r="HG30" s="62">
        <f t="shared" si="75"/>
        <v>0</v>
      </c>
      <c r="HH30" s="62">
        <f t="shared" si="75"/>
        <v>0</v>
      </c>
      <c r="HI30" s="62">
        <f t="shared" si="75"/>
        <v>0</v>
      </c>
      <c r="HJ30" s="62">
        <f t="shared" ref="HJ30:JU30" si="76">HJ31+HJ35</f>
        <v>0</v>
      </c>
      <c r="HK30" s="62">
        <f t="shared" si="76"/>
        <v>0</v>
      </c>
      <c r="HL30" s="62">
        <f t="shared" si="76"/>
        <v>0</v>
      </c>
      <c r="HM30" s="62">
        <f t="shared" si="76"/>
        <v>0</v>
      </c>
      <c r="HN30" s="62">
        <f t="shared" si="76"/>
        <v>0</v>
      </c>
      <c r="HO30" s="62">
        <f t="shared" si="76"/>
        <v>0</v>
      </c>
      <c r="HP30" s="62">
        <f t="shared" si="76"/>
        <v>0</v>
      </c>
      <c r="HQ30" s="62">
        <f t="shared" si="76"/>
        <v>0</v>
      </c>
      <c r="HR30" s="62">
        <f t="shared" si="76"/>
        <v>0</v>
      </c>
      <c r="HS30" s="62">
        <f t="shared" si="76"/>
        <v>0</v>
      </c>
      <c r="HT30" s="62">
        <f t="shared" si="76"/>
        <v>0</v>
      </c>
      <c r="HU30" s="62">
        <f t="shared" si="76"/>
        <v>0</v>
      </c>
      <c r="HV30" s="62">
        <f t="shared" si="76"/>
        <v>0</v>
      </c>
      <c r="HW30" s="62">
        <f t="shared" si="76"/>
        <v>0</v>
      </c>
      <c r="HX30" s="62">
        <f t="shared" si="76"/>
        <v>0</v>
      </c>
      <c r="HY30" s="62">
        <f t="shared" si="76"/>
        <v>0</v>
      </c>
      <c r="HZ30" s="62">
        <f t="shared" si="76"/>
        <v>0</v>
      </c>
      <c r="IA30" s="62">
        <f t="shared" si="76"/>
        <v>0</v>
      </c>
      <c r="IB30" s="62">
        <f t="shared" si="76"/>
        <v>0</v>
      </c>
      <c r="IC30" s="62">
        <f t="shared" si="76"/>
        <v>0</v>
      </c>
      <c r="ID30" s="62">
        <f t="shared" si="76"/>
        <v>0</v>
      </c>
      <c r="IE30" s="62">
        <f t="shared" si="76"/>
        <v>0</v>
      </c>
      <c r="IF30" s="62">
        <f t="shared" si="76"/>
        <v>0</v>
      </c>
      <c r="IG30" s="62">
        <f t="shared" si="76"/>
        <v>0</v>
      </c>
      <c r="IH30" s="62">
        <f t="shared" si="76"/>
        <v>0</v>
      </c>
      <c r="II30" s="62">
        <f t="shared" si="76"/>
        <v>0</v>
      </c>
      <c r="IJ30" s="62">
        <f t="shared" si="76"/>
        <v>0</v>
      </c>
      <c r="IK30" s="62">
        <f t="shared" si="76"/>
        <v>0</v>
      </c>
      <c r="IL30" s="62">
        <f t="shared" si="76"/>
        <v>0</v>
      </c>
      <c r="IM30" s="62">
        <f t="shared" si="76"/>
        <v>0</v>
      </c>
      <c r="IN30" s="62">
        <f t="shared" si="76"/>
        <v>0</v>
      </c>
      <c r="IO30" s="62">
        <f t="shared" si="76"/>
        <v>0</v>
      </c>
      <c r="IP30" s="62">
        <f t="shared" si="76"/>
        <v>0</v>
      </c>
      <c r="IQ30" s="62">
        <f t="shared" si="76"/>
        <v>0</v>
      </c>
      <c r="IR30" s="62">
        <f t="shared" si="76"/>
        <v>0</v>
      </c>
      <c r="IS30" s="62">
        <f t="shared" si="76"/>
        <v>0</v>
      </c>
      <c r="IT30" s="62">
        <f t="shared" si="76"/>
        <v>0</v>
      </c>
      <c r="IU30" s="62">
        <f t="shared" si="76"/>
        <v>0</v>
      </c>
      <c r="IV30" s="62">
        <f t="shared" si="76"/>
        <v>0</v>
      </c>
      <c r="IW30" s="62">
        <f t="shared" si="76"/>
        <v>0</v>
      </c>
      <c r="IX30" s="62">
        <f t="shared" si="76"/>
        <v>0</v>
      </c>
      <c r="IY30" s="62">
        <f t="shared" si="76"/>
        <v>0</v>
      </c>
      <c r="IZ30" s="62">
        <f t="shared" si="76"/>
        <v>0</v>
      </c>
      <c r="JA30" s="62">
        <f t="shared" si="76"/>
        <v>0</v>
      </c>
      <c r="JB30" s="62">
        <f t="shared" si="76"/>
        <v>0</v>
      </c>
      <c r="JC30" s="62">
        <f t="shared" si="76"/>
        <v>0</v>
      </c>
      <c r="JD30" s="62">
        <f t="shared" si="76"/>
        <v>0</v>
      </c>
      <c r="JE30" s="62">
        <f t="shared" si="76"/>
        <v>0</v>
      </c>
      <c r="JF30" s="62">
        <f t="shared" si="76"/>
        <v>0</v>
      </c>
      <c r="JG30" s="62">
        <f t="shared" si="76"/>
        <v>0</v>
      </c>
      <c r="JH30" s="62">
        <f t="shared" si="76"/>
        <v>0</v>
      </c>
      <c r="JI30" s="62">
        <f t="shared" si="76"/>
        <v>0</v>
      </c>
      <c r="JJ30" s="62">
        <f t="shared" si="76"/>
        <v>0</v>
      </c>
      <c r="JK30" s="62">
        <f t="shared" si="76"/>
        <v>0</v>
      </c>
      <c r="JL30" s="62">
        <f t="shared" si="76"/>
        <v>0</v>
      </c>
      <c r="JM30" s="62">
        <f t="shared" si="76"/>
        <v>0</v>
      </c>
      <c r="JN30" s="62">
        <f t="shared" si="76"/>
        <v>0</v>
      </c>
      <c r="JO30" s="62">
        <f t="shared" si="76"/>
        <v>0</v>
      </c>
      <c r="JP30" s="62">
        <f t="shared" si="76"/>
        <v>0</v>
      </c>
      <c r="JQ30" s="62">
        <f t="shared" si="76"/>
        <v>0</v>
      </c>
      <c r="JR30" s="62">
        <f t="shared" si="76"/>
        <v>0</v>
      </c>
      <c r="JS30" s="62">
        <f t="shared" si="76"/>
        <v>0</v>
      </c>
      <c r="JT30" s="62">
        <f t="shared" si="76"/>
        <v>0</v>
      </c>
      <c r="JU30" s="62">
        <f t="shared" si="76"/>
        <v>0</v>
      </c>
      <c r="JV30" s="62">
        <f t="shared" ref="JV30:KW30" si="77">JV31+JV35</f>
        <v>0</v>
      </c>
      <c r="JW30" s="62">
        <f t="shared" si="77"/>
        <v>0</v>
      </c>
      <c r="JX30" s="62">
        <f t="shared" si="77"/>
        <v>0</v>
      </c>
      <c r="JY30" s="62">
        <f t="shared" si="77"/>
        <v>0</v>
      </c>
      <c r="JZ30" s="62">
        <f t="shared" si="77"/>
        <v>0</v>
      </c>
      <c r="KA30" s="62">
        <f t="shared" si="77"/>
        <v>0</v>
      </c>
      <c r="KB30" s="62">
        <f t="shared" si="77"/>
        <v>0</v>
      </c>
      <c r="KC30" s="62">
        <f t="shared" si="77"/>
        <v>0</v>
      </c>
      <c r="KD30" s="62">
        <f t="shared" si="77"/>
        <v>0</v>
      </c>
      <c r="KE30" s="62">
        <f t="shared" si="77"/>
        <v>0</v>
      </c>
      <c r="KF30" s="62">
        <f t="shared" si="77"/>
        <v>0</v>
      </c>
      <c r="KG30" s="62">
        <f t="shared" si="77"/>
        <v>0</v>
      </c>
      <c r="KH30" s="62">
        <f t="shared" si="77"/>
        <v>0</v>
      </c>
      <c r="KI30" s="62">
        <f t="shared" si="77"/>
        <v>0</v>
      </c>
      <c r="KJ30" s="62">
        <f t="shared" si="77"/>
        <v>0</v>
      </c>
      <c r="KK30" s="62">
        <f t="shared" si="77"/>
        <v>0</v>
      </c>
      <c r="KL30" s="62">
        <f t="shared" si="77"/>
        <v>0</v>
      </c>
      <c r="KM30" s="62">
        <f t="shared" si="77"/>
        <v>0</v>
      </c>
      <c r="KN30" s="62">
        <f t="shared" si="77"/>
        <v>0</v>
      </c>
      <c r="KO30" s="62">
        <f t="shared" si="77"/>
        <v>0</v>
      </c>
      <c r="KP30" s="62">
        <f t="shared" si="77"/>
        <v>0</v>
      </c>
      <c r="KQ30" s="62">
        <f t="shared" si="77"/>
        <v>0</v>
      </c>
      <c r="KR30" s="62">
        <f t="shared" si="77"/>
        <v>0</v>
      </c>
      <c r="KS30" s="62">
        <f t="shared" si="77"/>
        <v>0</v>
      </c>
      <c r="KT30" s="62">
        <f t="shared" si="77"/>
        <v>0</v>
      </c>
      <c r="KU30" s="62">
        <f t="shared" si="77"/>
        <v>0</v>
      </c>
      <c r="KV30" s="62">
        <f t="shared" si="77"/>
        <v>0</v>
      </c>
      <c r="KW30" s="62">
        <f t="shared" si="77"/>
        <v>0</v>
      </c>
    </row>
    <row r="31" spans="1:309" ht="20.100000000000001" customHeight="1" x14ac:dyDescent="0.25">
      <c r="A31" s="406"/>
      <c r="B31" s="326" t="s">
        <v>43</v>
      </c>
      <c r="C31" s="322" t="s">
        <v>10</v>
      </c>
      <c r="D31" s="74">
        <f t="shared" ref="D31" si="78">SUM(D32:D34)</f>
        <v>0</v>
      </c>
      <c r="E31" s="74">
        <f t="shared" ref="E31:BP31" si="79">SUM(E32:E34)</f>
        <v>0</v>
      </c>
      <c r="F31" s="74">
        <f t="shared" si="79"/>
        <v>0</v>
      </c>
      <c r="G31" s="74">
        <f t="shared" si="79"/>
        <v>0</v>
      </c>
      <c r="H31" s="74">
        <f t="shared" si="79"/>
        <v>0</v>
      </c>
      <c r="I31" s="74">
        <f t="shared" si="79"/>
        <v>0</v>
      </c>
      <c r="J31" s="74">
        <f t="shared" si="79"/>
        <v>0</v>
      </c>
      <c r="K31" s="74">
        <f t="shared" si="79"/>
        <v>0</v>
      </c>
      <c r="L31" s="74">
        <f t="shared" si="79"/>
        <v>0</v>
      </c>
      <c r="M31" s="74">
        <f t="shared" si="79"/>
        <v>0</v>
      </c>
      <c r="N31" s="74">
        <f t="shared" si="79"/>
        <v>0</v>
      </c>
      <c r="O31" s="74">
        <f t="shared" si="79"/>
        <v>0</v>
      </c>
      <c r="P31" s="74">
        <f t="shared" si="79"/>
        <v>0</v>
      </c>
      <c r="Q31" s="74">
        <f t="shared" si="79"/>
        <v>0</v>
      </c>
      <c r="R31" s="74">
        <f t="shared" si="79"/>
        <v>0</v>
      </c>
      <c r="S31" s="74">
        <f t="shared" si="79"/>
        <v>0</v>
      </c>
      <c r="T31" s="74">
        <f t="shared" si="79"/>
        <v>0</v>
      </c>
      <c r="U31" s="74">
        <f t="shared" si="79"/>
        <v>0</v>
      </c>
      <c r="V31" s="74">
        <f t="shared" si="79"/>
        <v>0</v>
      </c>
      <c r="W31" s="74">
        <f t="shared" si="79"/>
        <v>0</v>
      </c>
      <c r="X31" s="74">
        <f t="shared" si="79"/>
        <v>0</v>
      </c>
      <c r="Y31" s="74">
        <f t="shared" si="79"/>
        <v>0</v>
      </c>
      <c r="Z31" s="74">
        <f t="shared" si="79"/>
        <v>0</v>
      </c>
      <c r="AA31" s="74">
        <f t="shared" si="79"/>
        <v>0</v>
      </c>
      <c r="AB31" s="74">
        <f t="shared" si="79"/>
        <v>0</v>
      </c>
      <c r="AC31" s="74">
        <f t="shared" si="79"/>
        <v>0</v>
      </c>
      <c r="AD31" s="74">
        <f t="shared" si="79"/>
        <v>0</v>
      </c>
      <c r="AE31" s="74">
        <f t="shared" si="79"/>
        <v>0</v>
      </c>
      <c r="AF31" s="74">
        <f t="shared" si="79"/>
        <v>0</v>
      </c>
      <c r="AG31" s="74">
        <f t="shared" si="79"/>
        <v>0</v>
      </c>
      <c r="AH31" s="74">
        <f t="shared" si="79"/>
        <v>0</v>
      </c>
      <c r="AI31" s="74">
        <f t="shared" si="79"/>
        <v>0</v>
      </c>
      <c r="AJ31" s="74">
        <f t="shared" si="79"/>
        <v>0</v>
      </c>
      <c r="AK31" s="74">
        <f t="shared" si="79"/>
        <v>0</v>
      </c>
      <c r="AL31" s="74">
        <f t="shared" si="79"/>
        <v>0</v>
      </c>
      <c r="AM31" s="74">
        <f t="shared" si="79"/>
        <v>0</v>
      </c>
      <c r="AN31" s="74">
        <f t="shared" si="79"/>
        <v>0</v>
      </c>
      <c r="AO31" s="74">
        <f t="shared" si="79"/>
        <v>0</v>
      </c>
      <c r="AP31" s="74">
        <f t="shared" si="79"/>
        <v>0</v>
      </c>
      <c r="AQ31" s="74">
        <f t="shared" si="79"/>
        <v>0</v>
      </c>
      <c r="AR31" s="74">
        <f t="shared" si="79"/>
        <v>0</v>
      </c>
      <c r="AS31" s="74">
        <f t="shared" si="79"/>
        <v>0</v>
      </c>
      <c r="AT31" s="74">
        <f t="shared" si="79"/>
        <v>0</v>
      </c>
      <c r="AU31" s="74">
        <f t="shared" si="79"/>
        <v>0</v>
      </c>
      <c r="AV31" s="74">
        <f t="shared" si="79"/>
        <v>0</v>
      </c>
      <c r="AW31" s="74">
        <f t="shared" si="79"/>
        <v>0</v>
      </c>
      <c r="AX31" s="74">
        <f t="shared" si="79"/>
        <v>0</v>
      </c>
      <c r="AY31" s="74">
        <f t="shared" si="79"/>
        <v>0</v>
      </c>
      <c r="AZ31" s="74">
        <f t="shared" si="79"/>
        <v>0</v>
      </c>
      <c r="BA31" s="74">
        <f t="shared" si="79"/>
        <v>0</v>
      </c>
      <c r="BB31" s="74">
        <f t="shared" si="79"/>
        <v>0</v>
      </c>
      <c r="BC31" s="74">
        <f t="shared" si="79"/>
        <v>0</v>
      </c>
      <c r="BD31" s="74">
        <f t="shared" si="79"/>
        <v>0</v>
      </c>
      <c r="BE31" s="74">
        <f t="shared" si="79"/>
        <v>0</v>
      </c>
      <c r="BF31" s="74">
        <f t="shared" si="79"/>
        <v>0</v>
      </c>
      <c r="BG31" s="74">
        <f t="shared" si="79"/>
        <v>0</v>
      </c>
      <c r="BH31" s="74">
        <f t="shared" si="79"/>
        <v>0</v>
      </c>
      <c r="BI31" s="74">
        <f t="shared" si="79"/>
        <v>0</v>
      </c>
      <c r="BJ31" s="74">
        <f t="shared" si="79"/>
        <v>0</v>
      </c>
      <c r="BK31" s="74">
        <f t="shared" si="79"/>
        <v>0</v>
      </c>
      <c r="BL31" s="74">
        <f t="shared" si="79"/>
        <v>0</v>
      </c>
      <c r="BM31" s="74">
        <f t="shared" si="79"/>
        <v>0</v>
      </c>
      <c r="BN31" s="74">
        <f t="shared" si="79"/>
        <v>0</v>
      </c>
      <c r="BO31" s="74">
        <f t="shared" si="79"/>
        <v>0</v>
      </c>
      <c r="BP31" s="74">
        <f t="shared" si="79"/>
        <v>0</v>
      </c>
      <c r="BQ31" s="74">
        <f t="shared" ref="BQ31:EB31" si="80">SUM(BQ32:BQ34)</f>
        <v>0</v>
      </c>
      <c r="BR31" s="74">
        <f t="shared" si="80"/>
        <v>0</v>
      </c>
      <c r="BS31" s="74">
        <f t="shared" si="80"/>
        <v>0</v>
      </c>
      <c r="BT31" s="74">
        <f t="shared" si="80"/>
        <v>0</v>
      </c>
      <c r="BU31" s="74">
        <f t="shared" si="80"/>
        <v>0</v>
      </c>
      <c r="BV31" s="74">
        <f t="shared" si="80"/>
        <v>0</v>
      </c>
      <c r="BW31" s="74">
        <f t="shared" si="80"/>
        <v>0</v>
      </c>
      <c r="BX31" s="74">
        <f t="shared" si="80"/>
        <v>0</v>
      </c>
      <c r="BY31" s="74">
        <f t="shared" si="80"/>
        <v>0</v>
      </c>
      <c r="BZ31" s="74">
        <f t="shared" si="80"/>
        <v>0</v>
      </c>
      <c r="CA31" s="74">
        <f t="shared" si="80"/>
        <v>0</v>
      </c>
      <c r="CB31" s="74">
        <f t="shared" si="80"/>
        <v>0</v>
      </c>
      <c r="CC31" s="74">
        <f t="shared" si="80"/>
        <v>0</v>
      </c>
      <c r="CD31" s="74">
        <f t="shared" si="80"/>
        <v>0</v>
      </c>
      <c r="CE31" s="74">
        <f t="shared" si="80"/>
        <v>0</v>
      </c>
      <c r="CF31" s="74">
        <f t="shared" si="80"/>
        <v>0</v>
      </c>
      <c r="CG31" s="74">
        <f t="shared" si="80"/>
        <v>0</v>
      </c>
      <c r="CH31" s="74">
        <f t="shared" si="80"/>
        <v>0</v>
      </c>
      <c r="CI31" s="74">
        <f t="shared" si="80"/>
        <v>0</v>
      </c>
      <c r="CJ31" s="74">
        <f t="shared" si="80"/>
        <v>0</v>
      </c>
      <c r="CK31" s="74">
        <f t="shared" si="80"/>
        <v>0</v>
      </c>
      <c r="CL31" s="74">
        <f t="shared" si="80"/>
        <v>0</v>
      </c>
      <c r="CM31" s="74">
        <f t="shared" si="80"/>
        <v>0</v>
      </c>
      <c r="CN31" s="74">
        <f t="shared" si="80"/>
        <v>0</v>
      </c>
      <c r="CO31" s="74">
        <f t="shared" si="80"/>
        <v>0</v>
      </c>
      <c r="CP31" s="74">
        <f t="shared" si="80"/>
        <v>0</v>
      </c>
      <c r="CQ31" s="74">
        <f t="shared" si="80"/>
        <v>0</v>
      </c>
      <c r="CR31" s="74">
        <f t="shared" si="80"/>
        <v>0</v>
      </c>
      <c r="CS31" s="74">
        <f t="shared" si="80"/>
        <v>0</v>
      </c>
      <c r="CT31" s="74">
        <f t="shared" si="80"/>
        <v>0</v>
      </c>
      <c r="CU31" s="74">
        <f t="shared" si="80"/>
        <v>0</v>
      </c>
      <c r="CV31" s="74">
        <f t="shared" si="80"/>
        <v>0</v>
      </c>
      <c r="CW31" s="74">
        <f t="shared" si="80"/>
        <v>0</v>
      </c>
      <c r="CX31" s="74">
        <f t="shared" si="80"/>
        <v>0</v>
      </c>
      <c r="CY31" s="74">
        <f t="shared" si="80"/>
        <v>0</v>
      </c>
      <c r="CZ31" s="74">
        <f t="shared" si="80"/>
        <v>0</v>
      </c>
      <c r="DA31" s="74">
        <f t="shared" si="80"/>
        <v>0</v>
      </c>
      <c r="DB31" s="74">
        <f t="shared" si="80"/>
        <v>0</v>
      </c>
      <c r="DC31" s="74">
        <f t="shared" si="80"/>
        <v>0</v>
      </c>
      <c r="DD31" s="74">
        <f t="shared" si="80"/>
        <v>0</v>
      </c>
      <c r="DE31" s="74">
        <f t="shared" si="80"/>
        <v>0</v>
      </c>
      <c r="DF31" s="74">
        <f t="shared" si="80"/>
        <v>0</v>
      </c>
      <c r="DG31" s="74">
        <f t="shared" si="80"/>
        <v>0</v>
      </c>
      <c r="DH31" s="74">
        <f t="shared" si="80"/>
        <v>0</v>
      </c>
      <c r="DI31" s="74">
        <f t="shared" si="80"/>
        <v>0</v>
      </c>
      <c r="DJ31" s="74">
        <f t="shared" si="80"/>
        <v>0</v>
      </c>
      <c r="DK31" s="74">
        <f t="shared" si="80"/>
        <v>0</v>
      </c>
      <c r="DL31" s="74">
        <f t="shared" si="80"/>
        <v>0</v>
      </c>
      <c r="DM31" s="74">
        <f t="shared" si="80"/>
        <v>0</v>
      </c>
      <c r="DN31" s="74">
        <f t="shared" si="80"/>
        <v>0</v>
      </c>
      <c r="DO31" s="74">
        <f t="shared" si="80"/>
        <v>0</v>
      </c>
      <c r="DP31" s="74">
        <f t="shared" si="80"/>
        <v>0</v>
      </c>
      <c r="DQ31" s="74">
        <f t="shared" si="80"/>
        <v>0</v>
      </c>
      <c r="DR31" s="74">
        <f t="shared" si="80"/>
        <v>0</v>
      </c>
      <c r="DS31" s="74">
        <f t="shared" si="80"/>
        <v>0</v>
      </c>
      <c r="DT31" s="74">
        <f t="shared" si="80"/>
        <v>0</v>
      </c>
      <c r="DU31" s="74">
        <f t="shared" si="80"/>
        <v>0</v>
      </c>
      <c r="DV31" s="74">
        <f t="shared" si="80"/>
        <v>0</v>
      </c>
      <c r="DW31" s="74">
        <f t="shared" si="80"/>
        <v>0</v>
      </c>
      <c r="DX31" s="74">
        <f t="shared" si="80"/>
        <v>0</v>
      </c>
      <c r="DY31" s="74">
        <f t="shared" si="80"/>
        <v>0</v>
      </c>
      <c r="DZ31" s="74">
        <f t="shared" si="80"/>
        <v>0</v>
      </c>
      <c r="EA31" s="74">
        <f t="shared" si="80"/>
        <v>0</v>
      </c>
      <c r="EB31" s="74">
        <f t="shared" si="80"/>
        <v>0</v>
      </c>
      <c r="EC31" s="74">
        <f t="shared" ref="EC31:ER31" si="81">SUM(EC32:EC34)</f>
        <v>0</v>
      </c>
      <c r="ED31" s="74">
        <f t="shared" si="81"/>
        <v>0</v>
      </c>
      <c r="EE31" s="74">
        <f t="shared" si="81"/>
        <v>0</v>
      </c>
      <c r="EF31" s="74">
        <f t="shared" si="81"/>
        <v>0</v>
      </c>
      <c r="EG31" s="74">
        <f t="shared" si="81"/>
        <v>0</v>
      </c>
      <c r="EH31" s="74">
        <f t="shared" si="81"/>
        <v>0</v>
      </c>
      <c r="EI31" s="74">
        <f t="shared" si="81"/>
        <v>0</v>
      </c>
      <c r="EJ31" s="74">
        <f t="shared" si="81"/>
        <v>0</v>
      </c>
      <c r="EK31" s="74">
        <f t="shared" si="81"/>
        <v>0</v>
      </c>
      <c r="EL31" s="74">
        <f t="shared" si="81"/>
        <v>0</v>
      </c>
      <c r="EM31" s="74">
        <f t="shared" si="81"/>
        <v>0</v>
      </c>
      <c r="EN31" s="74">
        <f t="shared" si="81"/>
        <v>0</v>
      </c>
      <c r="EO31" s="74">
        <f t="shared" si="81"/>
        <v>0</v>
      </c>
      <c r="EP31" s="74">
        <f t="shared" si="81"/>
        <v>0</v>
      </c>
      <c r="EQ31" s="74">
        <f t="shared" si="81"/>
        <v>0</v>
      </c>
      <c r="ER31" s="74">
        <f t="shared" si="81"/>
        <v>0</v>
      </c>
      <c r="ES31" s="49"/>
      <c r="EU31" s="411"/>
      <c r="EV31" s="255" t="s">
        <v>43</v>
      </c>
      <c r="EW31" s="240" t="s">
        <v>264</v>
      </c>
      <c r="EX31" s="62">
        <f t="shared" ref="EX31:HI31" si="82">SUM(EX32:EX34)</f>
        <v>0</v>
      </c>
      <c r="EY31" s="62">
        <f t="shared" si="82"/>
        <v>0</v>
      </c>
      <c r="EZ31" s="62">
        <f t="shared" si="82"/>
        <v>0</v>
      </c>
      <c r="FA31" s="62">
        <f t="shared" si="82"/>
        <v>0</v>
      </c>
      <c r="FB31" s="62">
        <f t="shared" si="82"/>
        <v>0</v>
      </c>
      <c r="FC31" s="62">
        <f t="shared" si="82"/>
        <v>0</v>
      </c>
      <c r="FD31" s="62">
        <f t="shared" si="82"/>
        <v>0</v>
      </c>
      <c r="FE31" s="62">
        <f t="shared" si="82"/>
        <v>0</v>
      </c>
      <c r="FF31" s="62">
        <f t="shared" si="82"/>
        <v>0</v>
      </c>
      <c r="FG31" s="62">
        <f t="shared" si="82"/>
        <v>0</v>
      </c>
      <c r="FH31" s="62">
        <f t="shared" si="82"/>
        <v>0</v>
      </c>
      <c r="FI31" s="62">
        <f t="shared" si="82"/>
        <v>0</v>
      </c>
      <c r="FJ31" s="62">
        <f t="shared" si="82"/>
        <v>0</v>
      </c>
      <c r="FK31" s="62">
        <f t="shared" si="82"/>
        <v>0</v>
      </c>
      <c r="FL31" s="62">
        <f t="shared" si="82"/>
        <v>0</v>
      </c>
      <c r="FM31" s="62">
        <f t="shared" si="82"/>
        <v>0</v>
      </c>
      <c r="FN31" s="62">
        <f t="shared" si="82"/>
        <v>0</v>
      </c>
      <c r="FO31" s="62">
        <f t="shared" si="82"/>
        <v>0</v>
      </c>
      <c r="FP31" s="62">
        <f t="shared" si="82"/>
        <v>0</v>
      </c>
      <c r="FQ31" s="62">
        <f t="shared" si="82"/>
        <v>0</v>
      </c>
      <c r="FR31" s="62">
        <f t="shared" si="82"/>
        <v>0</v>
      </c>
      <c r="FS31" s="62">
        <f t="shared" si="82"/>
        <v>0</v>
      </c>
      <c r="FT31" s="62">
        <f t="shared" si="82"/>
        <v>0</v>
      </c>
      <c r="FU31" s="62">
        <f t="shared" si="82"/>
        <v>0</v>
      </c>
      <c r="FV31" s="62">
        <f t="shared" si="82"/>
        <v>0</v>
      </c>
      <c r="FW31" s="62">
        <f t="shared" si="82"/>
        <v>0</v>
      </c>
      <c r="FX31" s="62">
        <f t="shared" si="82"/>
        <v>0</v>
      </c>
      <c r="FY31" s="62">
        <f t="shared" si="82"/>
        <v>0</v>
      </c>
      <c r="FZ31" s="62">
        <f t="shared" si="82"/>
        <v>0</v>
      </c>
      <c r="GA31" s="62">
        <f t="shared" si="82"/>
        <v>0</v>
      </c>
      <c r="GB31" s="62">
        <f t="shared" si="82"/>
        <v>0</v>
      </c>
      <c r="GC31" s="62">
        <f t="shared" si="82"/>
        <v>0</v>
      </c>
      <c r="GD31" s="62">
        <f t="shared" si="82"/>
        <v>0</v>
      </c>
      <c r="GE31" s="62">
        <f t="shared" si="82"/>
        <v>0</v>
      </c>
      <c r="GF31" s="62">
        <f t="shared" si="82"/>
        <v>0</v>
      </c>
      <c r="GG31" s="62">
        <f t="shared" si="82"/>
        <v>0</v>
      </c>
      <c r="GH31" s="62">
        <f t="shared" si="82"/>
        <v>0</v>
      </c>
      <c r="GI31" s="62">
        <f t="shared" si="82"/>
        <v>0</v>
      </c>
      <c r="GJ31" s="62">
        <f t="shared" si="82"/>
        <v>0</v>
      </c>
      <c r="GK31" s="62">
        <f t="shared" si="82"/>
        <v>0</v>
      </c>
      <c r="GL31" s="62">
        <f t="shared" si="82"/>
        <v>0</v>
      </c>
      <c r="GM31" s="62">
        <f t="shared" si="82"/>
        <v>0</v>
      </c>
      <c r="GN31" s="62">
        <f t="shared" si="82"/>
        <v>0</v>
      </c>
      <c r="GO31" s="62">
        <f t="shared" si="82"/>
        <v>0</v>
      </c>
      <c r="GP31" s="62">
        <f t="shared" si="82"/>
        <v>0</v>
      </c>
      <c r="GQ31" s="62">
        <f t="shared" si="82"/>
        <v>0</v>
      </c>
      <c r="GR31" s="62">
        <f t="shared" si="82"/>
        <v>0</v>
      </c>
      <c r="GS31" s="62">
        <f t="shared" si="82"/>
        <v>0</v>
      </c>
      <c r="GT31" s="62">
        <f t="shared" si="82"/>
        <v>0</v>
      </c>
      <c r="GU31" s="62">
        <f t="shared" si="82"/>
        <v>0</v>
      </c>
      <c r="GV31" s="62">
        <f t="shared" si="82"/>
        <v>0</v>
      </c>
      <c r="GW31" s="62">
        <f t="shared" si="82"/>
        <v>0</v>
      </c>
      <c r="GX31" s="62">
        <f t="shared" si="82"/>
        <v>0</v>
      </c>
      <c r="GY31" s="62">
        <f t="shared" si="82"/>
        <v>0</v>
      </c>
      <c r="GZ31" s="62">
        <f t="shared" si="82"/>
        <v>0</v>
      </c>
      <c r="HA31" s="62">
        <f t="shared" si="82"/>
        <v>0</v>
      </c>
      <c r="HB31" s="62">
        <f t="shared" si="82"/>
        <v>0</v>
      </c>
      <c r="HC31" s="62">
        <f t="shared" si="82"/>
        <v>0</v>
      </c>
      <c r="HD31" s="62">
        <f t="shared" si="82"/>
        <v>0</v>
      </c>
      <c r="HE31" s="62">
        <f t="shared" si="82"/>
        <v>0</v>
      </c>
      <c r="HF31" s="62">
        <f t="shared" si="82"/>
        <v>0</v>
      </c>
      <c r="HG31" s="62">
        <f t="shared" si="82"/>
        <v>0</v>
      </c>
      <c r="HH31" s="62">
        <f t="shared" si="82"/>
        <v>0</v>
      </c>
      <c r="HI31" s="62">
        <f t="shared" si="82"/>
        <v>0</v>
      </c>
      <c r="HJ31" s="62">
        <f t="shared" ref="HJ31:JU31" si="83">SUM(HJ32:HJ34)</f>
        <v>0</v>
      </c>
      <c r="HK31" s="62">
        <f t="shared" si="83"/>
        <v>0</v>
      </c>
      <c r="HL31" s="62">
        <f t="shared" si="83"/>
        <v>0</v>
      </c>
      <c r="HM31" s="62">
        <f t="shared" si="83"/>
        <v>0</v>
      </c>
      <c r="HN31" s="62">
        <f t="shared" si="83"/>
        <v>0</v>
      </c>
      <c r="HO31" s="62">
        <f t="shared" si="83"/>
        <v>0</v>
      </c>
      <c r="HP31" s="62">
        <f t="shared" si="83"/>
        <v>0</v>
      </c>
      <c r="HQ31" s="62">
        <f t="shared" si="83"/>
        <v>0</v>
      </c>
      <c r="HR31" s="62">
        <f t="shared" si="83"/>
        <v>0</v>
      </c>
      <c r="HS31" s="62">
        <f t="shared" si="83"/>
        <v>0</v>
      </c>
      <c r="HT31" s="62">
        <f t="shared" si="83"/>
        <v>0</v>
      </c>
      <c r="HU31" s="62">
        <f t="shared" si="83"/>
        <v>0</v>
      </c>
      <c r="HV31" s="62">
        <f t="shared" si="83"/>
        <v>0</v>
      </c>
      <c r="HW31" s="62">
        <f t="shared" si="83"/>
        <v>0</v>
      </c>
      <c r="HX31" s="62">
        <f t="shared" si="83"/>
        <v>0</v>
      </c>
      <c r="HY31" s="62">
        <f t="shared" si="83"/>
        <v>0</v>
      </c>
      <c r="HZ31" s="62">
        <f t="shared" si="83"/>
        <v>0</v>
      </c>
      <c r="IA31" s="62">
        <f t="shared" si="83"/>
        <v>0</v>
      </c>
      <c r="IB31" s="62">
        <f t="shared" si="83"/>
        <v>0</v>
      </c>
      <c r="IC31" s="62">
        <f t="shared" si="83"/>
        <v>0</v>
      </c>
      <c r="ID31" s="62">
        <f t="shared" si="83"/>
        <v>0</v>
      </c>
      <c r="IE31" s="62">
        <f t="shared" si="83"/>
        <v>0</v>
      </c>
      <c r="IF31" s="62">
        <f t="shared" si="83"/>
        <v>0</v>
      </c>
      <c r="IG31" s="62">
        <f t="shared" si="83"/>
        <v>0</v>
      </c>
      <c r="IH31" s="62">
        <f t="shared" si="83"/>
        <v>0</v>
      </c>
      <c r="II31" s="62">
        <f t="shared" si="83"/>
        <v>0</v>
      </c>
      <c r="IJ31" s="62">
        <f t="shared" si="83"/>
        <v>0</v>
      </c>
      <c r="IK31" s="62">
        <f t="shared" si="83"/>
        <v>0</v>
      </c>
      <c r="IL31" s="62">
        <f t="shared" si="83"/>
        <v>0</v>
      </c>
      <c r="IM31" s="62">
        <f t="shared" si="83"/>
        <v>0</v>
      </c>
      <c r="IN31" s="62">
        <f t="shared" si="83"/>
        <v>0</v>
      </c>
      <c r="IO31" s="62">
        <f t="shared" si="83"/>
        <v>0</v>
      </c>
      <c r="IP31" s="62">
        <f t="shared" si="83"/>
        <v>0</v>
      </c>
      <c r="IQ31" s="62">
        <f t="shared" si="83"/>
        <v>0</v>
      </c>
      <c r="IR31" s="62">
        <f t="shared" si="83"/>
        <v>0</v>
      </c>
      <c r="IS31" s="62">
        <f t="shared" si="83"/>
        <v>0</v>
      </c>
      <c r="IT31" s="62">
        <f t="shared" si="83"/>
        <v>0</v>
      </c>
      <c r="IU31" s="62">
        <f t="shared" si="83"/>
        <v>0</v>
      </c>
      <c r="IV31" s="62">
        <f t="shared" si="83"/>
        <v>0</v>
      </c>
      <c r="IW31" s="62">
        <f t="shared" si="83"/>
        <v>0</v>
      </c>
      <c r="IX31" s="62">
        <f t="shared" si="83"/>
        <v>0</v>
      </c>
      <c r="IY31" s="62">
        <f t="shared" si="83"/>
        <v>0</v>
      </c>
      <c r="IZ31" s="62">
        <f t="shared" si="83"/>
        <v>0</v>
      </c>
      <c r="JA31" s="62">
        <f t="shared" si="83"/>
        <v>0</v>
      </c>
      <c r="JB31" s="62">
        <f t="shared" si="83"/>
        <v>0</v>
      </c>
      <c r="JC31" s="62">
        <f t="shared" si="83"/>
        <v>0</v>
      </c>
      <c r="JD31" s="62">
        <f t="shared" si="83"/>
        <v>0</v>
      </c>
      <c r="JE31" s="62">
        <f t="shared" si="83"/>
        <v>0</v>
      </c>
      <c r="JF31" s="62">
        <f t="shared" si="83"/>
        <v>0</v>
      </c>
      <c r="JG31" s="62">
        <f t="shared" si="83"/>
        <v>0</v>
      </c>
      <c r="JH31" s="62">
        <f t="shared" si="83"/>
        <v>0</v>
      </c>
      <c r="JI31" s="62">
        <f t="shared" si="83"/>
        <v>0</v>
      </c>
      <c r="JJ31" s="62">
        <f t="shared" si="83"/>
        <v>0</v>
      </c>
      <c r="JK31" s="62">
        <f t="shared" si="83"/>
        <v>0</v>
      </c>
      <c r="JL31" s="62">
        <f t="shared" si="83"/>
        <v>0</v>
      </c>
      <c r="JM31" s="62">
        <f t="shared" si="83"/>
        <v>0</v>
      </c>
      <c r="JN31" s="62">
        <f t="shared" si="83"/>
        <v>0</v>
      </c>
      <c r="JO31" s="62">
        <f t="shared" si="83"/>
        <v>0</v>
      </c>
      <c r="JP31" s="62">
        <f t="shared" si="83"/>
        <v>0</v>
      </c>
      <c r="JQ31" s="62">
        <f t="shared" si="83"/>
        <v>0</v>
      </c>
      <c r="JR31" s="62">
        <f t="shared" si="83"/>
        <v>0</v>
      </c>
      <c r="JS31" s="62">
        <f t="shared" si="83"/>
        <v>0</v>
      </c>
      <c r="JT31" s="62">
        <f t="shared" si="83"/>
        <v>0</v>
      </c>
      <c r="JU31" s="62">
        <f t="shared" si="83"/>
        <v>0</v>
      </c>
      <c r="JV31" s="62">
        <f t="shared" ref="JV31:KW31" si="84">SUM(JV32:JV34)</f>
        <v>0</v>
      </c>
      <c r="JW31" s="62">
        <f t="shared" si="84"/>
        <v>0</v>
      </c>
      <c r="JX31" s="62">
        <f t="shared" si="84"/>
        <v>0</v>
      </c>
      <c r="JY31" s="62">
        <f t="shared" si="84"/>
        <v>0</v>
      </c>
      <c r="JZ31" s="62">
        <f t="shared" si="84"/>
        <v>0</v>
      </c>
      <c r="KA31" s="62">
        <f t="shared" si="84"/>
        <v>0</v>
      </c>
      <c r="KB31" s="62">
        <f t="shared" si="84"/>
        <v>0</v>
      </c>
      <c r="KC31" s="62">
        <f t="shared" si="84"/>
        <v>0</v>
      </c>
      <c r="KD31" s="62">
        <f t="shared" si="84"/>
        <v>0</v>
      </c>
      <c r="KE31" s="62">
        <f t="shared" si="84"/>
        <v>0</v>
      </c>
      <c r="KF31" s="62">
        <f t="shared" si="84"/>
        <v>0</v>
      </c>
      <c r="KG31" s="62">
        <f t="shared" si="84"/>
        <v>0</v>
      </c>
      <c r="KH31" s="62">
        <f t="shared" si="84"/>
        <v>0</v>
      </c>
      <c r="KI31" s="62">
        <f t="shared" si="84"/>
        <v>0</v>
      </c>
      <c r="KJ31" s="62">
        <f t="shared" si="84"/>
        <v>0</v>
      </c>
      <c r="KK31" s="62">
        <f t="shared" si="84"/>
        <v>0</v>
      </c>
      <c r="KL31" s="62">
        <f t="shared" si="84"/>
        <v>0</v>
      </c>
      <c r="KM31" s="62">
        <f t="shared" si="84"/>
        <v>0</v>
      </c>
      <c r="KN31" s="62">
        <f t="shared" si="84"/>
        <v>0</v>
      </c>
      <c r="KO31" s="62">
        <f t="shared" si="84"/>
        <v>0</v>
      </c>
      <c r="KP31" s="62">
        <f t="shared" si="84"/>
        <v>0</v>
      </c>
      <c r="KQ31" s="62">
        <f t="shared" si="84"/>
        <v>0</v>
      </c>
      <c r="KR31" s="62">
        <f t="shared" si="84"/>
        <v>0</v>
      </c>
      <c r="KS31" s="62">
        <f t="shared" si="84"/>
        <v>0</v>
      </c>
      <c r="KT31" s="62">
        <f t="shared" si="84"/>
        <v>0</v>
      </c>
      <c r="KU31" s="62">
        <f t="shared" si="84"/>
        <v>0</v>
      </c>
      <c r="KV31" s="62">
        <f t="shared" si="84"/>
        <v>0</v>
      </c>
      <c r="KW31" s="62">
        <f t="shared" si="84"/>
        <v>0</v>
      </c>
    </row>
    <row r="32" spans="1:309" ht="20.100000000000001" customHeight="1" x14ac:dyDescent="0.25">
      <c r="A32" s="406"/>
      <c r="B32" s="326" t="s">
        <v>282</v>
      </c>
      <c r="C32" s="322" t="s">
        <v>10</v>
      </c>
      <c r="D32" s="237">
        <f>SUM(EX32:FI32)</f>
        <v>0</v>
      </c>
      <c r="E32" s="237">
        <f t="shared" ref="E32:BP35" si="85">SUM(EY32:FJ32)</f>
        <v>0</v>
      </c>
      <c r="F32" s="237">
        <f t="shared" si="85"/>
        <v>0</v>
      </c>
      <c r="G32" s="237">
        <f t="shared" si="85"/>
        <v>0</v>
      </c>
      <c r="H32" s="237">
        <f t="shared" si="85"/>
        <v>0</v>
      </c>
      <c r="I32" s="237">
        <f t="shared" si="85"/>
        <v>0</v>
      </c>
      <c r="J32" s="237">
        <f t="shared" si="85"/>
        <v>0</v>
      </c>
      <c r="K32" s="237">
        <f t="shared" si="85"/>
        <v>0</v>
      </c>
      <c r="L32" s="237">
        <f t="shared" si="85"/>
        <v>0</v>
      </c>
      <c r="M32" s="237">
        <f t="shared" si="85"/>
        <v>0</v>
      </c>
      <c r="N32" s="237">
        <f t="shared" si="85"/>
        <v>0</v>
      </c>
      <c r="O32" s="237">
        <f t="shared" si="85"/>
        <v>0</v>
      </c>
      <c r="P32" s="237">
        <f t="shared" si="85"/>
        <v>0</v>
      </c>
      <c r="Q32" s="237">
        <f t="shared" si="85"/>
        <v>0</v>
      </c>
      <c r="R32" s="237">
        <f t="shared" si="85"/>
        <v>0</v>
      </c>
      <c r="S32" s="237">
        <f t="shared" si="85"/>
        <v>0</v>
      </c>
      <c r="T32" s="237">
        <f t="shared" si="85"/>
        <v>0</v>
      </c>
      <c r="U32" s="237">
        <f t="shared" si="85"/>
        <v>0</v>
      </c>
      <c r="V32" s="237">
        <f t="shared" si="85"/>
        <v>0</v>
      </c>
      <c r="W32" s="237">
        <f t="shared" si="85"/>
        <v>0</v>
      </c>
      <c r="X32" s="237">
        <f t="shared" si="85"/>
        <v>0</v>
      </c>
      <c r="Y32" s="237">
        <f t="shared" si="85"/>
        <v>0</v>
      </c>
      <c r="Z32" s="237">
        <f t="shared" si="85"/>
        <v>0</v>
      </c>
      <c r="AA32" s="237">
        <f t="shared" si="85"/>
        <v>0</v>
      </c>
      <c r="AB32" s="237">
        <f t="shared" si="85"/>
        <v>0</v>
      </c>
      <c r="AC32" s="237">
        <f t="shared" si="85"/>
        <v>0</v>
      </c>
      <c r="AD32" s="237">
        <f t="shared" si="85"/>
        <v>0</v>
      </c>
      <c r="AE32" s="237">
        <f t="shared" si="85"/>
        <v>0</v>
      </c>
      <c r="AF32" s="237">
        <f t="shared" si="85"/>
        <v>0</v>
      </c>
      <c r="AG32" s="237">
        <f t="shared" si="85"/>
        <v>0</v>
      </c>
      <c r="AH32" s="237">
        <f t="shared" si="85"/>
        <v>0</v>
      </c>
      <c r="AI32" s="237">
        <f t="shared" si="85"/>
        <v>0</v>
      </c>
      <c r="AJ32" s="237">
        <f t="shared" si="85"/>
        <v>0</v>
      </c>
      <c r="AK32" s="237">
        <f t="shared" si="85"/>
        <v>0</v>
      </c>
      <c r="AL32" s="237">
        <f t="shared" si="85"/>
        <v>0</v>
      </c>
      <c r="AM32" s="237">
        <f t="shared" si="85"/>
        <v>0</v>
      </c>
      <c r="AN32" s="237">
        <f t="shared" si="85"/>
        <v>0</v>
      </c>
      <c r="AO32" s="237">
        <f t="shared" si="85"/>
        <v>0</v>
      </c>
      <c r="AP32" s="237">
        <f t="shared" si="85"/>
        <v>0</v>
      </c>
      <c r="AQ32" s="237">
        <f t="shared" si="85"/>
        <v>0</v>
      </c>
      <c r="AR32" s="237">
        <f t="shared" si="85"/>
        <v>0</v>
      </c>
      <c r="AS32" s="237">
        <f t="shared" si="85"/>
        <v>0</v>
      </c>
      <c r="AT32" s="237">
        <f t="shared" si="85"/>
        <v>0</v>
      </c>
      <c r="AU32" s="237">
        <f t="shared" si="85"/>
        <v>0</v>
      </c>
      <c r="AV32" s="237">
        <f t="shared" si="85"/>
        <v>0</v>
      </c>
      <c r="AW32" s="237">
        <f t="shared" si="85"/>
        <v>0</v>
      </c>
      <c r="AX32" s="237">
        <f t="shared" si="85"/>
        <v>0</v>
      </c>
      <c r="AY32" s="237">
        <f t="shared" si="85"/>
        <v>0</v>
      </c>
      <c r="AZ32" s="237">
        <f t="shared" si="85"/>
        <v>0</v>
      </c>
      <c r="BA32" s="237">
        <f t="shared" si="85"/>
        <v>0</v>
      </c>
      <c r="BB32" s="237">
        <f t="shared" si="85"/>
        <v>0</v>
      </c>
      <c r="BC32" s="237">
        <f t="shared" si="85"/>
        <v>0</v>
      </c>
      <c r="BD32" s="237">
        <f t="shared" si="85"/>
        <v>0</v>
      </c>
      <c r="BE32" s="237">
        <f t="shared" si="85"/>
        <v>0</v>
      </c>
      <c r="BF32" s="237">
        <f t="shared" si="85"/>
        <v>0</v>
      </c>
      <c r="BG32" s="237">
        <f t="shared" si="85"/>
        <v>0</v>
      </c>
      <c r="BH32" s="237">
        <f t="shared" si="85"/>
        <v>0</v>
      </c>
      <c r="BI32" s="237">
        <f t="shared" si="85"/>
        <v>0</v>
      </c>
      <c r="BJ32" s="237">
        <f t="shared" si="85"/>
        <v>0</v>
      </c>
      <c r="BK32" s="237">
        <f t="shared" si="85"/>
        <v>0</v>
      </c>
      <c r="BL32" s="237">
        <f t="shared" si="85"/>
        <v>0</v>
      </c>
      <c r="BM32" s="237">
        <f t="shared" si="85"/>
        <v>0</v>
      </c>
      <c r="BN32" s="237">
        <f t="shared" si="85"/>
        <v>0</v>
      </c>
      <c r="BO32" s="237">
        <f t="shared" si="85"/>
        <v>0</v>
      </c>
      <c r="BP32" s="237">
        <f t="shared" si="85"/>
        <v>0</v>
      </c>
      <c r="BQ32" s="237">
        <f t="shared" ref="BQ32:EB35" si="86">SUM(HK32:HV32)</f>
        <v>0</v>
      </c>
      <c r="BR32" s="237">
        <f t="shared" si="86"/>
        <v>0</v>
      </c>
      <c r="BS32" s="237">
        <f t="shared" si="86"/>
        <v>0</v>
      </c>
      <c r="BT32" s="237">
        <f t="shared" si="86"/>
        <v>0</v>
      </c>
      <c r="BU32" s="237">
        <f t="shared" si="86"/>
        <v>0</v>
      </c>
      <c r="BV32" s="237">
        <f t="shared" si="86"/>
        <v>0</v>
      </c>
      <c r="BW32" s="237">
        <f t="shared" si="86"/>
        <v>0</v>
      </c>
      <c r="BX32" s="237">
        <f t="shared" si="86"/>
        <v>0</v>
      </c>
      <c r="BY32" s="237">
        <f t="shared" si="86"/>
        <v>0</v>
      </c>
      <c r="BZ32" s="237">
        <f t="shared" si="86"/>
        <v>0</v>
      </c>
      <c r="CA32" s="237">
        <f t="shared" si="86"/>
        <v>0</v>
      </c>
      <c r="CB32" s="237">
        <f t="shared" si="86"/>
        <v>0</v>
      </c>
      <c r="CC32" s="237">
        <f t="shared" si="86"/>
        <v>0</v>
      </c>
      <c r="CD32" s="237">
        <f t="shared" si="86"/>
        <v>0</v>
      </c>
      <c r="CE32" s="237">
        <f t="shared" si="86"/>
        <v>0</v>
      </c>
      <c r="CF32" s="237">
        <f t="shared" si="86"/>
        <v>0</v>
      </c>
      <c r="CG32" s="237">
        <f t="shared" si="86"/>
        <v>0</v>
      </c>
      <c r="CH32" s="237">
        <f t="shared" si="86"/>
        <v>0</v>
      </c>
      <c r="CI32" s="237">
        <f t="shared" si="86"/>
        <v>0</v>
      </c>
      <c r="CJ32" s="237">
        <f t="shared" si="86"/>
        <v>0</v>
      </c>
      <c r="CK32" s="237">
        <f t="shared" si="86"/>
        <v>0</v>
      </c>
      <c r="CL32" s="237">
        <f t="shared" si="86"/>
        <v>0</v>
      </c>
      <c r="CM32" s="237">
        <f t="shared" si="86"/>
        <v>0</v>
      </c>
      <c r="CN32" s="237">
        <f t="shared" si="86"/>
        <v>0</v>
      </c>
      <c r="CO32" s="237">
        <f t="shared" si="86"/>
        <v>0</v>
      </c>
      <c r="CP32" s="237">
        <f t="shared" si="86"/>
        <v>0</v>
      </c>
      <c r="CQ32" s="237">
        <f t="shared" si="86"/>
        <v>0</v>
      </c>
      <c r="CR32" s="237">
        <f t="shared" si="86"/>
        <v>0</v>
      </c>
      <c r="CS32" s="237">
        <f t="shared" si="86"/>
        <v>0</v>
      </c>
      <c r="CT32" s="237">
        <f t="shared" si="86"/>
        <v>0</v>
      </c>
      <c r="CU32" s="237">
        <f t="shared" si="86"/>
        <v>0</v>
      </c>
      <c r="CV32" s="237">
        <f t="shared" si="86"/>
        <v>0</v>
      </c>
      <c r="CW32" s="237">
        <f t="shared" si="86"/>
        <v>0</v>
      </c>
      <c r="CX32" s="237">
        <f t="shared" si="86"/>
        <v>0</v>
      </c>
      <c r="CY32" s="237">
        <f t="shared" si="86"/>
        <v>0</v>
      </c>
      <c r="CZ32" s="237">
        <f t="shared" si="86"/>
        <v>0</v>
      </c>
      <c r="DA32" s="237">
        <f t="shared" si="86"/>
        <v>0</v>
      </c>
      <c r="DB32" s="237">
        <f t="shared" si="86"/>
        <v>0</v>
      </c>
      <c r="DC32" s="237">
        <f t="shared" si="86"/>
        <v>0</v>
      </c>
      <c r="DD32" s="237">
        <f t="shared" si="86"/>
        <v>0</v>
      </c>
      <c r="DE32" s="237">
        <f t="shared" si="86"/>
        <v>0</v>
      </c>
      <c r="DF32" s="237">
        <f t="shared" si="86"/>
        <v>0</v>
      </c>
      <c r="DG32" s="237">
        <f t="shared" si="86"/>
        <v>0</v>
      </c>
      <c r="DH32" s="237">
        <f t="shared" si="86"/>
        <v>0</v>
      </c>
      <c r="DI32" s="237">
        <f t="shared" si="86"/>
        <v>0</v>
      </c>
      <c r="DJ32" s="237">
        <f t="shared" si="86"/>
        <v>0</v>
      </c>
      <c r="DK32" s="237">
        <f t="shared" si="86"/>
        <v>0</v>
      </c>
      <c r="DL32" s="237">
        <f t="shared" si="86"/>
        <v>0</v>
      </c>
      <c r="DM32" s="237">
        <f t="shared" si="86"/>
        <v>0</v>
      </c>
      <c r="DN32" s="237">
        <f t="shared" si="86"/>
        <v>0</v>
      </c>
      <c r="DO32" s="237">
        <f t="shared" si="86"/>
        <v>0</v>
      </c>
      <c r="DP32" s="237">
        <f t="shared" si="86"/>
        <v>0</v>
      </c>
      <c r="DQ32" s="237">
        <f t="shared" si="86"/>
        <v>0</v>
      </c>
      <c r="DR32" s="237">
        <f t="shared" si="86"/>
        <v>0</v>
      </c>
      <c r="DS32" s="237">
        <f t="shared" si="86"/>
        <v>0</v>
      </c>
      <c r="DT32" s="237">
        <f t="shared" si="86"/>
        <v>0</v>
      </c>
      <c r="DU32" s="237">
        <f t="shared" si="86"/>
        <v>0</v>
      </c>
      <c r="DV32" s="237">
        <f t="shared" si="86"/>
        <v>0</v>
      </c>
      <c r="DW32" s="237">
        <f t="shared" si="86"/>
        <v>0</v>
      </c>
      <c r="DX32" s="237">
        <f t="shared" si="86"/>
        <v>0</v>
      </c>
      <c r="DY32" s="237">
        <f t="shared" si="86"/>
        <v>0</v>
      </c>
      <c r="DZ32" s="237">
        <f t="shared" si="86"/>
        <v>0</v>
      </c>
      <c r="EA32" s="237">
        <f t="shared" si="86"/>
        <v>0</v>
      </c>
      <c r="EB32" s="237">
        <f t="shared" si="86"/>
        <v>0</v>
      </c>
      <c r="EC32" s="237">
        <f t="shared" ref="EC32:ER35" si="87">SUM(JW32:KH32)</f>
        <v>0</v>
      </c>
      <c r="ED32" s="237">
        <f t="shared" si="87"/>
        <v>0</v>
      </c>
      <c r="EE32" s="237">
        <f t="shared" si="87"/>
        <v>0</v>
      </c>
      <c r="EF32" s="237">
        <f t="shared" si="87"/>
        <v>0</v>
      </c>
      <c r="EG32" s="237">
        <f t="shared" si="87"/>
        <v>0</v>
      </c>
      <c r="EH32" s="237">
        <f t="shared" si="87"/>
        <v>0</v>
      </c>
      <c r="EI32" s="237">
        <f t="shared" si="87"/>
        <v>0</v>
      </c>
      <c r="EJ32" s="237">
        <f t="shared" si="87"/>
        <v>0</v>
      </c>
      <c r="EK32" s="237">
        <f t="shared" si="87"/>
        <v>0</v>
      </c>
      <c r="EL32" s="237">
        <f t="shared" si="87"/>
        <v>0</v>
      </c>
      <c r="EM32" s="237">
        <f t="shared" si="87"/>
        <v>0</v>
      </c>
      <c r="EN32" s="237">
        <f t="shared" si="87"/>
        <v>0</v>
      </c>
      <c r="EO32" s="237">
        <f t="shared" si="87"/>
        <v>0</v>
      </c>
      <c r="EP32" s="237">
        <f t="shared" si="87"/>
        <v>0</v>
      </c>
      <c r="EQ32" s="237">
        <f t="shared" si="87"/>
        <v>0</v>
      </c>
      <c r="ER32" s="237">
        <f t="shared" si="87"/>
        <v>0</v>
      </c>
      <c r="ES32" s="49"/>
      <c r="EU32" s="411"/>
      <c r="EV32" s="255" t="s">
        <v>282</v>
      </c>
      <c r="EW32" s="240" t="s">
        <v>264</v>
      </c>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row>
    <row r="33" spans="1:309" ht="20.100000000000001" customHeight="1" x14ac:dyDescent="0.25">
      <c r="A33" s="406"/>
      <c r="B33" s="326" t="s">
        <v>66</v>
      </c>
      <c r="C33" s="322" t="s">
        <v>10</v>
      </c>
      <c r="D33" s="237">
        <f>SUM(EX33:FI33)</f>
        <v>0</v>
      </c>
      <c r="E33" s="237">
        <f t="shared" si="85"/>
        <v>0</v>
      </c>
      <c r="F33" s="237">
        <f t="shared" si="85"/>
        <v>0</v>
      </c>
      <c r="G33" s="237">
        <f t="shared" si="85"/>
        <v>0</v>
      </c>
      <c r="H33" s="237">
        <f t="shared" si="85"/>
        <v>0</v>
      </c>
      <c r="I33" s="237">
        <f t="shared" si="85"/>
        <v>0</v>
      </c>
      <c r="J33" s="237">
        <f t="shared" si="85"/>
        <v>0</v>
      </c>
      <c r="K33" s="237">
        <f t="shared" si="85"/>
        <v>0</v>
      </c>
      <c r="L33" s="237">
        <f t="shared" si="85"/>
        <v>0</v>
      </c>
      <c r="M33" s="237">
        <f t="shared" si="85"/>
        <v>0</v>
      </c>
      <c r="N33" s="237">
        <f t="shared" si="85"/>
        <v>0</v>
      </c>
      <c r="O33" s="237">
        <f t="shared" si="85"/>
        <v>0</v>
      </c>
      <c r="P33" s="237">
        <f t="shared" si="85"/>
        <v>0</v>
      </c>
      <c r="Q33" s="237">
        <f t="shared" si="85"/>
        <v>0</v>
      </c>
      <c r="R33" s="237">
        <f t="shared" si="85"/>
        <v>0</v>
      </c>
      <c r="S33" s="237">
        <f t="shared" si="85"/>
        <v>0</v>
      </c>
      <c r="T33" s="237">
        <f t="shared" si="85"/>
        <v>0</v>
      </c>
      <c r="U33" s="237">
        <f t="shared" si="85"/>
        <v>0</v>
      </c>
      <c r="V33" s="237">
        <f t="shared" si="85"/>
        <v>0</v>
      </c>
      <c r="W33" s="237">
        <f t="shared" si="85"/>
        <v>0</v>
      </c>
      <c r="X33" s="237">
        <f t="shared" si="85"/>
        <v>0</v>
      </c>
      <c r="Y33" s="237">
        <f t="shared" si="85"/>
        <v>0</v>
      </c>
      <c r="Z33" s="237">
        <f t="shared" si="85"/>
        <v>0</v>
      </c>
      <c r="AA33" s="237">
        <f t="shared" si="85"/>
        <v>0</v>
      </c>
      <c r="AB33" s="237">
        <f t="shared" si="85"/>
        <v>0</v>
      </c>
      <c r="AC33" s="237">
        <f t="shared" si="85"/>
        <v>0</v>
      </c>
      <c r="AD33" s="237">
        <f t="shared" si="85"/>
        <v>0</v>
      </c>
      <c r="AE33" s="237">
        <f t="shared" si="85"/>
        <v>0</v>
      </c>
      <c r="AF33" s="237">
        <f t="shared" si="85"/>
        <v>0</v>
      </c>
      <c r="AG33" s="237">
        <f t="shared" si="85"/>
        <v>0</v>
      </c>
      <c r="AH33" s="237">
        <f t="shared" si="85"/>
        <v>0</v>
      </c>
      <c r="AI33" s="237">
        <f t="shared" si="85"/>
        <v>0</v>
      </c>
      <c r="AJ33" s="237">
        <f t="shared" si="85"/>
        <v>0</v>
      </c>
      <c r="AK33" s="237">
        <f t="shared" si="85"/>
        <v>0</v>
      </c>
      <c r="AL33" s="237">
        <f t="shared" si="85"/>
        <v>0</v>
      </c>
      <c r="AM33" s="237">
        <f t="shared" si="85"/>
        <v>0</v>
      </c>
      <c r="AN33" s="237">
        <f t="shared" si="85"/>
        <v>0</v>
      </c>
      <c r="AO33" s="237">
        <f t="shared" si="85"/>
        <v>0</v>
      </c>
      <c r="AP33" s="237">
        <f t="shared" si="85"/>
        <v>0</v>
      </c>
      <c r="AQ33" s="237">
        <f t="shared" si="85"/>
        <v>0</v>
      </c>
      <c r="AR33" s="237">
        <f t="shared" si="85"/>
        <v>0</v>
      </c>
      <c r="AS33" s="237">
        <f t="shared" si="85"/>
        <v>0</v>
      </c>
      <c r="AT33" s="237">
        <f t="shared" si="85"/>
        <v>0</v>
      </c>
      <c r="AU33" s="237">
        <f t="shared" si="85"/>
        <v>0</v>
      </c>
      <c r="AV33" s="237">
        <f t="shared" si="85"/>
        <v>0</v>
      </c>
      <c r="AW33" s="237">
        <f t="shared" si="85"/>
        <v>0</v>
      </c>
      <c r="AX33" s="237">
        <f t="shared" si="85"/>
        <v>0</v>
      </c>
      <c r="AY33" s="237">
        <f t="shared" si="85"/>
        <v>0</v>
      </c>
      <c r="AZ33" s="237">
        <f t="shared" si="85"/>
        <v>0</v>
      </c>
      <c r="BA33" s="237">
        <f t="shared" si="85"/>
        <v>0</v>
      </c>
      <c r="BB33" s="237">
        <f t="shared" si="85"/>
        <v>0</v>
      </c>
      <c r="BC33" s="237">
        <f t="shared" si="85"/>
        <v>0</v>
      </c>
      <c r="BD33" s="237">
        <f t="shared" si="85"/>
        <v>0</v>
      </c>
      <c r="BE33" s="237">
        <f t="shared" si="85"/>
        <v>0</v>
      </c>
      <c r="BF33" s="237">
        <f t="shared" si="85"/>
        <v>0</v>
      </c>
      <c r="BG33" s="237">
        <f t="shared" si="85"/>
        <v>0</v>
      </c>
      <c r="BH33" s="237">
        <f t="shared" si="85"/>
        <v>0</v>
      </c>
      <c r="BI33" s="237">
        <f t="shared" si="85"/>
        <v>0</v>
      </c>
      <c r="BJ33" s="237">
        <f t="shared" si="85"/>
        <v>0</v>
      </c>
      <c r="BK33" s="237">
        <f t="shared" si="85"/>
        <v>0</v>
      </c>
      <c r="BL33" s="237">
        <f t="shared" si="85"/>
        <v>0</v>
      </c>
      <c r="BM33" s="237">
        <f t="shared" si="85"/>
        <v>0</v>
      </c>
      <c r="BN33" s="237">
        <f t="shared" si="85"/>
        <v>0</v>
      </c>
      <c r="BO33" s="237">
        <f t="shared" si="85"/>
        <v>0</v>
      </c>
      <c r="BP33" s="237">
        <f t="shared" si="85"/>
        <v>0</v>
      </c>
      <c r="BQ33" s="237">
        <f t="shared" si="86"/>
        <v>0</v>
      </c>
      <c r="BR33" s="237">
        <f t="shared" si="86"/>
        <v>0</v>
      </c>
      <c r="BS33" s="237">
        <f t="shared" si="86"/>
        <v>0</v>
      </c>
      <c r="BT33" s="237">
        <f t="shared" si="86"/>
        <v>0</v>
      </c>
      <c r="BU33" s="237">
        <f t="shared" si="86"/>
        <v>0</v>
      </c>
      <c r="BV33" s="237">
        <f t="shared" si="86"/>
        <v>0</v>
      </c>
      <c r="BW33" s="237">
        <f t="shared" si="86"/>
        <v>0</v>
      </c>
      <c r="BX33" s="237">
        <f t="shared" si="86"/>
        <v>0</v>
      </c>
      <c r="BY33" s="237">
        <f t="shared" si="86"/>
        <v>0</v>
      </c>
      <c r="BZ33" s="237">
        <f t="shared" si="86"/>
        <v>0</v>
      </c>
      <c r="CA33" s="237">
        <f t="shared" si="86"/>
        <v>0</v>
      </c>
      <c r="CB33" s="237">
        <f t="shared" si="86"/>
        <v>0</v>
      </c>
      <c r="CC33" s="237">
        <f t="shared" si="86"/>
        <v>0</v>
      </c>
      <c r="CD33" s="237">
        <f t="shared" si="86"/>
        <v>0</v>
      </c>
      <c r="CE33" s="237">
        <f t="shared" si="86"/>
        <v>0</v>
      </c>
      <c r="CF33" s="237">
        <f t="shared" si="86"/>
        <v>0</v>
      </c>
      <c r="CG33" s="237">
        <f t="shared" si="86"/>
        <v>0</v>
      </c>
      <c r="CH33" s="237">
        <f t="shared" si="86"/>
        <v>0</v>
      </c>
      <c r="CI33" s="237">
        <f t="shared" si="86"/>
        <v>0</v>
      </c>
      <c r="CJ33" s="237">
        <f t="shared" si="86"/>
        <v>0</v>
      </c>
      <c r="CK33" s="237">
        <f t="shared" si="86"/>
        <v>0</v>
      </c>
      <c r="CL33" s="237">
        <f t="shared" si="86"/>
        <v>0</v>
      </c>
      <c r="CM33" s="237">
        <f t="shared" si="86"/>
        <v>0</v>
      </c>
      <c r="CN33" s="237">
        <f t="shared" si="86"/>
        <v>0</v>
      </c>
      <c r="CO33" s="237">
        <f t="shared" si="86"/>
        <v>0</v>
      </c>
      <c r="CP33" s="237">
        <f t="shared" si="86"/>
        <v>0</v>
      </c>
      <c r="CQ33" s="237">
        <f t="shared" si="86"/>
        <v>0</v>
      </c>
      <c r="CR33" s="237">
        <f t="shared" si="86"/>
        <v>0</v>
      </c>
      <c r="CS33" s="237">
        <f t="shared" si="86"/>
        <v>0</v>
      </c>
      <c r="CT33" s="237">
        <f t="shared" si="86"/>
        <v>0</v>
      </c>
      <c r="CU33" s="237">
        <f t="shared" si="86"/>
        <v>0</v>
      </c>
      <c r="CV33" s="237">
        <f t="shared" si="86"/>
        <v>0</v>
      </c>
      <c r="CW33" s="237">
        <f t="shared" si="86"/>
        <v>0</v>
      </c>
      <c r="CX33" s="237">
        <f t="shared" si="86"/>
        <v>0</v>
      </c>
      <c r="CY33" s="237">
        <f t="shared" si="86"/>
        <v>0</v>
      </c>
      <c r="CZ33" s="237">
        <f t="shared" si="86"/>
        <v>0</v>
      </c>
      <c r="DA33" s="237">
        <f t="shared" si="86"/>
        <v>0</v>
      </c>
      <c r="DB33" s="237">
        <f t="shared" si="86"/>
        <v>0</v>
      </c>
      <c r="DC33" s="237">
        <f t="shared" si="86"/>
        <v>0</v>
      </c>
      <c r="DD33" s="237">
        <f t="shared" si="86"/>
        <v>0</v>
      </c>
      <c r="DE33" s="237">
        <f t="shared" si="86"/>
        <v>0</v>
      </c>
      <c r="DF33" s="237">
        <f t="shared" si="86"/>
        <v>0</v>
      </c>
      <c r="DG33" s="237">
        <f t="shared" si="86"/>
        <v>0</v>
      </c>
      <c r="DH33" s="237">
        <f t="shared" si="86"/>
        <v>0</v>
      </c>
      <c r="DI33" s="237">
        <f t="shared" si="86"/>
        <v>0</v>
      </c>
      <c r="DJ33" s="237">
        <f t="shared" si="86"/>
        <v>0</v>
      </c>
      <c r="DK33" s="237">
        <f t="shared" si="86"/>
        <v>0</v>
      </c>
      <c r="DL33" s="237">
        <f t="shared" si="86"/>
        <v>0</v>
      </c>
      <c r="DM33" s="237">
        <f t="shared" si="86"/>
        <v>0</v>
      </c>
      <c r="DN33" s="237">
        <f t="shared" si="86"/>
        <v>0</v>
      </c>
      <c r="DO33" s="237">
        <f t="shared" si="86"/>
        <v>0</v>
      </c>
      <c r="DP33" s="237">
        <f t="shared" si="86"/>
        <v>0</v>
      </c>
      <c r="DQ33" s="237">
        <f t="shared" si="86"/>
        <v>0</v>
      </c>
      <c r="DR33" s="237">
        <f t="shared" si="86"/>
        <v>0</v>
      </c>
      <c r="DS33" s="237">
        <f t="shared" si="86"/>
        <v>0</v>
      </c>
      <c r="DT33" s="237">
        <f t="shared" si="86"/>
        <v>0</v>
      </c>
      <c r="DU33" s="237">
        <f t="shared" si="86"/>
        <v>0</v>
      </c>
      <c r="DV33" s="237">
        <f t="shared" si="86"/>
        <v>0</v>
      </c>
      <c r="DW33" s="237">
        <f t="shared" si="86"/>
        <v>0</v>
      </c>
      <c r="DX33" s="237">
        <f t="shared" si="86"/>
        <v>0</v>
      </c>
      <c r="DY33" s="237">
        <f t="shared" si="86"/>
        <v>0</v>
      </c>
      <c r="DZ33" s="237">
        <f t="shared" si="86"/>
        <v>0</v>
      </c>
      <c r="EA33" s="237">
        <f t="shared" si="86"/>
        <v>0</v>
      </c>
      <c r="EB33" s="237">
        <f t="shared" si="86"/>
        <v>0</v>
      </c>
      <c r="EC33" s="237">
        <f t="shared" si="87"/>
        <v>0</v>
      </c>
      <c r="ED33" s="237">
        <f t="shared" si="87"/>
        <v>0</v>
      </c>
      <c r="EE33" s="237">
        <f t="shared" si="87"/>
        <v>0</v>
      </c>
      <c r="EF33" s="237">
        <f t="shared" si="87"/>
        <v>0</v>
      </c>
      <c r="EG33" s="237">
        <f t="shared" si="87"/>
        <v>0</v>
      </c>
      <c r="EH33" s="237">
        <f t="shared" si="87"/>
        <v>0</v>
      </c>
      <c r="EI33" s="237">
        <f t="shared" si="87"/>
        <v>0</v>
      </c>
      <c r="EJ33" s="237">
        <f t="shared" si="87"/>
        <v>0</v>
      </c>
      <c r="EK33" s="237">
        <f t="shared" si="87"/>
        <v>0</v>
      </c>
      <c r="EL33" s="237">
        <f t="shared" si="87"/>
        <v>0</v>
      </c>
      <c r="EM33" s="237">
        <f t="shared" si="87"/>
        <v>0</v>
      </c>
      <c r="EN33" s="237">
        <f t="shared" si="87"/>
        <v>0</v>
      </c>
      <c r="EO33" s="237">
        <f t="shared" si="87"/>
        <v>0</v>
      </c>
      <c r="EP33" s="237">
        <f t="shared" si="87"/>
        <v>0</v>
      </c>
      <c r="EQ33" s="237">
        <f t="shared" si="87"/>
        <v>0</v>
      </c>
      <c r="ER33" s="237">
        <f t="shared" si="87"/>
        <v>0</v>
      </c>
      <c r="ES33" s="49"/>
      <c r="EU33" s="411"/>
      <c r="EV33" s="255" t="s">
        <v>66</v>
      </c>
      <c r="EW33" s="240" t="s">
        <v>264</v>
      </c>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row>
    <row r="34" spans="1:309" ht="20.100000000000001" customHeight="1" x14ac:dyDescent="0.25">
      <c r="A34" s="406"/>
      <c r="B34" s="326" t="s">
        <v>73</v>
      </c>
      <c r="C34" s="322" t="s">
        <v>10</v>
      </c>
      <c r="D34" s="237">
        <f>SUM(EX34:FI34)</f>
        <v>0</v>
      </c>
      <c r="E34" s="237">
        <f t="shared" si="85"/>
        <v>0</v>
      </c>
      <c r="F34" s="237">
        <f t="shared" si="85"/>
        <v>0</v>
      </c>
      <c r="G34" s="237">
        <f t="shared" si="85"/>
        <v>0</v>
      </c>
      <c r="H34" s="237">
        <f t="shared" si="85"/>
        <v>0</v>
      </c>
      <c r="I34" s="237">
        <f t="shared" si="85"/>
        <v>0</v>
      </c>
      <c r="J34" s="237">
        <f t="shared" si="85"/>
        <v>0</v>
      </c>
      <c r="K34" s="237">
        <f t="shared" si="85"/>
        <v>0</v>
      </c>
      <c r="L34" s="237">
        <f t="shared" si="85"/>
        <v>0</v>
      </c>
      <c r="M34" s="237">
        <f t="shared" si="85"/>
        <v>0</v>
      </c>
      <c r="N34" s="237">
        <f t="shared" si="85"/>
        <v>0</v>
      </c>
      <c r="O34" s="237">
        <f t="shared" si="85"/>
        <v>0</v>
      </c>
      <c r="P34" s="237">
        <f t="shared" si="85"/>
        <v>0</v>
      </c>
      <c r="Q34" s="237">
        <f t="shared" si="85"/>
        <v>0</v>
      </c>
      <c r="R34" s="237">
        <f t="shared" si="85"/>
        <v>0</v>
      </c>
      <c r="S34" s="237">
        <f t="shared" si="85"/>
        <v>0</v>
      </c>
      <c r="T34" s="237">
        <f t="shared" si="85"/>
        <v>0</v>
      </c>
      <c r="U34" s="237">
        <f t="shared" si="85"/>
        <v>0</v>
      </c>
      <c r="V34" s="237">
        <f t="shared" si="85"/>
        <v>0</v>
      </c>
      <c r="W34" s="237">
        <f t="shared" si="85"/>
        <v>0</v>
      </c>
      <c r="X34" s="237">
        <f t="shared" si="85"/>
        <v>0</v>
      </c>
      <c r="Y34" s="237">
        <f t="shared" si="85"/>
        <v>0</v>
      </c>
      <c r="Z34" s="237">
        <f t="shared" si="85"/>
        <v>0</v>
      </c>
      <c r="AA34" s="237">
        <f t="shared" si="85"/>
        <v>0</v>
      </c>
      <c r="AB34" s="237">
        <f t="shared" si="85"/>
        <v>0</v>
      </c>
      <c r="AC34" s="237">
        <f t="shared" si="85"/>
        <v>0</v>
      </c>
      <c r="AD34" s="237">
        <f t="shared" si="85"/>
        <v>0</v>
      </c>
      <c r="AE34" s="237">
        <f t="shared" si="85"/>
        <v>0</v>
      </c>
      <c r="AF34" s="237">
        <f t="shared" si="85"/>
        <v>0</v>
      </c>
      <c r="AG34" s="237">
        <f t="shared" si="85"/>
        <v>0</v>
      </c>
      <c r="AH34" s="237">
        <f t="shared" si="85"/>
        <v>0</v>
      </c>
      <c r="AI34" s="237">
        <f t="shared" si="85"/>
        <v>0</v>
      </c>
      <c r="AJ34" s="237">
        <f t="shared" si="85"/>
        <v>0</v>
      </c>
      <c r="AK34" s="237">
        <f t="shared" si="85"/>
        <v>0</v>
      </c>
      <c r="AL34" s="237">
        <f t="shared" si="85"/>
        <v>0</v>
      </c>
      <c r="AM34" s="237">
        <f t="shared" si="85"/>
        <v>0</v>
      </c>
      <c r="AN34" s="237">
        <f t="shared" si="85"/>
        <v>0</v>
      </c>
      <c r="AO34" s="237">
        <f t="shared" si="85"/>
        <v>0</v>
      </c>
      <c r="AP34" s="237">
        <f t="shared" si="85"/>
        <v>0</v>
      </c>
      <c r="AQ34" s="237">
        <f t="shared" si="85"/>
        <v>0</v>
      </c>
      <c r="AR34" s="237">
        <f t="shared" si="85"/>
        <v>0</v>
      </c>
      <c r="AS34" s="237">
        <f t="shared" si="85"/>
        <v>0</v>
      </c>
      <c r="AT34" s="237">
        <f t="shared" si="85"/>
        <v>0</v>
      </c>
      <c r="AU34" s="237">
        <f t="shared" si="85"/>
        <v>0</v>
      </c>
      <c r="AV34" s="237">
        <f t="shared" si="85"/>
        <v>0</v>
      </c>
      <c r="AW34" s="237">
        <f t="shared" si="85"/>
        <v>0</v>
      </c>
      <c r="AX34" s="237">
        <f t="shared" si="85"/>
        <v>0</v>
      </c>
      <c r="AY34" s="237">
        <f t="shared" si="85"/>
        <v>0</v>
      </c>
      <c r="AZ34" s="237">
        <f t="shared" si="85"/>
        <v>0</v>
      </c>
      <c r="BA34" s="237">
        <f t="shared" si="85"/>
        <v>0</v>
      </c>
      <c r="BB34" s="237">
        <f t="shared" si="85"/>
        <v>0</v>
      </c>
      <c r="BC34" s="237">
        <f t="shared" si="85"/>
        <v>0</v>
      </c>
      <c r="BD34" s="237">
        <f t="shared" si="85"/>
        <v>0</v>
      </c>
      <c r="BE34" s="237">
        <f t="shared" si="85"/>
        <v>0</v>
      </c>
      <c r="BF34" s="237">
        <f t="shared" si="85"/>
        <v>0</v>
      </c>
      <c r="BG34" s="237">
        <f t="shared" si="85"/>
        <v>0</v>
      </c>
      <c r="BH34" s="237">
        <f t="shared" si="85"/>
        <v>0</v>
      </c>
      <c r="BI34" s="237">
        <f t="shared" si="85"/>
        <v>0</v>
      </c>
      <c r="BJ34" s="237">
        <f t="shared" si="85"/>
        <v>0</v>
      </c>
      <c r="BK34" s="237">
        <f t="shared" si="85"/>
        <v>0</v>
      </c>
      <c r="BL34" s="237">
        <f t="shared" si="85"/>
        <v>0</v>
      </c>
      <c r="BM34" s="237">
        <f t="shared" si="85"/>
        <v>0</v>
      </c>
      <c r="BN34" s="237">
        <f t="shared" si="85"/>
        <v>0</v>
      </c>
      <c r="BO34" s="237">
        <f t="shared" si="85"/>
        <v>0</v>
      </c>
      <c r="BP34" s="237">
        <f t="shared" si="85"/>
        <v>0</v>
      </c>
      <c r="BQ34" s="237">
        <f t="shared" si="86"/>
        <v>0</v>
      </c>
      <c r="BR34" s="237">
        <f t="shared" si="86"/>
        <v>0</v>
      </c>
      <c r="BS34" s="237">
        <f t="shared" si="86"/>
        <v>0</v>
      </c>
      <c r="BT34" s="237">
        <f t="shared" si="86"/>
        <v>0</v>
      </c>
      <c r="BU34" s="237">
        <f t="shared" si="86"/>
        <v>0</v>
      </c>
      <c r="BV34" s="237">
        <f t="shared" si="86"/>
        <v>0</v>
      </c>
      <c r="BW34" s="237">
        <f t="shared" si="86"/>
        <v>0</v>
      </c>
      <c r="BX34" s="237">
        <f t="shared" si="86"/>
        <v>0</v>
      </c>
      <c r="BY34" s="237">
        <f t="shared" si="86"/>
        <v>0</v>
      </c>
      <c r="BZ34" s="237">
        <f t="shared" si="86"/>
        <v>0</v>
      </c>
      <c r="CA34" s="237">
        <f t="shared" si="86"/>
        <v>0</v>
      </c>
      <c r="CB34" s="237">
        <f t="shared" si="86"/>
        <v>0</v>
      </c>
      <c r="CC34" s="237">
        <f t="shared" si="86"/>
        <v>0</v>
      </c>
      <c r="CD34" s="237">
        <f t="shared" si="86"/>
        <v>0</v>
      </c>
      <c r="CE34" s="237">
        <f t="shared" si="86"/>
        <v>0</v>
      </c>
      <c r="CF34" s="237">
        <f t="shared" si="86"/>
        <v>0</v>
      </c>
      <c r="CG34" s="237">
        <f t="shared" si="86"/>
        <v>0</v>
      </c>
      <c r="CH34" s="237">
        <f t="shared" si="86"/>
        <v>0</v>
      </c>
      <c r="CI34" s="237">
        <f t="shared" si="86"/>
        <v>0</v>
      </c>
      <c r="CJ34" s="237">
        <f t="shared" si="86"/>
        <v>0</v>
      </c>
      <c r="CK34" s="237">
        <f t="shared" si="86"/>
        <v>0</v>
      </c>
      <c r="CL34" s="237">
        <f t="shared" si="86"/>
        <v>0</v>
      </c>
      <c r="CM34" s="237">
        <f t="shared" si="86"/>
        <v>0</v>
      </c>
      <c r="CN34" s="237">
        <f t="shared" si="86"/>
        <v>0</v>
      </c>
      <c r="CO34" s="237">
        <f t="shared" si="86"/>
        <v>0</v>
      </c>
      <c r="CP34" s="237">
        <f t="shared" si="86"/>
        <v>0</v>
      </c>
      <c r="CQ34" s="237">
        <f t="shared" si="86"/>
        <v>0</v>
      </c>
      <c r="CR34" s="237">
        <f t="shared" si="86"/>
        <v>0</v>
      </c>
      <c r="CS34" s="237">
        <f t="shared" si="86"/>
        <v>0</v>
      </c>
      <c r="CT34" s="237">
        <f t="shared" si="86"/>
        <v>0</v>
      </c>
      <c r="CU34" s="237">
        <f t="shared" si="86"/>
        <v>0</v>
      </c>
      <c r="CV34" s="237">
        <f t="shared" si="86"/>
        <v>0</v>
      </c>
      <c r="CW34" s="237">
        <f t="shared" si="86"/>
        <v>0</v>
      </c>
      <c r="CX34" s="237">
        <f t="shared" si="86"/>
        <v>0</v>
      </c>
      <c r="CY34" s="237">
        <f t="shared" si="86"/>
        <v>0</v>
      </c>
      <c r="CZ34" s="237">
        <f t="shared" si="86"/>
        <v>0</v>
      </c>
      <c r="DA34" s="237">
        <f t="shared" si="86"/>
        <v>0</v>
      </c>
      <c r="DB34" s="237">
        <f t="shared" si="86"/>
        <v>0</v>
      </c>
      <c r="DC34" s="237">
        <f t="shared" si="86"/>
        <v>0</v>
      </c>
      <c r="DD34" s="237">
        <f t="shared" si="86"/>
        <v>0</v>
      </c>
      <c r="DE34" s="237">
        <f t="shared" si="86"/>
        <v>0</v>
      </c>
      <c r="DF34" s="237">
        <f t="shared" si="86"/>
        <v>0</v>
      </c>
      <c r="DG34" s="237">
        <f t="shared" si="86"/>
        <v>0</v>
      </c>
      <c r="DH34" s="237">
        <f t="shared" si="86"/>
        <v>0</v>
      </c>
      <c r="DI34" s="237">
        <f t="shared" si="86"/>
        <v>0</v>
      </c>
      <c r="DJ34" s="237">
        <f t="shared" si="86"/>
        <v>0</v>
      </c>
      <c r="DK34" s="237">
        <f t="shared" si="86"/>
        <v>0</v>
      </c>
      <c r="DL34" s="237">
        <f t="shared" si="86"/>
        <v>0</v>
      </c>
      <c r="DM34" s="237">
        <f t="shared" si="86"/>
        <v>0</v>
      </c>
      <c r="DN34" s="237">
        <f t="shared" si="86"/>
        <v>0</v>
      </c>
      <c r="DO34" s="237">
        <f t="shared" si="86"/>
        <v>0</v>
      </c>
      <c r="DP34" s="237">
        <f t="shared" si="86"/>
        <v>0</v>
      </c>
      <c r="DQ34" s="237">
        <f t="shared" si="86"/>
        <v>0</v>
      </c>
      <c r="DR34" s="237">
        <f t="shared" si="86"/>
        <v>0</v>
      </c>
      <c r="DS34" s="237">
        <f t="shared" si="86"/>
        <v>0</v>
      </c>
      <c r="DT34" s="237">
        <f t="shared" si="86"/>
        <v>0</v>
      </c>
      <c r="DU34" s="237">
        <f t="shared" si="86"/>
        <v>0</v>
      </c>
      <c r="DV34" s="237">
        <f t="shared" si="86"/>
        <v>0</v>
      </c>
      <c r="DW34" s="237">
        <f t="shared" si="86"/>
        <v>0</v>
      </c>
      <c r="DX34" s="237">
        <f t="shared" si="86"/>
        <v>0</v>
      </c>
      <c r="DY34" s="237">
        <f t="shared" si="86"/>
        <v>0</v>
      </c>
      <c r="DZ34" s="237">
        <f t="shared" si="86"/>
        <v>0</v>
      </c>
      <c r="EA34" s="237">
        <f t="shared" si="86"/>
        <v>0</v>
      </c>
      <c r="EB34" s="237">
        <f t="shared" si="86"/>
        <v>0</v>
      </c>
      <c r="EC34" s="237">
        <f t="shared" si="87"/>
        <v>0</v>
      </c>
      <c r="ED34" s="237">
        <f t="shared" si="87"/>
        <v>0</v>
      </c>
      <c r="EE34" s="237">
        <f t="shared" si="87"/>
        <v>0</v>
      </c>
      <c r="EF34" s="237">
        <f t="shared" si="87"/>
        <v>0</v>
      </c>
      <c r="EG34" s="237">
        <f t="shared" si="87"/>
        <v>0</v>
      </c>
      <c r="EH34" s="237">
        <f t="shared" si="87"/>
        <v>0</v>
      </c>
      <c r="EI34" s="237">
        <f t="shared" si="87"/>
        <v>0</v>
      </c>
      <c r="EJ34" s="237">
        <f t="shared" si="87"/>
        <v>0</v>
      </c>
      <c r="EK34" s="237">
        <f t="shared" si="87"/>
        <v>0</v>
      </c>
      <c r="EL34" s="237">
        <f t="shared" si="87"/>
        <v>0</v>
      </c>
      <c r="EM34" s="237">
        <f t="shared" si="87"/>
        <v>0</v>
      </c>
      <c r="EN34" s="237">
        <f t="shared" si="87"/>
        <v>0</v>
      </c>
      <c r="EO34" s="237">
        <f t="shared" si="87"/>
        <v>0</v>
      </c>
      <c r="EP34" s="237">
        <f t="shared" si="87"/>
        <v>0</v>
      </c>
      <c r="EQ34" s="237">
        <f t="shared" si="87"/>
        <v>0</v>
      </c>
      <c r="ER34" s="237">
        <f t="shared" si="87"/>
        <v>0</v>
      </c>
      <c r="ES34" s="49"/>
      <c r="EU34" s="411"/>
      <c r="EV34" s="255" t="s">
        <v>73</v>
      </c>
      <c r="EW34" s="240" t="s">
        <v>264</v>
      </c>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row>
    <row r="35" spans="1:309" ht="20.100000000000001" customHeight="1" x14ac:dyDescent="0.25">
      <c r="A35" s="406"/>
      <c r="B35" s="326" t="s">
        <v>44</v>
      </c>
      <c r="C35" s="322" t="s">
        <v>10</v>
      </c>
      <c r="D35" s="237">
        <f>SUM(EX35:FI35)</f>
        <v>0</v>
      </c>
      <c r="E35" s="237">
        <f t="shared" si="85"/>
        <v>0</v>
      </c>
      <c r="F35" s="237">
        <f t="shared" si="85"/>
        <v>0</v>
      </c>
      <c r="G35" s="237">
        <f t="shared" si="85"/>
        <v>0</v>
      </c>
      <c r="H35" s="237">
        <f t="shared" si="85"/>
        <v>0</v>
      </c>
      <c r="I35" s="237">
        <f t="shared" si="85"/>
        <v>0</v>
      </c>
      <c r="J35" s="237">
        <f t="shared" si="85"/>
        <v>0</v>
      </c>
      <c r="K35" s="237">
        <f t="shared" si="85"/>
        <v>0</v>
      </c>
      <c r="L35" s="237">
        <f t="shared" si="85"/>
        <v>0</v>
      </c>
      <c r="M35" s="237">
        <f t="shared" si="85"/>
        <v>0</v>
      </c>
      <c r="N35" s="237">
        <f t="shared" si="85"/>
        <v>0</v>
      </c>
      <c r="O35" s="237">
        <f t="shared" si="85"/>
        <v>0</v>
      </c>
      <c r="P35" s="237">
        <f t="shared" si="85"/>
        <v>0</v>
      </c>
      <c r="Q35" s="237">
        <f t="shared" si="85"/>
        <v>0</v>
      </c>
      <c r="R35" s="237">
        <f t="shared" si="85"/>
        <v>0</v>
      </c>
      <c r="S35" s="237">
        <f t="shared" si="85"/>
        <v>0</v>
      </c>
      <c r="T35" s="237">
        <f t="shared" si="85"/>
        <v>0</v>
      </c>
      <c r="U35" s="237">
        <f t="shared" si="85"/>
        <v>0</v>
      </c>
      <c r="V35" s="237">
        <f t="shared" si="85"/>
        <v>0</v>
      </c>
      <c r="W35" s="237">
        <f t="shared" si="85"/>
        <v>0</v>
      </c>
      <c r="X35" s="237">
        <f t="shared" si="85"/>
        <v>0</v>
      </c>
      <c r="Y35" s="237">
        <f t="shared" si="85"/>
        <v>0</v>
      </c>
      <c r="Z35" s="237">
        <f t="shared" si="85"/>
        <v>0</v>
      </c>
      <c r="AA35" s="237">
        <f t="shared" si="85"/>
        <v>0</v>
      </c>
      <c r="AB35" s="237">
        <f t="shared" si="85"/>
        <v>0</v>
      </c>
      <c r="AC35" s="237">
        <f t="shared" si="85"/>
        <v>0</v>
      </c>
      <c r="AD35" s="237">
        <f t="shared" si="85"/>
        <v>0</v>
      </c>
      <c r="AE35" s="237">
        <f t="shared" si="85"/>
        <v>0</v>
      </c>
      <c r="AF35" s="237">
        <f t="shared" si="85"/>
        <v>0</v>
      </c>
      <c r="AG35" s="237">
        <f t="shared" si="85"/>
        <v>0</v>
      </c>
      <c r="AH35" s="237">
        <f t="shared" si="85"/>
        <v>0</v>
      </c>
      <c r="AI35" s="237">
        <f t="shared" si="85"/>
        <v>0</v>
      </c>
      <c r="AJ35" s="237">
        <f t="shared" si="85"/>
        <v>0</v>
      </c>
      <c r="AK35" s="237">
        <f t="shared" si="85"/>
        <v>0</v>
      </c>
      <c r="AL35" s="237">
        <f t="shared" si="85"/>
        <v>0</v>
      </c>
      <c r="AM35" s="237">
        <f t="shared" si="85"/>
        <v>0</v>
      </c>
      <c r="AN35" s="237">
        <f t="shared" si="85"/>
        <v>0</v>
      </c>
      <c r="AO35" s="237">
        <f t="shared" si="85"/>
        <v>0</v>
      </c>
      <c r="AP35" s="237">
        <f t="shared" si="85"/>
        <v>0</v>
      </c>
      <c r="AQ35" s="237">
        <f t="shared" si="85"/>
        <v>0</v>
      </c>
      <c r="AR35" s="237">
        <f t="shared" si="85"/>
        <v>0</v>
      </c>
      <c r="AS35" s="237">
        <f t="shared" si="85"/>
        <v>0</v>
      </c>
      <c r="AT35" s="237">
        <f t="shared" si="85"/>
        <v>0</v>
      </c>
      <c r="AU35" s="237">
        <f t="shared" si="85"/>
        <v>0</v>
      </c>
      <c r="AV35" s="237">
        <f t="shared" si="85"/>
        <v>0</v>
      </c>
      <c r="AW35" s="237">
        <f t="shared" si="85"/>
        <v>0</v>
      </c>
      <c r="AX35" s="237">
        <f t="shared" si="85"/>
        <v>0</v>
      </c>
      <c r="AY35" s="237">
        <f t="shared" si="85"/>
        <v>0</v>
      </c>
      <c r="AZ35" s="237">
        <f t="shared" si="85"/>
        <v>0</v>
      </c>
      <c r="BA35" s="237">
        <f t="shared" si="85"/>
        <v>0</v>
      </c>
      <c r="BB35" s="237">
        <f t="shared" si="85"/>
        <v>0</v>
      </c>
      <c r="BC35" s="237">
        <f t="shared" si="85"/>
        <v>0</v>
      </c>
      <c r="BD35" s="237">
        <f t="shared" si="85"/>
        <v>0</v>
      </c>
      <c r="BE35" s="237">
        <f t="shared" si="85"/>
        <v>0</v>
      </c>
      <c r="BF35" s="237">
        <f t="shared" si="85"/>
        <v>0</v>
      </c>
      <c r="BG35" s="237">
        <f t="shared" si="85"/>
        <v>0</v>
      </c>
      <c r="BH35" s="237">
        <f t="shared" si="85"/>
        <v>0</v>
      </c>
      <c r="BI35" s="237">
        <f t="shared" si="85"/>
        <v>0</v>
      </c>
      <c r="BJ35" s="237">
        <f t="shared" si="85"/>
        <v>0</v>
      </c>
      <c r="BK35" s="237">
        <f t="shared" si="85"/>
        <v>0</v>
      </c>
      <c r="BL35" s="237">
        <f t="shared" si="85"/>
        <v>0</v>
      </c>
      <c r="BM35" s="237">
        <f t="shared" si="85"/>
        <v>0</v>
      </c>
      <c r="BN35" s="237">
        <f t="shared" si="85"/>
        <v>0</v>
      </c>
      <c r="BO35" s="237">
        <f t="shared" si="85"/>
        <v>0</v>
      </c>
      <c r="BP35" s="237">
        <f t="shared" ref="BP35" si="88">SUM(HJ35:HU35)</f>
        <v>0</v>
      </c>
      <c r="BQ35" s="237">
        <f t="shared" si="86"/>
        <v>0</v>
      </c>
      <c r="BR35" s="237">
        <f t="shared" si="86"/>
        <v>0</v>
      </c>
      <c r="BS35" s="237">
        <f t="shared" si="86"/>
        <v>0</v>
      </c>
      <c r="BT35" s="237">
        <f t="shared" si="86"/>
        <v>0</v>
      </c>
      <c r="BU35" s="237">
        <f t="shared" si="86"/>
        <v>0</v>
      </c>
      <c r="BV35" s="237">
        <f t="shared" si="86"/>
        <v>0</v>
      </c>
      <c r="BW35" s="237">
        <f t="shared" si="86"/>
        <v>0</v>
      </c>
      <c r="BX35" s="237">
        <f t="shared" si="86"/>
        <v>0</v>
      </c>
      <c r="BY35" s="237">
        <f t="shared" si="86"/>
        <v>0</v>
      </c>
      <c r="BZ35" s="237">
        <f t="shared" si="86"/>
        <v>0</v>
      </c>
      <c r="CA35" s="237">
        <f t="shared" si="86"/>
        <v>0</v>
      </c>
      <c r="CB35" s="237">
        <f t="shared" si="86"/>
        <v>0</v>
      </c>
      <c r="CC35" s="237">
        <f t="shared" si="86"/>
        <v>0</v>
      </c>
      <c r="CD35" s="237">
        <f t="shared" si="86"/>
        <v>0</v>
      </c>
      <c r="CE35" s="237">
        <f t="shared" si="86"/>
        <v>0</v>
      </c>
      <c r="CF35" s="237">
        <f t="shared" si="86"/>
        <v>0</v>
      </c>
      <c r="CG35" s="237">
        <f t="shared" si="86"/>
        <v>0</v>
      </c>
      <c r="CH35" s="237">
        <f t="shared" si="86"/>
        <v>0</v>
      </c>
      <c r="CI35" s="237">
        <f t="shared" si="86"/>
        <v>0</v>
      </c>
      <c r="CJ35" s="237">
        <f t="shared" si="86"/>
        <v>0</v>
      </c>
      <c r="CK35" s="237">
        <f t="shared" si="86"/>
        <v>0</v>
      </c>
      <c r="CL35" s="237">
        <f t="shared" si="86"/>
        <v>0</v>
      </c>
      <c r="CM35" s="237">
        <f t="shared" si="86"/>
        <v>0</v>
      </c>
      <c r="CN35" s="237">
        <f t="shared" si="86"/>
        <v>0</v>
      </c>
      <c r="CO35" s="237">
        <f t="shared" si="86"/>
        <v>0</v>
      </c>
      <c r="CP35" s="237">
        <f t="shared" si="86"/>
        <v>0</v>
      </c>
      <c r="CQ35" s="237">
        <f t="shared" si="86"/>
        <v>0</v>
      </c>
      <c r="CR35" s="237">
        <f t="shared" si="86"/>
        <v>0</v>
      </c>
      <c r="CS35" s="237">
        <f t="shared" si="86"/>
        <v>0</v>
      </c>
      <c r="CT35" s="237">
        <f t="shared" si="86"/>
        <v>0</v>
      </c>
      <c r="CU35" s="237">
        <f t="shared" si="86"/>
        <v>0</v>
      </c>
      <c r="CV35" s="237">
        <f t="shared" si="86"/>
        <v>0</v>
      </c>
      <c r="CW35" s="237">
        <f t="shared" si="86"/>
        <v>0</v>
      </c>
      <c r="CX35" s="237">
        <f t="shared" si="86"/>
        <v>0</v>
      </c>
      <c r="CY35" s="237">
        <f t="shared" si="86"/>
        <v>0</v>
      </c>
      <c r="CZ35" s="237">
        <f t="shared" si="86"/>
        <v>0</v>
      </c>
      <c r="DA35" s="237">
        <f t="shared" si="86"/>
        <v>0</v>
      </c>
      <c r="DB35" s="237">
        <f t="shared" si="86"/>
        <v>0</v>
      </c>
      <c r="DC35" s="237">
        <f t="shared" si="86"/>
        <v>0</v>
      </c>
      <c r="DD35" s="237">
        <f t="shared" si="86"/>
        <v>0</v>
      </c>
      <c r="DE35" s="237">
        <f t="shared" si="86"/>
        <v>0</v>
      </c>
      <c r="DF35" s="237">
        <f t="shared" si="86"/>
        <v>0</v>
      </c>
      <c r="DG35" s="237">
        <f t="shared" si="86"/>
        <v>0</v>
      </c>
      <c r="DH35" s="237">
        <f t="shared" si="86"/>
        <v>0</v>
      </c>
      <c r="DI35" s="237">
        <f t="shared" si="86"/>
        <v>0</v>
      </c>
      <c r="DJ35" s="237">
        <f t="shared" si="86"/>
        <v>0</v>
      </c>
      <c r="DK35" s="237">
        <f t="shared" si="86"/>
        <v>0</v>
      </c>
      <c r="DL35" s="237">
        <f t="shared" si="86"/>
        <v>0</v>
      </c>
      <c r="DM35" s="237">
        <f t="shared" si="86"/>
        <v>0</v>
      </c>
      <c r="DN35" s="237">
        <f t="shared" si="86"/>
        <v>0</v>
      </c>
      <c r="DO35" s="237">
        <f t="shared" si="86"/>
        <v>0</v>
      </c>
      <c r="DP35" s="237">
        <f t="shared" si="86"/>
        <v>0</v>
      </c>
      <c r="DQ35" s="237">
        <f t="shared" si="86"/>
        <v>0</v>
      </c>
      <c r="DR35" s="237">
        <f t="shared" si="86"/>
        <v>0</v>
      </c>
      <c r="DS35" s="237">
        <f t="shared" si="86"/>
        <v>0</v>
      </c>
      <c r="DT35" s="237">
        <f t="shared" si="86"/>
        <v>0</v>
      </c>
      <c r="DU35" s="237">
        <f t="shared" si="86"/>
        <v>0</v>
      </c>
      <c r="DV35" s="237">
        <f t="shared" si="86"/>
        <v>0</v>
      </c>
      <c r="DW35" s="237">
        <f t="shared" si="86"/>
        <v>0</v>
      </c>
      <c r="DX35" s="237">
        <f t="shared" si="86"/>
        <v>0</v>
      </c>
      <c r="DY35" s="237">
        <f t="shared" si="86"/>
        <v>0</v>
      </c>
      <c r="DZ35" s="237">
        <f t="shared" si="86"/>
        <v>0</v>
      </c>
      <c r="EA35" s="237">
        <f t="shared" si="86"/>
        <v>0</v>
      </c>
      <c r="EB35" s="237">
        <f t="shared" ref="EB35" si="89">SUM(JV35:KG35)</f>
        <v>0</v>
      </c>
      <c r="EC35" s="237">
        <f t="shared" si="87"/>
        <v>0</v>
      </c>
      <c r="ED35" s="237">
        <f t="shared" si="87"/>
        <v>0</v>
      </c>
      <c r="EE35" s="237">
        <f t="shared" si="87"/>
        <v>0</v>
      </c>
      <c r="EF35" s="237">
        <f t="shared" si="87"/>
        <v>0</v>
      </c>
      <c r="EG35" s="237">
        <f t="shared" si="87"/>
        <v>0</v>
      </c>
      <c r="EH35" s="237">
        <f t="shared" si="87"/>
        <v>0</v>
      </c>
      <c r="EI35" s="237">
        <f t="shared" si="87"/>
        <v>0</v>
      </c>
      <c r="EJ35" s="237">
        <f t="shared" si="87"/>
        <v>0</v>
      </c>
      <c r="EK35" s="237">
        <f t="shared" si="87"/>
        <v>0</v>
      </c>
      <c r="EL35" s="237">
        <f t="shared" si="87"/>
        <v>0</v>
      </c>
      <c r="EM35" s="237">
        <f t="shared" si="87"/>
        <v>0</v>
      </c>
      <c r="EN35" s="237">
        <f t="shared" si="87"/>
        <v>0</v>
      </c>
      <c r="EO35" s="237">
        <f t="shared" si="87"/>
        <v>0</v>
      </c>
      <c r="EP35" s="237">
        <f t="shared" si="87"/>
        <v>0</v>
      </c>
      <c r="EQ35" s="237">
        <f t="shared" si="87"/>
        <v>0</v>
      </c>
      <c r="ER35" s="237">
        <f t="shared" si="87"/>
        <v>0</v>
      </c>
      <c r="ES35" s="49"/>
      <c r="EU35" s="411"/>
      <c r="EV35" s="255" t="s">
        <v>44</v>
      </c>
      <c r="EW35" s="240" t="s">
        <v>264</v>
      </c>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row>
    <row r="36" spans="1:309" ht="20.100000000000001" customHeight="1" x14ac:dyDescent="0.25">
      <c r="A36" s="406"/>
      <c r="B36" s="328" t="s">
        <v>45</v>
      </c>
      <c r="C36" s="319" t="s">
        <v>10</v>
      </c>
      <c r="D36" s="74">
        <f t="shared" ref="D36" si="90">SUM(D37:D38)</f>
        <v>0</v>
      </c>
      <c r="E36" s="74">
        <f t="shared" ref="E36:BP36" si="91">SUM(E37:E38)</f>
        <v>0</v>
      </c>
      <c r="F36" s="74">
        <f t="shared" si="91"/>
        <v>0</v>
      </c>
      <c r="G36" s="74">
        <f t="shared" si="91"/>
        <v>0</v>
      </c>
      <c r="H36" s="74">
        <f t="shared" si="91"/>
        <v>0</v>
      </c>
      <c r="I36" s="74">
        <f t="shared" si="91"/>
        <v>0</v>
      </c>
      <c r="J36" s="74">
        <f t="shared" si="91"/>
        <v>0</v>
      </c>
      <c r="K36" s="74">
        <f t="shared" si="91"/>
        <v>0</v>
      </c>
      <c r="L36" s="74">
        <f t="shared" si="91"/>
        <v>0</v>
      </c>
      <c r="M36" s="74">
        <f t="shared" si="91"/>
        <v>0</v>
      </c>
      <c r="N36" s="74">
        <f t="shared" si="91"/>
        <v>0</v>
      </c>
      <c r="O36" s="74">
        <f t="shared" si="91"/>
        <v>0</v>
      </c>
      <c r="P36" s="74">
        <f t="shared" si="91"/>
        <v>0</v>
      </c>
      <c r="Q36" s="74">
        <f t="shared" si="91"/>
        <v>0</v>
      </c>
      <c r="R36" s="74">
        <f t="shared" si="91"/>
        <v>0</v>
      </c>
      <c r="S36" s="74">
        <f t="shared" si="91"/>
        <v>0</v>
      </c>
      <c r="T36" s="74">
        <f t="shared" si="91"/>
        <v>0</v>
      </c>
      <c r="U36" s="74">
        <f t="shared" si="91"/>
        <v>0</v>
      </c>
      <c r="V36" s="74">
        <f t="shared" si="91"/>
        <v>0</v>
      </c>
      <c r="W36" s="74">
        <f t="shared" si="91"/>
        <v>0</v>
      </c>
      <c r="X36" s="74">
        <f t="shared" si="91"/>
        <v>0</v>
      </c>
      <c r="Y36" s="74">
        <f t="shared" si="91"/>
        <v>0</v>
      </c>
      <c r="Z36" s="74">
        <f t="shared" si="91"/>
        <v>0</v>
      </c>
      <c r="AA36" s="74">
        <f t="shared" si="91"/>
        <v>0</v>
      </c>
      <c r="AB36" s="74">
        <f t="shared" si="91"/>
        <v>0</v>
      </c>
      <c r="AC36" s="74">
        <f t="shared" si="91"/>
        <v>0</v>
      </c>
      <c r="AD36" s="74">
        <f t="shared" si="91"/>
        <v>0</v>
      </c>
      <c r="AE36" s="74">
        <f t="shared" si="91"/>
        <v>0</v>
      </c>
      <c r="AF36" s="74">
        <f t="shared" si="91"/>
        <v>0</v>
      </c>
      <c r="AG36" s="74">
        <f t="shared" si="91"/>
        <v>0</v>
      </c>
      <c r="AH36" s="74">
        <f t="shared" si="91"/>
        <v>0</v>
      </c>
      <c r="AI36" s="74">
        <f t="shared" si="91"/>
        <v>0</v>
      </c>
      <c r="AJ36" s="74">
        <f t="shared" si="91"/>
        <v>0</v>
      </c>
      <c r="AK36" s="74">
        <f t="shared" si="91"/>
        <v>0</v>
      </c>
      <c r="AL36" s="74">
        <f t="shared" si="91"/>
        <v>0</v>
      </c>
      <c r="AM36" s="74">
        <f t="shared" si="91"/>
        <v>0</v>
      </c>
      <c r="AN36" s="74">
        <f t="shared" si="91"/>
        <v>0</v>
      </c>
      <c r="AO36" s="74">
        <f t="shared" si="91"/>
        <v>0</v>
      </c>
      <c r="AP36" s="74">
        <f t="shared" si="91"/>
        <v>0</v>
      </c>
      <c r="AQ36" s="74">
        <f t="shared" si="91"/>
        <v>0</v>
      </c>
      <c r="AR36" s="74">
        <f t="shared" si="91"/>
        <v>0</v>
      </c>
      <c r="AS36" s="74">
        <f t="shared" si="91"/>
        <v>0</v>
      </c>
      <c r="AT36" s="74">
        <f t="shared" si="91"/>
        <v>0</v>
      </c>
      <c r="AU36" s="74">
        <f t="shared" si="91"/>
        <v>0</v>
      </c>
      <c r="AV36" s="74">
        <f t="shared" si="91"/>
        <v>0</v>
      </c>
      <c r="AW36" s="74">
        <f t="shared" si="91"/>
        <v>0</v>
      </c>
      <c r="AX36" s="74">
        <f t="shared" si="91"/>
        <v>0</v>
      </c>
      <c r="AY36" s="74">
        <f t="shared" si="91"/>
        <v>0</v>
      </c>
      <c r="AZ36" s="74">
        <f t="shared" si="91"/>
        <v>0</v>
      </c>
      <c r="BA36" s="74">
        <f t="shared" si="91"/>
        <v>0</v>
      </c>
      <c r="BB36" s="74">
        <f t="shared" si="91"/>
        <v>0</v>
      </c>
      <c r="BC36" s="74">
        <f t="shared" si="91"/>
        <v>0</v>
      </c>
      <c r="BD36" s="74">
        <f t="shared" si="91"/>
        <v>0</v>
      </c>
      <c r="BE36" s="74">
        <f t="shared" si="91"/>
        <v>0</v>
      </c>
      <c r="BF36" s="74">
        <f t="shared" si="91"/>
        <v>0</v>
      </c>
      <c r="BG36" s="74">
        <f t="shared" si="91"/>
        <v>0</v>
      </c>
      <c r="BH36" s="74">
        <f t="shared" si="91"/>
        <v>0</v>
      </c>
      <c r="BI36" s="74">
        <f t="shared" si="91"/>
        <v>0</v>
      </c>
      <c r="BJ36" s="74">
        <f t="shared" si="91"/>
        <v>6333.1399999999921</v>
      </c>
      <c r="BK36" s="74">
        <f t="shared" si="91"/>
        <v>14792.27999999999</v>
      </c>
      <c r="BL36" s="74">
        <f t="shared" si="91"/>
        <v>24542.419999999984</v>
      </c>
      <c r="BM36" s="74">
        <f t="shared" si="91"/>
        <v>24542.419999999984</v>
      </c>
      <c r="BN36" s="74">
        <f t="shared" si="91"/>
        <v>24542.419999999984</v>
      </c>
      <c r="BO36" s="74">
        <f t="shared" si="91"/>
        <v>24542.419999999984</v>
      </c>
      <c r="BP36" s="74">
        <f t="shared" si="91"/>
        <v>24542.419999999984</v>
      </c>
      <c r="BQ36" s="74">
        <f t="shared" ref="BQ36:EB36" si="92">SUM(BQ37:BQ38)</f>
        <v>24542.419999999984</v>
      </c>
      <c r="BR36" s="74">
        <f t="shared" si="92"/>
        <v>24542.419999999984</v>
      </c>
      <c r="BS36" s="74">
        <f t="shared" si="92"/>
        <v>24542.419999999984</v>
      </c>
      <c r="BT36" s="74">
        <f t="shared" si="92"/>
        <v>24542.419999999984</v>
      </c>
      <c r="BU36" s="74">
        <f t="shared" si="92"/>
        <v>24542.419999999984</v>
      </c>
      <c r="BV36" s="74">
        <f t="shared" si="92"/>
        <v>18209.279999999992</v>
      </c>
      <c r="BW36" s="74">
        <f t="shared" si="92"/>
        <v>9750.1399999999958</v>
      </c>
      <c r="BX36" s="74">
        <f t="shared" si="92"/>
        <v>0</v>
      </c>
      <c r="BY36" s="74">
        <f t="shared" si="92"/>
        <v>0</v>
      </c>
      <c r="BZ36" s="74">
        <f t="shared" si="92"/>
        <v>0</v>
      </c>
      <c r="CA36" s="74">
        <f t="shared" si="92"/>
        <v>0</v>
      </c>
      <c r="CB36" s="74">
        <f t="shared" si="92"/>
        <v>0</v>
      </c>
      <c r="CC36" s="74">
        <f t="shared" si="92"/>
        <v>0</v>
      </c>
      <c r="CD36" s="74">
        <f t="shared" si="92"/>
        <v>0</v>
      </c>
      <c r="CE36" s="74">
        <f t="shared" si="92"/>
        <v>0</v>
      </c>
      <c r="CF36" s="74">
        <f t="shared" si="92"/>
        <v>0</v>
      </c>
      <c r="CG36" s="74">
        <f t="shared" si="92"/>
        <v>0</v>
      </c>
      <c r="CH36" s="74">
        <f t="shared" si="92"/>
        <v>0</v>
      </c>
      <c r="CI36" s="74">
        <f t="shared" si="92"/>
        <v>0</v>
      </c>
      <c r="CJ36" s="74">
        <f t="shared" si="92"/>
        <v>0</v>
      </c>
      <c r="CK36" s="74">
        <f t="shared" si="92"/>
        <v>0</v>
      </c>
      <c r="CL36" s="74">
        <f t="shared" si="92"/>
        <v>0</v>
      </c>
      <c r="CM36" s="74">
        <f t="shared" si="92"/>
        <v>0</v>
      </c>
      <c r="CN36" s="74">
        <f t="shared" si="92"/>
        <v>0</v>
      </c>
      <c r="CO36" s="74">
        <f t="shared" si="92"/>
        <v>0</v>
      </c>
      <c r="CP36" s="74">
        <f t="shared" si="92"/>
        <v>0</v>
      </c>
      <c r="CQ36" s="74">
        <f t="shared" si="92"/>
        <v>0</v>
      </c>
      <c r="CR36" s="74">
        <f t="shared" si="92"/>
        <v>0</v>
      </c>
      <c r="CS36" s="74">
        <f t="shared" si="92"/>
        <v>0</v>
      </c>
      <c r="CT36" s="74">
        <f t="shared" si="92"/>
        <v>0</v>
      </c>
      <c r="CU36" s="74">
        <f t="shared" si="92"/>
        <v>0</v>
      </c>
      <c r="CV36" s="74">
        <f t="shared" si="92"/>
        <v>0</v>
      </c>
      <c r="CW36" s="74">
        <f t="shared" si="92"/>
        <v>0</v>
      </c>
      <c r="CX36" s="74">
        <f t="shared" si="92"/>
        <v>0</v>
      </c>
      <c r="CY36" s="74">
        <f t="shared" si="92"/>
        <v>0</v>
      </c>
      <c r="CZ36" s="74">
        <f t="shared" si="92"/>
        <v>0</v>
      </c>
      <c r="DA36" s="74">
        <f t="shared" si="92"/>
        <v>0</v>
      </c>
      <c r="DB36" s="74">
        <f t="shared" si="92"/>
        <v>0</v>
      </c>
      <c r="DC36" s="74">
        <f t="shared" si="92"/>
        <v>0</v>
      </c>
      <c r="DD36" s="74">
        <f t="shared" si="92"/>
        <v>0</v>
      </c>
      <c r="DE36" s="74">
        <f t="shared" si="92"/>
        <v>0</v>
      </c>
      <c r="DF36" s="74">
        <f t="shared" si="92"/>
        <v>0</v>
      </c>
      <c r="DG36" s="74">
        <f t="shared" si="92"/>
        <v>0</v>
      </c>
      <c r="DH36" s="74">
        <f t="shared" si="92"/>
        <v>0</v>
      </c>
      <c r="DI36" s="74">
        <f t="shared" si="92"/>
        <v>0</v>
      </c>
      <c r="DJ36" s="74">
        <f t="shared" si="92"/>
        <v>0</v>
      </c>
      <c r="DK36" s="74">
        <f t="shared" si="92"/>
        <v>0</v>
      </c>
      <c r="DL36" s="74">
        <f t="shared" si="92"/>
        <v>0</v>
      </c>
      <c r="DM36" s="74">
        <f t="shared" si="92"/>
        <v>0</v>
      </c>
      <c r="DN36" s="74">
        <f t="shared" si="92"/>
        <v>0</v>
      </c>
      <c r="DO36" s="74">
        <f t="shared" si="92"/>
        <v>0</v>
      </c>
      <c r="DP36" s="74">
        <f t="shared" si="92"/>
        <v>0</v>
      </c>
      <c r="DQ36" s="74">
        <f t="shared" si="92"/>
        <v>0</v>
      </c>
      <c r="DR36" s="74">
        <f t="shared" si="92"/>
        <v>0</v>
      </c>
      <c r="DS36" s="74">
        <f t="shared" si="92"/>
        <v>0</v>
      </c>
      <c r="DT36" s="74">
        <f t="shared" si="92"/>
        <v>0</v>
      </c>
      <c r="DU36" s="74">
        <f t="shared" si="92"/>
        <v>0</v>
      </c>
      <c r="DV36" s="74">
        <f t="shared" si="92"/>
        <v>0</v>
      </c>
      <c r="DW36" s="74">
        <f t="shared" si="92"/>
        <v>0</v>
      </c>
      <c r="DX36" s="74">
        <f t="shared" si="92"/>
        <v>0</v>
      </c>
      <c r="DY36" s="74">
        <f t="shared" si="92"/>
        <v>0</v>
      </c>
      <c r="DZ36" s="74">
        <f t="shared" si="92"/>
        <v>0</v>
      </c>
      <c r="EA36" s="74">
        <f t="shared" si="92"/>
        <v>0</v>
      </c>
      <c r="EB36" s="74">
        <f t="shared" si="92"/>
        <v>0</v>
      </c>
      <c r="EC36" s="74">
        <f t="shared" ref="EC36:ER36" si="93">SUM(EC37:EC38)</f>
        <v>0</v>
      </c>
      <c r="ED36" s="74">
        <f t="shared" si="93"/>
        <v>0</v>
      </c>
      <c r="EE36" s="74">
        <f t="shared" si="93"/>
        <v>0</v>
      </c>
      <c r="EF36" s="74">
        <f t="shared" si="93"/>
        <v>0</v>
      </c>
      <c r="EG36" s="74">
        <f t="shared" si="93"/>
        <v>0</v>
      </c>
      <c r="EH36" s="74">
        <f t="shared" si="93"/>
        <v>0</v>
      </c>
      <c r="EI36" s="74">
        <f t="shared" si="93"/>
        <v>0</v>
      </c>
      <c r="EJ36" s="74">
        <f t="shared" si="93"/>
        <v>0</v>
      </c>
      <c r="EK36" s="74">
        <f t="shared" si="93"/>
        <v>0</v>
      </c>
      <c r="EL36" s="74">
        <f t="shared" si="93"/>
        <v>0</v>
      </c>
      <c r="EM36" s="74">
        <f t="shared" si="93"/>
        <v>0</v>
      </c>
      <c r="EN36" s="74">
        <f t="shared" si="93"/>
        <v>0</v>
      </c>
      <c r="EO36" s="74">
        <f t="shared" si="93"/>
        <v>0</v>
      </c>
      <c r="EP36" s="74">
        <f t="shared" si="93"/>
        <v>0</v>
      </c>
      <c r="EQ36" s="74">
        <f t="shared" si="93"/>
        <v>0</v>
      </c>
      <c r="ER36" s="74">
        <f t="shared" si="93"/>
        <v>0</v>
      </c>
      <c r="ES36" s="49"/>
      <c r="ET36" s="51"/>
      <c r="EU36" s="411"/>
      <c r="EV36" s="256" t="s">
        <v>45</v>
      </c>
      <c r="EW36" s="239" t="s">
        <v>264</v>
      </c>
      <c r="EX36" s="62">
        <f t="shared" ref="EX36:HI36" si="94">SUM(EX37:EX38)</f>
        <v>0</v>
      </c>
      <c r="EY36" s="62">
        <f t="shared" si="94"/>
        <v>0</v>
      </c>
      <c r="EZ36" s="62">
        <f t="shared" si="94"/>
        <v>0</v>
      </c>
      <c r="FA36" s="62">
        <f t="shared" si="94"/>
        <v>0</v>
      </c>
      <c r="FB36" s="62">
        <f t="shared" si="94"/>
        <v>0</v>
      </c>
      <c r="FC36" s="62">
        <f t="shared" si="94"/>
        <v>0</v>
      </c>
      <c r="FD36" s="62">
        <f t="shared" si="94"/>
        <v>0</v>
      </c>
      <c r="FE36" s="62">
        <f t="shared" si="94"/>
        <v>0</v>
      </c>
      <c r="FF36" s="62">
        <f t="shared" si="94"/>
        <v>0</v>
      </c>
      <c r="FG36" s="62">
        <f t="shared" si="94"/>
        <v>0</v>
      </c>
      <c r="FH36" s="62">
        <f t="shared" si="94"/>
        <v>0</v>
      </c>
      <c r="FI36" s="62">
        <f t="shared" si="94"/>
        <v>0</v>
      </c>
      <c r="FJ36" s="62">
        <f t="shared" si="94"/>
        <v>0</v>
      </c>
      <c r="FK36" s="62">
        <f t="shared" si="94"/>
        <v>0</v>
      </c>
      <c r="FL36" s="62">
        <f t="shared" si="94"/>
        <v>0</v>
      </c>
      <c r="FM36" s="62">
        <f t="shared" si="94"/>
        <v>0</v>
      </c>
      <c r="FN36" s="62">
        <f t="shared" si="94"/>
        <v>0</v>
      </c>
      <c r="FO36" s="62">
        <f t="shared" si="94"/>
        <v>0</v>
      </c>
      <c r="FP36" s="62">
        <f t="shared" si="94"/>
        <v>0</v>
      </c>
      <c r="FQ36" s="62">
        <f t="shared" si="94"/>
        <v>0</v>
      </c>
      <c r="FR36" s="62">
        <f t="shared" si="94"/>
        <v>0</v>
      </c>
      <c r="FS36" s="62">
        <f t="shared" si="94"/>
        <v>0</v>
      </c>
      <c r="FT36" s="62">
        <f t="shared" si="94"/>
        <v>0</v>
      </c>
      <c r="FU36" s="62">
        <f t="shared" si="94"/>
        <v>0</v>
      </c>
      <c r="FV36" s="62">
        <f t="shared" si="94"/>
        <v>0</v>
      </c>
      <c r="FW36" s="62">
        <f t="shared" si="94"/>
        <v>0</v>
      </c>
      <c r="FX36" s="62">
        <f t="shared" si="94"/>
        <v>0</v>
      </c>
      <c r="FY36" s="62">
        <f t="shared" si="94"/>
        <v>0</v>
      </c>
      <c r="FZ36" s="62">
        <f t="shared" si="94"/>
        <v>0</v>
      </c>
      <c r="GA36" s="62">
        <f t="shared" si="94"/>
        <v>0</v>
      </c>
      <c r="GB36" s="62">
        <f t="shared" si="94"/>
        <v>0</v>
      </c>
      <c r="GC36" s="62">
        <f t="shared" si="94"/>
        <v>0</v>
      </c>
      <c r="GD36" s="62">
        <f t="shared" si="94"/>
        <v>0</v>
      </c>
      <c r="GE36" s="62">
        <f t="shared" si="94"/>
        <v>0</v>
      </c>
      <c r="GF36" s="62">
        <f t="shared" si="94"/>
        <v>0</v>
      </c>
      <c r="GG36" s="62">
        <f t="shared" si="94"/>
        <v>0</v>
      </c>
      <c r="GH36" s="62">
        <f t="shared" si="94"/>
        <v>0</v>
      </c>
      <c r="GI36" s="62">
        <f t="shared" si="94"/>
        <v>0</v>
      </c>
      <c r="GJ36" s="62">
        <f t="shared" si="94"/>
        <v>0</v>
      </c>
      <c r="GK36" s="62">
        <f t="shared" si="94"/>
        <v>0</v>
      </c>
      <c r="GL36" s="62">
        <f t="shared" si="94"/>
        <v>0</v>
      </c>
      <c r="GM36" s="62">
        <f t="shared" si="94"/>
        <v>0</v>
      </c>
      <c r="GN36" s="62">
        <f t="shared" si="94"/>
        <v>0</v>
      </c>
      <c r="GO36" s="62">
        <f t="shared" si="94"/>
        <v>0</v>
      </c>
      <c r="GP36" s="62">
        <f t="shared" si="94"/>
        <v>0</v>
      </c>
      <c r="GQ36" s="62">
        <f t="shared" si="94"/>
        <v>0</v>
      </c>
      <c r="GR36" s="62">
        <f t="shared" si="94"/>
        <v>0</v>
      </c>
      <c r="GS36" s="62">
        <f t="shared" si="94"/>
        <v>0</v>
      </c>
      <c r="GT36" s="62">
        <f t="shared" si="94"/>
        <v>0</v>
      </c>
      <c r="GU36" s="62">
        <f t="shared" si="94"/>
        <v>0</v>
      </c>
      <c r="GV36" s="62">
        <f t="shared" si="94"/>
        <v>0</v>
      </c>
      <c r="GW36" s="62">
        <f t="shared" si="94"/>
        <v>0</v>
      </c>
      <c r="GX36" s="62">
        <f t="shared" si="94"/>
        <v>0</v>
      </c>
      <c r="GY36" s="62">
        <f t="shared" si="94"/>
        <v>0</v>
      </c>
      <c r="GZ36" s="62">
        <f t="shared" si="94"/>
        <v>0</v>
      </c>
      <c r="HA36" s="62">
        <f t="shared" si="94"/>
        <v>0</v>
      </c>
      <c r="HB36" s="62">
        <f t="shared" si="94"/>
        <v>0</v>
      </c>
      <c r="HC36" s="62">
        <f t="shared" si="94"/>
        <v>0</v>
      </c>
      <c r="HD36" s="62">
        <f t="shared" si="94"/>
        <v>0</v>
      </c>
      <c r="HE36" s="62">
        <f t="shared" si="94"/>
        <v>0</v>
      </c>
      <c r="HF36" s="62">
        <f t="shared" si="94"/>
        <v>0</v>
      </c>
      <c r="HG36" s="62">
        <f t="shared" si="94"/>
        <v>0</v>
      </c>
      <c r="HH36" s="62">
        <f t="shared" si="94"/>
        <v>0</v>
      </c>
      <c r="HI36" s="62">
        <f t="shared" si="94"/>
        <v>0</v>
      </c>
      <c r="HJ36" s="62">
        <f t="shared" ref="HJ36:JU36" si="95">SUM(HJ37:HJ38)</f>
        <v>0</v>
      </c>
      <c r="HK36" s="62">
        <f t="shared" si="95"/>
        <v>0</v>
      </c>
      <c r="HL36" s="62">
        <f t="shared" si="95"/>
        <v>0</v>
      </c>
      <c r="HM36" s="62">
        <f t="shared" si="95"/>
        <v>0</v>
      </c>
      <c r="HN36" s="62">
        <f t="shared" si="95"/>
        <v>0</v>
      </c>
      <c r="HO36" s="62">
        <f t="shared" si="95"/>
        <v>6333.1399999999921</v>
      </c>
      <c r="HP36" s="62">
        <f t="shared" si="95"/>
        <v>8459.1399999999976</v>
      </c>
      <c r="HQ36" s="62">
        <f t="shared" si="95"/>
        <v>9750.1399999999958</v>
      </c>
      <c r="HR36" s="62">
        <f t="shared" si="95"/>
        <v>0</v>
      </c>
      <c r="HS36" s="62">
        <f t="shared" si="95"/>
        <v>0</v>
      </c>
      <c r="HT36" s="62">
        <f t="shared" si="95"/>
        <v>0</v>
      </c>
      <c r="HU36" s="62">
        <f t="shared" si="95"/>
        <v>0</v>
      </c>
      <c r="HV36" s="62">
        <f t="shared" si="95"/>
        <v>0</v>
      </c>
      <c r="HW36" s="62">
        <f t="shared" si="95"/>
        <v>0</v>
      </c>
      <c r="HX36" s="62">
        <f t="shared" si="95"/>
        <v>0</v>
      </c>
      <c r="HY36" s="62">
        <f t="shared" si="95"/>
        <v>0</v>
      </c>
      <c r="HZ36" s="62">
        <f t="shared" si="95"/>
        <v>0</v>
      </c>
      <c r="IA36" s="62">
        <f t="shared" si="95"/>
        <v>0</v>
      </c>
      <c r="IB36" s="62">
        <f t="shared" si="95"/>
        <v>0</v>
      </c>
      <c r="IC36" s="62">
        <f t="shared" si="95"/>
        <v>0</v>
      </c>
      <c r="ID36" s="62">
        <f t="shared" si="95"/>
        <v>0</v>
      </c>
      <c r="IE36" s="62">
        <f t="shared" si="95"/>
        <v>0</v>
      </c>
      <c r="IF36" s="62">
        <f t="shared" si="95"/>
        <v>0</v>
      </c>
      <c r="IG36" s="62">
        <f t="shared" si="95"/>
        <v>0</v>
      </c>
      <c r="IH36" s="62">
        <f t="shared" si="95"/>
        <v>0</v>
      </c>
      <c r="II36" s="62">
        <f t="shared" si="95"/>
        <v>0</v>
      </c>
      <c r="IJ36" s="62">
        <f t="shared" si="95"/>
        <v>0</v>
      </c>
      <c r="IK36" s="62">
        <f t="shared" si="95"/>
        <v>0</v>
      </c>
      <c r="IL36" s="62">
        <f t="shared" si="95"/>
        <v>0</v>
      </c>
      <c r="IM36" s="62">
        <f t="shared" si="95"/>
        <v>0</v>
      </c>
      <c r="IN36" s="62">
        <f t="shared" si="95"/>
        <v>0</v>
      </c>
      <c r="IO36" s="62">
        <f t="shared" si="95"/>
        <v>0</v>
      </c>
      <c r="IP36" s="62">
        <f t="shared" si="95"/>
        <v>0</v>
      </c>
      <c r="IQ36" s="62">
        <f t="shared" si="95"/>
        <v>0</v>
      </c>
      <c r="IR36" s="62">
        <f t="shared" si="95"/>
        <v>0</v>
      </c>
      <c r="IS36" s="62">
        <f t="shared" si="95"/>
        <v>0</v>
      </c>
      <c r="IT36" s="62">
        <f t="shared" si="95"/>
        <v>0</v>
      </c>
      <c r="IU36" s="62">
        <f t="shared" si="95"/>
        <v>0</v>
      </c>
      <c r="IV36" s="62">
        <f t="shared" si="95"/>
        <v>0</v>
      </c>
      <c r="IW36" s="62">
        <f t="shared" si="95"/>
        <v>0</v>
      </c>
      <c r="IX36" s="62">
        <f t="shared" si="95"/>
        <v>0</v>
      </c>
      <c r="IY36" s="62">
        <f t="shared" si="95"/>
        <v>0</v>
      </c>
      <c r="IZ36" s="62">
        <f t="shared" si="95"/>
        <v>0</v>
      </c>
      <c r="JA36" s="62">
        <f t="shared" si="95"/>
        <v>0</v>
      </c>
      <c r="JB36" s="62">
        <f t="shared" si="95"/>
        <v>0</v>
      </c>
      <c r="JC36" s="62">
        <f t="shared" si="95"/>
        <v>0</v>
      </c>
      <c r="JD36" s="62">
        <f t="shared" si="95"/>
        <v>0</v>
      </c>
      <c r="JE36" s="62">
        <f t="shared" si="95"/>
        <v>0</v>
      </c>
      <c r="JF36" s="62">
        <f t="shared" si="95"/>
        <v>0</v>
      </c>
      <c r="JG36" s="62">
        <f t="shared" si="95"/>
        <v>0</v>
      </c>
      <c r="JH36" s="62">
        <f t="shared" si="95"/>
        <v>0</v>
      </c>
      <c r="JI36" s="62">
        <f t="shared" si="95"/>
        <v>0</v>
      </c>
      <c r="JJ36" s="62">
        <f t="shared" si="95"/>
        <v>0</v>
      </c>
      <c r="JK36" s="62">
        <f t="shared" si="95"/>
        <v>0</v>
      </c>
      <c r="JL36" s="62">
        <f t="shared" si="95"/>
        <v>0</v>
      </c>
      <c r="JM36" s="62">
        <f t="shared" si="95"/>
        <v>0</v>
      </c>
      <c r="JN36" s="62">
        <f t="shared" si="95"/>
        <v>0</v>
      </c>
      <c r="JO36" s="62">
        <f t="shared" si="95"/>
        <v>0</v>
      </c>
      <c r="JP36" s="62">
        <f t="shared" si="95"/>
        <v>0</v>
      </c>
      <c r="JQ36" s="62">
        <f t="shared" si="95"/>
        <v>0</v>
      </c>
      <c r="JR36" s="62">
        <f t="shared" si="95"/>
        <v>0</v>
      </c>
      <c r="JS36" s="62">
        <f t="shared" si="95"/>
        <v>0</v>
      </c>
      <c r="JT36" s="62">
        <f t="shared" si="95"/>
        <v>0</v>
      </c>
      <c r="JU36" s="62">
        <f t="shared" si="95"/>
        <v>0</v>
      </c>
      <c r="JV36" s="62">
        <f t="shared" ref="JV36:KW36" si="96">SUM(JV37:JV38)</f>
        <v>0</v>
      </c>
      <c r="JW36" s="62">
        <f t="shared" si="96"/>
        <v>0</v>
      </c>
      <c r="JX36" s="62">
        <f t="shared" si="96"/>
        <v>0</v>
      </c>
      <c r="JY36" s="62">
        <f t="shared" si="96"/>
        <v>0</v>
      </c>
      <c r="JZ36" s="62">
        <f t="shared" si="96"/>
        <v>0</v>
      </c>
      <c r="KA36" s="62">
        <f t="shared" si="96"/>
        <v>0</v>
      </c>
      <c r="KB36" s="62">
        <f t="shared" si="96"/>
        <v>0</v>
      </c>
      <c r="KC36" s="62">
        <f t="shared" si="96"/>
        <v>0</v>
      </c>
      <c r="KD36" s="62">
        <f t="shared" si="96"/>
        <v>0</v>
      </c>
      <c r="KE36" s="62">
        <f t="shared" si="96"/>
        <v>0</v>
      </c>
      <c r="KF36" s="62">
        <f t="shared" si="96"/>
        <v>0</v>
      </c>
      <c r="KG36" s="62">
        <f t="shared" si="96"/>
        <v>0</v>
      </c>
      <c r="KH36" s="62">
        <f t="shared" si="96"/>
        <v>0</v>
      </c>
      <c r="KI36" s="62">
        <f t="shared" si="96"/>
        <v>0</v>
      </c>
      <c r="KJ36" s="62">
        <f t="shared" si="96"/>
        <v>0</v>
      </c>
      <c r="KK36" s="62">
        <f t="shared" si="96"/>
        <v>0</v>
      </c>
      <c r="KL36" s="62">
        <f t="shared" si="96"/>
        <v>0</v>
      </c>
      <c r="KM36" s="62">
        <f t="shared" si="96"/>
        <v>0</v>
      </c>
      <c r="KN36" s="62">
        <f t="shared" si="96"/>
        <v>0</v>
      </c>
      <c r="KO36" s="62">
        <f t="shared" si="96"/>
        <v>0</v>
      </c>
      <c r="KP36" s="62">
        <f t="shared" si="96"/>
        <v>0</v>
      </c>
      <c r="KQ36" s="62">
        <f t="shared" si="96"/>
        <v>0</v>
      </c>
      <c r="KR36" s="62">
        <f t="shared" si="96"/>
        <v>0</v>
      </c>
      <c r="KS36" s="62">
        <f t="shared" si="96"/>
        <v>0</v>
      </c>
      <c r="KT36" s="62">
        <f t="shared" si="96"/>
        <v>0</v>
      </c>
      <c r="KU36" s="62">
        <f t="shared" si="96"/>
        <v>0</v>
      </c>
      <c r="KV36" s="62">
        <f t="shared" si="96"/>
        <v>0</v>
      </c>
      <c r="KW36" s="62">
        <f t="shared" si="96"/>
        <v>0</v>
      </c>
    </row>
    <row r="37" spans="1:309" ht="20.100000000000001" customHeight="1" x14ac:dyDescent="0.25">
      <c r="A37" s="406"/>
      <c r="B37" s="326" t="s">
        <v>46</v>
      </c>
      <c r="C37" s="327" t="s">
        <v>10</v>
      </c>
      <c r="D37" s="237">
        <f>SUM(EX37:FI37)</f>
        <v>0</v>
      </c>
      <c r="E37" s="237">
        <f t="shared" ref="E37:BP38" si="97">SUM(EY37:FJ37)</f>
        <v>0</v>
      </c>
      <c r="F37" s="237">
        <f t="shared" si="97"/>
        <v>0</v>
      </c>
      <c r="G37" s="237">
        <f t="shared" si="97"/>
        <v>0</v>
      </c>
      <c r="H37" s="237">
        <f t="shared" si="97"/>
        <v>0</v>
      </c>
      <c r="I37" s="237">
        <f t="shared" si="97"/>
        <v>0</v>
      </c>
      <c r="J37" s="237">
        <f t="shared" si="97"/>
        <v>0</v>
      </c>
      <c r="K37" s="237">
        <f t="shared" si="97"/>
        <v>0</v>
      </c>
      <c r="L37" s="237">
        <f t="shared" si="97"/>
        <v>0</v>
      </c>
      <c r="M37" s="237">
        <f t="shared" si="97"/>
        <v>0</v>
      </c>
      <c r="N37" s="237">
        <f t="shared" si="97"/>
        <v>0</v>
      </c>
      <c r="O37" s="237">
        <f t="shared" si="97"/>
        <v>0</v>
      </c>
      <c r="P37" s="237">
        <f t="shared" si="97"/>
        <v>0</v>
      </c>
      <c r="Q37" s="237">
        <f t="shared" si="97"/>
        <v>0</v>
      </c>
      <c r="R37" s="237">
        <f t="shared" si="97"/>
        <v>0</v>
      </c>
      <c r="S37" s="237">
        <f t="shared" si="97"/>
        <v>0</v>
      </c>
      <c r="T37" s="237">
        <f t="shared" si="97"/>
        <v>0</v>
      </c>
      <c r="U37" s="237">
        <f t="shared" si="97"/>
        <v>0</v>
      </c>
      <c r="V37" s="237">
        <f t="shared" si="97"/>
        <v>0</v>
      </c>
      <c r="W37" s="237">
        <f t="shared" si="97"/>
        <v>0</v>
      </c>
      <c r="X37" s="237">
        <f t="shared" si="97"/>
        <v>0</v>
      </c>
      <c r="Y37" s="237">
        <f t="shared" si="97"/>
        <v>0</v>
      </c>
      <c r="Z37" s="237">
        <f t="shared" si="97"/>
        <v>0</v>
      </c>
      <c r="AA37" s="237">
        <f t="shared" si="97"/>
        <v>0</v>
      </c>
      <c r="AB37" s="237">
        <f t="shared" si="97"/>
        <v>0</v>
      </c>
      <c r="AC37" s="237">
        <f t="shared" si="97"/>
        <v>0</v>
      </c>
      <c r="AD37" s="237">
        <f t="shared" si="97"/>
        <v>0</v>
      </c>
      <c r="AE37" s="237">
        <f t="shared" si="97"/>
        <v>0</v>
      </c>
      <c r="AF37" s="237">
        <f t="shared" si="97"/>
        <v>0</v>
      </c>
      <c r="AG37" s="237">
        <f t="shared" si="97"/>
        <v>0</v>
      </c>
      <c r="AH37" s="237">
        <f t="shared" si="97"/>
        <v>0</v>
      </c>
      <c r="AI37" s="237">
        <f t="shared" si="97"/>
        <v>0</v>
      </c>
      <c r="AJ37" s="237">
        <f t="shared" si="97"/>
        <v>0</v>
      </c>
      <c r="AK37" s="237">
        <f t="shared" si="97"/>
        <v>0</v>
      </c>
      <c r="AL37" s="237">
        <f t="shared" si="97"/>
        <v>0</v>
      </c>
      <c r="AM37" s="237">
        <f t="shared" si="97"/>
        <v>0</v>
      </c>
      <c r="AN37" s="237">
        <f t="shared" si="97"/>
        <v>0</v>
      </c>
      <c r="AO37" s="237">
        <f t="shared" si="97"/>
        <v>0</v>
      </c>
      <c r="AP37" s="237">
        <f t="shared" si="97"/>
        <v>0</v>
      </c>
      <c r="AQ37" s="237">
        <f t="shared" si="97"/>
        <v>0</v>
      </c>
      <c r="AR37" s="237">
        <f t="shared" si="97"/>
        <v>0</v>
      </c>
      <c r="AS37" s="237">
        <f t="shared" si="97"/>
        <v>0</v>
      </c>
      <c r="AT37" s="237">
        <f t="shared" si="97"/>
        <v>0</v>
      </c>
      <c r="AU37" s="237">
        <f t="shared" si="97"/>
        <v>0</v>
      </c>
      <c r="AV37" s="237">
        <f t="shared" si="97"/>
        <v>0</v>
      </c>
      <c r="AW37" s="237">
        <f t="shared" si="97"/>
        <v>0</v>
      </c>
      <c r="AX37" s="237">
        <f t="shared" si="97"/>
        <v>0</v>
      </c>
      <c r="AY37" s="237">
        <f t="shared" si="97"/>
        <v>0</v>
      </c>
      <c r="AZ37" s="237">
        <f t="shared" si="97"/>
        <v>0</v>
      </c>
      <c r="BA37" s="237">
        <f t="shared" si="97"/>
        <v>0</v>
      </c>
      <c r="BB37" s="237">
        <f t="shared" si="97"/>
        <v>0</v>
      </c>
      <c r="BC37" s="237">
        <f t="shared" si="97"/>
        <v>0</v>
      </c>
      <c r="BD37" s="237">
        <f t="shared" si="97"/>
        <v>0</v>
      </c>
      <c r="BE37" s="237">
        <f t="shared" si="97"/>
        <v>0</v>
      </c>
      <c r="BF37" s="237">
        <f t="shared" si="97"/>
        <v>0</v>
      </c>
      <c r="BG37" s="237">
        <f t="shared" si="97"/>
        <v>0</v>
      </c>
      <c r="BH37" s="237">
        <f t="shared" si="97"/>
        <v>0</v>
      </c>
      <c r="BI37" s="237">
        <f t="shared" si="97"/>
        <v>0</v>
      </c>
      <c r="BJ37" s="237">
        <f t="shared" si="97"/>
        <v>0</v>
      </c>
      <c r="BK37" s="237">
        <f t="shared" si="97"/>
        <v>0</v>
      </c>
      <c r="BL37" s="237">
        <f t="shared" si="97"/>
        <v>0</v>
      </c>
      <c r="BM37" s="237">
        <f t="shared" si="97"/>
        <v>0</v>
      </c>
      <c r="BN37" s="237">
        <f t="shared" si="97"/>
        <v>0</v>
      </c>
      <c r="BO37" s="237">
        <f t="shared" si="97"/>
        <v>0</v>
      </c>
      <c r="BP37" s="237">
        <f t="shared" si="97"/>
        <v>0</v>
      </c>
      <c r="BQ37" s="237">
        <f t="shared" ref="BQ37:EB38" si="98">SUM(HK37:HV37)</f>
        <v>0</v>
      </c>
      <c r="BR37" s="237">
        <f t="shared" si="98"/>
        <v>0</v>
      </c>
      <c r="BS37" s="237">
        <f t="shared" si="98"/>
        <v>0</v>
      </c>
      <c r="BT37" s="237">
        <f t="shared" si="98"/>
        <v>0</v>
      </c>
      <c r="BU37" s="237">
        <f t="shared" si="98"/>
        <v>0</v>
      </c>
      <c r="BV37" s="237">
        <f t="shared" si="98"/>
        <v>0</v>
      </c>
      <c r="BW37" s="237">
        <f t="shared" si="98"/>
        <v>0</v>
      </c>
      <c r="BX37" s="237">
        <f t="shared" si="98"/>
        <v>0</v>
      </c>
      <c r="BY37" s="237">
        <f t="shared" si="98"/>
        <v>0</v>
      </c>
      <c r="BZ37" s="237">
        <f t="shared" si="98"/>
        <v>0</v>
      </c>
      <c r="CA37" s="237">
        <f t="shared" si="98"/>
        <v>0</v>
      </c>
      <c r="CB37" s="237">
        <f t="shared" si="98"/>
        <v>0</v>
      </c>
      <c r="CC37" s="237">
        <f t="shared" si="98"/>
        <v>0</v>
      </c>
      <c r="CD37" s="237">
        <f t="shared" si="98"/>
        <v>0</v>
      </c>
      <c r="CE37" s="237">
        <f t="shared" si="98"/>
        <v>0</v>
      </c>
      <c r="CF37" s="237">
        <f t="shared" si="98"/>
        <v>0</v>
      </c>
      <c r="CG37" s="237">
        <f t="shared" si="98"/>
        <v>0</v>
      </c>
      <c r="CH37" s="237">
        <f t="shared" si="98"/>
        <v>0</v>
      </c>
      <c r="CI37" s="237">
        <f t="shared" si="98"/>
        <v>0</v>
      </c>
      <c r="CJ37" s="237">
        <f t="shared" si="98"/>
        <v>0</v>
      </c>
      <c r="CK37" s="237">
        <f t="shared" si="98"/>
        <v>0</v>
      </c>
      <c r="CL37" s="237">
        <f t="shared" si="98"/>
        <v>0</v>
      </c>
      <c r="CM37" s="237">
        <f t="shared" si="98"/>
        <v>0</v>
      </c>
      <c r="CN37" s="237">
        <f t="shared" si="98"/>
        <v>0</v>
      </c>
      <c r="CO37" s="237">
        <f t="shared" si="98"/>
        <v>0</v>
      </c>
      <c r="CP37" s="237">
        <f t="shared" si="98"/>
        <v>0</v>
      </c>
      <c r="CQ37" s="237">
        <f t="shared" si="98"/>
        <v>0</v>
      </c>
      <c r="CR37" s="237">
        <f t="shared" si="98"/>
        <v>0</v>
      </c>
      <c r="CS37" s="237">
        <f t="shared" si="98"/>
        <v>0</v>
      </c>
      <c r="CT37" s="237">
        <f t="shared" si="98"/>
        <v>0</v>
      </c>
      <c r="CU37" s="237">
        <f t="shared" si="98"/>
        <v>0</v>
      </c>
      <c r="CV37" s="237">
        <f t="shared" si="98"/>
        <v>0</v>
      </c>
      <c r="CW37" s="237">
        <f t="shared" si="98"/>
        <v>0</v>
      </c>
      <c r="CX37" s="237">
        <f t="shared" si="98"/>
        <v>0</v>
      </c>
      <c r="CY37" s="237">
        <f t="shared" si="98"/>
        <v>0</v>
      </c>
      <c r="CZ37" s="237">
        <f t="shared" si="98"/>
        <v>0</v>
      </c>
      <c r="DA37" s="237">
        <f t="shared" si="98"/>
        <v>0</v>
      </c>
      <c r="DB37" s="237">
        <f t="shared" si="98"/>
        <v>0</v>
      </c>
      <c r="DC37" s="237">
        <f t="shared" si="98"/>
        <v>0</v>
      </c>
      <c r="DD37" s="237">
        <f t="shared" si="98"/>
        <v>0</v>
      </c>
      <c r="DE37" s="237">
        <f t="shared" si="98"/>
        <v>0</v>
      </c>
      <c r="DF37" s="237">
        <f t="shared" si="98"/>
        <v>0</v>
      </c>
      <c r="DG37" s="237">
        <f t="shared" si="98"/>
        <v>0</v>
      </c>
      <c r="DH37" s="237">
        <f t="shared" si="98"/>
        <v>0</v>
      </c>
      <c r="DI37" s="237">
        <f t="shared" si="98"/>
        <v>0</v>
      </c>
      <c r="DJ37" s="237">
        <f t="shared" si="98"/>
        <v>0</v>
      </c>
      <c r="DK37" s="237">
        <f t="shared" si="98"/>
        <v>0</v>
      </c>
      <c r="DL37" s="237">
        <f t="shared" si="98"/>
        <v>0</v>
      </c>
      <c r="DM37" s="237">
        <f t="shared" si="98"/>
        <v>0</v>
      </c>
      <c r="DN37" s="237">
        <f t="shared" si="98"/>
        <v>0</v>
      </c>
      <c r="DO37" s="237">
        <f t="shared" si="98"/>
        <v>0</v>
      </c>
      <c r="DP37" s="237">
        <f t="shared" si="98"/>
        <v>0</v>
      </c>
      <c r="DQ37" s="237">
        <f t="shared" si="98"/>
        <v>0</v>
      </c>
      <c r="DR37" s="237">
        <f t="shared" si="98"/>
        <v>0</v>
      </c>
      <c r="DS37" s="237">
        <f t="shared" si="98"/>
        <v>0</v>
      </c>
      <c r="DT37" s="237">
        <f t="shared" si="98"/>
        <v>0</v>
      </c>
      <c r="DU37" s="237">
        <f t="shared" si="98"/>
        <v>0</v>
      </c>
      <c r="DV37" s="237">
        <f t="shared" si="98"/>
        <v>0</v>
      </c>
      <c r="DW37" s="237">
        <f t="shared" si="98"/>
        <v>0</v>
      </c>
      <c r="DX37" s="237">
        <f t="shared" si="98"/>
        <v>0</v>
      </c>
      <c r="DY37" s="237">
        <f t="shared" si="98"/>
        <v>0</v>
      </c>
      <c r="DZ37" s="237">
        <f t="shared" si="98"/>
        <v>0</v>
      </c>
      <c r="EA37" s="237">
        <f t="shared" si="98"/>
        <v>0</v>
      </c>
      <c r="EB37" s="237">
        <f t="shared" si="98"/>
        <v>0</v>
      </c>
      <c r="EC37" s="237">
        <f t="shared" ref="EC37:ER38" si="99">SUM(JW37:KH37)</f>
        <v>0</v>
      </c>
      <c r="ED37" s="237">
        <f t="shared" si="99"/>
        <v>0</v>
      </c>
      <c r="EE37" s="237">
        <f t="shared" si="99"/>
        <v>0</v>
      </c>
      <c r="EF37" s="237">
        <f t="shared" si="99"/>
        <v>0</v>
      </c>
      <c r="EG37" s="237">
        <f t="shared" si="99"/>
        <v>0</v>
      </c>
      <c r="EH37" s="237">
        <f t="shared" si="99"/>
        <v>0</v>
      </c>
      <c r="EI37" s="237">
        <f t="shared" si="99"/>
        <v>0</v>
      </c>
      <c r="EJ37" s="237">
        <f t="shared" si="99"/>
        <v>0</v>
      </c>
      <c r="EK37" s="237">
        <f t="shared" si="99"/>
        <v>0</v>
      </c>
      <c r="EL37" s="237">
        <f t="shared" si="99"/>
        <v>0</v>
      </c>
      <c r="EM37" s="237">
        <f t="shared" si="99"/>
        <v>0</v>
      </c>
      <c r="EN37" s="237">
        <f t="shared" si="99"/>
        <v>0</v>
      </c>
      <c r="EO37" s="237">
        <f t="shared" si="99"/>
        <v>0</v>
      </c>
      <c r="EP37" s="237">
        <f t="shared" si="99"/>
        <v>0</v>
      </c>
      <c r="EQ37" s="237">
        <f t="shared" si="99"/>
        <v>0</v>
      </c>
      <c r="ER37" s="237">
        <f t="shared" si="99"/>
        <v>0</v>
      </c>
      <c r="ES37" s="49"/>
      <c r="EU37" s="411"/>
      <c r="EV37" s="255" t="s">
        <v>46</v>
      </c>
      <c r="EW37" s="245" t="s">
        <v>264</v>
      </c>
      <c r="EX37" s="69"/>
      <c r="EY37" s="69"/>
      <c r="EZ37" s="69"/>
      <c r="FA37" s="69"/>
      <c r="FB37" s="69"/>
      <c r="FC37" s="69"/>
      <c r="FD37" s="69"/>
      <c r="FE37" s="69"/>
      <c r="FF37" s="69"/>
      <c r="FG37" s="69"/>
      <c r="FH37" s="69"/>
      <c r="FI37" s="69"/>
      <c r="FJ37" s="69"/>
      <c r="FK37" s="69"/>
      <c r="FL37" s="69"/>
      <c r="FM37" s="69"/>
      <c r="FN37" s="69"/>
      <c r="FO37" s="69"/>
      <c r="FP37" s="69"/>
      <c r="FQ37" s="69"/>
      <c r="FR37" s="69"/>
      <c r="FS37" s="69"/>
      <c r="FT37" s="69"/>
      <c r="FU37" s="69"/>
      <c r="FV37" s="69"/>
      <c r="FW37" s="69"/>
      <c r="FX37" s="69"/>
      <c r="FY37" s="69"/>
      <c r="FZ37" s="69"/>
      <c r="GA37" s="69"/>
      <c r="GB37" s="69"/>
      <c r="GC37" s="69"/>
      <c r="GD37" s="69"/>
      <c r="GE37" s="69"/>
      <c r="GF37" s="69"/>
      <c r="GG37" s="69"/>
      <c r="GH37" s="69"/>
      <c r="GI37" s="69"/>
      <c r="GJ37" s="69"/>
      <c r="GK37" s="69"/>
      <c r="GL37" s="69"/>
      <c r="GM37" s="69"/>
      <c r="GN37" s="69"/>
      <c r="GO37" s="69"/>
      <c r="GP37" s="69"/>
      <c r="GQ37" s="69"/>
      <c r="GR37" s="69"/>
      <c r="GS37" s="69"/>
      <c r="GT37" s="69"/>
      <c r="GU37" s="69"/>
      <c r="GV37" s="69"/>
      <c r="GW37" s="69"/>
      <c r="GX37" s="69"/>
      <c r="GY37" s="69"/>
      <c r="GZ37" s="69"/>
      <c r="HA37" s="69"/>
      <c r="HB37" s="69"/>
      <c r="HC37" s="69"/>
      <c r="HD37" s="69"/>
      <c r="HE37" s="69"/>
      <c r="HF37" s="69"/>
      <c r="HG37" s="69"/>
      <c r="HH37" s="69"/>
      <c r="HI37" s="69"/>
      <c r="HJ37" s="69"/>
      <c r="HK37" s="69"/>
      <c r="HL37" s="69"/>
      <c r="HM37" s="69"/>
      <c r="HN37" s="69"/>
      <c r="HO37" s="69">
        <v>0</v>
      </c>
      <c r="HP37" s="69">
        <v>0</v>
      </c>
      <c r="HQ37" s="69">
        <v>0</v>
      </c>
      <c r="HR37" s="69"/>
      <c r="HS37" s="69"/>
      <c r="HT37" s="69"/>
      <c r="HU37" s="69"/>
      <c r="HV37" s="69"/>
      <c r="HW37" s="69"/>
      <c r="HX37" s="69"/>
      <c r="HY37" s="69"/>
      <c r="HZ37" s="69"/>
      <c r="IA37" s="69"/>
      <c r="IB37" s="69"/>
      <c r="IC37" s="69"/>
      <c r="ID37" s="69"/>
      <c r="IE37" s="69"/>
      <c r="IF37" s="69"/>
      <c r="IG37" s="69"/>
      <c r="IH37" s="69"/>
      <c r="II37" s="69"/>
      <c r="IJ37" s="69"/>
      <c r="IK37" s="69"/>
      <c r="IL37" s="69"/>
      <c r="IM37" s="69"/>
      <c r="IN37" s="69"/>
      <c r="IO37" s="69"/>
      <c r="IP37" s="69"/>
      <c r="IQ37" s="69"/>
      <c r="IR37" s="69"/>
      <c r="IS37" s="69"/>
      <c r="IT37" s="69"/>
      <c r="IU37" s="69"/>
      <c r="IV37" s="69"/>
      <c r="IW37" s="69"/>
      <c r="IX37" s="69"/>
      <c r="IY37" s="69"/>
      <c r="IZ37" s="69"/>
      <c r="JA37" s="69"/>
      <c r="JB37" s="69"/>
      <c r="JC37" s="69"/>
      <c r="JD37" s="69"/>
      <c r="JE37" s="69"/>
      <c r="JF37" s="69"/>
      <c r="JG37" s="69"/>
      <c r="JH37" s="69"/>
      <c r="JI37" s="69"/>
      <c r="JJ37" s="69"/>
      <c r="JK37" s="69"/>
      <c r="JL37" s="69"/>
      <c r="JM37" s="69"/>
      <c r="JN37" s="69"/>
      <c r="JO37" s="69"/>
      <c r="JP37" s="69"/>
      <c r="JQ37" s="69"/>
      <c r="JR37" s="69"/>
      <c r="JS37" s="69"/>
      <c r="JT37" s="69"/>
      <c r="JU37" s="69"/>
      <c r="JV37" s="69"/>
      <c r="JW37" s="69"/>
      <c r="JX37" s="69"/>
      <c r="JY37" s="69"/>
      <c r="JZ37" s="69"/>
      <c r="KA37" s="69"/>
      <c r="KB37" s="69"/>
      <c r="KC37" s="69"/>
      <c r="KD37" s="69"/>
      <c r="KE37" s="69"/>
      <c r="KF37" s="69"/>
      <c r="KG37" s="69"/>
      <c r="KH37" s="69"/>
      <c r="KI37" s="69"/>
      <c r="KJ37" s="69"/>
      <c r="KK37" s="69"/>
      <c r="KL37" s="69"/>
      <c r="KM37" s="69"/>
      <c r="KN37" s="69"/>
      <c r="KO37" s="69"/>
      <c r="KP37" s="69"/>
      <c r="KQ37" s="69"/>
      <c r="KR37" s="69"/>
      <c r="KS37" s="69"/>
      <c r="KT37" s="69"/>
      <c r="KU37" s="69"/>
      <c r="KV37" s="69"/>
      <c r="KW37" s="69"/>
    </row>
    <row r="38" spans="1:309" ht="20.100000000000001" customHeight="1" x14ac:dyDescent="0.25">
      <c r="A38" s="406"/>
      <c r="B38" s="326" t="s">
        <v>47</v>
      </c>
      <c r="C38" s="327" t="s">
        <v>10</v>
      </c>
      <c r="D38" s="237">
        <f>SUM(EX38:FI38)</f>
        <v>0</v>
      </c>
      <c r="E38" s="237">
        <f t="shared" si="97"/>
        <v>0</v>
      </c>
      <c r="F38" s="237">
        <f t="shared" si="97"/>
        <v>0</v>
      </c>
      <c r="G38" s="237">
        <f t="shared" si="97"/>
        <v>0</v>
      </c>
      <c r="H38" s="237">
        <f t="shared" si="97"/>
        <v>0</v>
      </c>
      <c r="I38" s="237">
        <f t="shared" si="97"/>
        <v>0</v>
      </c>
      <c r="J38" s="237">
        <f t="shared" si="97"/>
        <v>0</v>
      </c>
      <c r="K38" s="237">
        <f t="shared" si="97"/>
        <v>0</v>
      </c>
      <c r="L38" s="237">
        <f t="shared" si="97"/>
        <v>0</v>
      </c>
      <c r="M38" s="237">
        <f t="shared" si="97"/>
        <v>0</v>
      </c>
      <c r="N38" s="237">
        <f t="shared" si="97"/>
        <v>0</v>
      </c>
      <c r="O38" s="237">
        <f t="shared" si="97"/>
        <v>0</v>
      </c>
      <c r="P38" s="237">
        <f t="shared" si="97"/>
        <v>0</v>
      </c>
      <c r="Q38" s="237">
        <f t="shared" si="97"/>
        <v>0</v>
      </c>
      <c r="R38" s="237">
        <f t="shared" si="97"/>
        <v>0</v>
      </c>
      <c r="S38" s="237">
        <f t="shared" si="97"/>
        <v>0</v>
      </c>
      <c r="T38" s="237">
        <f t="shared" si="97"/>
        <v>0</v>
      </c>
      <c r="U38" s="237">
        <f t="shared" si="97"/>
        <v>0</v>
      </c>
      <c r="V38" s="237">
        <f t="shared" si="97"/>
        <v>0</v>
      </c>
      <c r="W38" s="237">
        <f t="shared" si="97"/>
        <v>0</v>
      </c>
      <c r="X38" s="237">
        <f t="shared" si="97"/>
        <v>0</v>
      </c>
      <c r="Y38" s="237">
        <f t="shared" si="97"/>
        <v>0</v>
      </c>
      <c r="Z38" s="237">
        <f t="shared" si="97"/>
        <v>0</v>
      </c>
      <c r="AA38" s="237">
        <f t="shared" si="97"/>
        <v>0</v>
      </c>
      <c r="AB38" s="237">
        <f t="shared" si="97"/>
        <v>0</v>
      </c>
      <c r="AC38" s="237">
        <f t="shared" si="97"/>
        <v>0</v>
      </c>
      <c r="AD38" s="237">
        <f t="shared" si="97"/>
        <v>0</v>
      </c>
      <c r="AE38" s="237">
        <f t="shared" si="97"/>
        <v>0</v>
      </c>
      <c r="AF38" s="237">
        <f t="shared" si="97"/>
        <v>0</v>
      </c>
      <c r="AG38" s="237">
        <f t="shared" si="97"/>
        <v>0</v>
      </c>
      <c r="AH38" s="237">
        <f t="shared" si="97"/>
        <v>0</v>
      </c>
      <c r="AI38" s="237">
        <f t="shared" si="97"/>
        <v>0</v>
      </c>
      <c r="AJ38" s="237">
        <f t="shared" si="97"/>
        <v>0</v>
      </c>
      <c r="AK38" s="237">
        <f t="shared" si="97"/>
        <v>0</v>
      </c>
      <c r="AL38" s="237">
        <f t="shared" si="97"/>
        <v>0</v>
      </c>
      <c r="AM38" s="237">
        <f t="shared" si="97"/>
        <v>0</v>
      </c>
      <c r="AN38" s="237">
        <f t="shared" si="97"/>
        <v>0</v>
      </c>
      <c r="AO38" s="237">
        <f t="shared" si="97"/>
        <v>0</v>
      </c>
      <c r="AP38" s="237">
        <f t="shared" si="97"/>
        <v>0</v>
      </c>
      <c r="AQ38" s="237">
        <f t="shared" si="97"/>
        <v>0</v>
      </c>
      <c r="AR38" s="237">
        <f t="shared" si="97"/>
        <v>0</v>
      </c>
      <c r="AS38" s="237">
        <f t="shared" si="97"/>
        <v>0</v>
      </c>
      <c r="AT38" s="237">
        <f t="shared" si="97"/>
        <v>0</v>
      </c>
      <c r="AU38" s="237">
        <f t="shared" si="97"/>
        <v>0</v>
      </c>
      <c r="AV38" s="237">
        <f t="shared" si="97"/>
        <v>0</v>
      </c>
      <c r="AW38" s="237">
        <f t="shared" si="97"/>
        <v>0</v>
      </c>
      <c r="AX38" s="237">
        <f t="shared" si="97"/>
        <v>0</v>
      </c>
      <c r="AY38" s="237">
        <f t="shared" si="97"/>
        <v>0</v>
      </c>
      <c r="AZ38" s="237">
        <f t="shared" si="97"/>
        <v>0</v>
      </c>
      <c r="BA38" s="237">
        <f t="shared" si="97"/>
        <v>0</v>
      </c>
      <c r="BB38" s="237">
        <f t="shared" si="97"/>
        <v>0</v>
      </c>
      <c r="BC38" s="237">
        <f t="shared" si="97"/>
        <v>0</v>
      </c>
      <c r="BD38" s="237">
        <f t="shared" si="97"/>
        <v>0</v>
      </c>
      <c r="BE38" s="237">
        <f t="shared" si="97"/>
        <v>0</v>
      </c>
      <c r="BF38" s="237">
        <f t="shared" si="97"/>
        <v>0</v>
      </c>
      <c r="BG38" s="237">
        <f t="shared" si="97"/>
        <v>0</v>
      </c>
      <c r="BH38" s="237">
        <f t="shared" si="97"/>
        <v>0</v>
      </c>
      <c r="BI38" s="237">
        <f t="shared" si="97"/>
        <v>0</v>
      </c>
      <c r="BJ38" s="237">
        <f t="shared" si="97"/>
        <v>6333.1399999999921</v>
      </c>
      <c r="BK38" s="237">
        <f t="shared" si="97"/>
        <v>14792.27999999999</v>
      </c>
      <c r="BL38" s="237">
        <f t="shared" si="97"/>
        <v>24542.419999999984</v>
      </c>
      <c r="BM38" s="237">
        <f t="shared" si="97"/>
        <v>24542.419999999984</v>
      </c>
      <c r="BN38" s="237">
        <f t="shared" si="97"/>
        <v>24542.419999999984</v>
      </c>
      <c r="BO38" s="237">
        <f t="shared" si="97"/>
        <v>24542.419999999984</v>
      </c>
      <c r="BP38" s="237">
        <f t="shared" si="97"/>
        <v>24542.419999999984</v>
      </c>
      <c r="BQ38" s="237">
        <f t="shared" si="98"/>
        <v>24542.419999999984</v>
      </c>
      <c r="BR38" s="237">
        <f t="shared" si="98"/>
        <v>24542.419999999984</v>
      </c>
      <c r="BS38" s="237">
        <f t="shared" si="98"/>
        <v>24542.419999999984</v>
      </c>
      <c r="BT38" s="237">
        <f t="shared" si="98"/>
        <v>24542.419999999984</v>
      </c>
      <c r="BU38" s="237">
        <f t="shared" si="98"/>
        <v>24542.419999999984</v>
      </c>
      <c r="BV38" s="237">
        <f t="shared" si="98"/>
        <v>18209.279999999992</v>
      </c>
      <c r="BW38" s="237">
        <f t="shared" si="98"/>
        <v>9750.1399999999958</v>
      </c>
      <c r="BX38" s="237">
        <f t="shared" si="98"/>
        <v>0</v>
      </c>
      <c r="BY38" s="237">
        <f t="shared" si="98"/>
        <v>0</v>
      </c>
      <c r="BZ38" s="237">
        <f t="shared" si="98"/>
        <v>0</v>
      </c>
      <c r="CA38" s="237">
        <f t="shared" si="98"/>
        <v>0</v>
      </c>
      <c r="CB38" s="237">
        <f t="shared" si="98"/>
        <v>0</v>
      </c>
      <c r="CC38" s="237">
        <f t="shared" si="98"/>
        <v>0</v>
      </c>
      <c r="CD38" s="237">
        <f t="shared" si="98"/>
        <v>0</v>
      </c>
      <c r="CE38" s="237">
        <f t="shared" si="98"/>
        <v>0</v>
      </c>
      <c r="CF38" s="237">
        <f t="shared" si="98"/>
        <v>0</v>
      </c>
      <c r="CG38" s="237">
        <f t="shared" si="98"/>
        <v>0</v>
      </c>
      <c r="CH38" s="237">
        <f t="shared" si="98"/>
        <v>0</v>
      </c>
      <c r="CI38" s="237">
        <f t="shared" si="98"/>
        <v>0</v>
      </c>
      <c r="CJ38" s="237">
        <f t="shared" si="98"/>
        <v>0</v>
      </c>
      <c r="CK38" s="237">
        <f t="shared" si="98"/>
        <v>0</v>
      </c>
      <c r="CL38" s="237">
        <f t="shared" si="98"/>
        <v>0</v>
      </c>
      <c r="CM38" s="237">
        <f t="shared" si="98"/>
        <v>0</v>
      </c>
      <c r="CN38" s="237">
        <f t="shared" si="98"/>
        <v>0</v>
      </c>
      <c r="CO38" s="237">
        <f t="shared" si="98"/>
        <v>0</v>
      </c>
      <c r="CP38" s="237">
        <f t="shared" si="98"/>
        <v>0</v>
      </c>
      <c r="CQ38" s="237">
        <f t="shared" si="98"/>
        <v>0</v>
      </c>
      <c r="CR38" s="237">
        <f t="shared" si="98"/>
        <v>0</v>
      </c>
      <c r="CS38" s="237">
        <f t="shared" si="98"/>
        <v>0</v>
      </c>
      <c r="CT38" s="237">
        <f t="shared" si="98"/>
        <v>0</v>
      </c>
      <c r="CU38" s="237">
        <f t="shared" si="98"/>
        <v>0</v>
      </c>
      <c r="CV38" s="237">
        <f t="shared" si="98"/>
        <v>0</v>
      </c>
      <c r="CW38" s="237">
        <f t="shared" si="98"/>
        <v>0</v>
      </c>
      <c r="CX38" s="237">
        <f t="shared" si="98"/>
        <v>0</v>
      </c>
      <c r="CY38" s="237">
        <f t="shared" si="98"/>
        <v>0</v>
      </c>
      <c r="CZ38" s="237">
        <f t="shared" si="98"/>
        <v>0</v>
      </c>
      <c r="DA38" s="237">
        <f t="shared" si="98"/>
        <v>0</v>
      </c>
      <c r="DB38" s="237">
        <f t="shared" si="98"/>
        <v>0</v>
      </c>
      <c r="DC38" s="237">
        <f t="shared" si="98"/>
        <v>0</v>
      </c>
      <c r="DD38" s="237">
        <f t="shared" si="98"/>
        <v>0</v>
      </c>
      <c r="DE38" s="237">
        <f t="shared" si="98"/>
        <v>0</v>
      </c>
      <c r="DF38" s="237">
        <f t="shared" si="98"/>
        <v>0</v>
      </c>
      <c r="DG38" s="237">
        <f t="shared" si="98"/>
        <v>0</v>
      </c>
      <c r="DH38" s="237">
        <f t="shared" si="98"/>
        <v>0</v>
      </c>
      <c r="DI38" s="237">
        <f t="shared" si="98"/>
        <v>0</v>
      </c>
      <c r="DJ38" s="237">
        <f t="shared" si="98"/>
        <v>0</v>
      </c>
      <c r="DK38" s="237">
        <f t="shared" si="98"/>
        <v>0</v>
      </c>
      <c r="DL38" s="237">
        <f t="shared" si="98"/>
        <v>0</v>
      </c>
      <c r="DM38" s="237">
        <f t="shared" si="98"/>
        <v>0</v>
      </c>
      <c r="DN38" s="237">
        <f t="shared" si="98"/>
        <v>0</v>
      </c>
      <c r="DO38" s="237">
        <f t="shared" si="98"/>
        <v>0</v>
      </c>
      <c r="DP38" s="237">
        <f t="shared" si="98"/>
        <v>0</v>
      </c>
      <c r="DQ38" s="237">
        <f t="shared" si="98"/>
        <v>0</v>
      </c>
      <c r="DR38" s="237">
        <f t="shared" si="98"/>
        <v>0</v>
      </c>
      <c r="DS38" s="237">
        <f t="shared" si="98"/>
        <v>0</v>
      </c>
      <c r="DT38" s="237">
        <f t="shared" si="98"/>
        <v>0</v>
      </c>
      <c r="DU38" s="237">
        <f t="shared" si="98"/>
        <v>0</v>
      </c>
      <c r="DV38" s="237">
        <f t="shared" si="98"/>
        <v>0</v>
      </c>
      <c r="DW38" s="237">
        <f t="shared" si="98"/>
        <v>0</v>
      </c>
      <c r="DX38" s="237">
        <f t="shared" si="98"/>
        <v>0</v>
      </c>
      <c r="DY38" s="237">
        <f t="shared" si="98"/>
        <v>0</v>
      </c>
      <c r="DZ38" s="237">
        <f t="shared" si="98"/>
        <v>0</v>
      </c>
      <c r="EA38" s="237">
        <f t="shared" si="98"/>
        <v>0</v>
      </c>
      <c r="EB38" s="237">
        <f t="shared" si="98"/>
        <v>0</v>
      </c>
      <c r="EC38" s="237">
        <f t="shared" si="99"/>
        <v>0</v>
      </c>
      <c r="ED38" s="237">
        <f t="shared" si="99"/>
        <v>0</v>
      </c>
      <c r="EE38" s="237">
        <f t="shared" si="99"/>
        <v>0</v>
      </c>
      <c r="EF38" s="237">
        <f t="shared" si="99"/>
        <v>0</v>
      </c>
      <c r="EG38" s="237">
        <f t="shared" si="99"/>
        <v>0</v>
      </c>
      <c r="EH38" s="237">
        <f t="shared" si="99"/>
        <v>0</v>
      </c>
      <c r="EI38" s="237">
        <f t="shared" si="99"/>
        <v>0</v>
      </c>
      <c r="EJ38" s="237">
        <f t="shared" si="99"/>
        <v>0</v>
      </c>
      <c r="EK38" s="237">
        <f t="shared" si="99"/>
        <v>0</v>
      </c>
      <c r="EL38" s="237">
        <f t="shared" si="99"/>
        <v>0</v>
      </c>
      <c r="EM38" s="237">
        <f t="shared" si="99"/>
        <v>0</v>
      </c>
      <c r="EN38" s="237">
        <f t="shared" si="99"/>
        <v>0</v>
      </c>
      <c r="EO38" s="237">
        <f t="shared" si="99"/>
        <v>0</v>
      </c>
      <c r="EP38" s="237">
        <f t="shared" si="99"/>
        <v>0</v>
      </c>
      <c r="EQ38" s="237">
        <f t="shared" si="99"/>
        <v>0</v>
      </c>
      <c r="ER38" s="237">
        <f t="shared" si="99"/>
        <v>0</v>
      </c>
      <c r="ES38" s="49"/>
      <c r="EU38" s="411"/>
      <c r="EV38" s="255" t="s">
        <v>47</v>
      </c>
      <c r="EW38" s="245" t="s">
        <v>264</v>
      </c>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69"/>
      <c r="GD38" s="69"/>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69"/>
      <c r="HN38" s="69"/>
      <c r="HO38" s="69">
        <v>6333.1399999999921</v>
      </c>
      <c r="HP38" s="69">
        <v>8459.1399999999976</v>
      </c>
      <c r="HQ38" s="69">
        <v>9750.1399999999958</v>
      </c>
      <c r="HR38" s="69"/>
      <c r="HS38" s="69"/>
      <c r="HT38" s="69"/>
      <c r="HU38" s="69"/>
      <c r="HV38" s="69"/>
      <c r="HW38" s="69"/>
      <c r="HX38" s="69"/>
      <c r="HY38" s="69"/>
      <c r="HZ38" s="69"/>
      <c r="IA38" s="69"/>
      <c r="IB38" s="69"/>
      <c r="IC38" s="69"/>
      <c r="ID38" s="69"/>
      <c r="IE38" s="69"/>
      <c r="IF38" s="69"/>
      <c r="IG38" s="69"/>
      <c r="IH38" s="69"/>
      <c r="II38" s="69"/>
      <c r="IJ38" s="69"/>
      <c r="IK38" s="69"/>
      <c r="IL38" s="69"/>
      <c r="IM38" s="69"/>
      <c r="IN38" s="69"/>
      <c r="IO38" s="69"/>
      <c r="IP38" s="69"/>
      <c r="IQ38" s="69"/>
      <c r="IR38" s="69"/>
      <c r="IS38" s="69"/>
      <c r="IT38" s="69"/>
      <c r="IU38" s="69"/>
      <c r="IV38" s="69"/>
      <c r="IW38" s="69"/>
      <c r="IX38" s="69"/>
      <c r="IY38" s="69"/>
      <c r="IZ38" s="69"/>
      <c r="JA38" s="69"/>
      <c r="JB38" s="69"/>
      <c r="JC38" s="69"/>
      <c r="JD38" s="69"/>
      <c r="JE38" s="69"/>
      <c r="JF38" s="69"/>
      <c r="JG38" s="69"/>
      <c r="JH38" s="69"/>
      <c r="JI38" s="69"/>
      <c r="JJ38" s="69"/>
      <c r="JK38" s="69"/>
      <c r="JL38" s="69"/>
      <c r="JM38" s="69"/>
      <c r="JN38" s="69"/>
      <c r="JO38" s="69"/>
      <c r="JP38" s="69"/>
      <c r="JQ38" s="69"/>
      <c r="JR38" s="69"/>
      <c r="JS38" s="69"/>
      <c r="JT38" s="69"/>
      <c r="JU38" s="69"/>
      <c r="JV38" s="69"/>
      <c r="JW38" s="69"/>
      <c r="JX38" s="69"/>
      <c r="JY38" s="69"/>
      <c r="JZ38" s="69"/>
      <c r="KA38" s="69"/>
      <c r="KB38" s="69"/>
      <c r="KC38" s="69"/>
      <c r="KD38" s="69"/>
      <c r="KE38" s="69"/>
      <c r="KF38" s="69"/>
      <c r="KG38" s="69"/>
      <c r="KH38" s="69"/>
      <c r="KI38" s="69"/>
      <c r="KJ38" s="69"/>
      <c r="KK38" s="69"/>
      <c r="KL38" s="69"/>
      <c r="KM38" s="69"/>
      <c r="KN38" s="69"/>
      <c r="KO38" s="69"/>
      <c r="KP38" s="69"/>
      <c r="KQ38" s="69"/>
      <c r="KR38" s="69"/>
      <c r="KS38" s="69"/>
      <c r="KT38" s="69"/>
      <c r="KU38" s="69"/>
      <c r="KV38" s="69"/>
      <c r="KW38" s="69"/>
    </row>
    <row r="39" spans="1:309" ht="20.100000000000001" customHeight="1" x14ac:dyDescent="0.25">
      <c r="A39" s="406"/>
      <c r="B39" s="318" t="s">
        <v>18</v>
      </c>
      <c r="C39" s="329" t="s">
        <v>10</v>
      </c>
      <c r="D39" s="74">
        <f>D26-D29</f>
        <v>0</v>
      </c>
      <c r="E39" s="74">
        <f t="shared" ref="E39:BP39" si="100">E26-E29</f>
        <v>0</v>
      </c>
      <c r="F39" s="74">
        <f t="shared" si="100"/>
        <v>0</v>
      </c>
      <c r="G39" s="74">
        <f t="shared" si="100"/>
        <v>0</v>
      </c>
      <c r="H39" s="74">
        <f t="shared" si="100"/>
        <v>0</v>
      </c>
      <c r="I39" s="74">
        <f t="shared" si="100"/>
        <v>0</v>
      </c>
      <c r="J39" s="74">
        <f t="shared" si="100"/>
        <v>0</v>
      </c>
      <c r="K39" s="74">
        <f t="shared" si="100"/>
        <v>0</v>
      </c>
      <c r="L39" s="74">
        <f t="shared" si="100"/>
        <v>0</v>
      </c>
      <c r="M39" s="74">
        <f t="shared" si="100"/>
        <v>0</v>
      </c>
      <c r="N39" s="74">
        <f t="shared" si="100"/>
        <v>0</v>
      </c>
      <c r="O39" s="74">
        <f t="shared" si="100"/>
        <v>0</v>
      </c>
      <c r="P39" s="74">
        <f t="shared" si="100"/>
        <v>0</v>
      </c>
      <c r="Q39" s="74">
        <f t="shared" si="100"/>
        <v>0</v>
      </c>
      <c r="R39" s="74">
        <f t="shared" si="100"/>
        <v>0</v>
      </c>
      <c r="S39" s="74">
        <f t="shared" si="100"/>
        <v>0</v>
      </c>
      <c r="T39" s="74">
        <f t="shared" si="100"/>
        <v>0</v>
      </c>
      <c r="U39" s="74">
        <f t="shared" si="100"/>
        <v>0</v>
      </c>
      <c r="V39" s="74">
        <f t="shared" si="100"/>
        <v>0</v>
      </c>
      <c r="W39" s="74">
        <f t="shared" si="100"/>
        <v>0</v>
      </c>
      <c r="X39" s="74">
        <f t="shared" si="100"/>
        <v>0</v>
      </c>
      <c r="Y39" s="74">
        <f t="shared" si="100"/>
        <v>0</v>
      </c>
      <c r="Z39" s="74">
        <f t="shared" si="100"/>
        <v>0</v>
      </c>
      <c r="AA39" s="74">
        <f t="shared" si="100"/>
        <v>0</v>
      </c>
      <c r="AB39" s="74">
        <f t="shared" si="100"/>
        <v>0</v>
      </c>
      <c r="AC39" s="74">
        <f t="shared" si="100"/>
        <v>0</v>
      </c>
      <c r="AD39" s="74">
        <f t="shared" si="100"/>
        <v>0</v>
      </c>
      <c r="AE39" s="74">
        <f t="shared" si="100"/>
        <v>0</v>
      </c>
      <c r="AF39" s="74">
        <f t="shared" si="100"/>
        <v>0</v>
      </c>
      <c r="AG39" s="74">
        <f t="shared" si="100"/>
        <v>0</v>
      </c>
      <c r="AH39" s="74">
        <f t="shared" si="100"/>
        <v>0</v>
      </c>
      <c r="AI39" s="74">
        <f t="shared" si="100"/>
        <v>0</v>
      </c>
      <c r="AJ39" s="74">
        <f t="shared" si="100"/>
        <v>0</v>
      </c>
      <c r="AK39" s="74">
        <f t="shared" si="100"/>
        <v>0</v>
      </c>
      <c r="AL39" s="74">
        <f t="shared" si="100"/>
        <v>0</v>
      </c>
      <c r="AM39" s="74">
        <f t="shared" si="100"/>
        <v>0</v>
      </c>
      <c r="AN39" s="74">
        <f t="shared" si="100"/>
        <v>0</v>
      </c>
      <c r="AO39" s="74">
        <f t="shared" si="100"/>
        <v>0</v>
      </c>
      <c r="AP39" s="74">
        <f t="shared" si="100"/>
        <v>0</v>
      </c>
      <c r="AQ39" s="74">
        <f t="shared" si="100"/>
        <v>0</v>
      </c>
      <c r="AR39" s="74">
        <f t="shared" si="100"/>
        <v>0</v>
      </c>
      <c r="AS39" s="74">
        <f t="shared" si="100"/>
        <v>0</v>
      </c>
      <c r="AT39" s="74">
        <f t="shared" si="100"/>
        <v>0</v>
      </c>
      <c r="AU39" s="74">
        <f t="shared" si="100"/>
        <v>0</v>
      </c>
      <c r="AV39" s="74">
        <f t="shared" si="100"/>
        <v>0</v>
      </c>
      <c r="AW39" s="74">
        <f t="shared" si="100"/>
        <v>0</v>
      </c>
      <c r="AX39" s="74">
        <f t="shared" si="100"/>
        <v>0</v>
      </c>
      <c r="AY39" s="74">
        <f t="shared" si="100"/>
        <v>0</v>
      </c>
      <c r="AZ39" s="74">
        <f t="shared" si="100"/>
        <v>0</v>
      </c>
      <c r="BA39" s="74">
        <f t="shared" si="100"/>
        <v>0</v>
      </c>
      <c r="BB39" s="74">
        <f t="shared" si="100"/>
        <v>0</v>
      </c>
      <c r="BC39" s="74">
        <f t="shared" si="100"/>
        <v>0</v>
      </c>
      <c r="BD39" s="74">
        <f t="shared" si="100"/>
        <v>0</v>
      </c>
      <c r="BE39" s="74">
        <f t="shared" si="100"/>
        <v>0</v>
      </c>
      <c r="BF39" s="74">
        <f t="shared" si="100"/>
        <v>0</v>
      </c>
      <c r="BG39" s="74">
        <f t="shared" si="100"/>
        <v>0</v>
      </c>
      <c r="BH39" s="74">
        <f t="shared" si="100"/>
        <v>0</v>
      </c>
      <c r="BI39" s="74">
        <f t="shared" si="100"/>
        <v>0</v>
      </c>
      <c r="BJ39" s="74">
        <f t="shared" si="100"/>
        <v>-6333.1399999999921</v>
      </c>
      <c r="BK39" s="74">
        <f t="shared" si="100"/>
        <v>-14792.27999999999</v>
      </c>
      <c r="BL39" s="74">
        <f t="shared" si="100"/>
        <v>-24542.419999999984</v>
      </c>
      <c r="BM39" s="74">
        <f t="shared" si="100"/>
        <v>-24542.419999999984</v>
      </c>
      <c r="BN39" s="74">
        <f t="shared" si="100"/>
        <v>-24542.419999999984</v>
      </c>
      <c r="BO39" s="74">
        <f t="shared" si="100"/>
        <v>-24542.419999999984</v>
      </c>
      <c r="BP39" s="74">
        <f t="shared" si="100"/>
        <v>-24542.419999999984</v>
      </c>
      <c r="BQ39" s="74">
        <f t="shared" ref="BQ39:EB39" si="101">BQ26-BQ29</f>
        <v>-24542.419999999984</v>
      </c>
      <c r="BR39" s="74">
        <f t="shared" si="101"/>
        <v>-24542.419999999984</v>
      </c>
      <c r="BS39" s="74">
        <f t="shared" si="101"/>
        <v>-24542.419999999984</v>
      </c>
      <c r="BT39" s="74">
        <f t="shared" si="101"/>
        <v>-24542.419999999984</v>
      </c>
      <c r="BU39" s="74">
        <f t="shared" si="101"/>
        <v>-24542.419999999984</v>
      </c>
      <c r="BV39" s="74">
        <f t="shared" si="101"/>
        <v>-18209.279999999992</v>
      </c>
      <c r="BW39" s="74">
        <f t="shared" si="101"/>
        <v>-9750.1399999999958</v>
      </c>
      <c r="BX39" s="74">
        <f t="shared" si="101"/>
        <v>0</v>
      </c>
      <c r="BY39" s="74">
        <f t="shared" si="101"/>
        <v>0</v>
      </c>
      <c r="BZ39" s="74">
        <f t="shared" si="101"/>
        <v>0</v>
      </c>
      <c r="CA39" s="74">
        <f t="shared" si="101"/>
        <v>0</v>
      </c>
      <c r="CB39" s="74">
        <f t="shared" si="101"/>
        <v>0</v>
      </c>
      <c r="CC39" s="74">
        <f t="shared" si="101"/>
        <v>0</v>
      </c>
      <c r="CD39" s="74">
        <f t="shared" si="101"/>
        <v>0</v>
      </c>
      <c r="CE39" s="74">
        <f t="shared" si="101"/>
        <v>0</v>
      </c>
      <c r="CF39" s="74">
        <f t="shared" si="101"/>
        <v>0</v>
      </c>
      <c r="CG39" s="74">
        <f t="shared" si="101"/>
        <v>0</v>
      </c>
      <c r="CH39" s="74">
        <f t="shared" si="101"/>
        <v>0</v>
      </c>
      <c r="CI39" s="74">
        <f t="shared" si="101"/>
        <v>0</v>
      </c>
      <c r="CJ39" s="74">
        <f t="shared" si="101"/>
        <v>0</v>
      </c>
      <c r="CK39" s="74">
        <f t="shared" si="101"/>
        <v>0</v>
      </c>
      <c r="CL39" s="74">
        <f t="shared" si="101"/>
        <v>0</v>
      </c>
      <c r="CM39" s="74">
        <f t="shared" si="101"/>
        <v>0</v>
      </c>
      <c r="CN39" s="74">
        <f t="shared" si="101"/>
        <v>0</v>
      </c>
      <c r="CO39" s="74">
        <f t="shared" si="101"/>
        <v>0</v>
      </c>
      <c r="CP39" s="74">
        <f t="shared" si="101"/>
        <v>0</v>
      </c>
      <c r="CQ39" s="74">
        <f t="shared" si="101"/>
        <v>0</v>
      </c>
      <c r="CR39" s="74">
        <f t="shared" si="101"/>
        <v>0</v>
      </c>
      <c r="CS39" s="74">
        <f t="shared" si="101"/>
        <v>0</v>
      </c>
      <c r="CT39" s="74">
        <f t="shared" si="101"/>
        <v>0</v>
      </c>
      <c r="CU39" s="74">
        <f t="shared" si="101"/>
        <v>0</v>
      </c>
      <c r="CV39" s="74">
        <f t="shared" si="101"/>
        <v>0</v>
      </c>
      <c r="CW39" s="74">
        <f t="shared" si="101"/>
        <v>0</v>
      </c>
      <c r="CX39" s="74">
        <f t="shared" si="101"/>
        <v>0</v>
      </c>
      <c r="CY39" s="74">
        <f t="shared" si="101"/>
        <v>0</v>
      </c>
      <c r="CZ39" s="74">
        <f t="shared" si="101"/>
        <v>0</v>
      </c>
      <c r="DA39" s="74">
        <f t="shared" si="101"/>
        <v>0</v>
      </c>
      <c r="DB39" s="74">
        <f t="shared" si="101"/>
        <v>0</v>
      </c>
      <c r="DC39" s="74">
        <f t="shared" si="101"/>
        <v>0</v>
      </c>
      <c r="DD39" s="74">
        <f t="shared" si="101"/>
        <v>0</v>
      </c>
      <c r="DE39" s="74">
        <f t="shared" si="101"/>
        <v>0</v>
      </c>
      <c r="DF39" s="74">
        <f t="shared" si="101"/>
        <v>0</v>
      </c>
      <c r="DG39" s="74">
        <f t="shared" si="101"/>
        <v>0</v>
      </c>
      <c r="DH39" s="74">
        <f t="shared" si="101"/>
        <v>0</v>
      </c>
      <c r="DI39" s="74">
        <f t="shared" si="101"/>
        <v>0</v>
      </c>
      <c r="DJ39" s="74">
        <f t="shared" si="101"/>
        <v>0</v>
      </c>
      <c r="DK39" s="74">
        <f t="shared" si="101"/>
        <v>0</v>
      </c>
      <c r="DL39" s="74">
        <f t="shared" si="101"/>
        <v>0</v>
      </c>
      <c r="DM39" s="74">
        <f t="shared" si="101"/>
        <v>0</v>
      </c>
      <c r="DN39" s="74">
        <f t="shared" si="101"/>
        <v>0</v>
      </c>
      <c r="DO39" s="74">
        <f t="shared" si="101"/>
        <v>0</v>
      </c>
      <c r="DP39" s="74">
        <f t="shared" si="101"/>
        <v>0</v>
      </c>
      <c r="DQ39" s="74">
        <f t="shared" si="101"/>
        <v>0</v>
      </c>
      <c r="DR39" s="74">
        <f t="shared" si="101"/>
        <v>0</v>
      </c>
      <c r="DS39" s="74">
        <f t="shared" si="101"/>
        <v>0</v>
      </c>
      <c r="DT39" s="74">
        <f t="shared" si="101"/>
        <v>0</v>
      </c>
      <c r="DU39" s="74">
        <f t="shared" si="101"/>
        <v>0</v>
      </c>
      <c r="DV39" s="74">
        <f t="shared" si="101"/>
        <v>0</v>
      </c>
      <c r="DW39" s="74">
        <f t="shared" si="101"/>
        <v>0</v>
      </c>
      <c r="DX39" s="74">
        <f t="shared" si="101"/>
        <v>0</v>
      </c>
      <c r="DY39" s="74">
        <f t="shared" si="101"/>
        <v>0</v>
      </c>
      <c r="DZ39" s="74">
        <f t="shared" si="101"/>
        <v>0</v>
      </c>
      <c r="EA39" s="74">
        <f t="shared" si="101"/>
        <v>0</v>
      </c>
      <c r="EB39" s="74">
        <f t="shared" si="101"/>
        <v>0</v>
      </c>
      <c r="EC39" s="74">
        <f t="shared" ref="EC39:ER39" si="102">EC26-EC29</f>
        <v>0</v>
      </c>
      <c r="ED39" s="74">
        <f t="shared" si="102"/>
        <v>0</v>
      </c>
      <c r="EE39" s="74">
        <f t="shared" si="102"/>
        <v>0</v>
      </c>
      <c r="EF39" s="74">
        <f t="shared" si="102"/>
        <v>0</v>
      </c>
      <c r="EG39" s="74">
        <f t="shared" si="102"/>
        <v>0</v>
      </c>
      <c r="EH39" s="74">
        <f t="shared" si="102"/>
        <v>0</v>
      </c>
      <c r="EI39" s="74">
        <f t="shared" si="102"/>
        <v>0</v>
      </c>
      <c r="EJ39" s="74">
        <f t="shared" si="102"/>
        <v>0</v>
      </c>
      <c r="EK39" s="74">
        <f t="shared" si="102"/>
        <v>0</v>
      </c>
      <c r="EL39" s="74">
        <f t="shared" si="102"/>
        <v>0</v>
      </c>
      <c r="EM39" s="74">
        <f t="shared" si="102"/>
        <v>0</v>
      </c>
      <c r="EN39" s="74">
        <f t="shared" si="102"/>
        <v>0</v>
      </c>
      <c r="EO39" s="74">
        <f t="shared" si="102"/>
        <v>0</v>
      </c>
      <c r="EP39" s="74">
        <f t="shared" si="102"/>
        <v>0</v>
      </c>
      <c r="EQ39" s="74">
        <f t="shared" si="102"/>
        <v>0</v>
      </c>
      <c r="ER39" s="74">
        <f t="shared" si="102"/>
        <v>0</v>
      </c>
      <c r="ES39" s="50"/>
      <c r="ET39" s="51"/>
      <c r="EU39" s="411"/>
      <c r="EV39" s="242" t="s">
        <v>18</v>
      </c>
      <c r="EW39" s="246" t="s">
        <v>264</v>
      </c>
      <c r="EX39" s="62">
        <f t="shared" ref="EX39:HI39" si="103">EX26-EX29</f>
        <v>0</v>
      </c>
      <c r="EY39" s="62">
        <f t="shared" si="103"/>
        <v>0</v>
      </c>
      <c r="EZ39" s="62">
        <f t="shared" si="103"/>
        <v>0</v>
      </c>
      <c r="FA39" s="62">
        <f t="shared" si="103"/>
        <v>0</v>
      </c>
      <c r="FB39" s="62">
        <f t="shared" si="103"/>
        <v>0</v>
      </c>
      <c r="FC39" s="62">
        <f t="shared" si="103"/>
        <v>0</v>
      </c>
      <c r="FD39" s="62">
        <f t="shared" si="103"/>
        <v>0</v>
      </c>
      <c r="FE39" s="62">
        <f t="shared" si="103"/>
        <v>0</v>
      </c>
      <c r="FF39" s="62">
        <f t="shared" si="103"/>
        <v>0</v>
      </c>
      <c r="FG39" s="62">
        <f t="shared" si="103"/>
        <v>0</v>
      </c>
      <c r="FH39" s="62">
        <f t="shared" si="103"/>
        <v>0</v>
      </c>
      <c r="FI39" s="62">
        <f t="shared" si="103"/>
        <v>0</v>
      </c>
      <c r="FJ39" s="62">
        <f t="shared" si="103"/>
        <v>0</v>
      </c>
      <c r="FK39" s="62">
        <f t="shared" si="103"/>
        <v>0</v>
      </c>
      <c r="FL39" s="62">
        <f t="shared" si="103"/>
        <v>0</v>
      </c>
      <c r="FM39" s="62">
        <f t="shared" si="103"/>
        <v>0</v>
      </c>
      <c r="FN39" s="62">
        <f t="shared" si="103"/>
        <v>0</v>
      </c>
      <c r="FO39" s="62">
        <f t="shared" si="103"/>
        <v>0</v>
      </c>
      <c r="FP39" s="62">
        <f t="shared" si="103"/>
        <v>0</v>
      </c>
      <c r="FQ39" s="62">
        <f t="shared" si="103"/>
        <v>0</v>
      </c>
      <c r="FR39" s="62">
        <f t="shared" si="103"/>
        <v>0</v>
      </c>
      <c r="FS39" s="62">
        <f t="shared" si="103"/>
        <v>0</v>
      </c>
      <c r="FT39" s="62">
        <f t="shared" si="103"/>
        <v>0</v>
      </c>
      <c r="FU39" s="62">
        <f t="shared" si="103"/>
        <v>0</v>
      </c>
      <c r="FV39" s="62">
        <f t="shared" si="103"/>
        <v>0</v>
      </c>
      <c r="FW39" s="62">
        <f t="shared" si="103"/>
        <v>0</v>
      </c>
      <c r="FX39" s="62">
        <f t="shared" si="103"/>
        <v>0</v>
      </c>
      <c r="FY39" s="62">
        <f t="shared" si="103"/>
        <v>0</v>
      </c>
      <c r="FZ39" s="62">
        <f t="shared" si="103"/>
        <v>0</v>
      </c>
      <c r="GA39" s="62">
        <f t="shared" si="103"/>
        <v>0</v>
      </c>
      <c r="GB39" s="62">
        <f t="shared" si="103"/>
        <v>0</v>
      </c>
      <c r="GC39" s="62">
        <f t="shared" si="103"/>
        <v>0</v>
      </c>
      <c r="GD39" s="62">
        <f t="shared" si="103"/>
        <v>0</v>
      </c>
      <c r="GE39" s="62">
        <f t="shared" si="103"/>
        <v>0</v>
      </c>
      <c r="GF39" s="62">
        <f t="shared" si="103"/>
        <v>0</v>
      </c>
      <c r="GG39" s="62">
        <f t="shared" si="103"/>
        <v>0</v>
      </c>
      <c r="GH39" s="62">
        <f t="shared" si="103"/>
        <v>0</v>
      </c>
      <c r="GI39" s="62">
        <f t="shared" si="103"/>
        <v>0</v>
      </c>
      <c r="GJ39" s="62">
        <f t="shared" si="103"/>
        <v>0</v>
      </c>
      <c r="GK39" s="62">
        <f t="shared" si="103"/>
        <v>0</v>
      </c>
      <c r="GL39" s="62">
        <f t="shared" si="103"/>
        <v>0</v>
      </c>
      <c r="GM39" s="62">
        <f t="shared" si="103"/>
        <v>0</v>
      </c>
      <c r="GN39" s="62">
        <f t="shared" si="103"/>
        <v>0</v>
      </c>
      <c r="GO39" s="62">
        <f t="shared" si="103"/>
        <v>0</v>
      </c>
      <c r="GP39" s="62">
        <f t="shared" si="103"/>
        <v>0</v>
      </c>
      <c r="GQ39" s="62">
        <f t="shared" si="103"/>
        <v>0</v>
      </c>
      <c r="GR39" s="62">
        <f t="shared" si="103"/>
        <v>0</v>
      </c>
      <c r="GS39" s="62">
        <f t="shared" si="103"/>
        <v>0</v>
      </c>
      <c r="GT39" s="62">
        <f t="shared" si="103"/>
        <v>0</v>
      </c>
      <c r="GU39" s="62">
        <f t="shared" si="103"/>
        <v>0</v>
      </c>
      <c r="GV39" s="62">
        <f t="shared" si="103"/>
        <v>0</v>
      </c>
      <c r="GW39" s="62">
        <f t="shared" si="103"/>
        <v>0</v>
      </c>
      <c r="GX39" s="62">
        <f t="shared" si="103"/>
        <v>0</v>
      </c>
      <c r="GY39" s="62">
        <f t="shared" si="103"/>
        <v>0</v>
      </c>
      <c r="GZ39" s="62">
        <f t="shared" si="103"/>
        <v>0</v>
      </c>
      <c r="HA39" s="62">
        <f t="shared" si="103"/>
        <v>0</v>
      </c>
      <c r="HB39" s="62">
        <f t="shared" si="103"/>
        <v>0</v>
      </c>
      <c r="HC39" s="62">
        <f t="shared" si="103"/>
        <v>0</v>
      </c>
      <c r="HD39" s="62">
        <f t="shared" si="103"/>
        <v>0</v>
      </c>
      <c r="HE39" s="62">
        <f t="shared" si="103"/>
        <v>0</v>
      </c>
      <c r="HF39" s="62">
        <f t="shared" si="103"/>
        <v>0</v>
      </c>
      <c r="HG39" s="62">
        <f t="shared" si="103"/>
        <v>0</v>
      </c>
      <c r="HH39" s="62">
        <f t="shared" si="103"/>
        <v>0</v>
      </c>
      <c r="HI39" s="62">
        <f t="shared" si="103"/>
        <v>0</v>
      </c>
      <c r="HJ39" s="62">
        <f t="shared" ref="HJ39:JU39" si="104">HJ26-HJ29</f>
        <v>0</v>
      </c>
      <c r="HK39" s="62">
        <f t="shared" si="104"/>
        <v>0</v>
      </c>
      <c r="HL39" s="62">
        <f t="shared" si="104"/>
        <v>0</v>
      </c>
      <c r="HM39" s="62">
        <f t="shared" si="104"/>
        <v>0</v>
      </c>
      <c r="HN39" s="62">
        <f t="shared" si="104"/>
        <v>0</v>
      </c>
      <c r="HO39" s="62">
        <f t="shared" si="104"/>
        <v>-6333.1399999999921</v>
      </c>
      <c r="HP39" s="62">
        <f t="shared" si="104"/>
        <v>-8459.1399999999976</v>
      </c>
      <c r="HQ39" s="62">
        <f t="shared" si="104"/>
        <v>-9750.1399999999958</v>
      </c>
      <c r="HR39" s="62">
        <f t="shared" si="104"/>
        <v>0</v>
      </c>
      <c r="HS39" s="62">
        <f t="shared" si="104"/>
        <v>0</v>
      </c>
      <c r="HT39" s="62">
        <f t="shared" si="104"/>
        <v>0</v>
      </c>
      <c r="HU39" s="62">
        <f t="shared" si="104"/>
        <v>0</v>
      </c>
      <c r="HV39" s="62">
        <f t="shared" si="104"/>
        <v>0</v>
      </c>
      <c r="HW39" s="62">
        <f t="shared" si="104"/>
        <v>0</v>
      </c>
      <c r="HX39" s="62">
        <f t="shared" si="104"/>
        <v>0</v>
      </c>
      <c r="HY39" s="62">
        <f t="shared" si="104"/>
        <v>0</v>
      </c>
      <c r="HZ39" s="62">
        <f t="shared" si="104"/>
        <v>0</v>
      </c>
      <c r="IA39" s="62">
        <f t="shared" si="104"/>
        <v>0</v>
      </c>
      <c r="IB39" s="62">
        <f t="shared" si="104"/>
        <v>0</v>
      </c>
      <c r="IC39" s="62">
        <f t="shared" si="104"/>
        <v>0</v>
      </c>
      <c r="ID39" s="62">
        <f t="shared" si="104"/>
        <v>0</v>
      </c>
      <c r="IE39" s="62">
        <f t="shared" si="104"/>
        <v>0</v>
      </c>
      <c r="IF39" s="62">
        <f t="shared" si="104"/>
        <v>0</v>
      </c>
      <c r="IG39" s="62">
        <f t="shared" si="104"/>
        <v>0</v>
      </c>
      <c r="IH39" s="62">
        <f t="shared" si="104"/>
        <v>0</v>
      </c>
      <c r="II39" s="62">
        <f t="shared" si="104"/>
        <v>0</v>
      </c>
      <c r="IJ39" s="62">
        <f t="shared" si="104"/>
        <v>0</v>
      </c>
      <c r="IK39" s="62">
        <f t="shared" si="104"/>
        <v>0</v>
      </c>
      <c r="IL39" s="62">
        <f t="shared" si="104"/>
        <v>0</v>
      </c>
      <c r="IM39" s="62">
        <f t="shared" si="104"/>
        <v>0</v>
      </c>
      <c r="IN39" s="62">
        <f t="shared" si="104"/>
        <v>0</v>
      </c>
      <c r="IO39" s="62">
        <f t="shared" si="104"/>
        <v>0</v>
      </c>
      <c r="IP39" s="62">
        <f t="shared" si="104"/>
        <v>0</v>
      </c>
      <c r="IQ39" s="62">
        <f t="shared" si="104"/>
        <v>0</v>
      </c>
      <c r="IR39" s="62">
        <f t="shared" si="104"/>
        <v>0</v>
      </c>
      <c r="IS39" s="62">
        <f t="shared" si="104"/>
        <v>0</v>
      </c>
      <c r="IT39" s="62">
        <f t="shared" si="104"/>
        <v>0</v>
      </c>
      <c r="IU39" s="62">
        <f t="shared" si="104"/>
        <v>0</v>
      </c>
      <c r="IV39" s="62">
        <f t="shared" si="104"/>
        <v>0</v>
      </c>
      <c r="IW39" s="62">
        <f t="shared" si="104"/>
        <v>0</v>
      </c>
      <c r="IX39" s="62">
        <f t="shared" si="104"/>
        <v>0</v>
      </c>
      <c r="IY39" s="62">
        <f t="shared" si="104"/>
        <v>0</v>
      </c>
      <c r="IZ39" s="62">
        <f t="shared" si="104"/>
        <v>0</v>
      </c>
      <c r="JA39" s="62">
        <f t="shared" si="104"/>
        <v>0</v>
      </c>
      <c r="JB39" s="62">
        <f t="shared" si="104"/>
        <v>0</v>
      </c>
      <c r="JC39" s="62">
        <f t="shared" si="104"/>
        <v>0</v>
      </c>
      <c r="JD39" s="62">
        <f t="shared" si="104"/>
        <v>0</v>
      </c>
      <c r="JE39" s="62">
        <f t="shared" si="104"/>
        <v>0</v>
      </c>
      <c r="JF39" s="62">
        <f t="shared" si="104"/>
        <v>0</v>
      </c>
      <c r="JG39" s="62">
        <f t="shared" si="104"/>
        <v>0</v>
      </c>
      <c r="JH39" s="62">
        <f t="shared" si="104"/>
        <v>0</v>
      </c>
      <c r="JI39" s="62">
        <f t="shared" si="104"/>
        <v>0</v>
      </c>
      <c r="JJ39" s="62">
        <f t="shared" si="104"/>
        <v>0</v>
      </c>
      <c r="JK39" s="62">
        <f t="shared" si="104"/>
        <v>0</v>
      </c>
      <c r="JL39" s="62">
        <f t="shared" si="104"/>
        <v>0</v>
      </c>
      <c r="JM39" s="62">
        <f t="shared" si="104"/>
        <v>0</v>
      </c>
      <c r="JN39" s="62">
        <f t="shared" si="104"/>
        <v>0</v>
      </c>
      <c r="JO39" s="62">
        <f t="shared" si="104"/>
        <v>0</v>
      </c>
      <c r="JP39" s="62">
        <f t="shared" si="104"/>
        <v>0</v>
      </c>
      <c r="JQ39" s="62">
        <f t="shared" si="104"/>
        <v>0</v>
      </c>
      <c r="JR39" s="62">
        <f t="shared" si="104"/>
        <v>0</v>
      </c>
      <c r="JS39" s="62">
        <f t="shared" si="104"/>
        <v>0</v>
      </c>
      <c r="JT39" s="62">
        <f t="shared" si="104"/>
        <v>0</v>
      </c>
      <c r="JU39" s="62">
        <f t="shared" si="104"/>
        <v>0</v>
      </c>
      <c r="JV39" s="62">
        <f t="shared" ref="JV39:KW39" si="105">JV26-JV29</f>
        <v>0</v>
      </c>
      <c r="JW39" s="62">
        <f t="shared" si="105"/>
        <v>0</v>
      </c>
      <c r="JX39" s="62">
        <f t="shared" si="105"/>
        <v>0</v>
      </c>
      <c r="JY39" s="62">
        <f t="shared" si="105"/>
        <v>0</v>
      </c>
      <c r="JZ39" s="62">
        <f t="shared" si="105"/>
        <v>0</v>
      </c>
      <c r="KA39" s="62">
        <f t="shared" si="105"/>
        <v>0</v>
      </c>
      <c r="KB39" s="62">
        <f t="shared" si="105"/>
        <v>0</v>
      </c>
      <c r="KC39" s="62">
        <f t="shared" si="105"/>
        <v>0</v>
      </c>
      <c r="KD39" s="62">
        <f t="shared" si="105"/>
        <v>0</v>
      </c>
      <c r="KE39" s="62">
        <f t="shared" si="105"/>
        <v>0</v>
      </c>
      <c r="KF39" s="62">
        <f t="shared" si="105"/>
        <v>0</v>
      </c>
      <c r="KG39" s="62">
        <f t="shared" si="105"/>
        <v>0</v>
      </c>
      <c r="KH39" s="62">
        <f t="shared" si="105"/>
        <v>0</v>
      </c>
      <c r="KI39" s="62">
        <f t="shared" si="105"/>
        <v>0</v>
      </c>
      <c r="KJ39" s="62">
        <f t="shared" si="105"/>
        <v>0</v>
      </c>
      <c r="KK39" s="62">
        <f t="shared" si="105"/>
        <v>0</v>
      </c>
      <c r="KL39" s="62">
        <f t="shared" si="105"/>
        <v>0</v>
      </c>
      <c r="KM39" s="62">
        <f t="shared" si="105"/>
        <v>0</v>
      </c>
      <c r="KN39" s="62">
        <f t="shared" si="105"/>
        <v>0</v>
      </c>
      <c r="KO39" s="62">
        <f t="shared" si="105"/>
        <v>0</v>
      </c>
      <c r="KP39" s="62">
        <f t="shared" si="105"/>
        <v>0</v>
      </c>
      <c r="KQ39" s="62">
        <f t="shared" si="105"/>
        <v>0</v>
      </c>
      <c r="KR39" s="62">
        <f t="shared" si="105"/>
        <v>0</v>
      </c>
      <c r="KS39" s="62">
        <f t="shared" si="105"/>
        <v>0</v>
      </c>
      <c r="KT39" s="62">
        <f t="shared" si="105"/>
        <v>0</v>
      </c>
      <c r="KU39" s="62">
        <f t="shared" si="105"/>
        <v>0</v>
      </c>
      <c r="KV39" s="62">
        <f t="shared" si="105"/>
        <v>0</v>
      </c>
      <c r="KW39" s="62">
        <f t="shared" si="105"/>
        <v>0</v>
      </c>
    </row>
    <row r="40" spans="1:309" ht="20.100000000000001" customHeight="1" x14ac:dyDescent="0.25">
      <c r="A40" s="406"/>
      <c r="B40" s="330" t="s">
        <v>64</v>
      </c>
      <c r="C40" s="329" t="s">
        <v>10</v>
      </c>
      <c r="D40" s="74">
        <f>IFERROR(D39*D22,"")</f>
        <v>0</v>
      </c>
      <c r="E40" s="74">
        <f t="shared" ref="E40:BP40" si="106">IFERROR(E39*E22,"")</f>
        <v>0</v>
      </c>
      <c r="F40" s="74">
        <f t="shared" si="106"/>
        <v>0</v>
      </c>
      <c r="G40" s="74">
        <f t="shared" si="106"/>
        <v>0</v>
      </c>
      <c r="H40" s="74">
        <f t="shared" si="106"/>
        <v>0</v>
      </c>
      <c r="I40" s="74">
        <f t="shared" si="106"/>
        <v>0</v>
      </c>
      <c r="J40" s="74">
        <f t="shared" si="106"/>
        <v>0</v>
      </c>
      <c r="K40" s="74">
        <f t="shared" si="106"/>
        <v>0</v>
      </c>
      <c r="L40" s="74">
        <f t="shared" si="106"/>
        <v>0</v>
      </c>
      <c r="M40" s="74">
        <f t="shared" si="106"/>
        <v>0</v>
      </c>
      <c r="N40" s="74">
        <f t="shared" si="106"/>
        <v>0</v>
      </c>
      <c r="O40" s="74">
        <f t="shared" si="106"/>
        <v>0</v>
      </c>
      <c r="P40" s="74">
        <f t="shared" si="106"/>
        <v>0</v>
      </c>
      <c r="Q40" s="74">
        <f t="shared" si="106"/>
        <v>0</v>
      </c>
      <c r="R40" s="74">
        <f t="shared" si="106"/>
        <v>0</v>
      </c>
      <c r="S40" s="74">
        <f t="shared" si="106"/>
        <v>0</v>
      </c>
      <c r="T40" s="74">
        <f t="shared" si="106"/>
        <v>0</v>
      </c>
      <c r="U40" s="74">
        <f t="shared" si="106"/>
        <v>0</v>
      </c>
      <c r="V40" s="74">
        <f t="shared" si="106"/>
        <v>0</v>
      </c>
      <c r="W40" s="74">
        <f t="shared" si="106"/>
        <v>0</v>
      </c>
      <c r="X40" s="74">
        <f t="shared" si="106"/>
        <v>0</v>
      </c>
      <c r="Y40" s="74">
        <f t="shared" si="106"/>
        <v>0</v>
      </c>
      <c r="Z40" s="74">
        <f t="shared" si="106"/>
        <v>0</v>
      </c>
      <c r="AA40" s="74">
        <f t="shared" si="106"/>
        <v>0</v>
      </c>
      <c r="AB40" s="74">
        <f t="shared" si="106"/>
        <v>0</v>
      </c>
      <c r="AC40" s="74">
        <f t="shared" si="106"/>
        <v>0</v>
      </c>
      <c r="AD40" s="74">
        <f t="shared" si="106"/>
        <v>0</v>
      </c>
      <c r="AE40" s="74">
        <f t="shared" si="106"/>
        <v>0</v>
      </c>
      <c r="AF40" s="74">
        <f t="shared" si="106"/>
        <v>0</v>
      </c>
      <c r="AG40" s="74">
        <f t="shared" si="106"/>
        <v>0</v>
      </c>
      <c r="AH40" s="74">
        <f t="shared" si="106"/>
        <v>0</v>
      </c>
      <c r="AI40" s="74">
        <f t="shared" si="106"/>
        <v>0</v>
      </c>
      <c r="AJ40" s="74">
        <f t="shared" si="106"/>
        <v>0</v>
      </c>
      <c r="AK40" s="74">
        <f t="shared" si="106"/>
        <v>0</v>
      </c>
      <c r="AL40" s="74">
        <f t="shared" si="106"/>
        <v>0</v>
      </c>
      <c r="AM40" s="74">
        <f t="shared" si="106"/>
        <v>0</v>
      </c>
      <c r="AN40" s="74">
        <f t="shared" si="106"/>
        <v>0</v>
      </c>
      <c r="AO40" s="74">
        <f t="shared" si="106"/>
        <v>0</v>
      </c>
      <c r="AP40" s="74">
        <f t="shared" si="106"/>
        <v>0</v>
      </c>
      <c r="AQ40" s="74">
        <f t="shared" si="106"/>
        <v>0</v>
      </c>
      <c r="AR40" s="74">
        <f t="shared" si="106"/>
        <v>0</v>
      </c>
      <c r="AS40" s="74">
        <f t="shared" si="106"/>
        <v>0</v>
      </c>
      <c r="AT40" s="74">
        <f t="shared" si="106"/>
        <v>0</v>
      </c>
      <c r="AU40" s="74">
        <f t="shared" si="106"/>
        <v>0</v>
      </c>
      <c r="AV40" s="74">
        <f t="shared" si="106"/>
        <v>0</v>
      </c>
      <c r="AW40" s="74">
        <f t="shared" si="106"/>
        <v>0</v>
      </c>
      <c r="AX40" s="74">
        <f t="shared" si="106"/>
        <v>0</v>
      </c>
      <c r="AY40" s="74">
        <f t="shared" si="106"/>
        <v>0</v>
      </c>
      <c r="AZ40" s="74">
        <f t="shared" si="106"/>
        <v>0</v>
      </c>
      <c r="BA40" s="74">
        <f t="shared" si="106"/>
        <v>0</v>
      </c>
      <c r="BB40" s="74">
        <f t="shared" si="106"/>
        <v>0</v>
      </c>
      <c r="BC40" s="74">
        <f t="shared" si="106"/>
        <v>0</v>
      </c>
      <c r="BD40" s="74">
        <f t="shared" si="106"/>
        <v>0</v>
      </c>
      <c r="BE40" s="74">
        <f t="shared" si="106"/>
        <v>0</v>
      </c>
      <c r="BF40" s="74">
        <f t="shared" si="106"/>
        <v>0</v>
      </c>
      <c r="BG40" s="74">
        <f t="shared" si="106"/>
        <v>0</v>
      </c>
      <c r="BH40" s="74">
        <f t="shared" si="106"/>
        <v>0</v>
      </c>
      <c r="BI40" s="74">
        <f t="shared" si="106"/>
        <v>0</v>
      </c>
      <c r="BJ40" s="74">
        <f t="shared" si="106"/>
        <v>0</v>
      </c>
      <c r="BK40" s="74">
        <f t="shared" si="106"/>
        <v>0</v>
      </c>
      <c r="BL40" s="74">
        <f t="shared" si="106"/>
        <v>0</v>
      </c>
      <c r="BM40" s="74">
        <f t="shared" si="106"/>
        <v>0</v>
      </c>
      <c r="BN40" s="74">
        <f t="shared" si="106"/>
        <v>0</v>
      </c>
      <c r="BO40" s="74">
        <f t="shared" si="106"/>
        <v>0</v>
      </c>
      <c r="BP40" s="74">
        <f t="shared" si="106"/>
        <v>0</v>
      </c>
      <c r="BQ40" s="74">
        <f t="shared" ref="BQ40:EB40" si="107">IFERROR(BQ39*BQ22,"")</f>
        <v>0</v>
      </c>
      <c r="BR40" s="74">
        <f t="shared" si="107"/>
        <v>0</v>
      </c>
      <c r="BS40" s="74">
        <f t="shared" si="107"/>
        <v>0</v>
      </c>
      <c r="BT40" s="74">
        <f t="shared" si="107"/>
        <v>0</v>
      </c>
      <c r="BU40" s="74">
        <f t="shared" si="107"/>
        <v>0</v>
      </c>
      <c r="BV40" s="74">
        <f t="shared" si="107"/>
        <v>0</v>
      </c>
      <c r="BW40" s="74">
        <f t="shared" si="107"/>
        <v>0</v>
      </c>
      <c r="BX40" s="74">
        <f t="shared" si="107"/>
        <v>0</v>
      </c>
      <c r="BY40" s="74">
        <f t="shared" si="107"/>
        <v>0</v>
      </c>
      <c r="BZ40" s="74">
        <f t="shared" si="107"/>
        <v>0</v>
      </c>
      <c r="CA40" s="74">
        <f t="shared" si="107"/>
        <v>0</v>
      </c>
      <c r="CB40" s="74">
        <f t="shared" si="107"/>
        <v>0</v>
      </c>
      <c r="CC40" s="74">
        <f t="shared" si="107"/>
        <v>0</v>
      </c>
      <c r="CD40" s="74">
        <f t="shared" si="107"/>
        <v>0</v>
      </c>
      <c r="CE40" s="74">
        <f t="shared" si="107"/>
        <v>0</v>
      </c>
      <c r="CF40" s="74">
        <f t="shared" si="107"/>
        <v>0</v>
      </c>
      <c r="CG40" s="74">
        <f t="shared" si="107"/>
        <v>0</v>
      </c>
      <c r="CH40" s="74">
        <f t="shared" si="107"/>
        <v>0</v>
      </c>
      <c r="CI40" s="74">
        <f t="shared" si="107"/>
        <v>0</v>
      </c>
      <c r="CJ40" s="74">
        <f t="shared" si="107"/>
        <v>0</v>
      </c>
      <c r="CK40" s="74">
        <f t="shared" si="107"/>
        <v>0</v>
      </c>
      <c r="CL40" s="74">
        <f t="shared" si="107"/>
        <v>0</v>
      </c>
      <c r="CM40" s="74">
        <f t="shared" si="107"/>
        <v>0</v>
      </c>
      <c r="CN40" s="74">
        <f t="shared" si="107"/>
        <v>0</v>
      </c>
      <c r="CO40" s="74">
        <f t="shared" si="107"/>
        <v>0</v>
      </c>
      <c r="CP40" s="74">
        <f t="shared" si="107"/>
        <v>0</v>
      </c>
      <c r="CQ40" s="74">
        <f t="shared" si="107"/>
        <v>0</v>
      </c>
      <c r="CR40" s="74">
        <f t="shared" si="107"/>
        <v>0</v>
      </c>
      <c r="CS40" s="74">
        <f t="shared" si="107"/>
        <v>0</v>
      </c>
      <c r="CT40" s="74">
        <f t="shared" si="107"/>
        <v>0</v>
      </c>
      <c r="CU40" s="74">
        <f t="shared" si="107"/>
        <v>0</v>
      </c>
      <c r="CV40" s="74">
        <f t="shared" si="107"/>
        <v>0</v>
      </c>
      <c r="CW40" s="74">
        <f t="shared" si="107"/>
        <v>0</v>
      </c>
      <c r="CX40" s="74">
        <f t="shared" si="107"/>
        <v>0</v>
      </c>
      <c r="CY40" s="74">
        <f t="shared" si="107"/>
        <v>0</v>
      </c>
      <c r="CZ40" s="74">
        <f t="shared" si="107"/>
        <v>0</v>
      </c>
      <c r="DA40" s="74">
        <f t="shared" si="107"/>
        <v>0</v>
      </c>
      <c r="DB40" s="74">
        <f t="shared" si="107"/>
        <v>0</v>
      </c>
      <c r="DC40" s="74">
        <f t="shared" si="107"/>
        <v>0</v>
      </c>
      <c r="DD40" s="74">
        <f t="shared" si="107"/>
        <v>0</v>
      </c>
      <c r="DE40" s="74">
        <f t="shared" si="107"/>
        <v>0</v>
      </c>
      <c r="DF40" s="74">
        <f t="shared" si="107"/>
        <v>0</v>
      </c>
      <c r="DG40" s="74">
        <f t="shared" si="107"/>
        <v>0</v>
      </c>
      <c r="DH40" s="74">
        <f t="shared" si="107"/>
        <v>0</v>
      </c>
      <c r="DI40" s="74">
        <f t="shared" si="107"/>
        <v>0</v>
      </c>
      <c r="DJ40" s="74">
        <f t="shared" si="107"/>
        <v>0</v>
      </c>
      <c r="DK40" s="74">
        <f t="shared" si="107"/>
        <v>0</v>
      </c>
      <c r="DL40" s="74">
        <f t="shared" si="107"/>
        <v>0</v>
      </c>
      <c r="DM40" s="74">
        <f t="shared" si="107"/>
        <v>0</v>
      </c>
      <c r="DN40" s="74">
        <f t="shared" si="107"/>
        <v>0</v>
      </c>
      <c r="DO40" s="74">
        <f t="shared" si="107"/>
        <v>0</v>
      </c>
      <c r="DP40" s="74">
        <f t="shared" si="107"/>
        <v>0</v>
      </c>
      <c r="DQ40" s="74">
        <f t="shared" si="107"/>
        <v>0</v>
      </c>
      <c r="DR40" s="74">
        <f t="shared" si="107"/>
        <v>0</v>
      </c>
      <c r="DS40" s="74">
        <f t="shared" si="107"/>
        <v>0</v>
      </c>
      <c r="DT40" s="74">
        <f t="shared" si="107"/>
        <v>0</v>
      </c>
      <c r="DU40" s="74">
        <f t="shared" si="107"/>
        <v>0</v>
      </c>
      <c r="DV40" s="74">
        <f t="shared" si="107"/>
        <v>0</v>
      </c>
      <c r="DW40" s="74">
        <f t="shared" si="107"/>
        <v>0</v>
      </c>
      <c r="DX40" s="74">
        <f t="shared" si="107"/>
        <v>0</v>
      </c>
      <c r="DY40" s="74">
        <f t="shared" si="107"/>
        <v>0</v>
      </c>
      <c r="DZ40" s="74">
        <f t="shared" si="107"/>
        <v>0</v>
      </c>
      <c r="EA40" s="74">
        <f t="shared" si="107"/>
        <v>0</v>
      </c>
      <c r="EB40" s="74">
        <f t="shared" si="107"/>
        <v>0</v>
      </c>
      <c r="EC40" s="74">
        <f t="shared" ref="EC40:ER40" si="108">IFERROR(EC39*EC22,"")</f>
        <v>0</v>
      </c>
      <c r="ED40" s="74">
        <f t="shared" si="108"/>
        <v>0</v>
      </c>
      <c r="EE40" s="74">
        <f t="shared" si="108"/>
        <v>0</v>
      </c>
      <c r="EF40" s="74">
        <f t="shared" si="108"/>
        <v>0</v>
      </c>
      <c r="EG40" s="74">
        <f t="shared" si="108"/>
        <v>0</v>
      </c>
      <c r="EH40" s="74">
        <f t="shared" si="108"/>
        <v>0</v>
      </c>
      <c r="EI40" s="74">
        <f t="shared" si="108"/>
        <v>0</v>
      </c>
      <c r="EJ40" s="74">
        <f t="shared" si="108"/>
        <v>0</v>
      </c>
      <c r="EK40" s="74">
        <f t="shared" si="108"/>
        <v>0</v>
      </c>
      <c r="EL40" s="74">
        <f t="shared" si="108"/>
        <v>0</v>
      </c>
      <c r="EM40" s="74">
        <f t="shared" si="108"/>
        <v>0</v>
      </c>
      <c r="EN40" s="74">
        <f t="shared" si="108"/>
        <v>0</v>
      </c>
      <c r="EO40" s="74">
        <f t="shared" si="108"/>
        <v>0</v>
      </c>
      <c r="EP40" s="74">
        <f t="shared" si="108"/>
        <v>0</v>
      </c>
      <c r="EQ40" s="74">
        <f t="shared" si="108"/>
        <v>0</v>
      </c>
      <c r="ER40" s="74">
        <f t="shared" si="108"/>
        <v>0</v>
      </c>
      <c r="ES40" s="49"/>
      <c r="EU40" s="411"/>
      <c r="EV40" s="257" t="s">
        <v>64</v>
      </c>
      <c r="EW40" s="246" t="s">
        <v>264</v>
      </c>
      <c r="EX40" s="62">
        <f t="shared" ref="EX40:HI40" si="109">IFERROR(EX39*EX22,"")</f>
        <v>0</v>
      </c>
      <c r="EY40" s="62">
        <f t="shared" si="109"/>
        <v>0</v>
      </c>
      <c r="EZ40" s="62">
        <f t="shared" si="109"/>
        <v>0</v>
      </c>
      <c r="FA40" s="62">
        <f t="shared" si="109"/>
        <v>0</v>
      </c>
      <c r="FB40" s="62">
        <f t="shared" si="109"/>
        <v>0</v>
      </c>
      <c r="FC40" s="62">
        <f t="shared" si="109"/>
        <v>0</v>
      </c>
      <c r="FD40" s="62">
        <f t="shared" si="109"/>
        <v>0</v>
      </c>
      <c r="FE40" s="62">
        <f t="shared" si="109"/>
        <v>0</v>
      </c>
      <c r="FF40" s="62">
        <f t="shared" si="109"/>
        <v>0</v>
      </c>
      <c r="FG40" s="62">
        <f t="shared" si="109"/>
        <v>0</v>
      </c>
      <c r="FH40" s="62">
        <f t="shared" si="109"/>
        <v>0</v>
      </c>
      <c r="FI40" s="62">
        <f t="shared" si="109"/>
        <v>0</v>
      </c>
      <c r="FJ40" s="62">
        <f t="shared" si="109"/>
        <v>0</v>
      </c>
      <c r="FK40" s="62">
        <f t="shared" si="109"/>
        <v>0</v>
      </c>
      <c r="FL40" s="62">
        <f t="shared" si="109"/>
        <v>0</v>
      </c>
      <c r="FM40" s="62">
        <f t="shared" si="109"/>
        <v>0</v>
      </c>
      <c r="FN40" s="62">
        <f t="shared" si="109"/>
        <v>0</v>
      </c>
      <c r="FO40" s="62">
        <f t="shared" si="109"/>
        <v>0</v>
      </c>
      <c r="FP40" s="62">
        <f t="shared" si="109"/>
        <v>0</v>
      </c>
      <c r="FQ40" s="62">
        <f t="shared" si="109"/>
        <v>0</v>
      </c>
      <c r="FR40" s="62">
        <f t="shared" si="109"/>
        <v>0</v>
      </c>
      <c r="FS40" s="62">
        <f t="shared" si="109"/>
        <v>0</v>
      </c>
      <c r="FT40" s="62">
        <f t="shared" si="109"/>
        <v>0</v>
      </c>
      <c r="FU40" s="62">
        <f t="shared" si="109"/>
        <v>0</v>
      </c>
      <c r="FV40" s="62">
        <f t="shared" si="109"/>
        <v>0</v>
      </c>
      <c r="FW40" s="62">
        <f t="shared" si="109"/>
        <v>0</v>
      </c>
      <c r="FX40" s="62">
        <f t="shared" si="109"/>
        <v>0</v>
      </c>
      <c r="FY40" s="62">
        <f t="shared" si="109"/>
        <v>0</v>
      </c>
      <c r="FZ40" s="62">
        <f t="shared" si="109"/>
        <v>0</v>
      </c>
      <c r="GA40" s="62">
        <f t="shared" si="109"/>
        <v>0</v>
      </c>
      <c r="GB40" s="62">
        <f t="shared" si="109"/>
        <v>0</v>
      </c>
      <c r="GC40" s="62">
        <f t="shared" si="109"/>
        <v>0</v>
      </c>
      <c r="GD40" s="62">
        <f t="shared" si="109"/>
        <v>0</v>
      </c>
      <c r="GE40" s="62">
        <f t="shared" si="109"/>
        <v>0</v>
      </c>
      <c r="GF40" s="62">
        <f t="shared" si="109"/>
        <v>0</v>
      </c>
      <c r="GG40" s="62">
        <f t="shared" si="109"/>
        <v>0</v>
      </c>
      <c r="GH40" s="62">
        <f t="shared" si="109"/>
        <v>0</v>
      </c>
      <c r="GI40" s="62">
        <f t="shared" si="109"/>
        <v>0</v>
      </c>
      <c r="GJ40" s="62">
        <f t="shared" si="109"/>
        <v>0</v>
      </c>
      <c r="GK40" s="62">
        <f t="shared" si="109"/>
        <v>0</v>
      </c>
      <c r="GL40" s="62">
        <f t="shared" si="109"/>
        <v>0</v>
      </c>
      <c r="GM40" s="62">
        <f t="shared" si="109"/>
        <v>0</v>
      </c>
      <c r="GN40" s="62">
        <f t="shared" si="109"/>
        <v>0</v>
      </c>
      <c r="GO40" s="62">
        <f t="shared" si="109"/>
        <v>0</v>
      </c>
      <c r="GP40" s="62">
        <f t="shared" si="109"/>
        <v>0</v>
      </c>
      <c r="GQ40" s="62">
        <f t="shared" si="109"/>
        <v>0</v>
      </c>
      <c r="GR40" s="62">
        <f t="shared" si="109"/>
        <v>0</v>
      </c>
      <c r="GS40" s="62">
        <f t="shared" si="109"/>
        <v>0</v>
      </c>
      <c r="GT40" s="62">
        <f t="shared" si="109"/>
        <v>0</v>
      </c>
      <c r="GU40" s="62">
        <f t="shared" si="109"/>
        <v>0</v>
      </c>
      <c r="GV40" s="62">
        <f t="shared" si="109"/>
        <v>0</v>
      </c>
      <c r="GW40" s="62">
        <f t="shared" si="109"/>
        <v>0</v>
      </c>
      <c r="GX40" s="62">
        <f t="shared" si="109"/>
        <v>0</v>
      </c>
      <c r="GY40" s="62">
        <f t="shared" si="109"/>
        <v>0</v>
      </c>
      <c r="GZ40" s="62">
        <f t="shared" si="109"/>
        <v>0</v>
      </c>
      <c r="HA40" s="62">
        <f t="shared" si="109"/>
        <v>0</v>
      </c>
      <c r="HB40" s="62">
        <f t="shared" si="109"/>
        <v>0</v>
      </c>
      <c r="HC40" s="62">
        <f t="shared" si="109"/>
        <v>0</v>
      </c>
      <c r="HD40" s="62">
        <f t="shared" si="109"/>
        <v>0</v>
      </c>
      <c r="HE40" s="62">
        <f t="shared" si="109"/>
        <v>0</v>
      </c>
      <c r="HF40" s="62">
        <f t="shared" si="109"/>
        <v>0</v>
      </c>
      <c r="HG40" s="62">
        <f t="shared" si="109"/>
        <v>0</v>
      </c>
      <c r="HH40" s="62">
        <f t="shared" si="109"/>
        <v>0</v>
      </c>
      <c r="HI40" s="62">
        <f t="shared" si="109"/>
        <v>0</v>
      </c>
      <c r="HJ40" s="62">
        <f t="shared" ref="HJ40:JU40" si="110">IFERROR(HJ39*HJ22,"")</f>
        <v>0</v>
      </c>
      <c r="HK40" s="62">
        <f t="shared" si="110"/>
        <v>0</v>
      </c>
      <c r="HL40" s="62">
        <f t="shared" si="110"/>
        <v>0</v>
      </c>
      <c r="HM40" s="62">
        <f t="shared" si="110"/>
        <v>0</v>
      </c>
      <c r="HN40" s="62">
        <f t="shared" si="110"/>
        <v>0</v>
      </c>
      <c r="HO40" s="62">
        <f t="shared" si="110"/>
        <v>0</v>
      </c>
      <c r="HP40" s="62">
        <f t="shared" si="110"/>
        <v>0</v>
      </c>
      <c r="HQ40" s="62">
        <f t="shared" si="110"/>
        <v>0</v>
      </c>
      <c r="HR40" s="62">
        <f t="shared" si="110"/>
        <v>0</v>
      </c>
      <c r="HS40" s="62">
        <f t="shared" si="110"/>
        <v>0</v>
      </c>
      <c r="HT40" s="62">
        <f t="shared" si="110"/>
        <v>0</v>
      </c>
      <c r="HU40" s="62">
        <f t="shared" si="110"/>
        <v>0</v>
      </c>
      <c r="HV40" s="62">
        <f t="shared" si="110"/>
        <v>0</v>
      </c>
      <c r="HW40" s="62">
        <f t="shared" si="110"/>
        <v>0</v>
      </c>
      <c r="HX40" s="62">
        <f t="shared" si="110"/>
        <v>0</v>
      </c>
      <c r="HY40" s="62">
        <f t="shared" si="110"/>
        <v>0</v>
      </c>
      <c r="HZ40" s="62">
        <f t="shared" si="110"/>
        <v>0</v>
      </c>
      <c r="IA40" s="62">
        <f t="shared" si="110"/>
        <v>0</v>
      </c>
      <c r="IB40" s="62">
        <f t="shared" si="110"/>
        <v>0</v>
      </c>
      <c r="IC40" s="62">
        <f t="shared" si="110"/>
        <v>0</v>
      </c>
      <c r="ID40" s="62">
        <f t="shared" si="110"/>
        <v>0</v>
      </c>
      <c r="IE40" s="62">
        <f t="shared" si="110"/>
        <v>0</v>
      </c>
      <c r="IF40" s="62">
        <f t="shared" si="110"/>
        <v>0</v>
      </c>
      <c r="IG40" s="62">
        <f t="shared" si="110"/>
        <v>0</v>
      </c>
      <c r="IH40" s="62">
        <f t="shared" si="110"/>
        <v>0</v>
      </c>
      <c r="II40" s="62">
        <f t="shared" si="110"/>
        <v>0</v>
      </c>
      <c r="IJ40" s="62">
        <f t="shared" si="110"/>
        <v>0</v>
      </c>
      <c r="IK40" s="62">
        <f t="shared" si="110"/>
        <v>0</v>
      </c>
      <c r="IL40" s="62">
        <f t="shared" si="110"/>
        <v>0</v>
      </c>
      <c r="IM40" s="62">
        <f t="shared" si="110"/>
        <v>0</v>
      </c>
      <c r="IN40" s="62">
        <f t="shared" si="110"/>
        <v>0</v>
      </c>
      <c r="IO40" s="62">
        <f t="shared" si="110"/>
        <v>0</v>
      </c>
      <c r="IP40" s="62">
        <f t="shared" si="110"/>
        <v>0</v>
      </c>
      <c r="IQ40" s="62">
        <f t="shared" si="110"/>
        <v>0</v>
      </c>
      <c r="IR40" s="62">
        <f t="shared" si="110"/>
        <v>0</v>
      </c>
      <c r="IS40" s="62">
        <f t="shared" si="110"/>
        <v>0</v>
      </c>
      <c r="IT40" s="62">
        <f t="shared" si="110"/>
        <v>0</v>
      </c>
      <c r="IU40" s="62">
        <f t="shared" si="110"/>
        <v>0</v>
      </c>
      <c r="IV40" s="62">
        <f t="shared" si="110"/>
        <v>0</v>
      </c>
      <c r="IW40" s="62">
        <f t="shared" si="110"/>
        <v>0</v>
      </c>
      <c r="IX40" s="62">
        <f t="shared" si="110"/>
        <v>0</v>
      </c>
      <c r="IY40" s="62">
        <f t="shared" si="110"/>
        <v>0</v>
      </c>
      <c r="IZ40" s="62">
        <f t="shared" si="110"/>
        <v>0</v>
      </c>
      <c r="JA40" s="62">
        <f t="shared" si="110"/>
        <v>0</v>
      </c>
      <c r="JB40" s="62">
        <f t="shared" si="110"/>
        <v>0</v>
      </c>
      <c r="JC40" s="62">
        <f t="shared" si="110"/>
        <v>0</v>
      </c>
      <c r="JD40" s="62">
        <f t="shared" si="110"/>
        <v>0</v>
      </c>
      <c r="JE40" s="62">
        <f t="shared" si="110"/>
        <v>0</v>
      </c>
      <c r="JF40" s="62">
        <f t="shared" si="110"/>
        <v>0</v>
      </c>
      <c r="JG40" s="62">
        <f t="shared" si="110"/>
        <v>0</v>
      </c>
      <c r="JH40" s="62">
        <f t="shared" si="110"/>
        <v>0</v>
      </c>
      <c r="JI40" s="62">
        <f t="shared" si="110"/>
        <v>0</v>
      </c>
      <c r="JJ40" s="62">
        <f t="shared" si="110"/>
        <v>0</v>
      </c>
      <c r="JK40" s="62">
        <f t="shared" si="110"/>
        <v>0</v>
      </c>
      <c r="JL40" s="62">
        <f t="shared" si="110"/>
        <v>0</v>
      </c>
      <c r="JM40" s="62">
        <f t="shared" si="110"/>
        <v>0</v>
      </c>
      <c r="JN40" s="62">
        <f t="shared" si="110"/>
        <v>0</v>
      </c>
      <c r="JO40" s="62">
        <f t="shared" si="110"/>
        <v>0</v>
      </c>
      <c r="JP40" s="62">
        <f t="shared" si="110"/>
        <v>0</v>
      </c>
      <c r="JQ40" s="62">
        <f t="shared" si="110"/>
        <v>0</v>
      </c>
      <c r="JR40" s="62">
        <f t="shared" si="110"/>
        <v>0</v>
      </c>
      <c r="JS40" s="62">
        <f t="shared" si="110"/>
        <v>0</v>
      </c>
      <c r="JT40" s="62">
        <f t="shared" si="110"/>
        <v>0</v>
      </c>
      <c r="JU40" s="62">
        <f t="shared" si="110"/>
        <v>0</v>
      </c>
      <c r="JV40" s="62">
        <f t="shared" ref="JV40:KW40" si="111">IFERROR(JV39*JV22,"")</f>
        <v>0</v>
      </c>
      <c r="JW40" s="62">
        <f t="shared" si="111"/>
        <v>0</v>
      </c>
      <c r="JX40" s="62">
        <f t="shared" si="111"/>
        <v>0</v>
      </c>
      <c r="JY40" s="62">
        <f t="shared" si="111"/>
        <v>0</v>
      </c>
      <c r="JZ40" s="62">
        <f t="shared" si="111"/>
        <v>0</v>
      </c>
      <c r="KA40" s="62">
        <f t="shared" si="111"/>
        <v>0</v>
      </c>
      <c r="KB40" s="62">
        <f t="shared" si="111"/>
        <v>0</v>
      </c>
      <c r="KC40" s="62">
        <f t="shared" si="111"/>
        <v>0</v>
      </c>
      <c r="KD40" s="62">
        <f t="shared" si="111"/>
        <v>0</v>
      </c>
      <c r="KE40" s="62">
        <f t="shared" si="111"/>
        <v>0</v>
      </c>
      <c r="KF40" s="62">
        <f t="shared" si="111"/>
        <v>0</v>
      </c>
      <c r="KG40" s="62">
        <f t="shared" si="111"/>
        <v>0</v>
      </c>
      <c r="KH40" s="62">
        <f t="shared" si="111"/>
        <v>0</v>
      </c>
      <c r="KI40" s="62">
        <f t="shared" si="111"/>
        <v>0</v>
      </c>
      <c r="KJ40" s="62">
        <f t="shared" si="111"/>
        <v>0</v>
      </c>
      <c r="KK40" s="62">
        <f t="shared" si="111"/>
        <v>0</v>
      </c>
      <c r="KL40" s="62">
        <f t="shared" si="111"/>
        <v>0</v>
      </c>
      <c r="KM40" s="62">
        <f t="shared" si="111"/>
        <v>0</v>
      </c>
      <c r="KN40" s="62">
        <f t="shared" si="111"/>
        <v>0</v>
      </c>
      <c r="KO40" s="62">
        <f t="shared" si="111"/>
        <v>0</v>
      </c>
      <c r="KP40" s="62">
        <f t="shared" si="111"/>
        <v>0</v>
      </c>
      <c r="KQ40" s="62">
        <f t="shared" si="111"/>
        <v>0</v>
      </c>
      <c r="KR40" s="62">
        <f t="shared" si="111"/>
        <v>0</v>
      </c>
      <c r="KS40" s="62">
        <f t="shared" si="111"/>
        <v>0</v>
      </c>
      <c r="KT40" s="62">
        <f t="shared" si="111"/>
        <v>0</v>
      </c>
      <c r="KU40" s="62">
        <f t="shared" si="111"/>
        <v>0</v>
      </c>
      <c r="KV40" s="62">
        <f t="shared" si="111"/>
        <v>0</v>
      </c>
      <c r="KW40" s="62">
        <f t="shared" si="111"/>
        <v>0</v>
      </c>
    </row>
    <row r="41" spans="1:309" ht="20.100000000000001" customHeight="1" x14ac:dyDescent="0.25">
      <c r="A41" s="406"/>
      <c r="B41" s="330" t="s">
        <v>65</v>
      </c>
      <c r="C41" s="329" t="s">
        <v>10</v>
      </c>
      <c r="D41" s="74">
        <f>D39-D40</f>
        <v>0</v>
      </c>
      <c r="E41" s="74">
        <f t="shared" ref="E41:BP41" si="112">E39-E40</f>
        <v>0</v>
      </c>
      <c r="F41" s="74">
        <f t="shared" si="112"/>
        <v>0</v>
      </c>
      <c r="G41" s="74">
        <f t="shared" si="112"/>
        <v>0</v>
      </c>
      <c r="H41" s="74">
        <f t="shared" si="112"/>
        <v>0</v>
      </c>
      <c r="I41" s="74">
        <f t="shared" si="112"/>
        <v>0</v>
      </c>
      <c r="J41" s="74">
        <f t="shared" si="112"/>
        <v>0</v>
      </c>
      <c r="K41" s="74">
        <f t="shared" si="112"/>
        <v>0</v>
      </c>
      <c r="L41" s="74">
        <f t="shared" si="112"/>
        <v>0</v>
      </c>
      <c r="M41" s="74">
        <f t="shared" si="112"/>
        <v>0</v>
      </c>
      <c r="N41" s="74">
        <f t="shared" si="112"/>
        <v>0</v>
      </c>
      <c r="O41" s="74">
        <f t="shared" si="112"/>
        <v>0</v>
      </c>
      <c r="P41" s="74">
        <f t="shared" si="112"/>
        <v>0</v>
      </c>
      <c r="Q41" s="74">
        <f t="shared" si="112"/>
        <v>0</v>
      </c>
      <c r="R41" s="74">
        <f t="shared" si="112"/>
        <v>0</v>
      </c>
      <c r="S41" s="74">
        <f t="shared" si="112"/>
        <v>0</v>
      </c>
      <c r="T41" s="74">
        <f t="shared" si="112"/>
        <v>0</v>
      </c>
      <c r="U41" s="74">
        <f t="shared" si="112"/>
        <v>0</v>
      </c>
      <c r="V41" s="74">
        <f t="shared" si="112"/>
        <v>0</v>
      </c>
      <c r="W41" s="74">
        <f t="shared" si="112"/>
        <v>0</v>
      </c>
      <c r="X41" s="74">
        <f t="shared" si="112"/>
        <v>0</v>
      </c>
      <c r="Y41" s="74">
        <f t="shared" si="112"/>
        <v>0</v>
      </c>
      <c r="Z41" s="74">
        <f t="shared" si="112"/>
        <v>0</v>
      </c>
      <c r="AA41" s="74">
        <f t="shared" si="112"/>
        <v>0</v>
      </c>
      <c r="AB41" s="74">
        <f t="shared" si="112"/>
        <v>0</v>
      </c>
      <c r="AC41" s="74">
        <f t="shared" si="112"/>
        <v>0</v>
      </c>
      <c r="AD41" s="74">
        <f t="shared" si="112"/>
        <v>0</v>
      </c>
      <c r="AE41" s="74">
        <f t="shared" si="112"/>
        <v>0</v>
      </c>
      <c r="AF41" s="74">
        <f t="shared" si="112"/>
        <v>0</v>
      </c>
      <c r="AG41" s="74">
        <f t="shared" si="112"/>
        <v>0</v>
      </c>
      <c r="AH41" s="74">
        <f t="shared" si="112"/>
        <v>0</v>
      </c>
      <c r="AI41" s="74">
        <f t="shared" si="112"/>
        <v>0</v>
      </c>
      <c r="AJ41" s="74">
        <f t="shared" si="112"/>
        <v>0</v>
      </c>
      <c r="AK41" s="74">
        <f t="shared" si="112"/>
        <v>0</v>
      </c>
      <c r="AL41" s="74">
        <f t="shared" si="112"/>
        <v>0</v>
      </c>
      <c r="AM41" s="74">
        <f t="shared" si="112"/>
        <v>0</v>
      </c>
      <c r="AN41" s="74">
        <f t="shared" si="112"/>
        <v>0</v>
      </c>
      <c r="AO41" s="74">
        <f t="shared" si="112"/>
        <v>0</v>
      </c>
      <c r="AP41" s="74">
        <f t="shared" si="112"/>
        <v>0</v>
      </c>
      <c r="AQ41" s="74">
        <f t="shared" si="112"/>
        <v>0</v>
      </c>
      <c r="AR41" s="74">
        <f t="shared" si="112"/>
        <v>0</v>
      </c>
      <c r="AS41" s="74">
        <f t="shared" si="112"/>
        <v>0</v>
      </c>
      <c r="AT41" s="74">
        <f t="shared" si="112"/>
        <v>0</v>
      </c>
      <c r="AU41" s="74">
        <f t="shared" si="112"/>
        <v>0</v>
      </c>
      <c r="AV41" s="74">
        <f t="shared" si="112"/>
        <v>0</v>
      </c>
      <c r="AW41" s="74">
        <f t="shared" si="112"/>
        <v>0</v>
      </c>
      <c r="AX41" s="74">
        <f t="shared" si="112"/>
        <v>0</v>
      </c>
      <c r="AY41" s="74">
        <f t="shared" si="112"/>
        <v>0</v>
      </c>
      <c r="AZ41" s="74">
        <f t="shared" si="112"/>
        <v>0</v>
      </c>
      <c r="BA41" s="74">
        <f t="shared" si="112"/>
        <v>0</v>
      </c>
      <c r="BB41" s="74">
        <f t="shared" si="112"/>
        <v>0</v>
      </c>
      <c r="BC41" s="74">
        <f t="shared" si="112"/>
        <v>0</v>
      </c>
      <c r="BD41" s="74">
        <f t="shared" si="112"/>
        <v>0</v>
      </c>
      <c r="BE41" s="74">
        <f t="shared" si="112"/>
        <v>0</v>
      </c>
      <c r="BF41" s="74">
        <f t="shared" si="112"/>
        <v>0</v>
      </c>
      <c r="BG41" s="74">
        <f t="shared" si="112"/>
        <v>0</v>
      </c>
      <c r="BH41" s="74">
        <f t="shared" si="112"/>
        <v>0</v>
      </c>
      <c r="BI41" s="74">
        <f t="shared" si="112"/>
        <v>0</v>
      </c>
      <c r="BJ41" s="74">
        <f t="shared" si="112"/>
        <v>-6333.1399999999921</v>
      </c>
      <c r="BK41" s="74">
        <f t="shared" si="112"/>
        <v>-14792.27999999999</v>
      </c>
      <c r="BL41" s="74">
        <f t="shared" si="112"/>
        <v>-24542.419999999984</v>
      </c>
      <c r="BM41" s="74">
        <f t="shared" si="112"/>
        <v>-24542.419999999984</v>
      </c>
      <c r="BN41" s="74">
        <f t="shared" si="112"/>
        <v>-24542.419999999984</v>
      </c>
      <c r="BO41" s="74">
        <f t="shared" si="112"/>
        <v>-24542.419999999984</v>
      </c>
      <c r="BP41" s="74">
        <f t="shared" si="112"/>
        <v>-24542.419999999984</v>
      </c>
      <c r="BQ41" s="74">
        <f t="shared" ref="BQ41:EB41" si="113">BQ39-BQ40</f>
        <v>-24542.419999999984</v>
      </c>
      <c r="BR41" s="74">
        <f t="shared" si="113"/>
        <v>-24542.419999999984</v>
      </c>
      <c r="BS41" s="74">
        <f t="shared" si="113"/>
        <v>-24542.419999999984</v>
      </c>
      <c r="BT41" s="74">
        <f t="shared" si="113"/>
        <v>-24542.419999999984</v>
      </c>
      <c r="BU41" s="74">
        <f t="shared" si="113"/>
        <v>-24542.419999999984</v>
      </c>
      <c r="BV41" s="74">
        <f t="shared" si="113"/>
        <v>-18209.279999999992</v>
      </c>
      <c r="BW41" s="74">
        <f t="shared" si="113"/>
        <v>-9750.1399999999958</v>
      </c>
      <c r="BX41" s="74">
        <f t="shared" si="113"/>
        <v>0</v>
      </c>
      <c r="BY41" s="74">
        <f t="shared" si="113"/>
        <v>0</v>
      </c>
      <c r="BZ41" s="74">
        <f t="shared" si="113"/>
        <v>0</v>
      </c>
      <c r="CA41" s="74">
        <f t="shared" si="113"/>
        <v>0</v>
      </c>
      <c r="CB41" s="74">
        <f t="shared" si="113"/>
        <v>0</v>
      </c>
      <c r="CC41" s="74">
        <f t="shared" si="113"/>
        <v>0</v>
      </c>
      <c r="CD41" s="74">
        <f t="shared" si="113"/>
        <v>0</v>
      </c>
      <c r="CE41" s="74">
        <f t="shared" si="113"/>
        <v>0</v>
      </c>
      <c r="CF41" s="74">
        <f t="shared" si="113"/>
        <v>0</v>
      </c>
      <c r="CG41" s="74">
        <f t="shared" si="113"/>
        <v>0</v>
      </c>
      <c r="CH41" s="74">
        <f t="shared" si="113"/>
        <v>0</v>
      </c>
      <c r="CI41" s="74">
        <f t="shared" si="113"/>
        <v>0</v>
      </c>
      <c r="CJ41" s="74">
        <f t="shared" si="113"/>
        <v>0</v>
      </c>
      <c r="CK41" s="74">
        <f t="shared" si="113"/>
        <v>0</v>
      </c>
      <c r="CL41" s="74">
        <f t="shared" si="113"/>
        <v>0</v>
      </c>
      <c r="CM41" s="74">
        <f t="shared" si="113"/>
        <v>0</v>
      </c>
      <c r="CN41" s="74">
        <f t="shared" si="113"/>
        <v>0</v>
      </c>
      <c r="CO41" s="74">
        <f t="shared" si="113"/>
        <v>0</v>
      </c>
      <c r="CP41" s="74">
        <f t="shared" si="113"/>
        <v>0</v>
      </c>
      <c r="CQ41" s="74">
        <f t="shared" si="113"/>
        <v>0</v>
      </c>
      <c r="CR41" s="74">
        <f t="shared" si="113"/>
        <v>0</v>
      </c>
      <c r="CS41" s="74">
        <f t="shared" si="113"/>
        <v>0</v>
      </c>
      <c r="CT41" s="74">
        <f t="shared" si="113"/>
        <v>0</v>
      </c>
      <c r="CU41" s="74">
        <f t="shared" si="113"/>
        <v>0</v>
      </c>
      <c r="CV41" s="74">
        <f t="shared" si="113"/>
        <v>0</v>
      </c>
      <c r="CW41" s="74">
        <f t="shared" si="113"/>
        <v>0</v>
      </c>
      <c r="CX41" s="74">
        <f t="shared" si="113"/>
        <v>0</v>
      </c>
      <c r="CY41" s="74">
        <f t="shared" si="113"/>
        <v>0</v>
      </c>
      <c r="CZ41" s="74">
        <f t="shared" si="113"/>
        <v>0</v>
      </c>
      <c r="DA41" s="74">
        <f t="shared" si="113"/>
        <v>0</v>
      </c>
      <c r="DB41" s="74">
        <f t="shared" si="113"/>
        <v>0</v>
      </c>
      <c r="DC41" s="74">
        <f t="shared" si="113"/>
        <v>0</v>
      </c>
      <c r="DD41" s="74">
        <f t="shared" si="113"/>
        <v>0</v>
      </c>
      <c r="DE41" s="74">
        <f t="shared" si="113"/>
        <v>0</v>
      </c>
      <c r="DF41" s="74">
        <f t="shared" si="113"/>
        <v>0</v>
      </c>
      <c r="DG41" s="74">
        <f t="shared" si="113"/>
        <v>0</v>
      </c>
      <c r="DH41" s="74">
        <f t="shared" si="113"/>
        <v>0</v>
      </c>
      <c r="DI41" s="74">
        <f t="shared" si="113"/>
        <v>0</v>
      </c>
      <c r="DJ41" s="74">
        <f t="shared" si="113"/>
        <v>0</v>
      </c>
      <c r="DK41" s="74">
        <f t="shared" si="113"/>
        <v>0</v>
      </c>
      <c r="DL41" s="74">
        <f t="shared" si="113"/>
        <v>0</v>
      </c>
      <c r="DM41" s="74">
        <f t="shared" si="113"/>
        <v>0</v>
      </c>
      <c r="DN41" s="74">
        <f t="shared" si="113"/>
        <v>0</v>
      </c>
      <c r="DO41" s="74">
        <f t="shared" si="113"/>
        <v>0</v>
      </c>
      <c r="DP41" s="74">
        <f t="shared" si="113"/>
        <v>0</v>
      </c>
      <c r="DQ41" s="74">
        <f t="shared" si="113"/>
        <v>0</v>
      </c>
      <c r="DR41" s="74">
        <f t="shared" si="113"/>
        <v>0</v>
      </c>
      <c r="DS41" s="74">
        <f t="shared" si="113"/>
        <v>0</v>
      </c>
      <c r="DT41" s="74">
        <f t="shared" si="113"/>
        <v>0</v>
      </c>
      <c r="DU41" s="74">
        <f t="shared" si="113"/>
        <v>0</v>
      </c>
      <c r="DV41" s="74">
        <f t="shared" si="113"/>
        <v>0</v>
      </c>
      <c r="DW41" s="74">
        <f t="shared" si="113"/>
        <v>0</v>
      </c>
      <c r="DX41" s="74">
        <f t="shared" si="113"/>
        <v>0</v>
      </c>
      <c r="DY41" s="74">
        <f t="shared" si="113"/>
        <v>0</v>
      </c>
      <c r="DZ41" s="74">
        <f t="shared" si="113"/>
        <v>0</v>
      </c>
      <c r="EA41" s="74">
        <f t="shared" si="113"/>
        <v>0</v>
      </c>
      <c r="EB41" s="74">
        <f t="shared" si="113"/>
        <v>0</v>
      </c>
      <c r="EC41" s="74">
        <f t="shared" ref="EC41:ER41" si="114">EC39-EC40</f>
        <v>0</v>
      </c>
      <c r="ED41" s="74">
        <f t="shared" si="114"/>
        <v>0</v>
      </c>
      <c r="EE41" s="74">
        <f t="shared" si="114"/>
        <v>0</v>
      </c>
      <c r="EF41" s="74">
        <f t="shared" si="114"/>
        <v>0</v>
      </c>
      <c r="EG41" s="74">
        <f t="shared" si="114"/>
        <v>0</v>
      </c>
      <c r="EH41" s="74">
        <f t="shared" si="114"/>
        <v>0</v>
      </c>
      <c r="EI41" s="74">
        <f t="shared" si="114"/>
        <v>0</v>
      </c>
      <c r="EJ41" s="74">
        <f t="shared" si="114"/>
        <v>0</v>
      </c>
      <c r="EK41" s="74">
        <f t="shared" si="114"/>
        <v>0</v>
      </c>
      <c r="EL41" s="74">
        <f t="shared" si="114"/>
        <v>0</v>
      </c>
      <c r="EM41" s="74">
        <f t="shared" si="114"/>
        <v>0</v>
      </c>
      <c r="EN41" s="74">
        <f t="shared" si="114"/>
        <v>0</v>
      </c>
      <c r="EO41" s="74">
        <f t="shared" si="114"/>
        <v>0</v>
      </c>
      <c r="EP41" s="74">
        <f t="shared" si="114"/>
        <v>0</v>
      </c>
      <c r="EQ41" s="74">
        <f t="shared" si="114"/>
        <v>0</v>
      </c>
      <c r="ER41" s="74">
        <f t="shared" si="114"/>
        <v>0</v>
      </c>
      <c r="ES41" s="49"/>
      <c r="EU41" s="411"/>
      <c r="EV41" s="257" t="s">
        <v>65</v>
      </c>
      <c r="EW41" s="246" t="s">
        <v>264</v>
      </c>
      <c r="EX41" s="62">
        <f t="shared" ref="EX41:HI41" si="115">EX39-EX40</f>
        <v>0</v>
      </c>
      <c r="EY41" s="62">
        <f t="shared" si="115"/>
        <v>0</v>
      </c>
      <c r="EZ41" s="62">
        <f t="shared" si="115"/>
        <v>0</v>
      </c>
      <c r="FA41" s="62">
        <f t="shared" si="115"/>
        <v>0</v>
      </c>
      <c r="FB41" s="62">
        <f t="shared" si="115"/>
        <v>0</v>
      </c>
      <c r="FC41" s="62">
        <f t="shared" si="115"/>
        <v>0</v>
      </c>
      <c r="FD41" s="62">
        <f t="shared" si="115"/>
        <v>0</v>
      </c>
      <c r="FE41" s="62">
        <f t="shared" si="115"/>
        <v>0</v>
      </c>
      <c r="FF41" s="62">
        <f t="shared" si="115"/>
        <v>0</v>
      </c>
      <c r="FG41" s="62">
        <f t="shared" si="115"/>
        <v>0</v>
      </c>
      <c r="FH41" s="62">
        <f t="shared" si="115"/>
        <v>0</v>
      </c>
      <c r="FI41" s="62">
        <f t="shared" si="115"/>
        <v>0</v>
      </c>
      <c r="FJ41" s="62">
        <f t="shared" si="115"/>
        <v>0</v>
      </c>
      <c r="FK41" s="62">
        <f t="shared" si="115"/>
        <v>0</v>
      </c>
      <c r="FL41" s="62">
        <f t="shared" si="115"/>
        <v>0</v>
      </c>
      <c r="FM41" s="62">
        <f t="shared" si="115"/>
        <v>0</v>
      </c>
      <c r="FN41" s="62">
        <f t="shared" si="115"/>
        <v>0</v>
      </c>
      <c r="FO41" s="62">
        <f t="shared" si="115"/>
        <v>0</v>
      </c>
      <c r="FP41" s="62">
        <f t="shared" si="115"/>
        <v>0</v>
      </c>
      <c r="FQ41" s="62">
        <f t="shared" si="115"/>
        <v>0</v>
      </c>
      <c r="FR41" s="62">
        <f t="shared" si="115"/>
        <v>0</v>
      </c>
      <c r="FS41" s="62">
        <f t="shared" si="115"/>
        <v>0</v>
      </c>
      <c r="FT41" s="62">
        <f t="shared" si="115"/>
        <v>0</v>
      </c>
      <c r="FU41" s="62">
        <f t="shared" si="115"/>
        <v>0</v>
      </c>
      <c r="FV41" s="62">
        <f t="shared" si="115"/>
        <v>0</v>
      </c>
      <c r="FW41" s="62">
        <f t="shared" si="115"/>
        <v>0</v>
      </c>
      <c r="FX41" s="62">
        <f t="shared" si="115"/>
        <v>0</v>
      </c>
      <c r="FY41" s="62">
        <f t="shared" si="115"/>
        <v>0</v>
      </c>
      <c r="FZ41" s="62">
        <f t="shared" si="115"/>
        <v>0</v>
      </c>
      <c r="GA41" s="62">
        <f t="shared" si="115"/>
        <v>0</v>
      </c>
      <c r="GB41" s="62">
        <f t="shared" si="115"/>
        <v>0</v>
      </c>
      <c r="GC41" s="62">
        <f t="shared" si="115"/>
        <v>0</v>
      </c>
      <c r="GD41" s="62">
        <f t="shared" si="115"/>
        <v>0</v>
      </c>
      <c r="GE41" s="62">
        <f t="shared" si="115"/>
        <v>0</v>
      </c>
      <c r="GF41" s="62">
        <f t="shared" si="115"/>
        <v>0</v>
      </c>
      <c r="GG41" s="62">
        <f t="shared" si="115"/>
        <v>0</v>
      </c>
      <c r="GH41" s="62">
        <f t="shared" si="115"/>
        <v>0</v>
      </c>
      <c r="GI41" s="62">
        <f t="shared" si="115"/>
        <v>0</v>
      </c>
      <c r="GJ41" s="62">
        <f t="shared" si="115"/>
        <v>0</v>
      </c>
      <c r="GK41" s="62">
        <f t="shared" si="115"/>
        <v>0</v>
      </c>
      <c r="GL41" s="62">
        <f t="shared" si="115"/>
        <v>0</v>
      </c>
      <c r="GM41" s="62">
        <f t="shared" si="115"/>
        <v>0</v>
      </c>
      <c r="GN41" s="62">
        <f t="shared" si="115"/>
        <v>0</v>
      </c>
      <c r="GO41" s="62">
        <f t="shared" si="115"/>
        <v>0</v>
      </c>
      <c r="GP41" s="62">
        <f t="shared" si="115"/>
        <v>0</v>
      </c>
      <c r="GQ41" s="62">
        <f t="shared" si="115"/>
        <v>0</v>
      </c>
      <c r="GR41" s="62">
        <f t="shared" si="115"/>
        <v>0</v>
      </c>
      <c r="GS41" s="62">
        <f t="shared" si="115"/>
        <v>0</v>
      </c>
      <c r="GT41" s="62">
        <f t="shared" si="115"/>
        <v>0</v>
      </c>
      <c r="GU41" s="62">
        <f t="shared" si="115"/>
        <v>0</v>
      </c>
      <c r="GV41" s="62">
        <f t="shared" si="115"/>
        <v>0</v>
      </c>
      <c r="GW41" s="62">
        <f t="shared" si="115"/>
        <v>0</v>
      </c>
      <c r="GX41" s="62">
        <f t="shared" si="115"/>
        <v>0</v>
      </c>
      <c r="GY41" s="62">
        <f t="shared" si="115"/>
        <v>0</v>
      </c>
      <c r="GZ41" s="62">
        <f t="shared" si="115"/>
        <v>0</v>
      </c>
      <c r="HA41" s="62">
        <f t="shared" si="115"/>
        <v>0</v>
      </c>
      <c r="HB41" s="62">
        <f t="shared" si="115"/>
        <v>0</v>
      </c>
      <c r="HC41" s="62">
        <f t="shared" si="115"/>
        <v>0</v>
      </c>
      <c r="HD41" s="62">
        <f t="shared" si="115"/>
        <v>0</v>
      </c>
      <c r="HE41" s="62">
        <f t="shared" si="115"/>
        <v>0</v>
      </c>
      <c r="HF41" s="62">
        <f t="shared" si="115"/>
        <v>0</v>
      </c>
      <c r="HG41" s="62">
        <f t="shared" si="115"/>
        <v>0</v>
      </c>
      <c r="HH41" s="62">
        <f t="shared" si="115"/>
        <v>0</v>
      </c>
      <c r="HI41" s="62">
        <f t="shared" si="115"/>
        <v>0</v>
      </c>
      <c r="HJ41" s="62">
        <f t="shared" ref="HJ41:JU41" si="116">HJ39-HJ40</f>
        <v>0</v>
      </c>
      <c r="HK41" s="62">
        <f t="shared" si="116"/>
        <v>0</v>
      </c>
      <c r="HL41" s="62">
        <f t="shared" si="116"/>
        <v>0</v>
      </c>
      <c r="HM41" s="62">
        <f t="shared" si="116"/>
        <v>0</v>
      </c>
      <c r="HN41" s="62">
        <f t="shared" si="116"/>
        <v>0</v>
      </c>
      <c r="HO41" s="62">
        <f t="shared" si="116"/>
        <v>-6333.1399999999921</v>
      </c>
      <c r="HP41" s="62">
        <f t="shared" si="116"/>
        <v>-8459.1399999999976</v>
      </c>
      <c r="HQ41" s="62">
        <f t="shared" si="116"/>
        <v>-9750.1399999999958</v>
      </c>
      <c r="HR41" s="62">
        <f t="shared" si="116"/>
        <v>0</v>
      </c>
      <c r="HS41" s="62">
        <f t="shared" si="116"/>
        <v>0</v>
      </c>
      <c r="HT41" s="62">
        <f t="shared" si="116"/>
        <v>0</v>
      </c>
      <c r="HU41" s="62">
        <f t="shared" si="116"/>
        <v>0</v>
      </c>
      <c r="HV41" s="62">
        <f t="shared" si="116"/>
        <v>0</v>
      </c>
      <c r="HW41" s="62">
        <f t="shared" si="116"/>
        <v>0</v>
      </c>
      <c r="HX41" s="62">
        <f t="shared" si="116"/>
        <v>0</v>
      </c>
      <c r="HY41" s="62">
        <f t="shared" si="116"/>
        <v>0</v>
      </c>
      <c r="HZ41" s="62">
        <f t="shared" si="116"/>
        <v>0</v>
      </c>
      <c r="IA41" s="62">
        <f t="shared" si="116"/>
        <v>0</v>
      </c>
      <c r="IB41" s="62">
        <f t="shared" si="116"/>
        <v>0</v>
      </c>
      <c r="IC41" s="62">
        <f t="shared" si="116"/>
        <v>0</v>
      </c>
      <c r="ID41" s="62">
        <f t="shared" si="116"/>
        <v>0</v>
      </c>
      <c r="IE41" s="62">
        <f t="shared" si="116"/>
        <v>0</v>
      </c>
      <c r="IF41" s="62">
        <f t="shared" si="116"/>
        <v>0</v>
      </c>
      <c r="IG41" s="62">
        <f t="shared" si="116"/>
        <v>0</v>
      </c>
      <c r="IH41" s="62">
        <f t="shared" si="116"/>
        <v>0</v>
      </c>
      <c r="II41" s="62">
        <f t="shared" si="116"/>
        <v>0</v>
      </c>
      <c r="IJ41" s="62">
        <f t="shared" si="116"/>
        <v>0</v>
      </c>
      <c r="IK41" s="62">
        <f t="shared" si="116"/>
        <v>0</v>
      </c>
      <c r="IL41" s="62">
        <f t="shared" si="116"/>
        <v>0</v>
      </c>
      <c r="IM41" s="62">
        <f t="shared" si="116"/>
        <v>0</v>
      </c>
      <c r="IN41" s="62">
        <f t="shared" si="116"/>
        <v>0</v>
      </c>
      <c r="IO41" s="62">
        <f t="shared" si="116"/>
        <v>0</v>
      </c>
      <c r="IP41" s="62">
        <f t="shared" si="116"/>
        <v>0</v>
      </c>
      <c r="IQ41" s="62">
        <f t="shared" si="116"/>
        <v>0</v>
      </c>
      <c r="IR41" s="62">
        <f t="shared" si="116"/>
        <v>0</v>
      </c>
      <c r="IS41" s="62">
        <f t="shared" si="116"/>
        <v>0</v>
      </c>
      <c r="IT41" s="62">
        <f t="shared" si="116"/>
        <v>0</v>
      </c>
      <c r="IU41" s="62">
        <f t="shared" si="116"/>
        <v>0</v>
      </c>
      <c r="IV41" s="62">
        <f t="shared" si="116"/>
        <v>0</v>
      </c>
      <c r="IW41" s="62">
        <f t="shared" si="116"/>
        <v>0</v>
      </c>
      <c r="IX41" s="62">
        <f t="shared" si="116"/>
        <v>0</v>
      </c>
      <c r="IY41" s="62">
        <f t="shared" si="116"/>
        <v>0</v>
      </c>
      <c r="IZ41" s="62">
        <f t="shared" si="116"/>
        <v>0</v>
      </c>
      <c r="JA41" s="62">
        <f t="shared" si="116"/>
        <v>0</v>
      </c>
      <c r="JB41" s="62">
        <f t="shared" si="116"/>
        <v>0</v>
      </c>
      <c r="JC41" s="62">
        <f t="shared" si="116"/>
        <v>0</v>
      </c>
      <c r="JD41" s="62">
        <f t="shared" si="116"/>
        <v>0</v>
      </c>
      <c r="JE41" s="62">
        <f t="shared" si="116"/>
        <v>0</v>
      </c>
      <c r="JF41" s="62">
        <f t="shared" si="116"/>
        <v>0</v>
      </c>
      <c r="JG41" s="62">
        <f t="shared" si="116"/>
        <v>0</v>
      </c>
      <c r="JH41" s="62">
        <f t="shared" si="116"/>
        <v>0</v>
      </c>
      <c r="JI41" s="62">
        <f t="shared" si="116"/>
        <v>0</v>
      </c>
      <c r="JJ41" s="62">
        <f t="shared" si="116"/>
        <v>0</v>
      </c>
      <c r="JK41" s="62">
        <f t="shared" si="116"/>
        <v>0</v>
      </c>
      <c r="JL41" s="62">
        <f t="shared" si="116"/>
        <v>0</v>
      </c>
      <c r="JM41" s="62">
        <f t="shared" si="116"/>
        <v>0</v>
      </c>
      <c r="JN41" s="62">
        <f t="shared" si="116"/>
        <v>0</v>
      </c>
      <c r="JO41" s="62">
        <f t="shared" si="116"/>
        <v>0</v>
      </c>
      <c r="JP41" s="62">
        <f t="shared" si="116"/>
        <v>0</v>
      </c>
      <c r="JQ41" s="62">
        <f t="shared" si="116"/>
        <v>0</v>
      </c>
      <c r="JR41" s="62">
        <f t="shared" si="116"/>
        <v>0</v>
      </c>
      <c r="JS41" s="62">
        <f t="shared" si="116"/>
        <v>0</v>
      </c>
      <c r="JT41" s="62">
        <f t="shared" si="116"/>
        <v>0</v>
      </c>
      <c r="JU41" s="62">
        <f t="shared" si="116"/>
        <v>0</v>
      </c>
      <c r="JV41" s="62">
        <f t="shared" ref="JV41:KW41" si="117">JV39-JV40</f>
        <v>0</v>
      </c>
      <c r="JW41" s="62">
        <f t="shared" si="117"/>
        <v>0</v>
      </c>
      <c r="JX41" s="62">
        <f t="shared" si="117"/>
        <v>0</v>
      </c>
      <c r="JY41" s="62">
        <f t="shared" si="117"/>
        <v>0</v>
      </c>
      <c r="JZ41" s="62">
        <f t="shared" si="117"/>
        <v>0</v>
      </c>
      <c r="KA41" s="62">
        <f t="shared" si="117"/>
        <v>0</v>
      </c>
      <c r="KB41" s="62">
        <f t="shared" si="117"/>
        <v>0</v>
      </c>
      <c r="KC41" s="62">
        <f t="shared" si="117"/>
        <v>0</v>
      </c>
      <c r="KD41" s="62">
        <f t="shared" si="117"/>
        <v>0</v>
      </c>
      <c r="KE41" s="62">
        <f t="shared" si="117"/>
        <v>0</v>
      </c>
      <c r="KF41" s="62">
        <f t="shared" si="117"/>
        <v>0</v>
      </c>
      <c r="KG41" s="62">
        <f t="shared" si="117"/>
        <v>0</v>
      </c>
      <c r="KH41" s="62">
        <f t="shared" si="117"/>
        <v>0</v>
      </c>
      <c r="KI41" s="62">
        <f t="shared" si="117"/>
        <v>0</v>
      </c>
      <c r="KJ41" s="62">
        <f t="shared" si="117"/>
        <v>0</v>
      </c>
      <c r="KK41" s="62">
        <f t="shared" si="117"/>
        <v>0</v>
      </c>
      <c r="KL41" s="62">
        <f t="shared" si="117"/>
        <v>0</v>
      </c>
      <c r="KM41" s="62">
        <f t="shared" si="117"/>
        <v>0</v>
      </c>
      <c r="KN41" s="62">
        <f t="shared" si="117"/>
        <v>0</v>
      </c>
      <c r="KO41" s="62">
        <f t="shared" si="117"/>
        <v>0</v>
      </c>
      <c r="KP41" s="62">
        <f t="shared" si="117"/>
        <v>0</v>
      </c>
      <c r="KQ41" s="62">
        <f t="shared" si="117"/>
        <v>0</v>
      </c>
      <c r="KR41" s="62">
        <f t="shared" si="117"/>
        <v>0</v>
      </c>
      <c r="KS41" s="62">
        <f t="shared" si="117"/>
        <v>0</v>
      </c>
      <c r="KT41" s="62">
        <f t="shared" si="117"/>
        <v>0</v>
      </c>
      <c r="KU41" s="62">
        <f t="shared" si="117"/>
        <v>0</v>
      </c>
      <c r="KV41" s="62">
        <f t="shared" si="117"/>
        <v>0</v>
      </c>
      <c r="KW41" s="62">
        <f t="shared" si="117"/>
        <v>0</v>
      </c>
    </row>
    <row r="42" spans="1:309" ht="20.100000000000001" customHeight="1" x14ac:dyDescent="0.25">
      <c r="A42" s="406"/>
      <c r="B42" s="330" t="s">
        <v>48</v>
      </c>
      <c r="C42" s="329" t="s">
        <v>10</v>
      </c>
      <c r="D42" s="74">
        <f>IFERROR(18*D18*D20*D21*365/1000+0.8*D12*D20*D21*365/1000,0)</f>
        <v>0</v>
      </c>
      <c r="E42" s="74">
        <f t="shared" ref="E42:BP42" si="118">IFERROR(18*E18*E20*E21*365/1000+0.8*E12*E20*E21*365/1000,0)</f>
        <v>0</v>
      </c>
      <c r="F42" s="74">
        <f t="shared" si="118"/>
        <v>0</v>
      </c>
      <c r="G42" s="74">
        <f t="shared" si="118"/>
        <v>0</v>
      </c>
      <c r="H42" s="74">
        <f t="shared" si="118"/>
        <v>0</v>
      </c>
      <c r="I42" s="74">
        <f t="shared" si="118"/>
        <v>0</v>
      </c>
      <c r="J42" s="74">
        <f t="shared" si="118"/>
        <v>0</v>
      </c>
      <c r="K42" s="74">
        <f t="shared" si="118"/>
        <v>0</v>
      </c>
      <c r="L42" s="74">
        <f t="shared" si="118"/>
        <v>0</v>
      </c>
      <c r="M42" s="74">
        <f t="shared" si="118"/>
        <v>0</v>
      </c>
      <c r="N42" s="74">
        <f t="shared" si="118"/>
        <v>0</v>
      </c>
      <c r="O42" s="74">
        <f t="shared" si="118"/>
        <v>0</v>
      </c>
      <c r="P42" s="74">
        <f t="shared" si="118"/>
        <v>0</v>
      </c>
      <c r="Q42" s="74">
        <f t="shared" si="118"/>
        <v>0</v>
      </c>
      <c r="R42" s="74">
        <f t="shared" si="118"/>
        <v>0</v>
      </c>
      <c r="S42" s="74">
        <f t="shared" si="118"/>
        <v>0</v>
      </c>
      <c r="T42" s="74">
        <f t="shared" si="118"/>
        <v>0</v>
      </c>
      <c r="U42" s="74">
        <f t="shared" si="118"/>
        <v>0</v>
      </c>
      <c r="V42" s="74">
        <f t="shared" si="118"/>
        <v>0</v>
      </c>
      <c r="W42" s="74">
        <f t="shared" si="118"/>
        <v>0</v>
      </c>
      <c r="X42" s="74">
        <f t="shared" si="118"/>
        <v>0</v>
      </c>
      <c r="Y42" s="74">
        <f t="shared" si="118"/>
        <v>0</v>
      </c>
      <c r="Z42" s="74">
        <f t="shared" si="118"/>
        <v>0</v>
      </c>
      <c r="AA42" s="74">
        <f t="shared" si="118"/>
        <v>0</v>
      </c>
      <c r="AB42" s="74">
        <f t="shared" si="118"/>
        <v>0</v>
      </c>
      <c r="AC42" s="74">
        <f t="shared" si="118"/>
        <v>0</v>
      </c>
      <c r="AD42" s="74">
        <f t="shared" si="118"/>
        <v>0</v>
      </c>
      <c r="AE42" s="74">
        <f t="shared" si="118"/>
        <v>0</v>
      </c>
      <c r="AF42" s="74">
        <f t="shared" si="118"/>
        <v>0</v>
      </c>
      <c r="AG42" s="74">
        <f t="shared" si="118"/>
        <v>0</v>
      </c>
      <c r="AH42" s="74">
        <f t="shared" si="118"/>
        <v>0</v>
      </c>
      <c r="AI42" s="74">
        <f t="shared" si="118"/>
        <v>0</v>
      </c>
      <c r="AJ42" s="74">
        <f t="shared" si="118"/>
        <v>0</v>
      </c>
      <c r="AK42" s="74">
        <f t="shared" si="118"/>
        <v>0</v>
      </c>
      <c r="AL42" s="74">
        <f t="shared" si="118"/>
        <v>0</v>
      </c>
      <c r="AM42" s="74">
        <f t="shared" si="118"/>
        <v>0</v>
      </c>
      <c r="AN42" s="74">
        <f t="shared" si="118"/>
        <v>0</v>
      </c>
      <c r="AO42" s="74">
        <f t="shared" si="118"/>
        <v>0</v>
      </c>
      <c r="AP42" s="74">
        <f t="shared" si="118"/>
        <v>0</v>
      </c>
      <c r="AQ42" s="74">
        <f t="shared" si="118"/>
        <v>0</v>
      </c>
      <c r="AR42" s="74">
        <f t="shared" si="118"/>
        <v>0</v>
      </c>
      <c r="AS42" s="74">
        <f t="shared" si="118"/>
        <v>0</v>
      </c>
      <c r="AT42" s="74">
        <f t="shared" si="118"/>
        <v>0</v>
      </c>
      <c r="AU42" s="74">
        <f t="shared" si="118"/>
        <v>0</v>
      </c>
      <c r="AV42" s="74">
        <f t="shared" si="118"/>
        <v>0</v>
      </c>
      <c r="AW42" s="74">
        <f t="shared" si="118"/>
        <v>0</v>
      </c>
      <c r="AX42" s="74">
        <f t="shared" si="118"/>
        <v>0</v>
      </c>
      <c r="AY42" s="74">
        <f t="shared" si="118"/>
        <v>0</v>
      </c>
      <c r="AZ42" s="74">
        <f t="shared" si="118"/>
        <v>0</v>
      </c>
      <c r="BA42" s="74">
        <f t="shared" si="118"/>
        <v>0</v>
      </c>
      <c r="BB42" s="74">
        <f t="shared" si="118"/>
        <v>0</v>
      </c>
      <c r="BC42" s="74">
        <f t="shared" si="118"/>
        <v>0</v>
      </c>
      <c r="BD42" s="74">
        <f t="shared" si="118"/>
        <v>0</v>
      </c>
      <c r="BE42" s="74">
        <f t="shared" si="118"/>
        <v>0</v>
      </c>
      <c r="BF42" s="74">
        <f t="shared" si="118"/>
        <v>0</v>
      </c>
      <c r="BG42" s="74">
        <f t="shared" si="118"/>
        <v>0</v>
      </c>
      <c r="BH42" s="74">
        <f t="shared" si="118"/>
        <v>0</v>
      </c>
      <c r="BI42" s="74">
        <f t="shared" si="118"/>
        <v>0</v>
      </c>
      <c r="BJ42" s="74">
        <f t="shared" si="118"/>
        <v>0</v>
      </c>
      <c r="BK42" s="74">
        <f t="shared" si="118"/>
        <v>0</v>
      </c>
      <c r="BL42" s="74">
        <f t="shared" si="118"/>
        <v>0</v>
      </c>
      <c r="BM42" s="74">
        <f t="shared" si="118"/>
        <v>0</v>
      </c>
      <c r="BN42" s="74">
        <f t="shared" si="118"/>
        <v>0</v>
      </c>
      <c r="BO42" s="74">
        <f t="shared" si="118"/>
        <v>0</v>
      </c>
      <c r="BP42" s="74">
        <f t="shared" si="118"/>
        <v>0</v>
      </c>
      <c r="BQ42" s="74">
        <f t="shared" ref="BQ42:EB42" si="119">IFERROR(18*BQ18*BQ20*BQ21*365/1000+0.8*BQ12*BQ20*BQ21*365/1000,0)</f>
        <v>0</v>
      </c>
      <c r="BR42" s="74">
        <f t="shared" si="119"/>
        <v>0</v>
      </c>
      <c r="BS42" s="74">
        <f t="shared" si="119"/>
        <v>0</v>
      </c>
      <c r="BT42" s="74">
        <f t="shared" si="119"/>
        <v>0</v>
      </c>
      <c r="BU42" s="74">
        <f t="shared" si="119"/>
        <v>0</v>
      </c>
      <c r="BV42" s="74">
        <f t="shared" si="119"/>
        <v>0</v>
      </c>
      <c r="BW42" s="74">
        <f t="shared" si="119"/>
        <v>0</v>
      </c>
      <c r="BX42" s="74">
        <f t="shared" si="119"/>
        <v>0</v>
      </c>
      <c r="BY42" s="74">
        <f t="shared" si="119"/>
        <v>0</v>
      </c>
      <c r="BZ42" s="74">
        <f t="shared" si="119"/>
        <v>0</v>
      </c>
      <c r="CA42" s="74">
        <f t="shared" si="119"/>
        <v>0</v>
      </c>
      <c r="CB42" s="74">
        <f t="shared" si="119"/>
        <v>0</v>
      </c>
      <c r="CC42" s="74">
        <f t="shared" si="119"/>
        <v>0</v>
      </c>
      <c r="CD42" s="74">
        <f t="shared" si="119"/>
        <v>0</v>
      </c>
      <c r="CE42" s="74">
        <f t="shared" si="119"/>
        <v>0</v>
      </c>
      <c r="CF42" s="74">
        <f t="shared" si="119"/>
        <v>0</v>
      </c>
      <c r="CG42" s="74">
        <f t="shared" si="119"/>
        <v>0</v>
      </c>
      <c r="CH42" s="74">
        <f t="shared" si="119"/>
        <v>0</v>
      </c>
      <c r="CI42" s="74">
        <f t="shared" si="119"/>
        <v>0</v>
      </c>
      <c r="CJ42" s="74">
        <f t="shared" si="119"/>
        <v>0</v>
      </c>
      <c r="CK42" s="74">
        <f t="shared" si="119"/>
        <v>0</v>
      </c>
      <c r="CL42" s="74">
        <f t="shared" si="119"/>
        <v>0</v>
      </c>
      <c r="CM42" s="74">
        <f t="shared" si="119"/>
        <v>0</v>
      </c>
      <c r="CN42" s="74">
        <f t="shared" si="119"/>
        <v>0</v>
      </c>
      <c r="CO42" s="74">
        <f t="shared" si="119"/>
        <v>0</v>
      </c>
      <c r="CP42" s="74">
        <f t="shared" si="119"/>
        <v>0</v>
      </c>
      <c r="CQ42" s="74">
        <f t="shared" si="119"/>
        <v>0</v>
      </c>
      <c r="CR42" s="74">
        <f t="shared" si="119"/>
        <v>0</v>
      </c>
      <c r="CS42" s="74">
        <f t="shared" si="119"/>
        <v>0</v>
      </c>
      <c r="CT42" s="74">
        <f t="shared" si="119"/>
        <v>0</v>
      </c>
      <c r="CU42" s="74">
        <f t="shared" si="119"/>
        <v>0</v>
      </c>
      <c r="CV42" s="74">
        <f t="shared" si="119"/>
        <v>0</v>
      </c>
      <c r="CW42" s="74">
        <f t="shared" si="119"/>
        <v>0</v>
      </c>
      <c r="CX42" s="74">
        <f t="shared" si="119"/>
        <v>0</v>
      </c>
      <c r="CY42" s="74">
        <f t="shared" si="119"/>
        <v>0</v>
      </c>
      <c r="CZ42" s="74">
        <f t="shared" si="119"/>
        <v>0</v>
      </c>
      <c r="DA42" s="74">
        <f t="shared" si="119"/>
        <v>0</v>
      </c>
      <c r="DB42" s="74">
        <f t="shared" si="119"/>
        <v>0</v>
      </c>
      <c r="DC42" s="74">
        <f t="shared" si="119"/>
        <v>0</v>
      </c>
      <c r="DD42" s="74">
        <f t="shared" si="119"/>
        <v>0</v>
      </c>
      <c r="DE42" s="74">
        <f t="shared" si="119"/>
        <v>0</v>
      </c>
      <c r="DF42" s="74">
        <f t="shared" si="119"/>
        <v>0</v>
      </c>
      <c r="DG42" s="74">
        <f t="shared" si="119"/>
        <v>0</v>
      </c>
      <c r="DH42" s="74">
        <f t="shared" si="119"/>
        <v>0</v>
      </c>
      <c r="DI42" s="74">
        <f t="shared" si="119"/>
        <v>0</v>
      </c>
      <c r="DJ42" s="74">
        <f t="shared" si="119"/>
        <v>0</v>
      </c>
      <c r="DK42" s="74">
        <f t="shared" si="119"/>
        <v>0</v>
      </c>
      <c r="DL42" s="74">
        <f t="shared" si="119"/>
        <v>0</v>
      </c>
      <c r="DM42" s="74">
        <f t="shared" si="119"/>
        <v>0</v>
      </c>
      <c r="DN42" s="74">
        <f t="shared" si="119"/>
        <v>0</v>
      </c>
      <c r="DO42" s="74">
        <f t="shared" si="119"/>
        <v>0</v>
      </c>
      <c r="DP42" s="74">
        <f t="shared" si="119"/>
        <v>0</v>
      </c>
      <c r="DQ42" s="74">
        <f t="shared" si="119"/>
        <v>0</v>
      </c>
      <c r="DR42" s="74">
        <f t="shared" si="119"/>
        <v>0</v>
      </c>
      <c r="DS42" s="74">
        <f t="shared" si="119"/>
        <v>0</v>
      </c>
      <c r="DT42" s="74">
        <f t="shared" si="119"/>
        <v>0</v>
      </c>
      <c r="DU42" s="74">
        <f t="shared" si="119"/>
        <v>0</v>
      </c>
      <c r="DV42" s="74">
        <f t="shared" si="119"/>
        <v>0</v>
      </c>
      <c r="DW42" s="74">
        <f t="shared" si="119"/>
        <v>0</v>
      </c>
      <c r="DX42" s="74">
        <f t="shared" si="119"/>
        <v>0</v>
      </c>
      <c r="DY42" s="74">
        <f t="shared" si="119"/>
        <v>0</v>
      </c>
      <c r="DZ42" s="74">
        <f t="shared" si="119"/>
        <v>0</v>
      </c>
      <c r="EA42" s="74">
        <f t="shared" si="119"/>
        <v>0</v>
      </c>
      <c r="EB42" s="74">
        <f t="shared" si="119"/>
        <v>0</v>
      </c>
      <c r="EC42" s="74">
        <f t="shared" ref="EC42:ER42" si="120">IFERROR(18*EC18*EC20*EC21*365/1000+0.8*EC12*EC20*EC21*365/1000,0)</f>
        <v>0</v>
      </c>
      <c r="ED42" s="74">
        <f t="shared" si="120"/>
        <v>0</v>
      </c>
      <c r="EE42" s="74">
        <f t="shared" si="120"/>
        <v>0</v>
      </c>
      <c r="EF42" s="74">
        <f t="shared" si="120"/>
        <v>0</v>
      </c>
      <c r="EG42" s="74">
        <f t="shared" si="120"/>
        <v>0</v>
      </c>
      <c r="EH42" s="74">
        <f t="shared" si="120"/>
        <v>0</v>
      </c>
      <c r="EI42" s="74">
        <f t="shared" si="120"/>
        <v>0</v>
      </c>
      <c r="EJ42" s="74">
        <f t="shared" si="120"/>
        <v>0</v>
      </c>
      <c r="EK42" s="74">
        <f t="shared" si="120"/>
        <v>0</v>
      </c>
      <c r="EL42" s="74">
        <f t="shared" si="120"/>
        <v>0</v>
      </c>
      <c r="EM42" s="74">
        <f t="shared" si="120"/>
        <v>0</v>
      </c>
      <c r="EN42" s="74">
        <f t="shared" si="120"/>
        <v>0</v>
      </c>
      <c r="EO42" s="74">
        <f t="shared" si="120"/>
        <v>0</v>
      </c>
      <c r="EP42" s="74">
        <f t="shared" si="120"/>
        <v>0</v>
      </c>
      <c r="EQ42" s="74">
        <f t="shared" si="120"/>
        <v>0</v>
      </c>
      <c r="ER42" s="74">
        <f t="shared" si="120"/>
        <v>0</v>
      </c>
      <c r="ES42" s="49"/>
      <c r="EU42" s="411"/>
      <c r="EV42" s="257" t="s">
        <v>48</v>
      </c>
      <c r="EW42" s="246" t="s">
        <v>264</v>
      </c>
      <c r="EX42" s="62">
        <f t="shared" ref="EX42:HI42" si="121">18*EX18*EX20*EX21*365/12/1000+0.8*EX12*EX20*EX21*365/12/1000</f>
        <v>0</v>
      </c>
      <c r="EY42" s="62">
        <f t="shared" si="121"/>
        <v>0</v>
      </c>
      <c r="EZ42" s="62">
        <f t="shared" si="121"/>
        <v>0</v>
      </c>
      <c r="FA42" s="62">
        <f t="shared" si="121"/>
        <v>0</v>
      </c>
      <c r="FB42" s="62">
        <f t="shared" si="121"/>
        <v>0</v>
      </c>
      <c r="FC42" s="62">
        <f t="shared" si="121"/>
        <v>0</v>
      </c>
      <c r="FD42" s="62">
        <f t="shared" si="121"/>
        <v>0</v>
      </c>
      <c r="FE42" s="62">
        <f t="shared" si="121"/>
        <v>0</v>
      </c>
      <c r="FF42" s="62">
        <f t="shared" si="121"/>
        <v>0</v>
      </c>
      <c r="FG42" s="62">
        <f t="shared" si="121"/>
        <v>0</v>
      </c>
      <c r="FH42" s="62">
        <f t="shared" si="121"/>
        <v>0</v>
      </c>
      <c r="FI42" s="62">
        <f t="shared" si="121"/>
        <v>0</v>
      </c>
      <c r="FJ42" s="62">
        <f t="shared" si="121"/>
        <v>0</v>
      </c>
      <c r="FK42" s="62">
        <f t="shared" si="121"/>
        <v>0</v>
      </c>
      <c r="FL42" s="62">
        <f t="shared" si="121"/>
        <v>0</v>
      </c>
      <c r="FM42" s="62">
        <f t="shared" si="121"/>
        <v>0</v>
      </c>
      <c r="FN42" s="62">
        <f t="shared" si="121"/>
        <v>0</v>
      </c>
      <c r="FO42" s="62">
        <f t="shared" si="121"/>
        <v>0</v>
      </c>
      <c r="FP42" s="62">
        <f t="shared" si="121"/>
        <v>0</v>
      </c>
      <c r="FQ42" s="62">
        <f t="shared" si="121"/>
        <v>0</v>
      </c>
      <c r="FR42" s="62">
        <f t="shared" si="121"/>
        <v>0</v>
      </c>
      <c r="FS42" s="62">
        <f t="shared" si="121"/>
        <v>0</v>
      </c>
      <c r="FT42" s="62">
        <f t="shared" si="121"/>
        <v>0</v>
      </c>
      <c r="FU42" s="62">
        <f t="shared" si="121"/>
        <v>0</v>
      </c>
      <c r="FV42" s="62">
        <f t="shared" si="121"/>
        <v>0</v>
      </c>
      <c r="FW42" s="62">
        <f t="shared" si="121"/>
        <v>0</v>
      </c>
      <c r="FX42" s="62">
        <f t="shared" si="121"/>
        <v>0</v>
      </c>
      <c r="FY42" s="62">
        <f t="shared" si="121"/>
        <v>0</v>
      </c>
      <c r="FZ42" s="62">
        <f t="shared" si="121"/>
        <v>0</v>
      </c>
      <c r="GA42" s="62">
        <f t="shared" si="121"/>
        <v>0</v>
      </c>
      <c r="GB42" s="62">
        <f t="shared" si="121"/>
        <v>0</v>
      </c>
      <c r="GC42" s="62">
        <f t="shared" si="121"/>
        <v>0</v>
      </c>
      <c r="GD42" s="62">
        <f t="shared" si="121"/>
        <v>0</v>
      </c>
      <c r="GE42" s="62">
        <f t="shared" si="121"/>
        <v>0</v>
      </c>
      <c r="GF42" s="62">
        <f t="shared" si="121"/>
        <v>0</v>
      </c>
      <c r="GG42" s="62">
        <f t="shared" si="121"/>
        <v>0</v>
      </c>
      <c r="GH42" s="62">
        <f t="shared" si="121"/>
        <v>0</v>
      </c>
      <c r="GI42" s="62">
        <f t="shared" si="121"/>
        <v>0</v>
      </c>
      <c r="GJ42" s="62">
        <f t="shared" si="121"/>
        <v>0</v>
      </c>
      <c r="GK42" s="62">
        <f t="shared" si="121"/>
        <v>0</v>
      </c>
      <c r="GL42" s="62">
        <f t="shared" si="121"/>
        <v>0</v>
      </c>
      <c r="GM42" s="62">
        <f t="shared" si="121"/>
        <v>0</v>
      </c>
      <c r="GN42" s="62">
        <f t="shared" si="121"/>
        <v>0</v>
      </c>
      <c r="GO42" s="62">
        <f t="shared" si="121"/>
        <v>0</v>
      </c>
      <c r="GP42" s="62">
        <f t="shared" si="121"/>
        <v>0</v>
      </c>
      <c r="GQ42" s="62">
        <f t="shared" si="121"/>
        <v>0</v>
      </c>
      <c r="GR42" s="62">
        <f t="shared" si="121"/>
        <v>0</v>
      </c>
      <c r="GS42" s="62">
        <f t="shared" si="121"/>
        <v>0</v>
      </c>
      <c r="GT42" s="62">
        <f t="shared" si="121"/>
        <v>0</v>
      </c>
      <c r="GU42" s="62">
        <f t="shared" si="121"/>
        <v>0</v>
      </c>
      <c r="GV42" s="62">
        <f t="shared" si="121"/>
        <v>0</v>
      </c>
      <c r="GW42" s="62">
        <f t="shared" si="121"/>
        <v>0</v>
      </c>
      <c r="GX42" s="62">
        <f t="shared" si="121"/>
        <v>0</v>
      </c>
      <c r="GY42" s="62">
        <f t="shared" si="121"/>
        <v>0</v>
      </c>
      <c r="GZ42" s="62">
        <f t="shared" si="121"/>
        <v>0</v>
      </c>
      <c r="HA42" s="62">
        <f t="shared" si="121"/>
        <v>0</v>
      </c>
      <c r="HB42" s="62">
        <f t="shared" si="121"/>
        <v>0</v>
      </c>
      <c r="HC42" s="62">
        <f t="shared" si="121"/>
        <v>0</v>
      </c>
      <c r="HD42" s="62">
        <f t="shared" si="121"/>
        <v>0</v>
      </c>
      <c r="HE42" s="62">
        <f t="shared" si="121"/>
        <v>0</v>
      </c>
      <c r="HF42" s="62">
        <f t="shared" si="121"/>
        <v>0</v>
      </c>
      <c r="HG42" s="62">
        <f t="shared" si="121"/>
        <v>0</v>
      </c>
      <c r="HH42" s="62">
        <f t="shared" si="121"/>
        <v>0</v>
      </c>
      <c r="HI42" s="62">
        <f t="shared" si="121"/>
        <v>0</v>
      </c>
      <c r="HJ42" s="62">
        <f t="shared" ref="HJ42:JU42" si="122">18*HJ18*HJ20*HJ21*365/12/1000+0.8*HJ12*HJ20*HJ21*365/12/1000</f>
        <v>0</v>
      </c>
      <c r="HK42" s="62">
        <f t="shared" si="122"/>
        <v>0</v>
      </c>
      <c r="HL42" s="62">
        <f t="shared" si="122"/>
        <v>0</v>
      </c>
      <c r="HM42" s="62">
        <f t="shared" si="122"/>
        <v>0</v>
      </c>
      <c r="HN42" s="62">
        <f t="shared" si="122"/>
        <v>0</v>
      </c>
      <c r="HO42" s="62">
        <f t="shared" si="122"/>
        <v>0</v>
      </c>
      <c r="HP42" s="62">
        <f t="shared" si="122"/>
        <v>0</v>
      </c>
      <c r="HQ42" s="62">
        <f t="shared" si="122"/>
        <v>0</v>
      </c>
      <c r="HR42" s="62">
        <f t="shared" si="122"/>
        <v>0</v>
      </c>
      <c r="HS42" s="62">
        <f t="shared" si="122"/>
        <v>0</v>
      </c>
      <c r="HT42" s="62">
        <f t="shared" si="122"/>
        <v>0</v>
      </c>
      <c r="HU42" s="62">
        <f t="shared" si="122"/>
        <v>0</v>
      </c>
      <c r="HV42" s="62">
        <f t="shared" si="122"/>
        <v>0</v>
      </c>
      <c r="HW42" s="62">
        <f t="shared" si="122"/>
        <v>0</v>
      </c>
      <c r="HX42" s="62">
        <f t="shared" si="122"/>
        <v>0</v>
      </c>
      <c r="HY42" s="62">
        <f t="shared" si="122"/>
        <v>0</v>
      </c>
      <c r="HZ42" s="62">
        <f t="shared" si="122"/>
        <v>0</v>
      </c>
      <c r="IA42" s="62">
        <f t="shared" si="122"/>
        <v>0</v>
      </c>
      <c r="IB42" s="62">
        <f t="shared" si="122"/>
        <v>0</v>
      </c>
      <c r="IC42" s="62">
        <f t="shared" si="122"/>
        <v>0</v>
      </c>
      <c r="ID42" s="62">
        <f t="shared" si="122"/>
        <v>0</v>
      </c>
      <c r="IE42" s="62">
        <f t="shared" si="122"/>
        <v>0</v>
      </c>
      <c r="IF42" s="62">
        <f t="shared" si="122"/>
        <v>0</v>
      </c>
      <c r="IG42" s="62">
        <f t="shared" si="122"/>
        <v>0</v>
      </c>
      <c r="IH42" s="62">
        <f t="shared" si="122"/>
        <v>0</v>
      </c>
      <c r="II42" s="62">
        <f t="shared" si="122"/>
        <v>0</v>
      </c>
      <c r="IJ42" s="62">
        <f t="shared" si="122"/>
        <v>0</v>
      </c>
      <c r="IK42" s="62">
        <f t="shared" si="122"/>
        <v>0</v>
      </c>
      <c r="IL42" s="62">
        <f t="shared" si="122"/>
        <v>0</v>
      </c>
      <c r="IM42" s="62">
        <f t="shared" si="122"/>
        <v>0</v>
      </c>
      <c r="IN42" s="62">
        <f t="shared" si="122"/>
        <v>0</v>
      </c>
      <c r="IO42" s="62">
        <f t="shared" si="122"/>
        <v>0</v>
      </c>
      <c r="IP42" s="62">
        <f t="shared" si="122"/>
        <v>0</v>
      </c>
      <c r="IQ42" s="62">
        <f t="shared" si="122"/>
        <v>0</v>
      </c>
      <c r="IR42" s="62">
        <f t="shared" si="122"/>
        <v>0</v>
      </c>
      <c r="IS42" s="62">
        <f t="shared" si="122"/>
        <v>0</v>
      </c>
      <c r="IT42" s="62">
        <f t="shared" si="122"/>
        <v>0</v>
      </c>
      <c r="IU42" s="62">
        <f t="shared" si="122"/>
        <v>0</v>
      </c>
      <c r="IV42" s="62">
        <f t="shared" si="122"/>
        <v>0</v>
      </c>
      <c r="IW42" s="62">
        <f t="shared" si="122"/>
        <v>0</v>
      </c>
      <c r="IX42" s="62">
        <f t="shared" si="122"/>
        <v>0</v>
      </c>
      <c r="IY42" s="62">
        <f t="shared" si="122"/>
        <v>0</v>
      </c>
      <c r="IZ42" s="62">
        <f t="shared" si="122"/>
        <v>0</v>
      </c>
      <c r="JA42" s="62">
        <f t="shared" si="122"/>
        <v>0</v>
      </c>
      <c r="JB42" s="62">
        <f t="shared" si="122"/>
        <v>0</v>
      </c>
      <c r="JC42" s="62">
        <f t="shared" si="122"/>
        <v>0</v>
      </c>
      <c r="JD42" s="62">
        <f t="shared" si="122"/>
        <v>0</v>
      </c>
      <c r="JE42" s="62">
        <f t="shared" si="122"/>
        <v>0</v>
      </c>
      <c r="JF42" s="62">
        <f t="shared" si="122"/>
        <v>0</v>
      </c>
      <c r="JG42" s="62">
        <f t="shared" si="122"/>
        <v>0</v>
      </c>
      <c r="JH42" s="62">
        <f t="shared" si="122"/>
        <v>0</v>
      </c>
      <c r="JI42" s="62">
        <f t="shared" si="122"/>
        <v>0</v>
      </c>
      <c r="JJ42" s="62">
        <f t="shared" si="122"/>
        <v>0</v>
      </c>
      <c r="JK42" s="62">
        <f t="shared" si="122"/>
        <v>0</v>
      </c>
      <c r="JL42" s="62">
        <f t="shared" si="122"/>
        <v>0</v>
      </c>
      <c r="JM42" s="62">
        <f t="shared" si="122"/>
        <v>0</v>
      </c>
      <c r="JN42" s="62">
        <f t="shared" si="122"/>
        <v>0</v>
      </c>
      <c r="JO42" s="62">
        <f t="shared" si="122"/>
        <v>0</v>
      </c>
      <c r="JP42" s="62">
        <f t="shared" si="122"/>
        <v>0</v>
      </c>
      <c r="JQ42" s="62">
        <f t="shared" si="122"/>
        <v>0</v>
      </c>
      <c r="JR42" s="62">
        <f t="shared" si="122"/>
        <v>0</v>
      </c>
      <c r="JS42" s="62">
        <f t="shared" si="122"/>
        <v>0</v>
      </c>
      <c r="JT42" s="62">
        <f t="shared" si="122"/>
        <v>0</v>
      </c>
      <c r="JU42" s="62">
        <f t="shared" si="122"/>
        <v>0</v>
      </c>
      <c r="JV42" s="62">
        <f t="shared" ref="JV42:KW42" si="123">18*JV18*JV20*JV21*365/12/1000+0.8*JV12*JV20*JV21*365/12/1000</f>
        <v>0</v>
      </c>
      <c r="JW42" s="62">
        <f t="shared" si="123"/>
        <v>0</v>
      </c>
      <c r="JX42" s="62">
        <f t="shared" si="123"/>
        <v>0</v>
      </c>
      <c r="JY42" s="62">
        <f t="shared" si="123"/>
        <v>0</v>
      </c>
      <c r="JZ42" s="62">
        <f t="shared" si="123"/>
        <v>0</v>
      </c>
      <c r="KA42" s="62">
        <f t="shared" si="123"/>
        <v>0</v>
      </c>
      <c r="KB42" s="62">
        <f t="shared" si="123"/>
        <v>0</v>
      </c>
      <c r="KC42" s="62">
        <f t="shared" si="123"/>
        <v>0</v>
      </c>
      <c r="KD42" s="62">
        <f t="shared" si="123"/>
        <v>0</v>
      </c>
      <c r="KE42" s="62">
        <f t="shared" si="123"/>
        <v>0</v>
      </c>
      <c r="KF42" s="62">
        <f t="shared" si="123"/>
        <v>0</v>
      </c>
      <c r="KG42" s="62">
        <f t="shared" si="123"/>
        <v>0</v>
      </c>
      <c r="KH42" s="62">
        <f t="shared" si="123"/>
        <v>0</v>
      </c>
      <c r="KI42" s="62">
        <f t="shared" si="123"/>
        <v>0</v>
      </c>
      <c r="KJ42" s="62">
        <f t="shared" si="123"/>
        <v>0</v>
      </c>
      <c r="KK42" s="62">
        <f t="shared" si="123"/>
        <v>0</v>
      </c>
      <c r="KL42" s="62">
        <f t="shared" si="123"/>
        <v>0</v>
      </c>
      <c r="KM42" s="62">
        <f t="shared" si="123"/>
        <v>0</v>
      </c>
      <c r="KN42" s="62">
        <f t="shared" si="123"/>
        <v>0</v>
      </c>
      <c r="KO42" s="62">
        <f t="shared" si="123"/>
        <v>0</v>
      </c>
      <c r="KP42" s="62">
        <f t="shared" si="123"/>
        <v>0</v>
      </c>
      <c r="KQ42" s="62">
        <f t="shared" si="123"/>
        <v>0</v>
      </c>
      <c r="KR42" s="62">
        <f t="shared" si="123"/>
        <v>0</v>
      </c>
      <c r="KS42" s="62">
        <f t="shared" si="123"/>
        <v>0</v>
      </c>
      <c r="KT42" s="62">
        <f t="shared" si="123"/>
        <v>0</v>
      </c>
      <c r="KU42" s="62">
        <f t="shared" si="123"/>
        <v>0</v>
      </c>
      <c r="KV42" s="62">
        <f t="shared" si="123"/>
        <v>0</v>
      </c>
      <c r="KW42" s="62">
        <f t="shared" si="123"/>
        <v>0</v>
      </c>
    </row>
    <row r="43" spans="1:309" ht="20.100000000000001" customHeight="1" x14ac:dyDescent="0.25">
      <c r="A43" s="406"/>
      <c r="B43" s="330" t="s">
        <v>49</v>
      </c>
      <c r="C43" s="329" t="s">
        <v>10</v>
      </c>
      <c r="D43" s="74">
        <f>D41-D42</f>
        <v>0</v>
      </c>
      <c r="E43" s="74">
        <f t="shared" ref="E43:BP43" si="124">E41-E42</f>
        <v>0</v>
      </c>
      <c r="F43" s="74">
        <f t="shared" si="124"/>
        <v>0</v>
      </c>
      <c r="G43" s="74">
        <f t="shared" si="124"/>
        <v>0</v>
      </c>
      <c r="H43" s="74">
        <f t="shared" si="124"/>
        <v>0</v>
      </c>
      <c r="I43" s="74">
        <f t="shared" si="124"/>
        <v>0</v>
      </c>
      <c r="J43" s="74">
        <f t="shared" si="124"/>
        <v>0</v>
      </c>
      <c r="K43" s="74">
        <f t="shared" si="124"/>
        <v>0</v>
      </c>
      <c r="L43" s="74">
        <f t="shared" si="124"/>
        <v>0</v>
      </c>
      <c r="M43" s="74">
        <f t="shared" si="124"/>
        <v>0</v>
      </c>
      <c r="N43" s="74">
        <f t="shared" si="124"/>
        <v>0</v>
      </c>
      <c r="O43" s="74">
        <f t="shared" si="124"/>
        <v>0</v>
      </c>
      <c r="P43" s="74">
        <f t="shared" si="124"/>
        <v>0</v>
      </c>
      <c r="Q43" s="74">
        <f t="shared" si="124"/>
        <v>0</v>
      </c>
      <c r="R43" s="74">
        <f t="shared" si="124"/>
        <v>0</v>
      </c>
      <c r="S43" s="74">
        <f t="shared" si="124"/>
        <v>0</v>
      </c>
      <c r="T43" s="74">
        <f t="shared" si="124"/>
        <v>0</v>
      </c>
      <c r="U43" s="74">
        <f t="shared" si="124"/>
        <v>0</v>
      </c>
      <c r="V43" s="74">
        <f t="shared" si="124"/>
        <v>0</v>
      </c>
      <c r="W43" s="74">
        <f t="shared" si="124"/>
        <v>0</v>
      </c>
      <c r="X43" s="74">
        <f t="shared" si="124"/>
        <v>0</v>
      </c>
      <c r="Y43" s="74">
        <f t="shared" si="124"/>
        <v>0</v>
      </c>
      <c r="Z43" s="74">
        <f t="shared" si="124"/>
        <v>0</v>
      </c>
      <c r="AA43" s="74">
        <f t="shared" si="124"/>
        <v>0</v>
      </c>
      <c r="AB43" s="74">
        <f t="shared" si="124"/>
        <v>0</v>
      </c>
      <c r="AC43" s="74">
        <f t="shared" si="124"/>
        <v>0</v>
      </c>
      <c r="AD43" s="74">
        <f t="shared" si="124"/>
        <v>0</v>
      </c>
      <c r="AE43" s="74">
        <f t="shared" si="124"/>
        <v>0</v>
      </c>
      <c r="AF43" s="74">
        <f t="shared" si="124"/>
        <v>0</v>
      </c>
      <c r="AG43" s="74">
        <f t="shared" si="124"/>
        <v>0</v>
      </c>
      <c r="AH43" s="74">
        <f t="shared" si="124"/>
        <v>0</v>
      </c>
      <c r="AI43" s="74">
        <f t="shared" si="124"/>
        <v>0</v>
      </c>
      <c r="AJ43" s="74">
        <f t="shared" si="124"/>
        <v>0</v>
      </c>
      <c r="AK43" s="74">
        <f t="shared" si="124"/>
        <v>0</v>
      </c>
      <c r="AL43" s="74">
        <f t="shared" si="124"/>
        <v>0</v>
      </c>
      <c r="AM43" s="74">
        <f t="shared" si="124"/>
        <v>0</v>
      </c>
      <c r="AN43" s="74">
        <f t="shared" si="124"/>
        <v>0</v>
      </c>
      <c r="AO43" s="74">
        <f t="shared" si="124"/>
        <v>0</v>
      </c>
      <c r="AP43" s="74">
        <f t="shared" si="124"/>
        <v>0</v>
      </c>
      <c r="AQ43" s="74">
        <f t="shared" si="124"/>
        <v>0</v>
      </c>
      <c r="AR43" s="74">
        <f t="shared" si="124"/>
        <v>0</v>
      </c>
      <c r="AS43" s="74">
        <f t="shared" si="124"/>
        <v>0</v>
      </c>
      <c r="AT43" s="74">
        <f t="shared" si="124"/>
        <v>0</v>
      </c>
      <c r="AU43" s="74">
        <f t="shared" si="124"/>
        <v>0</v>
      </c>
      <c r="AV43" s="74">
        <f t="shared" si="124"/>
        <v>0</v>
      </c>
      <c r="AW43" s="74">
        <f t="shared" si="124"/>
        <v>0</v>
      </c>
      <c r="AX43" s="74">
        <f t="shared" si="124"/>
        <v>0</v>
      </c>
      <c r="AY43" s="74">
        <f t="shared" si="124"/>
        <v>0</v>
      </c>
      <c r="AZ43" s="74">
        <f t="shared" si="124"/>
        <v>0</v>
      </c>
      <c r="BA43" s="74">
        <f t="shared" si="124"/>
        <v>0</v>
      </c>
      <c r="BB43" s="74">
        <f t="shared" si="124"/>
        <v>0</v>
      </c>
      <c r="BC43" s="74">
        <f t="shared" si="124"/>
        <v>0</v>
      </c>
      <c r="BD43" s="74">
        <f t="shared" si="124"/>
        <v>0</v>
      </c>
      <c r="BE43" s="74">
        <f t="shared" si="124"/>
        <v>0</v>
      </c>
      <c r="BF43" s="74">
        <f t="shared" si="124"/>
        <v>0</v>
      </c>
      <c r="BG43" s="74">
        <f t="shared" si="124"/>
        <v>0</v>
      </c>
      <c r="BH43" s="74">
        <f t="shared" si="124"/>
        <v>0</v>
      </c>
      <c r="BI43" s="74">
        <f t="shared" si="124"/>
        <v>0</v>
      </c>
      <c r="BJ43" s="74">
        <f t="shared" si="124"/>
        <v>-6333.1399999999921</v>
      </c>
      <c r="BK43" s="74">
        <f t="shared" si="124"/>
        <v>-14792.27999999999</v>
      </c>
      <c r="BL43" s="74">
        <f t="shared" si="124"/>
        <v>-24542.419999999984</v>
      </c>
      <c r="BM43" s="74">
        <f t="shared" si="124"/>
        <v>-24542.419999999984</v>
      </c>
      <c r="BN43" s="74">
        <f t="shared" si="124"/>
        <v>-24542.419999999984</v>
      </c>
      <c r="BO43" s="74">
        <f t="shared" si="124"/>
        <v>-24542.419999999984</v>
      </c>
      <c r="BP43" s="74">
        <f t="shared" si="124"/>
        <v>-24542.419999999984</v>
      </c>
      <c r="BQ43" s="74">
        <f t="shared" ref="BQ43:EB43" si="125">BQ41-BQ42</f>
        <v>-24542.419999999984</v>
      </c>
      <c r="BR43" s="74">
        <f t="shared" si="125"/>
        <v>-24542.419999999984</v>
      </c>
      <c r="BS43" s="74">
        <f t="shared" si="125"/>
        <v>-24542.419999999984</v>
      </c>
      <c r="BT43" s="74">
        <f t="shared" si="125"/>
        <v>-24542.419999999984</v>
      </c>
      <c r="BU43" s="74">
        <f t="shared" si="125"/>
        <v>-24542.419999999984</v>
      </c>
      <c r="BV43" s="74">
        <f t="shared" si="125"/>
        <v>-18209.279999999992</v>
      </c>
      <c r="BW43" s="74">
        <f t="shared" si="125"/>
        <v>-9750.1399999999958</v>
      </c>
      <c r="BX43" s="74">
        <f t="shared" si="125"/>
        <v>0</v>
      </c>
      <c r="BY43" s="74">
        <f t="shared" si="125"/>
        <v>0</v>
      </c>
      <c r="BZ43" s="74">
        <f t="shared" si="125"/>
        <v>0</v>
      </c>
      <c r="CA43" s="74">
        <f t="shared" si="125"/>
        <v>0</v>
      </c>
      <c r="CB43" s="74">
        <f t="shared" si="125"/>
        <v>0</v>
      </c>
      <c r="CC43" s="74">
        <f t="shared" si="125"/>
        <v>0</v>
      </c>
      <c r="CD43" s="74">
        <f t="shared" si="125"/>
        <v>0</v>
      </c>
      <c r="CE43" s="74">
        <f t="shared" si="125"/>
        <v>0</v>
      </c>
      <c r="CF43" s="74">
        <f t="shared" si="125"/>
        <v>0</v>
      </c>
      <c r="CG43" s="74">
        <f t="shared" si="125"/>
        <v>0</v>
      </c>
      <c r="CH43" s="74">
        <f t="shared" si="125"/>
        <v>0</v>
      </c>
      <c r="CI43" s="74">
        <f t="shared" si="125"/>
        <v>0</v>
      </c>
      <c r="CJ43" s="74">
        <f t="shared" si="125"/>
        <v>0</v>
      </c>
      <c r="CK43" s="74">
        <f t="shared" si="125"/>
        <v>0</v>
      </c>
      <c r="CL43" s="74">
        <f t="shared" si="125"/>
        <v>0</v>
      </c>
      <c r="CM43" s="74">
        <f t="shared" si="125"/>
        <v>0</v>
      </c>
      <c r="CN43" s="74">
        <f t="shared" si="125"/>
        <v>0</v>
      </c>
      <c r="CO43" s="74">
        <f t="shared" si="125"/>
        <v>0</v>
      </c>
      <c r="CP43" s="74">
        <f t="shared" si="125"/>
        <v>0</v>
      </c>
      <c r="CQ43" s="74">
        <f t="shared" si="125"/>
        <v>0</v>
      </c>
      <c r="CR43" s="74">
        <f t="shared" si="125"/>
        <v>0</v>
      </c>
      <c r="CS43" s="74">
        <f t="shared" si="125"/>
        <v>0</v>
      </c>
      <c r="CT43" s="74">
        <f t="shared" si="125"/>
        <v>0</v>
      </c>
      <c r="CU43" s="74">
        <f t="shared" si="125"/>
        <v>0</v>
      </c>
      <c r="CV43" s="74">
        <f t="shared" si="125"/>
        <v>0</v>
      </c>
      <c r="CW43" s="74">
        <f t="shared" si="125"/>
        <v>0</v>
      </c>
      <c r="CX43" s="74">
        <f t="shared" si="125"/>
        <v>0</v>
      </c>
      <c r="CY43" s="74">
        <f t="shared" si="125"/>
        <v>0</v>
      </c>
      <c r="CZ43" s="74">
        <f t="shared" si="125"/>
        <v>0</v>
      </c>
      <c r="DA43" s="74">
        <f t="shared" si="125"/>
        <v>0</v>
      </c>
      <c r="DB43" s="74">
        <f t="shared" si="125"/>
        <v>0</v>
      </c>
      <c r="DC43" s="74">
        <f t="shared" si="125"/>
        <v>0</v>
      </c>
      <c r="DD43" s="74">
        <f t="shared" si="125"/>
        <v>0</v>
      </c>
      <c r="DE43" s="74">
        <f t="shared" si="125"/>
        <v>0</v>
      </c>
      <c r="DF43" s="74">
        <f t="shared" si="125"/>
        <v>0</v>
      </c>
      <c r="DG43" s="74">
        <f t="shared" si="125"/>
        <v>0</v>
      </c>
      <c r="DH43" s="74">
        <f t="shared" si="125"/>
        <v>0</v>
      </c>
      <c r="DI43" s="74">
        <f t="shared" si="125"/>
        <v>0</v>
      </c>
      <c r="DJ43" s="74">
        <f t="shared" si="125"/>
        <v>0</v>
      </c>
      <c r="DK43" s="74">
        <f t="shared" si="125"/>
        <v>0</v>
      </c>
      <c r="DL43" s="74">
        <f t="shared" si="125"/>
        <v>0</v>
      </c>
      <c r="DM43" s="74">
        <f t="shared" si="125"/>
        <v>0</v>
      </c>
      <c r="DN43" s="74">
        <f t="shared" si="125"/>
        <v>0</v>
      </c>
      <c r="DO43" s="74">
        <f t="shared" si="125"/>
        <v>0</v>
      </c>
      <c r="DP43" s="74">
        <f t="shared" si="125"/>
        <v>0</v>
      </c>
      <c r="DQ43" s="74">
        <f t="shared" si="125"/>
        <v>0</v>
      </c>
      <c r="DR43" s="74">
        <f t="shared" si="125"/>
        <v>0</v>
      </c>
      <c r="DS43" s="74">
        <f t="shared" si="125"/>
        <v>0</v>
      </c>
      <c r="DT43" s="74">
        <f t="shared" si="125"/>
        <v>0</v>
      </c>
      <c r="DU43" s="74">
        <f t="shared" si="125"/>
        <v>0</v>
      </c>
      <c r="DV43" s="74">
        <f t="shared" si="125"/>
        <v>0</v>
      </c>
      <c r="DW43" s="74">
        <f t="shared" si="125"/>
        <v>0</v>
      </c>
      <c r="DX43" s="74">
        <f t="shared" si="125"/>
        <v>0</v>
      </c>
      <c r="DY43" s="74">
        <f t="shared" si="125"/>
        <v>0</v>
      </c>
      <c r="DZ43" s="74">
        <f t="shared" si="125"/>
        <v>0</v>
      </c>
      <c r="EA43" s="74">
        <f t="shared" si="125"/>
        <v>0</v>
      </c>
      <c r="EB43" s="74">
        <f t="shared" si="125"/>
        <v>0</v>
      </c>
      <c r="EC43" s="74">
        <f t="shared" ref="EC43:ER43" si="126">EC41-EC42</f>
        <v>0</v>
      </c>
      <c r="ED43" s="74">
        <f t="shared" si="126"/>
        <v>0</v>
      </c>
      <c r="EE43" s="74">
        <f t="shared" si="126"/>
        <v>0</v>
      </c>
      <c r="EF43" s="74">
        <f t="shared" si="126"/>
        <v>0</v>
      </c>
      <c r="EG43" s="74">
        <f t="shared" si="126"/>
        <v>0</v>
      </c>
      <c r="EH43" s="74">
        <f t="shared" si="126"/>
        <v>0</v>
      </c>
      <c r="EI43" s="74">
        <f t="shared" si="126"/>
        <v>0</v>
      </c>
      <c r="EJ43" s="74">
        <f t="shared" si="126"/>
        <v>0</v>
      </c>
      <c r="EK43" s="74">
        <f t="shared" si="126"/>
        <v>0</v>
      </c>
      <c r="EL43" s="74">
        <f t="shared" si="126"/>
        <v>0</v>
      </c>
      <c r="EM43" s="74">
        <f t="shared" si="126"/>
        <v>0</v>
      </c>
      <c r="EN43" s="74">
        <f t="shared" si="126"/>
        <v>0</v>
      </c>
      <c r="EO43" s="74">
        <f t="shared" si="126"/>
        <v>0</v>
      </c>
      <c r="EP43" s="74">
        <f t="shared" si="126"/>
        <v>0</v>
      </c>
      <c r="EQ43" s="74">
        <f t="shared" si="126"/>
        <v>0</v>
      </c>
      <c r="ER43" s="74">
        <f t="shared" si="126"/>
        <v>0</v>
      </c>
      <c r="ES43" s="49"/>
      <c r="EU43" s="411"/>
      <c r="EV43" s="257" t="s">
        <v>49</v>
      </c>
      <c r="EW43" s="246" t="s">
        <v>264</v>
      </c>
      <c r="EX43" s="62">
        <f t="shared" ref="EX43:HI43" si="127">EX41-EX42</f>
        <v>0</v>
      </c>
      <c r="EY43" s="62">
        <f t="shared" si="127"/>
        <v>0</v>
      </c>
      <c r="EZ43" s="62">
        <f t="shared" si="127"/>
        <v>0</v>
      </c>
      <c r="FA43" s="62">
        <f t="shared" si="127"/>
        <v>0</v>
      </c>
      <c r="FB43" s="62">
        <f t="shared" si="127"/>
        <v>0</v>
      </c>
      <c r="FC43" s="62">
        <f t="shared" si="127"/>
        <v>0</v>
      </c>
      <c r="FD43" s="62">
        <f t="shared" si="127"/>
        <v>0</v>
      </c>
      <c r="FE43" s="62">
        <f t="shared" si="127"/>
        <v>0</v>
      </c>
      <c r="FF43" s="62">
        <f t="shared" si="127"/>
        <v>0</v>
      </c>
      <c r="FG43" s="62">
        <f t="shared" si="127"/>
        <v>0</v>
      </c>
      <c r="FH43" s="62">
        <f t="shared" si="127"/>
        <v>0</v>
      </c>
      <c r="FI43" s="62">
        <f t="shared" si="127"/>
        <v>0</v>
      </c>
      <c r="FJ43" s="62">
        <f t="shared" si="127"/>
        <v>0</v>
      </c>
      <c r="FK43" s="62">
        <f t="shared" si="127"/>
        <v>0</v>
      </c>
      <c r="FL43" s="62">
        <f t="shared" si="127"/>
        <v>0</v>
      </c>
      <c r="FM43" s="62">
        <f t="shared" si="127"/>
        <v>0</v>
      </c>
      <c r="FN43" s="62">
        <f t="shared" si="127"/>
        <v>0</v>
      </c>
      <c r="FO43" s="62">
        <f t="shared" si="127"/>
        <v>0</v>
      </c>
      <c r="FP43" s="62">
        <f t="shared" si="127"/>
        <v>0</v>
      </c>
      <c r="FQ43" s="62">
        <f t="shared" si="127"/>
        <v>0</v>
      </c>
      <c r="FR43" s="62">
        <f t="shared" si="127"/>
        <v>0</v>
      </c>
      <c r="FS43" s="62">
        <f t="shared" si="127"/>
        <v>0</v>
      </c>
      <c r="FT43" s="62">
        <f t="shared" si="127"/>
        <v>0</v>
      </c>
      <c r="FU43" s="62">
        <f t="shared" si="127"/>
        <v>0</v>
      </c>
      <c r="FV43" s="62">
        <f t="shared" si="127"/>
        <v>0</v>
      </c>
      <c r="FW43" s="62">
        <f t="shared" si="127"/>
        <v>0</v>
      </c>
      <c r="FX43" s="62">
        <f t="shared" si="127"/>
        <v>0</v>
      </c>
      <c r="FY43" s="62">
        <f t="shared" si="127"/>
        <v>0</v>
      </c>
      <c r="FZ43" s="62">
        <f t="shared" si="127"/>
        <v>0</v>
      </c>
      <c r="GA43" s="62">
        <f t="shared" si="127"/>
        <v>0</v>
      </c>
      <c r="GB43" s="62">
        <f t="shared" si="127"/>
        <v>0</v>
      </c>
      <c r="GC43" s="62">
        <f t="shared" si="127"/>
        <v>0</v>
      </c>
      <c r="GD43" s="62">
        <f t="shared" si="127"/>
        <v>0</v>
      </c>
      <c r="GE43" s="62">
        <f t="shared" si="127"/>
        <v>0</v>
      </c>
      <c r="GF43" s="62">
        <f t="shared" si="127"/>
        <v>0</v>
      </c>
      <c r="GG43" s="62">
        <f t="shared" si="127"/>
        <v>0</v>
      </c>
      <c r="GH43" s="62">
        <f t="shared" si="127"/>
        <v>0</v>
      </c>
      <c r="GI43" s="62">
        <f t="shared" si="127"/>
        <v>0</v>
      </c>
      <c r="GJ43" s="62">
        <f t="shared" si="127"/>
        <v>0</v>
      </c>
      <c r="GK43" s="62">
        <f t="shared" si="127"/>
        <v>0</v>
      </c>
      <c r="GL43" s="62">
        <f t="shared" si="127"/>
        <v>0</v>
      </c>
      <c r="GM43" s="62">
        <f t="shared" si="127"/>
        <v>0</v>
      </c>
      <c r="GN43" s="62">
        <f t="shared" si="127"/>
        <v>0</v>
      </c>
      <c r="GO43" s="62">
        <f t="shared" si="127"/>
        <v>0</v>
      </c>
      <c r="GP43" s="62">
        <f t="shared" si="127"/>
        <v>0</v>
      </c>
      <c r="GQ43" s="62">
        <f t="shared" si="127"/>
        <v>0</v>
      </c>
      <c r="GR43" s="62">
        <f t="shared" si="127"/>
        <v>0</v>
      </c>
      <c r="GS43" s="62">
        <f t="shared" si="127"/>
        <v>0</v>
      </c>
      <c r="GT43" s="62">
        <f t="shared" si="127"/>
        <v>0</v>
      </c>
      <c r="GU43" s="62">
        <f t="shared" si="127"/>
        <v>0</v>
      </c>
      <c r="GV43" s="62">
        <f t="shared" si="127"/>
        <v>0</v>
      </c>
      <c r="GW43" s="62">
        <f t="shared" si="127"/>
        <v>0</v>
      </c>
      <c r="GX43" s="62">
        <f t="shared" si="127"/>
        <v>0</v>
      </c>
      <c r="GY43" s="62">
        <f t="shared" si="127"/>
        <v>0</v>
      </c>
      <c r="GZ43" s="62">
        <f t="shared" si="127"/>
        <v>0</v>
      </c>
      <c r="HA43" s="62">
        <f t="shared" si="127"/>
        <v>0</v>
      </c>
      <c r="HB43" s="62">
        <f t="shared" si="127"/>
        <v>0</v>
      </c>
      <c r="HC43" s="62">
        <f t="shared" si="127"/>
        <v>0</v>
      </c>
      <c r="HD43" s="62">
        <f t="shared" si="127"/>
        <v>0</v>
      </c>
      <c r="HE43" s="62">
        <f t="shared" si="127"/>
        <v>0</v>
      </c>
      <c r="HF43" s="62">
        <f t="shared" si="127"/>
        <v>0</v>
      </c>
      <c r="HG43" s="62">
        <f t="shared" si="127"/>
        <v>0</v>
      </c>
      <c r="HH43" s="62">
        <f t="shared" si="127"/>
        <v>0</v>
      </c>
      <c r="HI43" s="62">
        <f t="shared" si="127"/>
        <v>0</v>
      </c>
      <c r="HJ43" s="62">
        <f t="shared" ref="HJ43:JU43" si="128">HJ41-HJ42</f>
        <v>0</v>
      </c>
      <c r="HK43" s="62">
        <f t="shared" si="128"/>
        <v>0</v>
      </c>
      <c r="HL43" s="62">
        <f t="shared" si="128"/>
        <v>0</v>
      </c>
      <c r="HM43" s="62">
        <f t="shared" si="128"/>
        <v>0</v>
      </c>
      <c r="HN43" s="62">
        <f t="shared" si="128"/>
        <v>0</v>
      </c>
      <c r="HO43" s="62">
        <f t="shared" si="128"/>
        <v>-6333.1399999999921</v>
      </c>
      <c r="HP43" s="62">
        <f t="shared" si="128"/>
        <v>-8459.1399999999976</v>
      </c>
      <c r="HQ43" s="62">
        <f t="shared" si="128"/>
        <v>-9750.1399999999958</v>
      </c>
      <c r="HR43" s="62">
        <f t="shared" si="128"/>
        <v>0</v>
      </c>
      <c r="HS43" s="62">
        <f t="shared" si="128"/>
        <v>0</v>
      </c>
      <c r="HT43" s="62">
        <f t="shared" si="128"/>
        <v>0</v>
      </c>
      <c r="HU43" s="62">
        <f t="shared" si="128"/>
        <v>0</v>
      </c>
      <c r="HV43" s="62">
        <f t="shared" si="128"/>
        <v>0</v>
      </c>
      <c r="HW43" s="62">
        <f t="shared" si="128"/>
        <v>0</v>
      </c>
      <c r="HX43" s="62">
        <f t="shared" si="128"/>
        <v>0</v>
      </c>
      <c r="HY43" s="62">
        <f t="shared" si="128"/>
        <v>0</v>
      </c>
      <c r="HZ43" s="62">
        <f t="shared" si="128"/>
        <v>0</v>
      </c>
      <c r="IA43" s="62">
        <f t="shared" si="128"/>
        <v>0</v>
      </c>
      <c r="IB43" s="62">
        <f t="shared" si="128"/>
        <v>0</v>
      </c>
      <c r="IC43" s="62">
        <f t="shared" si="128"/>
        <v>0</v>
      </c>
      <c r="ID43" s="62">
        <f t="shared" si="128"/>
        <v>0</v>
      </c>
      <c r="IE43" s="62">
        <f t="shared" si="128"/>
        <v>0</v>
      </c>
      <c r="IF43" s="62">
        <f t="shared" si="128"/>
        <v>0</v>
      </c>
      <c r="IG43" s="62">
        <f t="shared" si="128"/>
        <v>0</v>
      </c>
      <c r="IH43" s="62">
        <f t="shared" si="128"/>
        <v>0</v>
      </c>
      <c r="II43" s="62">
        <f t="shared" si="128"/>
        <v>0</v>
      </c>
      <c r="IJ43" s="62">
        <f t="shared" si="128"/>
        <v>0</v>
      </c>
      <c r="IK43" s="62">
        <f t="shared" si="128"/>
        <v>0</v>
      </c>
      <c r="IL43" s="62">
        <f t="shared" si="128"/>
        <v>0</v>
      </c>
      <c r="IM43" s="62">
        <f t="shared" si="128"/>
        <v>0</v>
      </c>
      <c r="IN43" s="62">
        <f t="shared" si="128"/>
        <v>0</v>
      </c>
      <c r="IO43" s="62">
        <f t="shared" si="128"/>
        <v>0</v>
      </c>
      <c r="IP43" s="62">
        <f t="shared" si="128"/>
        <v>0</v>
      </c>
      <c r="IQ43" s="62">
        <f t="shared" si="128"/>
        <v>0</v>
      </c>
      <c r="IR43" s="62">
        <f t="shared" si="128"/>
        <v>0</v>
      </c>
      <c r="IS43" s="62">
        <f t="shared" si="128"/>
        <v>0</v>
      </c>
      <c r="IT43" s="62">
        <f t="shared" si="128"/>
        <v>0</v>
      </c>
      <c r="IU43" s="62">
        <f t="shared" si="128"/>
        <v>0</v>
      </c>
      <c r="IV43" s="62">
        <f t="shared" si="128"/>
        <v>0</v>
      </c>
      <c r="IW43" s="62">
        <f t="shared" si="128"/>
        <v>0</v>
      </c>
      <c r="IX43" s="62">
        <f t="shared" si="128"/>
        <v>0</v>
      </c>
      <c r="IY43" s="62">
        <f t="shared" si="128"/>
        <v>0</v>
      </c>
      <c r="IZ43" s="62">
        <f t="shared" si="128"/>
        <v>0</v>
      </c>
      <c r="JA43" s="62">
        <f t="shared" si="128"/>
        <v>0</v>
      </c>
      <c r="JB43" s="62">
        <f t="shared" si="128"/>
        <v>0</v>
      </c>
      <c r="JC43" s="62">
        <f t="shared" si="128"/>
        <v>0</v>
      </c>
      <c r="JD43" s="62">
        <f t="shared" si="128"/>
        <v>0</v>
      </c>
      <c r="JE43" s="62">
        <f t="shared" si="128"/>
        <v>0</v>
      </c>
      <c r="JF43" s="62">
        <f t="shared" si="128"/>
        <v>0</v>
      </c>
      <c r="JG43" s="62">
        <f t="shared" si="128"/>
        <v>0</v>
      </c>
      <c r="JH43" s="62">
        <f t="shared" si="128"/>
        <v>0</v>
      </c>
      <c r="JI43" s="62">
        <f t="shared" si="128"/>
        <v>0</v>
      </c>
      <c r="JJ43" s="62">
        <f t="shared" si="128"/>
        <v>0</v>
      </c>
      <c r="JK43" s="62">
        <f t="shared" si="128"/>
        <v>0</v>
      </c>
      <c r="JL43" s="62">
        <f t="shared" si="128"/>
        <v>0</v>
      </c>
      <c r="JM43" s="62">
        <f t="shared" si="128"/>
        <v>0</v>
      </c>
      <c r="JN43" s="62">
        <f t="shared" si="128"/>
        <v>0</v>
      </c>
      <c r="JO43" s="62">
        <f t="shared" si="128"/>
        <v>0</v>
      </c>
      <c r="JP43" s="62">
        <f t="shared" si="128"/>
        <v>0</v>
      </c>
      <c r="JQ43" s="62">
        <f t="shared" si="128"/>
        <v>0</v>
      </c>
      <c r="JR43" s="62">
        <f t="shared" si="128"/>
        <v>0</v>
      </c>
      <c r="JS43" s="62">
        <f t="shared" si="128"/>
        <v>0</v>
      </c>
      <c r="JT43" s="62">
        <f t="shared" si="128"/>
        <v>0</v>
      </c>
      <c r="JU43" s="62">
        <f t="shared" si="128"/>
        <v>0</v>
      </c>
      <c r="JV43" s="62">
        <f t="shared" ref="JV43:KW43" si="129">JV41-JV42</f>
        <v>0</v>
      </c>
      <c r="JW43" s="62">
        <f t="shared" si="129"/>
        <v>0</v>
      </c>
      <c r="JX43" s="62">
        <f t="shared" si="129"/>
        <v>0</v>
      </c>
      <c r="JY43" s="62">
        <f t="shared" si="129"/>
        <v>0</v>
      </c>
      <c r="JZ43" s="62">
        <f t="shared" si="129"/>
        <v>0</v>
      </c>
      <c r="KA43" s="62">
        <f t="shared" si="129"/>
        <v>0</v>
      </c>
      <c r="KB43" s="62">
        <f t="shared" si="129"/>
        <v>0</v>
      </c>
      <c r="KC43" s="62">
        <f t="shared" si="129"/>
        <v>0</v>
      </c>
      <c r="KD43" s="62">
        <f t="shared" si="129"/>
        <v>0</v>
      </c>
      <c r="KE43" s="62">
        <f t="shared" si="129"/>
        <v>0</v>
      </c>
      <c r="KF43" s="62">
        <f t="shared" si="129"/>
        <v>0</v>
      </c>
      <c r="KG43" s="62">
        <f t="shared" si="129"/>
        <v>0</v>
      </c>
      <c r="KH43" s="62">
        <f t="shared" si="129"/>
        <v>0</v>
      </c>
      <c r="KI43" s="62">
        <f t="shared" si="129"/>
        <v>0</v>
      </c>
      <c r="KJ43" s="62">
        <f t="shared" si="129"/>
        <v>0</v>
      </c>
      <c r="KK43" s="62">
        <f t="shared" si="129"/>
        <v>0</v>
      </c>
      <c r="KL43" s="62">
        <f t="shared" si="129"/>
        <v>0</v>
      </c>
      <c r="KM43" s="62">
        <f t="shared" si="129"/>
        <v>0</v>
      </c>
      <c r="KN43" s="62">
        <f t="shared" si="129"/>
        <v>0</v>
      </c>
      <c r="KO43" s="62">
        <f t="shared" si="129"/>
        <v>0</v>
      </c>
      <c r="KP43" s="62">
        <f t="shared" si="129"/>
        <v>0</v>
      </c>
      <c r="KQ43" s="62">
        <f t="shared" si="129"/>
        <v>0</v>
      </c>
      <c r="KR43" s="62">
        <f t="shared" si="129"/>
        <v>0</v>
      </c>
      <c r="KS43" s="62">
        <f t="shared" si="129"/>
        <v>0</v>
      </c>
      <c r="KT43" s="62">
        <f t="shared" si="129"/>
        <v>0</v>
      </c>
      <c r="KU43" s="62">
        <f t="shared" si="129"/>
        <v>0</v>
      </c>
      <c r="KV43" s="62">
        <f t="shared" si="129"/>
        <v>0</v>
      </c>
      <c r="KW43" s="62">
        <f t="shared" si="129"/>
        <v>0</v>
      </c>
    </row>
    <row r="44" spans="1:309" ht="20.100000000000001" customHeight="1" x14ac:dyDescent="0.25">
      <c r="A44" s="406"/>
      <c r="B44" s="325" t="s">
        <v>17</v>
      </c>
      <c r="C44" s="329" t="s">
        <v>10</v>
      </c>
      <c r="D44" s="74">
        <f>D30</f>
        <v>0</v>
      </c>
      <c r="E44" s="74">
        <f t="shared" ref="E44:BP44" si="130">E30</f>
        <v>0</v>
      </c>
      <c r="F44" s="74">
        <f t="shared" si="130"/>
        <v>0</v>
      </c>
      <c r="G44" s="74">
        <f t="shared" si="130"/>
        <v>0</v>
      </c>
      <c r="H44" s="74">
        <f t="shared" si="130"/>
        <v>0</v>
      </c>
      <c r="I44" s="74">
        <f t="shared" si="130"/>
        <v>0</v>
      </c>
      <c r="J44" s="74">
        <f t="shared" si="130"/>
        <v>0</v>
      </c>
      <c r="K44" s="74">
        <f t="shared" si="130"/>
        <v>0</v>
      </c>
      <c r="L44" s="74">
        <f t="shared" si="130"/>
        <v>0</v>
      </c>
      <c r="M44" s="74">
        <f t="shared" si="130"/>
        <v>0</v>
      </c>
      <c r="N44" s="74">
        <f t="shared" si="130"/>
        <v>0</v>
      </c>
      <c r="O44" s="74">
        <f t="shared" si="130"/>
        <v>0</v>
      </c>
      <c r="P44" s="74">
        <f t="shared" si="130"/>
        <v>0</v>
      </c>
      <c r="Q44" s="74">
        <f t="shared" si="130"/>
        <v>0</v>
      </c>
      <c r="R44" s="74">
        <f t="shared" si="130"/>
        <v>0</v>
      </c>
      <c r="S44" s="74">
        <f t="shared" si="130"/>
        <v>0</v>
      </c>
      <c r="T44" s="74">
        <f t="shared" si="130"/>
        <v>0</v>
      </c>
      <c r="U44" s="74">
        <f t="shared" si="130"/>
        <v>0</v>
      </c>
      <c r="V44" s="74">
        <f t="shared" si="130"/>
        <v>0</v>
      </c>
      <c r="W44" s="74">
        <f t="shared" si="130"/>
        <v>0</v>
      </c>
      <c r="X44" s="74">
        <f t="shared" si="130"/>
        <v>0</v>
      </c>
      <c r="Y44" s="74">
        <f t="shared" si="130"/>
        <v>0</v>
      </c>
      <c r="Z44" s="74">
        <f t="shared" si="130"/>
        <v>0</v>
      </c>
      <c r="AA44" s="74">
        <f t="shared" si="130"/>
        <v>0</v>
      </c>
      <c r="AB44" s="74">
        <f t="shared" si="130"/>
        <v>0</v>
      </c>
      <c r="AC44" s="74">
        <f t="shared" si="130"/>
        <v>0</v>
      </c>
      <c r="AD44" s="74">
        <f t="shared" si="130"/>
        <v>0</v>
      </c>
      <c r="AE44" s="74">
        <f t="shared" si="130"/>
        <v>0</v>
      </c>
      <c r="AF44" s="74">
        <f t="shared" si="130"/>
        <v>0</v>
      </c>
      <c r="AG44" s="74">
        <f t="shared" si="130"/>
        <v>0</v>
      </c>
      <c r="AH44" s="74">
        <f t="shared" si="130"/>
        <v>0</v>
      </c>
      <c r="AI44" s="74">
        <f t="shared" si="130"/>
        <v>0</v>
      </c>
      <c r="AJ44" s="74">
        <f t="shared" si="130"/>
        <v>0</v>
      </c>
      <c r="AK44" s="74">
        <f t="shared" si="130"/>
        <v>0</v>
      </c>
      <c r="AL44" s="74">
        <f t="shared" si="130"/>
        <v>0</v>
      </c>
      <c r="AM44" s="74">
        <f t="shared" si="130"/>
        <v>0</v>
      </c>
      <c r="AN44" s="74">
        <f t="shared" si="130"/>
        <v>0</v>
      </c>
      <c r="AO44" s="74">
        <f t="shared" si="130"/>
        <v>0</v>
      </c>
      <c r="AP44" s="74">
        <f t="shared" si="130"/>
        <v>0</v>
      </c>
      <c r="AQ44" s="74">
        <f t="shared" si="130"/>
        <v>0</v>
      </c>
      <c r="AR44" s="74">
        <f t="shared" si="130"/>
        <v>0</v>
      </c>
      <c r="AS44" s="74">
        <f t="shared" si="130"/>
        <v>0</v>
      </c>
      <c r="AT44" s="74">
        <f t="shared" si="130"/>
        <v>0</v>
      </c>
      <c r="AU44" s="74">
        <f t="shared" si="130"/>
        <v>0</v>
      </c>
      <c r="AV44" s="74">
        <f t="shared" si="130"/>
        <v>0</v>
      </c>
      <c r="AW44" s="74">
        <f t="shared" si="130"/>
        <v>0</v>
      </c>
      <c r="AX44" s="74">
        <f t="shared" si="130"/>
        <v>0</v>
      </c>
      <c r="AY44" s="74">
        <f t="shared" si="130"/>
        <v>0</v>
      </c>
      <c r="AZ44" s="74">
        <f t="shared" si="130"/>
        <v>0</v>
      </c>
      <c r="BA44" s="74">
        <f t="shared" si="130"/>
        <v>0</v>
      </c>
      <c r="BB44" s="74">
        <f t="shared" si="130"/>
        <v>0</v>
      </c>
      <c r="BC44" s="74">
        <f t="shared" si="130"/>
        <v>0</v>
      </c>
      <c r="BD44" s="74">
        <f t="shared" si="130"/>
        <v>0</v>
      </c>
      <c r="BE44" s="74">
        <f t="shared" si="130"/>
        <v>0</v>
      </c>
      <c r="BF44" s="74">
        <f t="shared" si="130"/>
        <v>0</v>
      </c>
      <c r="BG44" s="74">
        <f t="shared" si="130"/>
        <v>0</v>
      </c>
      <c r="BH44" s="74">
        <f t="shared" si="130"/>
        <v>0</v>
      </c>
      <c r="BI44" s="74">
        <f t="shared" si="130"/>
        <v>0</v>
      </c>
      <c r="BJ44" s="74">
        <f t="shared" si="130"/>
        <v>0</v>
      </c>
      <c r="BK44" s="74">
        <f t="shared" si="130"/>
        <v>0</v>
      </c>
      <c r="BL44" s="74">
        <f t="shared" si="130"/>
        <v>0</v>
      </c>
      <c r="BM44" s="74">
        <f t="shared" si="130"/>
        <v>0</v>
      </c>
      <c r="BN44" s="74">
        <f t="shared" si="130"/>
        <v>0</v>
      </c>
      <c r="BO44" s="74">
        <f t="shared" si="130"/>
        <v>0</v>
      </c>
      <c r="BP44" s="74">
        <f t="shared" si="130"/>
        <v>0</v>
      </c>
      <c r="BQ44" s="74">
        <f t="shared" ref="BQ44:EB44" si="131">BQ30</f>
        <v>0</v>
      </c>
      <c r="BR44" s="74">
        <f t="shared" si="131"/>
        <v>0</v>
      </c>
      <c r="BS44" s="74">
        <f t="shared" si="131"/>
        <v>0</v>
      </c>
      <c r="BT44" s="74">
        <f t="shared" si="131"/>
        <v>0</v>
      </c>
      <c r="BU44" s="74">
        <f t="shared" si="131"/>
        <v>0</v>
      </c>
      <c r="BV44" s="74">
        <f t="shared" si="131"/>
        <v>0</v>
      </c>
      <c r="BW44" s="74">
        <f t="shared" si="131"/>
        <v>0</v>
      </c>
      <c r="BX44" s="74">
        <f t="shared" si="131"/>
        <v>0</v>
      </c>
      <c r="BY44" s="74">
        <f t="shared" si="131"/>
        <v>0</v>
      </c>
      <c r="BZ44" s="74">
        <f t="shared" si="131"/>
        <v>0</v>
      </c>
      <c r="CA44" s="74">
        <f t="shared" si="131"/>
        <v>0</v>
      </c>
      <c r="CB44" s="74">
        <f t="shared" si="131"/>
        <v>0</v>
      </c>
      <c r="CC44" s="74">
        <f t="shared" si="131"/>
        <v>0</v>
      </c>
      <c r="CD44" s="74">
        <f t="shared" si="131"/>
        <v>0</v>
      </c>
      <c r="CE44" s="74">
        <f t="shared" si="131"/>
        <v>0</v>
      </c>
      <c r="CF44" s="74">
        <f t="shared" si="131"/>
        <v>0</v>
      </c>
      <c r="CG44" s="74">
        <f t="shared" si="131"/>
        <v>0</v>
      </c>
      <c r="CH44" s="74">
        <f t="shared" si="131"/>
        <v>0</v>
      </c>
      <c r="CI44" s="74">
        <f t="shared" si="131"/>
        <v>0</v>
      </c>
      <c r="CJ44" s="74">
        <f t="shared" si="131"/>
        <v>0</v>
      </c>
      <c r="CK44" s="74">
        <f t="shared" si="131"/>
        <v>0</v>
      </c>
      <c r="CL44" s="74">
        <f t="shared" si="131"/>
        <v>0</v>
      </c>
      <c r="CM44" s="74">
        <f t="shared" si="131"/>
        <v>0</v>
      </c>
      <c r="CN44" s="74">
        <f t="shared" si="131"/>
        <v>0</v>
      </c>
      <c r="CO44" s="74">
        <f t="shared" si="131"/>
        <v>0</v>
      </c>
      <c r="CP44" s="74">
        <f t="shared" si="131"/>
        <v>0</v>
      </c>
      <c r="CQ44" s="74">
        <f t="shared" si="131"/>
        <v>0</v>
      </c>
      <c r="CR44" s="74">
        <f t="shared" si="131"/>
        <v>0</v>
      </c>
      <c r="CS44" s="74">
        <f t="shared" si="131"/>
        <v>0</v>
      </c>
      <c r="CT44" s="74">
        <f t="shared" si="131"/>
        <v>0</v>
      </c>
      <c r="CU44" s="74">
        <f t="shared" si="131"/>
        <v>0</v>
      </c>
      <c r="CV44" s="74">
        <f t="shared" si="131"/>
        <v>0</v>
      </c>
      <c r="CW44" s="74">
        <f t="shared" si="131"/>
        <v>0</v>
      </c>
      <c r="CX44" s="74">
        <f t="shared" si="131"/>
        <v>0</v>
      </c>
      <c r="CY44" s="74">
        <f t="shared" si="131"/>
        <v>0</v>
      </c>
      <c r="CZ44" s="74">
        <f t="shared" si="131"/>
        <v>0</v>
      </c>
      <c r="DA44" s="74">
        <f t="shared" si="131"/>
        <v>0</v>
      </c>
      <c r="DB44" s="74">
        <f t="shared" si="131"/>
        <v>0</v>
      </c>
      <c r="DC44" s="74">
        <f t="shared" si="131"/>
        <v>0</v>
      </c>
      <c r="DD44" s="74">
        <f t="shared" si="131"/>
        <v>0</v>
      </c>
      <c r="DE44" s="74">
        <f t="shared" si="131"/>
        <v>0</v>
      </c>
      <c r="DF44" s="74">
        <f t="shared" si="131"/>
        <v>0</v>
      </c>
      <c r="DG44" s="74">
        <f t="shared" si="131"/>
        <v>0</v>
      </c>
      <c r="DH44" s="74">
        <f t="shared" si="131"/>
        <v>0</v>
      </c>
      <c r="DI44" s="74">
        <f t="shared" si="131"/>
        <v>0</v>
      </c>
      <c r="DJ44" s="74">
        <f t="shared" si="131"/>
        <v>0</v>
      </c>
      <c r="DK44" s="74">
        <f t="shared" si="131"/>
        <v>0</v>
      </c>
      <c r="DL44" s="74">
        <f t="shared" si="131"/>
        <v>0</v>
      </c>
      <c r="DM44" s="74">
        <f t="shared" si="131"/>
        <v>0</v>
      </c>
      <c r="DN44" s="74">
        <f t="shared" si="131"/>
        <v>0</v>
      </c>
      <c r="DO44" s="74">
        <f t="shared" si="131"/>
        <v>0</v>
      </c>
      <c r="DP44" s="74">
        <f t="shared" si="131"/>
        <v>0</v>
      </c>
      <c r="DQ44" s="74">
        <f t="shared" si="131"/>
        <v>0</v>
      </c>
      <c r="DR44" s="74">
        <f t="shared" si="131"/>
        <v>0</v>
      </c>
      <c r="DS44" s="74">
        <f t="shared" si="131"/>
        <v>0</v>
      </c>
      <c r="DT44" s="74">
        <f t="shared" si="131"/>
        <v>0</v>
      </c>
      <c r="DU44" s="74">
        <f t="shared" si="131"/>
        <v>0</v>
      </c>
      <c r="DV44" s="74">
        <f t="shared" si="131"/>
        <v>0</v>
      </c>
      <c r="DW44" s="74">
        <f t="shared" si="131"/>
        <v>0</v>
      </c>
      <c r="DX44" s="74">
        <f t="shared" si="131"/>
        <v>0</v>
      </c>
      <c r="DY44" s="74">
        <f t="shared" si="131"/>
        <v>0</v>
      </c>
      <c r="DZ44" s="74">
        <f t="shared" si="131"/>
        <v>0</v>
      </c>
      <c r="EA44" s="74">
        <f t="shared" si="131"/>
        <v>0</v>
      </c>
      <c r="EB44" s="74">
        <f t="shared" si="131"/>
        <v>0</v>
      </c>
      <c r="EC44" s="74">
        <f t="shared" ref="EC44:ER44" si="132">EC30</f>
        <v>0</v>
      </c>
      <c r="ED44" s="74">
        <f t="shared" si="132"/>
        <v>0</v>
      </c>
      <c r="EE44" s="74">
        <f t="shared" si="132"/>
        <v>0</v>
      </c>
      <c r="EF44" s="74">
        <f t="shared" si="132"/>
        <v>0</v>
      </c>
      <c r="EG44" s="74">
        <f t="shared" si="132"/>
        <v>0</v>
      </c>
      <c r="EH44" s="74">
        <f t="shared" si="132"/>
        <v>0</v>
      </c>
      <c r="EI44" s="74">
        <f t="shared" si="132"/>
        <v>0</v>
      </c>
      <c r="EJ44" s="74">
        <f t="shared" si="132"/>
        <v>0</v>
      </c>
      <c r="EK44" s="74">
        <f t="shared" si="132"/>
        <v>0</v>
      </c>
      <c r="EL44" s="74">
        <f t="shared" si="132"/>
        <v>0</v>
      </c>
      <c r="EM44" s="74">
        <f t="shared" si="132"/>
        <v>0</v>
      </c>
      <c r="EN44" s="74">
        <f t="shared" si="132"/>
        <v>0</v>
      </c>
      <c r="EO44" s="74">
        <f t="shared" si="132"/>
        <v>0</v>
      </c>
      <c r="EP44" s="74">
        <f t="shared" si="132"/>
        <v>0</v>
      </c>
      <c r="EQ44" s="74">
        <f t="shared" si="132"/>
        <v>0</v>
      </c>
      <c r="ER44" s="74">
        <f t="shared" si="132"/>
        <v>0</v>
      </c>
      <c r="ES44" s="49"/>
      <c r="EU44" s="411"/>
      <c r="EV44" s="254" t="s">
        <v>17</v>
      </c>
      <c r="EW44" s="246" t="s">
        <v>264</v>
      </c>
      <c r="EX44" s="62">
        <f t="shared" ref="EX44:HI44" si="133">EX30</f>
        <v>0</v>
      </c>
      <c r="EY44" s="62">
        <f t="shared" si="133"/>
        <v>0</v>
      </c>
      <c r="EZ44" s="62">
        <f t="shared" si="133"/>
        <v>0</v>
      </c>
      <c r="FA44" s="62">
        <f t="shared" si="133"/>
        <v>0</v>
      </c>
      <c r="FB44" s="62">
        <f t="shared" si="133"/>
        <v>0</v>
      </c>
      <c r="FC44" s="62">
        <f t="shared" si="133"/>
        <v>0</v>
      </c>
      <c r="FD44" s="62">
        <f t="shared" si="133"/>
        <v>0</v>
      </c>
      <c r="FE44" s="62">
        <f t="shared" si="133"/>
        <v>0</v>
      </c>
      <c r="FF44" s="62">
        <f t="shared" si="133"/>
        <v>0</v>
      </c>
      <c r="FG44" s="62">
        <f t="shared" si="133"/>
        <v>0</v>
      </c>
      <c r="FH44" s="62">
        <f t="shared" si="133"/>
        <v>0</v>
      </c>
      <c r="FI44" s="62">
        <f t="shared" si="133"/>
        <v>0</v>
      </c>
      <c r="FJ44" s="62">
        <f t="shared" si="133"/>
        <v>0</v>
      </c>
      <c r="FK44" s="62">
        <f t="shared" si="133"/>
        <v>0</v>
      </c>
      <c r="FL44" s="62">
        <f t="shared" si="133"/>
        <v>0</v>
      </c>
      <c r="FM44" s="62">
        <f t="shared" si="133"/>
        <v>0</v>
      </c>
      <c r="FN44" s="62">
        <f t="shared" si="133"/>
        <v>0</v>
      </c>
      <c r="FO44" s="62">
        <f t="shared" si="133"/>
        <v>0</v>
      </c>
      <c r="FP44" s="62">
        <f t="shared" si="133"/>
        <v>0</v>
      </c>
      <c r="FQ44" s="62">
        <f t="shared" si="133"/>
        <v>0</v>
      </c>
      <c r="FR44" s="62">
        <f t="shared" si="133"/>
        <v>0</v>
      </c>
      <c r="FS44" s="62">
        <f t="shared" si="133"/>
        <v>0</v>
      </c>
      <c r="FT44" s="62">
        <f t="shared" si="133"/>
        <v>0</v>
      </c>
      <c r="FU44" s="62">
        <f t="shared" si="133"/>
        <v>0</v>
      </c>
      <c r="FV44" s="62">
        <f t="shared" si="133"/>
        <v>0</v>
      </c>
      <c r="FW44" s="62">
        <f t="shared" si="133"/>
        <v>0</v>
      </c>
      <c r="FX44" s="62">
        <f t="shared" si="133"/>
        <v>0</v>
      </c>
      <c r="FY44" s="62">
        <f t="shared" si="133"/>
        <v>0</v>
      </c>
      <c r="FZ44" s="62">
        <f t="shared" si="133"/>
        <v>0</v>
      </c>
      <c r="GA44" s="62">
        <f t="shared" si="133"/>
        <v>0</v>
      </c>
      <c r="GB44" s="62">
        <f t="shared" si="133"/>
        <v>0</v>
      </c>
      <c r="GC44" s="62">
        <f t="shared" si="133"/>
        <v>0</v>
      </c>
      <c r="GD44" s="62">
        <f t="shared" si="133"/>
        <v>0</v>
      </c>
      <c r="GE44" s="62">
        <f t="shared" si="133"/>
        <v>0</v>
      </c>
      <c r="GF44" s="62">
        <f t="shared" si="133"/>
        <v>0</v>
      </c>
      <c r="GG44" s="62">
        <f t="shared" si="133"/>
        <v>0</v>
      </c>
      <c r="GH44" s="62">
        <f t="shared" si="133"/>
        <v>0</v>
      </c>
      <c r="GI44" s="62">
        <f t="shared" si="133"/>
        <v>0</v>
      </c>
      <c r="GJ44" s="62">
        <f t="shared" si="133"/>
        <v>0</v>
      </c>
      <c r="GK44" s="62">
        <f t="shared" si="133"/>
        <v>0</v>
      </c>
      <c r="GL44" s="62">
        <f t="shared" si="133"/>
        <v>0</v>
      </c>
      <c r="GM44" s="62">
        <f t="shared" si="133"/>
        <v>0</v>
      </c>
      <c r="GN44" s="62">
        <f t="shared" si="133"/>
        <v>0</v>
      </c>
      <c r="GO44" s="62">
        <f t="shared" si="133"/>
        <v>0</v>
      </c>
      <c r="GP44" s="62">
        <f t="shared" si="133"/>
        <v>0</v>
      </c>
      <c r="GQ44" s="62">
        <f t="shared" si="133"/>
        <v>0</v>
      </c>
      <c r="GR44" s="62">
        <f t="shared" si="133"/>
        <v>0</v>
      </c>
      <c r="GS44" s="62">
        <f t="shared" si="133"/>
        <v>0</v>
      </c>
      <c r="GT44" s="62">
        <f t="shared" si="133"/>
        <v>0</v>
      </c>
      <c r="GU44" s="62">
        <f t="shared" si="133"/>
        <v>0</v>
      </c>
      <c r="GV44" s="62">
        <f t="shared" si="133"/>
        <v>0</v>
      </c>
      <c r="GW44" s="62">
        <f t="shared" si="133"/>
        <v>0</v>
      </c>
      <c r="GX44" s="62">
        <f t="shared" si="133"/>
        <v>0</v>
      </c>
      <c r="GY44" s="62">
        <f t="shared" si="133"/>
        <v>0</v>
      </c>
      <c r="GZ44" s="62">
        <f t="shared" si="133"/>
        <v>0</v>
      </c>
      <c r="HA44" s="62">
        <f t="shared" si="133"/>
        <v>0</v>
      </c>
      <c r="HB44" s="62">
        <f t="shared" si="133"/>
        <v>0</v>
      </c>
      <c r="HC44" s="62">
        <f t="shared" si="133"/>
        <v>0</v>
      </c>
      <c r="HD44" s="62">
        <f t="shared" si="133"/>
        <v>0</v>
      </c>
      <c r="HE44" s="62">
        <f t="shared" si="133"/>
        <v>0</v>
      </c>
      <c r="HF44" s="62">
        <f t="shared" si="133"/>
        <v>0</v>
      </c>
      <c r="HG44" s="62">
        <f t="shared" si="133"/>
        <v>0</v>
      </c>
      <c r="HH44" s="62">
        <f t="shared" si="133"/>
        <v>0</v>
      </c>
      <c r="HI44" s="62">
        <f t="shared" si="133"/>
        <v>0</v>
      </c>
      <c r="HJ44" s="62">
        <f t="shared" ref="HJ44:JU44" si="134">HJ30</f>
        <v>0</v>
      </c>
      <c r="HK44" s="62">
        <f t="shared" si="134"/>
        <v>0</v>
      </c>
      <c r="HL44" s="62">
        <f t="shared" si="134"/>
        <v>0</v>
      </c>
      <c r="HM44" s="62">
        <f t="shared" si="134"/>
        <v>0</v>
      </c>
      <c r="HN44" s="62">
        <f t="shared" si="134"/>
        <v>0</v>
      </c>
      <c r="HO44" s="62">
        <f t="shared" si="134"/>
        <v>0</v>
      </c>
      <c r="HP44" s="62">
        <f t="shared" si="134"/>
        <v>0</v>
      </c>
      <c r="HQ44" s="62">
        <f t="shared" si="134"/>
        <v>0</v>
      </c>
      <c r="HR44" s="62">
        <f t="shared" si="134"/>
        <v>0</v>
      </c>
      <c r="HS44" s="62">
        <f t="shared" si="134"/>
        <v>0</v>
      </c>
      <c r="HT44" s="62">
        <f t="shared" si="134"/>
        <v>0</v>
      </c>
      <c r="HU44" s="62">
        <f t="shared" si="134"/>
        <v>0</v>
      </c>
      <c r="HV44" s="62">
        <f t="shared" si="134"/>
        <v>0</v>
      </c>
      <c r="HW44" s="62">
        <f t="shared" si="134"/>
        <v>0</v>
      </c>
      <c r="HX44" s="62">
        <f t="shared" si="134"/>
        <v>0</v>
      </c>
      <c r="HY44" s="62">
        <f t="shared" si="134"/>
        <v>0</v>
      </c>
      <c r="HZ44" s="62">
        <f t="shared" si="134"/>
        <v>0</v>
      </c>
      <c r="IA44" s="62">
        <f t="shared" si="134"/>
        <v>0</v>
      </c>
      <c r="IB44" s="62">
        <f t="shared" si="134"/>
        <v>0</v>
      </c>
      <c r="IC44" s="62">
        <f t="shared" si="134"/>
        <v>0</v>
      </c>
      <c r="ID44" s="62">
        <f t="shared" si="134"/>
        <v>0</v>
      </c>
      <c r="IE44" s="62">
        <f t="shared" si="134"/>
        <v>0</v>
      </c>
      <c r="IF44" s="62">
        <f t="shared" si="134"/>
        <v>0</v>
      </c>
      <c r="IG44" s="62">
        <f t="shared" si="134"/>
        <v>0</v>
      </c>
      <c r="IH44" s="62">
        <f t="shared" si="134"/>
        <v>0</v>
      </c>
      <c r="II44" s="62">
        <f t="shared" si="134"/>
        <v>0</v>
      </c>
      <c r="IJ44" s="62">
        <f t="shared" si="134"/>
        <v>0</v>
      </c>
      <c r="IK44" s="62">
        <f t="shared" si="134"/>
        <v>0</v>
      </c>
      <c r="IL44" s="62">
        <f t="shared" si="134"/>
        <v>0</v>
      </c>
      <c r="IM44" s="62">
        <f t="shared" si="134"/>
        <v>0</v>
      </c>
      <c r="IN44" s="62">
        <f t="shared" si="134"/>
        <v>0</v>
      </c>
      <c r="IO44" s="62">
        <f t="shared" si="134"/>
        <v>0</v>
      </c>
      <c r="IP44" s="62">
        <f t="shared" si="134"/>
        <v>0</v>
      </c>
      <c r="IQ44" s="62">
        <f t="shared" si="134"/>
        <v>0</v>
      </c>
      <c r="IR44" s="62">
        <f t="shared" si="134"/>
        <v>0</v>
      </c>
      <c r="IS44" s="62">
        <f t="shared" si="134"/>
        <v>0</v>
      </c>
      <c r="IT44" s="62">
        <f t="shared" si="134"/>
        <v>0</v>
      </c>
      <c r="IU44" s="62">
        <f t="shared" si="134"/>
        <v>0</v>
      </c>
      <c r="IV44" s="62">
        <f t="shared" si="134"/>
        <v>0</v>
      </c>
      <c r="IW44" s="62">
        <f t="shared" si="134"/>
        <v>0</v>
      </c>
      <c r="IX44" s="62">
        <f t="shared" si="134"/>
        <v>0</v>
      </c>
      <c r="IY44" s="62">
        <f t="shared" si="134"/>
        <v>0</v>
      </c>
      <c r="IZ44" s="62">
        <f t="shared" si="134"/>
        <v>0</v>
      </c>
      <c r="JA44" s="62">
        <f t="shared" si="134"/>
        <v>0</v>
      </c>
      <c r="JB44" s="62">
        <f t="shared" si="134"/>
        <v>0</v>
      </c>
      <c r="JC44" s="62">
        <f t="shared" si="134"/>
        <v>0</v>
      </c>
      <c r="JD44" s="62">
        <f t="shared" si="134"/>
        <v>0</v>
      </c>
      <c r="JE44" s="62">
        <f t="shared" si="134"/>
        <v>0</v>
      </c>
      <c r="JF44" s="62">
        <f t="shared" si="134"/>
        <v>0</v>
      </c>
      <c r="JG44" s="62">
        <f t="shared" si="134"/>
        <v>0</v>
      </c>
      <c r="JH44" s="62">
        <f t="shared" si="134"/>
        <v>0</v>
      </c>
      <c r="JI44" s="62">
        <f t="shared" si="134"/>
        <v>0</v>
      </c>
      <c r="JJ44" s="62">
        <f t="shared" si="134"/>
        <v>0</v>
      </c>
      <c r="JK44" s="62">
        <f t="shared" si="134"/>
        <v>0</v>
      </c>
      <c r="JL44" s="62">
        <f t="shared" si="134"/>
        <v>0</v>
      </c>
      <c r="JM44" s="62">
        <f t="shared" si="134"/>
        <v>0</v>
      </c>
      <c r="JN44" s="62">
        <f t="shared" si="134"/>
        <v>0</v>
      </c>
      <c r="JO44" s="62">
        <f t="shared" si="134"/>
        <v>0</v>
      </c>
      <c r="JP44" s="62">
        <f t="shared" si="134"/>
        <v>0</v>
      </c>
      <c r="JQ44" s="62">
        <f t="shared" si="134"/>
        <v>0</v>
      </c>
      <c r="JR44" s="62">
        <f t="shared" si="134"/>
        <v>0</v>
      </c>
      <c r="JS44" s="62">
        <f t="shared" si="134"/>
        <v>0</v>
      </c>
      <c r="JT44" s="62">
        <f t="shared" si="134"/>
        <v>0</v>
      </c>
      <c r="JU44" s="62">
        <f t="shared" si="134"/>
        <v>0</v>
      </c>
      <c r="JV44" s="62">
        <f t="shared" ref="JV44:KW44" si="135">JV30</f>
        <v>0</v>
      </c>
      <c r="JW44" s="62">
        <f t="shared" si="135"/>
        <v>0</v>
      </c>
      <c r="JX44" s="62">
        <f t="shared" si="135"/>
        <v>0</v>
      </c>
      <c r="JY44" s="62">
        <f t="shared" si="135"/>
        <v>0</v>
      </c>
      <c r="JZ44" s="62">
        <f t="shared" si="135"/>
        <v>0</v>
      </c>
      <c r="KA44" s="62">
        <f t="shared" si="135"/>
        <v>0</v>
      </c>
      <c r="KB44" s="62">
        <f t="shared" si="135"/>
        <v>0</v>
      </c>
      <c r="KC44" s="62">
        <f t="shared" si="135"/>
        <v>0</v>
      </c>
      <c r="KD44" s="62">
        <f t="shared" si="135"/>
        <v>0</v>
      </c>
      <c r="KE44" s="62">
        <f t="shared" si="135"/>
        <v>0</v>
      </c>
      <c r="KF44" s="62">
        <f t="shared" si="135"/>
        <v>0</v>
      </c>
      <c r="KG44" s="62">
        <f t="shared" si="135"/>
        <v>0</v>
      </c>
      <c r="KH44" s="62">
        <f t="shared" si="135"/>
        <v>0</v>
      </c>
      <c r="KI44" s="62">
        <f t="shared" si="135"/>
        <v>0</v>
      </c>
      <c r="KJ44" s="62">
        <f t="shared" si="135"/>
        <v>0</v>
      </c>
      <c r="KK44" s="62">
        <f t="shared" si="135"/>
        <v>0</v>
      </c>
      <c r="KL44" s="62">
        <f t="shared" si="135"/>
        <v>0</v>
      </c>
      <c r="KM44" s="62">
        <f t="shared" si="135"/>
        <v>0</v>
      </c>
      <c r="KN44" s="62">
        <f t="shared" si="135"/>
        <v>0</v>
      </c>
      <c r="KO44" s="62">
        <f t="shared" si="135"/>
        <v>0</v>
      </c>
      <c r="KP44" s="62">
        <f t="shared" si="135"/>
        <v>0</v>
      </c>
      <c r="KQ44" s="62">
        <f t="shared" si="135"/>
        <v>0</v>
      </c>
      <c r="KR44" s="62">
        <f t="shared" si="135"/>
        <v>0</v>
      </c>
      <c r="KS44" s="62">
        <f t="shared" si="135"/>
        <v>0</v>
      </c>
      <c r="KT44" s="62">
        <f t="shared" si="135"/>
        <v>0</v>
      </c>
      <c r="KU44" s="62">
        <f t="shared" si="135"/>
        <v>0</v>
      </c>
      <c r="KV44" s="62">
        <f t="shared" si="135"/>
        <v>0</v>
      </c>
      <c r="KW44" s="62">
        <f t="shared" si="135"/>
        <v>0</v>
      </c>
    </row>
    <row r="45" spans="1:309" ht="20.100000000000001" customHeight="1" x14ac:dyDescent="0.25">
      <c r="A45" s="406"/>
      <c r="B45" s="325" t="s">
        <v>8</v>
      </c>
      <c r="C45" s="329" t="s">
        <v>10</v>
      </c>
      <c r="D45" s="74">
        <f>D26-D44</f>
        <v>0</v>
      </c>
      <c r="E45" s="74">
        <f t="shared" ref="E45:BP45" si="136">E26-E44</f>
        <v>0</v>
      </c>
      <c r="F45" s="74">
        <f t="shared" si="136"/>
        <v>0</v>
      </c>
      <c r="G45" s="74">
        <f t="shared" si="136"/>
        <v>0</v>
      </c>
      <c r="H45" s="74">
        <f t="shared" si="136"/>
        <v>0</v>
      </c>
      <c r="I45" s="74">
        <f t="shared" si="136"/>
        <v>0</v>
      </c>
      <c r="J45" s="74">
        <f t="shared" si="136"/>
        <v>0</v>
      </c>
      <c r="K45" s="74">
        <f t="shared" si="136"/>
        <v>0</v>
      </c>
      <c r="L45" s="74">
        <f t="shared" si="136"/>
        <v>0</v>
      </c>
      <c r="M45" s="74">
        <f t="shared" si="136"/>
        <v>0</v>
      </c>
      <c r="N45" s="74">
        <f t="shared" si="136"/>
        <v>0</v>
      </c>
      <c r="O45" s="74">
        <f t="shared" si="136"/>
        <v>0</v>
      </c>
      <c r="P45" s="74">
        <f t="shared" si="136"/>
        <v>0</v>
      </c>
      <c r="Q45" s="74">
        <f t="shared" si="136"/>
        <v>0</v>
      </c>
      <c r="R45" s="74">
        <f t="shared" si="136"/>
        <v>0</v>
      </c>
      <c r="S45" s="74">
        <f t="shared" si="136"/>
        <v>0</v>
      </c>
      <c r="T45" s="74">
        <f t="shared" si="136"/>
        <v>0</v>
      </c>
      <c r="U45" s="74">
        <f t="shared" si="136"/>
        <v>0</v>
      </c>
      <c r="V45" s="74">
        <f t="shared" si="136"/>
        <v>0</v>
      </c>
      <c r="W45" s="74">
        <f t="shared" si="136"/>
        <v>0</v>
      </c>
      <c r="X45" s="74">
        <f t="shared" si="136"/>
        <v>0</v>
      </c>
      <c r="Y45" s="74">
        <f t="shared" si="136"/>
        <v>0</v>
      </c>
      <c r="Z45" s="74">
        <f t="shared" si="136"/>
        <v>0</v>
      </c>
      <c r="AA45" s="74">
        <f t="shared" si="136"/>
        <v>0</v>
      </c>
      <c r="AB45" s="74">
        <f t="shared" si="136"/>
        <v>0</v>
      </c>
      <c r="AC45" s="74">
        <f t="shared" si="136"/>
        <v>0</v>
      </c>
      <c r="AD45" s="74">
        <f t="shared" si="136"/>
        <v>0</v>
      </c>
      <c r="AE45" s="74">
        <f t="shared" si="136"/>
        <v>0</v>
      </c>
      <c r="AF45" s="74">
        <f t="shared" si="136"/>
        <v>0</v>
      </c>
      <c r="AG45" s="74">
        <f t="shared" si="136"/>
        <v>0</v>
      </c>
      <c r="AH45" s="74">
        <f t="shared" si="136"/>
        <v>0</v>
      </c>
      <c r="AI45" s="74">
        <f t="shared" si="136"/>
        <v>0</v>
      </c>
      <c r="AJ45" s="74">
        <f t="shared" si="136"/>
        <v>0</v>
      </c>
      <c r="AK45" s="74">
        <f t="shared" si="136"/>
        <v>0</v>
      </c>
      <c r="AL45" s="74">
        <f t="shared" si="136"/>
        <v>0</v>
      </c>
      <c r="AM45" s="74">
        <f t="shared" si="136"/>
        <v>0</v>
      </c>
      <c r="AN45" s="74">
        <f t="shared" si="136"/>
        <v>0</v>
      </c>
      <c r="AO45" s="74">
        <f t="shared" si="136"/>
        <v>0</v>
      </c>
      <c r="AP45" s="74">
        <f t="shared" si="136"/>
        <v>0</v>
      </c>
      <c r="AQ45" s="74">
        <f t="shared" si="136"/>
        <v>0</v>
      </c>
      <c r="AR45" s="74">
        <f t="shared" si="136"/>
        <v>0</v>
      </c>
      <c r="AS45" s="74">
        <f t="shared" si="136"/>
        <v>0</v>
      </c>
      <c r="AT45" s="74">
        <f t="shared" si="136"/>
        <v>0</v>
      </c>
      <c r="AU45" s="74">
        <f t="shared" si="136"/>
        <v>0</v>
      </c>
      <c r="AV45" s="74">
        <f t="shared" si="136"/>
        <v>0</v>
      </c>
      <c r="AW45" s="74">
        <f t="shared" si="136"/>
        <v>0</v>
      </c>
      <c r="AX45" s="74">
        <f t="shared" si="136"/>
        <v>0</v>
      </c>
      <c r="AY45" s="74">
        <f t="shared" si="136"/>
        <v>0</v>
      </c>
      <c r="AZ45" s="74">
        <f t="shared" si="136"/>
        <v>0</v>
      </c>
      <c r="BA45" s="74">
        <f t="shared" si="136"/>
        <v>0</v>
      </c>
      <c r="BB45" s="74">
        <f t="shared" si="136"/>
        <v>0</v>
      </c>
      <c r="BC45" s="74">
        <f t="shared" si="136"/>
        <v>0</v>
      </c>
      <c r="BD45" s="74">
        <f t="shared" si="136"/>
        <v>0</v>
      </c>
      <c r="BE45" s="74">
        <f t="shared" si="136"/>
        <v>0</v>
      </c>
      <c r="BF45" s="74">
        <f t="shared" si="136"/>
        <v>0</v>
      </c>
      <c r="BG45" s="74">
        <f t="shared" si="136"/>
        <v>0</v>
      </c>
      <c r="BH45" s="74">
        <f t="shared" si="136"/>
        <v>0</v>
      </c>
      <c r="BI45" s="74">
        <f t="shared" si="136"/>
        <v>0</v>
      </c>
      <c r="BJ45" s="74">
        <f t="shared" si="136"/>
        <v>0</v>
      </c>
      <c r="BK45" s="74">
        <f t="shared" si="136"/>
        <v>0</v>
      </c>
      <c r="BL45" s="74">
        <f t="shared" si="136"/>
        <v>0</v>
      </c>
      <c r="BM45" s="74">
        <f t="shared" si="136"/>
        <v>0</v>
      </c>
      <c r="BN45" s="74">
        <f t="shared" si="136"/>
        <v>0</v>
      </c>
      <c r="BO45" s="74">
        <f t="shared" si="136"/>
        <v>0</v>
      </c>
      <c r="BP45" s="74">
        <f t="shared" si="136"/>
        <v>0</v>
      </c>
      <c r="BQ45" s="74">
        <f t="shared" ref="BQ45:EB45" si="137">BQ26-BQ44</f>
        <v>0</v>
      </c>
      <c r="BR45" s="74">
        <f t="shared" si="137"/>
        <v>0</v>
      </c>
      <c r="BS45" s="74">
        <f t="shared" si="137"/>
        <v>0</v>
      </c>
      <c r="BT45" s="74">
        <f t="shared" si="137"/>
        <v>0</v>
      </c>
      <c r="BU45" s="74">
        <f t="shared" si="137"/>
        <v>0</v>
      </c>
      <c r="BV45" s="74">
        <f t="shared" si="137"/>
        <v>0</v>
      </c>
      <c r="BW45" s="74">
        <f t="shared" si="137"/>
        <v>0</v>
      </c>
      <c r="BX45" s="74">
        <f t="shared" si="137"/>
        <v>0</v>
      </c>
      <c r="BY45" s="74">
        <f t="shared" si="137"/>
        <v>0</v>
      </c>
      <c r="BZ45" s="74">
        <f t="shared" si="137"/>
        <v>0</v>
      </c>
      <c r="CA45" s="74">
        <f t="shared" si="137"/>
        <v>0</v>
      </c>
      <c r="CB45" s="74">
        <f t="shared" si="137"/>
        <v>0</v>
      </c>
      <c r="CC45" s="74">
        <f t="shared" si="137"/>
        <v>0</v>
      </c>
      <c r="CD45" s="74">
        <f t="shared" si="137"/>
        <v>0</v>
      </c>
      <c r="CE45" s="74">
        <f t="shared" si="137"/>
        <v>0</v>
      </c>
      <c r="CF45" s="74">
        <f t="shared" si="137"/>
        <v>0</v>
      </c>
      <c r="CG45" s="74">
        <f t="shared" si="137"/>
        <v>0</v>
      </c>
      <c r="CH45" s="74">
        <f t="shared" si="137"/>
        <v>0</v>
      </c>
      <c r="CI45" s="74">
        <f t="shared" si="137"/>
        <v>0</v>
      </c>
      <c r="CJ45" s="74">
        <f t="shared" si="137"/>
        <v>0</v>
      </c>
      <c r="CK45" s="74">
        <f t="shared" si="137"/>
        <v>0</v>
      </c>
      <c r="CL45" s="74">
        <f t="shared" si="137"/>
        <v>0</v>
      </c>
      <c r="CM45" s="74">
        <f t="shared" si="137"/>
        <v>0</v>
      </c>
      <c r="CN45" s="74">
        <f t="shared" si="137"/>
        <v>0</v>
      </c>
      <c r="CO45" s="74">
        <f t="shared" si="137"/>
        <v>0</v>
      </c>
      <c r="CP45" s="74">
        <f t="shared" si="137"/>
        <v>0</v>
      </c>
      <c r="CQ45" s="74">
        <f t="shared" si="137"/>
        <v>0</v>
      </c>
      <c r="CR45" s="74">
        <f t="shared" si="137"/>
        <v>0</v>
      </c>
      <c r="CS45" s="74">
        <f t="shared" si="137"/>
        <v>0</v>
      </c>
      <c r="CT45" s="74">
        <f t="shared" si="137"/>
        <v>0</v>
      </c>
      <c r="CU45" s="74">
        <f t="shared" si="137"/>
        <v>0</v>
      </c>
      <c r="CV45" s="74">
        <f t="shared" si="137"/>
        <v>0</v>
      </c>
      <c r="CW45" s="74">
        <f t="shared" si="137"/>
        <v>0</v>
      </c>
      <c r="CX45" s="74">
        <f t="shared" si="137"/>
        <v>0</v>
      </c>
      <c r="CY45" s="74">
        <f t="shared" si="137"/>
        <v>0</v>
      </c>
      <c r="CZ45" s="74">
        <f t="shared" si="137"/>
        <v>0</v>
      </c>
      <c r="DA45" s="74">
        <f t="shared" si="137"/>
        <v>0</v>
      </c>
      <c r="DB45" s="74">
        <f t="shared" si="137"/>
        <v>0</v>
      </c>
      <c r="DC45" s="74">
        <f t="shared" si="137"/>
        <v>0</v>
      </c>
      <c r="DD45" s="74">
        <f t="shared" si="137"/>
        <v>0</v>
      </c>
      <c r="DE45" s="74">
        <f t="shared" si="137"/>
        <v>0</v>
      </c>
      <c r="DF45" s="74">
        <f t="shared" si="137"/>
        <v>0</v>
      </c>
      <c r="DG45" s="74">
        <f t="shared" si="137"/>
        <v>0</v>
      </c>
      <c r="DH45" s="74">
        <f t="shared" si="137"/>
        <v>0</v>
      </c>
      <c r="DI45" s="74">
        <f t="shared" si="137"/>
        <v>0</v>
      </c>
      <c r="DJ45" s="74">
        <f t="shared" si="137"/>
        <v>0</v>
      </c>
      <c r="DK45" s="74">
        <f t="shared" si="137"/>
        <v>0</v>
      </c>
      <c r="DL45" s="74">
        <f t="shared" si="137"/>
        <v>0</v>
      </c>
      <c r="DM45" s="74">
        <f t="shared" si="137"/>
        <v>0</v>
      </c>
      <c r="DN45" s="74">
        <f t="shared" si="137"/>
        <v>0</v>
      </c>
      <c r="DO45" s="74">
        <f t="shared" si="137"/>
        <v>0</v>
      </c>
      <c r="DP45" s="74">
        <f t="shared" si="137"/>
        <v>0</v>
      </c>
      <c r="DQ45" s="74">
        <f t="shared" si="137"/>
        <v>0</v>
      </c>
      <c r="DR45" s="74">
        <f t="shared" si="137"/>
        <v>0</v>
      </c>
      <c r="DS45" s="74">
        <f t="shared" si="137"/>
        <v>0</v>
      </c>
      <c r="DT45" s="74">
        <f t="shared" si="137"/>
        <v>0</v>
      </c>
      <c r="DU45" s="74">
        <f t="shared" si="137"/>
        <v>0</v>
      </c>
      <c r="DV45" s="74">
        <f t="shared" si="137"/>
        <v>0</v>
      </c>
      <c r="DW45" s="74">
        <f t="shared" si="137"/>
        <v>0</v>
      </c>
      <c r="DX45" s="74">
        <f t="shared" si="137"/>
        <v>0</v>
      </c>
      <c r="DY45" s="74">
        <f t="shared" si="137"/>
        <v>0</v>
      </c>
      <c r="DZ45" s="74">
        <f t="shared" si="137"/>
        <v>0</v>
      </c>
      <c r="EA45" s="74">
        <f t="shared" si="137"/>
        <v>0</v>
      </c>
      <c r="EB45" s="74">
        <f t="shared" si="137"/>
        <v>0</v>
      </c>
      <c r="EC45" s="74">
        <f t="shared" ref="EC45:ER45" si="138">EC26-EC44</f>
        <v>0</v>
      </c>
      <c r="ED45" s="74">
        <f t="shared" si="138"/>
        <v>0</v>
      </c>
      <c r="EE45" s="74">
        <f t="shared" si="138"/>
        <v>0</v>
      </c>
      <c r="EF45" s="74">
        <f t="shared" si="138"/>
        <v>0</v>
      </c>
      <c r="EG45" s="74">
        <f t="shared" si="138"/>
        <v>0</v>
      </c>
      <c r="EH45" s="74">
        <f t="shared" si="138"/>
        <v>0</v>
      </c>
      <c r="EI45" s="74">
        <f t="shared" si="138"/>
        <v>0</v>
      </c>
      <c r="EJ45" s="74">
        <f t="shared" si="138"/>
        <v>0</v>
      </c>
      <c r="EK45" s="74">
        <f t="shared" si="138"/>
        <v>0</v>
      </c>
      <c r="EL45" s="74">
        <f t="shared" si="138"/>
        <v>0</v>
      </c>
      <c r="EM45" s="74">
        <f t="shared" si="138"/>
        <v>0</v>
      </c>
      <c r="EN45" s="74">
        <f t="shared" si="138"/>
        <v>0</v>
      </c>
      <c r="EO45" s="74">
        <f t="shared" si="138"/>
        <v>0</v>
      </c>
      <c r="EP45" s="74">
        <f t="shared" si="138"/>
        <v>0</v>
      </c>
      <c r="EQ45" s="74">
        <f t="shared" si="138"/>
        <v>0</v>
      </c>
      <c r="ER45" s="74">
        <f t="shared" si="138"/>
        <v>0</v>
      </c>
      <c r="ES45" s="50"/>
      <c r="EU45" s="411"/>
      <c r="EV45" s="254" t="s">
        <v>8</v>
      </c>
      <c r="EW45" s="246" t="s">
        <v>264</v>
      </c>
      <c r="EX45" s="62">
        <f t="shared" ref="EX45:HI45" si="139">EX26-EX44</f>
        <v>0</v>
      </c>
      <c r="EY45" s="62">
        <f t="shared" si="139"/>
        <v>0</v>
      </c>
      <c r="EZ45" s="62">
        <f t="shared" si="139"/>
        <v>0</v>
      </c>
      <c r="FA45" s="62">
        <f t="shared" si="139"/>
        <v>0</v>
      </c>
      <c r="FB45" s="62">
        <f t="shared" si="139"/>
        <v>0</v>
      </c>
      <c r="FC45" s="62">
        <f t="shared" si="139"/>
        <v>0</v>
      </c>
      <c r="FD45" s="62">
        <f t="shared" si="139"/>
        <v>0</v>
      </c>
      <c r="FE45" s="62">
        <f t="shared" si="139"/>
        <v>0</v>
      </c>
      <c r="FF45" s="62">
        <f t="shared" si="139"/>
        <v>0</v>
      </c>
      <c r="FG45" s="62">
        <f t="shared" si="139"/>
        <v>0</v>
      </c>
      <c r="FH45" s="62">
        <f t="shared" si="139"/>
        <v>0</v>
      </c>
      <c r="FI45" s="62">
        <f t="shared" si="139"/>
        <v>0</v>
      </c>
      <c r="FJ45" s="62">
        <f t="shared" si="139"/>
        <v>0</v>
      </c>
      <c r="FK45" s="62">
        <f t="shared" si="139"/>
        <v>0</v>
      </c>
      <c r="FL45" s="62">
        <f t="shared" si="139"/>
        <v>0</v>
      </c>
      <c r="FM45" s="62">
        <f t="shared" si="139"/>
        <v>0</v>
      </c>
      <c r="FN45" s="62">
        <f t="shared" si="139"/>
        <v>0</v>
      </c>
      <c r="FO45" s="62">
        <f t="shared" si="139"/>
        <v>0</v>
      </c>
      <c r="FP45" s="62">
        <f t="shared" si="139"/>
        <v>0</v>
      </c>
      <c r="FQ45" s="62">
        <f t="shared" si="139"/>
        <v>0</v>
      </c>
      <c r="FR45" s="62">
        <f t="shared" si="139"/>
        <v>0</v>
      </c>
      <c r="FS45" s="62">
        <f t="shared" si="139"/>
        <v>0</v>
      </c>
      <c r="FT45" s="62">
        <f t="shared" si="139"/>
        <v>0</v>
      </c>
      <c r="FU45" s="62">
        <f t="shared" si="139"/>
        <v>0</v>
      </c>
      <c r="FV45" s="62">
        <f t="shared" si="139"/>
        <v>0</v>
      </c>
      <c r="FW45" s="62">
        <f t="shared" si="139"/>
        <v>0</v>
      </c>
      <c r="FX45" s="62">
        <f t="shared" si="139"/>
        <v>0</v>
      </c>
      <c r="FY45" s="62">
        <f t="shared" si="139"/>
        <v>0</v>
      </c>
      <c r="FZ45" s="62">
        <f t="shared" si="139"/>
        <v>0</v>
      </c>
      <c r="GA45" s="62">
        <f t="shared" si="139"/>
        <v>0</v>
      </c>
      <c r="GB45" s="62">
        <f t="shared" si="139"/>
        <v>0</v>
      </c>
      <c r="GC45" s="62">
        <f t="shared" si="139"/>
        <v>0</v>
      </c>
      <c r="GD45" s="62">
        <f t="shared" si="139"/>
        <v>0</v>
      </c>
      <c r="GE45" s="62">
        <f t="shared" si="139"/>
        <v>0</v>
      </c>
      <c r="GF45" s="62">
        <f t="shared" si="139"/>
        <v>0</v>
      </c>
      <c r="GG45" s="62">
        <f t="shared" si="139"/>
        <v>0</v>
      </c>
      <c r="GH45" s="62">
        <f t="shared" si="139"/>
        <v>0</v>
      </c>
      <c r="GI45" s="62">
        <f t="shared" si="139"/>
        <v>0</v>
      </c>
      <c r="GJ45" s="62">
        <f t="shared" si="139"/>
        <v>0</v>
      </c>
      <c r="GK45" s="62">
        <f t="shared" si="139"/>
        <v>0</v>
      </c>
      <c r="GL45" s="62">
        <f t="shared" si="139"/>
        <v>0</v>
      </c>
      <c r="GM45" s="62">
        <f t="shared" si="139"/>
        <v>0</v>
      </c>
      <c r="GN45" s="62">
        <f t="shared" si="139"/>
        <v>0</v>
      </c>
      <c r="GO45" s="62">
        <f t="shared" si="139"/>
        <v>0</v>
      </c>
      <c r="GP45" s="62">
        <f t="shared" si="139"/>
        <v>0</v>
      </c>
      <c r="GQ45" s="62">
        <f t="shared" si="139"/>
        <v>0</v>
      </c>
      <c r="GR45" s="62">
        <f t="shared" si="139"/>
        <v>0</v>
      </c>
      <c r="GS45" s="62">
        <f t="shared" si="139"/>
        <v>0</v>
      </c>
      <c r="GT45" s="62">
        <f t="shared" si="139"/>
        <v>0</v>
      </c>
      <c r="GU45" s="62">
        <f t="shared" si="139"/>
        <v>0</v>
      </c>
      <c r="GV45" s="62">
        <f t="shared" si="139"/>
        <v>0</v>
      </c>
      <c r="GW45" s="62">
        <f t="shared" si="139"/>
        <v>0</v>
      </c>
      <c r="GX45" s="62">
        <f t="shared" si="139"/>
        <v>0</v>
      </c>
      <c r="GY45" s="62">
        <f t="shared" si="139"/>
        <v>0</v>
      </c>
      <c r="GZ45" s="62">
        <f t="shared" si="139"/>
        <v>0</v>
      </c>
      <c r="HA45" s="62">
        <f t="shared" si="139"/>
        <v>0</v>
      </c>
      <c r="HB45" s="62">
        <f t="shared" si="139"/>
        <v>0</v>
      </c>
      <c r="HC45" s="62">
        <f t="shared" si="139"/>
        <v>0</v>
      </c>
      <c r="HD45" s="62">
        <f t="shared" si="139"/>
        <v>0</v>
      </c>
      <c r="HE45" s="62">
        <f t="shared" si="139"/>
        <v>0</v>
      </c>
      <c r="HF45" s="62">
        <f t="shared" si="139"/>
        <v>0</v>
      </c>
      <c r="HG45" s="62">
        <f t="shared" si="139"/>
        <v>0</v>
      </c>
      <c r="HH45" s="62">
        <f t="shared" si="139"/>
        <v>0</v>
      </c>
      <c r="HI45" s="62">
        <f t="shared" si="139"/>
        <v>0</v>
      </c>
      <c r="HJ45" s="62">
        <f t="shared" ref="HJ45:JU45" si="140">HJ26-HJ44</f>
        <v>0</v>
      </c>
      <c r="HK45" s="62">
        <f t="shared" si="140"/>
        <v>0</v>
      </c>
      <c r="HL45" s="62">
        <f t="shared" si="140"/>
        <v>0</v>
      </c>
      <c r="HM45" s="62">
        <f t="shared" si="140"/>
        <v>0</v>
      </c>
      <c r="HN45" s="62">
        <f t="shared" si="140"/>
        <v>0</v>
      </c>
      <c r="HO45" s="62">
        <f t="shared" si="140"/>
        <v>0</v>
      </c>
      <c r="HP45" s="62">
        <f t="shared" si="140"/>
        <v>0</v>
      </c>
      <c r="HQ45" s="62">
        <f t="shared" si="140"/>
        <v>0</v>
      </c>
      <c r="HR45" s="62">
        <f t="shared" si="140"/>
        <v>0</v>
      </c>
      <c r="HS45" s="62">
        <f t="shared" si="140"/>
        <v>0</v>
      </c>
      <c r="HT45" s="62">
        <f t="shared" si="140"/>
        <v>0</v>
      </c>
      <c r="HU45" s="62">
        <f t="shared" si="140"/>
        <v>0</v>
      </c>
      <c r="HV45" s="62">
        <f t="shared" si="140"/>
        <v>0</v>
      </c>
      <c r="HW45" s="62">
        <f t="shared" si="140"/>
        <v>0</v>
      </c>
      <c r="HX45" s="62">
        <f t="shared" si="140"/>
        <v>0</v>
      </c>
      <c r="HY45" s="62">
        <f t="shared" si="140"/>
        <v>0</v>
      </c>
      <c r="HZ45" s="62">
        <f t="shared" si="140"/>
        <v>0</v>
      </c>
      <c r="IA45" s="62">
        <f t="shared" si="140"/>
        <v>0</v>
      </c>
      <c r="IB45" s="62">
        <f t="shared" si="140"/>
        <v>0</v>
      </c>
      <c r="IC45" s="62">
        <f t="shared" si="140"/>
        <v>0</v>
      </c>
      <c r="ID45" s="62">
        <f t="shared" si="140"/>
        <v>0</v>
      </c>
      <c r="IE45" s="62">
        <f t="shared" si="140"/>
        <v>0</v>
      </c>
      <c r="IF45" s="62">
        <f t="shared" si="140"/>
        <v>0</v>
      </c>
      <c r="IG45" s="62">
        <f t="shared" si="140"/>
        <v>0</v>
      </c>
      <c r="IH45" s="62">
        <f t="shared" si="140"/>
        <v>0</v>
      </c>
      <c r="II45" s="62">
        <f t="shared" si="140"/>
        <v>0</v>
      </c>
      <c r="IJ45" s="62">
        <f t="shared" si="140"/>
        <v>0</v>
      </c>
      <c r="IK45" s="62">
        <f t="shared" si="140"/>
        <v>0</v>
      </c>
      <c r="IL45" s="62">
        <f t="shared" si="140"/>
        <v>0</v>
      </c>
      <c r="IM45" s="62">
        <f t="shared" si="140"/>
        <v>0</v>
      </c>
      <c r="IN45" s="62">
        <f t="shared" si="140"/>
        <v>0</v>
      </c>
      <c r="IO45" s="62">
        <f t="shared" si="140"/>
        <v>0</v>
      </c>
      <c r="IP45" s="62">
        <f t="shared" si="140"/>
        <v>0</v>
      </c>
      <c r="IQ45" s="62">
        <f t="shared" si="140"/>
        <v>0</v>
      </c>
      <c r="IR45" s="62">
        <f t="shared" si="140"/>
        <v>0</v>
      </c>
      <c r="IS45" s="62">
        <f t="shared" si="140"/>
        <v>0</v>
      </c>
      <c r="IT45" s="62">
        <f t="shared" si="140"/>
        <v>0</v>
      </c>
      <c r="IU45" s="62">
        <f t="shared" si="140"/>
        <v>0</v>
      </c>
      <c r="IV45" s="62">
        <f t="shared" si="140"/>
        <v>0</v>
      </c>
      <c r="IW45" s="62">
        <f t="shared" si="140"/>
        <v>0</v>
      </c>
      <c r="IX45" s="62">
        <f t="shared" si="140"/>
        <v>0</v>
      </c>
      <c r="IY45" s="62">
        <f t="shared" si="140"/>
        <v>0</v>
      </c>
      <c r="IZ45" s="62">
        <f t="shared" si="140"/>
        <v>0</v>
      </c>
      <c r="JA45" s="62">
        <f t="shared" si="140"/>
        <v>0</v>
      </c>
      <c r="JB45" s="62">
        <f t="shared" si="140"/>
        <v>0</v>
      </c>
      <c r="JC45" s="62">
        <f t="shared" si="140"/>
        <v>0</v>
      </c>
      <c r="JD45" s="62">
        <f t="shared" si="140"/>
        <v>0</v>
      </c>
      <c r="JE45" s="62">
        <f t="shared" si="140"/>
        <v>0</v>
      </c>
      <c r="JF45" s="62">
        <f t="shared" si="140"/>
        <v>0</v>
      </c>
      <c r="JG45" s="62">
        <f t="shared" si="140"/>
        <v>0</v>
      </c>
      <c r="JH45" s="62">
        <f t="shared" si="140"/>
        <v>0</v>
      </c>
      <c r="JI45" s="62">
        <f t="shared" si="140"/>
        <v>0</v>
      </c>
      <c r="JJ45" s="62">
        <f t="shared" si="140"/>
        <v>0</v>
      </c>
      <c r="JK45" s="62">
        <f t="shared" si="140"/>
        <v>0</v>
      </c>
      <c r="JL45" s="62">
        <f t="shared" si="140"/>
        <v>0</v>
      </c>
      <c r="JM45" s="62">
        <f t="shared" si="140"/>
        <v>0</v>
      </c>
      <c r="JN45" s="62">
        <f t="shared" si="140"/>
        <v>0</v>
      </c>
      <c r="JO45" s="62">
        <f t="shared" si="140"/>
        <v>0</v>
      </c>
      <c r="JP45" s="62">
        <f t="shared" si="140"/>
        <v>0</v>
      </c>
      <c r="JQ45" s="62">
        <f t="shared" si="140"/>
        <v>0</v>
      </c>
      <c r="JR45" s="62">
        <f t="shared" si="140"/>
        <v>0</v>
      </c>
      <c r="JS45" s="62">
        <f t="shared" si="140"/>
        <v>0</v>
      </c>
      <c r="JT45" s="62">
        <f t="shared" si="140"/>
        <v>0</v>
      </c>
      <c r="JU45" s="62">
        <f t="shared" si="140"/>
        <v>0</v>
      </c>
      <c r="JV45" s="62">
        <f t="shared" ref="JV45:KW45" si="141">JV26-JV44</f>
        <v>0</v>
      </c>
      <c r="JW45" s="62">
        <f t="shared" si="141"/>
        <v>0</v>
      </c>
      <c r="JX45" s="62">
        <f t="shared" si="141"/>
        <v>0</v>
      </c>
      <c r="JY45" s="62">
        <f t="shared" si="141"/>
        <v>0</v>
      </c>
      <c r="JZ45" s="62">
        <f t="shared" si="141"/>
        <v>0</v>
      </c>
      <c r="KA45" s="62">
        <f t="shared" si="141"/>
        <v>0</v>
      </c>
      <c r="KB45" s="62">
        <f t="shared" si="141"/>
        <v>0</v>
      </c>
      <c r="KC45" s="62">
        <f t="shared" si="141"/>
        <v>0</v>
      </c>
      <c r="KD45" s="62">
        <f t="shared" si="141"/>
        <v>0</v>
      </c>
      <c r="KE45" s="62">
        <f t="shared" si="141"/>
        <v>0</v>
      </c>
      <c r="KF45" s="62">
        <f t="shared" si="141"/>
        <v>0</v>
      </c>
      <c r="KG45" s="62">
        <f t="shared" si="141"/>
        <v>0</v>
      </c>
      <c r="KH45" s="62">
        <f t="shared" si="141"/>
        <v>0</v>
      </c>
      <c r="KI45" s="62">
        <f t="shared" si="141"/>
        <v>0</v>
      </c>
      <c r="KJ45" s="62">
        <f t="shared" si="141"/>
        <v>0</v>
      </c>
      <c r="KK45" s="62">
        <f t="shared" si="141"/>
        <v>0</v>
      </c>
      <c r="KL45" s="62">
        <f t="shared" si="141"/>
        <v>0</v>
      </c>
      <c r="KM45" s="62">
        <f t="shared" si="141"/>
        <v>0</v>
      </c>
      <c r="KN45" s="62">
        <f t="shared" si="141"/>
        <v>0</v>
      </c>
      <c r="KO45" s="62">
        <f t="shared" si="141"/>
        <v>0</v>
      </c>
      <c r="KP45" s="62">
        <f t="shared" si="141"/>
        <v>0</v>
      </c>
      <c r="KQ45" s="62">
        <f t="shared" si="141"/>
        <v>0</v>
      </c>
      <c r="KR45" s="62">
        <f t="shared" si="141"/>
        <v>0</v>
      </c>
      <c r="KS45" s="62">
        <f t="shared" si="141"/>
        <v>0</v>
      </c>
      <c r="KT45" s="62">
        <f t="shared" si="141"/>
        <v>0</v>
      </c>
      <c r="KU45" s="62">
        <f t="shared" si="141"/>
        <v>0</v>
      </c>
      <c r="KV45" s="62">
        <f t="shared" si="141"/>
        <v>0</v>
      </c>
      <c r="KW45" s="62">
        <f t="shared" si="141"/>
        <v>0</v>
      </c>
    </row>
    <row r="46" spans="1:309" ht="20.100000000000001" customHeight="1" x14ac:dyDescent="0.25">
      <c r="A46" s="331"/>
      <c r="B46" s="332" t="s">
        <v>76</v>
      </c>
      <c r="C46" s="329" t="s">
        <v>10</v>
      </c>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c r="DI46" s="238"/>
      <c r="DJ46" s="238"/>
      <c r="DK46" s="238"/>
      <c r="DL46" s="238"/>
      <c r="DM46" s="238"/>
      <c r="DN46" s="238"/>
      <c r="DO46" s="238"/>
      <c r="DP46" s="238"/>
      <c r="DQ46" s="238"/>
      <c r="DR46" s="238"/>
      <c r="DS46" s="238"/>
      <c r="DT46" s="238"/>
      <c r="DU46" s="238"/>
      <c r="DV46" s="238"/>
      <c r="DW46" s="238"/>
      <c r="DX46" s="238"/>
      <c r="DY46" s="238"/>
      <c r="DZ46" s="238"/>
      <c r="EA46" s="238"/>
      <c r="EB46" s="238"/>
      <c r="EC46" s="238"/>
      <c r="ED46" s="238"/>
      <c r="EE46" s="238"/>
      <c r="EF46" s="238"/>
      <c r="EG46" s="238"/>
      <c r="EH46" s="238"/>
      <c r="EI46" s="238"/>
      <c r="EJ46" s="238"/>
      <c r="EK46" s="238"/>
      <c r="EL46" s="238"/>
      <c r="EM46" s="238"/>
      <c r="EN46" s="238"/>
      <c r="EO46" s="238"/>
      <c r="EP46" s="238"/>
      <c r="EQ46" s="238"/>
      <c r="ER46" s="238"/>
      <c r="ET46" s="45"/>
      <c r="EU46" s="247"/>
      <c r="EV46" s="258" t="s">
        <v>76</v>
      </c>
      <c r="EW46" s="246" t="s">
        <v>264</v>
      </c>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row>
    <row r="47" spans="1:309" ht="20.100000000000001" customHeight="1" x14ac:dyDescent="0.25">
      <c r="A47" s="331"/>
      <c r="B47" s="332" t="s">
        <v>77</v>
      </c>
      <c r="C47" s="329" t="s">
        <v>10</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c r="DI47" s="238"/>
      <c r="DJ47" s="238"/>
      <c r="DK47" s="238"/>
      <c r="DL47" s="238"/>
      <c r="DM47" s="238"/>
      <c r="DN47" s="238"/>
      <c r="DO47" s="238"/>
      <c r="DP47" s="238"/>
      <c r="DQ47" s="238"/>
      <c r="DR47" s="238"/>
      <c r="DS47" s="238"/>
      <c r="DT47" s="238"/>
      <c r="DU47" s="238"/>
      <c r="DV47" s="238"/>
      <c r="DW47" s="238"/>
      <c r="DX47" s="238"/>
      <c r="DY47" s="238"/>
      <c r="DZ47" s="238"/>
      <c r="EA47" s="238"/>
      <c r="EB47" s="238"/>
      <c r="EC47" s="238"/>
      <c r="ED47" s="238"/>
      <c r="EE47" s="238"/>
      <c r="EF47" s="238"/>
      <c r="EG47" s="238"/>
      <c r="EH47" s="238"/>
      <c r="EI47" s="238"/>
      <c r="EJ47" s="238"/>
      <c r="EK47" s="238"/>
      <c r="EL47" s="238"/>
      <c r="EM47" s="238"/>
      <c r="EN47" s="238"/>
      <c r="EO47" s="238"/>
      <c r="EP47" s="238"/>
      <c r="EQ47" s="238"/>
      <c r="ER47" s="238"/>
      <c r="ES47" s="50"/>
      <c r="ET47" s="45"/>
      <c r="EU47" s="247"/>
      <c r="EV47" s="258" t="s">
        <v>77</v>
      </c>
      <c r="EW47" s="246" t="s">
        <v>264</v>
      </c>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23"/>
      <c r="JH47" s="23"/>
      <c r="JI47" s="23"/>
      <c r="JJ47" s="23"/>
      <c r="JK47" s="23"/>
      <c r="JL47" s="23"/>
      <c r="JM47" s="23"/>
      <c r="JN47" s="23"/>
      <c r="JO47" s="23"/>
      <c r="JP47" s="23"/>
      <c r="JQ47" s="23"/>
      <c r="JR47" s="23"/>
      <c r="JS47" s="23"/>
      <c r="JT47" s="23"/>
      <c r="JU47" s="23"/>
      <c r="JV47" s="23"/>
      <c r="JW47" s="23"/>
      <c r="JX47" s="23"/>
      <c r="JY47" s="23"/>
      <c r="JZ47" s="23"/>
      <c r="KA47" s="23"/>
      <c r="KB47" s="23"/>
      <c r="KC47" s="23"/>
      <c r="KD47" s="23"/>
      <c r="KE47" s="23"/>
      <c r="KF47" s="23"/>
      <c r="KG47" s="23"/>
      <c r="KH47" s="23"/>
      <c r="KI47" s="23"/>
      <c r="KJ47" s="23"/>
      <c r="KK47" s="23"/>
      <c r="KL47" s="23"/>
      <c r="KM47" s="23"/>
      <c r="KN47" s="23"/>
      <c r="KO47" s="23"/>
      <c r="KP47" s="23"/>
      <c r="KQ47" s="23"/>
      <c r="KR47" s="23"/>
      <c r="KS47" s="23"/>
      <c r="KT47" s="23"/>
      <c r="KU47" s="23"/>
      <c r="KV47" s="23"/>
      <c r="KW47" s="23"/>
    </row>
    <row r="48" spans="1:309" ht="30" customHeight="1" x14ac:dyDescent="0.25">
      <c r="A48" s="333" t="s">
        <v>318</v>
      </c>
      <c r="B48" s="334"/>
      <c r="C48" s="334"/>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8"/>
      <c r="AN48" s="308"/>
      <c r="AO48" s="308"/>
      <c r="AP48" s="308"/>
      <c r="AQ48" s="308"/>
      <c r="AR48" s="308"/>
      <c r="AS48" s="308"/>
      <c r="AT48" s="308"/>
      <c r="AU48" s="308"/>
      <c r="AV48" s="308"/>
      <c r="AW48" s="308"/>
      <c r="AX48" s="308"/>
      <c r="AY48" s="308"/>
      <c r="AZ48" s="308"/>
      <c r="BA48" s="308"/>
      <c r="BB48" s="308"/>
      <c r="BC48" s="308"/>
      <c r="BD48" s="308"/>
      <c r="BE48" s="308"/>
      <c r="BF48" s="308"/>
      <c r="BG48" s="308"/>
      <c r="BH48" s="308"/>
      <c r="BI48" s="308"/>
      <c r="BJ48" s="308"/>
      <c r="BK48" s="308"/>
      <c r="BL48" s="308"/>
      <c r="BM48" s="308"/>
      <c r="BN48" s="308"/>
      <c r="BO48" s="308"/>
      <c r="BP48" s="308"/>
      <c r="BQ48" s="308"/>
      <c r="BR48" s="308"/>
      <c r="BS48" s="308"/>
      <c r="BT48" s="308"/>
      <c r="BU48" s="308"/>
      <c r="BV48" s="308"/>
      <c r="BW48" s="308"/>
      <c r="BX48" s="308"/>
      <c r="BY48" s="308"/>
      <c r="BZ48" s="308"/>
      <c r="CA48" s="308"/>
      <c r="CB48" s="308"/>
      <c r="CC48" s="308"/>
      <c r="CD48" s="308"/>
      <c r="CE48" s="308"/>
      <c r="CF48" s="308"/>
      <c r="CG48" s="308"/>
      <c r="CH48" s="308"/>
      <c r="CI48" s="308"/>
      <c r="CJ48" s="308"/>
      <c r="CK48" s="308"/>
      <c r="CL48" s="308"/>
      <c r="CM48" s="308"/>
      <c r="CN48" s="308"/>
      <c r="CO48" s="308"/>
      <c r="CP48" s="308"/>
      <c r="CQ48" s="308"/>
      <c r="CR48" s="308"/>
      <c r="CS48" s="308"/>
      <c r="CT48" s="308"/>
      <c r="CU48" s="308"/>
      <c r="CV48" s="308"/>
      <c r="CW48" s="308"/>
      <c r="CX48" s="308"/>
      <c r="CY48" s="308"/>
      <c r="CZ48" s="308"/>
      <c r="DA48" s="308"/>
      <c r="DB48" s="308"/>
      <c r="DC48" s="308"/>
      <c r="DD48" s="308"/>
      <c r="DE48" s="308"/>
      <c r="DF48" s="308"/>
      <c r="DG48" s="308"/>
      <c r="DH48" s="308"/>
      <c r="DI48" s="308"/>
      <c r="DJ48" s="308"/>
      <c r="DK48" s="308"/>
      <c r="DL48" s="308"/>
      <c r="DM48" s="308"/>
      <c r="DN48" s="308"/>
      <c r="DO48" s="308"/>
      <c r="DP48" s="308"/>
      <c r="DQ48" s="308"/>
      <c r="DR48" s="308"/>
      <c r="DS48" s="308"/>
      <c r="DT48" s="308"/>
      <c r="DU48" s="308"/>
      <c r="DV48" s="308"/>
      <c r="DW48" s="308"/>
      <c r="DX48" s="308"/>
      <c r="DY48" s="308"/>
      <c r="DZ48" s="308"/>
      <c r="EA48" s="308"/>
      <c r="EB48" s="308"/>
      <c r="EC48" s="308"/>
      <c r="ED48" s="308"/>
      <c r="EE48" s="308"/>
      <c r="EF48" s="308"/>
      <c r="EG48" s="308"/>
      <c r="EH48" s="308"/>
      <c r="EI48" s="308"/>
      <c r="EJ48" s="308"/>
      <c r="EK48" s="308"/>
      <c r="EL48" s="308"/>
      <c r="EM48" s="308"/>
      <c r="EN48" s="308"/>
      <c r="EO48" s="308"/>
      <c r="EP48" s="308"/>
      <c r="EQ48" s="308"/>
      <c r="ER48" s="308"/>
      <c r="EU48" s="362" t="s">
        <v>318</v>
      </c>
      <c r="EV48" s="363"/>
      <c r="EW48" s="363"/>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row>
    <row r="49" spans="1:309" ht="30" customHeight="1" x14ac:dyDescent="0.25">
      <c r="A49" s="333" t="s">
        <v>14</v>
      </c>
      <c r="B49" s="334"/>
      <c r="C49" s="334"/>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09"/>
      <c r="AL49" s="309"/>
      <c r="AM49" s="309"/>
      <c r="AN49" s="309"/>
      <c r="AO49" s="309"/>
      <c r="AP49" s="309"/>
      <c r="AQ49" s="309"/>
      <c r="AR49" s="309"/>
      <c r="AS49" s="309"/>
      <c r="AT49" s="309"/>
      <c r="AU49" s="309"/>
      <c r="AV49" s="309"/>
      <c r="AW49" s="309"/>
      <c r="AX49" s="309"/>
      <c r="AY49" s="309"/>
      <c r="AZ49" s="309"/>
      <c r="BA49" s="309"/>
      <c r="BB49" s="309"/>
      <c r="BC49" s="309"/>
      <c r="BD49" s="309"/>
      <c r="BE49" s="309"/>
      <c r="BF49" s="309"/>
      <c r="BG49" s="309"/>
      <c r="BH49" s="309"/>
      <c r="BI49" s="309"/>
      <c r="BJ49" s="309"/>
      <c r="BK49" s="309"/>
      <c r="BL49" s="309"/>
      <c r="BM49" s="309"/>
      <c r="BN49" s="309"/>
      <c r="BO49" s="309"/>
      <c r="BP49" s="309"/>
      <c r="BQ49" s="309"/>
      <c r="BR49" s="309"/>
      <c r="BS49" s="309"/>
      <c r="BT49" s="309"/>
      <c r="BU49" s="309"/>
      <c r="BV49" s="309"/>
      <c r="BW49" s="309"/>
      <c r="BX49" s="309"/>
      <c r="BY49" s="309"/>
      <c r="BZ49" s="309"/>
      <c r="CA49" s="309"/>
      <c r="CB49" s="309"/>
      <c r="CC49" s="309"/>
      <c r="CD49" s="309"/>
      <c r="CE49" s="309"/>
      <c r="CF49" s="309"/>
      <c r="CG49" s="309"/>
      <c r="CH49" s="309"/>
      <c r="CI49" s="309"/>
      <c r="CJ49" s="309"/>
      <c r="CK49" s="309"/>
      <c r="CL49" s="309"/>
      <c r="CM49" s="309"/>
      <c r="CN49" s="309"/>
      <c r="CO49" s="309"/>
      <c r="CP49" s="309"/>
      <c r="CQ49" s="309"/>
      <c r="CR49" s="309"/>
      <c r="CS49" s="309"/>
      <c r="CT49" s="309"/>
      <c r="CU49" s="309"/>
      <c r="CV49" s="309"/>
      <c r="CW49" s="309"/>
      <c r="CX49" s="309"/>
      <c r="CY49" s="309"/>
      <c r="CZ49" s="309"/>
      <c r="DA49" s="309"/>
      <c r="DB49" s="309"/>
      <c r="DC49" s="309"/>
      <c r="DD49" s="309"/>
      <c r="DE49" s="309"/>
      <c r="DF49" s="309"/>
      <c r="DG49" s="309"/>
      <c r="DH49" s="309"/>
      <c r="DI49" s="309"/>
      <c r="DJ49" s="309"/>
      <c r="DK49" s="309"/>
      <c r="DL49" s="309"/>
      <c r="DM49" s="309"/>
      <c r="DN49" s="309"/>
      <c r="DO49" s="309"/>
      <c r="DP49" s="309"/>
      <c r="DQ49" s="309"/>
      <c r="DR49" s="309"/>
      <c r="DS49" s="309"/>
      <c r="DT49" s="309"/>
      <c r="DU49" s="309"/>
      <c r="DV49" s="309"/>
      <c r="DW49" s="309"/>
      <c r="DX49" s="309"/>
      <c r="DY49" s="309"/>
      <c r="DZ49" s="309"/>
      <c r="EA49" s="309"/>
      <c r="EB49" s="309"/>
      <c r="EC49" s="309"/>
      <c r="ED49" s="309"/>
      <c r="EE49" s="309"/>
      <c r="EF49" s="309"/>
      <c r="EG49" s="309"/>
      <c r="EH49" s="309"/>
      <c r="EI49" s="309"/>
      <c r="EJ49" s="309"/>
      <c r="EK49" s="309"/>
      <c r="EL49" s="309"/>
      <c r="EM49" s="309"/>
      <c r="EN49" s="309"/>
      <c r="EO49" s="309"/>
      <c r="EP49" s="309"/>
      <c r="EQ49" s="309"/>
      <c r="ER49" s="309"/>
      <c r="EU49" s="362" t="s">
        <v>14</v>
      </c>
      <c r="EV49" s="363"/>
      <c r="EW49" s="363"/>
      <c r="EX49" s="205"/>
      <c r="EY49" s="205"/>
      <c r="EZ49" s="205"/>
      <c r="FA49" s="205"/>
      <c r="FB49" s="205"/>
      <c r="FC49" s="205"/>
      <c r="FD49" s="205"/>
      <c r="FE49" s="205"/>
      <c r="FF49" s="205"/>
      <c r="FG49" s="205"/>
      <c r="FH49" s="205"/>
      <c r="FI49" s="205"/>
      <c r="FJ49" s="205"/>
      <c r="FK49" s="205"/>
      <c r="FL49" s="205"/>
      <c r="FM49" s="205"/>
      <c r="FN49" s="205"/>
      <c r="FO49" s="205"/>
      <c r="FP49" s="205"/>
      <c r="FQ49" s="205"/>
      <c r="FR49" s="205"/>
      <c r="FS49" s="205"/>
      <c r="FT49" s="205"/>
      <c r="FU49" s="205"/>
      <c r="FV49" s="205"/>
      <c r="FW49" s="205"/>
      <c r="FX49" s="205"/>
      <c r="FY49" s="205"/>
      <c r="FZ49" s="205"/>
      <c r="GA49" s="205"/>
      <c r="GB49" s="205"/>
      <c r="GC49" s="205"/>
      <c r="GD49" s="205"/>
      <c r="GE49" s="205"/>
      <c r="GF49" s="205"/>
      <c r="GG49" s="205"/>
      <c r="GH49" s="205"/>
      <c r="GI49" s="205"/>
      <c r="GJ49" s="205"/>
      <c r="GK49" s="205"/>
      <c r="GL49" s="205"/>
      <c r="GM49" s="205"/>
      <c r="GN49" s="205"/>
      <c r="GO49" s="205"/>
      <c r="GP49" s="205"/>
      <c r="GQ49" s="205"/>
      <c r="GR49" s="205"/>
      <c r="GS49" s="205"/>
      <c r="GT49" s="205"/>
      <c r="GU49" s="205"/>
      <c r="GV49" s="205"/>
      <c r="GW49" s="205"/>
      <c r="GX49" s="205"/>
      <c r="GY49" s="205"/>
      <c r="GZ49" s="205"/>
      <c r="HA49" s="205"/>
      <c r="HB49" s="205"/>
      <c r="HC49" s="205"/>
      <c r="HD49" s="205"/>
      <c r="HE49" s="205"/>
      <c r="HF49" s="205"/>
      <c r="HG49" s="205"/>
      <c r="HH49" s="205"/>
      <c r="HI49" s="205"/>
      <c r="HJ49" s="205"/>
      <c r="HK49" s="205"/>
      <c r="HL49" s="205"/>
      <c r="HM49" s="205"/>
      <c r="HN49" s="205"/>
      <c r="HO49" s="205"/>
      <c r="HP49" s="205"/>
      <c r="HQ49" s="205"/>
      <c r="HR49" s="205"/>
      <c r="HS49" s="205"/>
      <c r="HT49" s="205"/>
      <c r="HU49" s="205"/>
      <c r="HV49" s="205"/>
      <c r="HW49" s="205"/>
      <c r="HX49" s="205"/>
      <c r="HY49" s="205"/>
      <c r="HZ49" s="205"/>
      <c r="IA49" s="205"/>
      <c r="IB49" s="205"/>
      <c r="IC49" s="205"/>
      <c r="ID49" s="205"/>
      <c r="IE49" s="205"/>
      <c r="IF49" s="205"/>
      <c r="IG49" s="205"/>
      <c r="IH49" s="205"/>
      <c r="II49" s="205"/>
      <c r="IJ49" s="205"/>
      <c r="IK49" s="205"/>
      <c r="IL49" s="205"/>
      <c r="IM49" s="205"/>
      <c r="IN49" s="205"/>
      <c r="IO49" s="205"/>
      <c r="IP49" s="205"/>
      <c r="IQ49" s="205"/>
      <c r="IR49" s="205"/>
      <c r="IS49" s="205"/>
      <c r="IT49" s="205"/>
      <c r="IU49" s="205"/>
      <c r="IV49" s="205"/>
      <c r="IW49" s="205"/>
      <c r="IX49" s="205"/>
      <c r="IY49" s="205"/>
      <c r="IZ49" s="205"/>
      <c r="JA49" s="205"/>
      <c r="JB49" s="205"/>
      <c r="JC49" s="205"/>
      <c r="JD49" s="205"/>
      <c r="JE49" s="205"/>
      <c r="JF49" s="205"/>
      <c r="JG49" s="205"/>
      <c r="JH49" s="205"/>
      <c r="JI49" s="205"/>
      <c r="JJ49" s="205"/>
      <c r="JK49" s="205"/>
      <c r="JL49" s="205"/>
      <c r="JM49" s="205"/>
      <c r="JN49" s="205"/>
      <c r="JO49" s="205"/>
      <c r="JP49" s="205"/>
      <c r="JQ49" s="205"/>
      <c r="JR49" s="205"/>
      <c r="JS49" s="205"/>
      <c r="JT49" s="205"/>
      <c r="JU49" s="205"/>
      <c r="JV49" s="205"/>
      <c r="JW49" s="205"/>
      <c r="JX49" s="205"/>
      <c r="JY49" s="205"/>
      <c r="JZ49" s="205"/>
      <c r="KA49" s="205"/>
      <c r="KB49" s="205"/>
      <c r="KC49" s="205"/>
      <c r="KD49" s="205"/>
      <c r="KE49" s="205"/>
      <c r="KF49" s="205"/>
      <c r="KG49" s="205"/>
      <c r="KH49" s="205"/>
      <c r="KI49" s="205"/>
      <c r="KJ49" s="205"/>
      <c r="KK49" s="205"/>
      <c r="KL49" s="205"/>
      <c r="KM49" s="205"/>
      <c r="KN49" s="205"/>
      <c r="KO49" s="205"/>
      <c r="KP49" s="205"/>
      <c r="KQ49" s="205"/>
      <c r="KR49" s="205"/>
      <c r="KS49" s="205"/>
      <c r="KT49" s="205"/>
      <c r="KU49" s="205"/>
      <c r="KV49" s="205"/>
      <c r="KW49" s="205"/>
    </row>
    <row r="50" spans="1:309" ht="20.100000000000001" customHeight="1" x14ac:dyDescent="0.25">
      <c r="A50" s="43"/>
      <c r="B50" s="9"/>
      <c r="C50" s="9"/>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U50" s="364" t="s">
        <v>72</v>
      </c>
      <c r="EV50" s="365"/>
      <c r="EW50" s="365"/>
      <c r="EX50" s="365"/>
      <c r="EY50" s="365"/>
      <c r="EZ50" s="365"/>
      <c r="FA50" s="365"/>
      <c r="FB50" s="365"/>
      <c r="FC50" s="365"/>
      <c r="FD50" s="365"/>
      <c r="FE50" s="365"/>
      <c r="FF50" s="365"/>
      <c r="FG50" s="365"/>
      <c r="FH50" s="365"/>
      <c r="FI50" s="365"/>
      <c r="FJ50" s="365"/>
      <c r="FK50" s="365"/>
      <c r="FL50" s="365"/>
      <c r="FM50" s="365"/>
      <c r="FN50" s="365"/>
      <c r="FO50" s="365"/>
      <c r="FP50" s="365"/>
      <c r="FQ50" s="365"/>
      <c r="FR50" s="365"/>
      <c r="FS50" s="365"/>
      <c r="FT50" s="365"/>
      <c r="FU50" s="365"/>
      <c r="FV50" s="365"/>
      <c r="FW50" s="365"/>
      <c r="FX50" s="365"/>
      <c r="FY50" s="365"/>
      <c r="FZ50" s="365"/>
      <c r="GA50" s="365"/>
      <c r="GB50" s="365"/>
      <c r="GC50" s="365"/>
      <c r="GD50" s="365"/>
      <c r="GE50" s="365"/>
      <c r="GF50" s="365"/>
      <c r="GG50" s="365"/>
      <c r="GH50" s="365"/>
      <c r="GI50" s="365"/>
      <c r="GJ50" s="365"/>
      <c r="GK50" s="365"/>
      <c r="GL50" s="365"/>
      <c r="GM50" s="365"/>
      <c r="GN50" s="365"/>
      <c r="GO50" s="365"/>
      <c r="GP50" s="365"/>
      <c r="GQ50" s="365"/>
      <c r="GR50" s="365"/>
      <c r="GS50" s="365"/>
      <c r="GT50" s="365"/>
      <c r="GU50" s="365"/>
      <c r="GV50" s="365"/>
      <c r="GW50" s="365"/>
      <c r="GX50" s="365"/>
      <c r="GY50" s="365"/>
      <c r="GZ50" s="365"/>
      <c r="HA50" s="365"/>
      <c r="HB50" s="365"/>
      <c r="HC50" s="365"/>
      <c r="HD50" s="365"/>
      <c r="HE50" s="365"/>
      <c r="HF50" s="365"/>
      <c r="HG50" s="365"/>
      <c r="HH50" s="365"/>
      <c r="HI50" s="365"/>
      <c r="HJ50" s="365"/>
      <c r="HK50" s="365"/>
      <c r="HL50" s="365"/>
      <c r="HM50" s="365"/>
      <c r="HN50" s="365"/>
      <c r="HO50" s="365"/>
      <c r="HP50" s="365"/>
      <c r="HQ50" s="365"/>
      <c r="HR50" s="365"/>
      <c r="HS50" s="365"/>
      <c r="HT50" s="365"/>
      <c r="HU50" s="365"/>
      <c r="HV50" s="365"/>
      <c r="HW50" s="365"/>
      <c r="HX50" s="365"/>
      <c r="HY50" s="365"/>
      <c r="HZ50" s="365"/>
      <c r="IA50" s="365"/>
      <c r="IB50" s="365"/>
      <c r="IC50" s="365"/>
      <c r="ID50" s="365"/>
      <c r="IE50" s="365"/>
      <c r="IF50" s="365"/>
      <c r="IG50" s="365"/>
      <c r="IH50" s="365"/>
      <c r="II50" s="365"/>
      <c r="IJ50" s="365"/>
      <c r="IK50" s="365"/>
      <c r="IL50" s="365"/>
      <c r="IM50" s="365"/>
      <c r="IN50" s="365"/>
      <c r="IO50" s="365"/>
      <c r="IP50" s="365"/>
      <c r="IQ50" s="365"/>
      <c r="IR50" s="365"/>
      <c r="IS50" s="365"/>
      <c r="IT50" s="365"/>
      <c r="IU50" s="365"/>
      <c r="IV50" s="365"/>
      <c r="IW50" s="365"/>
      <c r="IX50" s="365"/>
      <c r="IY50" s="365"/>
      <c r="IZ50" s="365"/>
      <c r="JA50" s="365"/>
      <c r="JB50" s="365"/>
      <c r="JC50" s="365"/>
      <c r="JD50" s="365"/>
      <c r="JE50" s="365"/>
      <c r="JF50" s="365"/>
      <c r="JG50" s="365"/>
      <c r="JH50" s="365"/>
      <c r="JI50" s="365"/>
      <c r="JJ50" s="365"/>
      <c r="JK50" s="365"/>
      <c r="JL50" s="365"/>
      <c r="JM50" s="365"/>
      <c r="JN50" s="365"/>
      <c r="JO50" s="365"/>
      <c r="JP50" s="365"/>
      <c r="JQ50" s="365"/>
      <c r="JR50" s="365"/>
      <c r="JS50" s="365"/>
      <c r="JT50" s="365"/>
      <c r="JU50" s="365"/>
      <c r="JV50" s="365"/>
      <c r="JW50" s="365"/>
      <c r="JX50" s="365"/>
      <c r="JY50" s="365"/>
      <c r="JZ50" s="365"/>
      <c r="KA50" s="365"/>
      <c r="KB50" s="365"/>
      <c r="KC50" s="365"/>
      <c r="KD50" s="365"/>
      <c r="KE50" s="365"/>
      <c r="KF50" s="365"/>
      <c r="KG50" s="365"/>
      <c r="KH50" s="365"/>
      <c r="KI50" s="365"/>
      <c r="KJ50" s="365"/>
      <c r="KK50" s="365"/>
      <c r="KL50" s="365"/>
      <c r="KM50" s="365"/>
      <c r="KN50" s="365"/>
      <c r="KO50" s="365"/>
      <c r="KP50" s="365"/>
      <c r="KQ50" s="365"/>
      <c r="KR50" s="365"/>
      <c r="KS50" s="365"/>
      <c r="KT50" s="365"/>
      <c r="KU50" s="365"/>
      <c r="KV50" s="365"/>
      <c r="KW50" s="365"/>
    </row>
    <row r="51" spans="1:309" ht="20.100000000000001" customHeight="1" x14ac:dyDescent="0.25">
      <c r="A51" s="335"/>
      <c r="B51" s="317"/>
      <c r="C51" s="184" t="s">
        <v>13</v>
      </c>
      <c r="D51" s="204">
        <f t="shared" ref="D51" si="142">D9</f>
        <v>43252</v>
      </c>
      <c r="E51" s="204">
        <f t="shared" ref="E51:BP51" si="143">E9</f>
        <v>43282</v>
      </c>
      <c r="F51" s="204">
        <f t="shared" si="143"/>
        <v>43313</v>
      </c>
      <c r="G51" s="204">
        <f t="shared" si="143"/>
        <v>43344</v>
      </c>
      <c r="H51" s="204">
        <f t="shared" si="143"/>
        <v>43374</v>
      </c>
      <c r="I51" s="204">
        <f t="shared" si="143"/>
        <v>43405</v>
      </c>
      <c r="J51" s="204">
        <f t="shared" si="143"/>
        <v>43435</v>
      </c>
      <c r="K51" s="204">
        <f t="shared" si="143"/>
        <v>43466</v>
      </c>
      <c r="L51" s="204">
        <f t="shared" si="143"/>
        <v>43497</v>
      </c>
      <c r="M51" s="204">
        <f t="shared" si="143"/>
        <v>43525</v>
      </c>
      <c r="N51" s="204">
        <f t="shared" si="143"/>
        <v>43556</v>
      </c>
      <c r="O51" s="204">
        <f t="shared" si="143"/>
        <v>43586</v>
      </c>
      <c r="P51" s="204">
        <f t="shared" si="143"/>
        <v>43617</v>
      </c>
      <c r="Q51" s="204">
        <f t="shared" si="143"/>
        <v>43647</v>
      </c>
      <c r="R51" s="204">
        <f t="shared" si="143"/>
        <v>43678</v>
      </c>
      <c r="S51" s="204">
        <f t="shared" si="143"/>
        <v>43709</v>
      </c>
      <c r="T51" s="204">
        <f t="shared" si="143"/>
        <v>43739</v>
      </c>
      <c r="U51" s="204">
        <f t="shared" si="143"/>
        <v>43770</v>
      </c>
      <c r="V51" s="204">
        <f t="shared" si="143"/>
        <v>43800</v>
      </c>
      <c r="W51" s="204">
        <f t="shared" si="143"/>
        <v>43831</v>
      </c>
      <c r="X51" s="204">
        <f t="shared" si="143"/>
        <v>43862</v>
      </c>
      <c r="Y51" s="204">
        <f t="shared" si="143"/>
        <v>43891</v>
      </c>
      <c r="Z51" s="204">
        <f t="shared" si="143"/>
        <v>43922</v>
      </c>
      <c r="AA51" s="204">
        <f t="shared" si="143"/>
        <v>43952</v>
      </c>
      <c r="AB51" s="204">
        <f t="shared" si="143"/>
        <v>43983</v>
      </c>
      <c r="AC51" s="204">
        <f t="shared" si="143"/>
        <v>44013</v>
      </c>
      <c r="AD51" s="204">
        <f t="shared" si="143"/>
        <v>44044</v>
      </c>
      <c r="AE51" s="204">
        <f t="shared" si="143"/>
        <v>44075</v>
      </c>
      <c r="AF51" s="204">
        <f t="shared" si="143"/>
        <v>44105</v>
      </c>
      <c r="AG51" s="204">
        <f t="shared" si="143"/>
        <v>44136</v>
      </c>
      <c r="AH51" s="204">
        <f t="shared" si="143"/>
        <v>44166</v>
      </c>
      <c r="AI51" s="204">
        <f t="shared" si="143"/>
        <v>44197</v>
      </c>
      <c r="AJ51" s="204">
        <f t="shared" si="143"/>
        <v>44228</v>
      </c>
      <c r="AK51" s="204">
        <f t="shared" si="143"/>
        <v>44256</v>
      </c>
      <c r="AL51" s="204">
        <f t="shared" si="143"/>
        <v>44287</v>
      </c>
      <c r="AM51" s="204">
        <f t="shared" si="143"/>
        <v>44317</v>
      </c>
      <c r="AN51" s="204">
        <f t="shared" si="143"/>
        <v>44348</v>
      </c>
      <c r="AO51" s="204">
        <f t="shared" si="143"/>
        <v>44378</v>
      </c>
      <c r="AP51" s="204">
        <f t="shared" si="143"/>
        <v>44409</v>
      </c>
      <c r="AQ51" s="204">
        <f t="shared" si="143"/>
        <v>44440</v>
      </c>
      <c r="AR51" s="204">
        <f t="shared" si="143"/>
        <v>44470</v>
      </c>
      <c r="AS51" s="204">
        <f t="shared" si="143"/>
        <v>44501</v>
      </c>
      <c r="AT51" s="204">
        <f t="shared" si="143"/>
        <v>44531</v>
      </c>
      <c r="AU51" s="204">
        <f t="shared" si="143"/>
        <v>44562</v>
      </c>
      <c r="AV51" s="204">
        <f t="shared" si="143"/>
        <v>44593</v>
      </c>
      <c r="AW51" s="204">
        <f t="shared" si="143"/>
        <v>44621</v>
      </c>
      <c r="AX51" s="204">
        <f t="shared" si="143"/>
        <v>44652</v>
      </c>
      <c r="AY51" s="204">
        <f t="shared" si="143"/>
        <v>44682</v>
      </c>
      <c r="AZ51" s="204">
        <f t="shared" si="143"/>
        <v>44713</v>
      </c>
      <c r="BA51" s="204">
        <f t="shared" si="143"/>
        <v>44743</v>
      </c>
      <c r="BB51" s="204">
        <f t="shared" si="143"/>
        <v>44774</v>
      </c>
      <c r="BC51" s="204">
        <f t="shared" si="143"/>
        <v>44805</v>
      </c>
      <c r="BD51" s="204">
        <f t="shared" si="143"/>
        <v>44835</v>
      </c>
      <c r="BE51" s="204">
        <f t="shared" si="143"/>
        <v>44866</v>
      </c>
      <c r="BF51" s="204">
        <f t="shared" si="143"/>
        <v>44896</v>
      </c>
      <c r="BG51" s="204">
        <f t="shared" si="143"/>
        <v>44927</v>
      </c>
      <c r="BH51" s="204">
        <f t="shared" si="143"/>
        <v>44958</v>
      </c>
      <c r="BI51" s="204">
        <f t="shared" si="143"/>
        <v>44986</v>
      </c>
      <c r="BJ51" s="204">
        <f t="shared" si="143"/>
        <v>45017</v>
      </c>
      <c r="BK51" s="204">
        <f t="shared" si="143"/>
        <v>45047</v>
      </c>
      <c r="BL51" s="204">
        <f t="shared" si="143"/>
        <v>45078</v>
      </c>
      <c r="BM51" s="204">
        <f t="shared" si="143"/>
        <v>45108</v>
      </c>
      <c r="BN51" s="204">
        <f t="shared" si="143"/>
        <v>45139</v>
      </c>
      <c r="BO51" s="204">
        <f t="shared" si="143"/>
        <v>45170</v>
      </c>
      <c r="BP51" s="204">
        <f t="shared" si="143"/>
        <v>45200</v>
      </c>
      <c r="BQ51" s="204">
        <f t="shared" ref="BQ51:EB51" si="144">BQ9</f>
        <v>45231</v>
      </c>
      <c r="BR51" s="204">
        <f t="shared" si="144"/>
        <v>45261</v>
      </c>
      <c r="BS51" s="204">
        <f t="shared" si="144"/>
        <v>45292</v>
      </c>
      <c r="BT51" s="204">
        <f t="shared" si="144"/>
        <v>45323</v>
      </c>
      <c r="BU51" s="204">
        <f t="shared" si="144"/>
        <v>45352</v>
      </c>
      <c r="BV51" s="204">
        <f t="shared" si="144"/>
        <v>45383</v>
      </c>
      <c r="BW51" s="204">
        <f t="shared" si="144"/>
        <v>45413</v>
      </c>
      <c r="BX51" s="204">
        <f t="shared" si="144"/>
        <v>45444</v>
      </c>
      <c r="BY51" s="204">
        <f t="shared" si="144"/>
        <v>45474</v>
      </c>
      <c r="BZ51" s="204">
        <f t="shared" si="144"/>
        <v>45505</v>
      </c>
      <c r="CA51" s="204">
        <f t="shared" si="144"/>
        <v>45536</v>
      </c>
      <c r="CB51" s="204">
        <f t="shared" si="144"/>
        <v>45566</v>
      </c>
      <c r="CC51" s="204">
        <f t="shared" si="144"/>
        <v>45597</v>
      </c>
      <c r="CD51" s="204">
        <f t="shared" si="144"/>
        <v>45627</v>
      </c>
      <c r="CE51" s="204">
        <f t="shared" si="144"/>
        <v>45658</v>
      </c>
      <c r="CF51" s="204">
        <f t="shared" si="144"/>
        <v>45689</v>
      </c>
      <c r="CG51" s="204">
        <f t="shared" si="144"/>
        <v>45717</v>
      </c>
      <c r="CH51" s="204">
        <f t="shared" si="144"/>
        <v>45748</v>
      </c>
      <c r="CI51" s="204">
        <f t="shared" si="144"/>
        <v>45778</v>
      </c>
      <c r="CJ51" s="204">
        <f t="shared" si="144"/>
        <v>45809</v>
      </c>
      <c r="CK51" s="204">
        <f t="shared" si="144"/>
        <v>45839</v>
      </c>
      <c r="CL51" s="204">
        <f t="shared" si="144"/>
        <v>45870</v>
      </c>
      <c r="CM51" s="204">
        <f t="shared" si="144"/>
        <v>45901</v>
      </c>
      <c r="CN51" s="204">
        <f t="shared" si="144"/>
        <v>45931</v>
      </c>
      <c r="CO51" s="204">
        <f t="shared" si="144"/>
        <v>45962</v>
      </c>
      <c r="CP51" s="204">
        <f t="shared" si="144"/>
        <v>45992</v>
      </c>
      <c r="CQ51" s="204">
        <f t="shared" si="144"/>
        <v>46023</v>
      </c>
      <c r="CR51" s="204">
        <f t="shared" si="144"/>
        <v>46054</v>
      </c>
      <c r="CS51" s="204">
        <f t="shared" si="144"/>
        <v>46082</v>
      </c>
      <c r="CT51" s="204">
        <f t="shared" si="144"/>
        <v>46113</v>
      </c>
      <c r="CU51" s="204">
        <f t="shared" si="144"/>
        <v>46143</v>
      </c>
      <c r="CV51" s="204">
        <f t="shared" si="144"/>
        <v>46174</v>
      </c>
      <c r="CW51" s="204">
        <f t="shared" si="144"/>
        <v>46204</v>
      </c>
      <c r="CX51" s="204">
        <f t="shared" si="144"/>
        <v>46235</v>
      </c>
      <c r="CY51" s="204">
        <f t="shared" si="144"/>
        <v>46266</v>
      </c>
      <c r="CZ51" s="204">
        <f t="shared" si="144"/>
        <v>46296</v>
      </c>
      <c r="DA51" s="204">
        <f t="shared" si="144"/>
        <v>46327</v>
      </c>
      <c r="DB51" s="204">
        <f t="shared" si="144"/>
        <v>46357</v>
      </c>
      <c r="DC51" s="204">
        <f t="shared" si="144"/>
        <v>46388</v>
      </c>
      <c r="DD51" s="204">
        <f t="shared" si="144"/>
        <v>46419</v>
      </c>
      <c r="DE51" s="204">
        <f t="shared" si="144"/>
        <v>46447</v>
      </c>
      <c r="DF51" s="204">
        <f t="shared" si="144"/>
        <v>46478</v>
      </c>
      <c r="DG51" s="204">
        <f t="shared" si="144"/>
        <v>46508</v>
      </c>
      <c r="DH51" s="204">
        <f t="shared" si="144"/>
        <v>46539</v>
      </c>
      <c r="DI51" s="204">
        <f t="shared" si="144"/>
        <v>46569</v>
      </c>
      <c r="DJ51" s="204">
        <f t="shared" si="144"/>
        <v>46600</v>
      </c>
      <c r="DK51" s="204">
        <f t="shared" si="144"/>
        <v>46631</v>
      </c>
      <c r="DL51" s="204">
        <f t="shared" si="144"/>
        <v>46661</v>
      </c>
      <c r="DM51" s="204">
        <f t="shared" si="144"/>
        <v>46692</v>
      </c>
      <c r="DN51" s="204">
        <f t="shared" si="144"/>
        <v>46722</v>
      </c>
      <c r="DO51" s="204">
        <f t="shared" si="144"/>
        <v>46753</v>
      </c>
      <c r="DP51" s="204">
        <f t="shared" si="144"/>
        <v>46784</v>
      </c>
      <c r="DQ51" s="204">
        <f t="shared" si="144"/>
        <v>46813</v>
      </c>
      <c r="DR51" s="204">
        <f t="shared" si="144"/>
        <v>46844</v>
      </c>
      <c r="DS51" s="204">
        <f t="shared" si="144"/>
        <v>46874</v>
      </c>
      <c r="DT51" s="204">
        <f t="shared" si="144"/>
        <v>46905</v>
      </c>
      <c r="DU51" s="204">
        <f t="shared" si="144"/>
        <v>46935</v>
      </c>
      <c r="DV51" s="204">
        <f t="shared" si="144"/>
        <v>46966</v>
      </c>
      <c r="DW51" s="204">
        <f t="shared" si="144"/>
        <v>46997</v>
      </c>
      <c r="DX51" s="204">
        <f t="shared" si="144"/>
        <v>47027</v>
      </c>
      <c r="DY51" s="204">
        <f t="shared" si="144"/>
        <v>47058</v>
      </c>
      <c r="DZ51" s="204">
        <f t="shared" si="144"/>
        <v>47088</v>
      </c>
      <c r="EA51" s="204">
        <f t="shared" si="144"/>
        <v>47119</v>
      </c>
      <c r="EB51" s="204">
        <f t="shared" si="144"/>
        <v>47150</v>
      </c>
      <c r="EC51" s="204">
        <f t="shared" ref="EC51:ER51" si="145">EC9</f>
        <v>47178</v>
      </c>
      <c r="ED51" s="204">
        <f t="shared" si="145"/>
        <v>47209</v>
      </c>
      <c r="EE51" s="204">
        <f t="shared" si="145"/>
        <v>47239</v>
      </c>
      <c r="EF51" s="204">
        <f t="shared" si="145"/>
        <v>47270</v>
      </c>
      <c r="EG51" s="204">
        <f t="shared" si="145"/>
        <v>47300</v>
      </c>
      <c r="EH51" s="204">
        <f t="shared" si="145"/>
        <v>47331</v>
      </c>
      <c r="EI51" s="204">
        <f t="shared" si="145"/>
        <v>47362</v>
      </c>
      <c r="EJ51" s="204">
        <f t="shared" si="145"/>
        <v>47392</v>
      </c>
      <c r="EK51" s="204">
        <f t="shared" si="145"/>
        <v>47423</v>
      </c>
      <c r="EL51" s="204">
        <f t="shared" si="145"/>
        <v>47453</v>
      </c>
      <c r="EM51" s="204">
        <f t="shared" si="145"/>
        <v>47484</v>
      </c>
      <c r="EN51" s="204">
        <f t="shared" si="145"/>
        <v>47515</v>
      </c>
      <c r="EO51" s="204">
        <f t="shared" si="145"/>
        <v>47543</v>
      </c>
      <c r="EP51" s="204">
        <f t="shared" si="145"/>
        <v>47574</v>
      </c>
      <c r="EQ51" s="204">
        <f t="shared" si="145"/>
        <v>47604</v>
      </c>
      <c r="ER51" s="204">
        <f t="shared" si="145"/>
        <v>47635</v>
      </c>
      <c r="EU51" s="366"/>
      <c r="EV51" s="359"/>
      <c r="EW51" s="360" t="s">
        <v>86</v>
      </c>
      <c r="EX51" s="367">
        <f t="shared" ref="EX51:HI51" si="146">EX9</f>
        <v>42917</v>
      </c>
      <c r="EY51" s="367">
        <f t="shared" si="146"/>
        <v>42948</v>
      </c>
      <c r="EZ51" s="367">
        <f t="shared" si="146"/>
        <v>42979</v>
      </c>
      <c r="FA51" s="367">
        <f t="shared" si="146"/>
        <v>43009</v>
      </c>
      <c r="FB51" s="367">
        <f t="shared" si="146"/>
        <v>43040</v>
      </c>
      <c r="FC51" s="367">
        <f t="shared" si="146"/>
        <v>43070</v>
      </c>
      <c r="FD51" s="367">
        <f t="shared" si="146"/>
        <v>43101</v>
      </c>
      <c r="FE51" s="367">
        <f t="shared" si="146"/>
        <v>43132</v>
      </c>
      <c r="FF51" s="367">
        <f t="shared" si="146"/>
        <v>43160</v>
      </c>
      <c r="FG51" s="367">
        <f t="shared" si="146"/>
        <v>43191</v>
      </c>
      <c r="FH51" s="367">
        <f t="shared" si="146"/>
        <v>43221</v>
      </c>
      <c r="FI51" s="367">
        <f t="shared" si="146"/>
        <v>43252</v>
      </c>
      <c r="FJ51" s="367">
        <f t="shared" si="146"/>
        <v>43282</v>
      </c>
      <c r="FK51" s="367">
        <f t="shared" si="146"/>
        <v>43313</v>
      </c>
      <c r="FL51" s="367">
        <f t="shared" si="146"/>
        <v>43344</v>
      </c>
      <c r="FM51" s="367">
        <f t="shared" si="146"/>
        <v>43374</v>
      </c>
      <c r="FN51" s="367">
        <f t="shared" si="146"/>
        <v>43405</v>
      </c>
      <c r="FO51" s="367">
        <f t="shared" si="146"/>
        <v>43435</v>
      </c>
      <c r="FP51" s="367">
        <f t="shared" si="146"/>
        <v>43466</v>
      </c>
      <c r="FQ51" s="367">
        <f t="shared" si="146"/>
        <v>43497</v>
      </c>
      <c r="FR51" s="367">
        <f t="shared" si="146"/>
        <v>43525</v>
      </c>
      <c r="FS51" s="367">
        <f t="shared" si="146"/>
        <v>43556</v>
      </c>
      <c r="FT51" s="367">
        <f t="shared" si="146"/>
        <v>43586</v>
      </c>
      <c r="FU51" s="367">
        <f t="shared" si="146"/>
        <v>43617</v>
      </c>
      <c r="FV51" s="367">
        <f t="shared" si="146"/>
        <v>43647</v>
      </c>
      <c r="FW51" s="367">
        <f t="shared" si="146"/>
        <v>43678</v>
      </c>
      <c r="FX51" s="367">
        <f t="shared" si="146"/>
        <v>43709</v>
      </c>
      <c r="FY51" s="367">
        <f t="shared" si="146"/>
        <v>43739</v>
      </c>
      <c r="FZ51" s="367">
        <f t="shared" si="146"/>
        <v>43770</v>
      </c>
      <c r="GA51" s="367">
        <f t="shared" si="146"/>
        <v>43800</v>
      </c>
      <c r="GB51" s="367">
        <f t="shared" si="146"/>
        <v>43831</v>
      </c>
      <c r="GC51" s="367">
        <f t="shared" si="146"/>
        <v>43862</v>
      </c>
      <c r="GD51" s="367">
        <f t="shared" si="146"/>
        <v>43891</v>
      </c>
      <c r="GE51" s="367">
        <f t="shared" si="146"/>
        <v>43922</v>
      </c>
      <c r="GF51" s="367">
        <f t="shared" si="146"/>
        <v>43952</v>
      </c>
      <c r="GG51" s="367">
        <f t="shared" si="146"/>
        <v>43983</v>
      </c>
      <c r="GH51" s="367">
        <f t="shared" si="146"/>
        <v>44013</v>
      </c>
      <c r="GI51" s="367">
        <f t="shared" si="146"/>
        <v>44044</v>
      </c>
      <c r="GJ51" s="367">
        <f t="shared" si="146"/>
        <v>44075</v>
      </c>
      <c r="GK51" s="367">
        <f t="shared" si="146"/>
        <v>44105</v>
      </c>
      <c r="GL51" s="367">
        <f t="shared" si="146"/>
        <v>44136</v>
      </c>
      <c r="GM51" s="367">
        <f t="shared" si="146"/>
        <v>44166</v>
      </c>
      <c r="GN51" s="367">
        <f t="shared" si="146"/>
        <v>44197</v>
      </c>
      <c r="GO51" s="367">
        <f t="shared" si="146"/>
        <v>44228</v>
      </c>
      <c r="GP51" s="367">
        <f t="shared" si="146"/>
        <v>44256</v>
      </c>
      <c r="GQ51" s="367">
        <f t="shared" si="146"/>
        <v>44287</v>
      </c>
      <c r="GR51" s="367">
        <f t="shared" si="146"/>
        <v>44317</v>
      </c>
      <c r="GS51" s="367">
        <f t="shared" si="146"/>
        <v>44348</v>
      </c>
      <c r="GT51" s="367">
        <f t="shared" si="146"/>
        <v>44378</v>
      </c>
      <c r="GU51" s="367">
        <f t="shared" si="146"/>
        <v>44409</v>
      </c>
      <c r="GV51" s="367">
        <f t="shared" si="146"/>
        <v>44440</v>
      </c>
      <c r="GW51" s="367">
        <f t="shared" si="146"/>
        <v>44470</v>
      </c>
      <c r="GX51" s="367">
        <f t="shared" si="146"/>
        <v>44501</v>
      </c>
      <c r="GY51" s="367">
        <f t="shared" si="146"/>
        <v>44531</v>
      </c>
      <c r="GZ51" s="367">
        <f t="shared" si="146"/>
        <v>44562</v>
      </c>
      <c r="HA51" s="367">
        <f t="shared" si="146"/>
        <v>44593</v>
      </c>
      <c r="HB51" s="367">
        <f t="shared" si="146"/>
        <v>44621</v>
      </c>
      <c r="HC51" s="367">
        <f t="shared" si="146"/>
        <v>44652</v>
      </c>
      <c r="HD51" s="367">
        <f t="shared" si="146"/>
        <v>44682</v>
      </c>
      <c r="HE51" s="367">
        <f t="shared" si="146"/>
        <v>44713</v>
      </c>
      <c r="HF51" s="367">
        <f t="shared" si="146"/>
        <v>44743</v>
      </c>
      <c r="HG51" s="367">
        <f t="shared" si="146"/>
        <v>44774</v>
      </c>
      <c r="HH51" s="367">
        <f t="shared" si="146"/>
        <v>44805</v>
      </c>
      <c r="HI51" s="367">
        <f t="shared" si="146"/>
        <v>44835</v>
      </c>
      <c r="HJ51" s="367">
        <f t="shared" ref="HJ51:JU51" si="147">HJ9</f>
        <v>44866</v>
      </c>
      <c r="HK51" s="367">
        <f t="shared" si="147"/>
        <v>44896</v>
      </c>
      <c r="HL51" s="367">
        <f t="shared" si="147"/>
        <v>44927</v>
      </c>
      <c r="HM51" s="367">
        <f t="shared" si="147"/>
        <v>44958</v>
      </c>
      <c r="HN51" s="367">
        <f t="shared" si="147"/>
        <v>44986</v>
      </c>
      <c r="HO51" s="367">
        <f t="shared" si="147"/>
        <v>45017</v>
      </c>
      <c r="HP51" s="367">
        <f t="shared" si="147"/>
        <v>45047</v>
      </c>
      <c r="HQ51" s="367">
        <f t="shared" si="147"/>
        <v>45078</v>
      </c>
      <c r="HR51" s="367">
        <f t="shared" si="147"/>
        <v>45108</v>
      </c>
      <c r="HS51" s="367">
        <f t="shared" si="147"/>
        <v>45139</v>
      </c>
      <c r="HT51" s="367">
        <f t="shared" si="147"/>
        <v>45170</v>
      </c>
      <c r="HU51" s="367">
        <f t="shared" si="147"/>
        <v>45200</v>
      </c>
      <c r="HV51" s="367">
        <f t="shared" si="147"/>
        <v>45231</v>
      </c>
      <c r="HW51" s="367">
        <f t="shared" si="147"/>
        <v>45261</v>
      </c>
      <c r="HX51" s="367">
        <f t="shared" si="147"/>
        <v>45292</v>
      </c>
      <c r="HY51" s="367">
        <f t="shared" si="147"/>
        <v>45323</v>
      </c>
      <c r="HZ51" s="367">
        <f t="shared" si="147"/>
        <v>45352</v>
      </c>
      <c r="IA51" s="367">
        <f t="shared" si="147"/>
        <v>45383</v>
      </c>
      <c r="IB51" s="367">
        <f t="shared" si="147"/>
        <v>45413</v>
      </c>
      <c r="IC51" s="367">
        <f t="shared" si="147"/>
        <v>45444</v>
      </c>
      <c r="ID51" s="367">
        <f t="shared" si="147"/>
        <v>45474</v>
      </c>
      <c r="IE51" s="367">
        <f t="shared" si="147"/>
        <v>45505</v>
      </c>
      <c r="IF51" s="367">
        <f t="shared" si="147"/>
        <v>45536</v>
      </c>
      <c r="IG51" s="367">
        <f t="shared" si="147"/>
        <v>45566</v>
      </c>
      <c r="IH51" s="367">
        <f t="shared" si="147"/>
        <v>45597</v>
      </c>
      <c r="II51" s="367">
        <f t="shared" si="147"/>
        <v>45627</v>
      </c>
      <c r="IJ51" s="367">
        <f t="shared" si="147"/>
        <v>45658</v>
      </c>
      <c r="IK51" s="367">
        <f t="shared" si="147"/>
        <v>45689</v>
      </c>
      <c r="IL51" s="367">
        <f t="shared" si="147"/>
        <v>45717</v>
      </c>
      <c r="IM51" s="367">
        <f t="shared" si="147"/>
        <v>45748</v>
      </c>
      <c r="IN51" s="367">
        <f t="shared" si="147"/>
        <v>45778</v>
      </c>
      <c r="IO51" s="367">
        <f t="shared" si="147"/>
        <v>45809</v>
      </c>
      <c r="IP51" s="367">
        <f t="shared" si="147"/>
        <v>45839</v>
      </c>
      <c r="IQ51" s="367">
        <f t="shared" si="147"/>
        <v>45870</v>
      </c>
      <c r="IR51" s="367">
        <f t="shared" si="147"/>
        <v>45901</v>
      </c>
      <c r="IS51" s="367">
        <f t="shared" si="147"/>
        <v>45931</v>
      </c>
      <c r="IT51" s="367">
        <f t="shared" si="147"/>
        <v>45962</v>
      </c>
      <c r="IU51" s="367">
        <f t="shared" si="147"/>
        <v>45992</v>
      </c>
      <c r="IV51" s="367">
        <f t="shared" si="147"/>
        <v>46023</v>
      </c>
      <c r="IW51" s="367">
        <f t="shared" si="147"/>
        <v>46054</v>
      </c>
      <c r="IX51" s="367">
        <f t="shared" si="147"/>
        <v>46082</v>
      </c>
      <c r="IY51" s="367">
        <f t="shared" si="147"/>
        <v>46113</v>
      </c>
      <c r="IZ51" s="367">
        <f t="shared" si="147"/>
        <v>46143</v>
      </c>
      <c r="JA51" s="367">
        <f t="shared" si="147"/>
        <v>46174</v>
      </c>
      <c r="JB51" s="367">
        <f t="shared" si="147"/>
        <v>46204</v>
      </c>
      <c r="JC51" s="367">
        <f t="shared" si="147"/>
        <v>46235</v>
      </c>
      <c r="JD51" s="367">
        <f t="shared" si="147"/>
        <v>46266</v>
      </c>
      <c r="JE51" s="367">
        <f t="shared" si="147"/>
        <v>46296</v>
      </c>
      <c r="JF51" s="367">
        <f t="shared" si="147"/>
        <v>46327</v>
      </c>
      <c r="JG51" s="367">
        <f t="shared" si="147"/>
        <v>46357</v>
      </c>
      <c r="JH51" s="367">
        <f t="shared" si="147"/>
        <v>46388</v>
      </c>
      <c r="JI51" s="367">
        <f t="shared" si="147"/>
        <v>46419</v>
      </c>
      <c r="JJ51" s="367">
        <f t="shared" si="147"/>
        <v>46447</v>
      </c>
      <c r="JK51" s="367">
        <f t="shared" si="147"/>
        <v>46478</v>
      </c>
      <c r="JL51" s="367">
        <f t="shared" si="147"/>
        <v>46508</v>
      </c>
      <c r="JM51" s="367">
        <f t="shared" si="147"/>
        <v>46539</v>
      </c>
      <c r="JN51" s="367">
        <f t="shared" si="147"/>
        <v>46569</v>
      </c>
      <c r="JO51" s="367">
        <f t="shared" si="147"/>
        <v>46600</v>
      </c>
      <c r="JP51" s="367">
        <f t="shared" si="147"/>
        <v>46631</v>
      </c>
      <c r="JQ51" s="367">
        <f t="shared" si="147"/>
        <v>46661</v>
      </c>
      <c r="JR51" s="367">
        <f t="shared" si="147"/>
        <v>46692</v>
      </c>
      <c r="JS51" s="367">
        <f t="shared" si="147"/>
        <v>46722</v>
      </c>
      <c r="JT51" s="367">
        <f t="shared" si="147"/>
        <v>46753</v>
      </c>
      <c r="JU51" s="367">
        <f t="shared" si="147"/>
        <v>46784</v>
      </c>
      <c r="JV51" s="367">
        <f t="shared" ref="JV51:KW51" si="148">JV9</f>
        <v>46813</v>
      </c>
      <c r="JW51" s="367">
        <f t="shared" si="148"/>
        <v>46844</v>
      </c>
      <c r="JX51" s="367">
        <f t="shared" si="148"/>
        <v>46874</v>
      </c>
      <c r="JY51" s="367">
        <f t="shared" si="148"/>
        <v>46905</v>
      </c>
      <c r="JZ51" s="367">
        <f t="shared" si="148"/>
        <v>46935</v>
      </c>
      <c r="KA51" s="367">
        <f t="shared" si="148"/>
        <v>46966</v>
      </c>
      <c r="KB51" s="367">
        <f t="shared" si="148"/>
        <v>46997</v>
      </c>
      <c r="KC51" s="367">
        <f t="shared" si="148"/>
        <v>47027</v>
      </c>
      <c r="KD51" s="367">
        <f t="shared" si="148"/>
        <v>47058</v>
      </c>
      <c r="KE51" s="367">
        <f t="shared" si="148"/>
        <v>47088</v>
      </c>
      <c r="KF51" s="367">
        <f t="shared" si="148"/>
        <v>47119</v>
      </c>
      <c r="KG51" s="367">
        <f t="shared" si="148"/>
        <v>47150</v>
      </c>
      <c r="KH51" s="367">
        <f t="shared" si="148"/>
        <v>47178</v>
      </c>
      <c r="KI51" s="367">
        <f t="shared" si="148"/>
        <v>47209</v>
      </c>
      <c r="KJ51" s="367">
        <f t="shared" si="148"/>
        <v>47239</v>
      </c>
      <c r="KK51" s="367">
        <f t="shared" si="148"/>
        <v>47270</v>
      </c>
      <c r="KL51" s="367">
        <f t="shared" si="148"/>
        <v>47300</v>
      </c>
      <c r="KM51" s="367">
        <f t="shared" si="148"/>
        <v>47331</v>
      </c>
      <c r="KN51" s="367">
        <f t="shared" si="148"/>
        <v>47362</v>
      </c>
      <c r="KO51" s="367">
        <f t="shared" si="148"/>
        <v>47392</v>
      </c>
      <c r="KP51" s="367">
        <f t="shared" si="148"/>
        <v>47423</v>
      </c>
      <c r="KQ51" s="367">
        <f t="shared" si="148"/>
        <v>47453</v>
      </c>
      <c r="KR51" s="367">
        <f t="shared" si="148"/>
        <v>47484</v>
      </c>
      <c r="KS51" s="367">
        <f t="shared" si="148"/>
        <v>47515</v>
      </c>
      <c r="KT51" s="367">
        <f t="shared" si="148"/>
        <v>47543</v>
      </c>
      <c r="KU51" s="367">
        <f t="shared" si="148"/>
        <v>47574</v>
      </c>
      <c r="KV51" s="367">
        <f t="shared" si="148"/>
        <v>47604</v>
      </c>
      <c r="KW51" s="367">
        <f t="shared" si="148"/>
        <v>47635</v>
      </c>
    </row>
    <row r="52" spans="1:309" ht="20.100000000000001" customHeight="1" x14ac:dyDescent="0.25">
      <c r="A52" s="405" t="s">
        <v>6</v>
      </c>
      <c r="B52" s="336" t="s">
        <v>55</v>
      </c>
      <c r="C52" s="3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c r="BQ52" s="237"/>
      <c r="BR52" s="237"/>
      <c r="BS52" s="237"/>
      <c r="BT52" s="237"/>
      <c r="BU52" s="237"/>
      <c r="BV52" s="237"/>
      <c r="BW52" s="237"/>
      <c r="BX52" s="237"/>
      <c r="BY52" s="237"/>
      <c r="BZ52" s="237"/>
      <c r="CA52" s="237"/>
      <c r="CB52" s="237"/>
      <c r="CC52" s="237"/>
      <c r="CD52" s="237"/>
      <c r="CE52" s="237"/>
      <c r="CF52" s="237"/>
      <c r="CG52" s="237"/>
      <c r="CH52" s="237"/>
      <c r="CI52" s="237"/>
      <c r="CJ52" s="237"/>
      <c r="CK52" s="237"/>
      <c r="CL52" s="237"/>
      <c r="CM52" s="237"/>
      <c r="CN52" s="237"/>
      <c r="CO52" s="237"/>
      <c r="CP52" s="237"/>
      <c r="CQ52" s="237"/>
      <c r="CR52" s="237"/>
      <c r="CS52" s="237"/>
      <c r="CT52" s="237"/>
      <c r="CU52" s="237"/>
      <c r="CV52" s="237"/>
      <c r="CW52" s="237"/>
      <c r="CX52" s="237"/>
      <c r="CY52" s="237"/>
      <c r="CZ52" s="237"/>
      <c r="DA52" s="237"/>
      <c r="DB52" s="237"/>
      <c r="DC52" s="237"/>
      <c r="DD52" s="237"/>
      <c r="DE52" s="237"/>
      <c r="DF52" s="237"/>
      <c r="DG52" s="237"/>
      <c r="DH52" s="237"/>
      <c r="DI52" s="237"/>
      <c r="DJ52" s="237"/>
      <c r="DK52" s="237"/>
      <c r="DL52" s="237"/>
      <c r="DM52" s="237"/>
      <c r="DN52" s="237"/>
      <c r="DO52" s="237"/>
      <c r="DP52" s="237"/>
      <c r="DQ52" s="237"/>
      <c r="DR52" s="237"/>
      <c r="DS52" s="237"/>
      <c r="DT52" s="237"/>
      <c r="DU52" s="237"/>
      <c r="DV52" s="237"/>
      <c r="DW52" s="237"/>
      <c r="DX52" s="237"/>
      <c r="DY52" s="237"/>
      <c r="DZ52" s="237"/>
      <c r="EA52" s="237"/>
      <c r="EB52" s="237"/>
      <c r="EC52" s="237"/>
      <c r="ED52" s="237"/>
      <c r="EE52" s="237"/>
      <c r="EF52" s="237"/>
      <c r="EG52" s="237"/>
      <c r="EH52" s="237"/>
      <c r="EI52" s="237"/>
      <c r="EJ52" s="237"/>
      <c r="EK52" s="237"/>
      <c r="EL52" s="237"/>
      <c r="EM52" s="237"/>
      <c r="EN52" s="237"/>
      <c r="EO52" s="237"/>
      <c r="EP52" s="237"/>
      <c r="EQ52" s="237"/>
      <c r="ER52" s="237"/>
      <c r="EU52" s="410" t="s">
        <v>6</v>
      </c>
      <c r="EV52" s="368" t="s">
        <v>55</v>
      </c>
      <c r="EW52" s="369"/>
      <c r="EX52" s="370"/>
      <c r="EY52" s="370"/>
      <c r="EZ52" s="370"/>
      <c r="FA52" s="370"/>
      <c r="FB52" s="370"/>
      <c r="FC52" s="370"/>
      <c r="FD52" s="370"/>
      <c r="FE52" s="370"/>
      <c r="FF52" s="370"/>
      <c r="FG52" s="370"/>
      <c r="FH52" s="370"/>
      <c r="FI52" s="370"/>
      <c r="FJ52" s="370"/>
      <c r="FK52" s="370"/>
      <c r="FL52" s="370"/>
      <c r="FM52" s="370"/>
      <c r="FN52" s="370"/>
      <c r="FO52" s="370"/>
      <c r="FP52" s="370"/>
      <c r="FQ52" s="370"/>
      <c r="FR52" s="370"/>
      <c r="FS52" s="370"/>
      <c r="FT52" s="370"/>
      <c r="FU52" s="370"/>
      <c r="FV52" s="370"/>
      <c r="FW52" s="370"/>
      <c r="FX52" s="370"/>
      <c r="FY52" s="370"/>
      <c r="FZ52" s="370"/>
      <c r="GA52" s="370"/>
      <c r="GB52" s="370"/>
      <c r="GC52" s="370"/>
      <c r="GD52" s="370"/>
      <c r="GE52" s="370"/>
      <c r="GF52" s="370"/>
      <c r="GG52" s="370"/>
      <c r="GH52" s="370"/>
      <c r="GI52" s="370"/>
      <c r="GJ52" s="370"/>
      <c r="GK52" s="370"/>
      <c r="GL52" s="370"/>
      <c r="GM52" s="370"/>
      <c r="GN52" s="370"/>
      <c r="GO52" s="370"/>
      <c r="GP52" s="370"/>
      <c r="GQ52" s="370"/>
      <c r="GR52" s="370"/>
      <c r="GS52" s="370"/>
      <c r="GT52" s="370"/>
      <c r="GU52" s="370"/>
      <c r="GV52" s="370"/>
      <c r="GW52" s="370"/>
      <c r="GX52" s="370"/>
      <c r="GY52" s="370"/>
      <c r="GZ52" s="370"/>
      <c r="HA52" s="370"/>
      <c r="HB52" s="370"/>
      <c r="HC52" s="370"/>
      <c r="HD52" s="370"/>
      <c r="HE52" s="370"/>
      <c r="HF52" s="370"/>
      <c r="HG52" s="370"/>
      <c r="HH52" s="370"/>
      <c r="HI52" s="370"/>
      <c r="HJ52" s="370"/>
      <c r="HK52" s="370"/>
      <c r="HL52" s="370"/>
      <c r="HM52" s="370"/>
      <c r="HN52" s="370"/>
      <c r="HO52" s="370"/>
      <c r="HP52" s="370"/>
      <c r="HQ52" s="370"/>
      <c r="HR52" s="370"/>
      <c r="HS52" s="370"/>
      <c r="HT52" s="370"/>
      <c r="HU52" s="370"/>
      <c r="HV52" s="370"/>
      <c r="HW52" s="370"/>
      <c r="HX52" s="370"/>
      <c r="HY52" s="370"/>
      <c r="HZ52" s="370"/>
      <c r="IA52" s="370"/>
      <c r="IB52" s="370"/>
      <c r="IC52" s="370"/>
      <c r="ID52" s="370"/>
      <c r="IE52" s="370"/>
      <c r="IF52" s="370"/>
      <c r="IG52" s="370"/>
      <c r="IH52" s="370"/>
      <c r="II52" s="370"/>
      <c r="IJ52" s="370"/>
      <c r="IK52" s="370"/>
      <c r="IL52" s="370"/>
      <c r="IM52" s="370"/>
      <c r="IN52" s="370"/>
      <c r="IO52" s="370"/>
      <c r="IP52" s="370"/>
      <c r="IQ52" s="370"/>
      <c r="IR52" s="370"/>
      <c r="IS52" s="370"/>
      <c r="IT52" s="370"/>
      <c r="IU52" s="370"/>
      <c r="IV52" s="370"/>
      <c r="IW52" s="370"/>
      <c r="IX52" s="370"/>
      <c r="IY52" s="370"/>
      <c r="IZ52" s="370"/>
      <c r="JA52" s="370"/>
      <c r="JB52" s="370"/>
      <c r="JC52" s="370"/>
      <c r="JD52" s="370"/>
      <c r="JE52" s="370"/>
      <c r="JF52" s="370"/>
      <c r="JG52" s="370"/>
      <c r="JH52" s="370"/>
      <c r="JI52" s="370"/>
      <c r="JJ52" s="370"/>
      <c r="JK52" s="370"/>
      <c r="JL52" s="370"/>
      <c r="JM52" s="370"/>
      <c r="JN52" s="370"/>
      <c r="JO52" s="370"/>
      <c r="JP52" s="370"/>
      <c r="JQ52" s="370"/>
      <c r="JR52" s="370"/>
      <c r="JS52" s="370"/>
      <c r="JT52" s="370"/>
      <c r="JU52" s="370"/>
      <c r="JV52" s="370"/>
      <c r="JW52" s="370"/>
      <c r="JX52" s="370"/>
      <c r="JY52" s="370"/>
      <c r="JZ52" s="370"/>
      <c r="KA52" s="370"/>
      <c r="KB52" s="370"/>
      <c r="KC52" s="370"/>
      <c r="KD52" s="370"/>
      <c r="KE52" s="370"/>
      <c r="KF52" s="370"/>
      <c r="KG52" s="370"/>
      <c r="KH52" s="370"/>
      <c r="KI52" s="370"/>
      <c r="KJ52" s="370"/>
      <c r="KK52" s="370"/>
      <c r="KL52" s="370"/>
      <c r="KM52" s="370"/>
      <c r="KN52" s="370"/>
      <c r="KO52" s="370"/>
      <c r="KP52" s="370"/>
      <c r="KQ52" s="370"/>
      <c r="KR52" s="370"/>
      <c r="KS52" s="370"/>
      <c r="KT52" s="370"/>
      <c r="KU52" s="370"/>
      <c r="KV52" s="370"/>
      <c r="KW52" s="370"/>
    </row>
    <row r="53" spans="1:309" ht="20.100000000000001" customHeight="1" x14ac:dyDescent="0.25">
      <c r="A53" s="406"/>
      <c r="B53" s="402" t="s">
        <v>38</v>
      </c>
      <c r="C53" s="404"/>
      <c r="D53" s="75" t="str">
        <f>IFERROR(D44/D26,"")</f>
        <v/>
      </c>
      <c r="E53" s="75" t="str">
        <f t="shared" ref="E53:BP53" si="149">IFERROR(E44/E26,"")</f>
        <v/>
      </c>
      <c r="F53" s="75" t="str">
        <f t="shared" si="149"/>
        <v/>
      </c>
      <c r="G53" s="75" t="str">
        <f t="shared" si="149"/>
        <v/>
      </c>
      <c r="H53" s="75" t="str">
        <f t="shared" si="149"/>
        <v/>
      </c>
      <c r="I53" s="75" t="str">
        <f t="shared" si="149"/>
        <v/>
      </c>
      <c r="J53" s="75" t="str">
        <f t="shared" si="149"/>
        <v/>
      </c>
      <c r="K53" s="75" t="str">
        <f t="shared" si="149"/>
        <v/>
      </c>
      <c r="L53" s="75" t="str">
        <f t="shared" si="149"/>
        <v/>
      </c>
      <c r="M53" s="75" t="str">
        <f t="shared" si="149"/>
        <v/>
      </c>
      <c r="N53" s="75" t="str">
        <f t="shared" si="149"/>
        <v/>
      </c>
      <c r="O53" s="75" t="str">
        <f t="shared" si="149"/>
        <v/>
      </c>
      <c r="P53" s="75" t="str">
        <f t="shared" si="149"/>
        <v/>
      </c>
      <c r="Q53" s="75" t="str">
        <f t="shared" si="149"/>
        <v/>
      </c>
      <c r="R53" s="75" t="str">
        <f t="shared" si="149"/>
        <v/>
      </c>
      <c r="S53" s="75" t="str">
        <f t="shared" si="149"/>
        <v/>
      </c>
      <c r="T53" s="75" t="str">
        <f t="shared" si="149"/>
        <v/>
      </c>
      <c r="U53" s="75" t="str">
        <f t="shared" si="149"/>
        <v/>
      </c>
      <c r="V53" s="75" t="str">
        <f t="shared" si="149"/>
        <v/>
      </c>
      <c r="W53" s="75" t="str">
        <f t="shared" si="149"/>
        <v/>
      </c>
      <c r="X53" s="75" t="str">
        <f t="shared" si="149"/>
        <v/>
      </c>
      <c r="Y53" s="75" t="str">
        <f t="shared" si="149"/>
        <v/>
      </c>
      <c r="Z53" s="75" t="str">
        <f t="shared" si="149"/>
        <v/>
      </c>
      <c r="AA53" s="75" t="str">
        <f t="shared" si="149"/>
        <v/>
      </c>
      <c r="AB53" s="75" t="str">
        <f t="shared" si="149"/>
        <v/>
      </c>
      <c r="AC53" s="75" t="str">
        <f t="shared" si="149"/>
        <v/>
      </c>
      <c r="AD53" s="75" t="str">
        <f t="shared" si="149"/>
        <v/>
      </c>
      <c r="AE53" s="75" t="str">
        <f t="shared" si="149"/>
        <v/>
      </c>
      <c r="AF53" s="75" t="str">
        <f t="shared" si="149"/>
        <v/>
      </c>
      <c r="AG53" s="75" t="str">
        <f t="shared" si="149"/>
        <v/>
      </c>
      <c r="AH53" s="75" t="str">
        <f t="shared" si="149"/>
        <v/>
      </c>
      <c r="AI53" s="75" t="str">
        <f t="shared" si="149"/>
        <v/>
      </c>
      <c r="AJ53" s="75" t="str">
        <f t="shared" si="149"/>
        <v/>
      </c>
      <c r="AK53" s="75" t="str">
        <f t="shared" si="149"/>
        <v/>
      </c>
      <c r="AL53" s="75" t="str">
        <f t="shared" si="149"/>
        <v/>
      </c>
      <c r="AM53" s="75" t="str">
        <f t="shared" si="149"/>
        <v/>
      </c>
      <c r="AN53" s="75" t="str">
        <f t="shared" si="149"/>
        <v/>
      </c>
      <c r="AO53" s="75" t="str">
        <f t="shared" si="149"/>
        <v/>
      </c>
      <c r="AP53" s="75" t="str">
        <f t="shared" si="149"/>
        <v/>
      </c>
      <c r="AQ53" s="75" t="str">
        <f t="shared" si="149"/>
        <v/>
      </c>
      <c r="AR53" s="75" t="str">
        <f t="shared" si="149"/>
        <v/>
      </c>
      <c r="AS53" s="75" t="str">
        <f t="shared" si="149"/>
        <v/>
      </c>
      <c r="AT53" s="75" t="str">
        <f t="shared" si="149"/>
        <v/>
      </c>
      <c r="AU53" s="75" t="str">
        <f t="shared" si="149"/>
        <v/>
      </c>
      <c r="AV53" s="75" t="str">
        <f t="shared" si="149"/>
        <v/>
      </c>
      <c r="AW53" s="75" t="str">
        <f t="shared" si="149"/>
        <v/>
      </c>
      <c r="AX53" s="75" t="str">
        <f t="shared" si="149"/>
        <v/>
      </c>
      <c r="AY53" s="75" t="str">
        <f t="shared" si="149"/>
        <v/>
      </c>
      <c r="AZ53" s="75" t="str">
        <f t="shared" si="149"/>
        <v/>
      </c>
      <c r="BA53" s="75" t="str">
        <f t="shared" si="149"/>
        <v/>
      </c>
      <c r="BB53" s="75" t="str">
        <f t="shared" si="149"/>
        <v/>
      </c>
      <c r="BC53" s="75" t="str">
        <f t="shared" si="149"/>
        <v/>
      </c>
      <c r="BD53" s="75" t="str">
        <f t="shared" si="149"/>
        <v/>
      </c>
      <c r="BE53" s="75" t="str">
        <f t="shared" si="149"/>
        <v/>
      </c>
      <c r="BF53" s="75" t="str">
        <f t="shared" si="149"/>
        <v/>
      </c>
      <c r="BG53" s="75" t="str">
        <f t="shared" si="149"/>
        <v/>
      </c>
      <c r="BH53" s="75" t="str">
        <f t="shared" si="149"/>
        <v/>
      </c>
      <c r="BI53" s="75" t="str">
        <f t="shared" si="149"/>
        <v/>
      </c>
      <c r="BJ53" s="75" t="str">
        <f t="shared" si="149"/>
        <v/>
      </c>
      <c r="BK53" s="75" t="str">
        <f t="shared" si="149"/>
        <v/>
      </c>
      <c r="BL53" s="75" t="str">
        <f t="shared" si="149"/>
        <v/>
      </c>
      <c r="BM53" s="75" t="str">
        <f t="shared" si="149"/>
        <v/>
      </c>
      <c r="BN53" s="75" t="str">
        <f t="shared" si="149"/>
        <v/>
      </c>
      <c r="BO53" s="75" t="str">
        <f t="shared" si="149"/>
        <v/>
      </c>
      <c r="BP53" s="75" t="str">
        <f t="shared" si="149"/>
        <v/>
      </c>
      <c r="BQ53" s="75" t="str">
        <f t="shared" ref="BQ53:EB53" si="150">IFERROR(BQ44/BQ26,"")</f>
        <v/>
      </c>
      <c r="BR53" s="75" t="str">
        <f t="shared" si="150"/>
        <v/>
      </c>
      <c r="BS53" s="75" t="str">
        <f t="shared" si="150"/>
        <v/>
      </c>
      <c r="BT53" s="75" t="str">
        <f t="shared" si="150"/>
        <v/>
      </c>
      <c r="BU53" s="75" t="str">
        <f t="shared" si="150"/>
        <v/>
      </c>
      <c r="BV53" s="75" t="str">
        <f t="shared" si="150"/>
        <v/>
      </c>
      <c r="BW53" s="75" t="str">
        <f t="shared" si="150"/>
        <v/>
      </c>
      <c r="BX53" s="75" t="str">
        <f t="shared" si="150"/>
        <v/>
      </c>
      <c r="BY53" s="75" t="str">
        <f t="shared" si="150"/>
        <v/>
      </c>
      <c r="BZ53" s="75" t="str">
        <f t="shared" si="150"/>
        <v/>
      </c>
      <c r="CA53" s="75" t="str">
        <f t="shared" si="150"/>
        <v/>
      </c>
      <c r="CB53" s="75" t="str">
        <f t="shared" si="150"/>
        <v/>
      </c>
      <c r="CC53" s="75" t="str">
        <f t="shared" si="150"/>
        <v/>
      </c>
      <c r="CD53" s="75" t="str">
        <f t="shared" si="150"/>
        <v/>
      </c>
      <c r="CE53" s="75" t="str">
        <f t="shared" si="150"/>
        <v/>
      </c>
      <c r="CF53" s="75" t="str">
        <f t="shared" si="150"/>
        <v/>
      </c>
      <c r="CG53" s="75" t="str">
        <f t="shared" si="150"/>
        <v/>
      </c>
      <c r="CH53" s="75" t="str">
        <f t="shared" si="150"/>
        <v/>
      </c>
      <c r="CI53" s="75" t="str">
        <f t="shared" si="150"/>
        <v/>
      </c>
      <c r="CJ53" s="75" t="str">
        <f t="shared" si="150"/>
        <v/>
      </c>
      <c r="CK53" s="75" t="str">
        <f t="shared" si="150"/>
        <v/>
      </c>
      <c r="CL53" s="75" t="str">
        <f t="shared" si="150"/>
        <v/>
      </c>
      <c r="CM53" s="75" t="str">
        <f t="shared" si="150"/>
        <v/>
      </c>
      <c r="CN53" s="75" t="str">
        <f t="shared" si="150"/>
        <v/>
      </c>
      <c r="CO53" s="75" t="str">
        <f t="shared" si="150"/>
        <v/>
      </c>
      <c r="CP53" s="75" t="str">
        <f t="shared" si="150"/>
        <v/>
      </c>
      <c r="CQ53" s="75" t="str">
        <f t="shared" si="150"/>
        <v/>
      </c>
      <c r="CR53" s="75" t="str">
        <f t="shared" si="150"/>
        <v/>
      </c>
      <c r="CS53" s="75" t="str">
        <f t="shared" si="150"/>
        <v/>
      </c>
      <c r="CT53" s="75" t="str">
        <f t="shared" si="150"/>
        <v/>
      </c>
      <c r="CU53" s="75" t="str">
        <f t="shared" si="150"/>
        <v/>
      </c>
      <c r="CV53" s="75" t="str">
        <f t="shared" si="150"/>
        <v/>
      </c>
      <c r="CW53" s="75" t="str">
        <f t="shared" si="150"/>
        <v/>
      </c>
      <c r="CX53" s="75" t="str">
        <f t="shared" si="150"/>
        <v/>
      </c>
      <c r="CY53" s="75" t="str">
        <f t="shared" si="150"/>
        <v/>
      </c>
      <c r="CZ53" s="75" t="str">
        <f t="shared" si="150"/>
        <v/>
      </c>
      <c r="DA53" s="75" t="str">
        <f t="shared" si="150"/>
        <v/>
      </c>
      <c r="DB53" s="75" t="str">
        <f t="shared" si="150"/>
        <v/>
      </c>
      <c r="DC53" s="75" t="str">
        <f t="shared" si="150"/>
        <v/>
      </c>
      <c r="DD53" s="75" t="str">
        <f t="shared" si="150"/>
        <v/>
      </c>
      <c r="DE53" s="75" t="str">
        <f t="shared" si="150"/>
        <v/>
      </c>
      <c r="DF53" s="75" t="str">
        <f t="shared" si="150"/>
        <v/>
      </c>
      <c r="DG53" s="75" t="str">
        <f t="shared" si="150"/>
        <v/>
      </c>
      <c r="DH53" s="75" t="str">
        <f t="shared" si="150"/>
        <v/>
      </c>
      <c r="DI53" s="75" t="str">
        <f t="shared" si="150"/>
        <v/>
      </c>
      <c r="DJ53" s="75" t="str">
        <f t="shared" si="150"/>
        <v/>
      </c>
      <c r="DK53" s="75" t="str">
        <f t="shared" si="150"/>
        <v/>
      </c>
      <c r="DL53" s="75" t="str">
        <f t="shared" si="150"/>
        <v/>
      </c>
      <c r="DM53" s="75" t="str">
        <f t="shared" si="150"/>
        <v/>
      </c>
      <c r="DN53" s="75" t="str">
        <f t="shared" si="150"/>
        <v/>
      </c>
      <c r="DO53" s="75" t="str">
        <f t="shared" si="150"/>
        <v/>
      </c>
      <c r="DP53" s="75" t="str">
        <f t="shared" si="150"/>
        <v/>
      </c>
      <c r="DQ53" s="75" t="str">
        <f t="shared" si="150"/>
        <v/>
      </c>
      <c r="DR53" s="75" t="str">
        <f t="shared" si="150"/>
        <v/>
      </c>
      <c r="DS53" s="75" t="str">
        <f t="shared" si="150"/>
        <v/>
      </c>
      <c r="DT53" s="75" t="str">
        <f t="shared" si="150"/>
        <v/>
      </c>
      <c r="DU53" s="75" t="str">
        <f t="shared" si="150"/>
        <v/>
      </c>
      <c r="DV53" s="75" t="str">
        <f t="shared" si="150"/>
        <v/>
      </c>
      <c r="DW53" s="75" t="str">
        <f t="shared" si="150"/>
        <v/>
      </c>
      <c r="DX53" s="75" t="str">
        <f t="shared" si="150"/>
        <v/>
      </c>
      <c r="DY53" s="75" t="str">
        <f t="shared" si="150"/>
        <v/>
      </c>
      <c r="DZ53" s="75" t="str">
        <f t="shared" si="150"/>
        <v/>
      </c>
      <c r="EA53" s="75" t="str">
        <f t="shared" si="150"/>
        <v/>
      </c>
      <c r="EB53" s="75" t="str">
        <f t="shared" si="150"/>
        <v/>
      </c>
      <c r="EC53" s="75" t="str">
        <f t="shared" ref="EC53:ER53" si="151">IFERROR(EC44/EC26,"")</f>
        <v/>
      </c>
      <c r="ED53" s="75" t="str">
        <f t="shared" si="151"/>
        <v/>
      </c>
      <c r="EE53" s="75" t="str">
        <f t="shared" si="151"/>
        <v/>
      </c>
      <c r="EF53" s="75" t="str">
        <f t="shared" si="151"/>
        <v/>
      </c>
      <c r="EG53" s="75" t="str">
        <f t="shared" si="151"/>
        <v/>
      </c>
      <c r="EH53" s="75" t="str">
        <f t="shared" si="151"/>
        <v/>
      </c>
      <c r="EI53" s="75" t="str">
        <f t="shared" si="151"/>
        <v/>
      </c>
      <c r="EJ53" s="75" t="str">
        <f t="shared" si="151"/>
        <v/>
      </c>
      <c r="EK53" s="75" t="str">
        <f t="shared" si="151"/>
        <v/>
      </c>
      <c r="EL53" s="75" t="str">
        <f t="shared" si="151"/>
        <v/>
      </c>
      <c r="EM53" s="75" t="str">
        <f t="shared" si="151"/>
        <v/>
      </c>
      <c r="EN53" s="75" t="str">
        <f t="shared" si="151"/>
        <v/>
      </c>
      <c r="EO53" s="75" t="str">
        <f t="shared" si="151"/>
        <v/>
      </c>
      <c r="EP53" s="75" t="str">
        <f t="shared" si="151"/>
        <v/>
      </c>
      <c r="EQ53" s="75" t="str">
        <f t="shared" si="151"/>
        <v/>
      </c>
      <c r="ER53" s="75" t="str">
        <f t="shared" si="151"/>
        <v/>
      </c>
      <c r="EU53" s="411"/>
      <c r="EV53" s="414" t="s">
        <v>38</v>
      </c>
      <c r="EW53" s="415"/>
      <c r="EX53" s="63" t="str">
        <f t="shared" ref="EX53:HI53" si="152">IFERROR(EX44/EX26,"")</f>
        <v/>
      </c>
      <c r="EY53" s="63" t="str">
        <f t="shared" si="152"/>
        <v/>
      </c>
      <c r="EZ53" s="63" t="str">
        <f t="shared" si="152"/>
        <v/>
      </c>
      <c r="FA53" s="63" t="str">
        <f t="shared" si="152"/>
        <v/>
      </c>
      <c r="FB53" s="63" t="str">
        <f t="shared" si="152"/>
        <v/>
      </c>
      <c r="FC53" s="63" t="str">
        <f t="shared" si="152"/>
        <v/>
      </c>
      <c r="FD53" s="63" t="str">
        <f t="shared" si="152"/>
        <v/>
      </c>
      <c r="FE53" s="63" t="str">
        <f t="shared" si="152"/>
        <v/>
      </c>
      <c r="FF53" s="63" t="str">
        <f t="shared" si="152"/>
        <v/>
      </c>
      <c r="FG53" s="63" t="str">
        <f t="shared" si="152"/>
        <v/>
      </c>
      <c r="FH53" s="63" t="str">
        <f t="shared" si="152"/>
        <v/>
      </c>
      <c r="FI53" s="63" t="str">
        <f t="shared" si="152"/>
        <v/>
      </c>
      <c r="FJ53" s="63" t="str">
        <f t="shared" si="152"/>
        <v/>
      </c>
      <c r="FK53" s="63" t="str">
        <f t="shared" si="152"/>
        <v/>
      </c>
      <c r="FL53" s="63" t="str">
        <f t="shared" si="152"/>
        <v/>
      </c>
      <c r="FM53" s="63" t="str">
        <f t="shared" si="152"/>
        <v/>
      </c>
      <c r="FN53" s="63" t="str">
        <f t="shared" si="152"/>
        <v/>
      </c>
      <c r="FO53" s="63" t="str">
        <f t="shared" si="152"/>
        <v/>
      </c>
      <c r="FP53" s="63" t="str">
        <f t="shared" si="152"/>
        <v/>
      </c>
      <c r="FQ53" s="63" t="str">
        <f t="shared" si="152"/>
        <v/>
      </c>
      <c r="FR53" s="63" t="str">
        <f t="shared" si="152"/>
        <v/>
      </c>
      <c r="FS53" s="63" t="str">
        <f t="shared" si="152"/>
        <v/>
      </c>
      <c r="FT53" s="63" t="str">
        <f t="shared" si="152"/>
        <v/>
      </c>
      <c r="FU53" s="63" t="str">
        <f t="shared" si="152"/>
        <v/>
      </c>
      <c r="FV53" s="63" t="str">
        <f t="shared" si="152"/>
        <v/>
      </c>
      <c r="FW53" s="63" t="str">
        <f t="shared" si="152"/>
        <v/>
      </c>
      <c r="FX53" s="63" t="str">
        <f t="shared" si="152"/>
        <v/>
      </c>
      <c r="FY53" s="63" t="str">
        <f t="shared" si="152"/>
        <v/>
      </c>
      <c r="FZ53" s="63" t="str">
        <f t="shared" si="152"/>
        <v/>
      </c>
      <c r="GA53" s="63" t="str">
        <f t="shared" si="152"/>
        <v/>
      </c>
      <c r="GB53" s="63" t="str">
        <f t="shared" si="152"/>
        <v/>
      </c>
      <c r="GC53" s="63" t="str">
        <f t="shared" si="152"/>
        <v/>
      </c>
      <c r="GD53" s="63" t="str">
        <f t="shared" si="152"/>
        <v/>
      </c>
      <c r="GE53" s="63" t="str">
        <f t="shared" si="152"/>
        <v/>
      </c>
      <c r="GF53" s="63" t="str">
        <f t="shared" si="152"/>
        <v/>
      </c>
      <c r="GG53" s="63" t="str">
        <f t="shared" si="152"/>
        <v/>
      </c>
      <c r="GH53" s="63" t="str">
        <f t="shared" si="152"/>
        <v/>
      </c>
      <c r="GI53" s="63" t="str">
        <f t="shared" si="152"/>
        <v/>
      </c>
      <c r="GJ53" s="63" t="str">
        <f t="shared" si="152"/>
        <v/>
      </c>
      <c r="GK53" s="63" t="str">
        <f t="shared" si="152"/>
        <v/>
      </c>
      <c r="GL53" s="63" t="str">
        <f t="shared" si="152"/>
        <v/>
      </c>
      <c r="GM53" s="63" t="str">
        <f t="shared" si="152"/>
        <v/>
      </c>
      <c r="GN53" s="63" t="str">
        <f t="shared" si="152"/>
        <v/>
      </c>
      <c r="GO53" s="63" t="str">
        <f t="shared" si="152"/>
        <v/>
      </c>
      <c r="GP53" s="63" t="str">
        <f t="shared" si="152"/>
        <v/>
      </c>
      <c r="GQ53" s="63" t="str">
        <f t="shared" si="152"/>
        <v/>
      </c>
      <c r="GR53" s="63" t="str">
        <f t="shared" si="152"/>
        <v/>
      </c>
      <c r="GS53" s="63" t="str">
        <f t="shared" si="152"/>
        <v/>
      </c>
      <c r="GT53" s="63" t="str">
        <f t="shared" si="152"/>
        <v/>
      </c>
      <c r="GU53" s="63" t="str">
        <f t="shared" si="152"/>
        <v/>
      </c>
      <c r="GV53" s="63" t="str">
        <f t="shared" si="152"/>
        <v/>
      </c>
      <c r="GW53" s="63" t="str">
        <f t="shared" si="152"/>
        <v/>
      </c>
      <c r="GX53" s="63" t="str">
        <f t="shared" si="152"/>
        <v/>
      </c>
      <c r="GY53" s="63" t="str">
        <f t="shared" si="152"/>
        <v/>
      </c>
      <c r="GZ53" s="63" t="str">
        <f t="shared" si="152"/>
        <v/>
      </c>
      <c r="HA53" s="63" t="str">
        <f t="shared" si="152"/>
        <v/>
      </c>
      <c r="HB53" s="63" t="str">
        <f t="shared" si="152"/>
        <v/>
      </c>
      <c r="HC53" s="63" t="str">
        <f t="shared" si="152"/>
        <v/>
      </c>
      <c r="HD53" s="63" t="str">
        <f t="shared" si="152"/>
        <v/>
      </c>
      <c r="HE53" s="63" t="str">
        <f t="shared" si="152"/>
        <v/>
      </c>
      <c r="HF53" s="63" t="str">
        <f t="shared" si="152"/>
        <v/>
      </c>
      <c r="HG53" s="63" t="str">
        <f t="shared" si="152"/>
        <v/>
      </c>
      <c r="HH53" s="63" t="str">
        <f t="shared" si="152"/>
        <v/>
      </c>
      <c r="HI53" s="63" t="str">
        <f t="shared" si="152"/>
        <v/>
      </c>
      <c r="HJ53" s="63" t="str">
        <f t="shared" ref="HJ53:JU53" si="153">IFERROR(HJ44/HJ26,"")</f>
        <v/>
      </c>
      <c r="HK53" s="63" t="str">
        <f t="shared" si="153"/>
        <v/>
      </c>
      <c r="HL53" s="63" t="str">
        <f t="shared" si="153"/>
        <v/>
      </c>
      <c r="HM53" s="63" t="str">
        <f t="shared" si="153"/>
        <v/>
      </c>
      <c r="HN53" s="63" t="str">
        <f t="shared" si="153"/>
        <v/>
      </c>
      <c r="HO53" s="63" t="str">
        <f t="shared" si="153"/>
        <v/>
      </c>
      <c r="HP53" s="63" t="str">
        <f t="shared" si="153"/>
        <v/>
      </c>
      <c r="HQ53" s="63" t="str">
        <f t="shared" si="153"/>
        <v/>
      </c>
      <c r="HR53" s="63" t="str">
        <f t="shared" si="153"/>
        <v/>
      </c>
      <c r="HS53" s="63" t="str">
        <f t="shared" si="153"/>
        <v/>
      </c>
      <c r="HT53" s="63" t="str">
        <f t="shared" si="153"/>
        <v/>
      </c>
      <c r="HU53" s="63" t="str">
        <f t="shared" si="153"/>
        <v/>
      </c>
      <c r="HV53" s="63" t="str">
        <f t="shared" si="153"/>
        <v/>
      </c>
      <c r="HW53" s="63" t="str">
        <f t="shared" si="153"/>
        <v/>
      </c>
      <c r="HX53" s="63" t="str">
        <f t="shared" si="153"/>
        <v/>
      </c>
      <c r="HY53" s="63" t="str">
        <f t="shared" si="153"/>
        <v/>
      </c>
      <c r="HZ53" s="63" t="str">
        <f t="shared" si="153"/>
        <v/>
      </c>
      <c r="IA53" s="63" t="str">
        <f t="shared" si="153"/>
        <v/>
      </c>
      <c r="IB53" s="63" t="str">
        <f t="shared" si="153"/>
        <v/>
      </c>
      <c r="IC53" s="63" t="str">
        <f t="shared" si="153"/>
        <v/>
      </c>
      <c r="ID53" s="63" t="str">
        <f t="shared" si="153"/>
        <v/>
      </c>
      <c r="IE53" s="63" t="str">
        <f t="shared" si="153"/>
        <v/>
      </c>
      <c r="IF53" s="63" t="str">
        <f t="shared" si="153"/>
        <v/>
      </c>
      <c r="IG53" s="63" t="str">
        <f t="shared" si="153"/>
        <v/>
      </c>
      <c r="IH53" s="63" t="str">
        <f t="shared" si="153"/>
        <v/>
      </c>
      <c r="II53" s="63" t="str">
        <f t="shared" si="153"/>
        <v/>
      </c>
      <c r="IJ53" s="63" t="str">
        <f t="shared" si="153"/>
        <v/>
      </c>
      <c r="IK53" s="63" t="str">
        <f t="shared" si="153"/>
        <v/>
      </c>
      <c r="IL53" s="63" t="str">
        <f t="shared" si="153"/>
        <v/>
      </c>
      <c r="IM53" s="63" t="str">
        <f t="shared" si="153"/>
        <v/>
      </c>
      <c r="IN53" s="63" t="str">
        <f t="shared" si="153"/>
        <v/>
      </c>
      <c r="IO53" s="63" t="str">
        <f t="shared" si="153"/>
        <v/>
      </c>
      <c r="IP53" s="63" t="str">
        <f t="shared" si="153"/>
        <v/>
      </c>
      <c r="IQ53" s="63" t="str">
        <f t="shared" si="153"/>
        <v/>
      </c>
      <c r="IR53" s="63" t="str">
        <f t="shared" si="153"/>
        <v/>
      </c>
      <c r="IS53" s="63" t="str">
        <f t="shared" si="153"/>
        <v/>
      </c>
      <c r="IT53" s="63" t="str">
        <f t="shared" si="153"/>
        <v/>
      </c>
      <c r="IU53" s="63" t="str">
        <f t="shared" si="153"/>
        <v/>
      </c>
      <c r="IV53" s="63" t="str">
        <f t="shared" si="153"/>
        <v/>
      </c>
      <c r="IW53" s="63" t="str">
        <f t="shared" si="153"/>
        <v/>
      </c>
      <c r="IX53" s="63" t="str">
        <f t="shared" si="153"/>
        <v/>
      </c>
      <c r="IY53" s="63" t="str">
        <f t="shared" si="153"/>
        <v/>
      </c>
      <c r="IZ53" s="63" t="str">
        <f t="shared" si="153"/>
        <v/>
      </c>
      <c r="JA53" s="63" t="str">
        <f t="shared" si="153"/>
        <v/>
      </c>
      <c r="JB53" s="63" t="str">
        <f t="shared" si="153"/>
        <v/>
      </c>
      <c r="JC53" s="63" t="str">
        <f t="shared" si="153"/>
        <v/>
      </c>
      <c r="JD53" s="63" t="str">
        <f t="shared" si="153"/>
        <v/>
      </c>
      <c r="JE53" s="63" t="str">
        <f t="shared" si="153"/>
        <v/>
      </c>
      <c r="JF53" s="63" t="str">
        <f t="shared" si="153"/>
        <v/>
      </c>
      <c r="JG53" s="63" t="str">
        <f t="shared" si="153"/>
        <v/>
      </c>
      <c r="JH53" s="63" t="str">
        <f t="shared" si="153"/>
        <v/>
      </c>
      <c r="JI53" s="63" t="str">
        <f t="shared" si="153"/>
        <v/>
      </c>
      <c r="JJ53" s="63" t="str">
        <f t="shared" si="153"/>
        <v/>
      </c>
      <c r="JK53" s="63" t="str">
        <f t="shared" si="153"/>
        <v/>
      </c>
      <c r="JL53" s="63" t="str">
        <f t="shared" si="153"/>
        <v/>
      </c>
      <c r="JM53" s="63" t="str">
        <f t="shared" si="153"/>
        <v/>
      </c>
      <c r="JN53" s="63" t="str">
        <f t="shared" si="153"/>
        <v/>
      </c>
      <c r="JO53" s="63" t="str">
        <f t="shared" si="153"/>
        <v/>
      </c>
      <c r="JP53" s="63" t="str">
        <f t="shared" si="153"/>
        <v/>
      </c>
      <c r="JQ53" s="63" t="str">
        <f t="shared" si="153"/>
        <v/>
      </c>
      <c r="JR53" s="63" t="str">
        <f t="shared" si="153"/>
        <v/>
      </c>
      <c r="JS53" s="63" t="str">
        <f t="shared" si="153"/>
        <v/>
      </c>
      <c r="JT53" s="63" t="str">
        <f t="shared" si="153"/>
        <v/>
      </c>
      <c r="JU53" s="63" t="str">
        <f t="shared" si="153"/>
        <v/>
      </c>
      <c r="JV53" s="63" t="str">
        <f t="shared" ref="JV53:KW53" si="154">IFERROR(JV44/JV26,"")</f>
        <v/>
      </c>
      <c r="JW53" s="63" t="str">
        <f t="shared" si="154"/>
        <v/>
      </c>
      <c r="JX53" s="63" t="str">
        <f t="shared" si="154"/>
        <v/>
      </c>
      <c r="JY53" s="63" t="str">
        <f t="shared" si="154"/>
        <v/>
      </c>
      <c r="JZ53" s="63" t="str">
        <f t="shared" si="154"/>
        <v/>
      </c>
      <c r="KA53" s="63" t="str">
        <f t="shared" si="154"/>
        <v/>
      </c>
      <c r="KB53" s="63" t="str">
        <f t="shared" si="154"/>
        <v/>
      </c>
      <c r="KC53" s="63" t="str">
        <f t="shared" si="154"/>
        <v/>
      </c>
      <c r="KD53" s="63" t="str">
        <f t="shared" si="154"/>
        <v/>
      </c>
      <c r="KE53" s="63" t="str">
        <f t="shared" si="154"/>
        <v/>
      </c>
      <c r="KF53" s="63" t="str">
        <f t="shared" si="154"/>
        <v/>
      </c>
      <c r="KG53" s="63" t="str">
        <f t="shared" si="154"/>
        <v/>
      </c>
      <c r="KH53" s="63" t="str">
        <f t="shared" si="154"/>
        <v/>
      </c>
      <c r="KI53" s="63" t="str">
        <f t="shared" si="154"/>
        <v/>
      </c>
      <c r="KJ53" s="63" t="str">
        <f t="shared" si="154"/>
        <v/>
      </c>
      <c r="KK53" s="63" t="str">
        <f t="shared" si="154"/>
        <v/>
      </c>
      <c r="KL53" s="63" t="str">
        <f t="shared" si="154"/>
        <v/>
      </c>
      <c r="KM53" s="63" t="str">
        <f t="shared" si="154"/>
        <v/>
      </c>
      <c r="KN53" s="63" t="str">
        <f t="shared" si="154"/>
        <v/>
      </c>
      <c r="KO53" s="63" t="str">
        <f t="shared" si="154"/>
        <v/>
      </c>
      <c r="KP53" s="63" t="str">
        <f t="shared" si="154"/>
        <v/>
      </c>
      <c r="KQ53" s="63" t="str">
        <f t="shared" si="154"/>
        <v/>
      </c>
      <c r="KR53" s="63" t="str">
        <f t="shared" si="154"/>
        <v/>
      </c>
      <c r="KS53" s="63" t="str">
        <f t="shared" si="154"/>
        <v/>
      </c>
      <c r="KT53" s="63" t="str">
        <f t="shared" si="154"/>
        <v/>
      </c>
      <c r="KU53" s="63" t="str">
        <f t="shared" si="154"/>
        <v/>
      </c>
      <c r="KV53" s="63" t="str">
        <f t="shared" si="154"/>
        <v/>
      </c>
      <c r="KW53" s="63" t="str">
        <f t="shared" si="154"/>
        <v/>
      </c>
    </row>
    <row r="54" spans="1:309" ht="20.100000000000001" customHeight="1" x14ac:dyDescent="0.25">
      <c r="A54" s="406"/>
      <c r="B54" s="338" t="s">
        <v>9</v>
      </c>
      <c r="C54" s="334"/>
      <c r="D54" s="75" t="str">
        <f>IFERROR(D45/D26,"")</f>
        <v/>
      </c>
      <c r="E54" s="75" t="str">
        <f t="shared" ref="E54:BP54" si="155">IFERROR(E45/E26,"")</f>
        <v/>
      </c>
      <c r="F54" s="75" t="str">
        <f t="shared" si="155"/>
        <v/>
      </c>
      <c r="G54" s="75" t="str">
        <f t="shared" si="155"/>
        <v/>
      </c>
      <c r="H54" s="75" t="str">
        <f t="shared" si="155"/>
        <v/>
      </c>
      <c r="I54" s="75" t="str">
        <f t="shared" si="155"/>
        <v/>
      </c>
      <c r="J54" s="75" t="str">
        <f t="shared" si="155"/>
        <v/>
      </c>
      <c r="K54" s="75" t="str">
        <f t="shared" si="155"/>
        <v/>
      </c>
      <c r="L54" s="75" t="str">
        <f t="shared" si="155"/>
        <v/>
      </c>
      <c r="M54" s="75" t="str">
        <f t="shared" si="155"/>
        <v/>
      </c>
      <c r="N54" s="75" t="str">
        <f t="shared" si="155"/>
        <v/>
      </c>
      <c r="O54" s="75" t="str">
        <f t="shared" si="155"/>
        <v/>
      </c>
      <c r="P54" s="75" t="str">
        <f t="shared" si="155"/>
        <v/>
      </c>
      <c r="Q54" s="75" t="str">
        <f t="shared" si="155"/>
        <v/>
      </c>
      <c r="R54" s="75" t="str">
        <f t="shared" si="155"/>
        <v/>
      </c>
      <c r="S54" s="75" t="str">
        <f t="shared" si="155"/>
        <v/>
      </c>
      <c r="T54" s="75" t="str">
        <f t="shared" si="155"/>
        <v/>
      </c>
      <c r="U54" s="75" t="str">
        <f t="shared" si="155"/>
        <v/>
      </c>
      <c r="V54" s="75" t="str">
        <f t="shared" si="155"/>
        <v/>
      </c>
      <c r="W54" s="75" t="str">
        <f t="shared" si="155"/>
        <v/>
      </c>
      <c r="X54" s="75" t="str">
        <f t="shared" si="155"/>
        <v/>
      </c>
      <c r="Y54" s="75" t="str">
        <f t="shared" si="155"/>
        <v/>
      </c>
      <c r="Z54" s="75" t="str">
        <f t="shared" si="155"/>
        <v/>
      </c>
      <c r="AA54" s="75" t="str">
        <f t="shared" si="155"/>
        <v/>
      </c>
      <c r="AB54" s="75" t="str">
        <f t="shared" si="155"/>
        <v/>
      </c>
      <c r="AC54" s="75" t="str">
        <f t="shared" si="155"/>
        <v/>
      </c>
      <c r="AD54" s="75" t="str">
        <f t="shared" si="155"/>
        <v/>
      </c>
      <c r="AE54" s="75" t="str">
        <f t="shared" si="155"/>
        <v/>
      </c>
      <c r="AF54" s="75" t="str">
        <f t="shared" si="155"/>
        <v/>
      </c>
      <c r="AG54" s="75" t="str">
        <f t="shared" si="155"/>
        <v/>
      </c>
      <c r="AH54" s="75" t="str">
        <f t="shared" si="155"/>
        <v/>
      </c>
      <c r="AI54" s="75" t="str">
        <f t="shared" si="155"/>
        <v/>
      </c>
      <c r="AJ54" s="75" t="str">
        <f t="shared" si="155"/>
        <v/>
      </c>
      <c r="AK54" s="75" t="str">
        <f t="shared" si="155"/>
        <v/>
      </c>
      <c r="AL54" s="75" t="str">
        <f t="shared" si="155"/>
        <v/>
      </c>
      <c r="AM54" s="75" t="str">
        <f t="shared" si="155"/>
        <v/>
      </c>
      <c r="AN54" s="75" t="str">
        <f t="shared" si="155"/>
        <v/>
      </c>
      <c r="AO54" s="75" t="str">
        <f t="shared" si="155"/>
        <v/>
      </c>
      <c r="AP54" s="75" t="str">
        <f t="shared" si="155"/>
        <v/>
      </c>
      <c r="AQ54" s="75" t="str">
        <f t="shared" si="155"/>
        <v/>
      </c>
      <c r="AR54" s="75" t="str">
        <f t="shared" si="155"/>
        <v/>
      </c>
      <c r="AS54" s="75" t="str">
        <f t="shared" si="155"/>
        <v/>
      </c>
      <c r="AT54" s="75" t="str">
        <f t="shared" si="155"/>
        <v/>
      </c>
      <c r="AU54" s="75" t="str">
        <f t="shared" si="155"/>
        <v/>
      </c>
      <c r="AV54" s="75" t="str">
        <f t="shared" si="155"/>
        <v/>
      </c>
      <c r="AW54" s="75" t="str">
        <f t="shared" si="155"/>
        <v/>
      </c>
      <c r="AX54" s="75" t="str">
        <f t="shared" si="155"/>
        <v/>
      </c>
      <c r="AY54" s="75" t="str">
        <f t="shared" si="155"/>
        <v/>
      </c>
      <c r="AZ54" s="75" t="str">
        <f t="shared" si="155"/>
        <v/>
      </c>
      <c r="BA54" s="75" t="str">
        <f t="shared" si="155"/>
        <v/>
      </c>
      <c r="BB54" s="75" t="str">
        <f t="shared" si="155"/>
        <v/>
      </c>
      <c r="BC54" s="75" t="str">
        <f t="shared" si="155"/>
        <v/>
      </c>
      <c r="BD54" s="75" t="str">
        <f t="shared" si="155"/>
        <v/>
      </c>
      <c r="BE54" s="75" t="str">
        <f t="shared" si="155"/>
        <v/>
      </c>
      <c r="BF54" s="75" t="str">
        <f t="shared" si="155"/>
        <v/>
      </c>
      <c r="BG54" s="75" t="str">
        <f t="shared" si="155"/>
        <v/>
      </c>
      <c r="BH54" s="75" t="str">
        <f t="shared" si="155"/>
        <v/>
      </c>
      <c r="BI54" s="75" t="str">
        <f t="shared" si="155"/>
        <v/>
      </c>
      <c r="BJ54" s="75" t="str">
        <f t="shared" si="155"/>
        <v/>
      </c>
      <c r="BK54" s="75" t="str">
        <f t="shared" si="155"/>
        <v/>
      </c>
      <c r="BL54" s="75" t="str">
        <f t="shared" si="155"/>
        <v/>
      </c>
      <c r="BM54" s="75" t="str">
        <f t="shared" si="155"/>
        <v/>
      </c>
      <c r="BN54" s="75" t="str">
        <f t="shared" si="155"/>
        <v/>
      </c>
      <c r="BO54" s="75" t="str">
        <f t="shared" si="155"/>
        <v/>
      </c>
      <c r="BP54" s="75" t="str">
        <f t="shared" si="155"/>
        <v/>
      </c>
      <c r="BQ54" s="75" t="str">
        <f t="shared" ref="BQ54:EB54" si="156">IFERROR(BQ45/BQ26,"")</f>
        <v/>
      </c>
      <c r="BR54" s="75" t="str">
        <f t="shared" si="156"/>
        <v/>
      </c>
      <c r="BS54" s="75" t="str">
        <f t="shared" si="156"/>
        <v/>
      </c>
      <c r="BT54" s="75" t="str">
        <f t="shared" si="156"/>
        <v/>
      </c>
      <c r="BU54" s="75" t="str">
        <f t="shared" si="156"/>
        <v/>
      </c>
      <c r="BV54" s="75" t="str">
        <f t="shared" si="156"/>
        <v/>
      </c>
      <c r="BW54" s="75" t="str">
        <f t="shared" si="156"/>
        <v/>
      </c>
      <c r="BX54" s="75" t="str">
        <f t="shared" si="156"/>
        <v/>
      </c>
      <c r="BY54" s="75" t="str">
        <f t="shared" si="156"/>
        <v/>
      </c>
      <c r="BZ54" s="75" t="str">
        <f t="shared" si="156"/>
        <v/>
      </c>
      <c r="CA54" s="75" t="str">
        <f t="shared" si="156"/>
        <v/>
      </c>
      <c r="CB54" s="75" t="str">
        <f t="shared" si="156"/>
        <v/>
      </c>
      <c r="CC54" s="75" t="str">
        <f t="shared" si="156"/>
        <v/>
      </c>
      <c r="CD54" s="75" t="str">
        <f t="shared" si="156"/>
        <v/>
      </c>
      <c r="CE54" s="75" t="str">
        <f t="shared" si="156"/>
        <v/>
      </c>
      <c r="CF54" s="75" t="str">
        <f t="shared" si="156"/>
        <v/>
      </c>
      <c r="CG54" s="75" t="str">
        <f t="shared" si="156"/>
        <v/>
      </c>
      <c r="CH54" s="75" t="str">
        <f t="shared" si="156"/>
        <v/>
      </c>
      <c r="CI54" s="75" t="str">
        <f t="shared" si="156"/>
        <v/>
      </c>
      <c r="CJ54" s="75" t="str">
        <f t="shared" si="156"/>
        <v/>
      </c>
      <c r="CK54" s="75" t="str">
        <f t="shared" si="156"/>
        <v/>
      </c>
      <c r="CL54" s="75" t="str">
        <f t="shared" si="156"/>
        <v/>
      </c>
      <c r="CM54" s="75" t="str">
        <f t="shared" si="156"/>
        <v/>
      </c>
      <c r="CN54" s="75" t="str">
        <f t="shared" si="156"/>
        <v/>
      </c>
      <c r="CO54" s="75" t="str">
        <f t="shared" si="156"/>
        <v/>
      </c>
      <c r="CP54" s="75" t="str">
        <f t="shared" si="156"/>
        <v/>
      </c>
      <c r="CQ54" s="75" t="str">
        <f t="shared" si="156"/>
        <v/>
      </c>
      <c r="CR54" s="75" t="str">
        <f t="shared" si="156"/>
        <v/>
      </c>
      <c r="CS54" s="75" t="str">
        <f t="shared" si="156"/>
        <v/>
      </c>
      <c r="CT54" s="75" t="str">
        <f t="shared" si="156"/>
        <v/>
      </c>
      <c r="CU54" s="75" t="str">
        <f t="shared" si="156"/>
        <v/>
      </c>
      <c r="CV54" s="75" t="str">
        <f t="shared" si="156"/>
        <v/>
      </c>
      <c r="CW54" s="75" t="str">
        <f t="shared" si="156"/>
        <v/>
      </c>
      <c r="CX54" s="75" t="str">
        <f t="shared" si="156"/>
        <v/>
      </c>
      <c r="CY54" s="75" t="str">
        <f t="shared" si="156"/>
        <v/>
      </c>
      <c r="CZ54" s="75" t="str">
        <f t="shared" si="156"/>
        <v/>
      </c>
      <c r="DA54" s="75" t="str">
        <f t="shared" si="156"/>
        <v/>
      </c>
      <c r="DB54" s="75" t="str">
        <f t="shared" si="156"/>
        <v/>
      </c>
      <c r="DC54" s="75" t="str">
        <f t="shared" si="156"/>
        <v/>
      </c>
      <c r="DD54" s="75" t="str">
        <f t="shared" si="156"/>
        <v/>
      </c>
      <c r="DE54" s="75" t="str">
        <f t="shared" si="156"/>
        <v/>
      </c>
      <c r="DF54" s="75" t="str">
        <f t="shared" si="156"/>
        <v/>
      </c>
      <c r="DG54" s="75" t="str">
        <f t="shared" si="156"/>
        <v/>
      </c>
      <c r="DH54" s="75" t="str">
        <f t="shared" si="156"/>
        <v/>
      </c>
      <c r="DI54" s="75" t="str">
        <f t="shared" si="156"/>
        <v/>
      </c>
      <c r="DJ54" s="75" t="str">
        <f t="shared" si="156"/>
        <v/>
      </c>
      <c r="DK54" s="75" t="str">
        <f t="shared" si="156"/>
        <v/>
      </c>
      <c r="DL54" s="75" t="str">
        <f t="shared" si="156"/>
        <v/>
      </c>
      <c r="DM54" s="75" t="str">
        <f t="shared" si="156"/>
        <v/>
      </c>
      <c r="DN54" s="75" t="str">
        <f t="shared" si="156"/>
        <v/>
      </c>
      <c r="DO54" s="75" t="str">
        <f t="shared" si="156"/>
        <v/>
      </c>
      <c r="DP54" s="75" t="str">
        <f t="shared" si="156"/>
        <v/>
      </c>
      <c r="DQ54" s="75" t="str">
        <f t="shared" si="156"/>
        <v/>
      </c>
      <c r="DR54" s="75" t="str">
        <f t="shared" si="156"/>
        <v/>
      </c>
      <c r="DS54" s="75" t="str">
        <f t="shared" si="156"/>
        <v/>
      </c>
      <c r="DT54" s="75" t="str">
        <f t="shared" si="156"/>
        <v/>
      </c>
      <c r="DU54" s="75" t="str">
        <f t="shared" si="156"/>
        <v/>
      </c>
      <c r="DV54" s="75" t="str">
        <f t="shared" si="156"/>
        <v/>
      </c>
      <c r="DW54" s="75" t="str">
        <f t="shared" si="156"/>
        <v/>
      </c>
      <c r="DX54" s="75" t="str">
        <f t="shared" si="156"/>
        <v/>
      </c>
      <c r="DY54" s="75" t="str">
        <f t="shared" si="156"/>
        <v/>
      </c>
      <c r="DZ54" s="75" t="str">
        <f t="shared" si="156"/>
        <v/>
      </c>
      <c r="EA54" s="75" t="str">
        <f t="shared" si="156"/>
        <v/>
      </c>
      <c r="EB54" s="75" t="str">
        <f t="shared" si="156"/>
        <v/>
      </c>
      <c r="EC54" s="75" t="str">
        <f t="shared" ref="EC54:ER54" si="157">IFERROR(EC45/EC26,"")</f>
        <v/>
      </c>
      <c r="ED54" s="75" t="str">
        <f t="shared" si="157"/>
        <v/>
      </c>
      <c r="EE54" s="75" t="str">
        <f t="shared" si="157"/>
        <v/>
      </c>
      <c r="EF54" s="75" t="str">
        <f t="shared" si="157"/>
        <v/>
      </c>
      <c r="EG54" s="75" t="str">
        <f t="shared" si="157"/>
        <v/>
      </c>
      <c r="EH54" s="75" t="str">
        <f t="shared" si="157"/>
        <v/>
      </c>
      <c r="EI54" s="75" t="str">
        <f t="shared" si="157"/>
        <v/>
      </c>
      <c r="EJ54" s="75" t="str">
        <f t="shared" si="157"/>
        <v/>
      </c>
      <c r="EK54" s="75" t="str">
        <f t="shared" si="157"/>
        <v/>
      </c>
      <c r="EL54" s="75" t="str">
        <f t="shared" si="157"/>
        <v/>
      </c>
      <c r="EM54" s="75" t="str">
        <f t="shared" si="157"/>
        <v/>
      </c>
      <c r="EN54" s="75" t="str">
        <f t="shared" si="157"/>
        <v/>
      </c>
      <c r="EO54" s="75" t="str">
        <f t="shared" si="157"/>
        <v/>
      </c>
      <c r="EP54" s="75" t="str">
        <f t="shared" si="157"/>
        <v/>
      </c>
      <c r="EQ54" s="75" t="str">
        <f t="shared" si="157"/>
        <v/>
      </c>
      <c r="ER54" s="75" t="str">
        <f t="shared" si="157"/>
        <v/>
      </c>
      <c r="EU54" s="411"/>
      <c r="EV54" s="371" t="s">
        <v>9</v>
      </c>
      <c r="EW54" s="363"/>
      <c r="EX54" s="63" t="str">
        <f t="shared" ref="EX54:HI54" si="158">IFERROR(EX45/EX26,"")</f>
        <v/>
      </c>
      <c r="EY54" s="63" t="str">
        <f t="shared" si="158"/>
        <v/>
      </c>
      <c r="EZ54" s="63" t="str">
        <f t="shared" si="158"/>
        <v/>
      </c>
      <c r="FA54" s="63" t="str">
        <f t="shared" si="158"/>
        <v/>
      </c>
      <c r="FB54" s="63" t="str">
        <f t="shared" si="158"/>
        <v/>
      </c>
      <c r="FC54" s="63" t="str">
        <f t="shared" si="158"/>
        <v/>
      </c>
      <c r="FD54" s="63" t="str">
        <f t="shared" si="158"/>
        <v/>
      </c>
      <c r="FE54" s="63" t="str">
        <f t="shared" si="158"/>
        <v/>
      </c>
      <c r="FF54" s="63" t="str">
        <f t="shared" si="158"/>
        <v/>
      </c>
      <c r="FG54" s="63" t="str">
        <f t="shared" si="158"/>
        <v/>
      </c>
      <c r="FH54" s="63" t="str">
        <f t="shared" si="158"/>
        <v/>
      </c>
      <c r="FI54" s="63" t="str">
        <f t="shared" si="158"/>
        <v/>
      </c>
      <c r="FJ54" s="63" t="str">
        <f t="shared" si="158"/>
        <v/>
      </c>
      <c r="FK54" s="63" t="str">
        <f t="shared" si="158"/>
        <v/>
      </c>
      <c r="FL54" s="63" t="str">
        <f t="shared" si="158"/>
        <v/>
      </c>
      <c r="FM54" s="63" t="str">
        <f t="shared" si="158"/>
        <v/>
      </c>
      <c r="FN54" s="63" t="str">
        <f t="shared" si="158"/>
        <v/>
      </c>
      <c r="FO54" s="63" t="str">
        <f t="shared" si="158"/>
        <v/>
      </c>
      <c r="FP54" s="63" t="str">
        <f t="shared" si="158"/>
        <v/>
      </c>
      <c r="FQ54" s="63" t="str">
        <f t="shared" si="158"/>
        <v/>
      </c>
      <c r="FR54" s="63" t="str">
        <f t="shared" si="158"/>
        <v/>
      </c>
      <c r="FS54" s="63" t="str">
        <f t="shared" si="158"/>
        <v/>
      </c>
      <c r="FT54" s="63" t="str">
        <f t="shared" si="158"/>
        <v/>
      </c>
      <c r="FU54" s="63" t="str">
        <f t="shared" si="158"/>
        <v/>
      </c>
      <c r="FV54" s="63" t="str">
        <f t="shared" si="158"/>
        <v/>
      </c>
      <c r="FW54" s="63" t="str">
        <f t="shared" si="158"/>
        <v/>
      </c>
      <c r="FX54" s="63" t="str">
        <f t="shared" si="158"/>
        <v/>
      </c>
      <c r="FY54" s="63" t="str">
        <f t="shared" si="158"/>
        <v/>
      </c>
      <c r="FZ54" s="63" t="str">
        <f t="shared" si="158"/>
        <v/>
      </c>
      <c r="GA54" s="63" t="str">
        <f t="shared" si="158"/>
        <v/>
      </c>
      <c r="GB54" s="63" t="str">
        <f t="shared" si="158"/>
        <v/>
      </c>
      <c r="GC54" s="63" t="str">
        <f t="shared" si="158"/>
        <v/>
      </c>
      <c r="GD54" s="63" t="str">
        <f t="shared" si="158"/>
        <v/>
      </c>
      <c r="GE54" s="63" t="str">
        <f t="shared" si="158"/>
        <v/>
      </c>
      <c r="GF54" s="63" t="str">
        <f t="shared" si="158"/>
        <v/>
      </c>
      <c r="GG54" s="63" t="str">
        <f t="shared" si="158"/>
        <v/>
      </c>
      <c r="GH54" s="63" t="str">
        <f t="shared" si="158"/>
        <v/>
      </c>
      <c r="GI54" s="63" t="str">
        <f t="shared" si="158"/>
        <v/>
      </c>
      <c r="GJ54" s="63" t="str">
        <f t="shared" si="158"/>
        <v/>
      </c>
      <c r="GK54" s="63" t="str">
        <f t="shared" si="158"/>
        <v/>
      </c>
      <c r="GL54" s="63" t="str">
        <f t="shared" si="158"/>
        <v/>
      </c>
      <c r="GM54" s="63" t="str">
        <f t="shared" si="158"/>
        <v/>
      </c>
      <c r="GN54" s="63" t="str">
        <f t="shared" si="158"/>
        <v/>
      </c>
      <c r="GO54" s="63" t="str">
        <f t="shared" si="158"/>
        <v/>
      </c>
      <c r="GP54" s="63" t="str">
        <f t="shared" si="158"/>
        <v/>
      </c>
      <c r="GQ54" s="63" t="str">
        <f t="shared" si="158"/>
        <v/>
      </c>
      <c r="GR54" s="63" t="str">
        <f t="shared" si="158"/>
        <v/>
      </c>
      <c r="GS54" s="63" t="str">
        <f t="shared" si="158"/>
        <v/>
      </c>
      <c r="GT54" s="63" t="str">
        <f t="shared" si="158"/>
        <v/>
      </c>
      <c r="GU54" s="63" t="str">
        <f t="shared" si="158"/>
        <v/>
      </c>
      <c r="GV54" s="63" t="str">
        <f t="shared" si="158"/>
        <v/>
      </c>
      <c r="GW54" s="63" t="str">
        <f t="shared" si="158"/>
        <v/>
      </c>
      <c r="GX54" s="63" t="str">
        <f t="shared" si="158"/>
        <v/>
      </c>
      <c r="GY54" s="63" t="str">
        <f t="shared" si="158"/>
        <v/>
      </c>
      <c r="GZ54" s="63" t="str">
        <f t="shared" si="158"/>
        <v/>
      </c>
      <c r="HA54" s="63" t="str">
        <f t="shared" si="158"/>
        <v/>
      </c>
      <c r="HB54" s="63" t="str">
        <f t="shared" si="158"/>
        <v/>
      </c>
      <c r="HC54" s="63" t="str">
        <f t="shared" si="158"/>
        <v/>
      </c>
      <c r="HD54" s="63" t="str">
        <f t="shared" si="158"/>
        <v/>
      </c>
      <c r="HE54" s="63" t="str">
        <f t="shared" si="158"/>
        <v/>
      </c>
      <c r="HF54" s="63" t="str">
        <f t="shared" si="158"/>
        <v/>
      </c>
      <c r="HG54" s="63" t="str">
        <f t="shared" si="158"/>
        <v/>
      </c>
      <c r="HH54" s="63" t="str">
        <f t="shared" si="158"/>
        <v/>
      </c>
      <c r="HI54" s="63" t="str">
        <f t="shared" si="158"/>
        <v/>
      </c>
      <c r="HJ54" s="63" t="str">
        <f t="shared" ref="HJ54:JU54" si="159">IFERROR(HJ45/HJ26,"")</f>
        <v/>
      </c>
      <c r="HK54" s="63" t="str">
        <f t="shared" si="159"/>
        <v/>
      </c>
      <c r="HL54" s="63" t="str">
        <f t="shared" si="159"/>
        <v/>
      </c>
      <c r="HM54" s="63" t="str">
        <f t="shared" si="159"/>
        <v/>
      </c>
      <c r="HN54" s="63" t="str">
        <f t="shared" si="159"/>
        <v/>
      </c>
      <c r="HO54" s="63" t="str">
        <f t="shared" si="159"/>
        <v/>
      </c>
      <c r="HP54" s="63" t="str">
        <f t="shared" si="159"/>
        <v/>
      </c>
      <c r="HQ54" s="63" t="str">
        <f t="shared" si="159"/>
        <v/>
      </c>
      <c r="HR54" s="63" t="str">
        <f t="shared" si="159"/>
        <v/>
      </c>
      <c r="HS54" s="63" t="str">
        <f t="shared" si="159"/>
        <v/>
      </c>
      <c r="HT54" s="63" t="str">
        <f t="shared" si="159"/>
        <v/>
      </c>
      <c r="HU54" s="63" t="str">
        <f t="shared" si="159"/>
        <v/>
      </c>
      <c r="HV54" s="63" t="str">
        <f t="shared" si="159"/>
        <v/>
      </c>
      <c r="HW54" s="63" t="str">
        <f t="shared" si="159"/>
        <v/>
      </c>
      <c r="HX54" s="63" t="str">
        <f t="shared" si="159"/>
        <v/>
      </c>
      <c r="HY54" s="63" t="str">
        <f t="shared" si="159"/>
        <v/>
      </c>
      <c r="HZ54" s="63" t="str">
        <f t="shared" si="159"/>
        <v/>
      </c>
      <c r="IA54" s="63" t="str">
        <f t="shared" si="159"/>
        <v/>
      </c>
      <c r="IB54" s="63" t="str">
        <f t="shared" si="159"/>
        <v/>
      </c>
      <c r="IC54" s="63" t="str">
        <f t="shared" si="159"/>
        <v/>
      </c>
      <c r="ID54" s="63" t="str">
        <f t="shared" si="159"/>
        <v/>
      </c>
      <c r="IE54" s="63" t="str">
        <f t="shared" si="159"/>
        <v/>
      </c>
      <c r="IF54" s="63" t="str">
        <f t="shared" si="159"/>
        <v/>
      </c>
      <c r="IG54" s="63" t="str">
        <f t="shared" si="159"/>
        <v/>
      </c>
      <c r="IH54" s="63" t="str">
        <f t="shared" si="159"/>
        <v/>
      </c>
      <c r="II54" s="63" t="str">
        <f t="shared" si="159"/>
        <v/>
      </c>
      <c r="IJ54" s="63" t="str">
        <f t="shared" si="159"/>
        <v/>
      </c>
      <c r="IK54" s="63" t="str">
        <f t="shared" si="159"/>
        <v/>
      </c>
      <c r="IL54" s="63" t="str">
        <f t="shared" si="159"/>
        <v/>
      </c>
      <c r="IM54" s="63" t="str">
        <f t="shared" si="159"/>
        <v/>
      </c>
      <c r="IN54" s="63" t="str">
        <f t="shared" si="159"/>
        <v/>
      </c>
      <c r="IO54" s="63" t="str">
        <f t="shared" si="159"/>
        <v/>
      </c>
      <c r="IP54" s="63" t="str">
        <f t="shared" si="159"/>
        <v/>
      </c>
      <c r="IQ54" s="63" t="str">
        <f t="shared" si="159"/>
        <v/>
      </c>
      <c r="IR54" s="63" t="str">
        <f t="shared" si="159"/>
        <v/>
      </c>
      <c r="IS54" s="63" t="str">
        <f t="shared" si="159"/>
        <v/>
      </c>
      <c r="IT54" s="63" t="str">
        <f t="shared" si="159"/>
        <v/>
      </c>
      <c r="IU54" s="63" t="str">
        <f t="shared" si="159"/>
        <v/>
      </c>
      <c r="IV54" s="63" t="str">
        <f t="shared" si="159"/>
        <v/>
      </c>
      <c r="IW54" s="63" t="str">
        <f t="shared" si="159"/>
        <v/>
      </c>
      <c r="IX54" s="63" t="str">
        <f t="shared" si="159"/>
        <v/>
      </c>
      <c r="IY54" s="63" t="str">
        <f t="shared" si="159"/>
        <v/>
      </c>
      <c r="IZ54" s="63" t="str">
        <f t="shared" si="159"/>
        <v/>
      </c>
      <c r="JA54" s="63" t="str">
        <f t="shared" si="159"/>
        <v/>
      </c>
      <c r="JB54" s="63" t="str">
        <f t="shared" si="159"/>
        <v/>
      </c>
      <c r="JC54" s="63" t="str">
        <f t="shared" si="159"/>
        <v/>
      </c>
      <c r="JD54" s="63" t="str">
        <f t="shared" si="159"/>
        <v/>
      </c>
      <c r="JE54" s="63" t="str">
        <f t="shared" si="159"/>
        <v/>
      </c>
      <c r="JF54" s="63" t="str">
        <f t="shared" si="159"/>
        <v/>
      </c>
      <c r="JG54" s="63" t="str">
        <f t="shared" si="159"/>
        <v/>
      </c>
      <c r="JH54" s="63" t="str">
        <f t="shared" si="159"/>
        <v/>
      </c>
      <c r="JI54" s="63" t="str">
        <f t="shared" si="159"/>
        <v/>
      </c>
      <c r="JJ54" s="63" t="str">
        <f t="shared" si="159"/>
        <v/>
      </c>
      <c r="JK54" s="63" t="str">
        <f t="shared" si="159"/>
        <v/>
      </c>
      <c r="JL54" s="63" t="str">
        <f t="shared" si="159"/>
        <v/>
      </c>
      <c r="JM54" s="63" t="str">
        <f t="shared" si="159"/>
        <v/>
      </c>
      <c r="JN54" s="63" t="str">
        <f t="shared" si="159"/>
        <v/>
      </c>
      <c r="JO54" s="63" t="str">
        <f t="shared" si="159"/>
        <v/>
      </c>
      <c r="JP54" s="63" t="str">
        <f t="shared" si="159"/>
        <v/>
      </c>
      <c r="JQ54" s="63" t="str">
        <f t="shared" si="159"/>
        <v/>
      </c>
      <c r="JR54" s="63" t="str">
        <f t="shared" si="159"/>
        <v/>
      </c>
      <c r="JS54" s="63" t="str">
        <f t="shared" si="159"/>
        <v/>
      </c>
      <c r="JT54" s="63" t="str">
        <f t="shared" si="159"/>
        <v/>
      </c>
      <c r="JU54" s="63" t="str">
        <f t="shared" si="159"/>
        <v/>
      </c>
      <c r="JV54" s="63" t="str">
        <f t="shared" ref="JV54:KW54" si="160">IFERROR(JV45/JV26,"")</f>
        <v/>
      </c>
      <c r="JW54" s="63" t="str">
        <f t="shared" si="160"/>
        <v/>
      </c>
      <c r="JX54" s="63" t="str">
        <f t="shared" si="160"/>
        <v/>
      </c>
      <c r="JY54" s="63" t="str">
        <f t="shared" si="160"/>
        <v/>
      </c>
      <c r="JZ54" s="63" t="str">
        <f t="shared" si="160"/>
        <v/>
      </c>
      <c r="KA54" s="63" t="str">
        <f t="shared" si="160"/>
        <v/>
      </c>
      <c r="KB54" s="63" t="str">
        <f t="shared" si="160"/>
        <v/>
      </c>
      <c r="KC54" s="63" t="str">
        <f t="shared" si="160"/>
        <v/>
      </c>
      <c r="KD54" s="63" t="str">
        <f t="shared" si="160"/>
        <v/>
      </c>
      <c r="KE54" s="63" t="str">
        <f t="shared" si="160"/>
        <v/>
      </c>
      <c r="KF54" s="63" t="str">
        <f t="shared" si="160"/>
        <v/>
      </c>
      <c r="KG54" s="63" t="str">
        <f t="shared" si="160"/>
        <v/>
      </c>
      <c r="KH54" s="63" t="str">
        <f t="shared" si="160"/>
        <v/>
      </c>
      <c r="KI54" s="63" t="str">
        <f t="shared" si="160"/>
        <v/>
      </c>
      <c r="KJ54" s="63" t="str">
        <f t="shared" si="160"/>
        <v/>
      </c>
      <c r="KK54" s="63" t="str">
        <f t="shared" si="160"/>
        <v/>
      </c>
      <c r="KL54" s="63" t="str">
        <f t="shared" si="160"/>
        <v/>
      </c>
      <c r="KM54" s="63" t="str">
        <f t="shared" si="160"/>
        <v/>
      </c>
      <c r="KN54" s="63" t="str">
        <f t="shared" si="160"/>
        <v/>
      </c>
      <c r="KO54" s="63" t="str">
        <f t="shared" si="160"/>
        <v/>
      </c>
      <c r="KP54" s="63" t="str">
        <f t="shared" si="160"/>
        <v/>
      </c>
      <c r="KQ54" s="63" t="str">
        <f t="shared" si="160"/>
        <v/>
      </c>
      <c r="KR54" s="63" t="str">
        <f t="shared" si="160"/>
        <v/>
      </c>
      <c r="KS54" s="63" t="str">
        <f t="shared" si="160"/>
        <v/>
      </c>
      <c r="KT54" s="63" t="str">
        <f t="shared" si="160"/>
        <v/>
      </c>
      <c r="KU54" s="63" t="str">
        <f t="shared" si="160"/>
        <v/>
      </c>
      <c r="KV54" s="63" t="str">
        <f t="shared" si="160"/>
        <v/>
      </c>
      <c r="KW54" s="63" t="str">
        <f t="shared" si="160"/>
        <v/>
      </c>
    </row>
    <row r="55" spans="1:309" ht="20.100000000000001" customHeight="1" x14ac:dyDescent="0.25">
      <c r="A55" s="406"/>
      <c r="B55" s="333" t="s">
        <v>19</v>
      </c>
      <c r="C55" s="333"/>
      <c r="D55" s="75" t="str">
        <f>IFERROR(D39/D26,"")</f>
        <v/>
      </c>
      <c r="E55" s="75" t="str">
        <f t="shared" ref="E55:BP55" si="161">IFERROR(E39/E26,"")</f>
        <v/>
      </c>
      <c r="F55" s="75" t="str">
        <f t="shared" si="161"/>
        <v/>
      </c>
      <c r="G55" s="75" t="str">
        <f t="shared" si="161"/>
        <v/>
      </c>
      <c r="H55" s="75" t="str">
        <f t="shared" si="161"/>
        <v/>
      </c>
      <c r="I55" s="75" t="str">
        <f t="shared" si="161"/>
        <v/>
      </c>
      <c r="J55" s="75" t="str">
        <f t="shared" si="161"/>
        <v/>
      </c>
      <c r="K55" s="75" t="str">
        <f t="shared" si="161"/>
        <v/>
      </c>
      <c r="L55" s="75" t="str">
        <f t="shared" si="161"/>
        <v/>
      </c>
      <c r="M55" s="75" t="str">
        <f t="shared" si="161"/>
        <v/>
      </c>
      <c r="N55" s="75" t="str">
        <f t="shared" si="161"/>
        <v/>
      </c>
      <c r="O55" s="75" t="str">
        <f t="shared" si="161"/>
        <v/>
      </c>
      <c r="P55" s="75" t="str">
        <f t="shared" si="161"/>
        <v/>
      </c>
      <c r="Q55" s="75" t="str">
        <f t="shared" si="161"/>
        <v/>
      </c>
      <c r="R55" s="75" t="str">
        <f t="shared" si="161"/>
        <v/>
      </c>
      <c r="S55" s="75" t="str">
        <f t="shared" si="161"/>
        <v/>
      </c>
      <c r="T55" s="75" t="str">
        <f t="shared" si="161"/>
        <v/>
      </c>
      <c r="U55" s="75" t="str">
        <f t="shared" si="161"/>
        <v/>
      </c>
      <c r="V55" s="75" t="str">
        <f t="shared" si="161"/>
        <v/>
      </c>
      <c r="W55" s="75" t="str">
        <f t="shared" si="161"/>
        <v/>
      </c>
      <c r="X55" s="75" t="str">
        <f t="shared" si="161"/>
        <v/>
      </c>
      <c r="Y55" s="75" t="str">
        <f t="shared" si="161"/>
        <v/>
      </c>
      <c r="Z55" s="75" t="str">
        <f t="shared" si="161"/>
        <v/>
      </c>
      <c r="AA55" s="75" t="str">
        <f t="shared" si="161"/>
        <v/>
      </c>
      <c r="AB55" s="75" t="str">
        <f t="shared" si="161"/>
        <v/>
      </c>
      <c r="AC55" s="75" t="str">
        <f t="shared" si="161"/>
        <v/>
      </c>
      <c r="AD55" s="75" t="str">
        <f t="shared" si="161"/>
        <v/>
      </c>
      <c r="AE55" s="75" t="str">
        <f t="shared" si="161"/>
        <v/>
      </c>
      <c r="AF55" s="75" t="str">
        <f t="shared" si="161"/>
        <v/>
      </c>
      <c r="AG55" s="75" t="str">
        <f t="shared" si="161"/>
        <v/>
      </c>
      <c r="AH55" s="75" t="str">
        <f t="shared" si="161"/>
        <v/>
      </c>
      <c r="AI55" s="75" t="str">
        <f t="shared" si="161"/>
        <v/>
      </c>
      <c r="AJ55" s="75" t="str">
        <f t="shared" si="161"/>
        <v/>
      </c>
      <c r="AK55" s="75" t="str">
        <f t="shared" si="161"/>
        <v/>
      </c>
      <c r="AL55" s="75" t="str">
        <f t="shared" si="161"/>
        <v/>
      </c>
      <c r="AM55" s="75" t="str">
        <f t="shared" si="161"/>
        <v/>
      </c>
      <c r="AN55" s="75" t="str">
        <f t="shared" si="161"/>
        <v/>
      </c>
      <c r="AO55" s="75" t="str">
        <f t="shared" si="161"/>
        <v/>
      </c>
      <c r="AP55" s="75" t="str">
        <f t="shared" si="161"/>
        <v/>
      </c>
      <c r="AQ55" s="75" t="str">
        <f t="shared" si="161"/>
        <v/>
      </c>
      <c r="AR55" s="75" t="str">
        <f t="shared" si="161"/>
        <v/>
      </c>
      <c r="AS55" s="75" t="str">
        <f t="shared" si="161"/>
        <v/>
      </c>
      <c r="AT55" s="75" t="str">
        <f t="shared" si="161"/>
        <v/>
      </c>
      <c r="AU55" s="75" t="str">
        <f t="shared" si="161"/>
        <v/>
      </c>
      <c r="AV55" s="75" t="str">
        <f t="shared" si="161"/>
        <v/>
      </c>
      <c r="AW55" s="75" t="str">
        <f t="shared" si="161"/>
        <v/>
      </c>
      <c r="AX55" s="75" t="str">
        <f t="shared" si="161"/>
        <v/>
      </c>
      <c r="AY55" s="75" t="str">
        <f t="shared" si="161"/>
        <v/>
      </c>
      <c r="AZ55" s="75" t="str">
        <f t="shared" si="161"/>
        <v/>
      </c>
      <c r="BA55" s="75" t="str">
        <f t="shared" si="161"/>
        <v/>
      </c>
      <c r="BB55" s="75" t="str">
        <f t="shared" si="161"/>
        <v/>
      </c>
      <c r="BC55" s="75" t="str">
        <f t="shared" si="161"/>
        <v/>
      </c>
      <c r="BD55" s="75" t="str">
        <f t="shared" si="161"/>
        <v/>
      </c>
      <c r="BE55" s="75" t="str">
        <f t="shared" si="161"/>
        <v/>
      </c>
      <c r="BF55" s="75" t="str">
        <f t="shared" si="161"/>
        <v/>
      </c>
      <c r="BG55" s="75" t="str">
        <f t="shared" si="161"/>
        <v/>
      </c>
      <c r="BH55" s="75" t="str">
        <f t="shared" si="161"/>
        <v/>
      </c>
      <c r="BI55" s="75" t="str">
        <f t="shared" si="161"/>
        <v/>
      </c>
      <c r="BJ55" s="75" t="str">
        <f t="shared" si="161"/>
        <v/>
      </c>
      <c r="BK55" s="75" t="str">
        <f t="shared" si="161"/>
        <v/>
      </c>
      <c r="BL55" s="75" t="str">
        <f t="shared" si="161"/>
        <v/>
      </c>
      <c r="BM55" s="75" t="str">
        <f t="shared" si="161"/>
        <v/>
      </c>
      <c r="BN55" s="75" t="str">
        <f t="shared" si="161"/>
        <v/>
      </c>
      <c r="BO55" s="75" t="str">
        <f t="shared" si="161"/>
        <v/>
      </c>
      <c r="BP55" s="75" t="str">
        <f t="shared" si="161"/>
        <v/>
      </c>
      <c r="BQ55" s="75" t="str">
        <f t="shared" ref="BQ55:EB55" si="162">IFERROR(BQ39/BQ26,"")</f>
        <v/>
      </c>
      <c r="BR55" s="75" t="str">
        <f t="shared" si="162"/>
        <v/>
      </c>
      <c r="BS55" s="75" t="str">
        <f t="shared" si="162"/>
        <v/>
      </c>
      <c r="BT55" s="75" t="str">
        <f t="shared" si="162"/>
        <v/>
      </c>
      <c r="BU55" s="75" t="str">
        <f t="shared" si="162"/>
        <v/>
      </c>
      <c r="BV55" s="75" t="str">
        <f t="shared" si="162"/>
        <v/>
      </c>
      <c r="BW55" s="75" t="str">
        <f t="shared" si="162"/>
        <v/>
      </c>
      <c r="BX55" s="75" t="str">
        <f t="shared" si="162"/>
        <v/>
      </c>
      <c r="BY55" s="75" t="str">
        <f t="shared" si="162"/>
        <v/>
      </c>
      <c r="BZ55" s="75" t="str">
        <f t="shared" si="162"/>
        <v/>
      </c>
      <c r="CA55" s="75" t="str">
        <f t="shared" si="162"/>
        <v/>
      </c>
      <c r="CB55" s="75" t="str">
        <f t="shared" si="162"/>
        <v/>
      </c>
      <c r="CC55" s="75" t="str">
        <f t="shared" si="162"/>
        <v/>
      </c>
      <c r="CD55" s="75" t="str">
        <f t="shared" si="162"/>
        <v/>
      </c>
      <c r="CE55" s="75" t="str">
        <f t="shared" si="162"/>
        <v/>
      </c>
      <c r="CF55" s="75" t="str">
        <f t="shared" si="162"/>
        <v/>
      </c>
      <c r="CG55" s="75" t="str">
        <f t="shared" si="162"/>
        <v/>
      </c>
      <c r="CH55" s="75" t="str">
        <f t="shared" si="162"/>
        <v/>
      </c>
      <c r="CI55" s="75" t="str">
        <f t="shared" si="162"/>
        <v/>
      </c>
      <c r="CJ55" s="75" t="str">
        <f t="shared" si="162"/>
        <v/>
      </c>
      <c r="CK55" s="75" t="str">
        <f t="shared" si="162"/>
        <v/>
      </c>
      <c r="CL55" s="75" t="str">
        <f t="shared" si="162"/>
        <v/>
      </c>
      <c r="CM55" s="75" t="str">
        <f t="shared" si="162"/>
        <v/>
      </c>
      <c r="CN55" s="75" t="str">
        <f t="shared" si="162"/>
        <v/>
      </c>
      <c r="CO55" s="75" t="str">
        <f t="shared" si="162"/>
        <v/>
      </c>
      <c r="CP55" s="75" t="str">
        <f t="shared" si="162"/>
        <v/>
      </c>
      <c r="CQ55" s="75" t="str">
        <f t="shared" si="162"/>
        <v/>
      </c>
      <c r="CR55" s="75" t="str">
        <f t="shared" si="162"/>
        <v/>
      </c>
      <c r="CS55" s="75" t="str">
        <f t="shared" si="162"/>
        <v/>
      </c>
      <c r="CT55" s="75" t="str">
        <f t="shared" si="162"/>
        <v/>
      </c>
      <c r="CU55" s="75" t="str">
        <f t="shared" si="162"/>
        <v/>
      </c>
      <c r="CV55" s="75" t="str">
        <f t="shared" si="162"/>
        <v/>
      </c>
      <c r="CW55" s="75" t="str">
        <f t="shared" si="162"/>
        <v/>
      </c>
      <c r="CX55" s="75" t="str">
        <f t="shared" si="162"/>
        <v/>
      </c>
      <c r="CY55" s="75" t="str">
        <f t="shared" si="162"/>
        <v/>
      </c>
      <c r="CZ55" s="75" t="str">
        <f t="shared" si="162"/>
        <v/>
      </c>
      <c r="DA55" s="75" t="str">
        <f t="shared" si="162"/>
        <v/>
      </c>
      <c r="DB55" s="75" t="str">
        <f t="shared" si="162"/>
        <v/>
      </c>
      <c r="DC55" s="75" t="str">
        <f t="shared" si="162"/>
        <v/>
      </c>
      <c r="DD55" s="75" t="str">
        <f t="shared" si="162"/>
        <v/>
      </c>
      <c r="DE55" s="75" t="str">
        <f t="shared" si="162"/>
        <v/>
      </c>
      <c r="DF55" s="75" t="str">
        <f t="shared" si="162"/>
        <v/>
      </c>
      <c r="DG55" s="75" t="str">
        <f t="shared" si="162"/>
        <v/>
      </c>
      <c r="DH55" s="75" t="str">
        <f t="shared" si="162"/>
        <v/>
      </c>
      <c r="DI55" s="75" t="str">
        <f t="shared" si="162"/>
        <v/>
      </c>
      <c r="DJ55" s="75" t="str">
        <f t="shared" si="162"/>
        <v/>
      </c>
      <c r="DK55" s="75" t="str">
        <f t="shared" si="162"/>
        <v/>
      </c>
      <c r="DL55" s="75" t="str">
        <f t="shared" si="162"/>
        <v/>
      </c>
      <c r="DM55" s="75" t="str">
        <f t="shared" si="162"/>
        <v/>
      </c>
      <c r="DN55" s="75" t="str">
        <f t="shared" si="162"/>
        <v/>
      </c>
      <c r="DO55" s="75" t="str">
        <f t="shared" si="162"/>
        <v/>
      </c>
      <c r="DP55" s="75" t="str">
        <f t="shared" si="162"/>
        <v/>
      </c>
      <c r="DQ55" s="75" t="str">
        <f t="shared" si="162"/>
        <v/>
      </c>
      <c r="DR55" s="75" t="str">
        <f t="shared" si="162"/>
        <v/>
      </c>
      <c r="DS55" s="75" t="str">
        <f t="shared" si="162"/>
        <v/>
      </c>
      <c r="DT55" s="75" t="str">
        <f t="shared" si="162"/>
        <v/>
      </c>
      <c r="DU55" s="75" t="str">
        <f t="shared" si="162"/>
        <v/>
      </c>
      <c r="DV55" s="75" t="str">
        <f t="shared" si="162"/>
        <v/>
      </c>
      <c r="DW55" s="75" t="str">
        <f t="shared" si="162"/>
        <v/>
      </c>
      <c r="DX55" s="75" t="str">
        <f t="shared" si="162"/>
        <v/>
      </c>
      <c r="DY55" s="75" t="str">
        <f t="shared" si="162"/>
        <v/>
      </c>
      <c r="DZ55" s="75" t="str">
        <f t="shared" si="162"/>
        <v/>
      </c>
      <c r="EA55" s="75" t="str">
        <f t="shared" si="162"/>
        <v/>
      </c>
      <c r="EB55" s="75" t="str">
        <f t="shared" si="162"/>
        <v/>
      </c>
      <c r="EC55" s="75" t="str">
        <f t="shared" ref="EC55:ER55" si="163">IFERROR(EC39/EC26,"")</f>
        <v/>
      </c>
      <c r="ED55" s="75" t="str">
        <f t="shared" si="163"/>
        <v/>
      </c>
      <c r="EE55" s="75" t="str">
        <f t="shared" si="163"/>
        <v/>
      </c>
      <c r="EF55" s="75" t="str">
        <f t="shared" si="163"/>
        <v/>
      </c>
      <c r="EG55" s="75" t="str">
        <f t="shared" si="163"/>
        <v/>
      </c>
      <c r="EH55" s="75" t="str">
        <f t="shared" si="163"/>
        <v/>
      </c>
      <c r="EI55" s="75" t="str">
        <f t="shared" si="163"/>
        <v/>
      </c>
      <c r="EJ55" s="75" t="str">
        <f t="shared" si="163"/>
        <v/>
      </c>
      <c r="EK55" s="75" t="str">
        <f t="shared" si="163"/>
        <v/>
      </c>
      <c r="EL55" s="75" t="str">
        <f t="shared" si="163"/>
        <v/>
      </c>
      <c r="EM55" s="75" t="str">
        <f t="shared" si="163"/>
        <v/>
      </c>
      <c r="EN55" s="75" t="str">
        <f t="shared" si="163"/>
        <v/>
      </c>
      <c r="EO55" s="75" t="str">
        <f t="shared" si="163"/>
        <v/>
      </c>
      <c r="EP55" s="75" t="str">
        <f t="shared" si="163"/>
        <v/>
      </c>
      <c r="EQ55" s="75" t="str">
        <f t="shared" si="163"/>
        <v/>
      </c>
      <c r="ER55" s="75" t="str">
        <f t="shared" si="163"/>
        <v/>
      </c>
      <c r="ET55" s="25"/>
      <c r="EU55" s="411"/>
      <c r="EV55" s="362" t="s">
        <v>19</v>
      </c>
      <c r="EW55" s="362"/>
      <c r="EX55" s="63" t="str">
        <f t="shared" ref="EX55:HI55" si="164">IFERROR(EX39/EX26,"")</f>
        <v/>
      </c>
      <c r="EY55" s="63" t="str">
        <f t="shared" si="164"/>
        <v/>
      </c>
      <c r="EZ55" s="63" t="str">
        <f t="shared" si="164"/>
        <v/>
      </c>
      <c r="FA55" s="63" t="str">
        <f t="shared" si="164"/>
        <v/>
      </c>
      <c r="FB55" s="63" t="str">
        <f t="shared" si="164"/>
        <v/>
      </c>
      <c r="FC55" s="63" t="str">
        <f t="shared" si="164"/>
        <v/>
      </c>
      <c r="FD55" s="63" t="str">
        <f t="shared" si="164"/>
        <v/>
      </c>
      <c r="FE55" s="63" t="str">
        <f t="shared" si="164"/>
        <v/>
      </c>
      <c r="FF55" s="63" t="str">
        <f t="shared" si="164"/>
        <v/>
      </c>
      <c r="FG55" s="63" t="str">
        <f t="shared" si="164"/>
        <v/>
      </c>
      <c r="FH55" s="63" t="str">
        <f t="shared" si="164"/>
        <v/>
      </c>
      <c r="FI55" s="63" t="str">
        <f t="shared" si="164"/>
        <v/>
      </c>
      <c r="FJ55" s="63" t="str">
        <f t="shared" si="164"/>
        <v/>
      </c>
      <c r="FK55" s="63" t="str">
        <f t="shared" si="164"/>
        <v/>
      </c>
      <c r="FL55" s="63" t="str">
        <f t="shared" si="164"/>
        <v/>
      </c>
      <c r="FM55" s="63" t="str">
        <f t="shared" si="164"/>
        <v/>
      </c>
      <c r="FN55" s="63" t="str">
        <f t="shared" si="164"/>
        <v/>
      </c>
      <c r="FO55" s="63" t="str">
        <f t="shared" si="164"/>
        <v/>
      </c>
      <c r="FP55" s="63" t="str">
        <f t="shared" si="164"/>
        <v/>
      </c>
      <c r="FQ55" s="63" t="str">
        <f t="shared" si="164"/>
        <v/>
      </c>
      <c r="FR55" s="63" t="str">
        <f t="shared" si="164"/>
        <v/>
      </c>
      <c r="FS55" s="63" t="str">
        <f t="shared" si="164"/>
        <v/>
      </c>
      <c r="FT55" s="63" t="str">
        <f t="shared" si="164"/>
        <v/>
      </c>
      <c r="FU55" s="63" t="str">
        <f t="shared" si="164"/>
        <v/>
      </c>
      <c r="FV55" s="63" t="str">
        <f t="shared" si="164"/>
        <v/>
      </c>
      <c r="FW55" s="63" t="str">
        <f t="shared" si="164"/>
        <v/>
      </c>
      <c r="FX55" s="63" t="str">
        <f t="shared" si="164"/>
        <v/>
      </c>
      <c r="FY55" s="63" t="str">
        <f t="shared" si="164"/>
        <v/>
      </c>
      <c r="FZ55" s="63" t="str">
        <f t="shared" si="164"/>
        <v/>
      </c>
      <c r="GA55" s="63" t="str">
        <f t="shared" si="164"/>
        <v/>
      </c>
      <c r="GB55" s="63" t="str">
        <f t="shared" si="164"/>
        <v/>
      </c>
      <c r="GC55" s="63" t="str">
        <f t="shared" si="164"/>
        <v/>
      </c>
      <c r="GD55" s="63" t="str">
        <f t="shared" si="164"/>
        <v/>
      </c>
      <c r="GE55" s="63" t="str">
        <f t="shared" si="164"/>
        <v/>
      </c>
      <c r="GF55" s="63" t="str">
        <f t="shared" si="164"/>
        <v/>
      </c>
      <c r="GG55" s="63" t="str">
        <f t="shared" si="164"/>
        <v/>
      </c>
      <c r="GH55" s="63" t="str">
        <f t="shared" si="164"/>
        <v/>
      </c>
      <c r="GI55" s="63" t="str">
        <f t="shared" si="164"/>
        <v/>
      </c>
      <c r="GJ55" s="63" t="str">
        <f t="shared" si="164"/>
        <v/>
      </c>
      <c r="GK55" s="63" t="str">
        <f t="shared" si="164"/>
        <v/>
      </c>
      <c r="GL55" s="63" t="str">
        <f t="shared" si="164"/>
        <v/>
      </c>
      <c r="GM55" s="63" t="str">
        <f t="shared" si="164"/>
        <v/>
      </c>
      <c r="GN55" s="63" t="str">
        <f t="shared" si="164"/>
        <v/>
      </c>
      <c r="GO55" s="63" t="str">
        <f t="shared" si="164"/>
        <v/>
      </c>
      <c r="GP55" s="63" t="str">
        <f t="shared" si="164"/>
        <v/>
      </c>
      <c r="GQ55" s="63" t="str">
        <f t="shared" si="164"/>
        <v/>
      </c>
      <c r="GR55" s="63" t="str">
        <f t="shared" si="164"/>
        <v/>
      </c>
      <c r="GS55" s="63" t="str">
        <f t="shared" si="164"/>
        <v/>
      </c>
      <c r="GT55" s="63" t="str">
        <f t="shared" si="164"/>
        <v/>
      </c>
      <c r="GU55" s="63" t="str">
        <f t="shared" si="164"/>
        <v/>
      </c>
      <c r="GV55" s="63" t="str">
        <f t="shared" si="164"/>
        <v/>
      </c>
      <c r="GW55" s="63" t="str">
        <f t="shared" si="164"/>
        <v/>
      </c>
      <c r="GX55" s="63" t="str">
        <f t="shared" si="164"/>
        <v/>
      </c>
      <c r="GY55" s="63" t="str">
        <f t="shared" si="164"/>
        <v/>
      </c>
      <c r="GZ55" s="63" t="str">
        <f t="shared" si="164"/>
        <v/>
      </c>
      <c r="HA55" s="63" t="str">
        <f t="shared" si="164"/>
        <v/>
      </c>
      <c r="HB55" s="63" t="str">
        <f t="shared" si="164"/>
        <v/>
      </c>
      <c r="HC55" s="63" t="str">
        <f t="shared" si="164"/>
        <v/>
      </c>
      <c r="HD55" s="63" t="str">
        <f t="shared" si="164"/>
        <v/>
      </c>
      <c r="HE55" s="63" t="str">
        <f t="shared" si="164"/>
        <v/>
      </c>
      <c r="HF55" s="63" t="str">
        <f t="shared" si="164"/>
        <v/>
      </c>
      <c r="HG55" s="63" t="str">
        <f t="shared" si="164"/>
        <v/>
      </c>
      <c r="HH55" s="63" t="str">
        <f t="shared" si="164"/>
        <v/>
      </c>
      <c r="HI55" s="63" t="str">
        <f t="shared" si="164"/>
        <v/>
      </c>
      <c r="HJ55" s="63" t="str">
        <f t="shared" ref="HJ55:JU55" si="165">IFERROR(HJ39/HJ26,"")</f>
        <v/>
      </c>
      <c r="HK55" s="63" t="str">
        <f t="shared" si="165"/>
        <v/>
      </c>
      <c r="HL55" s="63" t="str">
        <f t="shared" si="165"/>
        <v/>
      </c>
      <c r="HM55" s="63" t="str">
        <f t="shared" si="165"/>
        <v/>
      </c>
      <c r="HN55" s="63" t="str">
        <f t="shared" si="165"/>
        <v/>
      </c>
      <c r="HO55" s="63" t="str">
        <f t="shared" si="165"/>
        <v/>
      </c>
      <c r="HP55" s="63" t="str">
        <f t="shared" si="165"/>
        <v/>
      </c>
      <c r="HQ55" s="63" t="str">
        <f t="shared" si="165"/>
        <v/>
      </c>
      <c r="HR55" s="63" t="str">
        <f t="shared" si="165"/>
        <v/>
      </c>
      <c r="HS55" s="63" t="str">
        <f t="shared" si="165"/>
        <v/>
      </c>
      <c r="HT55" s="63" t="str">
        <f t="shared" si="165"/>
        <v/>
      </c>
      <c r="HU55" s="63" t="str">
        <f t="shared" si="165"/>
        <v/>
      </c>
      <c r="HV55" s="63" t="str">
        <f t="shared" si="165"/>
        <v/>
      </c>
      <c r="HW55" s="63" t="str">
        <f t="shared" si="165"/>
        <v/>
      </c>
      <c r="HX55" s="63" t="str">
        <f t="shared" si="165"/>
        <v/>
      </c>
      <c r="HY55" s="63" t="str">
        <f t="shared" si="165"/>
        <v/>
      </c>
      <c r="HZ55" s="63" t="str">
        <f t="shared" si="165"/>
        <v/>
      </c>
      <c r="IA55" s="63" t="str">
        <f t="shared" si="165"/>
        <v/>
      </c>
      <c r="IB55" s="63" t="str">
        <f t="shared" si="165"/>
        <v/>
      </c>
      <c r="IC55" s="63" t="str">
        <f t="shared" si="165"/>
        <v/>
      </c>
      <c r="ID55" s="63" t="str">
        <f t="shared" si="165"/>
        <v/>
      </c>
      <c r="IE55" s="63" t="str">
        <f t="shared" si="165"/>
        <v/>
      </c>
      <c r="IF55" s="63" t="str">
        <f t="shared" si="165"/>
        <v/>
      </c>
      <c r="IG55" s="63" t="str">
        <f t="shared" si="165"/>
        <v/>
      </c>
      <c r="IH55" s="63" t="str">
        <f t="shared" si="165"/>
        <v/>
      </c>
      <c r="II55" s="63" t="str">
        <f t="shared" si="165"/>
        <v/>
      </c>
      <c r="IJ55" s="63" t="str">
        <f t="shared" si="165"/>
        <v/>
      </c>
      <c r="IK55" s="63" t="str">
        <f t="shared" si="165"/>
        <v/>
      </c>
      <c r="IL55" s="63" t="str">
        <f t="shared" si="165"/>
        <v/>
      </c>
      <c r="IM55" s="63" t="str">
        <f t="shared" si="165"/>
        <v/>
      </c>
      <c r="IN55" s="63" t="str">
        <f t="shared" si="165"/>
        <v/>
      </c>
      <c r="IO55" s="63" t="str">
        <f t="shared" si="165"/>
        <v/>
      </c>
      <c r="IP55" s="63" t="str">
        <f t="shared" si="165"/>
        <v/>
      </c>
      <c r="IQ55" s="63" t="str">
        <f t="shared" si="165"/>
        <v/>
      </c>
      <c r="IR55" s="63" t="str">
        <f t="shared" si="165"/>
        <v/>
      </c>
      <c r="IS55" s="63" t="str">
        <f t="shared" si="165"/>
        <v/>
      </c>
      <c r="IT55" s="63" t="str">
        <f t="shared" si="165"/>
        <v/>
      </c>
      <c r="IU55" s="63" t="str">
        <f t="shared" si="165"/>
        <v/>
      </c>
      <c r="IV55" s="63" t="str">
        <f t="shared" si="165"/>
        <v/>
      </c>
      <c r="IW55" s="63" t="str">
        <f t="shared" si="165"/>
        <v/>
      </c>
      <c r="IX55" s="63" t="str">
        <f t="shared" si="165"/>
        <v/>
      </c>
      <c r="IY55" s="63" t="str">
        <f t="shared" si="165"/>
        <v/>
      </c>
      <c r="IZ55" s="63" t="str">
        <f t="shared" si="165"/>
        <v/>
      </c>
      <c r="JA55" s="63" t="str">
        <f t="shared" si="165"/>
        <v/>
      </c>
      <c r="JB55" s="63" t="str">
        <f t="shared" si="165"/>
        <v/>
      </c>
      <c r="JC55" s="63" t="str">
        <f t="shared" si="165"/>
        <v/>
      </c>
      <c r="JD55" s="63" t="str">
        <f t="shared" si="165"/>
        <v/>
      </c>
      <c r="JE55" s="63" t="str">
        <f t="shared" si="165"/>
        <v/>
      </c>
      <c r="JF55" s="63" t="str">
        <f t="shared" si="165"/>
        <v/>
      </c>
      <c r="JG55" s="63" t="str">
        <f t="shared" si="165"/>
        <v/>
      </c>
      <c r="JH55" s="63" t="str">
        <f t="shared" si="165"/>
        <v/>
      </c>
      <c r="JI55" s="63" t="str">
        <f t="shared" si="165"/>
        <v/>
      </c>
      <c r="JJ55" s="63" t="str">
        <f t="shared" si="165"/>
        <v/>
      </c>
      <c r="JK55" s="63" t="str">
        <f t="shared" si="165"/>
        <v/>
      </c>
      <c r="JL55" s="63" t="str">
        <f t="shared" si="165"/>
        <v/>
      </c>
      <c r="JM55" s="63" t="str">
        <f t="shared" si="165"/>
        <v/>
      </c>
      <c r="JN55" s="63" t="str">
        <f t="shared" si="165"/>
        <v/>
      </c>
      <c r="JO55" s="63" t="str">
        <f t="shared" si="165"/>
        <v/>
      </c>
      <c r="JP55" s="63" t="str">
        <f t="shared" si="165"/>
        <v/>
      </c>
      <c r="JQ55" s="63" t="str">
        <f t="shared" si="165"/>
        <v/>
      </c>
      <c r="JR55" s="63" t="str">
        <f t="shared" si="165"/>
        <v/>
      </c>
      <c r="JS55" s="63" t="str">
        <f t="shared" si="165"/>
        <v/>
      </c>
      <c r="JT55" s="63" t="str">
        <f t="shared" si="165"/>
        <v/>
      </c>
      <c r="JU55" s="63" t="str">
        <f t="shared" si="165"/>
        <v/>
      </c>
      <c r="JV55" s="63" t="str">
        <f t="shared" ref="JV55:KW55" si="166">IFERROR(JV39/JV26,"")</f>
        <v/>
      </c>
      <c r="JW55" s="63" t="str">
        <f t="shared" si="166"/>
        <v/>
      </c>
      <c r="JX55" s="63" t="str">
        <f t="shared" si="166"/>
        <v/>
      </c>
      <c r="JY55" s="63" t="str">
        <f t="shared" si="166"/>
        <v/>
      </c>
      <c r="JZ55" s="63" t="str">
        <f t="shared" si="166"/>
        <v/>
      </c>
      <c r="KA55" s="63" t="str">
        <f t="shared" si="166"/>
        <v/>
      </c>
      <c r="KB55" s="63" t="str">
        <f t="shared" si="166"/>
        <v/>
      </c>
      <c r="KC55" s="63" t="str">
        <f t="shared" si="166"/>
        <v/>
      </c>
      <c r="KD55" s="63" t="str">
        <f t="shared" si="166"/>
        <v/>
      </c>
      <c r="KE55" s="63" t="str">
        <f t="shared" si="166"/>
        <v/>
      </c>
      <c r="KF55" s="63" t="str">
        <f t="shared" si="166"/>
        <v/>
      </c>
      <c r="KG55" s="63" t="str">
        <f t="shared" si="166"/>
        <v/>
      </c>
      <c r="KH55" s="63" t="str">
        <f t="shared" si="166"/>
        <v/>
      </c>
      <c r="KI55" s="63" t="str">
        <f t="shared" si="166"/>
        <v/>
      </c>
      <c r="KJ55" s="63" t="str">
        <f t="shared" si="166"/>
        <v/>
      </c>
      <c r="KK55" s="63" t="str">
        <f t="shared" si="166"/>
        <v/>
      </c>
      <c r="KL55" s="63" t="str">
        <f t="shared" si="166"/>
        <v/>
      </c>
      <c r="KM55" s="63" t="str">
        <f t="shared" si="166"/>
        <v/>
      </c>
      <c r="KN55" s="63" t="str">
        <f t="shared" si="166"/>
        <v/>
      </c>
      <c r="KO55" s="63" t="str">
        <f t="shared" si="166"/>
        <v/>
      </c>
      <c r="KP55" s="63" t="str">
        <f t="shared" si="166"/>
        <v/>
      </c>
      <c r="KQ55" s="63" t="str">
        <f t="shared" si="166"/>
        <v/>
      </c>
      <c r="KR55" s="63" t="str">
        <f t="shared" si="166"/>
        <v/>
      </c>
      <c r="KS55" s="63" t="str">
        <f t="shared" si="166"/>
        <v/>
      </c>
      <c r="KT55" s="63" t="str">
        <f t="shared" si="166"/>
        <v/>
      </c>
      <c r="KU55" s="63" t="str">
        <f t="shared" si="166"/>
        <v/>
      </c>
      <c r="KV55" s="63" t="str">
        <f t="shared" si="166"/>
        <v/>
      </c>
      <c r="KW55" s="63" t="str">
        <f t="shared" si="166"/>
        <v/>
      </c>
    </row>
    <row r="56" spans="1:309" ht="20.100000000000001" customHeight="1" x14ac:dyDescent="0.25">
      <c r="A56" s="406"/>
      <c r="B56" s="339" t="s">
        <v>31</v>
      </c>
      <c r="C56" s="340"/>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6"/>
      <c r="CW56" s="76"/>
      <c r="CX56" s="76"/>
      <c r="CY56" s="76"/>
      <c r="CZ56" s="76"/>
      <c r="DA56" s="76"/>
      <c r="DB56" s="76"/>
      <c r="DC56" s="76"/>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U56" s="411"/>
      <c r="EV56" s="372" t="s">
        <v>31</v>
      </c>
      <c r="EW56" s="373"/>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row>
    <row r="57" spans="1:309" ht="20.100000000000001" customHeight="1" x14ac:dyDescent="0.25">
      <c r="A57" s="406"/>
      <c r="B57" s="409" t="s">
        <v>56</v>
      </c>
      <c r="C57" s="409"/>
      <c r="D57" s="77" t="str">
        <f>IFERROR((D26-D34)/365/D10*1000,"")</f>
        <v/>
      </c>
      <c r="E57" s="77" t="str">
        <f t="shared" ref="E57:BP57" si="167">IFERROR((E26-E34)/365/E10*1000,"")</f>
        <v/>
      </c>
      <c r="F57" s="77" t="str">
        <f t="shared" si="167"/>
        <v/>
      </c>
      <c r="G57" s="77" t="str">
        <f t="shared" si="167"/>
        <v/>
      </c>
      <c r="H57" s="77" t="str">
        <f t="shared" si="167"/>
        <v/>
      </c>
      <c r="I57" s="77" t="str">
        <f t="shared" si="167"/>
        <v/>
      </c>
      <c r="J57" s="77" t="str">
        <f t="shared" si="167"/>
        <v/>
      </c>
      <c r="K57" s="77" t="str">
        <f t="shared" si="167"/>
        <v/>
      </c>
      <c r="L57" s="77" t="str">
        <f t="shared" si="167"/>
        <v/>
      </c>
      <c r="M57" s="77" t="str">
        <f t="shared" si="167"/>
        <v/>
      </c>
      <c r="N57" s="77" t="str">
        <f t="shared" si="167"/>
        <v/>
      </c>
      <c r="O57" s="77" t="str">
        <f t="shared" si="167"/>
        <v/>
      </c>
      <c r="P57" s="77" t="str">
        <f t="shared" si="167"/>
        <v/>
      </c>
      <c r="Q57" s="77" t="str">
        <f t="shared" si="167"/>
        <v/>
      </c>
      <c r="R57" s="77" t="str">
        <f t="shared" si="167"/>
        <v/>
      </c>
      <c r="S57" s="77" t="str">
        <f t="shared" si="167"/>
        <v/>
      </c>
      <c r="T57" s="77" t="str">
        <f t="shared" si="167"/>
        <v/>
      </c>
      <c r="U57" s="77" t="str">
        <f t="shared" si="167"/>
        <v/>
      </c>
      <c r="V57" s="77" t="str">
        <f t="shared" si="167"/>
        <v/>
      </c>
      <c r="W57" s="77" t="str">
        <f t="shared" si="167"/>
        <v/>
      </c>
      <c r="X57" s="77" t="str">
        <f t="shared" si="167"/>
        <v/>
      </c>
      <c r="Y57" s="77" t="str">
        <f t="shared" si="167"/>
        <v/>
      </c>
      <c r="Z57" s="77" t="str">
        <f t="shared" si="167"/>
        <v/>
      </c>
      <c r="AA57" s="77" t="str">
        <f t="shared" si="167"/>
        <v/>
      </c>
      <c r="AB57" s="77" t="str">
        <f t="shared" si="167"/>
        <v/>
      </c>
      <c r="AC57" s="77" t="str">
        <f t="shared" si="167"/>
        <v/>
      </c>
      <c r="AD57" s="77" t="str">
        <f t="shared" si="167"/>
        <v/>
      </c>
      <c r="AE57" s="77" t="str">
        <f t="shared" si="167"/>
        <v/>
      </c>
      <c r="AF57" s="77" t="str">
        <f t="shared" si="167"/>
        <v/>
      </c>
      <c r="AG57" s="77" t="str">
        <f t="shared" si="167"/>
        <v/>
      </c>
      <c r="AH57" s="77" t="str">
        <f t="shared" si="167"/>
        <v/>
      </c>
      <c r="AI57" s="77" t="str">
        <f t="shared" si="167"/>
        <v/>
      </c>
      <c r="AJ57" s="77" t="str">
        <f t="shared" si="167"/>
        <v/>
      </c>
      <c r="AK57" s="77" t="str">
        <f t="shared" si="167"/>
        <v/>
      </c>
      <c r="AL57" s="77" t="str">
        <f t="shared" si="167"/>
        <v/>
      </c>
      <c r="AM57" s="77" t="str">
        <f t="shared" si="167"/>
        <v/>
      </c>
      <c r="AN57" s="77" t="str">
        <f t="shared" si="167"/>
        <v/>
      </c>
      <c r="AO57" s="77" t="str">
        <f t="shared" si="167"/>
        <v/>
      </c>
      <c r="AP57" s="77" t="str">
        <f t="shared" si="167"/>
        <v/>
      </c>
      <c r="AQ57" s="77" t="str">
        <f t="shared" si="167"/>
        <v/>
      </c>
      <c r="AR57" s="77" t="str">
        <f t="shared" si="167"/>
        <v/>
      </c>
      <c r="AS57" s="77" t="str">
        <f t="shared" si="167"/>
        <v/>
      </c>
      <c r="AT57" s="77" t="str">
        <f t="shared" si="167"/>
        <v/>
      </c>
      <c r="AU57" s="77" t="str">
        <f t="shared" si="167"/>
        <v/>
      </c>
      <c r="AV57" s="77" t="str">
        <f t="shared" si="167"/>
        <v/>
      </c>
      <c r="AW57" s="77" t="str">
        <f t="shared" si="167"/>
        <v/>
      </c>
      <c r="AX57" s="77" t="str">
        <f t="shared" si="167"/>
        <v/>
      </c>
      <c r="AY57" s="77" t="str">
        <f t="shared" si="167"/>
        <v/>
      </c>
      <c r="AZ57" s="77" t="str">
        <f t="shared" si="167"/>
        <v/>
      </c>
      <c r="BA57" s="77" t="str">
        <f t="shared" si="167"/>
        <v/>
      </c>
      <c r="BB57" s="77" t="str">
        <f t="shared" si="167"/>
        <v/>
      </c>
      <c r="BC57" s="77" t="str">
        <f t="shared" si="167"/>
        <v/>
      </c>
      <c r="BD57" s="77" t="str">
        <f t="shared" si="167"/>
        <v/>
      </c>
      <c r="BE57" s="77" t="str">
        <f t="shared" si="167"/>
        <v/>
      </c>
      <c r="BF57" s="77" t="str">
        <f t="shared" si="167"/>
        <v/>
      </c>
      <c r="BG57" s="77" t="str">
        <f t="shared" si="167"/>
        <v/>
      </c>
      <c r="BH57" s="77" t="str">
        <f t="shared" si="167"/>
        <v/>
      </c>
      <c r="BI57" s="77" t="str">
        <f t="shared" si="167"/>
        <v/>
      </c>
      <c r="BJ57" s="77" t="str">
        <f t="shared" si="167"/>
        <v/>
      </c>
      <c r="BK57" s="77" t="str">
        <f t="shared" si="167"/>
        <v/>
      </c>
      <c r="BL57" s="77" t="str">
        <f t="shared" si="167"/>
        <v/>
      </c>
      <c r="BM57" s="77" t="str">
        <f t="shared" si="167"/>
        <v/>
      </c>
      <c r="BN57" s="77" t="str">
        <f t="shared" si="167"/>
        <v/>
      </c>
      <c r="BO57" s="77" t="str">
        <f t="shared" si="167"/>
        <v/>
      </c>
      <c r="BP57" s="77" t="str">
        <f t="shared" si="167"/>
        <v/>
      </c>
      <c r="BQ57" s="77" t="str">
        <f t="shared" ref="BQ57:EB57" si="168">IFERROR((BQ26-BQ34)/365/BQ10*1000,"")</f>
        <v/>
      </c>
      <c r="BR57" s="77" t="str">
        <f t="shared" si="168"/>
        <v/>
      </c>
      <c r="BS57" s="77" t="str">
        <f t="shared" si="168"/>
        <v/>
      </c>
      <c r="BT57" s="77" t="str">
        <f t="shared" si="168"/>
        <v/>
      </c>
      <c r="BU57" s="77" t="str">
        <f t="shared" si="168"/>
        <v/>
      </c>
      <c r="BV57" s="77" t="str">
        <f t="shared" si="168"/>
        <v/>
      </c>
      <c r="BW57" s="77" t="str">
        <f t="shared" si="168"/>
        <v/>
      </c>
      <c r="BX57" s="77" t="str">
        <f t="shared" si="168"/>
        <v/>
      </c>
      <c r="BY57" s="77" t="str">
        <f t="shared" si="168"/>
        <v/>
      </c>
      <c r="BZ57" s="77" t="str">
        <f t="shared" si="168"/>
        <v/>
      </c>
      <c r="CA57" s="77" t="str">
        <f t="shared" si="168"/>
        <v/>
      </c>
      <c r="CB57" s="77" t="str">
        <f t="shared" si="168"/>
        <v/>
      </c>
      <c r="CC57" s="77" t="str">
        <f t="shared" si="168"/>
        <v/>
      </c>
      <c r="CD57" s="77" t="str">
        <f t="shared" si="168"/>
        <v/>
      </c>
      <c r="CE57" s="77" t="str">
        <f t="shared" si="168"/>
        <v/>
      </c>
      <c r="CF57" s="77" t="str">
        <f t="shared" si="168"/>
        <v/>
      </c>
      <c r="CG57" s="77" t="str">
        <f t="shared" si="168"/>
        <v/>
      </c>
      <c r="CH57" s="77" t="str">
        <f t="shared" si="168"/>
        <v/>
      </c>
      <c r="CI57" s="77" t="str">
        <f t="shared" si="168"/>
        <v/>
      </c>
      <c r="CJ57" s="77" t="str">
        <f t="shared" si="168"/>
        <v/>
      </c>
      <c r="CK57" s="77" t="str">
        <f t="shared" si="168"/>
        <v/>
      </c>
      <c r="CL57" s="77" t="str">
        <f t="shared" si="168"/>
        <v/>
      </c>
      <c r="CM57" s="77" t="str">
        <f t="shared" si="168"/>
        <v/>
      </c>
      <c r="CN57" s="77" t="str">
        <f t="shared" si="168"/>
        <v/>
      </c>
      <c r="CO57" s="77" t="str">
        <f t="shared" si="168"/>
        <v/>
      </c>
      <c r="CP57" s="77" t="str">
        <f t="shared" si="168"/>
        <v/>
      </c>
      <c r="CQ57" s="77" t="str">
        <f t="shared" si="168"/>
        <v/>
      </c>
      <c r="CR57" s="77" t="str">
        <f t="shared" si="168"/>
        <v/>
      </c>
      <c r="CS57" s="77" t="str">
        <f t="shared" si="168"/>
        <v/>
      </c>
      <c r="CT57" s="77" t="str">
        <f t="shared" si="168"/>
        <v/>
      </c>
      <c r="CU57" s="77" t="str">
        <f t="shared" si="168"/>
        <v/>
      </c>
      <c r="CV57" s="77" t="str">
        <f t="shared" si="168"/>
        <v/>
      </c>
      <c r="CW57" s="77" t="str">
        <f t="shared" si="168"/>
        <v/>
      </c>
      <c r="CX57" s="77" t="str">
        <f t="shared" si="168"/>
        <v/>
      </c>
      <c r="CY57" s="77" t="str">
        <f t="shared" si="168"/>
        <v/>
      </c>
      <c r="CZ57" s="77" t="str">
        <f t="shared" si="168"/>
        <v/>
      </c>
      <c r="DA57" s="77" t="str">
        <f t="shared" si="168"/>
        <v/>
      </c>
      <c r="DB57" s="77" t="str">
        <f t="shared" si="168"/>
        <v/>
      </c>
      <c r="DC57" s="77" t="str">
        <f t="shared" si="168"/>
        <v/>
      </c>
      <c r="DD57" s="77" t="str">
        <f t="shared" si="168"/>
        <v/>
      </c>
      <c r="DE57" s="77" t="str">
        <f t="shared" si="168"/>
        <v/>
      </c>
      <c r="DF57" s="77" t="str">
        <f t="shared" si="168"/>
        <v/>
      </c>
      <c r="DG57" s="77" t="str">
        <f t="shared" si="168"/>
        <v/>
      </c>
      <c r="DH57" s="77" t="str">
        <f t="shared" si="168"/>
        <v/>
      </c>
      <c r="DI57" s="77" t="str">
        <f t="shared" si="168"/>
        <v/>
      </c>
      <c r="DJ57" s="77" t="str">
        <f t="shared" si="168"/>
        <v/>
      </c>
      <c r="DK57" s="77" t="str">
        <f t="shared" si="168"/>
        <v/>
      </c>
      <c r="DL57" s="77" t="str">
        <f t="shared" si="168"/>
        <v/>
      </c>
      <c r="DM57" s="77" t="str">
        <f t="shared" si="168"/>
        <v/>
      </c>
      <c r="DN57" s="77" t="str">
        <f t="shared" si="168"/>
        <v/>
      </c>
      <c r="DO57" s="77" t="str">
        <f t="shared" si="168"/>
        <v/>
      </c>
      <c r="DP57" s="77" t="str">
        <f t="shared" si="168"/>
        <v/>
      </c>
      <c r="DQ57" s="77" t="str">
        <f t="shared" si="168"/>
        <v/>
      </c>
      <c r="DR57" s="77" t="str">
        <f t="shared" si="168"/>
        <v/>
      </c>
      <c r="DS57" s="77" t="str">
        <f t="shared" si="168"/>
        <v/>
      </c>
      <c r="DT57" s="77" t="str">
        <f t="shared" si="168"/>
        <v/>
      </c>
      <c r="DU57" s="77" t="str">
        <f t="shared" si="168"/>
        <v/>
      </c>
      <c r="DV57" s="77" t="str">
        <f t="shared" si="168"/>
        <v/>
      </c>
      <c r="DW57" s="77" t="str">
        <f t="shared" si="168"/>
        <v/>
      </c>
      <c r="DX57" s="77" t="str">
        <f t="shared" si="168"/>
        <v/>
      </c>
      <c r="DY57" s="77" t="str">
        <f t="shared" si="168"/>
        <v/>
      </c>
      <c r="DZ57" s="77" t="str">
        <f t="shared" si="168"/>
        <v/>
      </c>
      <c r="EA57" s="77" t="str">
        <f t="shared" si="168"/>
        <v/>
      </c>
      <c r="EB57" s="77" t="str">
        <f t="shared" si="168"/>
        <v/>
      </c>
      <c r="EC57" s="77" t="str">
        <f t="shared" ref="EC57:ER57" si="169">IFERROR((EC26-EC34)/365/EC10*1000,"")</f>
        <v/>
      </c>
      <c r="ED57" s="77" t="str">
        <f t="shared" si="169"/>
        <v/>
      </c>
      <c r="EE57" s="77" t="str">
        <f t="shared" si="169"/>
        <v/>
      </c>
      <c r="EF57" s="77" t="str">
        <f t="shared" si="169"/>
        <v/>
      </c>
      <c r="EG57" s="77" t="str">
        <f t="shared" si="169"/>
        <v/>
      </c>
      <c r="EH57" s="77" t="str">
        <f t="shared" si="169"/>
        <v/>
      </c>
      <c r="EI57" s="77" t="str">
        <f t="shared" si="169"/>
        <v/>
      </c>
      <c r="EJ57" s="77" t="str">
        <f t="shared" si="169"/>
        <v/>
      </c>
      <c r="EK57" s="77" t="str">
        <f t="shared" si="169"/>
        <v/>
      </c>
      <c r="EL57" s="77" t="str">
        <f t="shared" si="169"/>
        <v/>
      </c>
      <c r="EM57" s="77" t="str">
        <f t="shared" si="169"/>
        <v/>
      </c>
      <c r="EN57" s="77" t="str">
        <f t="shared" si="169"/>
        <v/>
      </c>
      <c r="EO57" s="77" t="str">
        <f t="shared" si="169"/>
        <v/>
      </c>
      <c r="EP57" s="77" t="str">
        <f t="shared" si="169"/>
        <v/>
      </c>
      <c r="EQ57" s="77" t="str">
        <f t="shared" si="169"/>
        <v/>
      </c>
      <c r="ER57" s="77" t="str">
        <f t="shared" si="169"/>
        <v/>
      </c>
      <c r="EU57" s="411"/>
      <c r="EV57" s="416" t="s">
        <v>56</v>
      </c>
      <c r="EW57" s="416"/>
      <c r="EX57" s="64" t="str">
        <f t="shared" ref="EX57:HI57" si="170">IFERROR((EX26-EX34)/(365/12)/EX10*1000,"")</f>
        <v/>
      </c>
      <c r="EY57" s="64" t="str">
        <f t="shared" si="170"/>
        <v/>
      </c>
      <c r="EZ57" s="64" t="str">
        <f t="shared" si="170"/>
        <v/>
      </c>
      <c r="FA57" s="64" t="str">
        <f t="shared" si="170"/>
        <v/>
      </c>
      <c r="FB57" s="64" t="str">
        <f t="shared" si="170"/>
        <v/>
      </c>
      <c r="FC57" s="64" t="str">
        <f t="shared" si="170"/>
        <v/>
      </c>
      <c r="FD57" s="64" t="str">
        <f t="shared" si="170"/>
        <v/>
      </c>
      <c r="FE57" s="64" t="str">
        <f t="shared" si="170"/>
        <v/>
      </c>
      <c r="FF57" s="64" t="str">
        <f t="shared" si="170"/>
        <v/>
      </c>
      <c r="FG57" s="64" t="str">
        <f t="shared" si="170"/>
        <v/>
      </c>
      <c r="FH57" s="64" t="str">
        <f t="shared" si="170"/>
        <v/>
      </c>
      <c r="FI57" s="64" t="str">
        <f t="shared" si="170"/>
        <v/>
      </c>
      <c r="FJ57" s="64" t="str">
        <f t="shared" si="170"/>
        <v/>
      </c>
      <c r="FK57" s="64" t="str">
        <f t="shared" si="170"/>
        <v/>
      </c>
      <c r="FL57" s="64" t="str">
        <f t="shared" si="170"/>
        <v/>
      </c>
      <c r="FM57" s="64" t="str">
        <f t="shared" si="170"/>
        <v/>
      </c>
      <c r="FN57" s="64" t="str">
        <f t="shared" si="170"/>
        <v/>
      </c>
      <c r="FO57" s="64" t="str">
        <f t="shared" si="170"/>
        <v/>
      </c>
      <c r="FP57" s="64" t="str">
        <f t="shared" si="170"/>
        <v/>
      </c>
      <c r="FQ57" s="64" t="str">
        <f t="shared" si="170"/>
        <v/>
      </c>
      <c r="FR57" s="64" t="str">
        <f t="shared" si="170"/>
        <v/>
      </c>
      <c r="FS57" s="64" t="str">
        <f t="shared" si="170"/>
        <v/>
      </c>
      <c r="FT57" s="64" t="str">
        <f t="shared" si="170"/>
        <v/>
      </c>
      <c r="FU57" s="64" t="str">
        <f t="shared" si="170"/>
        <v/>
      </c>
      <c r="FV57" s="64" t="str">
        <f t="shared" si="170"/>
        <v/>
      </c>
      <c r="FW57" s="64" t="str">
        <f t="shared" si="170"/>
        <v/>
      </c>
      <c r="FX57" s="64" t="str">
        <f t="shared" si="170"/>
        <v/>
      </c>
      <c r="FY57" s="64" t="str">
        <f t="shared" si="170"/>
        <v/>
      </c>
      <c r="FZ57" s="64" t="str">
        <f t="shared" si="170"/>
        <v/>
      </c>
      <c r="GA57" s="64" t="str">
        <f t="shared" si="170"/>
        <v/>
      </c>
      <c r="GB57" s="64" t="str">
        <f t="shared" si="170"/>
        <v/>
      </c>
      <c r="GC57" s="64" t="str">
        <f t="shared" si="170"/>
        <v/>
      </c>
      <c r="GD57" s="64" t="str">
        <f t="shared" si="170"/>
        <v/>
      </c>
      <c r="GE57" s="64" t="str">
        <f t="shared" si="170"/>
        <v/>
      </c>
      <c r="GF57" s="64" t="str">
        <f t="shared" si="170"/>
        <v/>
      </c>
      <c r="GG57" s="64" t="str">
        <f t="shared" si="170"/>
        <v/>
      </c>
      <c r="GH57" s="64" t="str">
        <f t="shared" si="170"/>
        <v/>
      </c>
      <c r="GI57" s="64" t="str">
        <f t="shared" si="170"/>
        <v/>
      </c>
      <c r="GJ57" s="64" t="str">
        <f t="shared" si="170"/>
        <v/>
      </c>
      <c r="GK57" s="64" t="str">
        <f t="shared" si="170"/>
        <v/>
      </c>
      <c r="GL57" s="64" t="str">
        <f t="shared" si="170"/>
        <v/>
      </c>
      <c r="GM57" s="64" t="str">
        <f t="shared" si="170"/>
        <v/>
      </c>
      <c r="GN57" s="64" t="str">
        <f t="shared" si="170"/>
        <v/>
      </c>
      <c r="GO57" s="64" t="str">
        <f t="shared" si="170"/>
        <v/>
      </c>
      <c r="GP57" s="64" t="str">
        <f t="shared" si="170"/>
        <v/>
      </c>
      <c r="GQ57" s="64" t="str">
        <f t="shared" si="170"/>
        <v/>
      </c>
      <c r="GR57" s="64" t="str">
        <f t="shared" si="170"/>
        <v/>
      </c>
      <c r="GS57" s="64" t="str">
        <f t="shared" si="170"/>
        <v/>
      </c>
      <c r="GT57" s="64" t="str">
        <f t="shared" si="170"/>
        <v/>
      </c>
      <c r="GU57" s="64" t="str">
        <f t="shared" si="170"/>
        <v/>
      </c>
      <c r="GV57" s="64" t="str">
        <f t="shared" si="170"/>
        <v/>
      </c>
      <c r="GW57" s="64" t="str">
        <f t="shared" si="170"/>
        <v/>
      </c>
      <c r="GX57" s="64" t="str">
        <f t="shared" si="170"/>
        <v/>
      </c>
      <c r="GY57" s="64" t="str">
        <f t="shared" si="170"/>
        <v/>
      </c>
      <c r="GZ57" s="64" t="str">
        <f t="shared" si="170"/>
        <v/>
      </c>
      <c r="HA57" s="64" t="str">
        <f t="shared" si="170"/>
        <v/>
      </c>
      <c r="HB57" s="64" t="str">
        <f t="shared" si="170"/>
        <v/>
      </c>
      <c r="HC57" s="64" t="str">
        <f t="shared" si="170"/>
        <v/>
      </c>
      <c r="HD57" s="64" t="str">
        <f t="shared" si="170"/>
        <v/>
      </c>
      <c r="HE57" s="64" t="str">
        <f t="shared" si="170"/>
        <v/>
      </c>
      <c r="HF57" s="64" t="str">
        <f t="shared" si="170"/>
        <v/>
      </c>
      <c r="HG57" s="64" t="str">
        <f t="shared" si="170"/>
        <v/>
      </c>
      <c r="HH57" s="64" t="str">
        <f t="shared" si="170"/>
        <v/>
      </c>
      <c r="HI57" s="64" t="str">
        <f t="shared" si="170"/>
        <v/>
      </c>
      <c r="HJ57" s="64" t="str">
        <f t="shared" ref="HJ57:JU57" si="171">IFERROR((HJ26-HJ34)/(365/12)/HJ10*1000,"")</f>
        <v/>
      </c>
      <c r="HK57" s="64" t="str">
        <f t="shared" si="171"/>
        <v/>
      </c>
      <c r="HL57" s="64" t="str">
        <f t="shared" si="171"/>
        <v/>
      </c>
      <c r="HM57" s="64" t="str">
        <f t="shared" si="171"/>
        <v/>
      </c>
      <c r="HN57" s="64" t="str">
        <f t="shared" si="171"/>
        <v/>
      </c>
      <c r="HO57" s="64" t="str">
        <f t="shared" si="171"/>
        <v/>
      </c>
      <c r="HP57" s="64" t="str">
        <f t="shared" si="171"/>
        <v/>
      </c>
      <c r="HQ57" s="64" t="str">
        <f t="shared" si="171"/>
        <v/>
      </c>
      <c r="HR57" s="64" t="str">
        <f t="shared" si="171"/>
        <v/>
      </c>
      <c r="HS57" s="64" t="str">
        <f t="shared" si="171"/>
        <v/>
      </c>
      <c r="HT57" s="64" t="str">
        <f t="shared" si="171"/>
        <v/>
      </c>
      <c r="HU57" s="64" t="str">
        <f t="shared" si="171"/>
        <v/>
      </c>
      <c r="HV57" s="64" t="str">
        <f t="shared" si="171"/>
        <v/>
      </c>
      <c r="HW57" s="64" t="str">
        <f t="shared" si="171"/>
        <v/>
      </c>
      <c r="HX57" s="64" t="str">
        <f t="shared" si="171"/>
        <v/>
      </c>
      <c r="HY57" s="64" t="str">
        <f t="shared" si="171"/>
        <v/>
      </c>
      <c r="HZ57" s="64" t="str">
        <f t="shared" si="171"/>
        <v/>
      </c>
      <c r="IA57" s="64" t="str">
        <f t="shared" si="171"/>
        <v/>
      </c>
      <c r="IB57" s="64" t="str">
        <f t="shared" si="171"/>
        <v/>
      </c>
      <c r="IC57" s="64" t="str">
        <f t="shared" si="171"/>
        <v/>
      </c>
      <c r="ID57" s="64" t="str">
        <f t="shared" si="171"/>
        <v/>
      </c>
      <c r="IE57" s="64" t="str">
        <f t="shared" si="171"/>
        <v/>
      </c>
      <c r="IF57" s="64" t="str">
        <f t="shared" si="171"/>
        <v/>
      </c>
      <c r="IG57" s="64" t="str">
        <f t="shared" si="171"/>
        <v/>
      </c>
      <c r="IH57" s="64" t="str">
        <f t="shared" si="171"/>
        <v/>
      </c>
      <c r="II57" s="64" t="str">
        <f t="shared" si="171"/>
        <v/>
      </c>
      <c r="IJ57" s="64" t="str">
        <f t="shared" si="171"/>
        <v/>
      </c>
      <c r="IK57" s="64" t="str">
        <f t="shared" si="171"/>
        <v/>
      </c>
      <c r="IL57" s="64" t="str">
        <f t="shared" si="171"/>
        <v/>
      </c>
      <c r="IM57" s="64" t="str">
        <f t="shared" si="171"/>
        <v/>
      </c>
      <c r="IN57" s="64" t="str">
        <f t="shared" si="171"/>
        <v/>
      </c>
      <c r="IO57" s="64" t="str">
        <f t="shared" si="171"/>
        <v/>
      </c>
      <c r="IP57" s="64" t="str">
        <f t="shared" si="171"/>
        <v/>
      </c>
      <c r="IQ57" s="64" t="str">
        <f t="shared" si="171"/>
        <v/>
      </c>
      <c r="IR57" s="64" t="str">
        <f t="shared" si="171"/>
        <v/>
      </c>
      <c r="IS57" s="64" t="str">
        <f t="shared" si="171"/>
        <v/>
      </c>
      <c r="IT57" s="64" t="str">
        <f t="shared" si="171"/>
        <v/>
      </c>
      <c r="IU57" s="64" t="str">
        <f t="shared" si="171"/>
        <v/>
      </c>
      <c r="IV57" s="64" t="str">
        <f t="shared" si="171"/>
        <v/>
      </c>
      <c r="IW57" s="64" t="str">
        <f t="shared" si="171"/>
        <v/>
      </c>
      <c r="IX57" s="64" t="str">
        <f t="shared" si="171"/>
        <v/>
      </c>
      <c r="IY57" s="64" t="str">
        <f t="shared" si="171"/>
        <v/>
      </c>
      <c r="IZ57" s="64" t="str">
        <f t="shared" si="171"/>
        <v/>
      </c>
      <c r="JA57" s="64" t="str">
        <f t="shared" si="171"/>
        <v/>
      </c>
      <c r="JB57" s="64" t="str">
        <f t="shared" si="171"/>
        <v/>
      </c>
      <c r="JC57" s="64" t="str">
        <f t="shared" si="171"/>
        <v/>
      </c>
      <c r="JD57" s="64" t="str">
        <f t="shared" si="171"/>
        <v/>
      </c>
      <c r="JE57" s="64" t="str">
        <f t="shared" si="171"/>
        <v/>
      </c>
      <c r="JF57" s="64" t="str">
        <f t="shared" si="171"/>
        <v/>
      </c>
      <c r="JG57" s="64" t="str">
        <f t="shared" si="171"/>
        <v/>
      </c>
      <c r="JH57" s="64" t="str">
        <f t="shared" si="171"/>
        <v/>
      </c>
      <c r="JI57" s="64" t="str">
        <f t="shared" si="171"/>
        <v/>
      </c>
      <c r="JJ57" s="64" t="str">
        <f t="shared" si="171"/>
        <v/>
      </c>
      <c r="JK57" s="64" t="str">
        <f t="shared" si="171"/>
        <v/>
      </c>
      <c r="JL57" s="64" t="str">
        <f t="shared" si="171"/>
        <v/>
      </c>
      <c r="JM57" s="64" t="str">
        <f t="shared" si="171"/>
        <v/>
      </c>
      <c r="JN57" s="64" t="str">
        <f t="shared" si="171"/>
        <v/>
      </c>
      <c r="JO57" s="64" t="str">
        <f t="shared" si="171"/>
        <v/>
      </c>
      <c r="JP57" s="64" t="str">
        <f t="shared" si="171"/>
        <v/>
      </c>
      <c r="JQ57" s="64" t="str">
        <f t="shared" si="171"/>
        <v/>
      </c>
      <c r="JR57" s="64" t="str">
        <f t="shared" si="171"/>
        <v/>
      </c>
      <c r="JS57" s="64" t="str">
        <f t="shared" si="171"/>
        <v/>
      </c>
      <c r="JT57" s="64" t="str">
        <f t="shared" si="171"/>
        <v/>
      </c>
      <c r="JU57" s="64" t="str">
        <f t="shared" si="171"/>
        <v/>
      </c>
      <c r="JV57" s="64" t="str">
        <f t="shared" ref="JV57:KW57" si="172">IFERROR((JV26-JV34)/(365/12)/JV10*1000,"")</f>
        <v/>
      </c>
      <c r="JW57" s="64" t="str">
        <f t="shared" si="172"/>
        <v/>
      </c>
      <c r="JX57" s="64" t="str">
        <f t="shared" si="172"/>
        <v/>
      </c>
      <c r="JY57" s="64" t="str">
        <f t="shared" si="172"/>
        <v/>
      </c>
      <c r="JZ57" s="64" t="str">
        <f t="shared" si="172"/>
        <v/>
      </c>
      <c r="KA57" s="64" t="str">
        <f t="shared" si="172"/>
        <v/>
      </c>
      <c r="KB57" s="64" t="str">
        <f t="shared" si="172"/>
        <v/>
      </c>
      <c r="KC57" s="64" t="str">
        <f t="shared" si="172"/>
        <v/>
      </c>
      <c r="KD57" s="64" t="str">
        <f t="shared" si="172"/>
        <v/>
      </c>
      <c r="KE57" s="64" t="str">
        <f t="shared" si="172"/>
        <v/>
      </c>
      <c r="KF57" s="64" t="str">
        <f t="shared" si="172"/>
        <v/>
      </c>
      <c r="KG57" s="64" t="str">
        <f t="shared" si="172"/>
        <v/>
      </c>
      <c r="KH57" s="64" t="str">
        <f t="shared" si="172"/>
        <v/>
      </c>
      <c r="KI57" s="64" t="str">
        <f t="shared" si="172"/>
        <v/>
      </c>
      <c r="KJ57" s="64" t="str">
        <f t="shared" si="172"/>
        <v/>
      </c>
      <c r="KK57" s="64" t="str">
        <f t="shared" si="172"/>
        <v/>
      </c>
      <c r="KL57" s="64" t="str">
        <f t="shared" si="172"/>
        <v/>
      </c>
      <c r="KM57" s="64" t="str">
        <f t="shared" si="172"/>
        <v/>
      </c>
      <c r="KN57" s="64" t="str">
        <f t="shared" si="172"/>
        <v/>
      </c>
      <c r="KO57" s="64" t="str">
        <f t="shared" si="172"/>
        <v/>
      </c>
      <c r="KP57" s="64" t="str">
        <f t="shared" si="172"/>
        <v/>
      </c>
      <c r="KQ57" s="64" t="str">
        <f t="shared" si="172"/>
        <v/>
      </c>
      <c r="KR57" s="64" t="str">
        <f t="shared" si="172"/>
        <v/>
      </c>
      <c r="KS57" s="64" t="str">
        <f t="shared" si="172"/>
        <v/>
      </c>
      <c r="KT57" s="64" t="str">
        <f t="shared" si="172"/>
        <v/>
      </c>
      <c r="KU57" s="64" t="str">
        <f t="shared" si="172"/>
        <v/>
      </c>
      <c r="KV57" s="64" t="str">
        <f t="shared" si="172"/>
        <v/>
      </c>
      <c r="KW57" s="64" t="str">
        <f t="shared" si="172"/>
        <v/>
      </c>
    </row>
    <row r="58" spans="1:309" ht="20.100000000000001" customHeight="1" x14ac:dyDescent="0.25">
      <c r="A58" s="406"/>
      <c r="B58" s="409" t="s">
        <v>32</v>
      </c>
      <c r="C58" s="409"/>
      <c r="D58" s="77" t="str">
        <f t="shared" ref="D58" si="173">IFERROR((D26-D34)/12/D11,"")</f>
        <v/>
      </c>
      <c r="E58" s="77" t="str">
        <f t="shared" ref="E58:BP58" si="174">IFERROR((E26-E34)/12/E11,"")</f>
        <v/>
      </c>
      <c r="F58" s="77" t="str">
        <f t="shared" si="174"/>
        <v/>
      </c>
      <c r="G58" s="77" t="str">
        <f t="shared" si="174"/>
        <v/>
      </c>
      <c r="H58" s="77" t="str">
        <f t="shared" si="174"/>
        <v/>
      </c>
      <c r="I58" s="77" t="str">
        <f t="shared" si="174"/>
        <v/>
      </c>
      <c r="J58" s="77" t="str">
        <f t="shared" si="174"/>
        <v/>
      </c>
      <c r="K58" s="77" t="str">
        <f t="shared" si="174"/>
        <v/>
      </c>
      <c r="L58" s="77" t="str">
        <f t="shared" si="174"/>
        <v/>
      </c>
      <c r="M58" s="77" t="str">
        <f t="shared" si="174"/>
        <v/>
      </c>
      <c r="N58" s="77" t="str">
        <f t="shared" si="174"/>
        <v/>
      </c>
      <c r="O58" s="77" t="str">
        <f t="shared" si="174"/>
        <v/>
      </c>
      <c r="P58" s="77" t="str">
        <f t="shared" si="174"/>
        <v/>
      </c>
      <c r="Q58" s="77" t="str">
        <f t="shared" si="174"/>
        <v/>
      </c>
      <c r="R58" s="77" t="str">
        <f t="shared" si="174"/>
        <v/>
      </c>
      <c r="S58" s="77" t="str">
        <f t="shared" si="174"/>
        <v/>
      </c>
      <c r="T58" s="77" t="str">
        <f t="shared" si="174"/>
        <v/>
      </c>
      <c r="U58" s="77" t="str">
        <f t="shared" si="174"/>
        <v/>
      </c>
      <c r="V58" s="77" t="str">
        <f t="shared" si="174"/>
        <v/>
      </c>
      <c r="W58" s="77" t="str">
        <f t="shared" si="174"/>
        <v/>
      </c>
      <c r="X58" s="77" t="str">
        <f t="shared" si="174"/>
        <v/>
      </c>
      <c r="Y58" s="77" t="str">
        <f t="shared" si="174"/>
        <v/>
      </c>
      <c r="Z58" s="77" t="str">
        <f t="shared" si="174"/>
        <v/>
      </c>
      <c r="AA58" s="77" t="str">
        <f t="shared" si="174"/>
        <v/>
      </c>
      <c r="AB58" s="77" t="str">
        <f t="shared" si="174"/>
        <v/>
      </c>
      <c r="AC58" s="77" t="str">
        <f t="shared" si="174"/>
        <v/>
      </c>
      <c r="AD58" s="77" t="str">
        <f t="shared" si="174"/>
        <v/>
      </c>
      <c r="AE58" s="77" t="str">
        <f t="shared" si="174"/>
        <v/>
      </c>
      <c r="AF58" s="77" t="str">
        <f t="shared" si="174"/>
        <v/>
      </c>
      <c r="AG58" s="77" t="str">
        <f t="shared" si="174"/>
        <v/>
      </c>
      <c r="AH58" s="77" t="str">
        <f t="shared" si="174"/>
        <v/>
      </c>
      <c r="AI58" s="77" t="str">
        <f t="shared" si="174"/>
        <v/>
      </c>
      <c r="AJ58" s="77" t="str">
        <f t="shared" si="174"/>
        <v/>
      </c>
      <c r="AK58" s="77" t="str">
        <f t="shared" si="174"/>
        <v/>
      </c>
      <c r="AL58" s="77" t="str">
        <f t="shared" si="174"/>
        <v/>
      </c>
      <c r="AM58" s="77" t="str">
        <f t="shared" si="174"/>
        <v/>
      </c>
      <c r="AN58" s="77" t="str">
        <f t="shared" si="174"/>
        <v/>
      </c>
      <c r="AO58" s="77">
        <f t="shared" si="174"/>
        <v>0</v>
      </c>
      <c r="AP58" s="77">
        <f t="shared" si="174"/>
        <v>0</v>
      </c>
      <c r="AQ58" s="77">
        <f t="shared" si="174"/>
        <v>0</v>
      </c>
      <c r="AR58" s="77">
        <f t="shared" si="174"/>
        <v>0</v>
      </c>
      <c r="AS58" s="77">
        <f t="shared" si="174"/>
        <v>0</v>
      </c>
      <c r="AT58" s="77">
        <f t="shared" si="174"/>
        <v>0</v>
      </c>
      <c r="AU58" s="77">
        <f t="shared" si="174"/>
        <v>0</v>
      </c>
      <c r="AV58" s="77">
        <f t="shared" si="174"/>
        <v>0</v>
      </c>
      <c r="AW58" s="77" t="str">
        <f t="shared" si="174"/>
        <v/>
      </c>
      <c r="AX58" s="77" t="str">
        <f t="shared" si="174"/>
        <v/>
      </c>
      <c r="AY58" s="77" t="str">
        <f t="shared" si="174"/>
        <v/>
      </c>
      <c r="AZ58" s="77" t="str">
        <f t="shared" si="174"/>
        <v/>
      </c>
      <c r="BA58" s="77" t="str">
        <f t="shared" si="174"/>
        <v/>
      </c>
      <c r="BB58" s="77" t="str">
        <f t="shared" si="174"/>
        <v/>
      </c>
      <c r="BC58" s="77" t="str">
        <f t="shared" si="174"/>
        <v/>
      </c>
      <c r="BD58" s="77" t="str">
        <f t="shared" si="174"/>
        <v/>
      </c>
      <c r="BE58" s="77" t="str">
        <f t="shared" si="174"/>
        <v/>
      </c>
      <c r="BF58" s="77" t="str">
        <f t="shared" si="174"/>
        <v/>
      </c>
      <c r="BG58" s="77" t="str">
        <f t="shared" si="174"/>
        <v/>
      </c>
      <c r="BH58" s="77" t="str">
        <f t="shared" si="174"/>
        <v/>
      </c>
      <c r="BI58" s="77" t="str">
        <f t="shared" si="174"/>
        <v/>
      </c>
      <c r="BJ58" s="77" t="str">
        <f t="shared" si="174"/>
        <v/>
      </c>
      <c r="BK58" s="77" t="str">
        <f t="shared" si="174"/>
        <v/>
      </c>
      <c r="BL58" s="77" t="str">
        <f t="shared" si="174"/>
        <v/>
      </c>
      <c r="BM58" s="77" t="str">
        <f t="shared" si="174"/>
        <v/>
      </c>
      <c r="BN58" s="77" t="str">
        <f t="shared" si="174"/>
        <v/>
      </c>
      <c r="BO58" s="77" t="str">
        <f t="shared" si="174"/>
        <v/>
      </c>
      <c r="BP58" s="77" t="str">
        <f t="shared" si="174"/>
        <v/>
      </c>
      <c r="BQ58" s="77" t="str">
        <f t="shared" ref="BQ58:EB58" si="175">IFERROR((BQ26-BQ34)/12/BQ11,"")</f>
        <v/>
      </c>
      <c r="BR58" s="77" t="str">
        <f t="shared" si="175"/>
        <v/>
      </c>
      <c r="BS58" s="77" t="str">
        <f t="shared" si="175"/>
        <v/>
      </c>
      <c r="BT58" s="77" t="str">
        <f t="shared" si="175"/>
        <v/>
      </c>
      <c r="BU58" s="77" t="str">
        <f t="shared" si="175"/>
        <v/>
      </c>
      <c r="BV58" s="77" t="str">
        <f t="shared" si="175"/>
        <v/>
      </c>
      <c r="BW58" s="77" t="str">
        <f t="shared" si="175"/>
        <v/>
      </c>
      <c r="BX58" s="77" t="str">
        <f t="shared" si="175"/>
        <v/>
      </c>
      <c r="BY58" s="77" t="str">
        <f t="shared" si="175"/>
        <v/>
      </c>
      <c r="BZ58" s="77" t="str">
        <f t="shared" si="175"/>
        <v/>
      </c>
      <c r="CA58" s="77" t="str">
        <f t="shared" si="175"/>
        <v/>
      </c>
      <c r="CB58" s="77" t="str">
        <f t="shared" si="175"/>
        <v/>
      </c>
      <c r="CC58" s="77" t="str">
        <f t="shared" si="175"/>
        <v/>
      </c>
      <c r="CD58" s="77" t="str">
        <f t="shared" si="175"/>
        <v/>
      </c>
      <c r="CE58" s="77" t="str">
        <f t="shared" si="175"/>
        <v/>
      </c>
      <c r="CF58" s="77" t="str">
        <f t="shared" si="175"/>
        <v/>
      </c>
      <c r="CG58" s="77" t="str">
        <f t="shared" si="175"/>
        <v/>
      </c>
      <c r="CH58" s="77" t="str">
        <f t="shared" si="175"/>
        <v/>
      </c>
      <c r="CI58" s="77" t="str">
        <f t="shared" si="175"/>
        <v/>
      </c>
      <c r="CJ58" s="77" t="str">
        <f t="shared" si="175"/>
        <v/>
      </c>
      <c r="CK58" s="77" t="str">
        <f t="shared" si="175"/>
        <v/>
      </c>
      <c r="CL58" s="77" t="str">
        <f t="shared" si="175"/>
        <v/>
      </c>
      <c r="CM58" s="77" t="str">
        <f t="shared" si="175"/>
        <v/>
      </c>
      <c r="CN58" s="77" t="str">
        <f t="shared" si="175"/>
        <v/>
      </c>
      <c r="CO58" s="77" t="str">
        <f t="shared" si="175"/>
        <v/>
      </c>
      <c r="CP58" s="77" t="str">
        <f t="shared" si="175"/>
        <v/>
      </c>
      <c r="CQ58" s="77" t="str">
        <f t="shared" si="175"/>
        <v/>
      </c>
      <c r="CR58" s="77" t="str">
        <f t="shared" si="175"/>
        <v/>
      </c>
      <c r="CS58" s="77" t="str">
        <f t="shared" si="175"/>
        <v/>
      </c>
      <c r="CT58" s="77" t="str">
        <f t="shared" si="175"/>
        <v/>
      </c>
      <c r="CU58" s="77" t="str">
        <f t="shared" si="175"/>
        <v/>
      </c>
      <c r="CV58" s="77" t="str">
        <f t="shared" si="175"/>
        <v/>
      </c>
      <c r="CW58" s="77" t="str">
        <f t="shared" si="175"/>
        <v/>
      </c>
      <c r="CX58" s="77" t="str">
        <f t="shared" si="175"/>
        <v/>
      </c>
      <c r="CY58" s="77" t="str">
        <f t="shared" si="175"/>
        <v/>
      </c>
      <c r="CZ58" s="77" t="str">
        <f t="shared" si="175"/>
        <v/>
      </c>
      <c r="DA58" s="77" t="str">
        <f t="shared" si="175"/>
        <v/>
      </c>
      <c r="DB58" s="77" t="str">
        <f t="shared" si="175"/>
        <v/>
      </c>
      <c r="DC58" s="77" t="str">
        <f t="shared" si="175"/>
        <v/>
      </c>
      <c r="DD58" s="77" t="str">
        <f t="shared" si="175"/>
        <v/>
      </c>
      <c r="DE58" s="77" t="str">
        <f t="shared" si="175"/>
        <v/>
      </c>
      <c r="DF58" s="77" t="str">
        <f t="shared" si="175"/>
        <v/>
      </c>
      <c r="DG58" s="77" t="str">
        <f t="shared" si="175"/>
        <v/>
      </c>
      <c r="DH58" s="77" t="str">
        <f t="shared" si="175"/>
        <v/>
      </c>
      <c r="DI58" s="77" t="str">
        <f t="shared" si="175"/>
        <v/>
      </c>
      <c r="DJ58" s="77" t="str">
        <f t="shared" si="175"/>
        <v/>
      </c>
      <c r="DK58" s="77" t="str">
        <f t="shared" si="175"/>
        <v/>
      </c>
      <c r="DL58" s="77" t="str">
        <f t="shared" si="175"/>
        <v/>
      </c>
      <c r="DM58" s="77" t="str">
        <f t="shared" si="175"/>
        <v/>
      </c>
      <c r="DN58" s="77" t="str">
        <f t="shared" si="175"/>
        <v/>
      </c>
      <c r="DO58" s="77" t="str">
        <f t="shared" si="175"/>
        <v/>
      </c>
      <c r="DP58" s="77" t="str">
        <f t="shared" si="175"/>
        <v/>
      </c>
      <c r="DQ58" s="77" t="str">
        <f t="shared" si="175"/>
        <v/>
      </c>
      <c r="DR58" s="77" t="str">
        <f t="shared" si="175"/>
        <v/>
      </c>
      <c r="DS58" s="77" t="str">
        <f t="shared" si="175"/>
        <v/>
      </c>
      <c r="DT58" s="77" t="str">
        <f t="shared" si="175"/>
        <v/>
      </c>
      <c r="DU58" s="77" t="str">
        <f t="shared" si="175"/>
        <v/>
      </c>
      <c r="DV58" s="77" t="str">
        <f t="shared" si="175"/>
        <v/>
      </c>
      <c r="DW58" s="77" t="str">
        <f t="shared" si="175"/>
        <v/>
      </c>
      <c r="DX58" s="77" t="str">
        <f t="shared" si="175"/>
        <v/>
      </c>
      <c r="DY58" s="77" t="str">
        <f t="shared" si="175"/>
        <v/>
      </c>
      <c r="DZ58" s="77" t="str">
        <f t="shared" si="175"/>
        <v/>
      </c>
      <c r="EA58" s="77" t="str">
        <f t="shared" si="175"/>
        <v/>
      </c>
      <c r="EB58" s="77" t="str">
        <f t="shared" si="175"/>
        <v/>
      </c>
      <c r="EC58" s="77" t="str">
        <f t="shared" ref="EC58:ER58" si="176">IFERROR((EC26-EC34)/12/EC11,"")</f>
        <v/>
      </c>
      <c r="ED58" s="77" t="str">
        <f t="shared" si="176"/>
        <v/>
      </c>
      <c r="EE58" s="77" t="str">
        <f t="shared" si="176"/>
        <v/>
      </c>
      <c r="EF58" s="77" t="str">
        <f t="shared" si="176"/>
        <v/>
      </c>
      <c r="EG58" s="77" t="str">
        <f t="shared" si="176"/>
        <v/>
      </c>
      <c r="EH58" s="77" t="str">
        <f t="shared" si="176"/>
        <v/>
      </c>
      <c r="EI58" s="77" t="str">
        <f t="shared" si="176"/>
        <v/>
      </c>
      <c r="EJ58" s="77" t="str">
        <f t="shared" si="176"/>
        <v/>
      </c>
      <c r="EK58" s="77" t="str">
        <f t="shared" si="176"/>
        <v/>
      </c>
      <c r="EL58" s="77" t="str">
        <f t="shared" si="176"/>
        <v/>
      </c>
      <c r="EM58" s="77" t="str">
        <f t="shared" si="176"/>
        <v/>
      </c>
      <c r="EN58" s="77" t="str">
        <f t="shared" si="176"/>
        <v/>
      </c>
      <c r="EO58" s="77" t="str">
        <f t="shared" si="176"/>
        <v/>
      </c>
      <c r="EP58" s="77" t="str">
        <f t="shared" si="176"/>
        <v/>
      </c>
      <c r="EQ58" s="77" t="str">
        <f t="shared" si="176"/>
        <v/>
      </c>
      <c r="ER58" s="77" t="str">
        <f t="shared" si="176"/>
        <v/>
      </c>
      <c r="EU58" s="411"/>
      <c r="EV58" s="416" t="s">
        <v>32</v>
      </c>
      <c r="EW58" s="416"/>
      <c r="EX58" s="64" t="str">
        <f t="shared" ref="EX58:HI58" si="177">IFERROR((EX26-EX34)/EX11,"")</f>
        <v/>
      </c>
      <c r="EY58" s="64" t="str">
        <f t="shared" si="177"/>
        <v/>
      </c>
      <c r="EZ58" s="64" t="str">
        <f t="shared" si="177"/>
        <v/>
      </c>
      <c r="FA58" s="64" t="str">
        <f t="shared" si="177"/>
        <v/>
      </c>
      <c r="FB58" s="64" t="str">
        <f t="shared" si="177"/>
        <v/>
      </c>
      <c r="FC58" s="64" t="str">
        <f t="shared" si="177"/>
        <v/>
      </c>
      <c r="FD58" s="64" t="str">
        <f t="shared" si="177"/>
        <v/>
      </c>
      <c r="FE58" s="64" t="str">
        <f t="shared" si="177"/>
        <v/>
      </c>
      <c r="FF58" s="64" t="str">
        <f t="shared" si="177"/>
        <v/>
      </c>
      <c r="FG58" s="64" t="str">
        <f t="shared" si="177"/>
        <v/>
      </c>
      <c r="FH58" s="64" t="str">
        <f t="shared" si="177"/>
        <v/>
      </c>
      <c r="FI58" s="64" t="str">
        <f t="shared" si="177"/>
        <v/>
      </c>
      <c r="FJ58" s="64" t="str">
        <f t="shared" si="177"/>
        <v/>
      </c>
      <c r="FK58" s="64" t="str">
        <f t="shared" si="177"/>
        <v/>
      </c>
      <c r="FL58" s="64" t="str">
        <f t="shared" si="177"/>
        <v/>
      </c>
      <c r="FM58" s="64" t="str">
        <f t="shared" si="177"/>
        <v/>
      </c>
      <c r="FN58" s="64" t="str">
        <f t="shared" si="177"/>
        <v/>
      </c>
      <c r="FO58" s="64" t="str">
        <f t="shared" si="177"/>
        <v/>
      </c>
      <c r="FP58" s="64" t="str">
        <f t="shared" si="177"/>
        <v/>
      </c>
      <c r="FQ58" s="64" t="str">
        <f t="shared" si="177"/>
        <v/>
      </c>
      <c r="FR58" s="64" t="str">
        <f t="shared" si="177"/>
        <v/>
      </c>
      <c r="FS58" s="64" t="str">
        <f t="shared" si="177"/>
        <v/>
      </c>
      <c r="FT58" s="64" t="str">
        <f t="shared" si="177"/>
        <v/>
      </c>
      <c r="FU58" s="64" t="str">
        <f t="shared" si="177"/>
        <v/>
      </c>
      <c r="FV58" s="64" t="str">
        <f t="shared" si="177"/>
        <v/>
      </c>
      <c r="FW58" s="64" t="str">
        <f t="shared" si="177"/>
        <v/>
      </c>
      <c r="FX58" s="64" t="str">
        <f t="shared" si="177"/>
        <v/>
      </c>
      <c r="FY58" s="64" t="str">
        <f t="shared" si="177"/>
        <v/>
      </c>
      <c r="FZ58" s="64" t="str">
        <f t="shared" si="177"/>
        <v/>
      </c>
      <c r="GA58" s="64" t="str">
        <f t="shared" si="177"/>
        <v/>
      </c>
      <c r="GB58" s="64" t="str">
        <f t="shared" si="177"/>
        <v/>
      </c>
      <c r="GC58" s="64" t="str">
        <f t="shared" si="177"/>
        <v/>
      </c>
      <c r="GD58" s="64" t="str">
        <f t="shared" si="177"/>
        <v/>
      </c>
      <c r="GE58" s="64" t="str">
        <f t="shared" si="177"/>
        <v/>
      </c>
      <c r="GF58" s="64" t="str">
        <f t="shared" si="177"/>
        <v/>
      </c>
      <c r="GG58" s="64" t="str">
        <f t="shared" si="177"/>
        <v/>
      </c>
      <c r="GH58" s="64" t="str">
        <f t="shared" si="177"/>
        <v/>
      </c>
      <c r="GI58" s="64" t="str">
        <f t="shared" si="177"/>
        <v/>
      </c>
      <c r="GJ58" s="64" t="str">
        <f t="shared" si="177"/>
        <v/>
      </c>
      <c r="GK58" s="64" t="str">
        <f t="shared" si="177"/>
        <v/>
      </c>
      <c r="GL58" s="64" t="str">
        <f t="shared" si="177"/>
        <v/>
      </c>
      <c r="GM58" s="64" t="str">
        <f t="shared" si="177"/>
        <v/>
      </c>
      <c r="GN58" s="64" t="str">
        <f t="shared" si="177"/>
        <v/>
      </c>
      <c r="GO58" s="64" t="str">
        <f t="shared" si="177"/>
        <v/>
      </c>
      <c r="GP58" s="64" t="str">
        <f t="shared" si="177"/>
        <v/>
      </c>
      <c r="GQ58" s="64" t="str">
        <f t="shared" si="177"/>
        <v/>
      </c>
      <c r="GR58" s="64" t="str">
        <f t="shared" si="177"/>
        <v/>
      </c>
      <c r="GS58" s="64" t="str">
        <f t="shared" si="177"/>
        <v/>
      </c>
      <c r="GT58" s="64">
        <f t="shared" si="177"/>
        <v>0</v>
      </c>
      <c r="GU58" s="64">
        <f t="shared" si="177"/>
        <v>0</v>
      </c>
      <c r="GV58" s="64">
        <f t="shared" si="177"/>
        <v>0</v>
      </c>
      <c r="GW58" s="64">
        <f t="shared" si="177"/>
        <v>0</v>
      </c>
      <c r="GX58" s="64">
        <f t="shared" si="177"/>
        <v>0</v>
      </c>
      <c r="GY58" s="64">
        <f t="shared" si="177"/>
        <v>0</v>
      </c>
      <c r="GZ58" s="64">
        <f t="shared" si="177"/>
        <v>0</v>
      </c>
      <c r="HA58" s="64">
        <f t="shared" si="177"/>
        <v>0</v>
      </c>
      <c r="HB58" s="64" t="str">
        <f t="shared" si="177"/>
        <v/>
      </c>
      <c r="HC58" s="64" t="str">
        <f t="shared" si="177"/>
        <v/>
      </c>
      <c r="HD58" s="64" t="str">
        <f t="shared" si="177"/>
        <v/>
      </c>
      <c r="HE58" s="64" t="str">
        <f t="shared" si="177"/>
        <v/>
      </c>
      <c r="HF58" s="64" t="str">
        <f t="shared" si="177"/>
        <v/>
      </c>
      <c r="HG58" s="64" t="str">
        <f t="shared" si="177"/>
        <v/>
      </c>
      <c r="HH58" s="64" t="str">
        <f t="shared" si="177"/>
        <v/>
      </c>
      <c r="HI58" s="64" t="str">
        <f t="shared" si="177"/>
        <v/>
      </c>
      <c r="HJ58" s="64" t="str">
        <f t="shared" ref="HJ58:JU58" si="178">IFERROR((HJ26-HJ34)/HJ11,"")</f>
        <v/>
      </c>
      <c r="HK58" s="64" t="str">
        <f t="shared" si="178"/>
        <v/>
      </c>
      <c r="HL58" s="64" t="str">
        <f t="shared" si="178"/>
        <v/>
      </c>
      <c r="HM58" s="64" t="str">
        <f t="shared" si="178"/>
        <v/>
      </c>
      <c r="HN58" s="64" t="str">
        <f t="shared" si="178"/>
        <v/>
      </c>
      <c r="HO58" s="64" t="str">
        <f t="shared" si="178"/>
        <v/>
      </c>
      <c r="HP58" s="64" t="str">
        <f t="shared" si="178"/>
        <v/>
      </c>
      <c r="HQ58" s="64" t="str">
        <f t="shared" si="178"/>
        <v/>
      </c>
      <c r="HR58" s="64" t="str">
        <f t="shared" si="178"/>
        <v/>
      </c>
      <c r="HS58" s="64" t="str">
        <f t="shared" si="178"/>
        <v/>
      </c>
      <c r="HT58" s="64" t="str">
        <f t="shared" si="178"/>
        <v/>
      </c>
      <c r="HU58" s="64" t="str">
        <f t="shared" si="178"/>
        <v/>
      </c>
      <c r="HV58" s="64" t="str">
        <f t="shared" si="178"/>
        <v/>
      </c>
      <c r="HW58" s="64" t="str">
        <f t="shared" si="178"/>
        <v/>
      </c>
      <c r="HX58" s="64" t="str">
        <f t="shared" si="178"/>
        <v/>
      </c>
      <c r="HY58" s="64" t="str">
        <f t="shared" si="178"/>
        <v/>
      </c>
      <c r="HZ58" s="64" t="str">
        <f t="shared" si="178"/>
        <v/>
      </c>
      <c r="IA58" s="64" t="str">
        <f t="shared" si="178"/>
        <v/>
      </c>
      <c r="IB58" s="64" t="str">
        <f t="shared" si="178"/>
        <v/>
      </c>
      <c r="IC58" s="64" t="str">
        <f t="shared" si="178"/>
        <v/>
      </c>
      <c r="ID58" s="64" t="str">
        <f t="shared" si="178"/>
        <v/>
      </c>
      <c r="IE58" s="64" t="str">
        <f t="shared" si="178"/>
        <v/>
      </c>
      <c r="IF58" s="64" t="str">
        <f t="shared" si="178"/>
        <v/>
      </c>
      <c r="IG58" s="64" t="str">
        <f t="shared" si="178"/>
        <v/>
      </c>
      <c r="IH58" s="64" t="str">
        <f t="shared" si="178"/>
        <v/>
      </c>
      <c r="II58" s="64" t="str">
        <f t="shared" si="178"/>
        <v/>
      </c>
      <c r="IJ58" s="64" t="str">
        <f t="shared" si="178"/>
        <v/>
      </c>
      <c r="IK58" s="64" t="str">
        <f t="shared" si="178"/>
        <v/>
      </c>
      <c r="IL58" s="64" t="str">
        <f t="shared" si="178"/>
        <v/>
      </c>
      <c r="IM58" s="64" t="str">
        <f t="shared" si="178"/>
        <v/>
      </c>
      <c r="IN58" s="64" t="str">
        <f t="shared" si="178"/>
        <v/>
      </c>
      <c r="IO58" s="64" t="str">
        <f t="shared" si="178"/>
        <v/>
      </c>
      <c r="IP58" s="64" t="str">
        <f t="shared" si="178"/>
        <v/>
      </c>
      <c r="IQ58" s="64" t="str">
        <f t="shared" si="178"/>
        <v/>
      </c>
      <c r="IR58" s="64" t="str">
        <f t="shared" si="178"/>
        <v/>
      </c>
      <c r="IS58" s="64" t="str">
        <f t="shared" si="178"/>
        <v/>
      </c>
      <c r="IT58" s="64" t="str">
        <f t="shared" si="178"/>
        <v/>
      </c>
      <c r="IU58" s="64" t="str">
        <f t="shared" si="178"/>
        <v/>
      </c>
      <c r="IV58" s="64" t="str">
        <f t="shared" si="178"/>
        <v/>
      </c>
      <c r="IW58" s="64" t="str">
        <f t="shared" si="178"/>
        <v/>
      </c>
      <c r="IX58" s="64" t="str">
        <f t="shared" si="178"/>
        <v/>
      </c>
      <c r="IY58" s="64" t="str">
        <f t="shared" si="178"/>
        <v/>
      </c>
      <c r="IZ58" s="64" t="str">
        <f t="shared" si="178"/>
        <v/>
      </c>
      <c r="JA58" s="64" t="str">
        <f t="shared" si="178"/>
        <v/>
      </c>
      <c r="JB58" s="64" t="str">
        <f t="shared" si="178"/>
        <v/>
      </c>
      <c r="JC58" s="64" t="str">
        <f t="shared" si="178"/>
        <v/>
      </c>
      <c r="JD58" s="64" t="str">
        <f t="shared" si="178"/>
        <v/>
      </c>
      <c r="JE58" s="64" t="str">
        <f t="shared" si="178"/>
        <v/>
      </c>
      <c r="JF58" s="64" t="str">
        <f t="shared" si="178"/>
        <v/>
      </c>
      <c r="JG58" s="64" t="str">
        <f t="shared" si="178"/>
        <v/>
      </c>
      <c r="JH58" s="64" t="str">
        <f t="shared" si="178"/>
        <v/>
      </c>
      <c r="JI58" s="64" t="str">
        <f t="shared" si="178"/>
        <v/>
      </c>
      <c r="JJ58" s="64" t="str">
        <f t="shared" si="178"/>
        <v/>
      </c>
      <c r="JK58" s="64" t="str">
        <f t="shared" si="178"/>
        <v/>
      </c>
      <c r="JL58" s="64" t="str">
        <f t="shared" si="178"/>
        <v/>
      </c>
      <c r="JM58" s="64" t="str">
        <f t="shared" si="178"/>
        <v/>
      </c>
      <c r="JN58" s="64" t="str">
        <f t="shared" si="178"/>
        <v/>
      </c>
      <c r="JO58" s="64" t="str">
        <f t="shared" si="178"/>
        <v/>
      </c>
      <c r="JP58" s="64" t="str">
        <f t="shared" si="178"/>
        <v/>
      </c>
      <c r="JQ58" s="64" t="str">
        <f t="shared" si="178"/>
        <v/>
      </c>
      <c r="JR58" s="64" t="str">
        <f t="shared" si="178"/>
        <v/>
      </c>
      <c r="JS58" s="64" t="str">
        <f t="shared" si="178"/>
        <v/>
      </c>
      <c r="JT58" s="64" t="str">
        <f t="shared" si="178"/>
        <v/>
      </c>
      <c r="JU58" s="64" t="str">
        <f t="shared" si="178"/>
        <v/>
      </c>
      <c r="JV58" s="64" t="str">
        <f t="shared" ref="JV58:KW58" si="179">IFERROR((JV26-JV34)/JV11,"")</f>
        <v/>
      </c>
      <c r="JW58" s="64" t="str">
        <f t="shared" si="179"/>
        <v/>
      </c>
      <c r="JX58" s="64" t="str">
        <f t="shared" si="179"/>
        <v/>
      </c>
      <c r="JY58" s="64" t="str">
        <f t="shared" si="179"/>
        <v/>
      </c>
      <c r="JZ58" s="64" t="str">
        <f t="shared" si="179"/>
        <v/>
      </c>
      <c r="KA58" s="64" t="str">
        <f t="shared" si="179"/>
        <v/>
      </c>
      <c r="KB58" s="64" t="str">
        <f t="shared" si="179"/>
        <v/>
      </c>
      <c r="KC58" s="64" t="str">
        <f t="shared" si="179"/>
        <v/>
      </c>
      <c r="KD58" s="64" t="str">
        <f t="shared" si="179"/>
        <v/>
      </c>
      <c r="KE58" s="64" t="str">
        <f t="shared" si="179"/>
        <v/>
      </c>
      <c r="KF58" s="64" t="str">
        <f t="shared" si="179"/>
        <v/>
      </c>
      <c r="KG58" s="64" t="str">
        <f t="shared" si="179"/>
        <v/>
      </c>
      <c r="KH58" s="64" t="str">
        <f t="shared" si="179"/>
        <v/>
      </c>
      <c r="KI58" s="64" t="str">
        <f t="shared" si="179"/>
        <v/>
      </c>
      <c r="KJ58" s="64" t="str">
        <f t="shared" si="179"/>
        <v/>
      </c>
      <c r="KK58" s="64" t="str">
        <f t="shared" si="179"/>
        <v/>
      </c>
      <c r="KL58" s="64" t="str">
        <f t="shared" si="179"/>
        <v/>
      </c>
      <c r="KM58" s="64" t="str">
        <f t="shared" si="179"/>
        <v/>
      </c>
      <c r="KN58" s="64" t="str">
        <f t="shared" si="179"/>
        <v/>
      </c>
      <c r="KO58" s="64" t="str">
        <f t="shared" si="179"/>
        <v/>
      </c>
      <c r="KP58" s="64" t="str">
        <f t="shared" si="179"/>
        <v/>
      </c>
      <c r="KQ58" s="64" t="str">
        <f t="shared" si="179"/>
        <v/>
      </c>
      <c r="KR58" s="64" t="str">
        <f t="shared" si="179"/>
        <v/>
      </c>
      <c r="KS58" s="64" t="str">
        <f t="shared" si="179"/>
        <v/>
      </c>
      <c r="KT58" s="64" t="str">
        <f t="shared" si="179"/>
        <v/>
      </c>
      <c r="KU58" s="64" t="str">
        <f t="shared" si="179"/>
        <v/>
      </c>
      <c r="KV58" s="64" t="str">
        <f t="shared" si="179"/>
        <v/>
      </c>
      <c r="KW58" s="64" t="str">
        <f t="shared" si="179"/>
        <v/>
      </c>
    </row>
    <row r="59" spans="1:309" ht="20.100000000000001" customHeight="1" x14ac:dyDescent="0.25">
      <c r="A59" s="406"/>
      <c r="B59" s="402" t="s">
        <v>33</v>
      </c>
      <c r="C59" s="404"/>
      <c r="D59" s="77" t="str">
        <f t="shared" ref="D59" si="180">IFERROR((D26-D34)/12/D12,"")</f>
        <v/>
      </c>
      <c r="E59" s="77" t="str">
        <f t="shared" ref="E59:BP59" si="181">IFERROR((E26-E34)/12/E12,"")</f>
        <v/>
      </c>
      <c r="F59" s="77" t="str">
        <f t="shared" si="181"/>
        <v/>
      </c>
      <c r="G59" s="77" t="str">
        <f t="shared" si="181"/>
        <v/>
      </c>
      <c r="H59" s="77" t="str">
        <f t="shared" si="181"/>
        <v/>
      </c>
      <c r="I59" s="77" t="str">
        <f t="shared" si="181"/>
        <v/>
      </c>
      <c r="J59" s="77" t="str">
        <f t="shared" si="181"/>
        <v/>
      </c>
      <c r="K59" s="77" t="str">
        <f t="shared" si="181"/>
        <v/>
      </c>
      <c r="L59" s="77" t="str">
        <f t="shared" si="181"/>
        <v/>
      </c>
      <c r="M59" s="77" t="str">
        <f t="shared" si="181"/>
        <v/>
      </c>
      <c r="N59" s="77" t="str">
        <f t="shared" si="181"/>
        <v/>
      </c>
      <c r="O59" s="77" t="str">
        <f t="shared" si="181"/>
        <v/>
      </c>
      <c r="P59" s="77" t="str">
        <f t="shared" si="181"/>
        <v/>
      </c>
      <c r="Q59" s="77" t="str">
        <f t="shared" si="181"/>
        <v/>
      </c>
      <c r="R59" s="77" t="str">
        <f t="shared" si="181"/>
        <v/>
      </c>
      <c r="S59" s="77" t="str">
        <f t="shared" si="181"/>
        <v/>
      </c>
      <c r="T59" s="77" t="str">
        <f t="shared" si="181"/>
        <v/>
      </c>
      <c r="U59" s="77" t="str">
        <f t="shared" si="181"/>
        <v/>
      </c>
      <c r="V59" s="77" t="str">
        <f t="shared" si="181"/>
        <v/>
      </c>
      <c r="W59" s="77" t="str">
        <f t="shared" si="181"/>
        <v/>
      </c>
      <c r="X59" s="77" t="str">
        <f t="shared" si="181"/>
        <v/>
      </c>
      <c r="Y59" s="77" t="str">
        <f t="shared" si="181"/>
        <v/>
      </c>
      <c r="Z59" s="77" t="str">
        <f t="shared" si="181"/>
        <v/>
      </c>
      <c r="AA59" s="77" t="str">
        <f t="shared" si="181"/>
        <v/>
      </c>
      <c r="AB59" s="77" t="str">
        <f t="shared" si="181"/>
        <v/>
      </c>
      <c r="AC59" s="77" t="str">
        <f t="shared" si="181"/>
        <v/>
      </c>
      <c r="AD59" s="77" t="str">
        <f t="shared" si="181"/>
        <v/>
      </c>
      <c r="AE59" s="77" t="str">
        <f t="shared" si="181"/>
        <v/>
      </c>
      <c r="AF59" s="77" t="str">
        <f t="shared" si="181"/>
        <v/>
      </c>
      <c r="AG59" s="77" t="str">
        <f t="shared" si="181"/>
        <v/>
      </c>
      <c r="AH59" s="77" t="str">
        <f t="shared" si="181"/>
        <v/>
      </c>
      <c r="AI59" s="77" t="str">
        <f t="shared" si="181"/>
        <v/>
      </c>
      <c r="AJ59" s="77" t="str">
        <f t="shared" si="181"/>
        <v/>
      </c>
      <c r="AK59" s="77" t="str">
        <f t="shared" si="181"/>
        <v/>
      </c>
      <c r="AL59" s="77" t="str">
        <f t="shared" si="181"/>
        <v/>
      </c>
      <c r="AM59" s="77" t="str">
        <f t="shared" si="181"/>
        <v/>
      </c>
      <c r="AN59" s="77" t="str">
        <f t="shared" si="181"/>
        <v/>
      </c>
      <c r="AO59" s="77" t="str">
        <f t="shared" si="181"/>
        <v/>
      </c>
      <c r="AP59" s="77" t="str">
        <f t="shared" si="181"/>
        <v/>
      </c>
      <c r="AQ59" s="77" t="str">
        <f t="shared" si="181"/>
        <v/>
      </c>
      <c r="AR59" s="77" t="str">
        <f t="shared" si="181"/>
        <v/>
      </c>
      <c r="AS59" s="77" t="str">
        <f t="shared" si="181"/>
        <v/>
      </c>
      <c r="AT59" s="77" t="str">
        <f t="shared" si="181"/>
        <v/>
      </c>
      <c r="AU59" s="77" t="str">
        <f t="shared" si="181"/>
        <v/>
      </c>
      <c r="AV59" s="77" t="str">
        <f t="shared" si="181"/>
        <v/>
      </c>
      <c r="AW59" s="77" t="str">
        <f t="shared" si="181"/>
        <v/>
      </c>
      <c r="AX59" s="77" t="str">
        <f t="shared" si="181"/>
        <v/>
      </c>
      <c r="AY59" s="77" t="str">
        <f t="shared" si="181"/>
        <v/>
      </c>
      <c r="AZ59" s="77" t="str">
        <f t="shared" si="181"/>
        <v/>
      </c>
      <c r="BA59" s="77" t="str">
        <f t="shared" si="181"/>
        <v/>
      </c>
      <c r="BB59" s="77" t="str">
        <f t="shared" si="181"/>
        <v/>
      </c>
      <c r="BC59" s="77" t="str">
        <f t="shared" si="181"/>
        <v/>
      </c>
      <c r="BD59" s="77" t="str">
        <f t="shared" si="181"/>
        <v/>
      </c>
      <c r="BE59" s="77" t="str">
        <f t="shared" si="181"/>
        <v/>
      </c>
      <c r="BF59" s="77" t="str">
        <f t="shared" si="181"/>
        <v/>
      </c>
      <c r="BG59" s="77" t="str">
        <f t="shared" si="181"/>
        <v/>
      </c>
      <c r="BH59" s="77" t="str">
        <f t="shared" si="181"/>
        <v/>
      </c>
      <c r="BI59" s="77" t="str">
        <f t="shared" si="181"/>
        <v/>
      </c>
      <c r="BJ59" s="77" t="str">
        <f t="shared" si="181"/>
        <v/>
      </c>
      <c r="BK59" s="77" t="str">
        <f t="shared" si="181"/>
        <v/>
      </c>
      <c r="BL59" s="77" t="str">
        <f t="shared" si="181"/>
        <v/>
      </c>
      <c r="BM59" s="77" t="str">
        <f t="shared" si="181"/>
        <v/>
      </c>
      <c r="BN59" s="77" t="str">
        <f t="shared" si="181"/>
        <v/>
      </c>
      <c r="BO59" s="77" t="str">
        <f t="shared" si="181"/>
        <v/>
      </c>
      <c r="BP59" s="77" t="str">
        <f t="shared" si="181"/>
        <v/>
      </c>
      <c r="BQ59" s="77" t="str">
        <f t="shared" ref="BQ59:EB59" si="182">IFERROR((BQ26-BQ34)/12/BQ12,"")</f>
        <v/>
      </c>
      <c r="BR59" s="77" t="str">
        <f t="shared" si="182"/>
        <v/>
      </c>
      <c r="BS59" s="77" t="str">
        <f t="shared" si="182"/>
        <v/>
      </c>
      <c r="BT59" s="77" t="str">
        <f t="shared" si="182"/>
        <v/>
      </c>
      <c r="BU59" s="77" t="str">
        <f t="shared" si="182"/>
        <v/>
      </c>
      <c r="BV59" s="77" t="str">
        <f t="shared" si="182"/>
        <v/>
      </c>
      <c r="BW59" s="77" t="str">
        <f t="shared" si="182"/>
        <v/>
      </c>
      <c r="BX59" s="77" t="str">
        <f t="shared" si="182"/>
        <v/>
      </c>
      <c r="BY59" s="77" t="str">
        <f t="shared" si="182"/>
        <v/>
      </c>
      <c r="BZ59" s="77" t="str">
        <f t="shared" si="182"/>
        <v/>
      </c>
      <c r="CA59" s="77" t="str">
        <f t="shared" si="182"/>
        <v/>
      </c>
      <c r="CB59" s="77" t="str">
        <f t="shared" si="182"/>
        <v/>
      </c>
      <c r="CC59" s="77" t="str">
        <f t="shared" si="182"/>
        <v/>
      </c>
      <c r="CD59" s="77" t="str">
        <f t="shared" si="182"/>
        <v/>
      </c>
      <c r="CE59" s="77" t="str">
        <f t="shared" si="182"/>
        <v/>
      </c>
      <c r="CF59" s="77" t="str">
        <f t="shared" si="182"/>
        <v/>
      </c>
      <c r="CG59" s="77" t="str">
        <f t="shared" si="182"/>
        <v/>
      </c>
      <c r="CH59" s="77" t="str">
        <f t="shared" si="182"/>
        <v/>
      </c>
      <c r="CI59" s="77" t="str">
        <f t="shared" si="182"/>
        <v/>
      </c>
      <c r="CJ59" s="77" t="str">
        <f t="shared" si="182"/>
        <v/>
      </c>
      <c r="CK59" s="77" t="str">
        <f t="shared" si="182"/>
        <v/>
      </c>
      <c r="CL59" s="77" t="str">
        <f t="shared" si="182"/>
        <v/>
      </c>
      <c r="CM59" s="77" t="str">
        <f t="shared" si="182"/>
        <v/>
      </c>
      <c r="CN59" s="77" t="str">
        <f t="shared" si="182"/>
        <v/>
      </c>
      <c r="CO59" s="77" t="str">
        <f t="shared" si="182"/>
        <v/>
      </c>
      <c r="CP59" s="77" t="str">
        <f t="shared" si="182"/>
        <v/>
      </c>
      <c r="CQ59" s="77" t="str">
        <f t="shared" si="182"/>
        <v/>
      </c>
      <c r="CR59" s="77" t="str">
        <f t="shared" si="182"/>
        <v/>
      </c>
      <c r="CS59" s="77" t="str">
        <f t="shared" si="182"/>
        <v/>
      </c>
      <c r="CT59" s="77" t="str">
        <f t="shared" si="182"/>
        <v/>
      </c>
      <c r="CU59" s="77" t="str">
        <f t="shared" si="182"/>
        <v/>
      </c>
      <c r="CV59" s="77" t="str">
        <f t="shared" si="182"/>
        <v/>
      </c>
      <c r="CW59" s="77" t="str">
        <f t="shared" si="182"/>
        <v/>
      </c>
      <c r="CX59" s="77" t="str">
        <f t="shared" si="182"/>
        <v/>
      </c>
      <c r="CY59" s="77" t="str">
        <f t="shared" si="182"/>
        <v/>
      </c>
      <c r="CZ59" s="77" t="str">
        <f t="shared" si="182"/>
        <v/>
      </c>
      <c r="DA59" s="77" t="str">
        <f t="shared" si="182"/>
        <v/>
      </c>
      <c r="DB59" s="77" t="str">
        <f t="shared" si="182"/>
        <v/>
      </c>
      <c r="DC59" s="77" t="str">
        <f t="shared" si="182"/>
        <v/>
      </c>
      <c r="DD59" s="77" t="str">
        <f t="shared" si="182"/>
        <v/>
      </c>
      <c r="DE59" s="77" t="str">
        <f t="shared" si="182"/>
        <v/>
      </c>
      <c r="DF59" s="77" t="str">
        <f t="shared" si="182"/>
        <v/>
      </c>
      <c r="DG59" s="77" t="str">
        <f t="shared" si="182"/>
        <v/>
      </c>
      <c r="DH59" s="77" t="str">
        <f t="shared" si="182"/>
        <v/>
      </c>
      <c r="DI59" s="77" t="str">
        <f t="shared" si="182"/>
        <v/>
      </c>
      <c r="DJ59" s="77" t="str">
        <f t="shared" si="182"/>
        <v/>
      </c>
      <c r="DK59" s="77" t="str">
        <f t="shared" si="182"/>
        <v/>
      </c>
      <c r="DL59" s="77" t="str">
        <f t="shared" si="182"/>
        <v/>
      </c>
      <c r="DM59" s="77" t="str">
        <f t="shared" si="182"/>
        <v/>
      </c>
      <c r="DN59" s="77" t="str">
        <f t="shared" si="182"/>
        <v/>
      </c>
      <c r="DO59" s="77" t="str">
        <f t="shared" si="182"/>
        <v/>
      </c>
      <c r="DP59" s="77" t="str">
        <f t="shared" si="182"/>
        <v/>
      </c>
      <c r="DQ59" s="77" t="str">
        <f t="shared" si="182"/>
        <v/>
      </c>
      <c r="DR59" s="77" t="str">
        <f t="shared" si="182"/>
        <v/>
      </c>
      <c r="DS59" s="77" t="str">
        <f t="shared" si="182"/>
        <v/>
      </c>
      <c r="DT59" s="77" t="str">
        <f t="shared" si="182"/>
        <v/>
      </c>
      <c r="DU59" s="77" t="str">
        <f t="shared" si="182"/>
        <v/>
      </c>
      <c r="DV59" s="77" t="str">
        <f t="shared" si="182"/>
        <v/>
      </c>
      <c r="DW59" s="77" t="str">
        <f t="shared" si="182"/>
        <v/>
      </c>
      <c r="DX59" s="77" t="str">
        <f t="shared" si="182"/>
        <v/>
      </c>
      <c r="DY59" s="77" t="str">
        <f t="shared" si="182"/>
        <v/>
      </c>
      <c r="DZ59" s="77" t="str">
        <f t="shared" si="182"/>
        <v/>
      </c>
      <c r="EA59" s="77" t="str">
        <f t="shared" si="182"/>
        <v/>
      </c>
      <c r="EB59" s="77" t="str">
        <f t="shared" si="182"/>
        <v/>
      </c>
      <c r="EC59" s="77" t="str">
        <f t="shared" ref="EC59:ER59" si="183">IFERROR((EC26-EC34)/12/EC12,"")</f>
        <v/>
      </c>
      <c r="ED59" s="77" t="str">
        <f t="shared" si="183"/>
        <v/>
      </c>
      <c r="EE59" s="77" t="str">
        <f t="shared" si="183"/>
        <v/>
      </c>
      <c r="EF59" s="77" t="str">
        <f t="shared" si="183"/>
        <v/>
      </c>
      <c r="EG59" s="77" t="str">
        <f t="shared" si="183"/>
        <v/>
      </c>
      <c r="EH59" s="77" t="str">
        <f t="shared" si="183"/>
        <v/>
      </c>
      <c r="EI59" s="77" t="str">
        <f t="shared" si="183"/>
        <v/>
      </c>
      <c r="EJ59" s="77" t="str">
        <f t="shared" si="183"/>
        <v/>
      </c>
      <c r="EK59" s="77" t="str">
        <f t="shared" si="183"/>
        <v/>
      </c>
      <c r="EL59" s="77" t="str">
        <f t="shared" si="183"/>
        <v/>
      </c>
      <c r="EM59" s="77" t="str">
        <f t="shared" si="183"/>
        <v/>
      </c>
      <c r="EN59" s="77" t="str">
        <f t="shared" si="183"/>
        <v/>
      </c>
      <c r="EO59" s="77" t="str">
        <f t="shared" si="183"/>
        <v/>
      </c>
      <c r="EP59" s="77" t="str">
        <f t="shared" si="183"/>
        <v/>
      </c>
      <c r="EQ59" s="77" t="str">
        <f t="shared" si="183"/>
        <v/>
      </c>
      <c r="ER59" s="77" t="str">
        <f t="shared" si="183"/>
        <v/>
      </c>
      <c r="EU59" s="411"/>
      <c r="EV59" s="414" t="s">
        <v>33</v>
      </c>
      <c r="EW59" s="415"/>
      <c r="EX59" s="64" t="str">
        <f t="shared" ref="EX59:HI59" si="184">IFERROR((EX26-EX34)/EX12,"")</f>
        <v/>
      </c>
      <c r="EY59" s="64" t="str">
        <f t="shared" si="184"/>
        <v/>
      </c>
      <c r="EZ59" s="64" t="str">
        <f t="shared" si="184"/>
        <v/>
      </c>
      <c r="FA59" s="64" t="str">
        <f t="shared" si="184"/>
        <v/>
      </c>
      <c r="FB59" s="64" t="str">
        <f t="shared" si="184"/>
        <v/>
      </c>
      <c r="FC59" s="64" t="str">
        <f t="shared" si="184"/>
        <v/>
      </c>
      <c r="FD59" s="64" t="str">
        <f t="shared" si="184"/>
        <v/>
      </c>
      <c r="FE59" s="64" t="str">
        <f t="shared" si="184"/>
        <v/>
      </c>
      <c r="FF59" s="64" t="str">
        <f t="shared" si="184"/>
        <v/>
      </c>
      <c r="FG59" s="64" t="str">
        <f t="shared" si="184"/>
        <v/>
      </c>
      <c r="FH59" s="64" t="str">
        <f t="shared" si="184"/>
        <v/>
      </c>
      <c r="FI59" s="64" t="str">
        <f t="shared" si="184"/>
        <v/>
      </c>
      <c r="FJ59" s="64" t="str">
        <f t="shared" si="184"/>
        <v/>
      </c>
      <c r="FK59" s="64" t="str">
        <f t="shared" si="184"/>
        <v/>
      </c>
      <c r="FL59" s="64" t="str">
        <f t="shared" si="184"/>
        <v/>
      </c>
      <c r="FM59" s="64" t="str">
        <f t="shared" si="184"/>
        <v/>
      </c>
      <c r="FN59" s="64" t="str">
        <f t="shared" si="184"/>
        <v/>
      </c>
      <c r="FO59" s="64" t="str">
        <f t="shared" si="184"/>
        <v/>
      </c>
      <c r="FP59" s="64" t="str">
        <f t="shared" si="184"/>
        <v/>
      </c>
      <c r="FQ59" s="64" t="str">
        <f t="shared" si="184"/>
        <v/>
      </c>
      <c r="FR59" s="64" t="str">
        <f t="shared" si="184"/>
        <v/>
      </c>
      <c r="FS59" s="64" t="str">
        <f t="shared" si="184"/>
        <v/>
      </c>
      <c r="FT59" s="64" t="str">
        <f t="shared" si="184"/>
        <v/>
      </c>
      <c r="FU59" s="64" t="str">
        <f t="shared" si="184"/>
        <v/>
      </c>
      <c r="FV59" s="64" t="str">
        <f t="shared" si="184"/>
        <v/>
      </c>
      <c r="FW59" s="64" t="str">
        <f t="shared" si="184"/>
        <v/>
      </c>
      <c r="FX59" s="64" t="str">
        <f t="shared" si="184"/>
        <v/>
      </c>
      <c r="FY59" s="64" t="str">
        <f t="shared" si="184"/>
        <v/>
      </c>
      <c r="FZ59" s="64" t="str">
        <f t="shared" si="184"/>
        <v/>
      </c>
      <c r="GA59" s="64" t="str">
        <f t="shared" si="184"/>
        <v/>
      </c>
      <c r="GB59" s="64" t="str">
        <f t="shared" si="184"/>
        <v/>
      </c>
      <c r="GC59" s="64" t="str">
        <f t="shared" si="184"/>
        <v/>
      </c>
      <c r="GD59" s="64" t="str">
        <f t="shared" si="184"/>
        <v/>
      </c>
      <c r="GE59" s="64" t="str">
        <f t="shared" si="184"/>
        <v/>
      </c>
      <c r="GF59" s="64" t="str">
        <f t="shared" si="184"/>
        <v/>
      </c>
      <c r="GG59" s="64" t="str">
        <f t="shared" si="184"/>
        <v/>
      </c>
      <c r="GH59" s="64" t="str">
        <f t="shared" si="184"/>
        <v/>
      </c>
      <c r="GI59" s="64" t="str">
        <f t="shared" si="184"/>
        <v/>
      </c>
      <c r="GJ59" s="64" t="str">
        <f t="shared" si="184"/>
        <v/>
      </c>
      <c r="GK59" s="64" t="str">
        <f t="shared" si="184"/>
        <v/>
      </c>
      <c r="GL59" s="64" t="str">
        <f t="shared" si="184"/>
        <v/>
      </c>
      <c r="GM59" s="64" t="str">
        <f t="shared" si="184"/>
        <v/>
      </c>
      <c r="GN59" s="64" t="str">
        <f t="shared" si="184"/>
        <v/>
      </c>
      <c r="GO59" s="64" t="str">
        <f t="shared" si="184"/>
        <v/>
      </c>
      <c r="GP59" s="64" t="str">
        <f t="shared" si="184"/>
        <v/>
      </c>
      <c r="GQ59" s="64" t="str">
        <f t="shared" si="184"/>
        <v/>
      </c>
      <c r="GR59" s="64" t="str">
        <f t="shared" si="184"/>
        <v/>
      </c>
      <c r="GS59" s="64" t="str">
        <f t="shared" si="184"/>
        <v/>
      </c>
      <c r="GT59" s="64" t="str">
        <f t="shared" si="184"/>
        <v/>
      </c>
      <c r="GU59" s="64" t="str">
        <f t="shared" si="184"/>
        <v/>
      </c>
      <c r="GV59" s="64" t="str">
        <f t="shared" si="184"/>
        <v/>
      </c>
      <c r="GW59" s="64" t="str">
        <f t="shared" si="184"/>
        <v/>
      </c>
      <c r="GX59" s="64" t="str">
        <f t="shared" si="184"/>
        <v/>
      </c>
      <c r="GY59" s="64" t="str">
        <f t="shared" si="184"/>
        <v/>
      </c>
      <c r="GZ59" s="64" t="str">
        <f t="shared" si="184"/>
        <v/>
      </c>
      <c r="HA59" s="64" t="str">
        <f t="shared" si="184"/>
        <v/>
      </c>
      <c r="HB59" s="64" t="str">
        <f t="shared" si="184"/>
        <v/>
      </c>
      <c r="HC59" s="64" t="str">
        <f t="shared" si="184"/>
        <v/>
      </c>
      <c r="HD59" s="64" t="str">
        <f t="shared" si="184"/>
        <v/>
      </c>
      <c r="HE59" s="64" t="str">
        <f t="shared" si="184"/>
        <v/>
      </c>
      <c r="HF59" s="64" t="str">
        <f t="shared" si="184"/>
        <v/>
      </c>
      <c r="HG59" s="64" t="str">
        <f t="shared" si="184"/>
        <v/>
      </c>
      <c r="HH59" s="64" t="str">
        <f t="shared" si="184"/>
        <v/>
      </c>
      <c r="HI59" s="64" t="str">
        <f t="shared" si="184"/>
        <v/>
      </c>
      <c r="HJ59" s="64" t="str">
        <f t="shared" ref="HJ59:JU59" si="185">IFERROR((HJ26-HJ34)/HJ12,"")</f>
        <v/>
      </c>
      <c r="HK59" s="64" t="str">
        <f t="shared" si="185"/>
        <v/>
      </c>
      <c r="HL59" s="64" t="str">
        <f t="shared" si="185"/>
        <v/>
      </c>
      <c r="HM59" s="64" t="str">
        <f t="shared" si="185"/>
        <v/>
      </c>
      <c r="HN59" s="64" t="str">
        <f t="shared" si="185"/>
        <v/>
      </c>
      <c r="HO59" s="64" t="str">
        <f t="shared" si="185"/>
        <v/>
      </c>
      <c r="HP59" s="64" t="str">
        <f t="shared" si="185"/>
        <v/>
      </c>
      <c r="HQ59" s="64" t="str">
        <f t="shared" si="185"/>
        <v/>
      </c>
      <c r="HR59" s="64" t="str">
        <f t="shared" si="185"/>
        <v/>
      </c>
      <c r="HS59" s="64" t="str">
        <f t="shared" si="185"/>
        <v/>
      </c>
      <c r="HT59" s="64" t="str">
        <f t="shared" si="185"/>
        <v/>
      </c>
      <c r="HU59" s="64" t="str">
        <f t="shared" si="185"/>
        <v/>
      </c>
      <c r="HV59" s="64" t="str">
        <f t="shared" si="185"/>
        <v/>
      </c>
      <c r="HW59" s="64" t="str">
        <f t="shared" si="185"/>
        <v/>
      </c>
      <c r="HX59" s="64" t="str">
        <f t="shared" si="185"/>
        <v/>
      </c>
      <c r="HY59" s="64" t="str">
        <f t="shared" si="185"/>
        <v/>
      </c>
      <c r="HZ59" s="64" t="str">
        <f t="shared" si="185"/>
        <v/>
      </c>
      <c r="IA59" s="64" t="str">
        <f t="shared" si="185"/>
        <v/>
      </c>
      <c r="IB59" s="64" t="str">
        <f t="shared" si="185"/>
        <v/>
      </c>
      <c r="IC59" s="64" t="str">
        <f t="shared" si="185"/>
        <v/>
      </c>
      <c r="ID59" s="64" t="str">
        <f t="shared" si="185"/>
        <v/>
      </c>
      <c r="IE59" s="64" t="str">
        <f t="shared" si="185"/>
        <v/>
      </c>
      <c r="IF59" s="64" t="str">
        <f t="shared" si="185"/>
        <v/>
      </c>
      <c r="IG59" s="64" t="str">
        <f t="shared" si="185"/>
        <v/>
      </c>
      <c r="IH59" s="64" t="str">
        <f t="shared" si="185"/>
        <v/>
      </c>
      <c r="II59" s="64" t="str">
        <f t="shared" si="185"/>
        <v/>
      </c>
      <c r="IJ59" s="64" t="str">
        <f t="shared" si="185"/>
        <v/>
      </c>
      <c r="IK59" s="64" t="str">
        <f t="shared" si="185"/>
        <v/>
      </c>
      <c r="IL59" s="64" t="str">
        <f t="shared" si="185"/>
        <v/>
      </c>
      <c r="IM59" s="64" t="str">
        <f t="shared" si="185"/>
        <v/>
      </c>
      <c r="IN59" s="64" t="str">
        <f t="shared" si="185"/>
        <v/>
      </c>
      <c r="IO59" s="64" t="str">
        <f t="shared" si="185"/>
        <v/>
      </c>
      <c r="IP59" s="64" t="str">
        <f t="shared" si="185"/>
        <v/>
      </c>
      <c r="IQ59" s="64" t="str">
        <f t="shared" si="185"/>
        <v/>
      </c>
      <c r="IR59" s="64" t="str">
        <f t="shared" si="185"/>
        <v/>
      </c>
      <c r="IS59" s="64" t="str">
        <f t="shared" si="185"/>
        <v/>
      </c>
      <c r="IT59" s="64" t="str">
        <f t="shared" si="185"/>
        <v/>
      </c>
      <c r="IU59" s="64" t="str">
        <f t="shared" si="185"/>
        <v/>
      </c>
      <c r="IV59" s="64" t="str">
        <f t="shared" si="185"/>
        <v/>
      </c>
      <c r="IW59" s="64" t="str">
        <f t="shared" si="185"/>
        <v/>
      </c>
      <c r="IX59" s="64" t="str">
        <f t="shared" si="185"/>
        <v/>
      </c>
      <c r="IY59" s="64" t="str">
        <f t="shared" si="185"/>
        <v/>
      </c>
      <c r="IZ59" s="64" t="str">
        <f t="shared" si="185"/>
        <v/>
      </c>
      <c r="JA59" s="64" t="str">
        <f t="shared" si="185"/>
        <v/>
      </c>
      <c r="JB59" s="64" t="str">
        <f t="shared" si="185"/>
        <v/>
      </c>
      <c r="JC59" s="64" t="str">
        <f t="shared" si="185"/>
        <v/>
      </c>
      <c r="JD59" s="64" t="str">
        <f t="shared" si="185"/>
        <v/>
      </c>
      <c r="JE59" s="64" t="str">
        <f t="shared" si="185"/>
        <v/>
      </c>
      <c r="JF59" s="64" t="str">
        <f t="shared" si="185"/>
        <v/>
      </c>
      <c r="JG59" s="64" t="str">
        <f t="shared" si="185"/>
        <v/>
      </c>
      <c r="JH59" s="64" t="str">
        <f t="shared" si="185"/>
        <v/>
      </c>
      <c r="JI59" s="64" t="str">
        <f t="shared" si="185"/>
        <v/>
      </c>
      <c r="JJ59" s="64" t="str">
        <f t="shared" si="185"/>
        <v/>
      </c>
      <c r="JK59" s="64" t="str">
        <f t="shared" si="185"/>
        <v/>
      </c>
      <c r="JL59" s="64" t="str">
        <f t="shared" si="185"/>
        <v/>
      </c>
      <c r="JM59" s="64" t="str">
        <f t="shared" si="185"/>
        <v/>
      </c>
      <c r="JN59" s="64" t="str">
        <f t="shared" si="185"/>
        <v/>
      </c>
      <c r="JO59" s="64" t="str">
        <f t="shared" si="185"/>
        <v/>
      </c>
      <c r="JP59" s="64" t="str">
        <f t="shared" si="185"/>
        <v/>
      </c>
      <c r="JQ59" s="64" t="str">
        <f t="shared" si="185"/>
        <v/>
      </c>
      <c r="JR59" s="64" t="str">
        <f t="shared" si="185"/>
        <v/>
      </c>
      <c r="JS59" s="64" t="str">
        <f t="shared" si="185"/>
        <v/>
      </c>
      <c r="JT59" s="64" t="str">
        <f t="shared" si="185"/>
        <v/>
      </c>
      <c r="JU59" s="64" t="str">
        <f t="shared" si="185"/>
        <v/>
      </c>
      <c r="JV59" s="64" t="str">
        <f t="shared" ref="JV59:KW59" si="186">IFERROR((JV26-JV34)/JV12,"")</f>
        <v/>
      </c>
      <c r="JW59" s="64" t="str">
        <f t="shared" si="186"/>
        <v/>
      </c>
      <c r="JX59" s="64" t="str">
        <f t="shared" si="186"/>
        <v/>
      </c>
      <c r="JY59" s="64" t="str">
        <f t="shared" si="186"/>
        <v/>
      </c>
      <c r="JZ59" s="64" t="str">
        <f t="shared" si="186"/>
        <v/>
      </c>
      <c r="KA59" s="64" t="str">
        <f t="shared" si="186"/>
        <v/>
      </c>
      <c r="KB59" s="64" t="str">
        <f t="shared" si="186"/>
        <v/>
      </c>
      <c r="KC59" s="64" t="str">
        <f t="shared" si="186"/>
        <v/>
      </c>
      <c r="KD59" s="64" t="str">
        <f t="shared" si="186"/>
        <v/>
      </c>
      <c r="KE59" s="64" t="str">
        <f t="shared" si="186"/>
        <v/>
      </c>
      <c r="KF59" s="64" t="str">
        <f t="shared" si="186"/>
        <v/>
      </c>
      <c r="KG59" s="64" t="str">
        <f t="shared" si="186"/>
        <v/>
      </c>
      <c r="KH59" s="64" t="str">
        <f t="shared" si="186"/>
        <v/>
      </c>
      <c r="KI59" s="64" t="str">
        <f t="shared" si="186"/>
        <v/>
      </c>
      <c r="KJ59" s="64" t="str">
        <f t="shared" si="186"/>
        <v/>
      </c>
      <c r="KK59" s="64" t="str">
        <f t="shared" si="186"/>
        <v/>
      </c>
      <c r="KL59" s="64" t="str">
        <f t="shared" si="186"/>
        <v/>
      </c>
      <c r="KM59" s="64" t="str">
        <f t="shared" si="186"/>
        <v/>
      </c>
      <c r="KN59" s="64" t="str">
        <f t="shared" si="186"/>
        <v/>
      </c>
      <c r="KO59" s="64" t="str">
        <f t="shared" si="186"/>
        <v/>
      </c>
      <c r="KP59" s="64" t="str">
        <f t="shared" si="186"/>
        <v/>
      </c>
      <c r="KQ59" s="64" t="str">
        <f t="shared" si="186"/>
        <v/>
      </c>
      <c r="KR59" s="64" t="str">
        <f t="shared" si="186"/>
        <v/>
      </c>
      <c r="KS59" s="64" t="str">
        <f t="shared" si="186"/>
        <v/>
      </c>
      <c r="KT59" s="64" t="str">
        <f t="shared" si="186"/>
        <v/>
      </c>
      <c r="KU59" s="64" t="str">
        <f t="shared" si="186"/>
        <v/>
      </c>
      <c r="KV59" s="64" t="str">
        <f t="shared" si="186"/>
        <v/>
      </c>
      <c r="KW59" s="64" t="str">
        <f t="shared" si="186"/>
        <v/>
      </c>
    </row>
    <row r="60" spans="1:309" ht="20.100000000000001" customHeight="1" x14ac:dyDescent="0.25">
      <c r="A60" s="406"/>
      <c r="B60" s="336" t="s">
        <v>54</v>
      </c>
      <c r="C60" s="337"/>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6"/>
      <c r="CW60" s="76"/>
      <c r="CX60" s="76"/>
      <c r="CY60" s="76"/>
      <c r="CZ60" s="76"/>
      <c r="DA60" s="76"/>
      <c r="DB60" s="76"/>
      <c r="DC60" s="76"/>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U60" s="411"/>
      <c r="EV60" s="368" t="s">
        <v>54</v>
      </c>
      <c r="EW60" s="369"/>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row>
    <row r="61" spans="1:309" ht="20.100000000000001" customHeight="1" x14ac:dyDescent="0.25">
      <c r="A61" s="406"/>
      <c r="B61" s="402" t="s">
        <v>56</v>
      </c>
      <c r="C61" s="404"/>
      <c r="D61" s="77" t="str">
        <f t="shared" ref="D61" si="187">IFERROR((D29-D34)/365/D10*1000,"")</f>
        <v/>
      </c>
      <c r="E61" s="77" t="str">
        <f t="shared" ref="E61:BP61" si="188">IFERROR((E29-E34)/365/E10*1000,"")</f>
        <v/>
      </c>
      <c r="F61" s="77" t="str">
        <f t="shared" si="188"/>
        <v/>
      </c>
      <c r="G61" s="77" t="str">
        <f t="shared" si="188"/>
        <v/>
      </c>
      <c r="H61" s="77" t="str">
        <f t="shared" si="188"/>
        <v/>
      </c>
      <c r="I61" s="77" t="str">
        <f t="shared" si="188"/>
        <v/>
      </c>
      <c r="J61" s="77" t="str">
        <f t="shared" si="188"/>
        <v/>
      </c>
      <c r="K61" s="77" t="str">
        <f t="shared" si="188"/>
        <v/>
      </c>
      <c r="L61" s="77" t="str">
        <f t="shared" si="188"/>
        <v/>
      </c>
      <c r="M61" s="77" t="str">
        <f t="shared" si="188"/>
        <v/>
      </c>
      <c r="N61" s="77" t="str">
        <f t="shared" si="188"/>
        <v/>
      </c>
      <c r="O61" s="77" t="str">
        <f t="shared" si="188"/>
        <v/>
      </c>
      <c r="P61" s="77" t="str">
        <f t="shared" si="188"/>
        <v/>
      </c>
      <c r="Q61" s="77" t="str">
        <f t="shared" si="188"/>
        <v/>
      </c>
      <c r="R61" s="77" t="str">
        <f t="shared" si="188"/>
        <v/>
      </c>
      <c r="S61" s="77" t="str">
        <f t="shared" si="188"/>
        <v/>
      </c>
      <c r="T61" s="77" t="str">
        <f t="shared" si="188"/>
        <v/>
      </c>
      <c r="U61" s="77" t="str">
        <f t="shared" si="188"/>
        <v/>
      </c>
      <c r="V61" s="77" t="str">
        <f t="shared" si="188"/>
        <v/>
      </c>
      <c r="W61" s="77" t="str">
        <f t="shared" si="188"/>
        <v/>
      </c>
      <c r="X61" s="77" t="str">
        <f t="shared" si="188"/>
        <v/>
      </c>
      <c r="Y61" s="77" t="str">
        <f t="shared" si="188"/>
        <v/>
      </c>
      <c r="Z61" s="77" t="str">
        <f t="shared" si="188"/>
        <v/>
      </c>
      <c r="AA61" s="77" t="str">
        <f t="shared" si="188"/>
        <v/>
      </c>
      <c r="AB61" s="77" t="str">
        <f t="shared" si="188"/>
        <v/>
      </c>
      <c r="AC61" s="77" t="str">
        <f t="shared" si="188"/>
        <v/>
      </c>
      <c r="AD61" s="77" t="str">
        <f t="shared" si="188"/>
        <v/>
      </c>
      <c r="AE61" s="77" t="str">
        <f t="shared" si="188"/>
        <v/>
      </c>
      <c r="AF61" s="77" t="str">
        <f t="shared" si="188"/>
        <v/>
      </c>
      <c r="AG61" s="77" t="str">
        <f t="shared" si="188"/>
        <v/>
      </c>
      <c r="AH61" s="77" t="str">
        <f t="shared" si="188"/>
        <v/>
      </c>
      <c r="AI61" s="77" t="str">
        <f t="shared" si="188"/>
        <v/>
      </c>
      <c r="AJ61" s="77" t="str">
        <f t="shared" si="188"/>
        <v/>
      </c>
      <c r="AK61" s="77" t="str">
        <f t="shared" si="188"/>
        <v/>
      </c>
      <c r="AL61" s="77" t="str">
        <f t="shared" si="188"/>
        <v/>
      </c>
      <c r="AM61" s="77" t="str">
        <f t="shared" si="188"/>
        <v/>
      </c>
      <c r="AN61" s="77" t="str">
        <f t="shared" si="188"/>
        <v/>
      </c>
      <c r="AO61" s="77" t="str">
        <f t="shared" si="188"/>
        <v/>
      </c>
      <c r="AP61" s="77" t="str">
        <f t="shared" si="188"/>
        <v/>
      </c>
      <c r="AQ61" s="77" t="str">
        <f t="shared" si="188"/>
        <v/>
      </c>
      <c r="AR61" s="77" t="str">
        <f t="shared" si="188"/>
        <v/>
      </c>
      <c r="AS61" s="77" t="str">
        <f t="shared" si="188"/>
        <v/>
      </c>
      <c r="AT61" s="77" t="str">
        <f t="shared" si="188"/>
        <v/>
      </c>
      <c r="AU61" s="77" t="str">
        <f t="shared" si="188"/>
        <v/>
      </c>
      <c r="AV61" s="77" t="str">
        <f t="shared" si="188"/>
        <v/>
      </c>
      <c r="AW61" s="77" t="str">
        <f t="shared" si="188"/>
        <v/>
      </c>
      <c r="AX61" s="77" t="str">
        <f t="shared" si="188"/>
        <v/>
      </c>
      <c r="AY61" s="77" t="str">
        <f t="shared" si="188"/>
        <v/>
      </c>
      <c r="AZ61" s="77" t="str">
        <f t="shared" si="188"/>
        <v/>
      </c>
      <c r="BA61" s="77" t="str">
        <f t="shared" si="188"/>
        <v/>
      </c>
      <c r="BB61" s="77" t="str">
        <f t="shared" si="188"/>
        <v/>
      </c>
      <c r="BC61" s="77" t="str">
        <f t="shared" si="188"/>
        <v/>
      </c>
      <c r="BD61" s="77" t="str">
        <f t="shared" si="188"/>
        <v/>
      </c>
      <c r="BE61" s="77" t="str">
        <f t="shared" si="188"/>
        <v/>
      </c>
      <c r="BF61" s="77" t="str">
        <f t="shared" si="188"/>
        <v/>
      </c>
      <c r="BG61" s="77" t="str">
        <f t="shared" si="188"/>
        <v/>
      </c>
      <c r="BH61" s="77" t="str">
        <f t="shared" si="188"/>
        <v/>
      </c>
      <c r="BI61" s="77" t="str">
        <f t="shared" si="188"/>
        <v/>
      </c>
      <c r="BJ61" s="77" t="str">
        <f t="shared" si="188"/>
        <v/>
      </c>
      <c r="BK61" s="77" t="str">
        <f t="shared" si="188"/>
        <v/>
      </c>
      <c r="BL61" s="77" t="str">
        <f t="shared" si="188"/>
        <v/>
      </c>
      <c r="BM61" s="77" t="str">
        <f t="shared" si="188"/>
        <v/>
      </c>
      <c r="BN61" s="77" t="str">
        <f t="shared" si="188"/>
        <v/>
      </c>
      <c r="BO61" s="77" t="str">
        <f t="shared" si="188"/>
        <v/>
      </c>
      <c r="BP61" s="77" t="str">
        <f t="shared" si="188"/>
        <v/>
      </c>
      <c r="BQ61" s="77" t="str">
        <f t="shared" ref="BQ61:EB61" si="189">IFERROR((BQ29-BQ34)/365/BQ10*1000,"")</f>
        <v/>
      </c>
      <c r="BR61" s="77" t="str">
        <f t="shared" si="189"/>
        <v/>
      </c>
      <c r="BS61" s="77" t="str">
        <f t="shared" si="189"/>
        <v/>
      </c>
      <c r="BT61" s="77" t="str">
        <f t="shared" si="189"/>
        <v/>
      </c>
      <c r="BU61" s="77" t="str">
        <f t="shared" si="189"/>
        <v/>
      </c>
      <c r="BV61" s="77" t="str">
        <f t="shared" si="189"/>
        <v/>
      </c>
      <c r="BW61" s="77" t="str">
        <f t="shared" si="189"/>
        <v/>
      </c>
      <c r="BX61" s="77" t="str">
        <f t="shared" si="189"/>
        <v/>
      </c>
      <c r="BY61" s="77" t="str">
        <f t="shared" si="189"/>
        <v/>
      </c>
      <c r="BZ61" s="77" t="str">
        <f t="shared" si="189"/>
        <v/>
      </c>
      <c r="CA61" s="77" t="str">
        <f t="shared" si="189"/>
        <v/>
      </c>
      <c r="CB61" s="77" t="str">
        <f t="shared" si="189"/>
        <v/>
      </c>
      <c r="CC61" s="77" t="str">
        <f t="shared" si="189"/>
        <v/>
      </c>
      <c r="CD61" s="77" t="str">
        <f t="shared" si="189"/>
        <v/>
      </c>
      <c r="CE61" s="77" t="str">
        <f t="shared" si="189"/>
        <v/>
      </c>
      <c r="CF61" s="77" t="str">
        <f t="shared" si="189"/>
        <v/>
      </c>
      <c r="CG61" s="77" t="str">
        <f t="shared" si="189"/>
        <v/>
      </c>
      <c r="CH61" s="77" t="str">
        <f t="shared" si="189"/>
        <v/>
      </c>
      <c r="CI61" s="77" t="str">
        <f t="shared" si="189"/>
        <v/>
      </c>
      <c r="CJ61" s="77" t="str">
        <f t="shared" si="189"/>
        <v/>
      </c>
      <c r="CK61" s="77" t="str">
        <f t="shared" si="189"/>
        <v/>
      </c>
      <c r="CL61" s="77" t="str">
        <f t="shared" si="189"/>
        <v/>
      </c>
      <c r="CM61" s="77" t="str">
        <f t="shared" si="189"/>
        <v/>
      </c>
      <c r="CN61" s="77" t="str">
        <f t="shared" si="189"/>
        <v/>
      </c>
      <c r="CO61" s="77" t="str">
        <f t="shared" si="189"/>
        <v/>
      </c>
      <c r="CP61" s="77" t="str">
        <f t="shared" si="189"/>
        <v/>
      </c>
      <c r="CQ61" s="77" t="str">
        <f t="shared" si="189"/>
        <v/>
      </c>
      <c r="CR61" s="77" t="str">
        <f t="shared" si="189"/>
        <v/>
      </c>
      <c r="CS61" s="77" t="str">
        <f t="shared" si="189"/>
        <v/>
      </c>
      <c r="CT61" s="77" t="str">
        <f t="shared" si="189"/>
        <v/>
      </c>
      <c r="CU61" s="77" t="str">
        <f t="shared" si="189"/>
        <v/>
      </c>
      <c r="CV61" s="77" t="str">
        <f t="shared" si="189"/>
        <v/>
      </c>
      <c r="CW61" s="77" t="str">
        <f t="shared" si="189"/>
        <v/>
      </c>
      <c r="CX61" s="77" t="str">
        <f t="shared" si="189"/>
        <v/>
      </c>
      <c r="CY61" s="77" t="str">
        <f t="shared" si="189"/>
        <v/>
      </c>
      <c r="CZ61" s="77" t="str">
        <f t="shared" si="189"/>
        <v/>
      </c>
      <c r="DA61" s="77" t="str">
        <f t="shared" si="189"/>
        <v/>
      </c>
      <c r="DB61" s="77" t="str">
        <f t="shared" si="189"/>
        <v/>
      </c>
      <c r="DC61" s="77" t="str">
        <f t="shared" si="189"/>
        <v/>
      </c>
      <c r="DD61" s="77" t="str">
        <f t="shared" si="189"/>
        <v/>
      </c>
      <c r="DE61" s="77" t="str">
        <f t="shared" si="189"/>
        <v/>
      </c>
      <c r="DF61" s="77" t="str">
        <f t="shared" si="189"/>
        <v/>
      </c>
      <c r="DG61" s="77" t="str">
        <f t="shared" si="189"/>
        <v/>
      </c>
      <c r="DH61" s="77" t="str">
        <f t="shared" si="189"/>
        <v/>
      </c>
      <c r="DI61" s="77" t="str">
        <f t="shared" si="189"/>
        <v/>
      </c>
      <c r="DJ61" s="77" t="str">
        <f t="shared" si="189"/>
        <v/>
      </c>
      <c r="DK61" s="77" t="str">
        <f t="shared" si="189"/>
        <v/>
      </c>
      <c r="DL61" s="77" t="str">
        <f t="shared" si="189"/>
        <v/>
      </c>
      <c r="DM61" s="77" t="str">
        <f t="shared" si="189"/>
        <v/>
      </c>
      <c r="DN61" s="77" t="str">
        <f t="shared" si="189"/>
        <v/>
      </c>
      <c r="DO61" s="77" t="str">
        <f t="shared" si="189"/>
        <v/>
      </c>
      <c r="DP61" s="77" t="str">
        <f t="shared" si="189"/>
        <v/>
      </c>
      <c r="DQ61" s="77" t="str">
        <f t="shared" si="189"/>
        <v/>
      </c>
      <c r="DR61" s="77" t="str">
        <f t="shared" si="189"/>
        <v/>
      </c>
      <c r="DS61" s="77" t="str">
        <f t="shared" si="189"/>
        <v/>
      </c>
      <c r="DT61" s="77" t="str">
        <f t="shared" si="189"/>
        <v/>
      </c>
      <c r="DU61" s="77" t="str">
        <f t="shared" si="189"/>
        <v/>
      </c>
      <c r="DV61" s="77" t="str">
        <f t="shared" si="189"/>
        <v/>
      </c>
      <c r="DW61" s="77" t="str">
        <f t="shared" si="189"/>
        <v/>
      </c>
      <c r="DX61" s="77" t="str">
        <f t="shared" si="189"/>
        <v/>
      </c>
      <c r="DY61" s="77" t="str">
        <f t="shared" si="189"/>
        <v/>
      </c>
      <c r="DZ61" s="77" t="str">
        <f t="shared" si="189"/>
        <v/>
      </c>
      <c r="EA61" s="77" t="str">
        <f t="shared" si="189"/>
        <v/>
      </c>
      <c r="EB61" s="77" t="str">
        <f t="shared" si="189"/>
        <v/>
      </c>
      <c r="EC61" s="77" t="str">
        <f t="shared" ref="EC61:ER61" si="190">IFERROR((EC29-EC34)/365/EC10*1000,"")</f>
        <v/>
      </c>
      <c r="ED61" s="77" t="str">
        <f t="shared" si="190"/>
        <v/>
      </c>
      <c r="EE61" s="77" t="str">
        <f t="shared" si="190"/>
        <v/>
      </c>
      <c r="EF61" s="77" t="str">
        <f t="shared" si="190"/>
        <v/>
      </c>
      <c r="EG61" s="77" t="str">
        <f t="shared" si="190"/>
        <v/>
      </c>
      <c r="EH61" s="77" t="str">
        <f t="shared" si="190"/>
        <v/>
      </c>
      <c r="EI61" s="77" t="str">
        <f t="shared" si="190"/>
        <v/>
      </c>
      <c r="EJ61" s="77" t="str">
        <f t="shared" si="190"/>
        <v/>
      </c>
      <c r="EK61" s="77" t="str">
        <f t="shared" si="190"/>
        <v/>
      </c>
      <c r="EL61" s="77" t="str">
        <f t="shared" si="190"/>
        <v/>
      </c>
      <c r="EM61" s="77" t="str">
        <f t="shared" si="190"/>
        <v/>
      </c>
      <c r="EN61" s="77" t="str">
        <f t="shared" si="190"/>
        <v/>
      </c>
      <c r="EO61" s="77" t="str">
        <f t="shared" si="190"/>
        <v/>
      </c>
      <c r="EP61" s="77" t="str">
        <f t="shared" si="190"/>
        <v/>
      </c>
      <c r="EQ61" s="77" t="str">
        <f t="shared" si="190"/>
        <v/>
      </c>
      <c r="ER61" s="77" t="str">
        <f t="shared" si="190"/>
        <v/>
      </c>
      <c r="EU61" s="411"/>
      <c r="EV61" s="414" t="s">
        <v>56</v>
      </c>
      <c r="EW61" s="415"/>
      <c r="EX61" s="64" t="str">
        <f t="shared" ref="EX61:HI61" si="191">IFERROR((EX29-EX34)/(365/12)/EX10*1000,"")</f>
        <v/>
      </c>
      <c r="EY61" s="64" t="str">
        <f t="shared" si="191"/>
        <v/>
      </c>
      <c r="EZ61" s="64" t="str">
        <f t="shared" si="191"/>
        <v/>
      </c>
      <c r="FA61" s="64" t="str">
        <f t="shared" si="191"/>
        <v/>
      </c>
      <c r="FB61" s="64" t="str">
        <f t="shared" si="191"/>
        <v/>
      </c>
      <c r="FC61" s="64" t="str">
        <f t="shared" si="191"/>
        <v/>
      </c>
      <c r="FD61" s="64" t="str">
        <f t="shared" si="191"/>
        <v/>
      </c>
      <c r="FE61" s="64" t="str">
        <f t="shared" si="191"/>
        <v/>
      </c>
      <c r="FF61" s="64" t="str">
        <f t="shared" si="191"/>
        <v/>
      </c>
      <c r="FG61" s="64" t="str">
        <f t="shared" si="191"/>
        <v/>
      </c>
      <c r="FH61" s="64" t="str">
        <f t="shared" si="191"/>
        <v/>
      </c>
      <c r="FI61" s="64" t="str">
        <f t="shared" si="191"/>
        <v/>
      </c>
      <c r="FJ61" s="64" t="str">
        <f t="shared" si="191"/>
        <v/>
      </c>
      <c r="FK61" s="64" t="str">
        <f t="shared" si="191"/>
        <v/>
      </c>
      <c r="FL61" s="64" t="str">
        <f t="shared" si="191"/>
        <v/>
      </c>
      <c r="FM61" s="64" t="str">
        <f t="shared" si="191"/>
        <v/>
      </c>
      <c r="FN61" s="64" t="str">
        <f t="shared" si="191"/>
        <v/>
      </c>
      <c r="FO61" s="64" t="str">
        <f t="shared" si="191"/>
        <v/>
      </c>
      <c r="FP61" s="64" t="str">
        <f t="shared" si="191"/>
        <v/>
      </c>
      <c r="FQ61" s="64" t="str">
        <f t="shared" si="191"/>
        <v/>
      </c>
      <c r="FR61" s="64" t="str">
        <f t="shared" si="191"/>
        <v/>
      </c>
      <c r="FS61" s="64" t="str">
        <f t="shared" si="191"/>
        <v/>
      </c>
      <c r="FT61" s="64" t="str">
        <f t="shared" si="191"/>
        <v/>
      </c>
      <c r="FU61" s="64" t="str">
        <f t="shared" si="191"/>
        <v/>
      </c>
      <c r="FV61" s="64" t="str">
        <f t="shared" si="191"/>
        <v/>
      </c>
      <c r="FW61" s="64" t="str">
        <f t="shared" si="191"/>
        <v/>
      </c>
      <c r="FX61" s="64" t="str">
        <f t="shared" si="191"/>
        <v/>
      </c>
      <c r="FY61" s="64" t="str">
        <f t="shared" si="191"/>
        <v/>
      </c>
      <c r="FZ61" s="64" t="str">
        <f t="shared" si="191"/>
        <v/>
      </c>
      <c r="GA61" s="64" t="str">
        <f t="shared" si="191"/>
        <v/>
      </c>
      <c r="GB61" s="64" t="str">
        <f t="shared" si="191"/>
        <v/>
      </c>
      <c r="GC61" s="64" t="str">
        <f t="shared" si="191"/>
        <v/>
      </c>
      <c r="GD61" s="64" t="str">
        <f t="shared" si="191"/>
        <v/>
      </c>
      <c r="GE61" s="64" t="str">
        <f t="shared" si="191"/>
        <v/>
      </c>
      <c r="GF61" s="64" t="str">
        <f t="shared" si="191"/>
        <v/>
      </c>
      <c r="GG61" s="64" t="str">
        <f t="shared" si="191"/>
        <v/>
      </c>
      <c r="GH61" s="64" t="str">
        <f t="shared" si="191"/>
        <v/>
      </c>
      <c r="GI61" s="64" t="str">
        <f t="shared" si="191"/>
        <v/>
      </c>
      <c r="GJ61" s="64" t="str">
        <f t="shared" si="191"/>
        <v/>
      </c>
      <c r="GK61" s="64" t="str">
        <f t="shared" si="191"/>
        <v/>
      </c>
      <c r="GL61" s="64" t="str">
        <f t="shared" si="191"/>
        <v/>
      </c>
      <c r="GM61" s="64" t="str">
        <f t="shared" si="191"/>
        <v/>
      </c>
      <c r="GN61" s="64" t="str">
        <f t="shared" si="191"/>
        <v/>
      </c>
      <c r="GO61" s="64" t="str">
        <f t="shared" si="191"/>
        <v/>
      </c>
      <c r="GP61" s="64" t="str">
        <f t="shared" si="191"/>
        <v/>
      </c>
      <c r="GQ61" s="64" t="str">
        <f t="shared" si="191"/>
        <v/>
      </c>
      <c r="GR61" s="64" t="str">
        <f t="shared" si="191"/>
        <v/>
      </c>
      <c r="GS61" s="64" t="str">
        <f t="shared" si="191"/>
        <v/>
      </c>
      <c r="GT61" s="64" t="str">
        <f t="shared" si="191"/>
        <v/>
      </c>
      <c r="GU61" s="64" t="str">
        <f t="shared" si="191"/>
        <v/>
      </c>
      <c r="GV61" s="64" t="str">
        <f t="shared" si="191"/>
        <v/>
      </c>
      <c r="GW61" s="64" t="str">
        <f t="shared" si="191"/>
        <v/>
      </c>
      <c r="GX61" s="64" t="str">
        <f t="shared" si="191"/>
        <v/>
      </c>
      <c r="GY61" s="64" t="str">
        <f t="shared" si="191"/>
        <v/>
      </c>
      <c r="GZ61" s="64" t="str">
        <f t="shared" si="191"/>
        <v/>
      </c>
      <c r="HA61" s="64" t="str">
        <f t="shared" si="191"/>
        <v/>
      </c>
      <c r="HB61" s="64" t="str">
        <f t="shared" si="191"/>
        <v/>
      </c>
      <c r="HC61" s="64" t="str">
        <f t="shared" si="191"/>
        <v/>
      </c>
      <c r="HD61" s="64" t="str">
        <f t="shared" si="191"/>
        <v/>
      </c>
      <c r="HE61" s="64" t="str">
        <f t="shared" si="191"/>
        <v/>
      </c>
      <c r="HF61" s="64" t="str">
        <f t="shared" si="191"/>
        <v/>
      </c>
      <c r="HG61" s="64" t="str">
        <f t="shared" si="191"/>
        <v/>
      </c>
      <c r="HH61" s="64" t="str">
        <f t="shared" si="191"/>
        <v/>
      </c>
      <c r="HI61" s="64" t="str">
        <f t="shared" si="191"/>
        <v/>
      </c>
      <c r="HJ61" s="64" t="str">
        <f t="shared" ref="HJ61:JU61" si="192">IFERROR((HJ29-HJ34)/(365/12)/HJ10*1000,"")</f>
        <v/>
      </c>
      <c r="HK61" s="64" t="str">
        <f t="shared" si="192"/>
        <v/>
      </c>
      <c r="HL61" s="64" t="str">
        <f t="shared" si="192"/>
        <v/>
      </c>
      <c r="HM61" s="64" t="str">
        <f t="shared" si="192"/>
        <v/>
      </c>
      <c r="HN61" s="64" t="str">
        <f t="shared" si="192"/>
        <v/>
      </c>
      <c r="HO61" s="64" t="str">
        <f t="shared" si="192"/>
        <v/>
      </c>
      <c r="HP61" s="64" t="str">
        <f t="shared" si="192"/>
        <v/>
      </c>
      <c r="HQ61" s="64" t="str">
        <f t="shared" si="192"/>
        <v/>
      </c>
      <c r="HR61" s="64" t="str">
        <f t="shared" si="192"/>
        <v/>
      </c>
      <c r="HS61" s="64" t="str">
        <f t="shared" si="192"/>
        <v/>
      </c>
      <c r="HT61" s="64" t="str">
        <f t="shared" si="192"/>
        <v/>
      </c>
      <c r="HU61" s="64" t="str">
        <f t="shared" si="192"/>
        <v/>
      </c>
      <c r="HV61" s="64" t="str">
        <f t="shared" si="192"/>
        <v/>
      </c>
      <c r="HW61" s="64" t="str">
        <f t="shared" si="192"/>
        <v/>
      </c>
      <c r="HX61" s="64" t="str">
        <f t="shared" si="192"/>
        <v/>
      </c>
      <c r="HY61" s="64" t="str">
        <f t="shared" si="192"/>
        <v/>
      </c>
      <c r="HZ61" s="64" t="str">
        <f t="shared" si="192"/>
        <v/>
      </c>
      <c r="IA61" s="64" t="str">
        <f t="shared" si="192"/>
        <v/>
      </c>
      <c r="IB61" s="64" t="str">
        <f t="shared" si="192"/>
        <v/>
      </c>
      <c r="IC61" s="64" t="str">
        <f t="shared" si="192"/>
        <v/>
      </c>
      <c r="ID61" s="64" t="str">
        <f t="shared" si="192"/>
        <v/>
      </c>
      <c r="IE61" s="64" t="str">
        <f t="shared" si="192"/>
        <v/>
      </c>
      <c r="IF61" s="64" t="str">
        <f t="shared" si="192"/>
        <v/>
      </c>
      <c r="IG61" s="64" t="str">
        <f t="shared" si="192"/>
        <v/>
      </c>
      <c r="IH61" s="64" t="str">
        <f t="shared" si="192"/>
        <v/>
      </c>
      <c r="II61" s="64" t="str">
        <f t="shared" si="192"/>
        <v/>
      </c>
      <c r="IJ61" s="64" t="str">
        <f t="shared" si="192"/>
        <v/>
      </c>
      <c r="IK61" s="64" t="str">
        <f t="shared" si="192"/>
        <v/>
      </c>
      <c r="IL61" s="64" t="str">
        <f t="shared" si="192"/>
        <v/>
      </c>
      <c r="IM61" s="64" t="str">
        <f t="shared" si="192"/>
        <v/>
      </c>
      <c r="IN61" s="64" t="str">
        <f t="shared" si="192"/>
        <v/>
      </c>
      <c r="IO61" s="64" t="str">
        <f t="shared" si="192"/>
        <v/>
      </c>
      <c r="IP61" s="64" t="str">
        <f t="shared" si="192"/>
        <v/>
      </c>
      <c r="IQ61" s="64" t="str">
        <f t="shared" si="192"/>
        <v/>
      </c>
      <c r="IR61" s="64" t="str">
        <f t="shared" si="192"/>
        <v/>
      </c>
      <c r="IS61" s="64" t="str">
        <f t="shared" si="192"/>
        <v/>
      </c>
      <c r="IT61" s="64" t="str">
        <f t="shared" si="192"/>
        <v/>
      </c>
      <c r="IU61" s="64" t="str">
        <f t="shared" si="192"/>
        <v/>
      </c>
      <c r="IV61" s="64" t="str">
        <f t="shared" si="192"/>
        <v/>
      </c>
      <c r="IW61" s="64" t="str">
        <f t="shared" si="192"/>
        <v/>
      </c>
      <c r="IX61" s="64" t="str">
        <f t="shared" si="192"/>
        <v/>
      </c>
      <c r="IY61" s="64" t="str">
        <f t="shared" si="192"/>
        <v/>
      </c>
      <c r="IZ61" s="64" t="str">
        <f t="shared" si="192"/>
        <v/>
      </c>
      <c r="JA61" s="64" t="str">
        <f t="shared" si="192"/>
        <v/>
      </c>
      <c r="JB61" s="64" t="str">
        <f t="shared" si="192"/>
        <v/>
      </c>
      <c r="JC61" s="64" t="str">
        <f t="shared" si="192"/>
        <v/>
      </c>
      <c r="JD61" s="64" t="str">
        <f t="shared" si="192"/>
        <v/>
      </c>
      <c r="JE61" s="64" t="str">
        <f t="shared" si="192"/>
        <v/>
      </c>
      <c r="JF61" s="64" t="str">
        <f t="shared" si="192"/>
        <v/>
      </c>
      <c r="JG61" s="64" t="str">
        <f t="shared" si="192"/>
        <v/>
      </c>
      <c r="JH61" s="64" t="str">
        <f t="shared" si="192"/>
        <v/>
      </c>
      <c r="JI61" s="64" t="str">
        <f t="shared" si="192"/>
        <v/>
      </c>
      <c r="JJ61" s="64" t="str">
        <f t="shared" si="192"/>
        <v/>
      </c>
      <c r="JK61" s="64" t="str">
        <f t="shared" si="192"/>
        <v/>
      </c>
      <c r="JL61" s="64" t="str">
        <f t="shared" si="192"/>
        <v/>
      </c>
      <c r="JM61" s="64" t="str">
        <f t="shared" si="192"/>
        <v/>
      </c>
      <c r="JN61" s="64" t="str">
        <f t="shared" si="192"/>
        <v/>
      </c>
      <c r="JO61" s="64" t="str">
        <f t="shared" si="192"/>
        <v/>
      </c>
      <c r="JP61" s="64" t="str">
        <f t="shared" si="192"/>
        <v/>
      </c>
      <c r="JQ61" s="64" t="str">
        <f t="shared" si="192"/>
        <v/>
      </c>
      <c r="JR61" s="64" t="str">
        <f t="shared" si="192"/>
        <v/>
      </c>
      <c r="JS61" s="64" t="str">
        <f t="shared" si="192"/>
        <v/>
      </c>
      <c r="JT61" s="64" t="str">
        <f t="shared" si="192"/>
        <v/>
      </c>
      <c r="JU61" s="64" t="str">
        <f t="shared" si="192"/>
        <v/>
      </c>
      <c r="JV61" s="64" t="str">
        <f t="shared" ref="JV61:KW61" si="193">IFERROR((JV29-JV34)/(365/12)/JV10*1000,"")</f>
        <v/>
      </c>
      <c r="JW61" s="64" t="str">
        <f t="shared" si="193"/>
        <v/>
      </c>
      <c r="JX61" s="64" t="str">
        <f t="shared" si="193"/>
        <v/>
      </c>
      <c r="JY61" s="64" t="str">
        <f t="shared" si="193"/>
        <v/>
      </c>
      <c r="JZ61" s="64" t="str">
        <f t="shared" si="193"/>
        <v/>
      </c>
      <c r="KA61" s="64" t="str">
        <f t="shared" si="193"/>
        <v/>
      </c>
      <c r="KB61" s="64" t="str">
        <f t="shared" si="193"/>
        <v/>
      </c>
      <c r="KC61" s="64" t="str">
        <f t="shared" si="193"/>
        <v/>
      </c>
      <c r="KD61" s="64" t="str">
        <f t="shared" si="193"/>
        <v/>
      </c>
      <c r="KE61" s="64" t="str">
        <f t="shared" si="193"/>
        <v/>
      </c>
      <c r="KF61" s="64" t="str">
        <f t="shared" si="193"/>
        <v/>
      </c>
      <c r="KG61" s="64" t="str">
        <f t="shared" si="193"/>
        <v/>
      </c>
      <c r="KH61" s="64" t="str">
        <f t="shared" si="193"/>
        <v/>
      </c>
      <c r="KI61" s="64" t="str">
        <f t="shared" si="193"/>
        <v/>
      </c>
      <c r="KJ61" s="64" t="str">
        <f t="shared" si="193"/>
        <v/>
      </c>
      <c r="KK61" s="64" t="str">
        <f t="shared" si="193"/>
        <v/>
      </c>
      <c r="KL61" s="64" t="str">
        <f t="shared" si="193"/>
        <v/>
      </c>
      <c r="KM61" s="64" t="str">
        <f t="shared" si="193"/>
        <v/>
      </c>
      <c r="KN61" s="64" t="str">
        <f t="shared" si="193"/>
        <v/>
      </c>
      <c r="KO61" s="64" t="str">
        <f t="shared" si="193"/>
        <v/>
      </c>
      <c r="KP61" s="64" t="str">
        <f t="shared" si="193"/>
        <v/>
      </c>
      <c r="KQ61" s="64" t="str">
        <f t="shared" si="193"/>
        <v/>
      </c>
      <c r="KR61" s="64" t="str">
        <f t="shared" si="193"/>
        <v/>
      </c>
      <c r="KS61" s="64" t="str">
        <f t="shared" si="193"/>
        <v/>
      </c>
      <c r="KT61" s="64" t="str">
        <f t="shared" si="193"/>
        <v/>
      </c>
      <c r="KU61" s="64" t="str">
        <f t="shared" si="193"/>
        <v/>
      </c>
      <c r="KV61" s="64" t="str">
        <f t="shared" si="193"/>
        <v/>
      </c>
      <c r="KW61" s="64" t="str">
        <f t="shared" si="193"/>
        <v/>
      </c>
    </row>
    <row r="62" spans="1:309" ht="20.100000000000001" customHeight="1" x14ac:dyDescent="0.25">
      <c r="A62" s="406"/>
      <c r="B62" s="402" t="s">
        <v>32</v>
      </c>
      <c r="C62" s="404"/>
      <c r="D62" s="77" t="str">
        <f t="shared" ref="D62" si="194">IFERROR((D29-D34)/12/D11,"")</f>
        <v/>
      </c>
      <c r="E62" s="77" t="str">
        <f t="shared" ref="E62:BP62" si="195">IFERROR((E29-E34)/12/E11,"")</f>
        <v/>
      </c>
      <c r="F62" s="77" t="str">
        <f t="shared" si="195"/>
        <v/>
      </c>
      <c r="G62" s="77" t="str">
        <f t="shared" si="195"/>
        <v/>
      </c>
      <c r="H62" s="77" t="str">
        <f t="shared" si="195"/>
        <v/>
      </c>
      <c r="I62" s="77" t="str">
        <f t="shared" si="195"/>
        <v/>
      </c>
      <c r="J62" s="77" t="str">
        <f t="shared" si="195"/>
        <v/>
      </c>
      <c r="K62" s="77" t="str">
        <f t="shared" si="195"/>
        <v/>
      </c>
      <c r="L62" s="77" t="str">
        <f t="shared" si="195"/>
        <v/>
      </c>
      <c r="M62" s="77" t="str">
        <f t="shared" si="195"/>
        <v/>
      </c>
      <c r="N62" s="77" t="str">
        <f t="shared" si="195"/>
        <v/>
      </c>
      <c r="O62" s="77" t="str">
        <f t="shared" si="195"/>
        <v/>
      </c>
      <c r="P62" s="77" t="str">
        <f t="shared" si="195"/>
        <v/>
      </c>
      <c r="Q62" s="77" t="str">
        <f t="shared" si="195"/>
        <v/>
      </c>
      <c r="R62" s="77" t="str">
        <f t="shared" si="195"/>
        <v/>
      </c>
      <c r="S62" s="77" t="str">
        <f t="shared" si="195"/>
        <v/>
      </c>
      <c r="T62" s="77" t="str">
        <f t="shared" si="195"/>
        <v/>
      </c>
      <c r="U62" s="77" t="str">
        <f t="shared" si="195"/>
        <v/>
      </c>
      <c r="V62" s="77" t="str">
        <f t="shared" si="195"/>
        <v/>
      </c>
      <c r="W62" s="77" t="str">
        <f t="shared" si="195"/>
        <v/>
      </c>
      <c r="X62" s="77" t="str">
        <f t="shared" si="195"/>
        <v/>
      </c>
      <c r="Y62" s="77" t="str">
        <f t="shared" si="195"/>
        <v/>
      </c>
      <c r="Z62" s="77" t="str">
        <f t="shared" si="195"/>
        <v/>
      </c>
      <c r="AA62" s="77" t="str">
        <f t="shared" si="195"/>
        <v/>
      </c>
      <c r="AB62" s="77" t="str">
        <f t="shared" si="195"/>
        <v/>
      </c>
      <c r="AC62" s="77" t="str">
        <f t="shared" si="195"/>
        <v/>
      </c>
      <c r="AD62" s="77" t="str">
        <f t="shared" si="195"/>
        <v/>
      </c>
      <c r="AE62" s="77" t="str">
        <f t="shared" si="195"/>
        <v/>
      </c>
      <c r="AF62" s="77" t="str">
        <f t="shared" si="195"/>
        <v/>
      </c>
      <c r="AG62" s="77" t="str">
        <f t="shared" si="195"/>
        <v/>
      </c>
      <c r="AH62" s="77" t="str">
        <f t="shared" si="195"/>
        <v/>
      </c>
      <c r="AI62" s="77" t="str">
        <f t="shared" si="195"/>
        <v/>
      </c>
      <c r="AJ62" s="77" t="str">
        <f t="shared" si="195"/>
        <v/>
      </c>
      <c r="AK62" s="77" t="str">
        <f t="shared" si="195"/>
        <v/>
      </c>
      <c r="AL62" s="77" t="str">
        <f t="shared" si="195"/>
        <v/>
      </c>
      <c r="AM62" s="77" t="str">
        <f t="shared" si="195"/>
        <v/>
      </c>
      <c r="AN62" s="77" t="str">
        <f t="shared" si="195"/>
        <v/>
      </c>
      <c r="AO62" s="77">
        <f t="shared" si="195"/>
        <v>0</v>
      </c>
      <c r="AP62" s="77">
        <f t="shared" si="195"/>
        <v>0</v>
      </c>
      <c r="AQ62" s="77">
        <f t="shared" si="195"/>
        <v>0</v>
      </c>
      <c r="AR62" s="77">
        <f t="shared" si="195"/>
        <v>0</v>
      </c>
      <c r="AS62" s="77">
        <f t="shared" si="195"/>
        <v>0</v>
      </c>
      <c r="AT62" s="77">
        <f t="shared" si="195"/>
        <v>0</v>
      </c>
      <c r="AU62" s="77">
        <f t="shared" si="195"/>
        <v>0</v>
      </c>
      <c r="AV62" s="77">
        <f t="shared" si="195"/>
        <v>0</v>
      </c>
      <c r="AW62" s="77" t="str">
        <f t="shared" si="195"/>
        <v/>
      </c>
      <c r="AX62" s="77" t="str">
        <f t="shared" si="195"/>
        <v/>
      </c>
      <c r="AY62" s="77" t="str">
        <f t="shared" si="195"/>
        <v/>
      </c>
      <c r="AZ62" s="77" t="str">
        <f t="shared" si="195"/>
        <v/>
      </c>
      <c r="BA62" s="77" t="str">
        <f t="shared" si="195"/>
        <v/>
      </c>
      <c r="BB62" s="77" t="str">
        <f t="shared" si="195"/>
        <v/>
      </c>
      <c r="BC62" s="77" t="str">
        <f t="shared" si="195"/>
        <v/>
      </c>
      <c r="BD62" s="77" t="str">
        <f t="shared" si="195"/>
        <v/>
      </c>
      <c r="BE62" s="77" t="str">
        <f t="shared" si="195"/>
        <v/>
      </c>
      <c r="BF62" s="77" t="str">
        <f t="shared" si="195"/>
        <v/>
      </c>
      <c r="BG62" s="77" t="str">
        <f t="shared" si="195"/>
        <v/>
      </c>
      <c r="BH62" s="77" t="str">
        <f t="shared" si="195"/>
        <v/>
      </c>
      <c r="BI62" s="77" t="str">
        <f t="shared" si="195"/>
        <v/>
      </c>
      <c r="BJ62" s="77" t="str">
        <f t="shared" si="195"/>
        <v/>
      </c>
      <c r="BK62" s="77" t="str">
        <f t="shared" si="195"/>
        <v/>
      </c>
      <c r="BL62" s="77" t="str">
        <f t="shared" si="195"/>
        <v/>
      </c>
      <c r="BM62" s="77" t="str">
        <f t="shared" si="195"/>
        <v/>
      </c>
      <c r="BN62" s="77" t="str">
        <f t="shared" si="195"/>
        <v/>
      </c>
      <c r="BO62" s="77" t="str">
        <f t="shared" si="195"/>
        <v/>
      </c>
      <c r="BP62" s="77" t="str">
        <f t="shared" si="195"/>
        <v/>
      </c>
      <c r="BQ62" s="77" t="str">
        <f t="shared" ref="BQ62:EB62" si="196">IFERROR((BQ29-BQ34)/12/BQ11,"")</f>
        <v/>
      </c>
      <c r="BR62" s="77" t="str">
        <f t="shared" si="196"/>
        <v/>
      </c>
      <c r="BS62" s="77" t="str">
        <f t="shared" si="196"/>
        <v/>
      </c>
      <c r="BT62" s="77" t="str">
        <f t="shared" si="196"/>
        <v/>
      </c>
      <c r="BU62" s="77" t="str">
        <f t="shared" si="196"/>
        <v/>
      </c>
      <c r="BV62" s="77" t="str">
        <f t="shared" si="196"/>
        <v/>
      </c>
      <c r="BW62" s="77" t="str">
        <f t="shared" si="196"/>
        <v/>
      </c>
      <c r="BX62" s="77" t="str">
        <f t="shared" si="196"/>
        <v/>
      </c>
      <c r="BY62" s="77" t="str">
        <f t="shared" si="196"/>
        <v/>
      </c>
      <c r="BZ62" s="77" t="str">
        <f t="shared" si="196"/>
        <v/>
      </c>
      <c r="CA62" s="77" t="str">
        <f t="shared" si="196"/>
        <v/>
      </c>
      <c r="CB62" s="77" t="str">
        <f t="shared" si="196"/>
        <v/>
      </c>
      <c r="CC62" s="77" t="str">
        <f t="shared" si="196"/>
        <v/>
      </c>
      <c r="CD62" s="77" t="str">
        <f t="shared" si="196"/>
        <v/>
      </c>
      <c r="CE62" s="77" t="str">
        <f t="shared" si="196"/>
        <v/>
      </c>
      <c r="CF62" s="77" t="str">
        <f t="shared" si="196"/>
        <v/>
      </c>
      <c r="CG62" s="77" t="str">
        <f t="shared" si="196"/>
        <v/>
      </c>
      <c r="CH62" s="77" t="str">
        <f t="shared" si="196"/>
        <v/>
      </c>
      <c r="CI62" s="77" t="str">
        <f t="shared" si="196"/>
        <v/>
      </c>
      <c r="CJ62" s="77" t="str">
        <f t="shared" si="196"/>
        <v/>
      </c>
      <c r="CK62" s="77" t="str">
        <f t="shared" si="196"/>
        <v/>
      </c>
      <c r="CL62" s="77" t="str">
        <f t="shared" si="196"/>
        <v/>
      </c>
      <c r="CM62" s="77" t="str">
        <f t="shared" si="196"/>
        <v/>
      </c>
      <c r="CN62" s="77" t="str">
        <f t="shared" si="196"/>
        <v/>
      </c>
      <c r="CO62" s="77" t="str">
        <f t="shared" si="196"/>
        <v/>
      </c>
      <c r="CP62" s="77" t="str">
        <f t="shared" si="196"/>
        <v/>
      </c>
      <c r="CQ62" s="77" t="str">
        <f t="shared" si="196"/>
        <v/>
      </c>
      <c r="CR62" s="77" t="str">
        <f t="shared" si="196"/>
        <v/>
      </c>
      <c r="CS62" s="77" t="str">
        <f t="shared" si="196"/>
        <v/>
      </c>
      <c r="CT62" s="77" t="str">
        <f t="shared" si="196"/>
        <v/>
      </c>
      <c r="CU62" s="77" t="str">
        <f t="shared" si="196"/>
        <v/>
      </c>
      <c r="CV62" s="77" t="str">
        <f t="shared" si="196"/>
        <v/>
      </c>
      <c r="CW62" s="77" t="str">
        <f t="shared" si="196"/>
        <v/>
      </c>
      <c r="CX62" s="77" t="str">
        <f t="shared" si="196"/>
        <v/>
      </c>
      <c r="CY62" s="77" t="str">
        <f t="shared" si="196"/>
        <v/>
      </c>
      <c r="CZ62" s="77" t="str">
        <f t="shared" si="196"/>
        <v/>
      </c>
      <c r="DA62" s="77" t="str">
        <f t="shared" si="196"/>
        <v/>
      </c>
      <c r="DB62" s="77" t="str">
        <f t="shared" si="196"/>
        <v/>
      </c>
      <c r="DC62" s="77" t="str">
        <f t="shared" si="196"/>
        <v/>
      </c>
      <c r="DD62" s="77" t="str">
        <f t="shared" si="196"/>
        <v/>
      </c>
      <c r="DE62" s="77" t="str">
        <f t="shared" si="196"/>
        <v/>
      </c>
      <c r="DF62" s="77" t="str">
        <f t="shared" si="196"/>
        <v/>
      </c>
      <c r="DG62" s="77" t="str">
        <f t="shared" si="196"/>
        <v/>
      </c>
      <c r="DH62" s="77" t="str">
        <f t="shared" si="196"/>
        <v/>
      </c>
      <c r="DI62" s="77" t="str">
        <f t="shared" si="196"/>
        <v/>
      </c>
      <c r="DJ62" s="77" t="str">
        <f t="shared" si="196"/>
        <v/>
      </c>
      <c r="DK62" s="77" t="str">
        <f t="shared" si="196"/>
        <v/>
      </c>
      <c r="DL62" s="77" t="str">
        <f t="shared" si="196"/>
        <v/>
      </c>
      <c r="DM62" s="77" t="str">
        <f t="shared" si="196"/>
        <v/>
      </c>
      <c r="DN62" s="77" t="str">
        <f t="shared" si="196"/>
        <v/>
      </c>
      <c r="DO62" s="77" t="str">
        <f t="shared" si="196"/>
        <v/>
      </c>
      <c r="DP62" s="77" t="str">
        <f t="shared" si="196"/>
        <v/>
      </c>
      <c r="DQ62" s="77" t="str">
        <f t="shared" si="196"/>
        <v/>
      </c>
      <c r="DR62" s="77" t="str">
        <f t="shared" si="196"/>
        <v/>
      </c>
      <c r="DS62" s="77" t="str">
        <f t="shared" si="196"/>
        <v/>
      </c>
      <c r="DT62" s="77" t="str">
        <f t="shared" si="196"/>
        <v/>
      </c>
      <c r="DU62" s="77" t="str">
        <f t="shared" si="196"/>
        <v/>
      </c>
      <c r="DV62" s="77" t="str">
        <f t="shared" si="196"/>
        <v/>
      </c>
      <c r="DW62" s="77" t="str">
        <f t="shared" si="196"/>
        <v/>
      </c>
      <c r="DX62" s="77" t="str">
        <f t="shared" si="196"/>
        <v/>
      </c>
      <c r="DY62" s="77" t="str">
        <f t="shared" si="196"/>
        <v/>
      </c>
      <c r="DZ62" s="77" t="str">
        <f t="shared" si="196"/>
        <v/>
      </c>
      <c r="EA62" s="77" t="str">
        <f t="shared" si="196"/>
        <v/>
      </c>
      <c r="EB62" s="77" t="str">
        <f t="shared" si="196"/>
        <v/>
      </c>
      <c r="EC62" s="77" t="str">
        <f t="shared" ref="EC62:ER62" si="197">IFERROR((EC29-EC34)/12/EC11,"")</f>
        <v/>
      </c>
      <c r="ED62" s="77" t="str">
        <f t="shared" si="197"/>
        <v/>
      </c>
      <c r="EE62" s="77" t="str">
        <f t="shared" si="197"/>
        <v/>
      </c>
      <c r="EF62" s="77" t="str">
        <f t="shared" si="197"/>
        <v/>
      </c>
      <c r="EG62" s="77" t="str">
        <f t="shared" si="197"/>
        <v/>
      </c>
      <c r="EH62" s="77" t="str">
        <f t="shared" si="197"/>
        <v/>
      </c>
      <c r="EI62" s="77" t="str">
        <f t="shared" si="197"/>
        <v/>
      </c>
      <c r="EJ62" s="77" t="str">
        <f t="shared" si="197"/>
        <v/>
      </c>
      <c r="EK62" s="77" t="str">
        <f t="shared" si="197"/>
        <v/>
      </c>
      <c r="EL62" s="77" t="str">
        <f t="shared" si="197"/>
        <v/>
      </c>
      <c r="EM62" s="77" t="str">
        <f t="shared" si="197"/>
        <v/>
      </c>
      <c r="EN62" s="77" t="str">
        <f t="shared" si="197"/>
        <v/>
      </c>
      <c r="EO62" s="77" t="str">
        <f t="shared" si="197"/>
        <v/>
      </c>
      <c r="EP62" s="77" t="str">
        <f t="shared" si="197"/>
        <v/>
      </c>
      <c r="EQ62" s="77" t="str">
        <f t="shared" si="197"/>
        <v/>
      </c>
      <c r="ER62" s="77" t="str">
        <f t="shared" si="197"/>
        <v/>
      </c>
      <c r="EU62" s="411"/>
      <c r="EV62" s="414" t="s">
        <v>32</v>
      </c>
      <c r="EW62" s="415"/>
      <c r="EX62" s="64" t="str">
        <f t="shared" ref="EX62:HI62" si="198">IFERROR((EX29-EX34)/EX11,"")</f>
        <v/>
      </c>
      <c r="EY62" s="64" t="str">
        <f t="shared" si="198"/>
        <v/>
      </c>
      <c r="EZ62" s="64" t="str">
        <f t="shared" si="198"/>
        <v/>
      </c>
      <c r="FA62" s="64" t="str">
        <f t="shared" si="198"/>
        <v/>
      </c>
      <c r="FB62" s="64" t="str">
        <f t="shared" si="198"/>
        <v/>
      </c>
      <c r="FC62" s="64" t="str">
        <f t="shared" si="198"/>
        <v/>
      </c>
      <c r="FD62" s="64" t="str">
        <f t="shared" si="198"/>
        <v/>
      </c>
      <c r="FE62" s="64" t="str">
        <f t="shared" si="198"/>
        <v/>
      </c>
      <c r="FF62" s="64" t="str">
        <f t="shared" si="198"/>
        <v/>
      </c>
      <c r="FG62" s="64" t="str">
        <f t="shared" si="198"/>
        <v/>
      </c>
      <c r="FH62" s="64" t="str">
        <f t="shared" si="198"/>
        <v/>
      </c>
      <c r="FI62" s="64" t="str">
        <f t="shared" si="198"/>
        <v/>
      </c>
      <c r="FJ62" s="64" t="str">
        <f t="shared" si="198"/>
        <v/>
      </c>
      <c r="FK62" s="64" t="str">
        <f t="shared" si="198"/>
        <v/>
      </c>
      <c r="FL62" s="64" t="str">
        <f t="shared" si="198"/>
        <v/>
      </c>
      <c r="FM62" s="64" t="str">
        <f t="shared" si="198"/>
        <v/>
      </c>
      <c r="FN62" s="64" t="str">
        <f t="shared" si="198"/>
        <v/>
      </c>
      <c r="FO62" s="64" t="str">
        <f t="shared" si="198"/>
        <v/>
      </c>
      <c r="FP62" s="64" t="str">
        <f t="shared" si="198"/>
        <v/>
      </c>
      <c r="FQ62" s="64" t="str">
        <f t="shared" si="198"/>
        <v/>
      </c>
      <c r="FR62" s="64" t="str">
        <f t="shared" si="198"/>
        <v/>
      </c>
      <c r="FS62" s="64" t="str">
        <f t="shared" si="198"/>
        <v/>
      </c>
      <c r="FT62" s="64" t="str">
        <f t="shared" si="198"/>
        <v/>
      </c>
      <c r="FU62" s="64" t="str">
        <f t="shared" si="198"/>
        <v/>
      </c>
      <c r="FV62" s="64" t="str">
        <f t="shared" si="198"/>
        <v/>
      </c>
      <c r="FW62" s="64" t="str">
        <f t="shared" si="198"/>
        <v/>
      </c>
      <c r="FX62" s="64" t="str">
        <f t="shared" si="198"/>
        <v/>
      </c>
      <c r="FY62" s="64" t="str">
        <f t="shared" si="198"/>
        <v/>
      </c>
      <c r="FZ62" s="64" t="str">
        <f t="shared" si="198"/>
        <v/>
      </c>
      <c r="GA62" s="64" t="str">
        <f t="shared" si="198"/>
        <v/>
      </c>
      <c r="GB62" s="64" t="str">
        <f t="shared" si="198"/>
        <v/>
      </c>
      <c r="GC62" s="64" t="str">
        <f t="shared" si="198"/>
        <v/>
      </c>
      <c r="GD62" s="64" t="str">
        <f t="shared" si="198"/>
        <v/>
      </c>
      <c r="GE62" s="64" t="str">
        <f t="shared" si="198"/>
        <v/>
      </c>
      <c r="GF62" s="64" t="str">
        <f t="shared" si="198"/>
        <v/>
      </c>
      <c r="GG62" s="64" t="str">
        <f t="shared" si="198"/>
        <v/>
      </c>
      <c r="GH62" s="64" t="str">
        <f t="shared" si="198"/>
        <v/>
      </c>
      <c r="GI62" s="64" t="str">
        <f t="shared" si="198"/>
        <v/>
      </c>
      <c r="GJ62" s="64" t="str">
        <f t="shared" si="198"/>
        <v/>
      </c>
      <c r="GK62" s="64" t="str">
        <f t="shared" si="198"/>
        <v/>
      </c>
      <c r="GL62" s="64" t="str">
        <f t="shared" si="198"/>
        <v/>
      </c>
      <c r="GM62" s="64" t="str">
        <f t="shared" si="198"/>
        <v/>
      </c>
      <c r="GN62" s="64" t="str">
        <f t="shared" si="198"/>
        <v/>
      </c>
      <c r="GO62" s="64" t="str">
        <f t="shared" si="198"/>
        <v/>
      </c>
      <c r="GP62" s="64" t="str">
        <f t="shared" si="198"/>
        <v/>
      </c>
      <c r="GQ62" s="64" t="str">
        <f t="shared" si="198"/>
        <v/>
      </c>
      <c r="GR62" s="64" t="str">
        <f t="shared" si="198"/>
        <v/>
      </c>
      <c r="GS62" s="64" t="str">
        <f t="shared" si="198"/>
        <v/>
      </c>
      <c r="GT62" s="64">
        <f t="shared" si="198"/>
        <v>0</v>
      </c>
      <c r="GU62" s="64">
        <f t="shared" si="198"/>
        <v>0</v>
      </c>
      <c r="GV62" s="64">
        <f t="shared" si="198"/>
        <v>0</v>
      </c>
      <c r="GW62" s="64">
        <f t="shared" si="198"/>
        <v>0</v>
      </c>
      <c r="GX62" s="64">
        <f t="shared" si="198"/>
        <v>0</v>
      </c>
      <c r="GY62" s="64">
        <f t="shared" si="198"/>
        <v>0</v>
      </c>
      <c r="GZ62" s="64">
        <f t="shared" si="198"/>
        <v>0</v>
      </c>
      <c r="HA62" s="64">
        <f t="shared" si="198"/>
        <v>0</v>
      </c>
      <c r="HB62" s="64" t="str">
        <f t="shared" si="198"/>
        <v/>
      </c>
      <c r="HC62" s="64" t="str">
        <f t="shared" si="198"/>
        <v/>
      </c>
      <c r="HD62" s="64" t="str">
        <f t="shared" si="198"/>
        <v/>
      </c>
      <c r="HE62" s="64" t="str">
        <f t="shared" si="198"/>
        <v/>
      </c>
      <c r="HF62" s="64" t="str">
        <f t="shared" si="198"/>
        <v/>
      </c>
      <c r="HG62" s="64" t="str">
        <f t="shared" si="198"/>
        <v/>
      </c>
      <c r="HH62" s="64" t="str">
        <f t="shared" si="198"/>
        <v/>
      </c>
      <c r="HI62" s="64" t="str">
        <f t="shared" si="198"/>
        <v/>
      </c>
      <c r="HJ62" s="64" t="str">
        <f t="shared" ref="HJ62:JU62" si="199">IFERROR((HJ29-HJ34)/HJ11,"")</f>
        <v/>
      </c>
      <c r="HK62" s="64" t="str">
        <f t="shared" si="199"/>
        <v/>
      </c>
      <c r="HL62" s="64" t="str">
        <f t="shared" si="199"/>
        <v/>
      </c>
      <c r="HM62" s="64" t="str">
        <f t="shared" si="199"/>
        <v/>
      </c>
      <c r="HN62" s="64" t="str">
        <f t="shared" si="199"/>
        <v/>
      </c>
      <c r="HO62" s="64" t="str">
        <f t="shared" si="199"/>
        <v/>
      </c>
      <c r="HP62" s="64" t="str">
        <f t="shared" si="199"/>
        <v/>
      </c>
      <c r="HQ62" s="64" t="str">
        <f t="shared" si="199"/>
        <v/>
      </c>
      <c r="HR62" s="64" t="str">
        <f t="shared" si="199"/>
        <v/>
      </c>
      <c r="HS62" s="64" t="str">
        <f t="shared" si="199"/>
        <v/>
      </c>
      <c r="HT62" s="64" t="str">
        <f t="shared" si="199"/>
        <v/>
      </c>
      <c r="HU62" s="64" t="str">
        <f t="shared" si="199"/>
        <v/>
      </c>
      <c r="HV62" s="64" t="str">
        <f t="shared" si="199"/>
        <v/>
      </c>
      <c r="HW62" s="64" t="str">
        <f t="shared" si="199"/>
        <v/>
      </c>
      <c r="HX62" s="64" t="str">
        <f t="shared" si="199"/>
        <v/>
      </c>
      <c r="HY62" s="64" t="str">
        <f t="shared" si="199"/>
        <v/>
      </c>
      <c r="HZ62" s="64" t="str">
        <f t="shared" si="199"/>
        <v/>
      </c>
      <c r="IA62" s="64" t="str">
        <f t="shared" si="199"/>
        <v/>
      </c>
      <c r="IB62" s="64" t="str">
        <f t="shared" si="199"/>
        <v/>
      </c>
      <c r="IC62" s="64" t="str">
        <f t="shared" si="199"/>
        <v/>
      </c>
      <c r="ID62" s="64" t="str">
        <f t="shared" si="199"/>
        <v/>
      </c>
      <c r="IE62" s="64" t="str">
        <f t="shared" si="199"/>
        <v/>
      </c>
      <c r="IF62" s="64" t="str">
        <f t="shared" si="199"/>
        <v/>
      </c>
      <c r="IG62" s="64" t="str">
        <f t="shared" si="199"/>
        <v/>
      </c>
      <c r="IH62" s="64" t="str">
        <f t="shared" si="199"/>
        <v/>
      </c>
      <c r="II62" s="64" t="str">
        <f t="shared" si="199"/>
        <v/>
      </c>
      <c r="IJ62" s="64" t="str">
        <f t="shared" si="199"/>
        <v/>
      </c>
      <c r="IK62" s="64" t="str">
        <f t="shared" si="199"/>
        <v/>
      </c>
      <c r="IL62" s="64" t="str">
        <f t="shared" si="199"/>
        <v/>
      </c>
      <c r="IM62" s="64" t="str">
        <f t="shared" si="199"/>
        <v/>
      </c>
      <c r="IN62" s="64" t="str">
        <f t="shared" si="199"/>
        <v/>
      </c>
      <c r="IO62" s="64" t="str">
        <f t="shared" si="199"/>
        <v/>
      </c>
      <c r="IP62" s="64" t="str">
        <f t="shared" si="199"/>
        <v/>
      </c>
      <c r="IQ62" s="64" t="str">
        <f t="shared" si="199"/>
        <v/>
      </c>
      <c r="IR62" s="64" t="str">
        <f t="shared" si="199"/>
        <v/>
      </c>
      <c r="IS62" s="64" t="str">
        <f t="shared" si="199"/>
        <v/>
      </c>
      <c r="IT62" s="64" t="str">
        <f t="shared" si="199"/>
        <v/>
      </c>
      <c r="IU62" s="64" t="str">
        <f t="shared" si="199"/>
        <v/>
      </c>
      <c r="IV62" s="64" t="str">
        <f t="shared" si="199"/>
        <v/>
      </c>
      <c r="IW62" s="64" t="str">
        <f t="shared" si="199"/>
        <v/>
      </c>
      <c r="IX62" s="64" t="str">
        <f t="shared" si="199"/>
        <v/>
      </c>
      <c r="IY62" s="64" t="str">
        <f t="shared" si="199"/>
        <v/>
      </c>
      <c r="IZ62" s="64" t="str">
        <f t="shared" si="199"/>
        <v/>
      </c>
      <c r="JA62" s="64" t="str">
        <f t="shared" si="199"/>
        <v/>
      </c>
      <c r="JB62" s="64" t="str">
        <f t="shared" si="199"/>
        <v/>
      </c>
      <c r="JC62" s="64" t="str">
        <f t="shared" si="199"/>
        <v/>
      </c>
      <c r="JD62" s="64" t="str">
        <f t="shared" si="199"/>
        <v/>
      </c>
      <c r="JE62" s="64" t="str">
        <f t="shared" si="199"/>
        <v/>
      </c>
      <c r="JF62" s="64" t="str">
        <f t="shared" si="199"/>
        <v/>
      </c>
      <c r="JG62" s="64" t="str">
        <f t="shared" si="199"/>
        <v/>
      </c>
      <c r="JH62" s="64" t="str">
        <f t="shared" si="199"/>
        <v/>
      </c>
      <c r="JI62" s="64" t="str">
        <f t="shared" si="199"/>
        <v/>
      </c>
      <c r="JJ62" s="64" t="str">
        <f t="shared" si="199"/>
        <v/>
      </c>
      <c r="JK62" s="64" t="str">
        <f t="shared" si="199"/>
        <v/>
      </c>
      <c r="JL62" s="64" t="str">
        <f t="shared" si="199"/>
        <v/>
      </c>
      <c r="JM62" s="64" t="str">
        <f t="shared" si="199"/>
        <v/>
      </c>
      <c r="JN62" s="64" t="str">
        <f t="shared" si="199"/>
        <v/>
      </c>
      <c r="JO62" s="64" t="str">
        <f t="shared" si="199"/>
        <v/>
      </c>
      <c r="JP62" s="64" t="str">
        <f t="shared" si="199"/>
        <v/>
      </c>
      <c r="JQ62" s="64" t="str">
        <f t="shared" si="199"/>
        <v/>
      </c>
      <c r="JR62" s="64" t="str">
        <f t="shared" si="199"/>
        <v/>
      </c>
      <c r="JS62" s="64" t="str">
        <f t="shared" si="199"/>
        <v/>
      </c>
      <c r="JT62" s="64" t="str">
        <f t="shared" si="199"/>
        <v/>
      </c>
      <c r="JU62" s="64" t="str">
        <f t="shared" si="199"/>
        <v/>
      </c>
      <c r="JV62" s="64" t="str">
        <f t="shared" ref="JV62:KW62" si="200">IFERROR((JV29-JV34)/JV11,"")</f>
        <v/>
      </c>
      <c r="JW62" s="64" t="str">
        <f t="shared" si="200"/>
        <v/>
      </c>
      <c r="JX62" s="64" t="str">
        <f t="shared" si="200"/>
        <v/>
      </c>
      <c r="JY62" s="64" t="str">
        <f t="shared" si="200"/>
        <v/>
      </c>
      <c r="JZ62" s="64" t="str">
        <f t="shared" si="200"/>
        <v/>
      </c>
      <c r="KA62" s="64" t="str">
        <f t="shared" si="200"/>
        <v/>
      </c>
      <c r="KB62" s="64" t="str">
        <f t="shared" si="200"/>
        <v/>
      </c>
      <c r="KC62" s="64" t="str">
        <f t="shared" si="200"/>
        <v/>
      </c>
      <c r="KD62" s="64" t="str">
        <f t="shared" si="200"/>
        <v/>
      </c>
      <c r="KE62" s="64" t="str">
        <f t="shared" si="200"/>
        <v/>
      </c>
      <c r="KF62" s="64" t="str">
        <f t="shared" si="200"/>
        <v/>
      </c>
      <c r="KG62" s="64" t="str">
        <f t="shared" si="200"/>
        <v/>
      </c>
      <c r="KH62" s="64" t="str">
        <f t="shared" si="200"/>
        <v/>
      </c>
      <c r="KI62" s="64" t="str">
        <f t="shared" si="200"/>
        <v/>
      </c>
      <c r="KJ62" s="64" t="str">
        <f t="shared" si="200"/>
        <v/>
      </c>
      <c r="KK62" s="64" t="str">
        <f t="shared" si="200"/>
        <v/>
      </c>
      <c r="KL62" s="64" t="str">
        <f t="shared" si="200"/>
        <v/>
      </c>
      <c r="KM62" s="64" t="str">
        <f t="shared" si="200"/>
        <v/>
      </c>
      <c r="KN62" s="64" t="str">
        <f t="shared" si="200"/>
        <v/>
      </c>
      <c r="KO62" s="64" t="str">
        <f t="shared" si="200"/>
        <v/>
      </c>
      <c r="KP62" s="64" t="str">
        <f t="shared" si="200"/>
        <v/>
      </c>
      <c r="KQ62" s="64" t="str">
        <f t="shared" si="200"/>
        <v/>
      </c>
      <c r="KR62" s="64" t="str">
        <f t="shared" si="200"/>
        <v/>
      </c>
      <c r="KS62" s="64" t="str">
        <f t="shared" si="200"/>
        <v/>
      </c>
      <c r="KT62" s="64" t="str">
        <f t="shared" si="200"/>
        <v/>
      </c>
      <c r="KU62" s="64" t="str">
        <f t="shared" si="200"/>
        <v/>
      </c>
      <c r="KV62" s="64" t="str">
        <f t="shared" si="200"/>
        <v/>
      </c>
      <c r="KW62" s="64" t="str">
        <f t="shared" si="200"/>
        <v/>
      </c>
    </row>
    <row r="63" spans="1:309" ht="20.100000000000001" customHeight="1" x14ac:dyDescent="0.25">
      <c r="A63" s="406"/>
      <c r="B63" s="409" t="s">
        <v>33</v>
      </c>
      <c r="C63" s="409"/>
      <c r="D63" s="77" t="str">
        <f t="shared" ref="D63" si="201">IFERROR((D29-D34)/12/D12,"")</f>
        <v/>
      </c>
      <c r="E63" s="77" t="str">
        <f t="shared" ref="E63:BP63" si="202">IFERROR((E29-E34)/12/E12,"")</f>
        <v/>
      </c>
      <c r="F63" s="77" t="str">
        <f t="shared" si="202"/>
        <v/>
      </c>
      <c r="G63" s="77" t="str">
        <f t="shared" si="202"/>
        <v/>
      </c>
      <c r="H63" s="77" t="str">
        <f t="shared" si="202"/>
        <v/>
      </c>
      <c r="I63" s="77" t="str">
        <f t="shared" si="202"/>
        <v/>
      </c>
      <c r="J63" s="77" t="str">
        <f t="shared" si="202"/>
        <v/>
      </c>
      <c r="K63" s="77" t="str">
        <f t="shared" si="202"/>
        <v/>
      </c>
      <c r="L63" s="77" t="str">
        <f t="shared" si="202"/>
        <v/>
      </c>
      <c r="M63" s="77" t="str">
        <f t="shared" si="202"/>
        <v/>
      </c>
      <c r="N63" s="77" t="str">
        <f t="shared" si="202"/>
        <v/>
      </c>
      <c r="O63" s="77" t="str">
        <f t="shared" si="202"/>
        <v/>
      </c>
      <c r="P63" s="77" t="str">
        <f t="shared" si="202"/>
        <v/>
      </c>
      <c r="Q63" s="77" t="str">
        <f t="shared" si="202"/>
        <v/>
      </c>
      <c r="R63" s="77" t="str">
        <f t="shared" si="202"/>
        <v/>
      </c>
      <c r="S63" s="77" t="str">
        <f t="shared" si="202"/>
        <v/>
      </c>
      <c r="T63" s="77" t="str">
        <f t="shared" si="202"/>
        <v/>
      </c>
      <c r="U63" s="77" t="str">
        <f t="shared" si="202"/>
        <v/>
      </c>
      <c r="V63" s="77" t="str">
        <f t="shared" si="202"/>
        <v/>
      </c>
      <c r="W63" s="77" t="str">
        <f t="shared" si="202"/>
        <v/>
      </c>
      <c r="X63" s="77" t="str">
        <f t="shared" si="202"/>
        <v/>
      </c>
      <c r="Y63" s="77" t="str">
        <f t="shared" si="202"/>
        <v/>
      </c>
      <c r="Z63" s="77" t="str">
        <f t="shared" si="202"/>
        <v/>
      </c>
      <c r="AA63" s="77" t="str">
        <f t="shared" si="202"/>
        <v/>
      </c>
      <c r="AB63" s="77" t="str">
        <f t="shared" si="202"/>
        <v/>
      </c>
      <c r="AC63" s="77" t="str">
        <f t="shared" si="202"/>
        <v/>
      </c>
      <c r="AD63" s="77" t="str">
        <f t="shared" si="202"/>
        <v/>
      </c>
      <c r="AE63" s="77" t="str">
        <f t="shared" si="202"/>
        <v/>
      </c>
      <c r="AF63" s="77" t="str">
        <f t="shared" si="202"/>
        <v/>
      </c>
      <c r="AG63" s="77" t="str">
        <f t="shared" si="202"/>
        <v/>
      </c>
      <c r="AH63" s="77" t="str">
        <f t="shared" si="202"/>
        <v/>
      </c>
      <c r="AI63" s="77" t="str">
        <f t="shared" si="202"/>
        <v/>
      </c>
      <c r="AJ63" s="77" t="str">
        <f t="shared" si="202"/>
        <v/>
      </c>
      <c r="AK63" s="77" t="str">
        <f t="shared" si="202"/>
        <v/>
      </c>
      <c r="AL63" s="77" t="str">
        <f t="shared" si="202"/>
        <v/>
      </c>
      <c r="AM63" s="77" t="str">
        <f t="shared" si="202"/>
        <v/>
      </c>
      <c r="AN63" s="77" t="str">
        <f t="shared" si="202"/>
        <v/>
      </c>
      <c r="AO63" s="77" t="str">
        <f t="shared" si="202"/>
        <v/>
      </c>
      <c r="AP63" s="77" t="str">
        <f t="shared" si="202"/>
        <v/>
      </c>
      <c r="AQ63" s="77" t="str">
        <f t="shared" si="202"/>
        <v/>
      </c>
      <c r="AR63" s="77" t="str">
        <f t="shared" si="202"/>
        <v/>
      </c>
      <c r="AS63" s="77" t="str">
        <f t="shared" si="202"/>
        <v/>
      </c>
      <c r="AT63" s="77" t="str">
        <f t="shared" si="202"/>
        <v/>
      </c>
      <c r="AU63" s="77" t="str">
        <f t="shared" si="202"/>
        <v/>
      </c>
      <c r="AV63" s="77" t="str">
        <f t="shared" si="202"/>
        <v/>
      </c>
      <c r="AW63" s="77" t="str">
        <f t="shared" si="202"/>
        <v/>
      </c>
      <c r="AX63" s="77" t="str">
        <f t="shared" si="202"/>
        <v/>
      </c>
      <c r="AY63" s="77" t="str">
        <f t="shared" si="202"/>
        <v/>
      </c>
      <c r="AZ63" s="77" t="str">
        <f t="shared" si="202"/>
        <v/>
      </c>
      <c r="BA63" s="77" t="str">
        <f t="shared" si="202"/>
        <v/>
      </c>
      <c r="BB63" s="77" t="str">
        <f t="shared" si="202"/>
        <v/>
      </c>
      <c r="BC63" s="77" t="str">
        <f t="shared" si="202"/>
        <v/>
      </c>
      <c r="BD63" s="77" t="str">
        <f t="shared" si="202"/>
        <v/>
      </c>
      <c r="BE63" s="77" t="str">
        <f t="shared" si="202"/>
        <v/>
      </c>
      <c r="BF63" s="77" t="str">
        <f t="shared" si="202"/>
        <v/>
      </c>
      <c r="BG63" s="77" t="str">
        <f t="shared" si="202"/>
        <v/>
      </c>
      <c r="BH63" s="77" t="str">
        <f t="shared" si="202"/>
        <v/>
      </c>
      <c r="BI63" s="77" t="str">
        <f t="shared" si="202"/>
        <v/>
      </c>
      <c r="BJ63" s="77" t="str">
        <f t="shared" si="202"/>
        <v/>
      </c>
      <c r="BK63" s="77" t="str">
        <f t="shared" si="202"/>
        <v/>
      </c>
      <c r="BL63" s="77" t="str">
        <f t="shared" si="202"/>
        <v/>
      </c>
      <c r="BM63" s="77" t="str">
        <f t="shared" si="202"/>
        <v/>
      </c>
      <c r="BN63" s="77" t="str">
        <f t="shared" si="202"/>
        <v/>
      </c>
      <c r="BO63" s="77" t="str">
        <f t="shared" si="202"/>
        <v/>
      </c>
      <c r="BP63" s="77" t="str">
        <f t="shared" si="202"/>
        <v/>
      </c>
      <c r="BQ63" s="77" t="str">
        <f t="shared" ref="BQ63:EB63" si="203">IFERROR((BQ29-BQ34)/12/BQ12,"")</f>
        <v/>
      </c>
      <c r="BR63" s="77" t="str">
        <f t="shared" si="203"/>
        <v/>
      </c>
      <c r="BS63" s="77" t="str">
        <f t="shared" si="203"/>
        <v/>
      </c>
      <c r="BT63" s="77" t="str">
        <f t="shared" si="203"/>
        <v/>
      </c>
      <c r="BU63" s="77" t="str">
        <f t="shared" si="203"/>
        <v/>
      </c>
      <c r="BV63" s="77" t="str">
        <f t="shared" si="203"/>
        <v/>
      </c>
      <c r="BW63" s="77" t="str">
        <f t="shared" si="203"/>
        <v/>
      </c>
      <c r="BX63" s="77" t="str">
        <f t="shared" si="203"/>
        <v/>
      </c>
      <c r="BY63" s="77" t="str">
        <f t="shared" si="203"/>
        <v/>
      </c>
      <c r="BZ63" s="77" t="str">
        <f t="shared" si="203"/>
        <v/>
      </c>
      <c r="CA63" s="77" t="str">
        <f t="shared" si="203"/>
        <v/>
      </c>
      <c r="CB63" s="77" t="str">
        <f t="shared" si="203"/>
        <v/>
      </c>
      <c r="CC63" s="77" t="str">
        <f t="shared" si="203"/>
        <v/>
      </c>
      <c r="CD63" s="77" t="str">
        <f t="shared" si="203"/>
        <v/>
      </c>
      <c r="CE63" s="77" t="str">
        <f t="shared" si="203"/>
        <v/>
      </c>
      <c r="CF63" s="77" t="str">
        <f t="shared" si="203"/>
        <v/>
      </c>
      <c r="CG63" s="77" t="str">
        <f t="shared" si="203"/>
        <v/>
      </c>
      <c r="CH63" s="77" t="str">
        <f t="shared" si="203"/>
        <v/>
      </c>
      <c r="CI63" s="77" t="str">
        <f t="shared" si="203"/>
        <v/>
      </c>
      <c r="CJ63" s="77" t="str">
        <f t="shared" si="203"/>
        <v/>
      </c>
      <c r="CK63" s="77" t="str">
        <f t="shared" si="203"/>
        <v/>
      </c>
      <c r="CL63" s="77" t="str">
        <f t="shared" si="203"/>
        <v/>
      </c>
      <c r="CM63" s="77" t="str">
        <f t="shared" si="203"/>
        <v/>
      </c>
      <c r="CN63" s="77" t="str">
        <f t="shared" si="203"/>
        <v/>
      </c>
      <c r="CO63" s="77" t="str">
        <f t="shared" si="203"/>
        <v/>
      </c>
      <c r="CP63" s="77" t="str">
        <f t="shared" si="203"/>
        <v/>
      </c>
      <c r="CQ63" s="77" t="str">
        <f t="shared" si="203"/>
        <v/>
      </c>
      <c r="CR63" s="77" t="str">
        <f t="shared" si="203"/>
        <v/>
      </c>
      <c r="CS63" s="77" t="str">
        <f t="shared" si="203"/>
        <v/>
      </c>
      <c r="CT63" s="77" t="str">
        <f t="shared" si="203"/>
        <v/>
      </c>
      <c r="CU63" s="77" t="str">
        <f t="shared" si="203"/>
        <v/>
      </c>
      <c r="CV63" s="77" t="str">
        <f t="shared" si="203"/>
        <v/>
      </c>
      <c r="CW63" s="77" t="str">
        <f t="shared" si="203"/>
        <v/>
      </c>
      <c r="CX63" s="77" t="str">
        <f t="shared" si="203"/>
        <v/>
      </c>
      <c r="CY63" s="77" t="str">
        <f t="shared" si="203"/>
        <v/>
      </c>
      <c r="CZ63" s="77" t="str">
        <f t="shared" si="203"/>
        <v/>
      </c>
      <c r="DA63" s="77" t="str">
        <f t="shared" si="203"/>
        <v/>
      </c>
      <c r="DB63" s="77" t="str">
        <f t="shared" si="203"/>
        <v/>
      </c>
      <c r="DC63" s="77" t="str">
        <f t="shared" si="203"/>
        <v/>
      </c>
      <c r="DD63" s="77" t="str">
        <f t="shared" si="203"/>
        <v/>
      </c>
      <c r="DE63" s="77" t="str">
        <f t="shared" si="203"/>
        <v/>
      </c>
      <c r="DF63" s="77" t="str">
        <f t="shared" si="203"/>
        <v/>
      </c>
      <c r="DG63" s="77" t="str">
        <f t="shared" si="203"/>
        <v/>
      </c>
      <c r="DH63" s="77" t="str">
        <f t="shared" si="203"/>
        <v/>
      </c>
      <c r="DI63" s="77" t="str">
        <f t="shared" si="203"/>
        <v/>
      </c>
      <c r="DJ63" s="77" t="str">
        <f t="shared" si="203"/>
        <v/>
      </c>
      <c r="DK63" s="77" t="str">
        <f t="shared" si="203"/>
        <v/>
      </c>
      <c r="DL63" s="77" t="str">
        <f t="shared" si="203"/>
        <v/>
      </c>
      <c r="DM63" s="77" t="str">
        <f t="shared" si="203"/>
        <v/>
      </c>
      <c r="DN63" s="77" t="str">
        <f t="shared" si="203"/>
        <v/>
      </c>
      <c r="DO63" s="77" t="str">
        <f t="shared" si="203"/>
        <v/>
      </c>
      <c r="DP63" s="77" t="str">
        <f t="shared" si="203"/>
        <v/>
      </c>
      <c r="DQ63" s="77" t="str">
        <f t="shared" si="203"/>
        <v/>
      </c>
      <c r="DR63" s="77" t="str">
        <f t="shared" si="203"/>
        <v/>
      </c>
      <c r="DS63" s="77" t="str">
        <f t="shared" si="203"/>
        <v/>
      </c>
      <c r="DT63" s="77" t="str">
        <f t="shared" si="203"/>
        <v/>
      </c>
      <c r="DU63" s="77" t="str">
        <f t="shared" si="203"/>
        <v/>
      </c>
      <c r="DV63" s="77" t="str">
        <f t="shared" si="203"/>
        <v/>
      </c>
      <c r="DW63" s="77" t="str">
        <f t="shared" si="203"/>
        <v/>
      </c>
      <c r="DX63" s="77" t="str">
        <f t="shared" si="203"/>
        <v/>
      </c>
      <c r="DY63" s="77" t="str">
        <f t="shared" si="203"/>
        <v/>
      </c>
      <c r="DZ63" s="77" t="str">
        <f t="shared" si="203"/>
        <v/>
      </c>
      <c r="EA63" s="77" t="str">
        <f t="shared" si="203"/>
        <v/>
      </c>
      <c r="EB63" s="77" t="str">
        <f t="shared" si="203"/>
        <v/>
      </c>
      <c r="EC63" s="77" t="str">
        <f t="shared" ref="EC63:ER63" si="204">IFERROR((EC29-EC34)/12/EC12,"")</f>
        <v/>
      </c>
      <c r="ED63" s="77" t="str">
        <f t="shared" si="204"/>
        <v/>
      </c>
      <c r="EE63" s="77" t="str">
        <f t="shared" si="204"/>
        <v/>
      </c>
      <c r="EF63" s="77" t="str">
        <f t="shared" si="204"/>
        <v/>
      </c>
      <c r="EG63" s="77" t="str">
        <f t="shared" si="204"/>
        <v/>
      </c>
      <c r="EH63" s="77" t="str">
        <f t="shared" si="204"/>
        <v/>
      </c>
      <c r="EI63" s="77" t="str">
        <f t="shared" si="204"/>
        <v/>
      </c>
      <c r="EJ63" s="77" t="str">
        <f t="shared" si="204"/>
        <v/>
      </c>
      <c r="EK63" s="77" t="str">
        <f t="shared" si="204"/>
        <v/>
      </c>
      <c r="EL63" s="77" t="str">
        <f t="shared" si="204"/>
        <v/>
      </c>
      <c r="EM63" s="77" t="str">
        <f t="shared" si="204"/>
        <v/>
      </c>
      <c r="EN63" s="77" t="str">
        <f t="shared" si="204"/>
        <v/>
      </c>
      <c r="EO63" s="77" t="str">
        <f t="shared" si="204"/>
        <v/>
      </c>
      <c r="EP63" s="77" t="str">
        <f t="shared" si="204"/>
        <v/>
      </c>
      <c r="EQ63" s="77" t="str">
        <f t="shared" si="204"/>
        <v/>
      </c>
      <c r="ER63" s="77" t="str">
        <f t="shared" si="204"/>
        <v/>
      </c>
      <c r="EU63" s="411"/>
      <c r="EV63" s="416" t="s">
        <v>33</v>
      </c>
      <c r="EW63" s="416"/>
      <c r="EX63" s="64" t="str">
        <f t="shared" ref="EX63:HI63" si="205">IFERROR((EX29-EX34)/EX12,"")</f>
        <v/>
      </c>
      <c r="EY63" s="64" t="str">
        <f t="shared" si="205"/>
        <v/>
      </c>
      <c r="EZ63" s="64" t="str">
        <f t="shared" si="205"/>
        <v/>
      </c>
      <c r="FA63" s="64" t="str">
        <f t="shared" si="205"/>
        <v/>
      </c>
      <c r="FB63" s="64" t="str">
        <f t="shared" si="205"/>
        <v/>
      </c>
      <c r="FC63" s="64" t="str">
        <f t="shared" si="205"/>
        <v/>
      </c>
      <c r="FD63" s="64" t="str">
        <f t="shared" si="205"/>
        <v/>
      </c>
      <c r="FE63" s="64" t="str">
        <f t="shared" si="205"/>
        <v/>
      </c>
      <c r="FF63" s="64" t="str">
        <f t="shared" si="205"/>
        <v/>
      </c>
      <c r="FG63" s="64" t="str">
        <f t="shared" si="205"/>
        <v/>
      </c>
      <c r="FH63" s="64" t="str">
        <f t="shared" si="205"/>
        <v/>
      </c>
      <c r="FI63" s="64" t="str">
        <f t="shared" si="205"/>
        <v/>
      </c>
      <c r="FJ63" s="64" t="str">
        <f t="shared" si="205"/>
        <v/>
      </c>
      <c r="FK63" s="64" t="str">
        <f t="shared" si="205"/>
        <v/>
      </c>
      <c r="FL63" s="64" t="str">
        <f t="shared" si="205"/>
        <v/>
      </c>
      <c r="FM63" s="64" t="str">
        <f t="shared" si="205"/>
        <v/>
      </c>
      <c r="FN63" s="64" t="str">
        <f t="shared" si="205"/>
        <v/>
      </c>
      <c r="FO63" s="64" t="str">
        <f t="shared" si="205"/>
        <v/>
      </c>
      <c r="FP63" s="64" t="str">
        <f t="shared" si="205"/>
        <v/>
      </c>
      <c r="FQ63" s="64" t="str">
        <f t="shared" si="205"/>
        <v/>
      </c>
      <c r="FR63" s="64" t="str">
        <f t="shared" si="205"/>
        <v/>
      </c>
      <c r="FS63" s="64" t="str">
        <f t="shared" si="205"/>
        <v/>
      </c>
      <c r="FT63" s="64" t="str">
        <f t="shared" si="205"/>
        <v/>
      </c>
      <c r="FU63" s="64" t="str">
        <f t="shared" si="205"/>
        <v/>
      </c>
      <c r="FV63" s="64" t="str">
        <f t="shared" si="205"/>
        <v/>
      </c>
      <c r="FW63" s="64" t="str">
        <f t="shared" si="205"/>
        <v/>
      </c>
      <c r="FX63" s="64" t="str">
        <f t="shared" si="205"/>
        <v/>
      </c>
      <c r="FY63" s="64" t="str">
        <f t="shared" si="205"/>
        <v/>
      </c>
      <c r="FZ63" s="64" t="str">
        <f t="shared" si="205"/>
        <v/>
      </c>
      <c r="GA63" s="64" t="str">
        <f t="shared" si="205"/>
        <v/>
      </c>
      <c r="GB63" s="64" t="str">
        <f t="shared" si="205"/>
        <v/>
      </c>
      <c r="GC63" s="64" t="str">
        <f t="shared" si="205"/>
        <v/>
      </c>
      <c r="GD63" s="64" t="str">
        <f t="shared" si="205"/>
        <v/>
      </c>
      <c r="GE63" s="64" t="str">
        <f t="shared" si="205"/>
        <v/>
      </c>
      <c r="GF63" s="64" t="str">
        <f t="shared" si="205"/>
        <v/>
      </c>
      <c r="GG63" s="64" t="str">
        <f t="shared" si="205"/>
        <v/>
      </c>
      <c r="GH63" s="64" t="str">
        <f t="shared" si="205"/>
        <v/>
      </c>
      <c r="GI63" s="64" t="str">
        <f t="shared" si="205"/>
        <v/>
      </c>
      <c r="GJ63" s="64" t="str">
        <f t="shared" si="205"/>
        <v/>
      </c>
      <c r="GK63" s="64" t="str">
        <f t="shared" si="205"/>
        <v/>
      </c>
      <c r="GL63" s="64" t="str">
        <f t="shared" si="205"/>
        <v/>
      </c>
      <c r="GM63" s="64" t="str">
        <f t="shared" si="205"/>
        <v/>
      </c>
      <c r="GN63" s="64" t="str">
        <f t="shared" si="205"/>
        <v/>
      </c>
      <c r="GO63" s="64" t="str">
        <f t="shared" si="205"/>
        <v/>
      </c>
      <c r="GP63" s="64" t="str">
        <f t="shared" si="205"/>
        <v/>
      </c>
      <c r="GQ63" s="64" t="str">
        <f t="shared" si="205"/>
        <v/>
      </c>
      <c r="GR63" s="64" t="str">
        <f t="shared" si="205"/>
        <v/>
      </c>
      <c r="GS63" s="64" t="str">
        <f t="shared" si="205"/>
        <v/>
      </c>
      <c r="GT63" s="64" t="str">
        <f t="shared" si="205"/>
        <v/>
      </c>
      <c r="GU63" s="64" t="str">
        <f t="shared" si="205"/>
        <v/>
      </c>
      <c r="GV63" s="64" t="str">
        <f t="shared" si="205"/>
        <v/>
      </c>
      <c r="GW63" s="64" t="str">
        <f t="shared" si="205"/>
        <v/>
      </c>
      <c r="GX63" s="64" t="str">
        <f t="shared" si="205"/>
        <v/>
      </c>
      <c r="GY63" s="64" t="str">
        <f t="shared" si="205"/>
        <v/>
      </c>
      <c r="GZ63" s="64" t="str">
        <f t="shared" si="205"/>
        <v/>
      </c>
      <c r="HA63" s="64" t="str">
        <f t="shared" si="205"/>
        <v/>
      </c>
      <c r="HB63" s="64" t="str">
        <f t="shared" si="205"/>
        <v/>
      </c>
      <c r="HC63" s="64" t="str">
        <f t="shared" si="205"/>
        <v/>
      </c>
      <c r="HD63" s="64" t="str">
        <f t="shared" si="205"/>
        <v/>
      </c>
      <c r="HE63" s="64" t="str">
        <f t="shared" si="205"/>
        <v/>
      </c>
      <c r="HF63" s="64" t="str">
        <f t="shared" si="205"/>
        <v/>
      </c>
      <c r="HG63" s="64" t="str">
        <f t="shared" si="205"/>
        <v/>
      </c>
      <c r="HH63" s="64" t="str">
        <f t="shared" si="205"/>
        <v/>
      </c>
      <c r="HI63" s="64" t="str">
        <f t="shared" si="205"/>
        <v/>
      </c>
      <c r="HJ63" s="64" t="str">
        <f t="shared" ref="HJ63:JU63" si="206">IFERROR((HJ29-HJ34)/HJ12,"")</f>
        <v/>
      </c>
      <c r="HK63" s="64" t="str">
        <f t="shared" si="206"/>
        <v/>
      </c>
      <c r="HL63" s="64" t="str">
        <f t="shared" si="206"/>
        <v/>
      </c>
      <c r="HM63" s="64" t="str">
        <f t="shared" si="206"/>
        <v/>
      </c>
      <c r="HN63" s="64" t="str">
        <f t="shared" si="206"/>
        <v/>
      </c>
      <c r="HO63" s="64" t="str">
        <f t="shared" si="206"/>
        <v/>
      </c>
      <c r="HP63" s="64" t="str">
        <f t="shared" si="206"/>
        <v/>
      </c>
      <c r="HQ63" s="64" t="str">
        <f t="shared" si="206"/>
        <v/>
      </c>
      <c r="HR63" s="64" t="str">
        <f t="shared" si="206"/>
        <v/>
      </c>
      <c r="HS63" s="64" t="str">
        <f t="shared" si="206"/>
        <v/>
      </c>
      <c r="HT63" s="64" t="str">
        <f t="shared" si="206"/>
        <v/>
      </c>
      <c r="HU63" s="64" t="str">
        <f t="shared" si="206"/>
        <v/>
      </c>
      <c r="HV63" s="64" t="str">
        <f t="shared" si="206"/>
        <v/>
      </c>
      <c r="HW63" s="64" t="str">
        <f t="shared" si="206"/>
        <v/>
      </c>
      <c r="HX63" s="64" t="str">
        <f t="shared" si="206"/>
        <v/>
      </c>
      <c r="HY63" s="64" t="str">
        <f t="shared" si="206"/>
        <v/>
      </c>
      <c r="HZ63" s="64" t="str">
        <f t="shared" si="206"/>
        <v/>
      </c>
      <c r="IA63" s="64" t="str">
        <f t="shared" si="206"/>
        <v/>
      </c>
      <c r="IB63" s="64" t="str">
        <f t="shared" si="206"/>
        <v/>
      </c>
      <c r="IC63" s="64" t="str">
        <f t="shared" si="206"/>
        <v/>
      </c>
      <c r="ID63" s="64" t="str">
        <f t="shared" si="206"/>
        <v/>
      </c>
      <c r="IE63" s="64" t="str">
        <f t="shared" si="206"/>
        <v/>
      </c>
      <c r="IF63" s="64" t="str">
        <f t="shared" si="206"/>
        <v/>
      </c>
      <c r="IG63" s="64" t="str">
        <f t="shared" si="206"/>
        <v/>
      </c>
      <c r="IH63" s="64" t="str">
        <f t="shared" si="206"/>
        <v/>
      </c>
      <c r="II63" s="64" t="str">
        <f t="shared" si="206"/>
        <v/>
      </c>
      <c r="IJ63" s="64" t="str">
        <f t="shared" si="206"/>
        <v/>
      </c>
      <c r="IK63" s="64" t="str">
        <f t="shared" si="206"/>
        <v/>
      </c>
      <c r="IL63" s="64" t="str">
        <f t="shared" si="206"/>
        <v/>
      </c>
      <c r="IM63" s="64" t="str">
        <f t="shared" si="206"/>
        <v/>
      </c>
      <c r="IN63" s="64" t="str">
        <f t="shared" si="206"/>
        <v/>
      </c>
      <c r="IO63" s="64" t="str">
        <f t="shared" si="206"/>
        <v/>
      </c>
      <c r="IP63" s="64" t="str">
        <f t="shared" si="206"/>
        <v/>
      </c>
      <c r="IQ63" s="64" t="str">
        <f t="shared" si="206"/>
        <v/>
      </c>
      <c r="IR63" s="64" t="str">
        <f t="shared" si="206"/>
        <v/>
      </c>
      <c r="IS63" s="64" t="str">
        <f t="shared" si="206"/>
        <v/>
      </c>
      <c r="IT63" s="64" t="str">
        <f t="shared" si="206"/>
        <v/>
      </c>
      <c r="IU63" s="64" t="str">
        <f t="shared" si="206"/>
        <v/>
      </c>
      <c r="IV63" s="64" t="str">
        <f t="shared" si="206"/>
        <v/>
      </c>
      <c r="IW63" s="64" t="str">
        <f t="shared" si="206"/>
        <v/>
      </c>
      <c r="IX63" s="64" t="str">
        <f t="shared" si="206"/>
        <v/>
      </c>
      <c r="IY63" s="64" t="str">
        <f t="shared" si="206"/>
        <v/>
      </c>
      <c r="IZ63" s="64" t="str">
        <f t="shared" si="206"/>
        <v/>
      </c>
      <c r="JA63" s="64" t="str">
        <f t="shared" si="206"/>
        <v/>
      </c>
      <c r="JB63" s="64" t="str">
        <f t="shared" si="206"/>
        <v/>
      </c>
      <c r="JC63" s="64" t="str">
        <f t="shared" si="206"/>
        <v/>
      </c>
      <c r="JD63" s="64" t="str">
        <f t="shared" si="206"/>
        <v/>
      </c>
      <c r="JE63" s="64" t="str">
        <f t="shared" si="206"/>
        <v/>
      </c>
      <c r="JF63" s="64" t="str">
        <f t="shared" si="206"/>
        <v/>
      </c>
      <c r="JG63" s="64" t="str">
        <f t="shared" si="206"/>
        <v/>
      </c>
      <c r="JH63" s="64" t="str">
        <f t="shared" si="206"/>
        <v/>
      </c>
      <c r="JI63" s="64" t="str">
        <f t="shared" si="206"/>
        <v/>
      </c>
      <c r="JJ63" s="64" t="str">
        <f t="shared" si="206"/>
        <v/>
      </c>
      <c r="JK63" s="64" t="str">
        <f t="shared" si="206"/>
        <v/>
      </c>
      <c r="JL63" s="64" t="str">
        <f t="shared" si="206"/>
        <v/>
      </c>
      <c r="JM63" s="64" t="str">
        <f t="shared" si="206"/>
        <v/>
      </c>
      <c r="JN63" s="64" t="str">
        <f t="shared" si="206"/>
        <v/>
      </c>
      <c r="JO63" s="64" t="str">
        <f t="shared" si="206"/>
        <v/>
      </c>
      <c r="JP63" s="64" t="str">
        <f t="shared" si="206"/>
        <v/>
      </c>
      <c r="JQ63" s="64" t="str">
        <f t="shared" si="206"/>
        <v/>
      </c>
      <c r="JR63" s="64" t="str">
        <f t="shared" si="206"/>
        <v/>
      </c>
      <c r="JS63" s="64" t="str">
        <f t="shared" si="206"/>
        <v/>
      </c>
      <c r="JT63" s="64" t="str">
        <f t="shared" si="206"/>
        <v/>
      </c>
      <c r="JU63" s="64" t="str">
        <f t="shared" si="206"/>
        <v/>
      </c>
      <c r="JV63" s="64" t="str">
        <f t="shared" ref="JV63:KW63" si="207">IFERROR((JV29-JV34)/JV12,"")</f>
        <v/>
      </c>
      <c r="JW63" s="64" t="str">
        <f t="shared" si="207"/>
        <v/>
      </c>
      <c r="JX63" s="64" t="str">
        <f t="shared" si="207"/>
        <v/>
      </c>
      <c r="JY63" s="64" t="str">
        <f t="shared" si="207"/>
        <v/>
      </c>
      <c r="JZ63" s="64" t="str">
        <f t="shared" si="207"/>
        <v/>
      </c>
      <c r="KA63" s="64" t="str">
        <f t="shared" si="207"/>
        <v/>
      </c>
      <c r="KB63" s="64" t="str">
        <f t="shared" si="207"/>
        <v/>
      </c>
      <c r="KC63" s="64" t="str">
        <f t="shared" si="207"/>
        <v/>
      </c>
      <c r="KD63" s="64" t="str">
        <f t="shared" si="207"/>
        <v/>
      </c>
      <c r="KE63" s="64" t="str">
        <f t="shared" si="207"/>
        <v/>
      </c>
      <c r="KF63" s="64" t="str">
        <f t="shared" si="207"/>
        <v/>
      </c>
      <c r="KG63" s="64" t="str">
        <f t="shared" si="207"/>
        <v/>
      </c>
      <c r="KH63" s="64" t="str">
        <f t="shared" si="207"/>
        <v/>
      </c>
      <c r="KI63" s="64" t="str">
        <f t="shared" si="207"/>
        <v/>
      </c>
      <c r="KJ63" s="64" t="str">
        <f t="shared" si="207"/>
        <v/>
      </c>
      <c r="KK63" s="64" t="str">
        <f t="shared" si="207"/>
        <v/>
      </c>
      <c r="KL63" s="64" t="str">
        <f t="shared" si="207"/>
        <v/>
      </c>
      <c r="KM63" s="64" t="str">
        <f t="shared" si="207"/>
        <v/>
      </c>
      <c r="KN63" s="64" t="str">
        <f t="shared" si="207"/>
        <v/>
      </c>
      <c r="KO63" s="64" t="str">
        <f t="shared" si="207"/>
        <v/>
      </c>
      <c r="KP63" s="64" t="str">
        <f t="shared" si="207"/>
        <v/>
      </c>
      <c r="KQ63" s="64" t="str">
        <f t="shared" si="207"/>
        <v/>
      </c>
      <c r="KR63" s="64" t="str">
        <f t="shared" si="207"/>
        <v/>
      </c>
      <c r="KS63" s="64" t="str">
        <f t="shared" si="207"/>
        <v/>
      </c>
      <c r="KT63" s="64" t="str">
        <f t="shared" si="207"/>
        <v/>
      </c>
      <c r="KU63" s="64" t="str">
        <f t="shared" si="207"/>
        <v/>
      </c>
      <c r="KV63" s="64" t="str">
        <f t="shared" si="207"/>
        <v/>
      </c>
      <c r="KW63" s="64" t="str">
        <f t="shared" si="207"/>
        <v/>
      </c>
    </row>
    <row r="64" spans="1:309" ht="20.100000000000001" customHeight="1" x14ac:dyDescent="0.25">
      <c r="A64" s="406"/>
      <c r="B64" s="402" t="s">
        <v>286</v>
      </c>
      <c r="C64" s="404"/>
      <c r="D64" s="77" t="str">
        <f t="shared" ref="D64" si="208">IFERROR((D29-D33-D34)/12/(D12-D15),"")</f>
        <v/>
      </c>
      <c r="E64" s="77" t="str">
        <f t="shared" ref="E64:BP64" si="209">IFERROR((E29-E33-E34)/12/(E12-E15),"")</f>
        <v/>
      </c>
      <c r="F64" s="77" t="str">
        <f t="shared" si="209"/>
        <v/>
      </c>
      <c r="G64" s="77" t="str">
        <f t="shared" si="209"/>
        <v/>
      </c>
      <c r="H64" s="77" t="str">
        <f t="shared" si="209"/>
        <v/>
      </c>
      <c r="I64" s="77" t="str">
        <f t="shared" si="209"/>
        <v/>
      </c>
      <c r="J64" s="77" t="str">
        <f t="shared" si="209"/>
        <v/>
      </c>
      <c r="K64" s="77" t="str">
        <f t="shared" si="209"/>
        <v/>
      </c>
      <c r="L64" s="77" t="str">
        <f t="shared" si="209"/>
        <v/>
      </c>
      <c r="M64" s="77" t="str">
        <f t="shared" si="209"/>
        <v/>
      </c>
      <c r="N64" s="77" t="str">
        <f t="shared" si="209"/>
        <v/>
      </c>
      <c r="O64" s="77" t="str">
        <f t="shared" si="209"/>
        <v/>
      </c>
      <c r="P64" s="77" t="str">
        <f t="shared" si="209"/>
        <v/>
      </c>
      <c r="Q64" s="77" t="str">
        <f t="shared" si="209"/>
        <v/>
      </c>
      <c r="R64" s="77" t="str">
        <f t="shared" si="209"/>
        <v/>
      </c>
      <c r="S64" s="77" t="str">
        <f t="shared" si="209"/>
        <v/>
      </c>
      <c r="T64" s="77" t="str">
        <f t="shared" si="209"/>
        <v/>
      </c>
      <c r="U64" s="77" t="str">
        <f t="shared" si="209"/>
        <v/>
      </c>
      <c r="V64" s="77" t="str">
        <f t="shared" si="209"/>
        <v/>
      </c>
      <c r="W64" s="77" t="str">
        <f t="shared" si="209"/>
        <v/>
      </c>
      <c r="X64" s="77" t="str">
        <f t="shared" si="209"/>
        <v/>
      </c>
      <c r="Y64" s="77" t="str">
        <f t="shared" si="209"/>
        <v/>
      </c>
      <c r="Z64" s="77" t="str">
        <f t="shared" si="209"/>
        <v/>
      </c>
      <c r="AA64" s="77" t="str">
        <f t="shared" si="209"/>
        <v/>
      </c>
      <c r="AB64" s="77" t="str">
        <f t="shared" si="209"/>
        <v/>
      </c>
      <c r="AC64" s="77" t="str">
        <f t="shared" si="209"/>
        <v/>
      </c>
      <c r="AD64" s="77" t="str">
        <f t="shared" si="209"/>
        <v/>
      </c>
      <c r="AE64" s="77" t="str">
        <f t="shared" si="209"/>
        <v/>
      </c>
      <c r="AF64" s="77" t="str">
        <f t="shared" si="209"/>
        <v/>
      </c>
      <c r="AG64" s="77" t="str">
        <f t="shared" si="209"/>
        <v/>
      </c>
      <c r="AH64" s="77" t="str">
        <f t="shared" si="209"/>
        <v/>
      </c>
      <c r="AI64" s="77" t="str">
        <f t="shared" si="209"/>
        <v/>
      </c>
      <c r="AJ64" s="77" t="str">
        <f t="shared" si="209"/>
        <v/>
      </c>
      <c r="AK64" s="77" t="str">
        <f t="shared" si="209"/>
        <v/>
      </c>
      <c r="AL64" s="77" t="str">
        <f t="shared" si="209"/>
        <v/>
      </c>
      <c r="AM64" s="77" t="str">
        <f t="shared" si="209"/>
        <v/>
      </c>
      <c r="AN64" s="77" t="str">
        <f t="shared" si="209"/>
        <v/>
      </c>
      <c r="AO64" s="77" t="str">
        <f t="shared" si="209"/>
        <v/>
      </c>
      <c r="AP64" s="77" t="str">
        <f t="shared" si="209"/>
        <v/>
      </c>
      <c r="AQ64" s="77" t="str">
        <f t="shared" si="209"/>
        <v/>
      </c>
      <c r="AR64" s="77" t="str">
        <f t="shared" si="209"/>
        <v/>
      </c>
      <c r="AS64" s="77" t="str">
        <f t="shared" si="209"/>
        <v/>
      </c>
      <c r="AT64" s="77" t="str">
        <f t="shared" si="209"/>
        <v/>
      </c>
      <c r="AU64" s="77" t="str">
        <f t="shared" si="209"/>
        <v/>
      </c>
      <c r="AV64" s="77" t="str">
        <f t="shared" si="209"/>
        <v/>
      </c>
      <c r="AW64" s="77" t="str">
        <f t="shared" si="209"/>
        <v/>
      </c>
      <c r="AX64" s="77" t="str">
        <f t="shared" si="209"/>
        <v/>
      </c>
      <c r="AY64" s="77" t="str">
        <f t="shared" si="209"/>
        <v/>
      </c>
      <c r="AZ64" s="77" t="str">
        <f t="shared" si="209"/>
        <v/>
      </c>
      <c r="BA64" s="77" t="str">
        <f t="shared" si="209"/>
        <v/>
      </c>
      <c r="BB64" s="77" t="str">
        <f t="shared" si="209"/>
        <v/>
      </c>
      <c r="BC64" s="77" t="str">
        <f t="shared" si="209"/>
        <v/>
      </c>
      <c r="BD64" s="77" t="str">
        <f t="shared" si="209"/>
        <v/>
      </c>
      <c r="BE64" s="77" t="str">
        <f t="shared" si="209"/>
        <v/>
      </c>
      <c r="BF64" s="77" t="str">
        <f t="shared" si="209"/>
        <v/>
      </c>
      <c r="BG64" s="77" t="str">
        <f t="shared" si="209"/>
        <v/>
      </c>
      <c r="BH64" s="77" t="str">
        <f t="shared" si="209"/>
        <v/>
      </c>
      <c r="BI64" s="77" t="str">
        <f t="shared" si="209"/>
        <v/>
      </c>
      <c r="BJ64" s="77" t="str">
        <f t="shared" si="209"/>
        <v/>
      </c>
      <c r="BK64" s="77" t="str">
        <f t="shared" si="209"/>
        <v/>
      </c>
      <c r="BL64" s="77" t="str">
        <f t="shared" si="209"/>
        <v/>
      </c>
      <c r="BM64" s="77" t="str">
        <f t="shared" si="209"/>
        <v/>
      </c>
      <c r="BN64" s="77" t="str">
        <f t="shared" si="209"/>
        <v/>
      </c>
      <c r="BO64" s="77" t="str">
        <f t="shared" si="209"/>
        <v/>
      </c>
      <c r="BP64" s="77" t="str">
        <f t="shared" si="209"/>
        <v/>
      </c>
      <c r="BQ64" s="77" t="str">
        <f t="shared" ref="BQ64:EB64" si="210">IFERROR((BQ29-BQ33-BQ34)/12/(BQ12-BQ15),"")</f>
        <v/>
      </c>
      <c r="BR64" s="77" t="str">
        <f t="shared" si="210"/>
        <v/>
      </c>
      <c r="BS64" s="77" t="str">
        <f t="shared" si="210"/>
        <v/>
      </c>
      <c r="BT64" s="77" t="str">
        <f t="shared" si="210"/>
        <v/>
      </c>
      <c r="BU64" s="77" t="str">
        <f t="shared" si="210"/>
        <v/>
      </c>
      <c r="BV64" s="77" t="str">
        <f t="shared" si="210"/>
        <v/>
      </c>
      <c r="BW64" s="77" t="str">
        <f t="shared" si="210"/>
        <v/>
      </c>
      <c r="BX64" s="77" t="str">
        <f t="shared" si="210"/>
        <v/>
      </c>
      <c r="BY64" s="77" t="str">
        <f t="shared" si="210"/>
        <v/>
      </c>
      <c r="BZ64" s="77" t="str">
        <f t="shared" si="210"/>
        <v/>
      </c>
      <c r="CA64" s="77" t="str">
        <f t="shared" si="210"/>
        <v/>
      </c>
      <c r="CB64" s="77" t="str">
        <f t="shared" si="210"/>
        <v/>
      </c>
      <c r="CC64" s="77" t="str">
        <f t="shared" si="210"/>
        <v/>
      </c>
      <c r="CD64" s="77" t="str">
        <f t="shared" si="210"/>
        <v/>
      </c>
      <c r="CE64" s="77" t="str">
        <f t="shared" si="210"/>
        <v/>
      </c>
      <c r="CF64" s="77" t="str">
        <f t="shared" si="210"/>
        <v/>
      </c>
      <c r="CG64" s="77" t="str">
        <f t="shared" si="210"/>
        <v/>
      </c>
      <c r="CH64" s="77" t="str">
        <f t="shared" si="210"/>
        <v/>
      </c>
      <c r="CI64" s="77" t="str">
        <f t="shared" si="210"/>
        <v/>
      </c>
      <c r="CJ64" s="77" t="str">
        <f t="shared" si="210"/>
        <v/>
      </c>
      <c r="CK64" s="77" t="str">
        <f t="shared" si="210"/>
        <v/>
      </c>
      <c r="CL64" s="77" t="str">
        <f t="shared" si="210"/>
        <v/>
      </c>
      <c r="CM64" s="77" t="str">
        <f t="shared" si="210"/>
        <v/>
      </c>
      <c r="CN64" s="77" t="str">
        <f t="shared" si="210"/>
        <v/>
      </c>
      <c r="CO64" s="77" t="str">
        <f t="shared" si="210"/>
        <v/>
      </c>
      <c r="CP64" s="77" t="str">
        <f t="shared" si="210"/>
        <v/>
      </c>
      <c r="CQ64" s="77" t="str">
        <f t="shared" si="210"/>
        <v/>
      </c>
      <c r="CR64" s="77" t="str">
        <f t="shared" si="210"/>
        <v/>
      </c>
      <c r="CS64" s="77" t="str">
        <f t="shared" si="210"/>
        <v/>
      </c>
      <c r="CT64" s="77" t="str">
        <f t="shared" si="210"/>
        <v/>
      </c>
      <c r="CU64" s="77" t="str">
        <f t="shared" si="210"/>
        <v/>
      </c>
      <c r="CV64" s="77" t="str">
        <f t="shared" si="210"/>
        <v/>
      </c>
      <c r="CW64" s="77" t="str">
        <f t="shared" si="210"/>
        <v/>
      </c>
      <c r="CX64" s="77" t="str">
        <f t="shared" si="210"/>
        <v/>
      </c>
      <c r="CY64" s="77" t="str">
        <f t="shared" si="210"/>
        <v/>
      </c>
      <c r="CZ64" s="77" t="str">
        <f t="shared" si="210"/>
        <v/>
      </c>
      <c r="DA64" s="77" t="str">
        <f t="shared" si="210"/>
        <v/>
      </c>
      <c r="DB64" s="77" t="str">
        <f t="shared" si="210"/>
        <v/>
      </c>
      <c r="DC64" s="77" t="str">
        <f t="shared" si="210"/>
        <v/>
      </c>
      <c r="DD64" s="77" t="str">
        <f t="shared" si="210"/>
        <v/>
      </c>
      <c r="DE64" s="77" t="str">
        <f t="shared" si="210"/>
        <v/>
      </c>
      <c r="DF64" s="77" t="str">
        <f t="shared" si="210"/>
        <v/>
      </c>
      <c r="DG64" s="77" t="str">
        <f t="shared" si="210"/>
        <v/>
      </c>
      <c r="DH64" s="77" t="str">
        <f t="shared" si="210"/>
        <v/>
      </c>
      <c r="DI64" s="77" t="str">
        <f t="shared" si="210"/>
        <v/>
      </c>
      <c r="DJ64" s="77" t="str">
        <f t="shared" si="210"/>
        <v/>
      </c>
      <c r="DK64" s="77" t="str">
        <f t="shared" si="210"/>
        <v/>
      </c>
      <c r="DL64" s="77" t="str">
        <f t="shared" si="210"/>
        <v/>
      </c>
      <c r="DM64" s="77" t="str">
        <f t="shared" si="210"/>
        <v/>
      </c>
      <c r="DN64" s="77" t="str">
        <f t="shared" si="210"/>
        <v/>
      </c>
      <c r="DO64" s="77" t="str">
        <f t="shared" si="210"/>
        <v/>
      </c>
      <c r="DP64" s="77" t="str">
        <f t="shared" si="210"/>
        <v/>
      </c>
      <c r="DQ64" s="77" t="str">
        <f t="shared" si="210"/>
        <v/>
      </c>
      <c r="DR64" s="77" t="str">
        <f t="shared" si="210"/>
        <v/>
      </c>
      <c r="DS64" s="77" t="str">
        <f t="shared" si="210"/>
        <v/>
      </c>
      <c r="DT64" s="77" t="str">
        <f t="shared" si="210"/>
        <v/>
      </c>
      <c r="DU64" s="77" t="str">
        <f t="shared" si="210"/>
        <v/>
      </c>
      <c r="DV64" s="77" t="str">
        <f t="shared" si="210"/>
        <v/>
      </c>
      <c r="DW64" s="77" t="str">
        <f t="shared" si="210"/>
        <v/>
      </c>
      <c r="DX64" s="77" t="str">
        <f t="shared" si="210"/>
        <v/>
      </c>
      <c r="DY64" s="77" t="str">
        <f t="shared" si="210"/>
        <v/>
      </c>
      <c r="DZ64" s="77" t="str">
        <f t="shared" si="210"/>
        <v/>
      </c>
      <c r="EA64" s="77" t="str">
        <f t="shared" si="210"/>
        <v/>
      </c>
      <c r="EB64" s="77" t="str">
        <f t="shared" si="210"/>
        <v/>
      </c>
      <c r="EC64" s="77" t="str">
        <f t="shared" ref="EC64:ER64" si="211">IFERROR((EC29-EC33-EC34)/12/(EC12-EC15),"")</f>
        <v/>
      </c>
      <c r="ED64" s="77" t="str">
        <f t="shared" si="211"/>
        <v/>
      </c>
      <c r="EE64" s="77" t="str">
        <f t="shared" si="211"/>
        <v/>
      </c>
      <c r="EF64" s="77" t="str">
        <f t="shared" si="211"/>
        <v/>
      </c>
      <c r="EG64" s="77" t="str">
        <f t="shared" si="211"/>
        <v/>
      </c>
      <c r="EH64" s="77" t="str">
        <f t="shared" si="211"/>
        <v/>
      </c>
      <c r="EI64" s="77" t="str">
        <f t="shared" si="211"/>
        <v/>
      </c>
      <c r="EJ64" s="77" t="str">
        <f t="shared" si="211"/>
        <v/>
      </c>
      <c r="EK64" s="77" t="str">
        <f t="shared" si="211"/>
        <v/>
      </c>
      <c r="EL64" s="77" t="str">
        <f t="shared" si="211"/>
        <v/>
      </c>
      <c r="EM64" s="77" t="str">
        <f t="shared" si="211"/>
        <v/>
      </c>
      <c r="EN64" s="77" t="str">
        <f t="shared" si="211"/>
        <v/>
      </c>
      <c r="EO64" s="77" t="str">
        <f t="shared" si="211"/>
        <v/>
      </c>
      <c r="EP64" s="77" t="str">
        <f t="shared" si="211"/>
        <v/>
      </c>
      <c r="EQ64" s="77" t="str">
        <f t="shared" si="211"/>
        <v/>
      </c>
      <c r="ER64" s="77" t="str">
        <f t="shared" si="211"/>
        <v/>
      </c>
      <c r="EU64" s="411"/>
      <c r="EV64" s="414" t="s">
        <v>286</v>
      </c>
      <c r="EW64" s="415"/>
      <c r="EX64" s="64" t="str">
        <f t="shared" ref="EX64:HI64" si="212">IFERROR((EX29-EX33-EX34)/(EX12-EX15),"")</f>
        <v/>
      </c>
      <c r="EY64" s="64" t="str">
        <f t="shared" si="212"/>
        <v/>
      </c>
      <c r="EZ64" s="64" t="str">
        <f t="shared" si="212"/>
        <v/>
      </c>
      <c r="FA64" s="64" t="str">
        <f t="shared" si="212"/>
        <v/>
      </c>
      <c r="FB64" s="64" t="str">
        <f t="shared" si="212"/>
        <v/>
      </c>
      <c r="FC64" s="64" t="str">
        <f t="shared" si="212"/>
        <v/>
      </c>
      <c r="FD64" s="64" t="str">
        <f t="shared" si="212"/>
        <v/>
      </c>
      <c r="FE64" s="64" t="str">
        <f t="shared" si="212"/>
        <v/>
      </c>
      <c r="FF64" s="64" t="str">
        <f t="shared" si="212"/>
        <v/>
      </c>
      <c r="FG64" s="64" t="str">
        <f t="shared" si="212"/>
        <v/>
      </c>
      <c r="FH64" s="64" t="str">
        <f t="shared" si="212"/>
        <v/>
      </c>
      <c r="FI64" s="64" t="str">
        <f t="shared" si="212"/>
        <v/>
      </c>
      <c r="FJ64" s="64" t="str">
        <f t="shared" si="212"/>
        <v/>
      </c>
      <c r="FK64" s="64" t="str">
        <f t="shared" si="212"/>
        <v/>
      </c>
      <c r="FL64" s="64" t="str">
        <f t="shared" si="212"/>
        <v/>
      </c>
      <c r="FM64" s="64" t="str">
        <f t="shared" si="212"/>
        <v/>
      </c>
      <c r="FN64" s="64" t="str">
        <f t="shared" si="212"/>
        <v/>
      </c>
      <c r="FO64" s="64" t="str">
        <f t="shared" si="212"/>
        <v/>
      </c>
      <c r="FP64" s="64" t="str">
        <f t="shared" si="212"/>
        <v/>
      </c>
      <c r="FQ64" s="64" t="str">
        <f t="shared" si="212"/>
        <v/>
      </c>
      <c r="FR64" s="64" t="str">
        <f t="shared" si="212"/>
        <v/>
      </c>
      <c r="FS64" s="64" t="str">
        <f t="shared" si="212"/>
        <v/>
      </c>
      <c r="FT64" s="64" t="str">
        <f t="shared" si="212"/>
        <v/>
      </c>
      <c r="FU64" s="64" t="str">
        <f t="shared" si="212"/>
        <v/>
      </c>
      <c r="FV64" s="64" t="str">
        <f t="shared" si="212"/>
        <v/>
      </c>
      <c r="FW64" s="64" t="str">
        <f t="shared" si="212"/>
        <v/>
      </c>
      <c r="FX64" s="64" t="str">
        <f t="shared" si="212"/>
        <v/>
      </c>
      <c r="FY64" s="64" t="str">
        <f t="shared" si="212"/>
        <v/>
      </c>
      <c r="FZ64" s="64" t="str">
        <f t="shared" si="212"/>
        <v/>
      </c>
      <c r="GA64" s="64" t="str">
        <f t="shared" si="212"/>
        <v/>
      </c>
      <c r="GB64" s="64" t="str">
        <f t="shared" si="212"/>
        <v/>
      </c>
      <c r="GC64" s="64" t="str">
        <f t="shared" si="212"/>
        <v/>
      </c>
      <c r="GD64" s="64" t="str">
        <f t="shared" si="212"/>
        <v/>
      </c>
      <c r="GE64" s="64" t="str">
        <f t="shared" si="212"/>
        <v/>
      </c>
      <c r="GF64" s="64" t="str">
        <f t="shared" si="212"/>
        <v/>
      </c>
      <c r="GG64" s="64" t="str">
        <f t="shared" si="212"/>
        <v/>
      </c>
      <c r="GH64" s="64" t="str">
        <f t="shared" si="212"/>
        <v/>
      </c>
      <c r="GI64" s="64" t="str">
        <f t="shared" si="212"/>
        <v/>
      </c>
      <c r="GJ64" s="64" t="str">
        <f t="shared" si="212"/>
        <v/>
      </c>
      <c r="GK64" s="64" t="str">
        <f t="shared" si="212"/>
        <v/>
      </c>
      <c r="GL64" s="64" t="str">
        <f t="shared" si="212"/>
        <v/>
      </c>
      <c r="GM64" s="64" t="str">
        <f t="shared" si="212"/>
        <v/>
      </c>
      <c r="GN64" s="64" t="str">
        <f t="shared" si="212"/>
        <v/>
      </c>
      <c r="GO64" s="64" t="str">
        <f t="shared" si="212"/>
        <v/>
      </c>
      <c r="GP64" s="64" t="str">
        <f t="shared" si="212"/>
        <v/>
      </c>
      <c r="GQ64" s="64" t="str">
        <f t="shared" si="212"/>
        <v/>
      </c>
      <c r="GR64" s="64" t="str">
        <f t="shared" si="212"/>
        <v/>
      </c>
      <c r="GS64" s="64" t="str">
        <f t="shared" si="212"/>
        <v/>
      </c>
      <c r="GT64" s="64" t="str">
        <f t="shared" si="212"/>
        <v/>
      </c>
      <c r="GU64" s="64" t="str">
        <f t="shared" si="212"/>
        <v/>
      </c>
      <c r="GV64" s="64" t="str">
        <f t="shared" si="212"/>
        <v/>
      </c>
      <c r="GW64" s="64" t="str">
        <f t="shared" si="212"/>
        <v/>
      </c>
      <c r="GX64" s="64" t="str">
        <f t="shared" si="212"/>
        <v/>
      </c>
      <c r="GY64" s="64" t="str">
        <f t="shared" si="212"/>
        <v/>
      </c>
      <c r="GZ64" s="64" t="str">
        <f t="shared" si="212"/>
        <v/>
      </c>
      <c r="HA64" s="64" t="str">
        <f t="shared" si="212"/>
        <v/>
      </c>
      <c r="HB64" s="64" t="str">
        <f t="shared" si="212"/>
        <v/>
      </c>
      <c r="HC64" s="64" t="str">
        <f t="shared" si="212"/>
        <v/>
      </c>
      <c r="HD64" s="64" t="str">
        <f t="shared" si="212"/>
        <v/>
      </c>
      <c r="HE64" s="64" t="str">
        <f t="shared" si="212"/>
        <v/>
      </c>
      <c r="HF64" s="64" t="str">
        <f t="shared" si="212"/>
        <v/>
      </c>
      <c r="HG64" s="64" t="str">
        <f t="shared" si="212"/>
        <v/>
      </c>
      <c r="HH64" s="64" t="str">
        <f t="shared" si="212"/>
        <v/>
      </c>
      <c r="HI64" s="64" t="str">
        <f t="shared" si="212"/>
        <v/>
      </c>
      <c r="HJ64" s="64" t="str">
        <f t="shared" ref="HJ64:JU64" si="213">IFERROR((HJ29-HJ33-HJ34)/(HJ12-HJ15),"")</f>
        <v/>
      </c>
      <c r="HK64" s="64" t="str">
        <f t="shared" si="213"/>
        <v/>
      </c>
      <c r="HL64" s="64" t="str">
        <f t="shared" si="213"/>
        <v/>
      </c>
      <c r="HM64" s="64" t="str">
        <f t="shared" si="213"/>
        <v/>
      </c>
      <c r="HN64" s="64" t="str">
        <f t="shared" si="213"/>
        <v/>
      </c>
      <c r="HO64" s="64" t="str">
        <f t="shared" si="213"/>
        <v/>
      </c>
      <c r="HP64" s="64" t="str">
        <f t="shared" si="213"/>
        <v/>
      </c>
      <c r="HQ64" s="64" t="str">
        <f t="shared" si="213"/>
        <v/>
      </c>
      <c r="HR64" s="64" t="str">
        <f t="shared" si="213"/>
        <v/>
      </c>
      <c r="HS64" s="64" t="str">
        <f t="shared" si="213"/>
        <v/>
      </c>
      <c r="HT64" s="64" t="str">
        <f t="shared" si="213"/>
        <v/>
      </c>
      <c r="HU64" s="64" t="str">
        <f t="shared" si="213"/>
        <v/>
      </c>
      <c r="HV64" s="64" t="str">
        <f t="shared" si="213"/>
        <v/>
      </c>
      <c r="HW64" s="64" t="str">
        <f t="shared" si="213"/>
        <v/>
      </c>
      <c r="HX64" s="64" t="str">
        <f t="shared" si="213"/>
        <v/>
      </c>
      <c r="HY64" s="64" t="str">
        <f t="shared" si="213"/>
        <v/>
      </c>
      <c r="HZ64" s="64" t="str">
        <f t="shared" si="213"/>
        <v/>
      </c>
      <c r="IA64" s="64" t="str">
        <f t="shared" si="213"/>
        <v/>
      </c>
      <c r="IB64" s="64" t="str">
        <f t="shared" si="213"/>
        <v/>
      </c>
      <c r="IC64" s="64" t="str">
        <f t="shared" si="213"/>
        <v/>
      </c>
      <c r="ID64" s="64" t="str">
        <f t="shared" si="213"/>
        <v/>
      </c>
      <c r="IE64" s="64" t="str">
        <f t="shared" si="213"/>
        <v/>
      </c>
      <c r="IF64" s="64" t="str">
        <f t="shared" si="213"/>
        <v/>
      </c>
      <c r="IG64" s="64" t="str">
        <f t="shared" si="213"/>
        <v/>
      </c>
      <c r="IH64" s="64" t="str">
        <f t="shared" si="213"/>
        <v/>
      </c>
      <c r="II64" s="64" t="str">
        <f t="shared" si="213"/>
        <v/>
      </c>
      <c r="IJ64" s="64" t="str">
        <f t="shared" si="213"/>
        <v/>
      </c>
      <c r="IK64" s="64" t="str">
        <f t="shared" si="213"/>
        <v/>
      </c>
      <c r="IL64" s="64" t="str">
        <f t="shared" si="213"/>
        <v/>
      </c>
      <c r="IM64" s="64" t="str">
        <f t="shared" si="213"/>
        <v/>
      </c>
      <c r="IN64" s="64" t="str">
        <f t="shared" si="213"/>
        <v/>
      </c>
      <c r="IO64" s="64" t="str">
        <f t="shared" si="213"/>
        <v/>
      </c>
      <c r="IP64" s="64" t="str">
        <f t="shared" si="213"/>
        <v/>
      </c>
      <c r="IQ64" s="64" t="str">
        <f t="shared" si="213"/>
        <v/>
      </c>
      <c r="IR64" s="64" t="str">
        <f t="shared" si="213"/>
        <v/>
      </c>
      <c r="IS64" s="64" t="str">
        <f t="shared" si="213"/>
        <v/>
      </c>
      <c r="IT64" s="64" t="str">
        <f t="shared" si="213"/>
        <v/>
      </c>
      <c r="IU64" s="64" t="str">
        <f t="shared" si="213"/>
        <v/>
      </c>
      <c r="IV64" s="64" t="str">
        <f t="shared" si="213"/>
        <v/>
      </c>
      <c r="IW64" s="64" t="str">
        <f t="shared" si="213"/>
        <v/>
      </c>
      <c r="IX64" s="64" t="str">
        <f t="shared" si="213"/>
        <v/>
      </c>
      <c r="IY64" s="64" t="str">
        <f t="shared" si="213"/>
        <v/>
      </c>
      <c r="IZ64" s="64" t="str">
        <f t="shared" si="213"/>
        <v/>
      </c>
      <c r="JA64" s="64" t="str">
        <f t="shared" si="213"/>
        <v/>
      </c>
      <c r="JB64" s="64" t="str">
        <f t="shared" si="213"/>
        <v/>
      </c>
      <c r="JC64" s="64" t="str">
        <f t="shared" si="213"/>
        <v/>
      </c>
      <c r="JD64" s="64" t="str">
        <f t="shared" si="213"/>
        <v/>
      </c>
      <c r="JE64" s="64" t="str">
        <f t="shared" si="213"/>
        <v/>
      </c>
      <c r="JF64" s="64" t="str">
        <f t="shared" si="213"/>
        <v/>
      </c>
      <c r="JG64" s="64" t="str">
        <f t="shared" si="213"/>
        <v/>
      </c>
      <c r="JH64" s="64" t="str">
        <f t="shared" si="213"/>
        <v/>
      </c>
      <c r="JI64" s="64" t="str">
        <f t="shared" si="213"/>
        <v/>
      </c>
      <c r="JJ64" s="64" t="str">
        <f t="shared" si="213"/>
        <v/>
      </c>
      <c r="JK64" s="64" t="str">
        <f t="shared" si="213"/>
        <v/>
      </c>
      <c r="JL64" s="64" t="str">
        <f t="shared" si="213"/>
        <v/>
      </c>
      <c r="JM64" s="64" t="str">
        <f t="shared" si="213"/>
        <v/>
      </c>
      <c r="JN64" s="64" t="str">
        <f t="shared" si="213"/>
        <v/>
      </c>
      <c r="JO64" s="64" t="str">
        <f t="shared" si="213"/>
        <v/>
      </c>
      <c r="JP64" s="64" t="str">
        <f t="shared" si="213"/>
        <v/>
      </c>
      <c r="JQ64" s="64" t="str">
        <f t="shared" si="213"/>
        <v/>
      </c>
      <c r="JR64" s="64" t="str">
        <f t="shared" si="213"/>
        <v/>
      </c>
      <c r="JS64" s="64" t="str">
        <f t="shared" si="213"/>
        <v/>
      </c>
      <c r="JT64" s="64" t="str">
        <f t="shared" si="213"/>
        <v/>
      </c>
      <c r="JU64" s="64" t="str">
        <f t="shared" si="213"/>
        <v/>
      </c>
      <c r="JV64" s="64" t="str">
        <f t="shared" ref="JV64:KW64" si="214">IFERROR((JV29-JV33-JV34)/(JV12-JV15),"")</f>
        <v/>
      </c>
      <c r="JW64" s="64" t="str">
        <f t="shared" si="214"/>
        <v/>
      </c>
      <c r="JX64" s="64" t="str">
        <f t="shared" si="214"/>
        <v/>
      </c>
      <c r="JY64" s="64" t="str">
        <f t="shared" si="214"/>
        <v/>
      </c>
      <c r="JZ64" s="64" t="str">
        <f t="shared" si="214"/>
        <v/>
      </c>
      <c r="KA64" s="64" t="str">
        <f t="shared" si="214"/>
        <v/>
      </c>
      <c r="KB64" s="64" t="str">
        <f t="shared" si="214"/>
        <v/>
      </c>
      <c r="KC64" s="64" t="str">
        <f t="shared" si="214"/>
        <v/>
      </c>
      <c r="KD64" s="64" t="str">
        <f t="shared" si="214"/>
        <v/>
      </c>
      <c r="KE64" s="64" t="str">
        <f t="shared" si="214"/>
        <v/>
      </c>
      <c r="KF64" s="64" t="str">
        <f t="shared" si="214"/>
        <v/>
      </c>
      <c r="KG64" s="64" t="str">
        <f t="shared" si="214"/>
        <v/>
      </c>
      <c r="KH64" s="64" t="str">
        <f t="shared" si="214"/>
        <v/>
      </c>
      <c r="KI64" s="64" t="str">
        <f t="shared" si="214"/>
        <v/>
      </c>
      <c r="KJ64" s="64" t="str">
        <f t="shared" si="214"/>
        <v/>
      </c>
      <c r="KK64" s="64" t="str">
        <f t="shared" si="214"/>
        <v/>
      </c>
      <c r="KL64" s="64" t="str">
        <f t="shared" si="214"/>
        <v/>
      </c>
      <c r="KM64" s="64" t="str">
        <f t="shared" si="214"/>
        <v/>
      </c>
      <c r="KN64" s="64" t="str">
        <f t="shared" si="214"/>
        <v/>
      </c>
      <c r="KO64" s="64" t="str">
        <f t="shared" si="214"/>
        <v/>
      </c>
      <c r="KP64" s="64" t="str">
        <f t="shared" si="214"/>
        <v/>
      </c>
      <c r="KQ64" s="64" t="str">
        <f t="shared" si="214"/>
        <v/>
      </c>
      <c r="KR64" s="64" t="str">
        <f t="shared" si="214"/>
        <v/>
      </c>
      <c r="KS64" s="64" t="str">
        <f t="shared" si="214"/>
        <v/>
      </c>
      <c r="KT64" s="64" t="str">
        <f t="shared" si="214"/>
        <v/>
      </c>
      <c r="KU64" s="64" t="str">
        <f t="shared" si="214"/>
        <v/>
      </c>
      <c r="KV64" s="64" t="str">
        <f t="shared" si="214"/>
        <v/>
      </c>
      <c r="KW64" s="64" t="str">
        <f t="shared" si="214"/>
        <v/>
      </c>
    </row>
    <row r="65" spans="1:309" ht="20.100000000000001" customHeight="1" x14ac:dyDescent="0.25">
      <c r="A65" s="406"/>
      <c r="B65" s="402" t="s">
        <v>67</v>
      </c>
      <c r="C65" s="404"/>
      <c r="D65" s="77" t="str">
        <f t="shared" ref="D65" si="215">IFERROR(D33/12/D15,"")</f>
        <v/>
      </c>
      <c r="E65" s="77" t="str">
        <f t="shared" ref="E65:BP65" si="216">IFERROR(E33/12/E15,"")</f>
        <v/>
      </c>
      <c r="F65" s="77" t="str">
        <f t="shared" si="216"/>
        <v/>
      </c>
      <c r="G65" s="77" t="str">
        <f t="shared" si="216"/>
        <v/>
      </c>
      <c r="H65" s="77" t="str">
        <f t="shared" si="216"/>
        <v/>
      </c>
      <c r="I65" s="77" t="str">
        <f t="shared" si="216"/>
        <v/>
      </c>
      <c r="J65" s="77" t="str">
        <f t="shared" si="216"/>
        <v/>
      </c>
      <c r="K65" s="77" t="str">
        <f t="shared" si="216"/>
        <v/>
      </c>
      <c r="L65" s="77" t="str">
        <f t="shared" si="216"/>
        <v/>
      </c>
      <c r="M65" s="77" t="str">
        <f t="shared" si="216"/>
        <v/>
      </c>
      <c r="N65" s="77" t="str">
        <f t="shared" si="216"/>
        <v/>
      </c>
      <c r="O65" s="77" t="str">
        <f t="shared" si="216"/>
        <v/>
      </c>
      <c r="P65" s="77" t="str">
        <f t="shared" si="216"/>
        <v/>
      </c>
      <c r="Q65" s="77" t="str">
        <f t="shared" si="216"/>
        <v/>
      </c>
      <c r="R65" s="77" t="str">
        <f t="shared" si="216"/>
        <v/>
      </c>
      <c r="S65" s="77" t="str">
        <f t="shared" si="216"/>
        <v/>
      </c>
      <c r="T65" s="77" t="str">
        <f t="shared" si="216"/>
        <v/>
      </c>
      <c r="U65" s="77" t="str">
        <f t="shared" si="216"/>
        <v/>
      </c>
      <c r="V65" s="77" t="str">
        <f t="shared" si="216"/>
        <v/>
      </c>
      <c r="W65" s="77" t="str">
        <f t="shared" si="216"/>
        <v/>
      </c>
      <c r="X65" s="77" t="str">
        <f t="shared" si="216"/>
        <v/>
      </c>
      <c r="Y65" s="77" t="str">
        <f t="shared" si="216"/>
        <v/>
      </c>
      <c r="Z65" s="77" t="str">
        <f t="shared" si="216"/>
        <v/>
      </c>
      <c r="AA65" s="77" t="str">
        <f t="shared" si="216"/>
        <v/>
      </c>
      <c r="AB65" s="77" t="str">
        <f t="shared" si="216"/>
        <v/>
      </c>
      <c r="AC65" s="77" t="str">
        <f t="shared" si="216"/>
        <v/>
      </c>
      <c r="AD65" s="77" t="str">
        <f t="shared" si="216"/>
        <v/>
      </c>
      <c r="AE65" s="77" t="str">
        <f t="shared" si="216"/>
        <v/>
      </c>
      <c r="AF65" s="77" t="str">
        <f t="shared" si="216"/>
        <v/>
      </c>
      <c r="AG65" s="77" t="str">
        <f t="shared" si="216"/>
        <v/>
      </c>
      <c r="AH65" s="77" t="str">
        <f t="shared" si="216"/>
        <v/>
      </c>
      <c r="AI65" s="77" t="str">
        <f t="shared" si="216"/>
        <v/>
      </c>
      <c r="AJ65" s="77" t="str">
        <f t="shared" si="216"/>
        <v/>
      </c>
      <c r="AK65" s="77" t="str">
        <f t="shared" si="216"/>
        <v/>
      </c>
      <c r="AL65" s="77" t="str">
        <f t="shared" si="216"/>
        <v/>
      </c>
      <c r="AM65" s="77" t="str">
        <f t="shared" si="216"/>
        <v/>
      </c>
      <c r="AN65" s="77" t="str">
        <f t="shared" si="216"/>
        <v/>
      </c>
      <c r="AO65" s="77" t="str">
        <f t="shared" si="216"/>
        <v/>
      </c>
      <c r="AP65" s="77" t="str">
        <f t="shared" si="216"/>
        <v/>
      </c>
      <c r="AQ65" s="77" t="str">
        <f t="shared" si="216"/>
        <v/>
      </c>
      <c r="AR65" s="77" t="str">
        <f t="shared" si="216"/>
        <v/>
      </c>
      <c r="AS65" s="77" t="str">
        <f t="shared" si="216"/>
        <v/>
      </c>
      <c r="AT65" s="77" t="str">
        <f t="shared" si="216"/>
        <v/>
      </c>
      <c r="AU65" s="77" t="str">
        <f t="shared" si="216"/>
        <v/>
      </c>
      <c r="AV65" s="77" t="str">
        <f t="shared" si="216"/>
        <v/>
      </c>
      <c r="AW65" s="77" t="str">
        <f t="shared" si="216"/>
        <v/>
      </c>
      <c r="AX65" s="77" t="str">
        <f t="shared" si="216"/>
        <v/>
      </c>
      <c r="AY65" s="77" t="str">
        <f t="shared" si="216"/>
        <v/>
      </c>
      <c r="AZ65" s="77" t="str">
        <f t="shared" si="216"/>
        <v/>
      </c>
      <c r="BA65" s="77" t="str">
        <f t="shared" si="216"/>
        <v/>
      </c>
      <c r="BB65" s="77" t="str">
        <f t="shared" si="216"/>
        <v/>
      </c>
      <c r="BC65" s="77" t="str">
        <f t="shared" si="216"/>
        <v/>
      </c>
      <c r="BD65" s="77" t="str">
        <f t="shared" si="216"/>
        <v/>
      </c>
      <c r="BE65" s="77" t="str">
        <f t="shared" si="216"/>
        <v/>
      </c>
      <c r="BF65" s="77" t="str">
        <f t="shared" si="216"/>
        <v/>
      </c>
      <c r="BG65" s="77" t="str">
        <f t="shared" si="216"/>
        <v/>
      </c>
      <c r="BH65" s="77" t="str">
        <f t="shared" si="216"/>
        <v/>
      </c>
      <c r="BI65" s="77" t="str">
        <f t="shared" si="216"/>
        <v/>
      </c>
      <c r="BJ65" s="77" t="str">
        <f t="shared" si="216"/>
        <v/>
      </c>
      <c r="BK65" s="77" t="str">
        <f t="shared" si="216"/>
        <v/>
      </c>
      <c r="BL65" s="77" t="str">
        <f t="shared" si="216"/>
        <v/>
      </c>
      <c r="BM65" s="77" t="str">
        <f t="shared" si="216"/>
        <v/>
      </c>
      <c r="BN65" s="77" t="str">
        <f t="shared" si="216"/>
        <v/>
      </c>
      <c r="BO65" s="77" t="str">
        <f t="shared" si="216"/>
        <v/>
      </c>
      <c r="BP65" s="77" t="str">
        <f t="shared" si="216"/>
        <v/>
      </c>
      <c r="BQ65" s="77" t="str">
        <f t="shared" ref="BQ65:EB65" si="217">IFERROR(BQ33/12/BQ15,"")</f>
        <v/>
      </c>
      <c r="BR65" s="77" t="str">
        <f t="shared" si="217"/>
        <v/>
      </c>
      <c r="BS65" s="77" t="str">
        <f t="shared" si="217"/>
        <v/>
      </c>
      <c r="BT65" s="77" t="str">
        <f t="shared" si="217"/>
        <v/>
      </c>
      <c r="BU65" s="77" t="str">
        <f t="shared" si="217"/>
        <v/>
      </c>
      <c r="BV65" s="77" t="str">
        <f t="shared" si="217"/>
        <v/>
      </c>
      <c r="BW65" s="77" t="str">
        <f t="shared" si="217"/>
        <v/>
      </c>
      <c r="BX65" s="77" t="str">
        <f t="shared" si="217"/>
        <v/>
      </c>
      <c r="BY65" s="77" t="str">
        <f t="shared" si="217"/>
        <v/>
      </c>
      <c r="BZ65" s="77" t="str">
        <f t="shared" si="217"/>
        <v/>
      </c>
      <c r="CA65" s="77" t="str">
        <f t="shared" si="217"/>
        <v/>
      </c>
      <c r="CB65" s="77" t="str">
        <f t="shared" si="217"/>
        <v/>
      </c>
      <c r="CC65" s="77" t="str">
        <f t="shared" si="217"/>
        <v/>
      </c>
      <c r="CD65" s="77" t="str">
        <f t="shared" si="217"/>
        <v/>
      </c>
      <c r="CE65" s="77" t="str">
        <f t="shared" si="217"/>
        <v/>
      </c>
      <c r="CF65" s="77" t="str">
        <f t="shared" si="217"/>
        <v/>
      </c>
      <c r="CG65" s="77" t="str">
        <f t="shared" si="217"/>
        <v/>
      </c>
      <c r="CH65" s="77" t="str">
        <f t="shared" si="217"/>
        <v/>
      </c>
      <c r="CI65" s="77" t="str">
        <f t="shared" si="217"/>
        <v/>
      </c>
      <c r="CJ65" s="77" t="str">
        <f t="shared" si="217"/>
        <v/>
      </c>
      <c r="CK65" s="77" t="str">
        <f t="shared" si="217"/>
        <v/>
      </c>
      <c r="CL65" s="77" t="str">
        <f t="shared" si="217"/>
        <v/>
      </c>
      <c r="CM65" s="77" t="str">
        <f t="shared" si="217"/>
        <v/>
      </c>
      <c r="CN65" s="77" t="str">
        <f t="shared" si="217"/>
        <v/>
      </c>
      <c r="CO65" s="77" t="str">
        <f t="shared" si="217"/>
        <v/>
      </c>
      <c r="CP65" s="77" t="str">
        <f t="shared" si="217"/>
        <v/>
      </c>
      <c r="CQ65" s="77" t="str">
        <f t="shared" si="217"/>
        <v/>
      </c>
      <c r="CR65" s="77" t="str">
        <f t="shared" si="217"/>
        <v/>
      </c>
      <c r="CS65" s="77" t="str">
        <f t="shared" si="217"/>
        <v/>
      </c>
      <c r="CT65" s="77" t="str">
        <f t="shared" si="217"/>
        <v/>
      </c>
      <c r="CU65" s="77" t="str">
        <f t="shared" si="217"/>
        <v/>
      </c>
      <c r="CV65" s="77" t="str">
        <f t="shared" si="217"/>
        <v/>
      </c>
      <c r="CW65" s="77" t="str">
        <f t="shared" si="217"/>
        <v/>
      </c>
      <c r="CX65" s="77" t="str">
        <f t="shared" si="217"/>
        <v/>
      </c>
      <c r="CY65" s="77" t="str">
        <f t="shared" si="217"/>
        <v/>
      </c>
      <c r="CZ65" s="77" t="str">
        <f t="shared" si="217"/>
        <v/>
      </c>
      <c r="DA65" s="77" t="str">
        <f t="shared" si="217"/>
        <v/>
      </c>
      <c r="DB65" s="77" t="str">
        <f t="shared" si="217"/>
        <v/>
      </c>
      <c r="DC65" s="77" t="str">
        <f t="shared" si="217"/>
        <v/>
      </c>
      <c r="DD65" s="77" t="str">
        <f t="shared" si="217"/>
        <v/>
      </c>
      <c r="DE65" s="77" t="str">
        <f t="shared" si="217"/>
        <v/>
      </c>
      <c r="DF65" s="77" t="str">
        <f t="shared" si="217"/>
        <v/>
      </c>
      <c r="DG65" s="77" t="str">
        <f t="shared" si="217"/>
        <v/>
      </c>
      <c r="DH65" s="77" t="str">
        <f t="shared" si="217"/>
        <v/>
      </c>
      <c r="DI65" s="77" t="str">
        <f t="shared" si="217"/>
        <v/>
      </c>
      <c r="DJ65" s="77" t="str">
        <f t="shared" si="217"/>
        <v/>
      </c>
      <c r="DK65" s="77" t="str">
        <f t="shared" si="217"/>
        <v/>
      </c>
      <c r="DL65" s="77" t="str">
        <f t="shared" si="217"/>
        <v/>
      </c>
      <c r="DM65" s="77" t="str">
        <f t="shared" si="217"/>
        <v/>
      </c>
      <c r="DN65" s="77" t="str">
        <f t="shared" si="217"/>
        <v/>
      </c>
      <c r="DO65" s="77" t="str">
        <f t="shared" si="217"/>
        <v/>
      </c>
      <c r="DP65" s="77" t="str">
        <f t="shared" si="217"/>
        <v/>
      </c>
      <c r="DQ65" s="77" t="str">
        <f t="shared" si="217"/>
        <v/>
      </c>
      <c r="DR65" s="77" t="str">
        <f t="shared" si="217"/>
        <v/>
      </c>
      <c r="DS65" s="77" t="str">
        <f t="shared" si="217"/>
        <v/>
      </c>
      <c r="DT65" s="77" t="str">
        <f t="shared" si="217"/>
        <v/>
      </c>
      <c r="DU65" s="77" t="str">
        <f t="shared" si="217"/>
        <v/>
      </c>
      <c r="DV65" s="77" t="str">
        <f t="shared" si="217"/>
        <v/>
      </c>
      <c r="DW65" s="77" t="str">
        <f t="shared" si="217"/>
        <v/>
      </c>
      <c r="DX65" s="77" t="str">
        <f t="shared" si="217"/>
        <v/>
      </c>
      <c r="DY65" s="77" t="str">
        <f t="shared" si="217"/>
        <v/>
      </c>
      <c r="DZ65" s="77" t="str">
        <f t="shared" si="217"/>
        <v/>
      </c>
      <c r="EA65" s="77" t="str">
        <f t="shared" si="217"/>
        <v/>
      </c>
      <c r="EB65" s="77" t="str">
        <f t="shared" si="217"/>
        <v/>
      </c>
      <c r="EC65" s="77" t="str">
        <f t="shared" ref="EC65:ER65" si="218">IFERROR(EC33/12/EC15,"")</f>
        <v/>
      </c>
      <c r="ED65" s="77" t="str">
        <f t="shared" si="218"/>
        <v/>
      </c>
      <c r="EE65" s="77" t="str">
        <f t="shared" si="218"/>
        <v/>
      </c>
      <c r="EF65" s="77" t="str">
        <f t="shared" si="218"/>
        <v/>
      </c>
      <c r="EG65" s="77" t="str">
        <f t="shared" si="218"/>
        <v/>
      </c>
      <c r="EH65" s="77" t="str">
        <f t="shared" si="218"/>
        <v/>
      </c>
      <c r="EI65" s="77" t="str">
        <f t="shared" si="218"/>
        <v/>
      </c>
      <c r="EJ65" s="77" t="str">
        <f t="shared" si="218"/>
        <v/>
      </c>
      <c r="EK65" s="77" t="str">
        <f t="shared" si="218"/>
        <v/>
      </c>
      <c r="EL65" s="77" t="str">
        <f t="shared" si="218"/>
        <v/>
      </c>
      <c r="EM65" s="77" t="str">
        <f t="shared" si="218"/>
        <v/>
      </c>
      <c r="EN65" s="77" t="str">
        <f t="shared" si="218"/>
        <v/>
      </c>
      <c r="EO65" s="77" t="str">
        <f t="shared" si="218"/>
        <v/>
      </c>
      <c r="EP65" s="77" t="str">
        <f t="shared" si="218"/>
        <v/>
      </c>
      <c r="EQ65" s="77" t="str">
        <f t="shared" si="218"/>
        <v/>
      </c>
      <c r="ER65" s="77" t="str">
        <f t="shared" si="218"/>
        <v/>
      </c>
      <c r="EU65" s="411"/>
      <c r="EV65" s="414" t="s">
        <v>67</v>
      </c>
      <c r="EW65" s="415"/>
      <c r="EX65" s="64" t="str">
        <f t="shared" ref="EX65:HI65" si="219">IFERROR(EX33/EX15,"")</f>
        <v/>
      </c>
      <c r="EY65" s="64" t="str">
        <f t="shared" si="219"/>
        <v/>
      </c>
      <c r="EZ65" s="64" t="str">
        <f t="shared" si="219"/>
        <v/>
      </c>
      <c r="FA65" s="64" t="str">
        <f t="shared" si="219"/>
        <v/>
      </c>
      <c r="FB65" s="64" t="str">
        <f t="shared" si="219"/>
        <v/>
      </c>
      <c r="FC65" s="64" t="str">
        <f t="shared" si="219"/>
        <v/>
      </c>
      <c r="FD65" s="64" t="str">
        <f t="shared" si="219"/>
        <v/>
      </c>
      <c r="FE65" s="64" t="str">
        <f t="shared" si="219"/>
        <v/>
      </c>
      <c r="FF65" s="64" t="str">
        <f t="shared" si="219"/>
        <v/>
      </c>
      <c r="FG65" s="64" t="str">
        <f t="shared" si="219"/>
        <v/>
      </c>
      <c r="FH65" s="64" t="str">
        <f t="shared" si="219"/>
        <v/>
      </c>
      <c r="FI65" s="64" t="str">
        <f t="shared" si="219"/>
        <v/>
      </c>
      <c r="FJ65" s="64" t="str">
        <f t="shared" si="219"/>
        <v/>
      </c>
      <c r="FK65" s="64" t="str">
        <f t="shared" si="219"/>
        <v/>
      </c>
      <c r="FL65" s="64" t="str">
        <f t="shared" si="219"/>
        <v/>
      </c>
      <c r="FM65" s="64" t="str">
        <f t="shared" si="219"/>
        <v/>
      </c>
      <c r="FN65" s="64" t="str">
        <f t="shared" si="219"/>
        <v/>
      </c>
      <c r="FO65" s="64" t="str">
        <f t="shared" si="219"/>
        <v/>
      </c>
      <c r="FP65" s="64" t="str">
        <f t="shared" si="219"/>
        <v/>
      </c>
      <c r="FQ65" s="64" t="str">
        <f t="shared" si="219"/>
        <v/>
      </c>
      <c r="FR65" s="64" t="str">
        <f t="shared" si="219"/>
        <v/>
      </c>
      <c r="FS65" s="64" t="str">
        <f t="shared" si="219"/>
        <v/>
      </c>
      <c r="FT65" s="64" t="str">
        <f t="shared" si="219"/>
        <v/>
      </c>
      <c r="FU65" s="64" t="str">
        <f t="shared" si="219"/>
        <v/>
      </c>
      <c r="FV65" s="64" t="str">
        <f t="shared" si="219"/>
        <v/>
      </c>
      <c r="FW65" s="64" t="str">
        <f t="shared" si="219"/>
        <v/>
      </c>
      <c r="FX65" s="64" t="str">
        <f t="shared" si="219"/>
        <v/>
      </c>
      <c r="FY65" s="64" t="str">
        <f t="shared" si="219"/>
        <v/>
      </c>
      <c r="FZ65" s="64" t="str">
        <f t="shared" si="219"/>
        <v/>
      </c>
      <c r="GA65" s="64" t="str">
        <f t="shared" si="219"/>
        <v/>
      </c>
      <c r="GB65" s="64" t="str">
        <f t="shared" si="219"/>
        <v/>
      </c>
      <c r="GC65" s="64" t="str">
        <f t="shared" si="219"/>
        <v/>
      </c>
      <c r="GD65" s="64" t="str">
        <f t="shared" si="219"/>
        <v/>
      </c>
      <c r="GE65" s="64" t="str">
        <f t="shared" si="219"/>
        <v/>
      </c>
      <c r="GF65" s="64" t="str">
        <f t="shared" si="219"/>
        <v/>
      </c>
      <c r="GG65" s="64" t="str">
        <f t="shared" si="219"/>
        <v/>
      </c>
      <c r="GH65" s="64" t="str">
        <f t="shared" si="219"/>
        <v/>
      </c>
      <c r="GI65" s="64" t="str">
        <f t="shared" si="219"/>
        <v/>
      </c>
      <c r="GJ65" s="64" t="str">
        <f t="shared" si="219"/>
        <v/>
      </c>
      <c r="GK65" s="64" t="str">
        <f t="shared" si="219"/>
        <v/>
      </c>
      <c r="GL65" s="64" t="str">
        <f t="shared" si="219"/>
        <v/>
      </c>
      <c r="GM65" s="64" t="str">
        <f t="shared" si="219"/>
        <v/>
      </c>
      <c r="GN65" s="64" t="str">
        <f t="shared" si="219"/>
        <v/>
      </c>
      <c r="GO65" s="64" t="str">
        <f t="shared" si="219"/>
        <v/>
      </c>
      <c r="GP65" s="64" t="str">
        <f t="shared" si="219"/>
        <v/>
      </c>
      <c r="GQ65" s="64" t="str">
        <f t="shared" si="219"/>
        <v/>
      </c>
      <c r="GR65" s="64" t="str">
        <f t="shared" si="219"/>
        <v/>
      </c>
      <c r="GS65" s="64" t="str">
        <f t="shared" si="219"/>
        <v/>
      </c>
      <c r="GT65" s="64" t="str">
        <f t="shared" si="219"/>
        <v/>
      </c>
      <c r="GU65" s="64" t="str">
        <f t="shared" si="219"/>
        <v/>
      </c>
      <c r="GV65" s="64" t="str">
        <f t="shared" si="219"/>
        <v/>
      </c>
      <c r="GW65" s="64" t="str">
        <f t="shared" si="219"/>
        <v/>
      </c>
      <c r="GX65" s="64" t="str">
        <f t="shared" si="219"/>
        <v/>
      </c>
      <c r="GY65" s="64" t="str">
        <f t="shared" si="219"/>
        <v/>
      </c>
      <c r="GZ65" s="64" t="str">
        <f t="shared" si="219"/>
        <v/>
      </c>
      <c r="HA65" s="64" t="str">
        <f t="shared" si="219"/>
        <v/>
      </c>
      <c r="HB65" s="64" t="str">
        <f t="shared" si="219"/>
        <v/>
      </c>
      <c r="HC65" s="64" t="str">
        <f t="shared" si="219"/>
        <v/>
      </c>
      <c r="HD65" s="64" t="str">
        <f t="shared" si="219"/>
        <v/>
      </c>
      <c r="HE65" s="64" t="str">
        <f t="shared" si="219"/>
        <v/>
      </c>
      <c r="HF65" s="64" t="str">
        <f t="shared" si="219"/>
        <v/>
      </c>
      <c r="HG65" s="64" t="str">
        <f t="shared" si="219"/>
        <v/>
      </c>
      <c r="HH65" s="64" t="str">
        <f t="shared" si="219"/>
        <v/>
      </c>
      <c r="HI65" s="64" t="str">
        <f t="shared" si="219"/>
        <v/>
      </c>
      <c r="HJ65" s="64" t="str">
        <f t="shared" ref="HJ65:JU65" si="220">IFERROR(HJ33/HJ15,"")</f>
        <v/>
      </c>
      <c r="HK65" s="64" t="str">
        <f t="shared" si="220"/>
        <v/>
      </c>
      <c r="HL65" s="64" t="str">
        <f t="shared" si="220"/>
        <v/>
      </c>
      <c r="HM65" s="64" t="str">
        <f t="shared" si="220"/>
        <v/>
      </c>
      <c r="HN65" s="64" t="str">
        <f t="shared" si="220"/>
        <v/>
      </c>
      <c r="HO65" s="64" t="str">
        <f t="shared" si="220"/>
        <v/>
      </c>
      <c r="HP65" s="64" t="str">
        <f t="shared" si="220"/>
        <v/>
      </c>
      <c r="HQ65" s="64" t="str">
        <f t="shared" si="220"/>
        <v/>
      </c>
      <c r="HR65" s="64" t="str">
        <f t="shared" si="220"/>
        <v/>
      </c>
      <c r="HS65" s="64" t="str">
        <f t="shared" si="220"/>
        <v/>
      </c>
      <c r="HT65" s="64" t="str">
        <f t="shared" si="220"/>
        <v/>
      </c>
      <c r="HU65" s="64" t="str">
        <f t="shared" si="220"/>
        <v/>
      </c>
      <c r="HV65" s="64" t="str">
        <f t="shared" si="220"/>
        <v/>
      </c>
      <c r="HW65" s="64" t="str">
        <f t="shared" si="220"/>
        <v/>
      </c>
      <c r="HX65" s="64" t="str">
        <f t="shared" si="220"/>
        <v/>
      </c>
      <c r="HY65" s="64" t="str">
        <f t="shared" si="220"/>
        <v/>
      </c>
      <c r="HZ65" s="64" t="str">
        <f t="shared" si="220"/>
        <v/>
      </c>
      <c r="IA65" s="64" t="str">
        <f t="shared" si="220"/>
        <v/>
      </c>
      <c r="IB65" s="64" t="str">
        <f t="shared" si="220"/>
        <v/>
      </c>
      <c r="IC65" s="64" t="str">
        <f t="shared" si="220"/>
        <v/>
      </c>
      <c r="ID65" s="64" t="str">
        <f t="shared" si="220"/>
        <v/>
      </c>
      <c r="IE65" s="64" t="str">
        <f t="shared" si="220"/>
        <v/>
      </c>
      <c r="IF65" s="64" t="str">
        <f t="shared" si="220"/>
        <v/>
      </c>
      <c r="IG65" s="64" t="str">
        <f t="shared" si="220"/>
        <v/>
      </c>
      <c r="IH65" s="64" t="str">
        <f t="shared" si="220"/>
        <v/>
      </c>
      <c r="II65" s="64" t="str">
        <f t="shared" si="220"/>
        <v/>
      </c>
      <c r="IJ65" s="64" t="str">
        <f t="shared" si="220"/>
        <v/>
      </c>
      <c r="IK65" s="64" t="str">
        <f t="shared" si="220"/>
        <v/>
      </c>
      <c r="IL65" s="64" t="str">
        <f t="shared" si="220"/>
        <v/>
      </c>
      <c r="IM65" s="64" t="str">
        <f t="shared" si="220"/>
        <v/>
      </c>
      <c r="IN65" s="64" t="str">
        <f t="shared" si="220"/>
        <v/>
      </c>
      <c r="IO65" s="64" t="str">
        <f t="shared" si="220"/>
        <v/>
      </c>
      <c r="IP65" s="64" t="str">
        <f t="shared" si="220"/>
        <v/>
      </c>
      <c r="IQ65" s="64" t="str">
        <f t="shared" si="220"/>
        <v/>
      </c>
      <c r="IR65" s="64" t="str">
        <f t="shared" si="220"/>
        <v/>
      </c>
      <c r="IS65" s="64" t="str">
        <f t="shared" si="220"/>
        <v/>
      </c>
      <c r="IT65" s="64" t="str">
        <f t="shared" si="220"/>
        <v/>
      </c>
      <c r="IU65" s="64" t="str">
        <f t="shared" si="220"/>
        <v/>
      </c>
      <c r="IV65" s="64" t="str">
        <f t="shared" si="220"/>
        <v/>
      </c>
      <c r="IW65" s="64" t="str">
        <f t="shared" si="220"/>
        <v/>
      </c>
      <c r="IX65" s="64" t="str">
        <f t="shared" si="220"/>
        <v/>
      </c>
      <c r="IY65" s="64" t="str">
        <f t="shared" si="220"/>
        <v/>
      </c>
      <c r="IZ65" s="64" t="str">
        <f t="shared" si="220"/>
        <v/>
      </c>
      <c r="JA65" s="64" t="str">
        <f t="shared" si="220"/>
        <v/>
      </c>
      <c r="JB65" s="64" t="str">
        <f t="shared" si="220"/>
        <v/>
      </c>
      <c r="JC65" s="64" t="str">
        <f t="shared" si="220"/>
        <v/>
      </c>
      <c r="JD65" s="64" t="str">
        <f t="shared" si="220"/>
        <v/>
      </c>
      <c r="JE65" s="64" t="str">
        <f t="shared" si="220"/>
        <v/>
      </c>
      <c r="JF65" s="64" t="str">
        <f t="shared" si="220"/>
        <v/>
      </c>
      <c r="JG65" s="64" t="str">
        <f t="shared" si="220"/>
        <v/>
      </c>
      <c r="JH65" s="64" t="str">
        <f t="shared" si="220"/>
        <v/>
      </c>
      <c r="JI65" s="64" t="str">
        <f t="shared" si="220"/>
        <v/>
      </c>
      <c r="JJ65" s="64" t="str">
        <f t="shared" si="220"/>
        <v/>
      </c>
      <c r="JK65" s="64" t="str">
        <f t="shared" si="220"/>
        <v/>
      </c>
      <c r="JL65" s="64" t="str">
        <f t="shared" si="220"/>
        <v/>
      </c>
      <c r="JM65" s="64" t="str">
        <f t="shared" si="220"/>
        <v/>
      </c>
      <c r="JN65" s="64" t="str">
        <f t="shared" si="220"/>
        <v/>
      </c>
      <c r="JO65" s="64" t="str">
        <f t="shared" si="220"/>
        <v/>
      </c>
      <c r="JP65" s="64" t="str">
        <f t="shared" si="220"/>
        <v/>
      </c>
      <c r="JQ65" s="64" t="str">
        <f t="shared" si="220"/>
        <v/>
      </c>
      <c r="JR65" s="64" t="str">
        <f t="shared" si="220"/>
        <v/>
      </c>
      <c r="JS65" s="64" t="str">
        <f t="shared" si="220"/>
        <v/>
      </c>
      <c r="JT65" s="64" t="str">
        <f t="shared" si="220"/>
        <v/>
      </c>
      <c r="JU65" s="64" t="str">
        <f t="shared" si="220"/>
        <v/>
      </c>
      <c r="JV65" s="64" t="str">
        <f t="shared" ref="JV65:KW65" si="221">IFERROR(JV33/JV15,"")</f>
        <v/>
      </c>
      <c r="JW65" s="64" t="str">
        <f t="shared" si="221"/>
        <v/>
      </c>
      <c r="JX65" s="64" t="str">
        <f t="shared" si="221"/>
        <v/>
      </c>
      <c r="JY65" s="64" t="str">
        <f t="shared" si="221"/>
        <v/>
      </c>
      <c r="JZ65" s="64" t="str">
        <f t="shared" si="221"/>
        <v/>
      </c>
      <c r="KA65" s="64" t="str">
        <f t="shared" si="221"/>
        <v/>
      </c>
      <c r="KB65" s="64" t="str">
        <f t="shared" si="221"/>
        <v/>
      </c>
      <c r="KC65" s="64" t="str">
        <f t="shared" si="221"/>
        <v/>
      </c>
      <c r="KD65" s="64" t="str">
        <f t="shared" si="221"/>
        <v/>
      </c>
      <c r="KE65" s="64" t="str">
        <f t="shared" si="221"/>
        <v/>
      </c>
      <c r="KF65" s="64" t="str">
        <f t="shared" si="221"/>
        <v/>
      </c>
      <c r="KG65" s="64" t="str">
        <f t="shared" si="221"/>
        <v/>
      </c>
      <c r="KH65" s="64" t="str">
        <f t="shared" si="221"/>
        <v/>
      </c>
      <c r="KI65" s="64" t="str">
        <f t="shared" si="221"/>
        <v/>
      </c>
      <c r="KJ65" s="64" t="str">
        <f t="shared" si="221"/>
        <v/>
      </c>
      <c r="KK65" s="64" t="str">
        <f t="shared" si="221"/>
        <v/>
      </c>
      <c r="KL65" s="64" t="str">
        <f t="shared" si="221"/>
        <v/>
      </c>
      <c r="KM65" s="64" t="str">
        <f t="shared" si="221"/>
        <v/>
      </c>
      <c r="KN65" s="64" t="str">
        <f t="shared" si="221"/>
        <v/>
      </c>
      <c r="KO65" s="64" t="str">
        <f t="shared" si="221"/>
        <v/>
      </c>
      <c r="KP65" s="64" t="str">
        <f t="shared" si="221"/>
        <v/>
      </c>
      <c r="KQ65" s="64" t="str">
        <f t="shared" si="221"/>
        <v/>
      </c>
      <c r="KR65" s="64" t="str">
        <f t="shared" si="221"/>
        <v/>
      </c>
      <c r="KS65" s="64" t="str">
        <f t="shared" si="221"/>
        <v/>
      </c>
      <c r="KT65" s="64" t="str">
        <f t="shared" si="221"/>
        <v/>
      </c>
      <c r="KU65" s="64" t="str">
        <f t="shared" si="221"/>
        <v/>
      </c>
      <c r="KV65" s="64" t="str">
        <f t="shared" si="221"/>
        <v/>
      </c>
      <c r="KW65" s="64" t="str">
        <f t="shared" si="221"/>
        <v/>
      </c>
    </row>
    <row r="66" spans="1:309" ht="20.100000000000001" customHeight="1" x14ac:dyDescent="0.25">
      <c r="A66" s="406"/>
      <c r="B66" s="336" t="s">
        <v>34</v>
      </c>
      <c r="C66" s="337"/>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6"/>
      <c r="CW66" s="76"/>
      <c r="CX66" s="76"/>
      <c r="CY66" s="76"/>
      <c r="CZ66" s="76"/>
      <c r="DA66" s="76"/>
      <c r="DB66" s="76"/>
      <c r="DC66" s="76"/>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U66" s="411"/>
      <c r="EV66" s="368" t="s">
        <v>34</v>
      </c>
      <c r="EW66" s="369"/>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row>
    <row r="67" spans="1:309" ht="20.100000000000001" customHeight="1" x14ac:dyDescent="0.25">
      <c r="A67" s="406"/>
      <c r="B67" s="402" t="s">
        <v>56</v>
      </c>
      <c r="C67" s="404"/>
      <c r="D67" s="77" t="str">
        <f t="shared" ref="D67:D69" si="222">IFERROR(D57-D61,"")</f>
        <v/>
      </c>
      <c r="E67" s="77" t="str">
        <f t="shared" ref="E67:BP67" si="223">IFERROR(E57-E61,"")</f>
        <v/>
      </c>
      <c r="F67" s="77" t="str">
        <f t="shared" si="223"/>
        <v/>
      </c>
      <c r="G67" s="77" t="str">
        <f t="shared" si="223"/>
        <v/>
      </c>
      <c r="H67" s="77" t="str">
        <f t="shared" si="223"/>
        <v/>
      </c>
      <c r="I67" s="77" t="str">
        <f t="shared" si="223"/>
        <v/>
      </c>
      <c r="J67" s="77" t="str">
        <f t="shared" si="223"/>
        <v/>
      </c>
      <c r="K67" s="77" t="str">
        <f t="shared" si="223"/>
        <v/>
      </c>
      <c r="L67" s="77" t="str">
        <f t="shared" si="223"/>
        <v/>
      </c>
      <c r="M67" s="77" t="str">
        <f t="shared" si="223"/>
        <v/>
      </c>
      <c r="N67" s="77" t="str">
        <f t="shared" si="223"/>
        <v/>
      </c>
      <c r="O67" s="77" t="str">
        <f t="shared" si="223"/>
        <v/>
      </c>
      <c r="P67" s="77" t="str">
        <f t="shared" si="223"/>
        <v/>
      </c>
      <c r="Q67" s="77" t="str">
        <f t="shared" si="223"/>
        <v/>
      </c>
      <c r="R67" s="77" t="str">
        <f t="shared" si="223"/>
        <v/>
      </c>
      <c r="S67" s="77" t="str">
        <f t="shared" si="223"/>
        <v/>
      </c>
      <c r="T67" s="77" t="str">
        <f t="shared" si="223"/>
        <v/>
      </c>
      <c r="U67" s="77" t="str">
        <f t="shared" si="223"/>
        <v/>
      </c>
      <c r="V67" s="77" t="str">
        <f t="shared" si="223"/>
        <v/>
      </c>
      <c r="W67" s="77" t="str">
        <f t="shared" si="223"/>
        <v/>
      </c>
      <c r="X67" s="77" t="str">
        <f t="shared" si="223"/>
        <v/>
      </c>
      <c r="Y67" s="77" t="str">
        <f t="shared" si="223"/>
        <v/>
      </c>
      <c r="Z67" s="77" t="str">
        <f t="shared" si="223"/>
        <v/>
      </c>
      <c r="AA67" s="77" t="str">
        <f t="shared" si="223"/>
        <v/>
      </c>
      <c r="AB67" s="77" t="str">
        <f t="shared" si="223"/>
        <v/>
      </c>
      <c r="AC67" s="77" t="str">
        <f t="shared" si="223"/>
        <v/>
      </c>
      <c r="AD67" s="77" t="str">
        <f t="shared" si="223"/>
        <v/>
      </c>
      <c r="AE67" s="77" t="str">
        <f t="shared" si="223"/>
        <v/>
      </c>
      <c r="AF67" s="77" t="str">
        <f t="shared" si="223"/>
        <v/>
      </c>
      <c r="AG67" s="77" t="str">
        <f t="shared" si="223"/>
        <v/>
      </c>
      <c r="AH67" s="77" t="str">
        <f t="shared" si="223"/>
        <v/>
      </c>
      <c r="AI67" s="77" t="str">
        <f t="shared" si="223"/>
        <v/>
      </c>
      <c r="AJ67" s="77" t="str">
        <f t="shared" si="223"/>
        <v/>
      </c>
      <c r="AK67" s="77" t="str">
        <f t="shared" si="223"/>
        <v/>
      </c>
      <c r="AL67" s="77" t="str">
        <f t="shared" si="223"/>
        <v/>
      </c>
      <c r="AM67" s="77" t="str">
        <f t="shared" si="223"/>
        <v/>
      </c>
      <c r="AN67" s="77" t="str">
        <f t="shared" si="223"/>
        <v/>
      </c>
      <c r="AO67" s="77" t="str">
        <f t="shared" si="223"/>
        <v/>
      </c>
      <c r="AP67" s="77" t="str">
        <f t="shared" si="223"/>
        <v/>
      </c>
      <c r="AQ67" s="77" t="str">
        <f t="shared" si="223"/>
        <v/>
      </c>
      <c r="AR67" s="77" t="str">
        <f t="shared" si="223"/>
        <v/>
      </c>
      <c r="AS67" s="77" t="str">
        <f t="shared" si="223"/>
        <v/>
      </c>
      <c r="AT67" s="77" t="str">
        <f t="shared" si="223"/>
        <v/>
      </c>
      <c r="AU67" s="77" t="str">
        <f t="shared" si="223"/>
        <v/>
      </c>
      <c r="AV67" s="77" t="str">
        <f t="shared" si="223"/>
        <v/>
      </c>
      <c r="AW67" s="77" t="str">
        <f t="shared" si="223"/>
        <v/>
      </c>
      <c r="AX67" s="77" t="str">
        <f t="shared" si="223"/>
        <v/>
      </c>
      <c r="AY67" s="77" t="str">
        <f t="shared" si="223"/>
        <v/>
      </c>
      <c r="AZ67" s="77" t="str">
        <f t="shared" si="223"/>
        <v/>
      </c>
      <c r="BA67" s="77" t="str">
        <f t="shared" si="223"/>
        <v/>
      </c>
      <c r="BB67" s="77" t="str">
        <f t="shared" si="223"/>
        <v/>
      </c>
      <c r="BC67" s="77" t="str">
        <f t="shared" si="223"/>
        <v/>
      </c>
      <c r="BD67" s="77" t="str">
        <f t="shared" si="223"/>
        <v/>
      </c>
      <c r="BE67" s="77" t="str">
        <f t="shared" si="223"/>
        <v/>
      </c>
      <c r="BF67" s="77" t="str">
        <f t="shared" si="223"/>
        <v/>
      </c>
      <c r="BG67" s="77" t="str">
        <f t="shared" si="223"/>
        <v/>
      </c>
      <c r="BH67" s="77" t="str">
        <f t="shared" si="223"/>
        <v/>
      </c>
      <c r="BI67" s="77" t="str">
        <f t="shared" si="223"/>
        <v/>
      </c>
      <c r="BJ67" s="77" t="str">
        <f t="shared" si="223"/>
        <v/>
      </c>
      <c r="BK67" s="77" t="str">
        <f t="shared" si="223"/>
        <v/>
      </c>
      <c r="BL67" s="77" t="str">
        <f t="shared" si="223"/>
        <v/>
      </c>
      <c r="BM67" s="77" t="str">
        <f t="shared" si="223"/>
        <v/>
      </c>
      <c r="BN67" s="77" t="str">
        <f t="shared" si="223"/>
        <v/>
      </c>
      <c r="BO67" s="77" t="str">
        <f t="shared" si="223"/>
        <v/>
      </c>
      <c r="BP67" s="77" t="str">
        <f t="shared" si="223"/>
        <v/>
      </c>
      <c r="BQ67" s="77" t="str">
        <f t="shared" ref="BQ67:EB67" si="224">IFERROR(BQ57-BQ61,"")</f>
        <v/>
      </c>
      <c r="BR67" s="77" t="str">
        <f t="shared" si="224"/>
        <v/>
      </c>
      <c r="BS67" s="77" t="str">
        <f t="shared" si="224"/>
        <v/>
      </c>
      <c r="BT67" s="77" t="str">
        <f t="shared" si="224"/>
        <v/>
      </c>
      <c r="BU67" s="77" t="str">
        <f t="shared" si="224"/>
        <v/>
      </c>
      <c r="BV67" s="77" t="str">
        <f t="shared" si="224"/>
        <v/>
      </c>
      <c r="BW67" s="77" t="str">
        <f t="shared" si="224"/>
        <v/>
      </c>
      <c r="BX67" s="77" t="str">
        <f t="shared" si="224"/>
        <v/>
      </c>
      <c r="BY67" s="77" t="str">
        <f t="shared" si="224"/>
        <v/>
      </c>
      <c r="BZ67" s="77" t="str">
        <f t="shared" si="224"/>
        <v/>
      </c>
      <c r="CA67" s="77" t="str">
        <f t="shared" si="224"/>
        <v/>
      </c>
      <c r="CB67" s="77" t="str">
        <f t="shared" si="224"/>
        <v/>
      </c>
      <c r="CC67" s="77" t="str">
        <f t="shared" si="224"/>
        <v/>
      </c>
      <c r="CD67" s="77" t="str">
        <f t="shared" si="224"/>
        <v/>
      </c>
      <c r="CE67" s="77" t="str">
        <f t="shared" si="224"/>
        <v/>
      </c>
      <c r="CF67" s="77" t="str">
        <f t="shared" si="224"/>
        <v/>
      </c>
      <c r="CG67" s="77" t="str">
        <f t="shared" si="224"/>
        <v/>
      </c>
      <c r="CH67" s="77" t="str">
        <f t="shared" si="224"/>
        <v/>
      </c>
      <c r="CI67" s="77" t="str">
        <f t="shared" si="224"/>
        <v/>
      </c>
      <c r="CJ67" s="77" t="str">
        <f t="shared" si="224"/>
        <v/>
      </c>
      <c r="CK67" s="77" t="str">
        <f t="shared" si="224"/>
        <v/>
      </c>
      <c r="CL67" s="77" t="str">
        <f t="shared" si="224"/>
        <v/>
      </c>
      <c r="CM67" s="77" t="str">
        <f t="shared" si="224"/>
        <v/>
      </c>
      <c r="CN67" s="77" t="str">
        <f t="shared" si="224"/>
        <v/>
      </c>
      <c r="CO67" s="77" t="str">
        <f t="shared" si="224"/>
        <v/>
      </c>
      <c r="CP67" s="77" t="str">
        <f t="shared" si="224"/>
        <v/>
      </c>
      <c r="CQ67" s="77" t="str">
        <f t="shared" si="224"/>
        <v/>
      </c>
      <c r="CR67" s="77" t="str">
        <f t="shared" si="224"/>
        <v/>
      </c>
      <c r="CS67" s="77" t="str">
        <f t="shared" si="224"/>
        <v/>
      </c>
      <c r="CT67" s="77" t="str">
        <f t="shared" si="224"/>
        <v/>
      </c>
      <c r="CU67" s="77" t="str">
        <f t="shared" si="224"/>
        <v/>
      </c>
      <c r="CV67" s="77" t="str">
        <f t="shared" si="224"/>
        <v/>
      </c>
      <c r="CW67" s="77" t="str">
        <f t="shared" si="224"/>
        <v/>
      </c>
      <c r="CX67" s="77" t="str">
        <f t="shared" si="224"/>
        <v/>
      </c>
      <c r="CY67" s="77" t="str">
        <f t="shared" si="224"/>
        <v/>
      </c>
      <c r="CZ67" s="77" t="str">
        <f t="shared" si="224"/>
        <v/>
      </c>
      <c r="DA67" s="77" t="str">
        <f t="shared" si="224"/>
        <v/>
      </c>
      <c r="DB67" s="77" t="str">
        <f t="shared" si="224"/>
        <v/>
      </c>
      <c r="DC67" s="77" t="str">
        <f t="shared" si="224"/>
        <v/>
      </c>
      <c r="DD67" s="77" t="str">
        <f t="shared" si="224"/>
        <v/>
      </c>
      <c r="DE67" s="77" t="str">
        <f t="shared" si="224"/>
        <v/>
      </c>
      <c r="DF67" s="77" t="str">
        <f t="shared" si="224"/>
        <v/>
      </c>
      <c r="DG67" s="77" t="str">
        <f t="shared" si="224"/>
        <v/>
      </c>
      <c r="DH67" s="77" t="str">
        <f t="shared" si="224"/>
        <v/>
      </c>
      <c r="DI67" s="77" t="str">
        <f t="shared" si="224"/>
        <v/>
      </c>
      <c r="DJ67" s="77" t="str">
        <f t="shared" si="224"/>
        <v/>
      </c>
      <c r="DK67" s="77" t="str">
        <f t="shared" si="224"/>
        <v/>
      </c>
      <c r="DL67" s="77" t="str">
        <f t="shared" si="224"/>
        <v/>
      </c>
      <c r="DM67" s="77" t="str">
        <f t="shared" si="224"/>
        <v/>
      </c>
      <c r="DN67" s="77" t="str">
        <f t="shared" si="224"/>
        <v/>
      </c>
      <c r="DO67" s="77" t="str">
        <f t="shared" si="224"/>
        <v/>
      </c>
      <c r="DP67" s="77" t="str">
        <f t="shared" si="224"/>
        <v/>
      </c>
      <c r="DQ67" s="77" t="str">
        <f t="shared" si="224"/>
        <v/>
      </c>
      <c r="DR67" s="77" t="str">
        <f t="shared" si="224"/>
        <v/>
      </c>
      <c r="DS67" s="77" t="str">
        <f t="shared" si="224"/>
        <v/>
      </c>
      <c r="DT67" s="77" t="str">
        <f t="shared" si="224"/>
        <v/>
      </c>
      <c r="DU67" s="77" t="str">
        <f t="shared" si="224"/>
        <v/>
      </c>
      <c r="DV67" s="77" t="str">
        <f t="shared" si="224"/>
        <v/>
      </c>
      <c r="DW67" s="77" t="str">
        <f t="shared" si="224"/>
        <v/>
      </c>
      <c r="DX67" s="77" t="str">
        <f t="shared" si="224"/>
        <v/>
      </c>
      <c r="DY67" s="77" t="str">
        <f t="shared" si="224"/>
        <v/>
      </c>
      <c r="DZ67" s="77" t="str">
        <f t="shared" si="224"/>
        <v/>
      </c>
      <c r="EA67" s="77" t="str">
        <f t="shared" si="224"/>
        <v/>
      </c>
      <c r="EB67" s="77" t="str">
        <f t="shared" si="224"/>
        <v/>
      </c>
      <c r="EC67" s="77" t="str">
        <f t="shared" ref="EC67:ER67" si="225">IFERROR(EC57-EC61,"")</f>
        <v/>
      </c>
      <c r="ED67" s="77" t="str">
        <f t="shared" si="225"/>
        <v/>
      </c>
      <c r="EE67" s="77" t="str">
        <f t="shared" si="225"/>
        <v/>
      </c>
      <c r="EF67" s="77" t="str">
        <f t="shared" si="225"/>
        <v/>
      </c>
      <c r="EG67" s="77" t="str">
        <f t="shared" si="225"/>
        <v/>
      </c>
      <c r="EH67" s="77" t="str">
        <f t="shared" si="225"/>
        <v/>
      </c>
      <c r="EI67" s="77" t="str">
        <f t="shared" si="225"/>
        <v/>
      </c>
      <c r="EJ67" s="77" t="str">
        <f t="shared" si="225"/>
        <v/>
      </c>
      <c r="EK67" s="77" t="str">
        <f t="shared" si="225"/>
        <v/>
      </c>
      <c r="EL67" s="77" t="str">
        <f t="shared" si="225"/>
        <v/>
      </c>
      <c r="EM67" s="77" t="str">
        <f t="shared" si="225"/>
        <v/>
      </c>
      <c r="EN67" s="77" t="str">
        <f t="shared" si="225"/>
        <v/>
      </c>
      <c r="EO67" s="77" t="str">
        <f t="shared" si="225"/>
        <v/>
      </c>
      <c r="EP67" s="77" t="str">
        <f t="shared" si="225"/>
        <v/>
      </c>
      <c r="EQ67" s="77" t="str">
        <f t="shared" si="225"/>
        <v/>
      </c>
      <c r="ER67" s="77" t="str">
        <f t="shared" si="225"/>
        <v/>
      </c>
      <c r="EU67" s="411"/>
      <c r="EV67" s="414" t="s">
        <v>56</v>
      </c>
      <c r="EW67" s="415"/>
      <c r="EX67" s="64" t="str">
        <f t="shared" ref="EX67:HI69" si="226">IFERROR(EX57-EX61,"")</f>
        <v/>
      </c>
      <c r="EY67" s="64" t="str">
        <f t="shared" si="226"/>
        <v/>
      </c>
      <c r="EZ67" s="64" t="str">
        <f t="shared" si="226"/>
        <v/>
      </c>
      <c r="FA67" s="64" t="str">
        <f t="shared" si="226"/>
        <v/>
      </c>
      <c r="FB67" s="64" t="str">
        <f t="shared" si="226"/>
        <v/>
      </c>
      <c r="FC67" s="64" t="str">
        <f t="shared" si="226"/>
        <v/>
      </c>
      <c r="FD67" s="64" t="str">
        <f t="shared" si="226"/>
        <v/>
      </c>
      <c r="FE67" s="64" t="str">
        <f t="shared" si="226"/>
        <v/>
      </c>
      <c r="FF67" s="64" t="str">
        <f t="shared" si="226"/>
        <v/>
      </c>
      <c r="FG67" s="64" t="str">
        <f t="shared" si="226"/>
        <v/>
      </c>
      <c r="FH67" s="64" t="str">
        <f t="shared" si="226"/>
        <v/>
      </c>
      <c r="FI67" s="64" t="str">
        <f t="shared" si="226"/>
        <v/>
      </c>
      <c r="FJ67" s="64" t="str">
        <f t="shared" si="226"/>
        <v/>
      </c>
      <c r="FK67" s="64" t="str">
        <f t="shared" si="226"/>
        <v/>
      </c>
      <c r="FL67" s="64" t="str">
        <f t="shared" si="226"/>
        <v/>
      </c>
      <c r="FM67" s="64" t="str">
        <f t="shared" si="226"/>
        <v/>
      </c>
      <c r="FN67" s="64" t="str">
        <f t="shared" si="226"/>
        <v/>
      </c>
      <c r="FO67" s="64" t="str">
        <f t="shared" si="226"/>
        <v/>
      </c>
      <c r="FP67" s="64" t="str">
        <f t="shared" si="226"/>
        <v/>
      </c>
      <c r="FQ67" s="64" t="str">
        <f t="shared" si="226"/>
        <v/>
      </c>
      <c r="FR67" s="64" t="str">
        <f t="shared" si="226"/>
        <v/>
      </c>
      <c r="FS67" s="64" t="str">
        <f t="shared" si="226"/>
        <v/>
      </c>
      <c r="FT67" s="64" t="str">
        <f t="shared" si="226"/>
        <v/>
      </c>
      <c r="FU67" s="64" t="str">
        <f t="shared" si="226"/>
        <v/>
      </c>
      <c r="FV67" s="64" t="str">
        <f t="shared" si="226"/>
        <v/>
      </c>
      <c r="FW67" s="64" t="str">
        <f t="shared" si="226"/>
        <v/>
      </c>
      <c r="FX67" s="64" t="str">
        <f t="shared" si="226"/>
        <v/>
      </c>
      <c r="FY67" s="64" t="str">
        <f t="shared" si="226"/>
        <v/>
      </c>
      <c r="FZ67" s="64" t="str">
        <f t="shared" si="226"/>
        <v/>
      </c>
      <c r="GA67" s="64" t="str">
        <f t="shared" si="226"/>
        <v/>
      </c>
      <c r="GB67" s="64" t="str">
        <f t="shared" si="226"/>
        <v/>
      </c>
      <c r="GC67" s="64" t="str">
        <f t="shared" si="226"/>
        <v/>
      </c>
      <c r="GD67" s="64" t="str">
        <f t="shared" si="226"/>
        <v/>
      </c>
      <c r="GE67" s="64" t="str">
        <f t="shared" si="226"/>
        <v/>
      </c>
      <c r="GF67" s="64" t="str">
        <f t="shared" si="226"/>
        <v/>
      </c>
      <c r="GG67" s="64" t="str">
        <f t="shared" si="226"/>
        <v/>
      </c>
      <c r="GH67" s="64" t="str">
        <f t="shared" si="226"/>
        <v/>
      </c>
      <c r="GI67" s="64" t="str">
        <f t="shared" si="226"/>
        <v/>
      </c>
      <c r="GJ67" s="64" t="str">
        <f t="shared" si="226"/>
        <v/>
      </c>
      <c r="GK67" s="64" t="str">
        <f t="shared" si="226"/>
        <v/>
      </c>
      <c r="GL67" s="64" t="str">
        <f t="shared" si="226"/>
        <v/>
      </c>
      <c r="GM67" s="64" t="str">
        <f t="shared" si="226"/>
        <v/>
      </c>
      <c r="GN67" s="64" t="str">
        <f t="shared" si="226"/>
        <v/>
      </c>
      <c r="GO67" s="64" t="str">
        <f t="shared" si="226"/>
        <v/>
      </c>
      <c r="GP67" s="64" t="str">
        <f t="shared" si="226"/>
        <v/>
      </c>
      <c r="GQ67" s="64" t="str">
        <f t="shared" si="226"/>
        <v/>
      </c>
      <c r="GR67" s="64" t="str">
        <f t="shared" si="226"/>
        <v/>
      </c>
      <c r="GS67" s="64" t="str">
        <f t="shared" si="226"/>
        <v/>
      </c>
      <c r="GT67" s="64" t="str">
        <f t="shared" si="226"/>
        <v/>
      </c>
      <c r="GU67" s="64" t="str">
        <f t="shared" si="226"/>
        <v/>
      </c>
      <c r="GV67" s="64" t="str">
        <f t="shared" si="226"/>
        <v/>
      </c>
      <c r="GW67" s="64" t="str">
        <f t="shared" si="226"/>
        <v/>
      </c>
      <c r="GX67" s="64" t="str">
        <f t="shared" si="226"/>
        <v/>
      </c>
      <c r="GY67" s="64" t="str">
        <f t="shared" si="226"/>
        <v/>
      </c>
      <c r="GZ67" s="64" t="str">
        <f t="shared" si="226"/>
        <v/>
      </c>
      <c r="HA67" s="64" t="str">
        <f t="shared" si="226"/>
        <v/>
      </c>
      <c r="HB67" s="64" t="str">
        <f t="shared" si="226"/>
        <v/>
      </c>
      <c r="HC67" s="64" t="str">
        <f t="shared" si="226"/>
        <v/>
      </c>
      <c r="HD67" s="64" t="str">
        <f t="shared" si="226"/>
        <v/>
      </c>
      <c r="HE67" s="64" t="str">
        <f t="shared" si="226"/>
        <v/>
      </c>
      <c r="HF67" s="64" t="str">
        <f t="shared" si="226"/>
        <v/>
      </c>
      <c r="HG67" s="64" t="str">
        <f t="shared" si="226"/>
        <v/>
      </c>
      <c r="HH67" s="64" t="str">
        <f t="shared" si="226"/>
        <v/>
      </c>
      <c r="HI67" s="64" t="str">
        <f t="shared" si="226"/>
        <v/>
      </c>
      <c r="HJ67" s="64" t="str">
        <f t="shared" ref="HJ67:JU69" si="227">IFERROR(HJ57-HJ61,"")</f>
        <v/>
      </c>
      <c r="HK67" s="64" t="str">
        <f t="shared" si="227"/>
        <v/>
      </c>
      <c r="HL67" s="64" t="str">
        <f t="shared" si="227"/>
        <v/>
      </c>
      <c r="HM67" s="64" t="str">
        <f t="shared" si="227"/>
        <v/>
      </c>
      <c r="HN67" s="64" t="str">
        <f t="shared" si="227"/>
        <v/>
      </c>
      <c r="HO67" s="64" t="str">
        <f t="shared" si="227"/>
        <v/>
      </c>
      <c r="HP67" s="64" t="str">
        <f t="shared" si="227"/>
        <v/>
      </c>
      <c r="HQ67" s="64" t="str">
        <f t="shared" si="227"/>
        <v/>
      </c>
      <c r="HR67" s="64" t="str">
        <f t="shared" si="227"/>
        <v/>
      </c>
      <c r="HS67" s="64" t="str">
        <f t="shared" si="227"/>
        <v/>
      </c>
      <c r="HT67" s="64" t="str">
        <f t="shared" si="227"/>
        <v/>
      </c>
      <c r="HU67" s="64" t="str">
        <f t="shared" si="227"/>
        <v/>
      </c>
      <c r="HV67" s="64" t="str">
        <f t="shared" si="227"/>
        <v/>
      </c>
      <c r="HW67" s="64" t="str">
        <f t="shared" si="227"/>
        <v/>
      </c>
      <c r="HX67" s="64" t="str">
        <f t="shared" si="227"/>
        <v/>
      </c>
      <c r="HY67" s="64" t="str">
        <f t="shared" si="227"/>
        <v/>
      </c>
      <c r="HZ67" s="64" t="str">
        <f t="shared" si="227"/>
        <v/>
      </c>
      <c r="IA67" s="64" t="str">
        <f t="shared" si="227"/>
        <v/>
      </c>
      <c r="IB67" s="64" t="str">
        <f t="shared" si="227"/>
        <v/>
      </c>
      <c r="IC67" s="64" t="str">
        <f t="shared" si="227"/>
        <v/>
      </c>
      <c r="ID67" s="64" t="str">
        <f t="shared" si="227"/>
        <v/>
      </c>
      <c r="IE67" s="64" t="str">
        <f t="shared" si="227"/>
        <v/>
      </c>
      <c r="IF67" s="64" t="str">
        <f t="shared" si="227"/>
        <v/>
      </c>
      <c r="IG67" s="64" t="str">
        <f t="shared" si="227"/>
        <v/>
      </c>
      <c r="IH67" s="64" t="str">
        <f t="shared" si="227"/>
        <v/>
      </c>
      <c r="II67" s="64" t="str">
        <f t="shared" si="227"/>
        <v/>
      </c>
      <c r="IJ67" s="64" t="str">
        <f t="shared" si="227"/>
        <v/>
      </c>
      <c r="IK67" s="64" t="str">
        <f t="shared" si="227"/>
        <v/>
      </c>
      <c r="IL67" s="64" t="str">
        <f t="shared" si="227"/>
        <v/>
      </c>
      <c r="IM67" s="64" t="str">
        <f t="shared" si="227"/>
        <v/>
      </c>
      <c r="IN67" s="64" t="str">
        <f t="shared" si="227"/>
        <v/>
      </c>
      <c r="IO67" s="64" t="str">
        <f t="shared" si="227"/>
        <v/>
      </c>
      <c r="IP67" s="64" t="str">
        <f t="shared" si="227"/>
        <v/>
      </c>
      <c r="IQ67" s="64" t="str">
        <f t="shared" si="227"/>
        <v/>
      </c>
      <c r="IR67" s="64" t="str">
        <f t="shared" si="227"/>
        <v/>
      </c>
      <c r="IS67" s="64" t="str">
        <f t="shared" si="227"/>
        <v/>
      </c>
      <c r="IT67" s="64" t="str">
        <f t="shared" si="227"/>
        <v/>
      </c>
      <c r="IU67" s="64" t="str">
        <f t="shared" si="227"/>
        <v/>
      </c>
      <c r="IV67" s="64" t="str">
        <f t="shared" si="227"/>
        <v/>
      </c>
      <c r="IW67" s="64" t="str">
        <f t="shared" si="227"/>
        <v/>
      </c>
      <c r="IX67" s="64" t="str">
        <f t="shared" si="227"/>
        <v/>
      </c>
      <c r="IY67" s="64" t="str">
        <f t="shared" si="227"/>
        <v/>
      </c>
      <c r="IZ67" s="64" t="str">
        <f t="shared" si="227"/>
        <v/>
      </c>
      <c r="JA67" s="64" t="str">
        <f t="shared" si="227"/>
        <v/>
      </c>
      <c r="JB67" s="64" t="str">
        <f t="shared" si="227"/>
        <v/>
      </c>
      <c r="JC67" s="64" t="str">
        <f t="shared" si="227"/>
        <v/>
      </c>
      <c r="JD67" s="64" t="str">
        <f t="shared" si="227"/>
        <v/>
      </c>
      <c r="JE67" s="64" t="str">
        <f t="shared" si="227"/>
        <v/>
      </c>
      <c r="JF67" s="64" t="str">
        <f t="shared" si="227"/>
        <v/>
      </c>
      <c r="JG67" s="64" t="str">
        <f t="shared" si="227"/>
        <v/>
      </c>
      <c r="JH67" s="64" t="str">
        <f t="shared" si="227"/>
        <v/>
      </c>
      <c r="JI67" s="64" t="str">
        <f t="shared" si="227"/>
        <v/>
      </c>
      <c r="JJ67" s="64" t="str">
        <f t="shared" si="227"/>
        <v/>
      </c>
      <c r="JK67" s="64" t="str">
        <f t="shared" si="227"/>
        <v/>
      </c>
      <c r="JL67" s="64" t="str">
        <f t="shared" si="227"/>
        <v/>
      </c>
      <c r="JM67" s="64" t="str">
        <f t="shared" si="227"/>
        <v/>
      </c>
      <c r="JN67" s="64" t="str">
        <f t="shared" si="227"/>
        <v/>
      </c>
      <c r="JO67" s="64" t="str">
        <f t="shared" si="227"/>
        <v/>
      </c>
      <c r="JP67" s="64" t="str">
        <f t="shared" si="227"/>
        <v/>
      </c>
      <c r="JQ67" s="64" t="str">
        <f t="shared" si="227"/>
        <v/>
      </c>
      <c r="JR67" s="64" t="str">
        <f t="shared" si="227"/>
        <v/>
      </c>
      <c r="JS67" s="64" t="str">
        <f t="shared" si="227"/>
        <v/>
      </c>
      <c r="JT67" s="64" t="str">
        <f t="shared" si="227"/>
        <v/>
      </c>
      <c r="JU67" s="64" t="str">
        <f t="shared" si="227"/>
        <v/>
      </c>
      <c r="JV67" s="64" t="str">
        <f t="shared" ref="JV67:KW69" si="228">IFERROR(JV57-JV61,"")</f>
        <v/>
      </c>
      <c r="JW67" s="64" t="str">
        <f t="shared" si="228"/>
        <v/>
      </c>
      <c r="JX67" s="64" t="str">
        <f t="shared" si="228"/>
        <v/>
      </c>
      <c r="JY67" s="64" t="str">
        <f t="shared" si="228"/>
        <v/>
      </c>
      <c r="JZ67" s="64" t="str">
        <f t="shared" si="228"/>
        <v/>
      </c>
      <c r="KA67" s="64" t="str">
        <f t="shared" si="228"/>
        <v/>
      </c>
      <c r="KB67" s="64" t="str">
        <f t="shared" si="228"/>
        <v/>
      </c>
      <c r="KC67" s="64" t="str">
        <f t="shared" si="228"/>
        <v/>
      </c>
      <c r="KD67" s="64" t="str">
        <f t="shared" si="228"/>
        <v/>
      </c>
      <c r="KE67" s="64" t="str">
        <f t="shared" si="228"/>
        <v/>
      </c>
      <c r="KF67" s="64" t="str">
        <f t="shared" si="228"/>
        <v/>
      </c>
      <c r="KG67" s="64" t="str">
        <f t="shared" si="228"/>
        <v/>
      </c>
      <c r="KH67" s="64" t="str">
        <f t="shared" si="228"/>
        <v/>
      </c>
      <c r="KI67" s="64" t="str">
        <f t="shared" si="228"/>
        <v/>
      </c>
      <c r="KJ67" s="64" t="str">
        <f t="shared" si="228"/>
        <v/>
      </c>
      <c r="KK67" s="64" t="str">
        <f t="shared" si="228"/>
        <v/>
      </c>
      <c r="KL67" s="64" t="str">
        <f t="shared" si="228"/>
        <v/>
      </c>
      <c r="KM67" s="64" t="str">
        <f t="shared" si="228"/>
        <v/>
      </c>
      <c r="KN67" s="64" t="str">
        <f t="shared" si="228"/>
        <v/>
      </c>
      <c r="KO67" s="64" t="str">
        <f t="shared" si="228"/>
        <v/>
      </c>
      <c r="KP67" s="64" t="str">
        <f t="shared" si="228"/>
        <v/>
      </c>
      <c r="KQ67" s="64" t="str">
        <f t="shared" si="228"/>
        <v/>
      </c>
      <c r="KR67" s="64" t="str">
        <f t="shared" si="228"/>
        <v/>
      </c>
      <c r="KS67" s="64" t="str">
        <f t="shared" si="228"/>
        <v/>
      </c>
      <c r="KT67" s="64" t="str">
        <f t="shared" si="228"/>
        <v/>
      </c>
      <c r="KU67" s="64" t="str">
        <f t="shared" si="228"/>
        <v/>
      </c>
      <c r="KV67" s="64" t="str">
        <f t="shared" si="228"/>
        <v/>
      </c>
      <c r="KW67" s="64" t="str">
        <f t="shared" si="228"/>
        <v/>
      </c>
    </row>
    <row r="68" spans="1:309" ht="20.100000000000001" customHeight="1" x14ac:dyDescent="0.25">
      <c r="A68" s="406"/>
      <c r="B68" s="402" t="s">
        <v>32</v>
      </c>
      <c r="C68" s="404"/>
      <c r="D68" s="77" t="str">
        <f t="shared" si="222"/>
        <v/>
      </c>
      <c r="E68" s="77" t="str">
        <f t="shared" ref="E68:BP68" si="229">IFERROR(E58-E62,"")</f>
        <v/>
      </c>
      <c r="F68" s="77" t="str">
        <f t="shared" si="229"/>
        <v/>
      </c>
      <c r="G68" s="77" t="str">
        <f t="shared" si="229"/>
        <v/>
      </c>
      <c r="H68" s="77" t="str">
        <f t="shared" si="229"/>
        <v/>
      </c>
      <c r="I68" s="77" t="str">
        <f t="shared" si="229"/>
        <v/>
      </c>
      <c r="J68" s="77" t="str">
        <f t="shared" si="229"/>
        <v/>
      </c>
      <c r="K68" s="77" t="str">
        <f t="shared" si="229"/>
        <v/>
      </c>
      <c r="L68" s="77" t="str">
        <f t="shared" si="229"/>
        <v/>
      </c>
      <c r="M68" s="77" t="str">
        <f t="shared" si="229"/>
        <v/>
      </c>
      <c r="N68" s="77" t="str">
        <f t="shared" si="229"/>
        <v/>
      </c>
      <c r="O68" s="77" t="str">
        <f t="shared" si="229"/>
        <v/>
      </c>
      <c r="P68" s="77" t="str">
        <f t="shared" si="229"/>
        <v/>
      </c>
      <c r="Q68" s="77" t="str">
        <f t="shared" si="229"/>
        <v/>
      </c>
      <c r="R68" s="77" t="str">
        <f t="shared" si="229"/>
        <v/>
      </c>
      <c r="S68" s="77" t="str">
        <f t="shared" si="229"/>
        <v/>
      </c>
      <c r="T68" s="77" t="str">
        <f t="shared" si="229"/>
        <v/>
      </c>
      <c r="U68" s="77" t="str">
        <f t="shared" si="229"/>
        <v/>
      </c>
      <c r="V68" s="77" t="str">
        <f t="shared" si="229"/>
        <v/>
      </c>
      <c r="W68" s="77" t="str">
        <f t="shared" si="229"/>
        <v/>
      </c>
      <c r="X68" s="77" t="str">
        <f t="shared" si="229"/>
        <v/>
      </c>
      <c r="Y68" s="77" t="str">
        <f t="shared" si="229"/>
        <v/>
      </c>
      <c r="Z68" s="77" t="str">
        <f t="shared" si="229"/>
        <v/>
      </c>
      <c r="AA68" s="77" t="str">
        <f t="shared" si="229"/>
        <v/>
      </c>
      <c r="AB68" s="77" t="str">
        <f t="shared" si="229"/>
        <v/>
      </c>
      <c r="AC68" s="77" t="str">
        <f t="shared" si="229"/>
        <v/>
      </c>
      <c r="AD68" s="77" t="str">
        <f t="shared" si="229"/>
        <v/>
      </c>
      <c r="AE68" s="77" t="str">
        <f t="shared" si="229"/>
        <v/>
      </c>
      <c r="AF68" s="77" t="str">
        <f t="shared" si="229"/>
        <v/>
      </c>
      <c r="AG68" s="77" t="str">
        <f t="shared" si="229"/>
        <v/>
      </c>
      <c r="AH68" s="77" t="str">
        <f t="shared" si="229"/>
        <v/>
      </c>
      <c r="AI68" s="77" t="str">
        <f t="shared" si="229"/>
        <v/>
      </c>
      <c r="AJ68" s="77" t="str">
        <f t="shared" si="229"/>
        <v/>
      </c>
      <c r="AK68" s="77" t="str">
        <f t="shared" si="229"/>
        <v/>
      </c>
      <c r="AL68" s="77" t="str">
        <f t="shared" si="229"/>
        <v/>
      </c>
      <c r="AM68" s="77" t="str">
        <f t="shared" si="229"/>
        <v/>
      </c>
      <c r="AN68" s="77" t="str">
        <f t="shared" si="229"/>
        <v/>
      </c>
      <c r="AO68" s="77">
        <f t="shared" si="229"/>
        <v>0</v>
      </c>
      <c r="AP68" s="77">
        <f t="shared" si="229"/>
        <v>0</v>
      </c>
      <c r="AQ68" s="77">
        <f t="shared" si="229"/>
        <v>0</v>
      </c>
      <c r="AR68" s="77">
        <f t="shared" si="229"/>
        <v>0</v>
      </c>
      <c r="AS68" s="77">
        <f t="shared" si="229"/>
        <v>0</v>
      </c>
      <c r="AT68" s="77">
        <f t="shared" si="229"/>
        <v>0</v>
      </c>
      <c r="AU68" s="77">
        <f t="shared" si="229"/>
        <v>0</v>
      </c>
      <c r="AV68" s="77">
        <f t="shared" si="229"/>
        <v>0</v>
      </c>
      <c r="AW68" s="77" t="str">
        <f t="shared" si="229"/>
        <v/>
      </c>
      <c r="AX68" s="77" t="str">
        <f t="shared" si="229"/>
        <v/>
      </c>
      <c r="AY68" s="77" t="str">
        <f t="shared" si="229"/>
        <v/>
      </c>
      <c r="AZ68" s="77" t="str">
        <f t="shared" si="229"/>
        <v/>
      </c>
      <c r="BA68" s="77" t="str">
        <f t="shared" si="229"/>
        <v/>
      </c>
      <c r="BB68" s="77" t="str">
        <f t="shared" si="229"/>
        <v/>
      </c>
      <c r="BC68" s="77" t="str">
        <f t="shared" si="229"/>
        <v/>
      </c>
      <c r="BD68" s="77" t="str">
        <f t="shared" si="229"/>
        <v/>
      </c>
      <c r="BE68" s="77" t="str">
        <f t="shared" si="229"/>
        <v/>
      </c>
      <c r="BF68" s="77" t="str">
        <f t="shared" si="229"/>
        <v/>
      </c>
      <c r="BG68" s="77" t="str">
        <f t="shared" si="229"/>
        <v/>
      </c>
      <c r="BH68" s="77" t="str">
        <f t="shared" si="229"/>
        <v/>
      </c>
      <c r="BI68" s="77" t="str">
        <f t="shared" si="229"/>
        <v/>
      </c>
      <c r="BJ68" s="77" t="str">
        <f t="shared" si="229"/>
        <v/>
      </c>
      <c r="BK68" s="77" t="str">
        <f t="shared" si="229"/>
        <v/>
      </c>
      <c r="BL68" s="77" t="str">
        <f t="shared" si="229"/>
        <v/>
      </c>
      <c r="BM68" s="77" t="str">
        <f t="shared" si="229"/>
        <v/>
      </c>
      <c r="BN68" s="77" t="str">
        <f t="shared" si="229"/>
        <v/>
      </c>
      <c r="BO68" s="77" t="str">
        <f t="shared" si="229"/>
        <v/>
      </c>
      <c r="BP68" s="77" t="str">
        <f t="shared" si="229"/>
        <v/>
      </c>
      <c r="BQ68" s="77" t="str">
        <f t="shared" ref="BQ68:EB68" si="230">IFERROR(BQ58-BQ62,"")</f>
        <v/>
      </c>
      <c r="BR68" s="77" t="str">
        <f t="shared" si="230"/>
        <v/>
      </c>
      <c r="BS68" s="77" t="str">
        <f t="shared" si="230"/>
        <v/>
      </c>
      <c r="BT68" s="77" t="str">
        <f t="shared" si="230"/>
        <v/>
      </c>
      <c r="BU68" s="77" t="str">
        <f t="shared" si="230"/>
        <v/>
      </c>
      <c r="BV68" s="77" t="str">
        <f t="shared" si="230"/>
        <v/>
      </c>
      <c r="BW68" s="77" t="str">
        <f t="shared" si="230"/>
        <v/>
      </c>
      <c r="BX68" s="77" t="str">
        <f t="shared" si="230"/>
        <v/>
      </c>
      <c r="BY68" s="77" t="str">
        <f t="shared" si="230"/>
        <v/>
      </c>
      <c r="BZ68" s="77" t="str">
        <f t="shared" si="230"/>
        <v/>
      </c>
      <c r="CA68" s="77" t="str">
        <f t="shared" si="230"/>
        <v/>
      </c>
      <c r="CB68" s="77" t="str">
        <f t="shared" si="230"/>
        <v/>
      </c>
      <c r="CC68" s="77" t="str">
        <f t="shared" si="230"/>
        <v/>
      </c>
      <c r="CD68" s="77" t="str">
        <f t="shared" si="230"/>
        <v/>
      </c>
      <c r="CE68" s="77" t="str">
        <f t="shared" si="230"/>
        <v/>
      </c>
      <c r="CF68" s="77" t="str">
        <f t="shared" si="230"/>
        <v/>
      </c>
      <c r="CG68" s="77" t="str">
        <f t="shared" si="230"/>
        <v/>
      </c>
      <c r="CH68" s="77" t="str">
        <f t="shared" si="230"/>
        <v/>
      </c>
      <c r="CI68" s="77" t="str">
        <f t="shared" si="230"/>
        <v/>
      </c>
      <c r="CJ68" s="77" t="str">
        <f t="shared" si="230"/>
        <v/>
      </c>
      <c r="CK68" s="77" t="str">
        <f t="shared" si="230"/>
        <v/>
      </c>
      <c r="CL68" s="77" t="str">
        <f t="shared" si="230"/>
        <v/>
      </c>
      <c r="CM68" s="77" t="str">
        <f t="shared" si="230"/>
        <v/>
      </c>
      <c r="CN68" s="77" t="str">
        <f t="shared" si="230"/>
        <v/>
      </c>
      <c r="CO68" s="77" t="str">
        <f t="shared" si="230"/>
        <v/>
      </c>
      <c r="CP68" s="77" t="str">
        <f t="shared" si="230"/>
        <v/>
      </c>
      <c r="CQ68" s="77" t="str">
        <f t="shared" si="230"/>
        <v/>
      </c>
      <c r="CR68" s="77" t="str">
        <f t="shared" si="230"/>
        <v/>
      </c>
      <c r="CS68" s="77" t="str">
        <f t="shared" si="230"/>
        <v/>
      </c>
      <c r="CT68" s="77" t="str">
        <f t="shared" si="230"/>
        <v/>
      </c>
      <c r="CU68" s="77" t="str">
        <f t="shared" si="230"/>
        <v/>
      </c>
      <c r="CV68" s="77" t="str">
        <f t="shared" si="230"/>
        <v/>
      </c>
      <c r="CW68" s="77" t="str">
        <f t="shared" si="230"/>
        <v/>
      </c>
      <c r="CX68" s="77" t="str">
        <f t="shared" si="230"/>
        <v/>
      </c>
      <c r="CY68" s="77" t="str">
        <f t="shared" si="230"/>
        <v/>
      </c>
      <c r="CZ68" s="77" t="str">
        <f t="shared" si="230"/>
        <v/>
      </c>
      <c r="DA68" s="77" t="str">
        <f t="shared" si="230"/>
        <v/>
      </c>
      <c r="DB68" s="77" t="str">
        <f t="shared" si="230"/>
        <v/>
      </c>
      <c r="DC68" s="77" t="str">
        <f t="shared" si="230"/>
        <v/>
      </c>
      <c r="DD68" s="77" t="str">
        <f t="shared" si="230"/>
        <v/>
      </c>
      <c r="DE68" s="77" t="str">
        <f t="shared" si="230"/>
        <v/>
      </c>
      <c r="DF68" s="77" t="str">
        <f t="shared" si="230"/>
        <v/>
      </c>
      <c r="DG68" s="77" t="str">
        <f t="shared" si="230"/>
        <v/>
      </c>
      <c r="DH68" s="77" t="str">
        <f t="shared" si="230"/>
        <v/>
      </c>
      <c r="DI68" s="77" t="str">
        <f t="shared" si="230"/>
        <v/>
      </c>
      <c r="DJ68" s="77" t="str">
        <f t="shared" si="230"/>
        <v/>
      </c>
      <c r="DK68" s="77" t="str">
        <f t="shared" si="230"/>
        <v/>
      </c>
      <c r="DL68" s="77" t="str">
        <f t="shared" si="230"/>
        <v/>
      </c>
      <c r="DM68" s="77" t="str">
        <f t="shared" si="230"/>
        <v/>
      </c>
      <c r="DN68" s="77" t="str">
        <f t="shared" si="230"/>
        <v/>
      </c>
      <c r="DO68" s="77" t="str">
        <f t="shared" si="230"/>
        <v/>
      </c>
      <c r="DP68" s="77" t="str">
        <f t="shared" si="230"/>
        <v/>
      </c>
      <c r="DQ68" s="77" t="str">
        <f t="shared" si="230"/>
        <v/>
      </c>
      <c r="DR68" s="77" t="str">
        <f t="shared" si="230"/>
        <v/>
      </c>
      <c r="DS68" s="77" t="str">
        <f t="shared" si="230"/>
        <v/>
      </c>
      <c r="DT68" s="77" t="str">
        <f t="shared" si="230"/>
        <v/>
      </c>
      <c r="DU68" s="77" t="str">
        <f t="shared" si="230"/>
        <v/>
      </c>
      <c r="DV68" s="77" t="str">
        <f t="shared" si="230"/>
        <v/>
      </c>
      <c r="DW68" s="77" t="str">
        <f t="shared" si="230"/>
        <v/>
      </c>
      <c r="DX68" s="77" t="str">
        <f t="shared" si="230"/>
        <v/>
      </c>
      <c r="DY68" s="77" t="str">
        <f t="shared" si="230"/>
        <v/>
      </c>
      <c r="DZ68" s="77" t="str">
        <f t="shared" si="230"/>
        <v/>
      </c>
      <c r="EA68" s="77" t="str">
        <f t="shared" si="230"/>
        <v/>
      </c>
      <c r="EB68" s="77" t="str">
        <f t="shared" si="230"/>
        <v/>
      </c>
      <c r="EC68" s="77" t="str">
        <f t="shared" ref="EC68:ER68" si="231">IFERROR(EC58-EC62,"")</f>
        <v/>
      </c>
      <c r="ED68" s="77" t="str">
        <f t="shared" si="231"/>
        <v/>
      </c>
      <c r="EE68" s="77" t="str">
        <f t="shared" si="231"/>
        <v/>
      </c>
      <c r="EF68" s="77" t="str">
        <f t="shared" si="231"/>
        <v/>
      </c>
      <c r="EG68" s="77" t="str">
        <f t="shared" si="231"/>
        <v/>
      </c>
      <c r="EH68" s="77" t="str">
        <f t="shared" si="231"/>
        <v/>
      </c>
      <c r="EI68" s="77" t="str">
        <f t="shared" si="231"/>
        <v/>
      </c>
      <c r="EJ68" s="77" t="str">
        <f t="shared" si="231"/>
        <v/>
      </c>
      <c r="EK68" s="77" t="str">
        <f t="shared" si="231"/>
        <v/>
      </c>
      <c r="EL68" s="77" t="str">
        <f t="shared" si="231"/>
        <v/>
      </c>
      <c r="EM68" s="77" t="str">
        <f t="shared" si="231"/>
        <v/>
      </c>
      <c r="EN68" s="77" t="str">
        <f t="shared" si="231"/>
        <v/>
      </c>
      <c r="EO68" s="77" t="str">
        <f t="shared" si="231"/>
        <v/>
      </c>
      <c r="EP68" s="77" t="str">
        <f t="shared" si="231"/>
        <v/>
      </c>
      <c r="EQ68" s="77" t="str">
        <f t="shared" si="231"/>
        <v/>
      </c>
      <c r="ER68" s="77" t="str">
        <f t="shared" si="231"/>
        <v/>
      </c>
      <c r="EU68" s="411"/>
      <c r="EV68" s="414" t="s">
        <v>32</v>
      </c>
      <c r="EW68" s="415"/>
      <c r="EX68" s="64" t="str">
        <f t="shared" si="226"/>
        <v/>
      </c>
      <c r="EY68" s="64" t="str">
        <f t="shared" si="226"/>
        <v/>
      </c>
      <c r="EZ68" s="64" t="str">
        <f t="shared" si="226"/>
        <v/>
      </c>
      <c r="FA68" s="64" t="str">
        <f t="shared" si="226"/>
        <v/>
      </c>
      <c r="FB68" s="64" t="str">
        <f t="shared" si="226"/>
        <v/>
      </c>
      <c r="FC68" s="64" t="str">
        <f t="shared" si="226"/>
        <v/>
      </c>
      <c r="FD68" s="64" t="str">
        <f t="shared" si="226"/>
        <v/>
      </c>
      <c r="FE68" s="64" t="str">
        <f t="shared" si="226"/>
        <v/>
      </c>
      <c r="FF68" s="64" t="str">
        <f t="shared" si="226"/>
        <v/>
      </c>
      <c r="FG68" s="64" t="str">
        <f t="shared" si="226"/>
        <v/>
      </c>
      <c r="FH68" s="64" t="str">
        <f t="shared" si="226"/>
        <v/>
      </c>
      <c r="FI68" s="64" t="str">
        <f t="shared" si="226"/>
        <v/>
      </c>
      <c r="FJ68" s="64" t="str">
        <f t="shared" si="226"/>
        <v/>
      </c>
      <c r="FK68" s="64" t="str">
        <f t="shared" si="226"/>
        <v/>
      </c>
      <c r="FL68" s="64" t="str">
        <f t="shared" si="226"/>
        <v/>
      </c>
      <c r="FM68" s="64" t="str">
        <f t="shared" si="226"/>
        <v/>
      </c>
      <c r="FN68" s="64" t="str">
        <f t="shared" si="226"/>
        <v/>
      </c>
      <c r="FO68" s="64" t="str">
        <f t="shared" si="226"/>
        <v/>
      </c>
      <c r="FP68" s="64" t="str">
        <f t="shared" si="226"/>
        <v/>
      </c>
      <c r="FQ68" s="64" t="str">
        <f t="shared" si="226"/>
        <v/>
      </c>
      <c r="FR68" s="64" t="str">
        <f t="shared" si="226"/>
        <v/>
      </c>
      <c r="FS68" s="64" t="str">
        <f t="shared" si="226"/>
        <v/>
      </c>
      <c r="FT68" s="64" t="str">
        <f t="shared" si="226"/>
        <v/>
      </c>
      <c r="FU68" s="64" t="str">
        <f t="shared" si="226"/>
        <v/>
      </c>
      <c r="FV68" s="64" t="str">
        <f t="shared" si="226"/>
        <v/>
      </c>
      <c r="FW68" s="64" t="str">
        <f t="shared" si="226"/>
        <v/>
      </c>
      <c r="FX68" s="64" t="str">
        <f t="shared" si="226"/>
        <v/>
      </c>
      <c r="FY68" s="64" t="str">
        <f t="shared" si="226"/>
        <v/>
      </c>
      <c r="FZ68" s="64" t="str">
        <f t="shared" si="226"/>
        <v/>
      </c>
      <c r="GA68" s="64" t="str">
        <f t="shared" si="226"/>
        <v/>
      </c>
      <c r="GB68" s="64" t="str">
        <f t="shared" si="226"/>
        <v/>
      </c>
      <c r="GC68" s="64" t="str">
        <f t="shared" si="226"/>
        <v/>
      </c>
      <c r="GD68" s="64" t="str">
        <f t="shared" si="226"/>
        <v/>
      </c>
      <c r="GE68" s="64" t="str">
        <f t="shared" si="226"/>
        <v/>
      </c>
      <c r="GF68" s="64" t="str">
        <f t="shared" si="226"/>
        <v/>
      </c>
      <c r="GG68" s="64" t="str">
        <f t="shared" si="226"/>
        <v/>
      </c>
      <c r="GH68" s="64" t="str">
        <f t="shared" si="226"/>
        <v/>
      </c>
      <c r="GI68" s="64" t="str">
        <f t="shared" si="226"/>
        <v/>
      </c>
      <c r="GJ68" s="64" t="str">
        <f t="shared" si="226"/>
        <v/>
      </c>
      <c r="GK68" s="64" t="str">
        <f t="shared" si="226"/>
        <v/>
      </c>
      <c r="GL68" s="64" t="str">
        <f t="shared" si="226"/>
        <v/>
      </c>
      <c r="GM68" s="64" t="str">
        <f t="shared" si="226"/>
        <v/>
      </c>
      <c r="GN68" s="64" t="str">
        <f t="shared" si="226"/>
        <v/>
      </c>
      <c r="GO68" s="64" t="str">
        <f t="shared" si="226"/>
        <v/>
      </c>
      <c r="GP68" s="64" t="str">
        <f t="shared" si="226"/>
        <v/>
      </c>
      <c r="GQ68" s="64" t="str">
        <f t="shared" si="226"/>
        <v/>
      </c>
      <c r="GR68" s="64" t="str">
        <f t="shared" si="226"/>
        <v/>
      </c>
      <c r="GS68" s="64" t="str">
        <f t="shared" si="226"/>
        <v/>
      </c>
      <c r="GT68" s="64">
        <f t="shared" si="226"/>
        <v>0</v>
      </c>
      <c r="GU68" s="64">
        <f t="shared" si="226"/>
        <v>0</v>
      </c>
      <c r="GV68" s="64">
        <f t="shared" si="226"/>
        <v>0</v>
      </c>
      <c r="GW68" s="64">
        <f t="shared" si="226"/>
        <v>0</v>
      </c>
      <c r="GX68" s="64">
        <f t="shared" si="226"/>
        <v>0</v>
      </c>
      <c r="GY68" s="64">
        <f t="shared" si="226"/>
        <v>0</v>
      </c>
      <c r="GZ68" s="64">
        <f t="shared" si="226"/>
        <v>0</v>
      </c>
      <c r="HA68" s="64">
        <f t="shared" si="226"/>
        <v>0</v>
      </c>
      <c r="HB68" s="64" t="str">
        <f t="shared" si="226"/>
        <v/>
      </c>
      <c r="HC68" s="64" t="str">
        <f t="shared" si="226"/>
        <v/>
      </c>
      <c r="HD68" s="64" t="str">
        <f t="shared" si="226"/>
        <v/>
      </c>
      <c r="HE68" s="64" t="str">
        <f t="shared" si="226"/>
        <v/>
      </c>
      <c r="HF68" s="64" t="str">
        <f t="shared" si="226"/>
        <v/>
      </c>
      <c r="HG68" s="64" t="str">
        <f t="shared" si="226"/>
        <v/>
      </c>
      <c r="HH68" s="64" t="str">
        <f t="shared" si="226"/>
        <v/>
      </c>
      <c r="HI68" s="64" t="str">
        <f t="shared" si="226"/>
        <v/>
      </c>
      <c r="HJ68" s="64" t="str">
        <f t="shared" si="227"/>
        <v/>
      </c>
      <c r="HK68" s="64" t="str">
        <f t="shared" si="227"/>
        <v/>
      </c>
      <c r="HL68" s="64" t="str">
        <f t="shared" si="227"/>
        <v/>
      </c>
      <c r="HM68" s="64" t="str">
        <f t="shared" si="227"/>
        <v/>
      </c>
      <c r="HN68" s="64" t="str">
        <f t="shared" si="227"/>
        <v/>
      </c>
      <c r="HO68" s="64" t="str">
        <f t="shared" si="227"/>
        <v/>
      </c>
      <c r="HP68" s="64" t="str">
        <f t="shared" si="227"/>
        <v/>
      </c>
      <c r="HQ68" s="64" t="str">
        <f t="shared" si="227"/>
        <v/>
      </c>
      <c r="HR68" s="64" t="str">
        <f t="shared" si="227"/>
        <v/>
      </c>
      <c r="HS68" s="64" t="str">
        <f t="shared" si="227"/>
        <v/>
      </c>
      <c r="HT68" s="64" t="str">
        <f t="shared" si="227"/>
        <v/>
      </c>
      <c r="HU68" s="64" t="str">
        <f t="shared" si="227"/>
        <v/>
      </c>
      <c r="HV68" s="64" t="str">
        <f t="shared" si="227"/>
        <v/>
      </c>
      <c r="HW68" s="64" t="str">
        <f t="shared" si="227"/>
        <v/>
      </c>
      <c r="HX68" s="64" t="str">
        <f t="shared" si="227"/>
        <v/>
      </c>
      <c r="HY68" s="64" t="str">
        <f t="shared" si="227"/>
        <v/>
      </c>
      <c r="HZ68" s="64" t="str">
        <f t="shared" si="227"/>
        <v/>
      </c>
      <c r="IA68" s="64" t="str">
        <f t="shared" si="227"/>
        <v/>
      </c>
      <c r="IB68" s="64" t="str">
        <f t="shared" si="227"/>
        <v/>
      </c>
      <c r="IC68" s="64" t="str">
        <f t="shared" si="227"/>
        <v/>
      </c>
      <c r="ID68" s="64" t="str">
        <f t="shared" si="227"/>
        <v/>
      </c>
      <c r="IE68" s="64" t="str">
        <f t="shared" si="227"/>
        <v/>
      </c>
      <c r="IF68" s="64" t="str">
        <f t="shared" si="227"/>
        <v/>
      </c>
      <c r="IG68" s="64" t="str">
        <f t="shared" si="227"/>
        <v/>
      </c>
      <c r="IH68" s="64" t="str">
        <f t="shared" si="227"/>
        <v/>
      </c>
      <c r="II68" s="64" t="str">
        <f t="shared" si="227"/>
        <v/>
      </c>
      <c r="IJ68" s="64" t="str">
        <f t="shared" si="227"/>
        <v/>
      </c>
      <c r="IK68" s="64" t="str">
        <f t="shared" si="227"/>
        <v/>
      </c>
      <c r="IL68" s="64" t="str">
        <f t="shared" si="227"/>
        <v/>
      </c>
      <c r="IM68" s="64" t="str">
        <f t="shared" si="227"/>
        <v/>
      </c>
      <c r="IN68" s="64" t="str">
        <f t="shared" si="227"/>
        <v/>
      </c>
      <c r="IO68" s="64" t="str">
        <f t="shared" si="227"/>
        <v/>
      </c>
      <c r="IP68" s="64" t="str">
        <f t="shared" si="227"/>
        <v/>
      </c>
      <c r="IQ68" s="64" t="str">
        <f t="shared" si="227"/>
        <v/>
      </c>
      <c r="IR68" s="64" t="str">
        <f t="shared" si="227"/>
        <v/>
      </c>
      <c r="IS68" s="64" t="str">
        <f t="shared" si="227"/>
        <v/>
      </c>
      <c r="IT68" s="64" t="str">
        <f t="shared" si="227"/>
        <v/>
      </c>
      <c r="IU68" s="64" t="str">
        <f t="shared" si="227"/>
        <v/>
      </c>
      <c r="IV68" s="64" t="str">
        <f t="shared" si="227"/>
        <v/>
      </c>
      <c r="IW68" s="64" t="str">
        <f t="shared" si="227"/>
        <v/>
      </c>
      <c r="IX68" s="64" t="str">
        <f t="shared" si="227"/>
        <v/>
      </c>
      <c r="IY68" s="64" t="str">
        <f t="shared" si="227"/>
        <v/>
      </c>
      <c r="IZ68" s="64" t="str">
        <f t="shared" si="227"/>
        <v/>
      </c>
      <c r="JA68" s="64" t="str">
        <f t="shared" si="227"/>
        <v/>
      </c>
      <c r="JB68" s="64" t="str">
        <f t="shared" si="227"/>
        <v/>
      </c>
      <c r="JC68" s="64" t="str">
        <f t="shared" si="227"/>
        <v/>
      </c>
      <c r="JD68" s="64" t="str">
        <f t="shared" si="227"/>
        <v/>
      </c>
      <c r="JE68" s="64" t="str">
        <f t="shared" si="227"/>
        <v/>
      </c>
      <c r="JF68" s="64" t="str">
        <f t="shared" si="227"/>
        <v/>
      </c>
      <c r="JG68" s="64" t="str">
        <f t="shared" si="227"/>
        <v/>
      </c>
      <c r="JH68" s="64" t="str">
        <f t="shared" si="227"/>
        <v/>
      </c>
      <c r="JI68" s="64" t="str">
        <f t="shared" si="227"/>
        <v/>
      </c>
      <c r="JJ68" s="64" t="str">
        <f t="shared" si="227"/>
        <v/>
      </c>
      <c r="JK68" s="64" t="str">
        <f t="shared" si="227"/>
        <v/>
      </c>
      <c r="JL68" s="64" t="str">
        <f t="shared" si="227"/>
        <v/>
      </c>
      <c r="JM68" s="64" t="str">
        <f t="shared" si="227"/>
        <v/>
      </c>
      <c r="JN68" s="64" t="str">
        <f t="shared" si="227"/>
        <v/>
      </c>
      <c r="JO68" s="64" t="str">
        <f t="shared" si="227"/>
        <v/>
      </c>
      <c r="JP68" s="64" t="str">
        <f t="shared" si="227"/>
        <v/>
      </c>
      <c r="JQ68" s="64" t="str">
        <f t="shared" si="227"/>
        <v/>
      </c>
      <c r="JR68" s="64" t="str">
        <f t="shared" si="227"/>
        <v/>
      </c>
      <c r="JS68" s="64" t="str">
        <f t="shared" si="227"/>
        <v/>
      </c>
      <c r="JT68" s="64" t="str">
        <f t="shared" si="227"/>
        <v/>
      </c>
      <c r="JU68" s="64" t="str">
        <f t="shared" si="227"/>
        <v/>
      </c>
      <c r="JV68" s="64" t="str">
        <f t="shared" si="228"/>
        <v/>
      </c>
      <c r="JW68" s="64" t="str">
        <f t="shared" si="228"/>
        <v/>
      </c>
      <c r="JX68" s="64" t="str">
        <f t="shared" si="228"/>
        <v/>
      </c>
      <c r="JY68" s="64" t="str">
        <f t="shared" si="228"/>
        <v/>
      </c>
      <c r="JZ68" s="64" t="str">
        <f t="shared" si="228"/>
        <v/>
      </c>
      <c r="KA68" s="64" t="str">
        <f t="shared" si="228"/>
        <v/>
      </c>
      <c r="KB68" s="64" t="str">
        <f t="shared" si="228"/>
        <v/>
      </c>
      <c r="KC68" s="64" t="str">
        <f t="shared" si="228"/>
        <v/>
      </c>
      <c r="KD68" s="64" t="str">
        <f t="shared" si="228"/>
        <v/>
      </c>
      <c r="KE68" s="64" t="str">
        <f t="shared" si="228"/>
        <v/>
      </c>
      <c r="KF68" s="64" t="str">
        <f t="shared" si="228"/>
        <v/>
      </c>
      <c r="KG68" s="64" t="str">
        <f t="shared" si="228"/>
        <v/>
      </c>
      <c r="KH68" s="64" t="str">
        <f t="shared" si="228"/>
        <v/>
      </c>
      <c r="KI68" s="64" t="str">
        <f t="shared" si="228"/>
        <v/>
      </c>
      <c r="KJ68" s="64" t="str">
        <f t="shared" si="228"/>
        <v/>
      </c>
      <c r="KK68" s="64" t="str">
        <f t="shared" si="228"/>
        <v/>
      </c>
      <c r="KL68" s="64" t="str">
        <f t="shared" si="228"/>
        <v/>
      </c>
      <c r="KM68" s="64" t="str">
        <f t="shared" si="228"/>
        <v/>
      </c>
      <c r="KN68" s="64" t="str">
        <f t="shared" si="228"/>
        <v/>
      </c>
      <c r="KO68" s="64" t="str">
        <f t="shared" si="228"/>
        <v/>
      </c>
      <c r="KP68" s="64" t="str">
        <f t="shared" si="228"/>
        <v/>
      </c>
      <c r="KQ68" s="64" t="str">
        <f t="shared" si="228"/>
        <v/>
      </c>
      <c r="KR68" s="64" t="str">
        <f t="shared" si="228"/>
        <v/>
      </c>
      <c r="KS68" s="64" t="str">
        <f t="shared" si="228"/>
        <v/>
      </c>
      <c r="KT68" s="64" t="str">
        <f t="shared" si="228"/>
        <v/>
      </c>
      <c r="KU68" s="64" t="str">
        <f t="shared" si="228"/>
        <v/>
      </c>
      <c r="KV68" s="64" t="str">
        <f t="shared" si="228"/>
        <v/>
      </c>
      <c r="KW68" s="64" t="str">
        <f t="shared" si="228"/>
        <v/>
      </c>
    </row>
    <row r="69" spans="1:309" ht="20.100000000000001" customHeight="1" x14ac:dyDescent="0.25">
      <c r="A69" s="406"/>
      <c r="B69" s="409" t="s">
        <v>33</v>
      </c>
      <c r="C69" s="409"/>
      <c r="D69" s="77" t="str">
        <f t="shared" si="222"/>
        <v/>
      </c>
      <c r="E69" s="77" t="str">
        <f t="shared" ref="E69:BP69" si="232">IFERROR(E59-E63,"")</f>
        <v/>
      </c>
      <c r="F69" s="77" t="str">
        <f t="shared" si="232"/>
        <v/>
      </c>
      <c r="G69" s="77" t="str">
        <f t="shared" si="232"/>
        <v/>
      </c>
      <c r="H69" s="77" t="str">
        <f t="shared" si="232"/>
        <v/>
      </c>
      <c r="I69" s="77" t="str">
        <f t="shared" si="232"/>
        <v/>
      </c>
      <c r="J69" s="77" t="str">
        <f t="shared" si="232"/>
        <v/>
      </c>
      <c r="K69" s="77" t="str">
        <f t="shared" si="232"/>
        <v/>
      </c>
      <c r="L69" s="77" t="str">
        <f t="shared" si="232"/>
        <v/>
      </c>
      <c r="M69" s="77" t="str">
        <f t="shared" si="232"/>
        <v/>
      </c>
      <c r="N69" s="77" t="str">
        <f t="shared" si="232"/>
        <v/>
      </c>
      <c r="O69" s="77" t="str">
        <f t="shared" si="232"/>
        <v/>
      </c>
      <c r="P69" s="77" t="str">
        <f t="shared" si="232"/>
        <v/>
      </c>
      <c r="Q69" s="77" t="str">
        <f t="shared" si="232"/>
        <v/>
      </c>
      <c r="R69" s="77" t="str">
        <f t="shared" si="232"/>
        <v/>
      </c>
      <c r="S69" s="77" t="str">
        <f t="shared" si="232"/>
        <v/>
      </c>
      <c r="T69" s="77" t="str">
        <f t="shared" si="232"/>
        <v/>
      </c>
      <c r="U69" s="77" t="str">
        <f t="shared" si="232"/>
        <v/>
      </c>
      <c r="V69" s="77" t="str">
        <f t="shared" si="232"/>
        <v/>
      </c>
      <c r="W69" s="77" t="str">
        <f t="shared" si="232"/>
        <v/>
      </c>
      <c r="X69" s="77" t="str">
        <f t="shared" si="232"/>
        <v/>
      </c>
      <c r="Y69" s="77" t="str">
        <f t="shared" si="232"/>
        <v/>
      </c>
      <c r="Z69" s="77" t="str">
        <f t="shared" si="232"/>
        <v/>
      </c>
      <c r="AA69" s="77" t="str">
        <f t="shared" si="232"/>
        <v/>
      </c>
      <c r="AB69" s="77" t="str">
        <f t="shared" si="232"/>
        <v/>
      </c>
      <c r="AC69" s="77" t="str">
        <f t="shared" si="232"/>
        <v/>
      </c>
      <c r="AD69" s="77" t="str">
        <f t="shared" si="232"/>
        <v/>
      </c>
      <c r="AE69" s="77" t="str">
        <f t="shared" si="232"/>
        <v/>
      </c>
      <c r="AF69" s="77" t="str">
        <f t="shared" si="232"/>
        <v/>
      </c>
      <c r="AG69" s="77" t="str">
        <f t="shared" si="232"/>
        <v/>
      </c>
      <c r="AH69" s="77" t="str">
        <f t="shared" si="232"/>
        <v/>
      </c>
      <c r="AI69" s="77" t="str">
        <f t="shared" si="232"/>
        <v/>
      </c>
      <c r="AJ69" s="77" t="str">
        <f t="shared" si="232"/>
        <v/>
      </c>
      <c r="AK69" s="77" t="str">
        <f t="shared" si="232"/>
        <v/>
      </c>
      <c r="AL69" s="77" t="str">
        <f t="shared" si="232"/>
        <v/>
      </c>
      <c r="AM69" s="77" t="str">
        <f t="shared" si="232"/>
        <v/>
      </c>
      <c r="AN69" s="77" t="str">
        <f t="shared" si="232"/>
        <v/>
      </c>
      <c r="AO69" s="77" t="str">
        <f t="shared" si="232"/>
        <v/>
      </c>
      <c r="AP69" s="77" t="str">
        <f t="shared" si="232"/>
        <v/>
      </c>
      <c r="AQ69" s="77" t="str">
        <f t="shared" si="232"/>
        <v/>
      </c>
      <c r="AR69" s="77" t="str">
        <f t="shared" si="232"/>
        <v/>
      </c>
      <c r="AS69" s="77" t="str">
        <f t="shared" si="232"/>
        <v/>
      </c>
      <c r="AT69" s="77" t="str">
        <f t="shared" si="232"/>
        <v/>
      </c>
      <c r="AU69" s="77" t="str">
        <f t="shared" si="232"/>
        <v/>
      </c>
      <c r="AV69" s="77" t="str">
        <f t="shared" si="232"/>
        <v/>
      </c>
      <c r="AW69" s="77" t="str">
        <f t="shared" si="232"/>
        <v/>
      </c>
      <c r="AX69" s="77" t="str">
        <f t="shared" si="232"/>
        <v/>
      </c>
      <c r="AY69" s="77" t="str">
        <f t="shared" si="232"/>
        <v/>
      </c>
      <c r="AZ69" s="77" t="str">
        <f t="shared" si="232"/>
        <v/>
      </c>
      <c r="BA69" s="77" t="str">
        <f t="shared" si="232"/>
        <v/>
      </c>
      <c r="BB69" s="77" t="str">
        <f t="shared" si="232"/>
        <v/>
      </c>
      <c r="BC69" s="77" t="str">
        <f t="shared" si="232"/>
        <v/>
      </c>
      <c r="BD69" s="77" t="str">
        <f t="shared" si="232"/>
        <v/>
      </c>
      <c r="BE69" s="77" t="str">
        <f t="shared" si="232"/>
        <v/>
      </c>
      <c r="BF69" s="77" t="str">
        <f t="shared" si="232"/>
        <v/>
      </c>
      <c r="BG69" s="77" t="str">
        <f t="shared" si="232"/>
        <v/>
      </c>
      <c r="BH69" s="77" t="str">
        <f t="shared" si="232"/>
        <v/>
      </c>
      <c r="BI69" s="77" t="str">
        <f t="shared" si="232"/>
        <v/>
      </c>
      <c r="BJ69" s="77" t="str">
        <f t="shared" si="232"/>
        <v/>
      </c>
      <c r="BK69" s="77" t="str">
        <f t="shared" si="232"/>
        <v/>
      </c>
      <c r="BL69" s="77" t="str">
        <f t="shared" si="232"/>
        <v/>
      </c>
      <c r="BM69" s="77" t="str">
        <f t="shared" si="232"/>
        <v/>
      </c>
      <c r="BN69" s="77" t="str">
        <f t="shared" si="232"/>
        <v/>
      </c>
      <c r="BO69" s="77" t="str">
        <f t="shared" si="232"/>
        <v/>
      </c>
      <c r="BP69" s="77" t="str">
        <f t="shared" si="232"/>
        <v/>
      </c>
      <c r="BQ69" s="77" t="str">
        <f t="shared" ref="BQ69:EB69" si="233">IFERROR(BQ59-BQ63,"")</f>
        <v/>
      </c>
      <c r="BR69" s="77" t="str">
        <f t="shared" si="233"/>
        <v/>
      </c>
      <c r="BS69" s="77" t="str">
        <f t="shared" si="233"/>
        <v/>
      </c>
      <c r="BT69" s="77" t="str">
        <f t="shared" si="233"/>
        <v/>
      </c>
      <c r="BU69" s="77" t="str">
        <f t="shared" si="233"/>
        <v/>
      </c>
      <c r="BV69" s="77" t="str">
        <f t="shared" si="233"/>
        <v/>
      </c>
      <c r="BW69" s="77" t="str">
        <f t="shared" si="233"/>
        <v/>
      </c>
      <c r="BX69" s="77" t="str">
        <f t="shared" si="233"/>
        <v/>
      </c>
      <c r="BY69" s="77" t="str">
        <f t="shared" si="233"/>
        <v/>
      </c>
      <c r="BZ69" s="77" t="str">
        <f t="shared" si="233"/>
        <v/>
      </c>
      <c r="CA69" s="77" t="str">
        <f t="shared" si="233"/>
        <v/>
      </c>
      <c r="CB69" s="77" t="str">
        <f t="shared" si="233"/>
        <v/>
      </c>
      <c r="CC69" s="77" t="str">
        <f t="shared" si="233"/>
        <v/>
      </c>
      <c r="CD69" s="77" t="str">
        <f t="shared" si="233"/>
        <v/>
      </c>
      <c r="CE69" s="77" t="str">
        <f t="shared" si="233"/>
        <v/>
      </c>
      <c r="CF69" s="77" t="str">
        <f t="shared" si="233"/>
        <v/>
      </c>
      <c r="CG69" s="77" t="str">
        <f t="shared" si="233"/>
        <v/>
      </c>
      <c r="CH69" s="77" t="str">
        <f t="shared" si="233"/>
        <v/>
      </c>
      <c r="CI69" s="77" t="str">
        <f t="shared" si="233"/>
        <v/>
      </c>
      <c r="CJ69" s="77" t="str">
        <f t="shared" si="233"/>
        <v/>
      </c>
      <c r="CK69" s="77" t="str">
        <f t="shared" si="233"/>
        <v/>
      </c>
      <c r="CL69" s="77" t="str">
        <f t="shared" si="233"/>
        <v/>
      </c>
      <c r="CM69" s="77" t="str">
        <f t="shared" si="233"/>
        <v/>
      </c>
      <c r="CN69" s="77" t="str">
        <f t="shared" si="233"/>
        <v/>
      </c>
      <c r="CO69" s="77" t="str">
        <f t="shared" si="233"/>
        <v/>
      </c>
      <c r="CP69" s="77" t="str">
        <f t="shared" si="233"/>
        <v/>
      </c>
      <c r="CQ69" s="77" t="str">
        <f t="shared" si="233"/>
        <v/>
      </c>
      <c r="CR69" s="77" t="str">
        <f t="shared" si="233"/>
        <v/>
      </c>
      <c r="CS69" s="77" t="str">
        <f t="shared" si="233"/>
        <v/>
      </c>
      <c r="CT69" s="77" t="str">
        <f t="shared" si="233"/>
        <v/>
      </c>
      <c r="CU69" s="77" t="str">
        <f t="shared" si="233"/>
        <v/>
      </c>
      <c r="CV69" s="77" t="str">
        <f t="shared" si="233"/>
        <v/>
      </c>
      <c r="CW69" s="77" t="str">
        <f t="shared" si="233"/>
        <v/>
      </c>
      <c r="CX69" s="77" t="str">
        <f t="shared" si="233"/>
        <v/>
      </c>
      <c r="CY69" s="77" t="str">
        <f t="shared" si="233"/>
        <v/>
      </c>
      <c r="CZ69" s="77" t="str">
        <f t="shared" si="233"/>
        <v/>
      </c>
      <c r="DA69" s="77" t="str">
        <f t="shared" si="233"/>
        <v/>
      </c>
      <c r="DB69" s="77" t="str">
        <f t="shared" si="233"/>
        <v/>
      </c>
      <c r="DC69" s="77" t="str">
        <f t="shared" si="233"/>
        <v/>
      </c>
      <c r="DD69" s="77" t="str">
        <f t="shared" si="233"/>
        <v/>
      </c>
      <c r="DE69" s="77" t="str">
        <f t="shared" si="233"/>
        <v/>
      </c>
      <c r="DF69" s="77" t="str">
        <f t="shared" si="233"/>
        <v/>
      </c>
      <c r="DG69" s="77" t="str">
        <f t="shared" si="233"/>
        <v/>
      </c>
      <c r="DH69" s="77" t="str">
        <f t="shared" si="233"/>
        <v/>
      </c>
      <c r="DI69" s="77" t="str">
        <f t="shared" si="233"/>
        <v/>
      </c>
      <c r="DJ69" s="77" t="str">
        <f t="shared" si="233"/>
        <v/>
      </c>
      <c r="DK69" s="77" t="str">
        <f t="shared" si="233"/>
        <v/>
      </c>
      <c r="DL69" s="77" t="str">
        <f t="shared" si="233"/>
        <v/>
      </c>
      <c r="DM69" s="77" t="str">
        <f t="shared" si="233"/>
        <v/>
      </c>
      <c r="DN69" s="77" t="str">
        <f t="shared" si="233"/>
        <v/>
      </c>
      <c r="DO69" s="77" t="str">
        <f t="shared" si="233"/>
        <v/>
      </c>
      <c r="DP69" s="77" t="str">
        <f t="shared" si="233"/>
        <v/>
      </c>
      <c r="DQ69" s="77" t="str">
        <f t="shared" si="233"/>
        <v/>
      </c>
      <c r="DR69" s="77" t="str">
        <f t="shared" si="233"/>
        <v/>
      </c>
      <c r="DS69" s="77" t="str">
        <f t="shared" si="233"/>
        <v/>
      </c>
      <c r="DT69" s="77" t="str">
        <f t="shared" si="233"/>
        <v/>
      </c>
      <c r="DU69" s="77" t="str">
        <f t="shared" si="233"/>
        <v/>
      </c>
      <c r="DV69" s="77" t="str">
        <f t="shared" si="233"/>
        <v/>
      </c>
      <c r="DW69" s="77" t="str">
        <f t="shared" si="233"/>
        <v/>
      </c>
      <c r="DX69" s="77" t="str">
        <f t="shared" si="233"/>
        <v/>
      </c>
      <c r="DY69" s="77" t="str">
        <f t="shared" si="233"/>
        <v/>
      </c>
      <c r="DZ69" s="77" t="str">
        <f t="shared" si="233"/>
        <v/>
      </c>
      <c r="EA69" s="77" t="str">
        <f t="shared" si="233"/>
        <v/>
      </c>
      <c r="EB69" s="77" t="str">
        <f t="shared" si="233"/>
        <v/>
      </c>
      <c r="EC69" s="77" t="str">
        <f t="shared" ref="EC69:ER69" si="234">IFERROR(EC59-EC63,"")</f>
        <v/>
      </c>
      <c r="ED69" s="77" t="str">
        <f t="shared" si="234"/>
        <v/>
      </c>
      <c r="EE69" s="77" t="str">
        <f t="shared" si="234"/>
        <v/>
      </c>
      <c r="EF69" s="77" t="str">
        <f t="shared" si="234"/>
        <v/>
      </c>
      <c r="EG69" s="77" t="str">
        <f t="shared" si="234"/>
        <v/>
      </c>
      <c r="EH69" s="77" t="str">
        <f t="shared" si="234"/>
        <v/>
      </c>
      <c r="EI69" s="77" t="str">
        <f t="shared" si="234"/>
        <v/>
      </c>
      <c r="EJ69" s="77" t="str">
        <f t="shared" si="234"/>
        <v/>
      </c>
      <c r="EK69" s="77" t="str">
        <f t="shared" si="234"/>
        <v/>
      </c>
      <c r="EL69" s="77" t="str">
        <f t="shared" si="234"/>
        <v/>
      </c>
      <c r="EM69" s="77" t="str">
        <f t="shared" si="234"/>
        <v/>
      </c>
      <c r="EN69" s="77" t="str">
        <f t="shared" si="234"/>
        <v/>
      </c>
      <c r="EO69" s="77" t="str">
        <f t="shared" si="234"/>
        <v/>
      </c>
      <c r="EP69" s="77" t="str">
        <f t="shared" si="234"/>
        <v/>
      </c>
      <c r="EQ69" s="77" t="str">
        <f t="shared" si="234"/>
        <v/>
      </c>
      <c r="ER69" s="77" t="str">
        <f t="shared" si="234"/>
        <v/>
      </c>
      <c r="EU69" s="411"/>
      <c r="EV69" s="416" t="s">
        <v>33</v>
      </c>
      <c r="EW69" s="416"/>
      <c r="EX69" s="64" t="str">
        <f t="shared" si="226"/>
        <v/>
      </c>
      <c r="EY69" s="64" t="str">
        <f t="shared" si="226"/>
        <v/>
      </c>
      <c r="EZ69" s="64" t="str">
        <f t="shared" si="226"/>
        <v/>
      </c>
      <c r="FA69" s="64" t="str">
        <f t="shared" si="226"/>
        <v/>
      </c>
      <c r="FB69" s="64" t="str">
        <f t="shared" si="226"/>
        <v/>
      </c>
      <c r="FC69" s="64" t="str">
        <f t="shared" si="226"/>
        <v/>
      </c>
      <c r="FD69" s="64" t="str">
        <f t="shared" si="226"/>
        <v/>
      </c>
      <c r="FE69" s="64" t="str">
        <f t="shared" si="226"/>
        <v/>
      </c>
      <c r="FF69" s="64" t="str">
        <f t="shared" si="226"/>
        <v/>
      </c>
      <c r="FG69" s="64" t="str">
        <f t="shared" si="226"/>
        <v/>
      </c>
      <c r="FH69" s="64" t="str">
        <f t="shared" si="226"/>
        <v/>
      </c>
      <c r="FI69" s="64" t="str">
        <f t="shared" si="226"/>
        <v/>
      </c>
      <c r="FJ69" s="64" t="str">
        <f t="shared" si="226"/>
        <v/>
      </c>
      <c r="FK69" s="64" t="str">
        <f t="shared" si="226"/>
        <v/>
      </c>
      <c r="FL69" s="64" t="str">
        <f t="shared" si="226"/>
        <v/>
      </c>
      <c r="FM69" s="64" t="str">
        <f t="shared" si="226"/>
        <v/>
      </c>
      <c r="FN69" s="64" t="str">
        <f t="shared" si="226"/>
        <v/>
      </c>
      <c r="FO69" s="64" t="str">
        <f t="shared" si="226"/>
        <v/>
      </c>
      <c r="FP69" s="64" t="str">
        <f t="shared" si="226"/>
        <v/>
      </c>
      <c r="FQ69" s="64" t="str">
        <f t="shared" si="226"/>
        <v/>
      </c>
      <c r="FR69" s="64" t="str">
        <f t="shared" si="226"/>
        <v/>
      </c>
      <c r="FS69" s="64" t="str">
        <f t="shared" si="226"/>
        <v/>
      </c>
      <c r="FT69" s="64" t="str">
        <f t="shared" si="226"/>
        <v/>
      </c>
      <c r="FU69" s="64" t="str">
        <f t="shared" si="226"/>
        <v/>
      </c>
      <c r="FV69" s="64" t="str">
        <f t="shared" si="226"/>
        <v/>
      </c>
      <c r="FW69" s="64" t="str">
        <f t="shared" si="226"/>
        <v/>
      </c>
      <c r="FX69" s="64" t="str">
        <f t="shared" si="226"/>
        <v/>
      </c>
      <c r="FY69" s="64" t="str">
        <f t="shared" si="226"/>
        <v/>
      </c>
      <c r="FZ69" s="64" t="str">
        <f t="shared" si="226"/>
        <v/>
      </c>
      <c r="GA69" s="64" t="str">
        <f t="shared" si="226"/>
        <v/>
      </c>
      <c r="GB69" s="64" t="str">
        <f t="shared" si="226"/>
        <v/>
      </c>
      <c r="GC69" s="64" t="str">
        <f t="shared" si="226"/>
        <v/>
      </c>
      <c r="GD69" s="64" t="str">
        <f t="shared" si="226"/>
        <v/>
      </c>
      <c r="GE69" s="64" t="str">
        <f t="shared" si="226"/>
        <v/>
      </c>
      <c r="GF69" s="64" t="str">
        <f t="shared" si="226"/>
        <v/>
      </c>
      <c r="GG69" s="64" t="str">
        <f t="shared" si="226"/>
        <v/>
      </c>
      <c r="GH69" s="64" t="str">
        <f t="shared" si="226"/>
        <v/>
      </c>
      <c r="GI69" s="64" t="str">
        <f t="shared" si="226"/>
        <v/>
      </c>
      <c r="GJ69" s="64" t="str">
        <f t="shared" si="226"/>
        <v/>
      </c>
      <c r="GK69" s="64" t="str">
        <f t="shared" si="226"/>
        <v/>
      </c>
      <c r="GL69" s="64" t="str">
        <f t="shared" si="226"/>
        <v/>
      </c>
      <c r="GM69" s="64" t="str">
        <f t="shared" si="226"/>
        <v/>
      </c>
      <c r="GN69" s="64" t="str">
        <f t="shared" si="226"/>
        <v/>
      </c>
      <c r="GO69" s="64" t="str">
        <f t="shared" si="226"/>
        <v/>
      </c>
      <c r="GP69" s="64" t="str">
        <f t="shared" si="226"/>
        <v/>
      </c>
      <c r="GQ69" s="64" t="str">
        <f t="shared" si="226"/>
        <v/>
      </c>
      <c r="GR69" s="64" t="str">
        <f t="shared" si="226"/>
        <v/>
      </c>
      <c r="GS69" s="64" t="str">
        <f t="shared" si="226"/>
        <v/>
      </c>
      <c r="GT69" s="64" t="str">
        <f t="shared" si="226"/>
        <v/>
      </c>
      <c r="GU69" s="64" t="str">
        <f t="shared" si="226"/>
        <v/>
      </c>
      <c r="GV69" s="64" t="str">
        <f t="shared" si="226"/>
        <v/>
      </c>
      <c r="GW69" s="64" t="str">
        <f t="shared" si="226"/>
        <v/>
      </c>
      <c r="GX69" s="64" t="str">
        <f t="shared" si="226"/>
        <v/>
      </c>
      <c r="GY69" s="64" t="str">
        <f t="shared" si="226"/>
        <v/>
      </c>
      <c r="GZ69" s="64" t="str">
        <f t="shared" si="226"/>
        <v/>
      </c>
      <c r="HA69" s="64" t="str">
        <f t="shared" si="226"/>
        <v/>
      </c>
      <c r="HB69" s="64" t="str">
        <f t="shared" si="226"/>
        <v/>
      </c>
      <c r="HC69" s="64" t="str">
        <f t="shared" si="226"/>
        <v/>
      </c>
      <c r="HD69" s="64" t="str">
        <f t="shared" si="226"/>
        <v/>
      </c>
      <c r="HE69" s="64" t="str">
        <f t="shared" si="226"/>
        <v/>
      </c>
      <c r="HF69" s="64" t="str">
        <f t="shared" si="226"/>
        <v/>
      </c>
      <c r="HG69" s="64" t="str">
        <f t="shared" si="226"/>
        <v/>
      </c>
      <c r="HH69" s="64" t="str">
        <f t="shared" si="226"/>
        <v/>
      </c>
      <c r="HI69" s="64" t="str">
        <f t="shared" si="226"/>
        <v/>
      </c>
      <c r="HJ69" s="64" t="str">
        <f t="shared" si="227"/>
        <v/>
      </c>
      <c r="HK69" s="64" t="str">
        <f t="shared" si="227"/>
        <v/>
      </c>
      <c r="HL69" s="64" t="str">
        <f t="shared" si="227"/>
        <v/>
      </c>
      <c r="HM69" s="64" t="str">
        <f t="shared" si="227"/>
        <v/>
      </c>
      <c r="HN69" s="64" t="str">
        <f t="shared" si="227"/>
        <v/>
      </c>
      <c r="HO69" s="64" t="str">
        <f t="shared" si="227"/>
        <v/>
      </c>
      <c r="HP69" s="64" t="str">
        <f t="shared" si="227"/>
        <v/>
      </c>
      <c r="HQ69" s="64" t="str">
        <f t="shared" si="227"/>
        <v/>
      </c>
      <c r="HR69" s="64" t="str">
        <f t="shared" si="227"/>
        <v/>
      </c>
      <c r="HS69" s="64" t="str">
        <f t="shared" si="227"/>
        <v/>
      </c>
      <c r="HT69" s="64" t="str">
        <f t="shared" si="227"/>
        <v/>
      </c>
      <c r="HU69" s="64" t="str">
        <f t="shared" si="227"/>
        <v/>
      </c>
      <c r="HV69" s="64" t="str">
        <f t="shared" si="227"/>
        <v/>
      </c>
      <c r="HW69" s="64" t="str">
        <f t="shared" si="227"/>
        <v/>
      </c>
      <c r="HX69" s="64" t="str">
        <f t="shared" si="227"/>
        <v/>
      </c>
      <c r="HY69" s="64" t="str">
        <f t="shared" si="227"/>
        <v/>
      </c>
      <c r="HZ69" s="64" t="str">
        <f t="shared" si="227"/>
        <v/>
      </c>
      <c r="IA69" s="64" t="str">
        <f t="shared" si="227"/>
        <v/>
      </c>
      <c r="IB69" s="64" t="str">
        <f t="shared" si="227"/>
        <v/>
      </c>
      <c r="IC69" s="64" t="str">
        <f t="shared" si="227"/>
        <v/>
      </c>
      <c r="ID69" s="64" t="str">
        <f t="shared" si="227"/>
        <v/>
      </c>
      <c r="IE69" s="64" t="str">
        <f t="shared" si="227"/>
        <v/>
      </c>
      <c r="IF69" s="64" t="str">
        <f t="shared" si="227"/>
        <v/>
      </c>
      <c r="IG69" s="64" t="str">
        <f t="shared" si="227"/>
        <v/>
      </c>
      <c r="IH69" s="64" t="str">
        <f t="shared" si="227"/>
        <v/>
      </c>
      <c r="II69" s="64" t="str">
        <f t="shared" si="227"/>
        <v/>
      </c>
      <c r="IJ69" s="64" t="str">
        <f t="shared" si="227"/>
        <v/>
      </c>
      <c r="IK69" s="64" t="str">
        <f t="shared" si="227"/>
        <v/>
      </c>
      <c r="IL69" s="64" t="str">
        <f t="shared" si="227"/>
        <v/>
      </c>
      <c r="IM69" s="64" t="str">
        <f t="shared" si="227"/>
        <v/>
      </c>
      <c r="IN69" s="64" t="str">
        <f t="shared" si="227"/>
        <v/>
      </c>
      <c r="IO69" s="64" t="str">
        <f t="shared" si="227"/>
        <v/>
      </c>
      <c r="IP69" s="64" t="str">
        <f t="shared" si="227"/>
        <v/>
      </c>
      <c r="IQ69" s="64" t="str">
        <f t="shared" si="227"/>
        <v/>
      </c>
      <c r="IR69" s="64" t="str">
        <f t="shared" si="227"/>
        <v/>
      </c>
      <c r="IS69" s="64" t="str">
        <f t="shared" si="227"/>
        <v/>
      </c>
      <c r="IT69" s="64" t="str">
        <f t="shared" si="227"/>
        <v/>
      </c>
      <c r="IU69" s="64" t="str">
        <f t="shared" si="227"/>
        <v/>
      </c>
      <c r="IV69" s="64" t="str">
        <f t="shared" si="227"/>
        <v/>
      </c>
      <c r="IW69" s="64" t="str">
        <f t="shared" si="227"/>
        <v/>
      </c>
      <c r="IX69" s="64" t="str">
        <f t="shared" si="227"/>
        <v/>
      </c>
      <c r="IY69" s="64" t="str">
        <f t="shared" si="227"/>
        <v/>
      </c>
      <c r="IZ69" s="64" t="str">
        <f t="shared" si="227"/>
        <v/>
      </c>
      <c r="JA69" s="64" t="str">
        <f t="shared" si="227"/>
        <v/>
      </c>
      <c r="JB69" s="64" t="str">
        <f t="shared" si="227"/>
        <v/>
      </c>
      <c r="JC69" s="64" t="str">
        <f t="shared" si="227"/>
        <v/>
      </c>
      <c r="JD69" s="64" t="str">
        <f t="shared" si="227"/>
        <v/>
      </c>
      <c r="JE69" s="64" t="str">
        <f t="shared" si="227"/>
        <v/>
      </c>
      <c r="JF69" s="64" t="str">
        <f t="shared" si="227"/>
        <v/>
      </c>
      <c r="JG69" s="64" t="str">
        <f t="shared" si="227"/>
        <v/>
      </c>
      <c r="JH69" s="64" t="str">
        <f t="shared" si="227"/>
        <v/>
      </c>
      <c r="JI69" s="64" t="str">
        <f t="shared" si="227"/>
        <v/>
      </c>
      <c r="JJ69" s="64" t="str">
        <f t="shared" si="227"/>
        <v/>
      </c>
      <c r="JK69" s="64" t="str">
        <f t="shared" si="227"/>
        <v/>
      </c>
      <c r="JL69" s="64" t="str">
        <f t="shared" si="227"/>
        <v/>
      </c>
      <c r="JM69" s="64" t="str">
        <f t="shared" si="227"/>
        <v/>
      </c>
      <c r="JN69" s="64" t="str">
        <f t="shared" si="227"/>
        <v/>
      </c>
      <c r="JO69" s="64" t="str">
        <f t="shared" si="227"/>
        <v/>
      </c>
      <c r="JP69" s="64" t="str">
        <f t="shared" si="227"/>
        <v/>
      </c>
      <c r="JQ69" s="64" t="str">
        <f t="shared" si="227"/>
        <v/>
      </c>
      <c r="JR69" s="64" t="str">
        <f t="shared" si="227"/>
        <v/>
      </c>
      <c r="JS69" s="64" t="str">
        <f t="shared" si="227"/>
        <v/>
      </c>
      <c r="JT69" s="64" t="str">
        <f t="shared" si="227"/>
        <v/>
      </c>
      <c r="JU69" s="64" t="str">
        <f t="shared" si="227"/>
        <v/>
      </c>
      <c r="JV69" s="64" t="str">
        <f t="shared" si="228"/>
        <v/>
      </c>
      <c r="JW69" s="64" t="str">
        <f t="shared" si="228"/>
        <v/>
      </c>
      <c r="JX69" s="64" t="str">
        <f t="shared" si="228"/>
        <v/>
      </c>
      <c r="JY69" s="64" t="str">
        <f t="shared" si="228"/>
        <v/>
      </c>
      <c r="JZ69" s="64" t="str">
        <f t="shared" si="228"/>
        <v/>
      </c>
      <c r="KA69" s="64" t="str">
        <f t="shared" si="228"/>
        <v/>
      </c>
      <c r="KB69" s="64" t="str">
        <f t="shared" si="228"/>
        <v/>
      </c>
      <c r="KC69" s="64" t="str">
        <f t="shared" si="228"/>
        <v/>
      </c>
      <c r="KD69" s="64" t="str">
        <f t="shared" si="228"/>
        <v/>
      </c>
      <c r="KE69" s="64" t="str">
        <f t="shared" si="228"/>
        <v/>
      </c>
      <c r="KF69" s="64" t="str">
        <f t="shared" si="228"/>
        <v/>
      </c>
      <c r="KG69" s="64" t="str">
        <f t="shared" si="228"/>
        <v/>
      </c>
      <c r="KH69" s="64" t="str">
        <f t="shared" si="228"/>
        <v/>
      </c>
      <c r="KI69" s="64" t="str">
        <f t="shared" si="228"/>
        <v/>
      </c>
      <c r="KJ69" s="64" t="str">
        <f t="shared" si="228"/>
        <v/>
      </c>
      <c r="KK69" s="64" t="str">
        <f t="shared" si="228"/>
        <v/>
      </c>
      <c r="KL69" s="64" t="str">
        <f t="shared" si="228"/>
        <v/>
      </c>
      <c r="KM69" s="64" t="str">
        <f t="shared" si="228"/>
        <v/>
      </c>
      <c r="KN69" s="64" t="str">
        <f t="shared" si="228"/>
        <v/>
      </c>
      <c r="KO69" s="64" t="str">
        <f t="shared" si="228"/>
        <v/>
      </c>
      <c r="KP69" s="64" t="str">
        <f t="shared" si="228"/>
        <v/>
      </c>
      <c r="KQ69" s="64" t="str">
        <f t="shared" si="228"/>
        <v/>
      </c>
      <c r="KR69" s="64" t="str">
        <f t="shared" si="228"/>
        <v/>
      </c>
      <c r="KS69" s="64" t="str">
        <f t="shared" si="228"/>
        <v/>
      </c>
      <c r="KT69" s="64" t="str">
        <f t="shared" si="228"/>
        <v/>
      </c>
      <c r="KU69" s="64" t="str">
        <f t="shared" si="228"/>
        <v/>
      </c>
      <c r="KV69" s="64" t="str">
        <f t="shared" si="228"/>
        <v/>
      </c>
      <c r="KW69" s="64" t="str">
        <f t="shared" si="228"/>
        <v/>
      </c>
    </row>
    <row r="70" spans="1:309" ht="20.100000000000001" customHeight="1" x14ac:dyDescent="0.25">
      <c r="A70" s="406"/>
      <c r="B70" s="402" t="s">
        <v>58</v>
      </c>
      <c r="C70" s="403"/>
      <c r="D70" s="77" t="str">
        <f t="shared" ref="D70" si="235">IFERROR(D42/365/D12*1000,"")</f>
        <v/>
      </c>
      <c r="E70" s="77" t="str">
        <f t="shared" ref="E70:BP70" si="236">IFERROR(E42/365/E12*1000,"")</f>
        <v/>
      </c>
      <c r="F70" s="77" t="str">
        <f t="shared" si="236"/>
        <v/>
      </c>
      <c r="G70" s="77" t="str">
        <f t="shared" si="236"/>
        <v/>
      </c>
      <c r="H70" s="77" t="str">
        <f t="shared" si="236"/>
        <v/>
      </c>
      <c r="I70" s="77" t="str">
        <f t="shared" si="236"/>
        <v/>
      </c>
      <c r="J70" s="77" t="str">
        <f t="shared" si="236"/>
        <v/>
      </c>
      <c r="K70" s="77" t="str">
        <f t="shared" si="236"/>
        <v/>
      </c>
      <c r="L70" s="77" t="str">
        <f t="shared" si="236"/>
        <v/>
      </c>
      <c r="M70" s="77" t="str">
        <f t="shared" si="236"/>
        <v/>
      </c>
      <c r="N70" s="77" t="str">
        <f t="shared" si="236"/>
        <v/>
      </c>
      <c r="O70" s="77" t="str">
        <f t="shared" si="236"/>
        <v/>
      </c>
      <c r="P70" s="77" t="str">
        <f t="shared" si="236"/>
        <v/>
      </c>
      <c r="Q70" s="77" t="str">
        <f t="shared" si="236"/>
        <v/>
      </c>
      <c r="R70" s="77" t="str">
        <f t="shared" si="236"/>
        <v/>
      </c>
      <c r="S70" s="77" t="str">
        <f t="shared" si="236"/>
        <v/>
      </c>
      <c r="T70" s="77" t="str">
        <f t="shared" si="236"/>
        <v/>
      </c>
      <c r="U70" s="77" t="str">
        <f t="shared" si="236"/>
        <v/>
      </c>
      <c r="V70" s="77" t="str">
        <f t="shared" si="236"/>
        <v/>
      </c>
      <c r="W70" s="77" t="str">
        <f t="shared" si="236"/>
        <v/>
      </c>
      <c r="X70" s="77" t="str">
        <f t="shared" si="236"/>
        <v/>
      </c>
      <c r="Y70" s="77" t="str">
        <f t="shared" si="236"/>
        <v/>
      </c>
      <c r="Z70" s="77" t="str">
        <f t="shared" si="236"/>
        <v/>
      </c>
      <c r="AA70" s="77" t="str">
        <f t="shared" si="236"/>
        <v/>
      </c>
      <c r="AB70" s="77" t="str">
        <f t="shared" si="236"/>
        <v/>
      </c>
      <c r="AC70" s="77" t="str">
        <f t="shared" si="236"/>
        <v/>
      </c>
      <c r="AD70" s="77" t="str">
        <f t="shared" si="236"/>
        <v/>
      </c>
      <c r="AE70" s="77" t="str">
        <f t="shared" si="236"/>
        <v/>
      </c>
      <c r="AF70" s="77" t="str">
        <f t="shared" si="236"/>
        <v/>
      </c>
      <c r="AG70" s="77" t="str">
        <f t="shared" si="236"/>
        <v/>
      </c>
      <c r="AH70" s="77" t="str">
        <f t="shared" si="236"/>
        <v/>
      </c>
      <c r="AI70" s="77" t="str">
        <f t="shared" si="236"/>
        <v/>
      </c>
      <c r="AJ70" s="77" t="str">
        <f t="shared" si="236"/>
        <v/>
      </c>
      <c r="AK70" s="77" t="str">
        <f t="shared" si="236"/>
        <v/>
      </c>
      <c r="AL70" s="77" t="str">
        <f t="shared" si="236"/>
        <v/>
      </c>
      <c r="AM70" s="77" t="str">
        <f t="shared" si="236"/>
        <v/>
      </c>
      <c r="AN70" s="77" t="str">
        <f t="shared" si="236"/>
        <v/>
      </c>
      <c r="AO70" s="77" t="str">
        <f t="shared" si="236"/>
        <v/>
      </c>
      <c r="AP70" s="77" t="str">
        <f t="shared" si="236"/>
        <v/>
      </c>
      <c r="AQ70" s="77" t="str">
        <f t="shared" si="236"/>
        <v/>
      </c>
      <c r="AR70" s="77" t="str">
        <f t="shared" si="236"/>
        <v/>
      </c>
      <c r="AS70" s="77" t="str">
        <f t="shared" si="236"/>
        <v/>
      </c>
      <c r="AT70" s="77" t="str">
        <f t="shared" si="236"/>
        <v/>
      </c>
      <c r="AU70" s="77" t="str">
        <f t="shared" si="236"/>
        <v/>
      </c>
      <c r="AV70" s="77" t="str">
        <f t="shared" si="236"/>
        <v/>
      </c>
      <c r="AW70" s="77" t="str">
        <f t="shared" si="236"/>
        <v/>
      </c>
      <c r="AX70" s="77" t="str">
        <f t="shared" si="236"/>
        <v/>
      </c>
      <c r="AY70" s="77" t="str">
        <f t="shared" si="236"/>
        <v/>
      </c>
      <c r="AZ70" s="77" t="str">
        <f t="shared" si="236"/>
        <v/>
      </c>
      <c r="BA70" s="77" t="str">
        <f t="shared" si="236"/>
        <v/>
      </c>
      <c r="BB70" s="77" t="str">
        <f t="shared" si="236"/>
        <v/>
      </c>
      <c r="BC70" s="77" t="str">
        <f t="shared" si="236"/>
        <v/>
      </c>
      <c r="BD70" s="77" t="str">
        <f t="shared" si="236"/>
        <v/>
      </c>
      <c r="BE70" s="77" t="str">
        <f t="shared" si="236"/>
        <v/>
      </c>
      <c r="BF70" s="77" t="str">
        <f t="shared" si="236"/>
        <v/>
      </c>
      <c r="BG70" s="77" t="str">
        <f t="shared" si="236"/>
        <v/>
      </c>
      <c r="BH70" s="77" t="str">
        <f t="shared" si="236"/>
        <v/>
      </c>
      <c r="BI70" s="77" t="str">
        <f t="shared" si="236"/>
        <v/>
      </c>
      <c r="BJ70" s="77" t="str">
        <f t="shared" si="236"/>
        <v/>
      </c>
      <c r="BK70" s="77" t="str">
        <f t="shared" si="236"/>
        <v/>
      </c>
      <c r="BL70" s="77" t="str">
        <f t="shared" si="236"/>
        <v/>
      </c>
      <c r="BM70" s="77" t="str">
        <f t="shared" si="236"/>
        <v/>
      </c>
      <c r="BN70" s="77" t="str">
        <f t="shared" si="236"/>
        <v/>
      </c>
      <c r="BO70" s="77" t="str">
        <f t="shared" si="236"/>
        <v/>
      </c>
      <c r="BP70" s="77" t="str">
        <f t="shared" si="236"/>
        <v/>
      </c>
      <c r="BQ70" s="77" t="str">
        <f t="shared" ref="BQ70:EB70" si="237">IFERROR(BQ42/365/BQ12*1000,"")</f>
        <v/>
      </c>
      <c r="BR70" s="77" t="str">
        <f t="shared" si="237"/>
        <v/>
      </c>
      <c r="BS70" s="77" t="str">
        <f t="shared" si="237"/>
        <v/>
      </c>
      <c r="BT70" s="77" t="str">
        <f t="shared" si="237"/>
        <v/>
      </c>
      <c r="BU70" s="77" t="str">
        <f t="shared" si="237"/>
        <v/>
      </c>
      <c r="BV70" s="77" t="str">
        <f t="shared" si="237"/>
        <v/>
      </c>
      <c r="BW70" s="77" t="str">
        <f t="shared" si="237"/>
        <v/>
      </c>
      <c r="BX70" s="77" t="str">
        <f t="shared" si="237"/>
        <v/>
      </c>
      <c r="BY70" s="77" t="str">
        <f t="shared" si="237"/>
        <v/>
      </c>
      <c r="BZ70" s="77" t="str">
        <f t="shared" si="237"/>
        <v/>
      </c>
      <c r="CA70" s="77" t="str">
        <f t="shared" si="237"/>
        <v/>
      </c>
      <c r="CB70" s="77" t="str">
        <f t="shared" si="237"/>
        <v/>
      </c>
      <c r="CC70" s="77" t="str">
        <f t="shared" si="237"/>
        <v/>
      </c>
      <c r="CD70" s="77" t="str">
        <f t="shared" si="237"/>
        <v/>
      </c>
      <c r="CE70" s="77" t="str">
        <f t="shared" si="237"/>
        <v/>
      </c>
      <c r="CF70" s="77" t="str">
        <f t="shared" si="237"/>
        <v/>
      </c>
      <c r="CG70" s="77" t="str">
        <f t="shared" si="237"/>
        <v/>
      </c>
      <c r="CH70" s="77" t="str">
        <f t="shared" si="237"/>
        <v/>
      </c>
      <c r="CI70" s="77" t="str">
        <f t="shared" si="237"/>
        <v/>
      </c>
      <c r="CJ70" s="77" t="str">
        <f t="shared" si="237"/>
        <v/>
      </c>
      <c r="CK70" s="77" t="str">
        <f t="shared" si="237"/>
        <v/>
      </c>
      <c r="CL70" s="77" t="str">
        <f t="shared" si="237"/>
        <v/>
      </c>
      <c r="CM70" s="77" t="str">
        <f t="shared" si="237"/>
        <v/>
      </c>
      <c r="CN70" s="77" t="str">
        <f t="shared" si="237"/>
        <v/>
      </c>
      <c r="CO70" s="77" t="str">
        <f t="shared" si="237"/>
        <v/>
      </c>
      <c r="CP70" s="77" t="str">
        <f t="shared" si="237"/>
        <v/>
      </c>
      <c r="CQ70" s="77" t="str">
        <f t="shared" si="237"/>
        <v/>
      </c>
      <c r="CR70" s="77" t="str">
        <f t="shared" si="237"/>
        <v/>
      </c>
      <c r="CS70" s="77" t="str">
        <f t="shared" si="237"/>
        <v/>
      </c>
      <c r="CT70" s="77" t="str">
        <f t="shared" si="237"/>
        <v/>
      </c>
      <c r="CU70" s="77" t="str">
        <f t="shared" si="237"/>
        <v/>
      </c>
      <c r="CV70" s="77" t="str">
        <f t="shared" si="237"/>
        <v/>
      </c>
      <c r="CW70" s="77" t="str">
        <f t="shared" si="237"/>
        <v/>
      </c>
      <c r="CX70" s="77" t="str">
        <f t="shared" si="237"/>
        <v/>
      </c>
      <c r="CY70" s="77" t="str">
        <f t="shared" si="237"/>
        <v/>
      </c>
      <c r="CZ70" s="77" t="str">
        <f t="shared" si="237"/>
        <v/>
      </c>
      <c r="DA70" s="77" t="str">
        <f t="shared" si="237"/>
        <v/>
      </c>
      <c r="DB70" s="77" t="str">
        <f t="shared" si="237"/>
        <v/>
      </c>
      <c r="DC70" s="77" t="str">
        <f t="shared" si="237"/>
        <v/>
      </c>
      <c r="DD70" s="77" t="str">
        <f t="shared" si="237"/>
        <v/>
      </c>
      <c r="DE70" s="77" t="str">
        <f t="shared" si="237"/>
        <v/>
      </c>
      <c r="DF70" s="77" t="str">
        <f t="shared" si="237"/>
        <v/>
      </c>
      <c r="DG70" s="77" t="str">
        <f t="shared" si="237"/>
        <v/>
      </c>
      <c r="DH70" s="77" t="str">
        <f t="shared" si="237"/>
        <v/>
      </c>
      <c r="DI70" s="77" t="str">
        <f t="shared" si="237"/>
        <v/>
      </c>
      <c r="DJ70" s="77" t="str">
        <f t="shared" si="237"/>
        <v/>
      </c>
      <c r="DK70" s="77" t="str">
        <f t="shared" si="237"/>
        <v/>
      </c>
      <c r="DL70" s="77" t="str">
        <f t="shared" si="237"/>
        <v/>
      </c>
      <c r="DM70" s="77" t="str">
        <f t="shared" si="237"/>
        <v/>
      </c>
      <c r="DN70" s="77" t="str">
        <f t="shared" si="237"/>
        <v/>
      </c>
      <c r="DO70" s="77" t="str">
        <f t="shared" si="237"/>
        <v/>
      </c>
      <c r="DP70" s="77" t="str">
        <f t="shared" si="237"/>
        <v/>
      </c>
      <c r="DQ70" s="77" t="str">
        <f t="shared" si="237"/>
        <v/>
      </c>
      <c r="DR70" s="77" t="str">
        <f t="shared" si="237"/>
        <v/>
      </c>
      <c r="DS70" s="77" t="str">
        <f t="shared" si="237"/>
        <v/>
      </c>
      <c r="DT70" s="77" t="str">
        <f t="shared" si="237"/>
        <v/>
      </c>
      <c r="DU70" s="77" t="str">
        <f t="shared" si="237"/>
        <v/>
      </c>
      <c r="DV70" s="77" t="str">
        <f t="shared" si="237"/>
        <v/>
      </c>
      <c r="DW70" s="77" t="str">
        <f t="shared" si="237"/>
        <v/>
      </c>
      <c r="DX70" s="77" t="str">
        <f t="shared" si="237"/>
        <v/>
      </c>
      <c r="DY70" s="77" t="str">
        <f t="shared" si="237"/>
        <v/>
      </c>
      <c r="DZ70" s="77" t="str">
        <f t="shared" si="237"/>
        <v/>
      </c>
      <c r="EA70" s="77" t="str">
        <f t="shared" si="237"/>
        <v/>
      </c>
      <c r="EB70" s="77" t="str">
        <f t="shared" si="237"/>
        <v/>
      </c>
      <c r="EC70" s="77" t="str">
        <f t="shared" ref="EC70:ER70" si="238">IFERROR(EC42/365/EC12*1000,"")</f>
        <v/>
      </c>
      <c r="ED70" s="77" t="str">
        <f t="shared" si="238"/>
        <v/>
      </c>
      <c r="EE70" s="77" t="str">
        <f t="shared" si="238"/>
        <v/>
      </c>
      <c r="EF70" s="77" t="str">
        <f t="shared" si="238"/>
        <v/>
      </c>
      <c r="EG70" s="77" t="str">
        <f t="shared" si="238"/>
        <v/>
      </c>
      <c r="EH70" s="77" t="str">
        <f t="shared" si="238"/>
        <v/>
      </c>
      <c r="EI70" s="77" t="str">
        <f t="shared" si="238"/>
        <v/>
      </c>
      <c r="EJ70" s="77" t="str">
        <f t="shared" si="238"/>
        <v/>
      </c>
      <c r="EK70" s="77" t="str">
        <f t="shared" si="238"/>
        <v/>
      </c>
      <c r="EL70" s="77" t="str">
        <f t="shared" si="238"/>
        <v/>
      </c>
      <c r="EM70" s="77" t="str">
        <f t="shared" si="238"/>
        <v/>
      </c>
      <c r="EN70" s="77" t="str">
        <f t="shared" si="238"/>
        <v/>
      </c>
      <c r="EO70" s="77" t="str">
        <f t="shared" si="238"/>
        <v/>
      </c>
      <c r="EP70" s="77" t="str">
        <f t="shared" si="238"/>
        <v/>
      </c>
      <c r="EQ70" s="77" t="str">
        <f t="shared" si="238"/>
        <v/>
      </c>
      <c r="ER70" s="77" t="str">
        <f t="shared" si="238"/>
        <v/>
      </c>
      <c r="EU70" s="411"/>
      <c r="EV70" s="417" t="s">
        <v>58</v>
      </c>
      <c r="EW70" s="418"/>
      <c r="EX70" s="64" t="str">
        <f t="shared" ref="EX70:HI70" si="239">IFERROR(EX42/365/EX12*1000,"")</f>
        <v/>
      </c>
      <c r="EY70" s="64" t="str">
        <f t="shared" si="239"/>
        <v/>
      </c>
      <c r="EZ70" s="64" t="str">
        <f t="shared" si="239"/>
        <v/>
      </c>
      <c r="FA70" s="64" t="str">
        <f t="shared" si="239"/>
        <v/>
      </c>
      <c r="FB70" s="64" t="str">
        <f t="shared" si="239"/>
        <v/>
      </c>
      <c r="FC70" s="64" t="str">
        <f t="shared" si="239"/>
        <v/>
      </c>
      <c r="FD70" s="64" t="str">
        <f t="shared" si="239"/>
        <v/>
      </c>
      <c r="FE70" s="64" t="str">
        <f t="shared" si="239"/>
        <v/>
      </c>
      <c r="FF70" s="64" t="str">
        <f t="shared" si="239"/>
        <v/>
      </c>
      <c r="FG70" s="64" t="str">
        <f t="shared" si="239"/>
        <v/>
      </c>
      <c r="FH70" s="64" t="str">
        <f t="shared" si="239"/>
        <v/>
      </c>
      <c r="FI70" s="64" t="str">
        <f t="shared" si="239"/>
        <v/>
      </c>
      <c r="FJ70" s="64" t="str">
        <f t="shared" si="239"/>
        <v/>
      </c>
      <c r="FK70" s="64" t="str">
        <f t="shared" si="239"/>
        <v/>
      </c>
      <c r="FL70" s="64" t="str">
        <f t="shared" si="239"/>
        <v/>
      </c>
      <c r="FM70" s="64" t="str">
        <f t="shared" si="239"/>
        <v/>
      </c>
      <c r="FN70" s="64" t="str">
        <f t="shared" si="239"/>
        <v/>
      </c>
      <c r="FO70" s="64" t="str">
        <f t="shared" si="239"/>
        <v/>
      </c>
      <c r="FP70" s="64" t="str">
        <f t="shared" si="239"/>
        <v/>
      </c>
      <c r="FQ70" s="64" t="str">
        <f t="shared" si="239"/>
        <v/>
      </c>
      <c r="FR70" s="64" t="str">
        <f t="shared" si="239"/>
        <v/>
      </c>
      <c r="FS70" s="64" t="str">
        <f t="shared" si="239"/>
        <v/>
      </c>
      <c r="FT70" s="64" t="str">
        <f t="shared" si="239"/>
        <v/>
      </c>
      <c r="FU70" s="64" t="str">
        <f t="shared" si="239"/>
        <v/>
      </c>
      <c r="FV70" s="64" t="str">
        <f t="shared" si="239"/>
        <v/>
      </c>
      <c r="FW70" s="64" t="str">
        <f t="shared" si="239"/>
        <v/>
      </c>
      <c r="FX70" s="64" t="str">
        <f t="shared" si="239"/>
        <v/>
      </c>
      <c r="FY70" s="64" t="str">
        <f t="shared" si="239"/>
        <v/>
      </c>
      <c r="FZ70" s="64" t="str">
        <f t="shared" si="239"/>
        <v/>
      </c>
      <c r="GA70" s="64" t="str">
        <f t="shared" si="239"/>
        <v/>
      </c>
      <c r="GB70" s="64" t="str">
        <f t="shared" si="239"/>
        <v/>
      </c>
      <c r="GC70" s="64" t="str">
        <f t="shared" si="239"/>
        <v/>
      </c>
      <c r="GD70" s="64" t="str">
        <f t="shared" si="239"/>
        <v/>
      </c>
      <c r="GE70" s="64" t="str">
        <f t="shared" si="239"/>
        <v/>
      </c>
      <c r="GF70" s="64" t="str">
        <f t="shared" si="239"/>
        <v/>
      </c>
      <c r="GG70" s="64" t="str">
        <f t="shared" si="239"/>
        <v/>
      </c>
      <c r="GH70" s="64" t="str">
        <f t="shared" si="239"/>
        <v/>
      </c>
      <c r="GI70" s="64" t="str">
        <f t="shared" si="239"/>
        <v/>
      </c>
      <c r="GJ70" s="64" t="str">
        <f t="shared" si="239"/>
        <v/>
      </c>
      <c r="GK70" s="64" t="str">
        <f t="shared" si="239"/>
        <v/>
      </c>
      <c r="GL70" s="64" t="str">
        <f t="shared" si="239"/>
        <v/>
      </c>
      <c r="GM70" s="64" t="str">
        <f t="shared" si="239"/>
        <v/>
      </c>
      <c r="GN70" s="64" t="str">
        <f t="shared" si="239"/>
        <v/>
      </c>
      <c r="GO70" s="64" t="str">
        <f t="shared" si="239"/>
        <v/>
      </c>
      <c r="GP70" s="64" t="str">
        <f t="shared" si="239"/>
        <v/>
      </c>
      <c r="GQ70" s="64" t="str">
        <f t="shared" si="239"/>
        <v/>
      </c>
      <c r="GR70" s="64" t="str">
        <f t="shared" si="239"/>
        <v/>
      </c>
      <c r="GS70" s="64" t="str">
        <f t="shared" si="239"/>
        <v/>
      </c>
      <c r="GT70" s="64" t="str">
        <f t="shared" si="239"/>
        <v/>
      </c>
      <c r="GU70" s="64" t="str">
        <f t="shared" si="239"/>
        <v/>
      </c>
      <c r="GV70" s="64" t="str">
        <f t="shared" si="239"/>
        <v/>
      </c>
      <c r="GW70" s="64" t="str">
        <f t="shared" si="239"/>
        <v/>
      </c>
      <c r="GX70" s="64" t="str">
        <f t="shared" si="239"/>
        <v/>
      </c>
      <c r="GY70" s="64" t="str">
        <f t="shared" si="239"/>
        <v/>
      </c>
      <c r="GZ70" s="64" t="str">
        <f t="shared" si="239"/>
        <v/>
      </c>
      <c r="HA70" s="64" t="str">
        <f t="shared" si="239"/>
        <v/>
      </c>
      <c r="HB70" s="64" t="str">
        <f t="shared" si="239"/>
        <v/>
      </c>
      <c r="HC70" s="64" t="str">
        <f t="shared" si="239"/>
        <v/>
      </c>
      <c r="HD70" s="64" t="str">
        <f t="shared" si="239"/>
        <v/>
      </c>
      <c r="HE70" s="64" t="str">
        <f t="shared" si="239"/>
        <v/>
      </c>
      <c r="HF70" s="64" t="str">
        <f t="shared" si="239"/>
        <v/>
      </c>
      <c r="HG70" s="64" t="str">
        <f t="shared" si="239"/>
        <v/>
      </c>
      <c r="HH70" s="64" t="str">
        <f t="shared" si="239"/>
        <v/>
      </c>
      <c r="HI70" s="64" t="str">
        <f t="shared" si="239"/>
        <v/>
      </c>
      <c r="HJ70" s="64" t="str">
        <f t="shared" ref="HJ70:JU70" si="240">IFERROR(HJ42/365/HJ12*1000,"")</f>
        <v/>
      </c>
      <c r="HK70" s="64" t="str">
        <f t="shared" si="240"/>
        <v/>
      </c>
      <c r="HL70" s="64" t="str">
        <f t="shared" si="240"/>
        <v/>
      </c>
      <c r="HM70" s="64" t="str">
        <f t="shared" si="240"/>
        <v/>
      </c>
      <c r="HN70" s="64" t="str">
        <f t="shared" si="240"/>
        <v/>
      </c>
      <c r="HO70" s="64" t="str">
        <f t="shared" si="240"/>
        <v/>
      </c>
      <c r="HP70" s="64" t="str">
        <f t="shared" si="240"/>
        <v/>
      </c>
      <c r="HQ70" s="64" t="str">
        <f t="shared" si="240"/>
        <v/>
      </c>
      <c r="HR70" s="64" t="str">
        <f t="shared" si="240"/>
        <v/>
      </c>
      <c r="HS70" s="64" t="str">
        <f t="shared" si="240"/>
        <v/>
      </c>
      <c r="HT70" s="64" t="str">
        <f t="shared" si="240"/>
        <v/>
      </c>
      <c r="HU70" s="64" t="str">
        <f t="shared" si="240"/>
        <v/>
      </c>
      <c r="HV70" s="64" t="str">
        <f t="shared" si="240"/>
        <v/>
      </c>
      <c r="HW70" s="64" t="str">
        <f t="shared" si="240"/>
        <v/>
      </c>
      <c r="HX70" s="64" t="str">
        <f t="shared" si="240"/>
        <v/>
      </c>
      <c r="HY70" s="64" t="str">
        <f t="shared" si="240"/>
        <v/>
      </c>
      <c r="HZ70" s="64" t="str">
        <f t="shared" si="240"/>
        <v/>
      </c>
      <c r="IA70" s="64" t="str">
        <f t="shared" si="240"/>
        <v/>
      </c>
      <c r="IB70" s="64" t="str">
        <f t="shared" si="240"/>
        <v/>
      </c>
      <c r="IC70" s="64" t="str">
        <f t="shared" si="240"/>
        <v/>
      </c>
      <c r="ID70" s="64" t="str">
        <f t="shared" si="240"/>
        <v/>
      </c>
      <c r="IE70" s="64" t="str">
        <f t="shared" si="240"/>
        <v/>
      </c>
      <c r="IF70" s="64" t="str">
        <f t="shared" si="240"/>
        <v/>
      </c>
      <c r="IG70" s="64" t="str">
        <f t="shared" si="240"/>
        <v/>
      </c>
      <c r="IH70" s="64" t="str">
        <f t="shared" si="240"/>
        <v/>
      </c>
      <c r="II70" s="64" t="str">
        <f t="shared" si="240"/>
        <v/>
      </c>
      <c r="IJ70" s="64" t="str">
        <f t="shared" si="240"/>
        <v/>
      </c>
      <c r="IK70" s="64" t="str">
        <f t="shared" si="240"/>
        <v/>
      </c>
      <c r="IL70" s="64" t="str">
        <f t="shared" si="240"/>
        <v/>
      </c>
      <c r="IM70" s="64" t="str">
        <f t="shared" si="240"/>
        <v/>
      </c>
      <c r="IN70" s="64" t="str">
        <f t="shared" si="240"/>
        <v/>
      </c>
      <c r="IO70" s="64" t="str">
        <f t="shared" si="240"/>
        <v/>
      </c>
      <c r="IP70" s="64" t="str">
        <f t="shared" si="240"/>
        <v/>
      </c>
      <c r="IQ70" s="64" t="str">
        <f t="shared" si="240"/>
        <v/>
      </c>
      <c r="IR70" s="64" t="str">
        <f t="shared" si="240"/>
        <v/>
      </c>
      <c r="IS70" s="64" t="str">
        <f t="shared" si="240"/>
        <v/>
      </c>
      <c r="IT70" s="64" t="str">
        <f t="shared" si="240"/>
        <v/>
      </c>
      <c r="IU70" s="64" t="str">
        <f t="shared" si="240"/>
        <v/>
      </c>
      <c r="IV70" s="64" t="str">
        <f t="shared" si="240"/>
        <v/>
      </c>
      <c r="IW70" s="64" t="str">
        <f t="shared" si="240"/>
        <v/>
      </c>
      <c r="IX70" s="64" t="str">
        <f t="shared" si="240"/>
        <v/>
      </c>
      <c r="IY70" s="64" t="str">
        <f t="shared" si="240"/>
        <v/>
      </c>
      <c r="IZ70" s="64" t="str">
        <f t="shared" si="240"/>
        <v/>
      </c>
      <c r="JA70" s="64" t="str">
        <f t="shared" si="240"/>
        <v/>
      </c>
      <c r="JB70" s="64" t="str">
        <f t="shared" si="240"/>
        <v/>
      </c>
      <c r="JC70" s="64" t="str">
        <f t="shared" si="240"/>
        <v/>
      </c>
      <c r="JD70" s="64" t="str">
        <f t="shared" si="240"/>
        <v/>
      </c>
      <c r="JE70" s="64" t="str">
        <f t="shared" si="240"/>
        <v/>
      </c>
      <c r="JF70" s="64" t="str">
        <f t="shared" si="240"/>
        <v/>
      </c>
      <c r="JG70" s="64" t="str">
        <f t="shared" si="240"/>
        <v/>
      </c>
      <c r="JH70" s="64" t="str">
        <f t="shared" si="240"/>
        <v/>
      </c>
      <c r="JI70" s="64" t="str">
        <f t="shared" si="240"/>
        <v/>
      </c>
      <c r="JJ70" s="64" t="str">
        <f t="shared" si="240"/>
        <v/>
      </c>
      <c r="JK70" s="64" t="str">
        <f t="shared" si="240"/>
        <v/>
      </c>
      <c r="JL70" s="64" t="str">
        <f t="shared" si="240"/>
        <v/>
      </c>
      <c r="JM70" s="64" t="str">
        <f t="shared" si="240"/>
        <v/>
      </c>
      <c r="JN70" s="64" t="str">
        <f t="shared" si="240"/>
        <v/>
      </c>
      <c r="JO70" s="64" t="str">
        <f t="shared" si="240"/>
        <v/>
      </c>
      <c r="JP70" s="64" t="str">
        <f t="shared" si="240"/>
        <v/>
      </c>
      <c r="JQ70" s="64" t="str">
        <f t="shared" si="240"/>
        <v/>
      </c>
      <c r="JR70" s="64" t="str">
        <f t="shared" si="240"/>
        <v/>
      </c>
      <c r="JS70" s="64" t="str">
        <f t="shared" si="240"/>
        <v/>
      </c>
      <c r="JT70" s="64" t="str">
        <f t="shared" si="240"/>
        <v/>
      </c>
      <c r="JU70" s="64" t="str">
        <f t="shared" si="240"/>
        <v/>
      </c>
      <c r="JV70" s="64" t="str">
        <f t="shared" ref="JV70:KW70" si="241">IFERROR(JV42/365/JV12*1000,"")</f>
        <v/>
      </c>
      <c r="JW70" s="64" t="str">
        <f t="shared" si="241"/>
        <v/>
      </c>
      <c r="JX70" s="64" t="str">
        <f t="shared" si="241"/>
        <v/>
      </c>
      <c r="JY70" s="64" t="str">
        <f t="shared" si="241"/>
        <v/>
      </c>
      <c r="JZ70" s="64" t="str">
        <f t="shared" si="241"/>
        <v/>
      </c>
      <c r="KA70" s="64" t="str">
        <f t="shared" si="241"/>
        <v/>
      </c>
      <c r="KB70" s="64" t="str">
        <f t="shared" si="241"/>
        <v/>
      </c>
      <c r="KC70" s="64" t="str">
        <f t="shared" si="241"/>
        <v/>
      </c>
      <c r="KD70" s="64" t="str">
        <f t="shared" si="241"/>
        <v/>
      </c>
      <c r="KE70" s="64" t="str">
        <f t="shared" si="241"/>
        <v/>
      </c>
      <c r="KF70" s="64" t="str">
        <f t="shared" si="241"/>
        <v/>
      </c>
      <c r="KG70" s="64" t="str">
        <f t="shared" si="241"/>
        <v/>
      </c>
      <c r="KH70" s="64" t="str">
        <f t="shared" si="241"/>
        <v/>
      </c>
      <c r="KI70" s="64" t="str">
        <f t="shared" si="241"/>
        <v/>
      </c>
      <c r="KJ70" s="64" t="str">
        <f t="shared" si="241"/>
        <v/>
      </c>
      <c r="KK70" s="64" t="str">
        <f t="shared" si="241"/>
        <v/>
      </c>
      <c r="KL70" s="64" t="str">
        <f t="shared" si="241"/>
        <v/>
      </c>
      <c r="KM70" s="64" t="str">
        <f t="shared" si="241"/>
        <v/>
      </c>
      <c r="KN70" s="64" t="str">
        <f t="shared" si="241"/>
        <v/>
      </c>
      <c r="KO70" s="64" t="str">
        <f t="shared" si="241"/>
        <v/>
      </c>
      <c r="KP70" s="64" t="str">
        <f t="shared" si="241"/>
        <v/>
      </c>
      <c r="KQ70" s="64" t="str">
        <f t="shared" si="241"/>
        <v/>
      </c>
      <c r="KR70" s="64" t="str">
        <f t="shared" si="241"/>
        <v/>
      </c>
      <c r="KS70" s="64" t="str">
        <f t="shared" si="241"/>
        <v/>
      </c>
      <c r="KT70" s="64" t="str">
        <f t="shared" si="241"/>
        <v/>
      </c>
      <c r="KU70" s="64" t="str">
        <f t="shared" si="241"/>
        <v/>
      </c>
      <c r="KV70" s="64" t="str">
        <f t="shared" si="241"/>
        <v/>
      </c>
      <c r="KW70" s="64" t="str">
        <f t="shared" si="241"/>
        <v/>
      </c>
    </row>
    <row r="71" spans="1:309" ht="20.100000000000001" customHeight="1" x14ac:dyDescent="0.25">
      <c r="A71" s="406"/>
      <c r="B71" s="402" t="s">
        <v>57</v>
      </c>
      <c r="C71" s="403"/>
      <c r="D71" s="77" t="str">
        <f t="shared" ref="D71" si="242">IFERROR(D41/365/D12*1000,"")</f>
        <v/>
      </c>
      <c r="E71" s="77" t="str">
        <f t="shared" ref="E71:BP71" si="243">IFERROR(E41/365/E12*1000,"")</f>
        <v/>
      </c>
      <c r="F71" s="77" t="str">
        <f t="shared" si="243"/>
        <v/>
      </c>
      <c r="G71" s="77" t="str">
        <f t="shared" si="243"/>
        <v/>
      </c>
      <c r="H71" s="77" t="str">
        <f t="shared" si="243"/>
        <v/>
      </c>
      <c r="I71" s="77" t="str">
        <f t="shared" si="243"/>
        <v/>
      </c>
      <c r="J71" s="77" t="str">
        <f t="shared" si="243"/>
        <v/>
      </c>
      <c r="K71" s="77" t="str">
        <f t="shared" si="243"/>
        <v/>
      </c>
      <c r="L71" s="77" t="str">
        <f t="shared" si="243"/>
        <v/>
      </c>
      <c r="M71" s="77" t="str">
        <f t="shared" si="243"/>
        <v/>
      </c>
      <c r="N71" s="77" t="str">
        <f t="shared" si="243"/>
        <v/>
      </c>
      <c r="O71" s="77" t="str">
        <f t="shared" si="243"/>
        <v/>
      </c>
      <c r="P71" s="77" t="str">
        <f t="shared" si="243"/>
        <v/>
      </c>
      <c r="Q71" s="77" t="str">
        <f t="shared" si="243"/>
        <v/>
      </c>
      <c r="R71" s="77" t="str">
        <f t="shared" si="243"/>
        <v/>
      </c>
      <c r="S71" s="77" t="str">
        <f t="shared" si="243"/>
        <v/>
      </c>
      <c r="T71" s="77" t="str">
        <f t="shared" si="243"/>
        <v/>
      </c>
      <c r="U71" s="77" t="str">
        <f t="shared" si="243"/>
        <v/>
      </c>
      <c r="V71" s="77" t="str">
        <f t="shared" si="243"/>
        <v/>
      </c>
      <c r="W71" s="77" t="str">
        <f t="shared" si="243"/>
        <v/>
      </c>
      <c r="X71" s="77" t="str">
        <f t="shared" si="243"/>
        <v/>
      </c>
      <c r="Y71" s="77" t="str">
        <f t="shared" si="243"/>
        <v/>
      </c>
      <c r="Z71" s="77" t="str">
        <f t="shared" si="243"/>
        <v/>
      </c>
      <c r="AA71" s="77" t="str">
        <f t="shared" si="243"/>
        <v/>
      </c>
      <c r="AB71" s="77" t="str">
        <f t="shared" si="243"/>
        <v/>
      </c>
      <c r="AC71" s="77" t="str">
        <f t="shared" si="243"/>
        <v/>
      </c>
      <c r="AD71" s="77" t="str">
        <f t="shared" si="243"/>
        <v/>
      </c>
      <c r="AE71" s="77" t="str">
        <f t="shared" si="243"/>
        <v/>
      </c>
      <c r="AF71" s="77" t="str">
        <f t="shared" si="243"/>
        <v/>
      </c>
      <c r="AG71" s="77" t="str">
        <f t="shared" si="243"/>
        <v/>
      </c>
      <c r="AH71" s="77" t="str">
        <f t="shared" si="243"/>
        <v/>
      </c>
      <c r="AI71" s="77" t="str">
        <f t="shared" si="243"/>
        <v/>
      </c>
      <c r="AJ71" s="77" t="str">
        <f t="shared" si="243"/>
        <v/>
      </c>
      <c r="AK71" s="77" t="str">
        <f t="shared" si="243"/>
        <v/>
      </c>
      <c r="AL71" s="77" t="str">
        <f t="shared" si="243"/>
        <v/>
      </c>
      <c r="AM71" s="77" t="str">
        <f t="shared" si="243"/>
        <v/>
      </c>
      <c r="AN71" s="77" t="str">
        <f t="shared" si="243"/>
        <v/>
      </c>
      <c r="AO71" s="77" t="str">
        <f t="shared" si="243"/>
        <v/>
      </c>
      <c r="AP71" s="77" t="str">
        <f t="shared" si="243"/>
        <v/>
      </c>
      <c r="AQ71" s="77" t="str">
        <f t="shared" si="243"/>
        <v/>
      </c>
      <c r="AR71" s="77" t="str">
        <f t="shared" si="243"/>
        <v/>
      </c>
      <c r="AS71" s="77" t="str">
        <f t="shared" si="243"/>
        <v/>
      </c>
      <c r="AT71" s="77" t="str">
        <f t="shared" si="243"/>
        <v/>
      </c>
      <c r="AU71" s="77" t="str">
        <f t="shared" si="243"/>
        <v/>
      </c>
      <c r="AV71" s="77" t="str">
        <f t="shared" si="243"/>
        <v/>
      </c>
      <c r="AW71" s="77" t="str">
        <f t="shared" si="243"/>
        <v/>
      </c>
      <c r="AX71" s="77" t="str">
        <f t="shared" si="243"/>
        <v/>
      </c>
      <c r="AY71" s="77" t="str">
        <f t="shared" si="243"/>
        <v/>
      </c>
      <c r="AZ71" s="77" t="str">
        <f t="shared" si="243"/>
        <v/>
      </c>
      <c r="BA71" s="77" t="str">
        <f t="shared" si="243"/>
        <v/>
      </c>
      <c r="BB71" s="77" t="str">
        <f t="shared" si="243"/>
        <v/>
      </c>
      <c r="BC71" s="77" t="str">
        <f t="shared" si="243"/>
        <v/>
      </c>
      <c r="BD71" s="77" t="str">
        <f t="shared" si="243"/>
        <v/>
      </c>
      <c r="BE71" s="77" t="str">
        <f t="shared" si="243"/>
        <v/>
      </c>
      <c r="BF71" s="77" t="str">
        <f t="shared" si="243"/>
        <v/>
      </c>
      <c r="BG71" s="77" t="str">
        <f t="shared" si="243"/>
        <v/>
      </c>
      <c r="BH71" s="77" t="str">
        <f t="shared" si="243"/>
        <v/>
      </c>
      <c r="BI71" s="77" t="str">
        <f t="shared" si="243"/>
        <v/>
      </c>
      <c r="BJ71" s="77" t="str">
        <f t="shared" si="243"/>
        <v/>
      </c>
      <c r="BK71" s="77" t="str">
        <f t="shared" si="243"/>
        <v/>
      </c>
      <c r="BL71" s="77" t="str">
        <f t="shared" si="243"/>
        <v/>
      </c>
      <c r="BM71" s="77" t="str">
        <f t="shared" si="243"/>
        <v/>
      </c>
      <c r="BN71" s="77" t="str">
        <f t="shared" si="243"/>
        <v/>
      </c>
      <c r="BO71" s="77" t="str">
        <f t="shared" si="243"/>
        <v/>
      </c>
      <c r="BP71" s="77" t="str">
        <f t="shared" si="243"/>
        <v/>
      </c>
      <c r="BQ71" s="77" t="str">
        <f t="shared" ref="BQ71:EB71" si="244">IFERROR(BQ41/365/BQ12*1000,"")</f>
        <v/>
      </c>
      <c r="BR71" s="77" t="str">
        <f t="shared" si="244"/>
        <v/>
      </c>
      <c r="BS71" s="77" t="str">
        <f t="shared" si="244"/>
        <v/>
      </c>
      <c r="BT71" s="77" t="str">
        <f t="shared" si="244"/>
        <v/>
      </c>
      <c r="BU71" s="77" t="str">
        <f t="shared" si="244"/>
        <v/>
      </c>
      <c r="BV71" s="77" t="str">
        <f t="shared" si="244"/>
        <v/>
      </c>
      <c r="BW71" s="77" t="str">
        <f t="shared" si="244"/>
        <v/>
      </c>
      <c r="BX71" s="77" t="str">
        <f t="shared" si="244"/>
        <v/>
      </c>
      <c r="BY71" s="77" t="str">
        <f t="shared" si="244"/>
        <v/>
      </c>
      <c r="BZ71" s="77" t="str">
        <f t="shared" si="244"/>
        <v/>
      </c>
      <c r="CA71" s="77" t="str">
        <f t="shared" si="244"/>
        <v/>
      </c>
      <c r="CB71" s="77" t="str">
        <f t="shared" si="244"/>
        <v/>
      </c>
      <c r="CC71" s="77" t="str">
        <f t="shared" si="244"/>
        <v/>
      </c>
      <c r="CD71" s="77" t="str">
        <f t="shared" si="244"/>
        <v/>
      </c>
      <c r="CE71" s="77" t="str">
        <f t="shared" si="244"/>
        <v/>
      </c>
      <c r="CF71" s="77" t="str">
        <f t="shared" si="244"/>
        <v/>
      </c>
      <c r="CG71" s="77" t="str">
        <f t="shared" si="244"/>
        <v/>
      </c>
      <c r="CH71" s="77" t="str">
        <f t="shared" si="244"/>
        <v/>
      </c>
      <c r="CI71" s="77" t="str">
        <f t="shared" si="244"/>
        <v/>
      </c>
      <c r="CJ71" s="77" t="str">
        <f t="shared" si="244"/>
        <v/>
      </c>
      <c r="CK71" s="77" t="str">
        <f t="shared" si="244"/>
        <v/>
      </c>
      <c r="CL71" s="77" t="str">
        <f t="shared" si="244"/>
        <v/>
      </c>
      <c r="CM71" s="77" t="str">
        <f t="shared" si="244"/>
        <v/>
      </c>
      <c r="CN71" s="77" t="str">
        <f t="shared" si="244"/>
        <v/>
      </c>
      <c r="CO71" s="77" t="str">
        <f t="shared" si="244"/>
        <v/>
      </c>
      <c r="CP71" s="77" t="str">
        <f t="shared" si="244"/>
        <v/>
      </c>
      <c r="CQ71" s="77" t="str">
        <f t="shared" si="244"/>
        <v/>
      </c>
      <c r="CR71" s="77" t="str">
        <f t="shared" si="244"/>
        <v/>
      </c>
      <c r="CS71" s="77" t="str">
        <f t="shared" si="244"/>
        <v/>
      </c>
      <c r="CT71" s="77" t="str">
        <f t="shared" si="244"/>
        <v/>
      </c>
      <c r="CU71" s="77" t="str">
        <f t="shared" si="244"/>
        <v/>
      </c>
      <c r="CV71" s="77" t="str">
        <f t="shared" si="244"/>
        <v/>
      </c>
      <c r="CW71" s="77" t="str">
        <f t="shared" si="244"/>
        <v/>
      </c>
      <c r="CX71" s="77" t="str">
        <f t="shared" si="244"/>
        <v/>
      </c>
      <c r="CY71" s="77" t="str">
        <f t="shared" si="244"/>
        <v/>
      </c>
      <c r="CZ71" s="77" t="str">
        <f t="shared" si="244"/>
        <v/>
      </c>
      <c r="DA71" s="77" t="str">
        <f t="shared" si="244"/>
        <v/>
      </c>
      <c r="DB71" s="77" t="str">
        <f t="shared" si="244"/>
        <v/>
      </c>
      <c r="DC71" s="77" t="str">
        <f t="shared" si="244"/>
        <v/>
      </c>
      <c r="DD71" s="77" t="str">
        <f t="shared" si="244"/>
        <v/>
      </c>
      <c r="DE71" s="77" t="str">
        <f t="shared" si="244"/>
        <v/>
      </c>
      <c r="DF71" s="77" t="str">
        <f t="shared" si="244"/>
        <v/>
      </c>
      <c r="DG71" s="77" t="str">
        <f t="shared" si="244"/>
        <v/>
      </c>
      <c r="DH71" s="77" t="str">
        <f t="shared" si="244"/>
        <v/>
      </c>
      <c r="DI71" s="77" t="str">
        <f t="shared" si="244"/>
        <v/>
      </c>
      <c r="DJ71" s="77" t="str">
        <f t="shared" si="244"/>
        <v/>
      </c>
      <c r="DK71" s="77" t="str">
        <f t="shared" si="244"/>
        <v/>
      </c>
      <c r="DL71" s="77" t="str">
        <f t="shared" si="244"/>
        <v/>
      </c>
      <c r="DM71" s="77" t="str">
        <f t="shared" si="244"/>
        <v/>
      </c>
      <c r="DN71" s="77" t="str">
        <f t="shared" si="244"/>
        <v/>
      </c>
      <c r="DO71" s="77" t="str">
        <f t="shared" si="244"/>
        <v/>
      </c>
      <c r="DP71" s="77" t="str">
        <f t="shared" si="244"/>
        <v/>
      </c>
      <c r="DQ71" s="77" t="str">
        <f t="shared" si="244"/>
        <v/>
      </c>
      <c r="DR71" s="77" t="str">
        <f t="shared" si="244"/>
        <v/>
      </c>
      <c r="DS71" s="77" t="str">
        <f t="shared" si="244"/>
        <v/>
      </c>
      <c r="DT71" s="77" t="str">
        <f t="shared" si="244"/>
        <v/>
      </c>
      <c r="DU71" s="77" t="str">
        <f t="shared" si="244"/>
        <v/>
      </c>
      <c r="DV71" s="77" t="str">
        <f t="shared" si="244"/>
        <v/>
      </c>
      <c r="DW71" s="77" t="str">
        <f t="shared" si="244"/>
        <v/>
      </c>
      <c r="DX71" s="77" t="str">
        <f t="shared" si="244"/>
        <v/>
      </c>
      <c r="DY71" s="77" t="str">
        <f t="shared" si="244"/>
        <v/>
      </c>
      <c r="DZ71" s="77" t="str">
        <f t="shared" si="244"/>
        <v/>
      </c>
      <c r="EA71" s="77" t="str">
        <f t="shared" si="244"/>
        <v/>
      </c>
      <c r="EB71" s="77" t="str">
        <f t="shared" si="244"/>
        <v/>
      </c>
      <c r="EC71" s="77" t="str">
        <f t="shared" ref="EC71:ER71" si="245">IFERROR(EC41/365/EC12*1000,"")</f>
        <v/>
      </c>
      <c r="ED71" s="77" t="str">
        <f t="shared" si="245"/>
        <v/>
      </c>
      <c r="EE71" s="77" t="str">
        <f t="shared" si="245"/>
        <v/>
      </c>
      <c r="EF71" s="77" t="str">
        <f t="shared" si="245"/>
        <v/>
      </c>
      <c r="EG71" s="77" t="str">
        <f t="shared" si="245"/>
        <v/>
      </c>
      <c r="EH71" s="77" t="str">
        <f t="shared" si="245"/>
        <v/>
      </c>
      <c r="EI71" s="77" t="str">
        <f t="shared" si="245"/>
        <v/>
      </c>
      <c r="EJ71" s="77" t="str">
        <f t="shared" si="245"/>
        <v/>
      </c>
      <c r="EK71" s="77" t="str">
        <f t="shared" si="245"/>
        <v/>
      </c>
      <c r="EL71" s="77" t="str">
        <f t="shared" si="245"/>
        <v/>
      </c>
      <c r="EM71" s="77" t="str">
        <f t="shared" si="245"/>
        <v/>
      </c>
      <c r="EN71" s="77" t="str">
        <f t="shared" si="245"/>
        <v/>
      </c>
      <c r="EO71" s="77" t="str">
        <f t="shared" si="245"/>
        <v/>
      </c>
      <c r="EP71" s="77" t="str">
        <f t="shared" si="245"/>
        <v/>
      </c>
      <c r="EQ71" s="77" t="str">
        <f t="shared" si="245"/>
        <v/>
      </c>
      <c r="ER71" s="77" t="str">
        <f t="shared" si="245"/>
        <v/>
      </c>
      <c r="EU71" s="411"/>
      <c r="EV71" s="417" t="s">
        <v>57</v>
      </c>
      <c r="EW71" s="418"/>
      <c r="EX71" s="64" t="str">
        <f t="shared" ref="EX71:HI71" si="246">IFERROR(EX41/365/EX12*1000,"")</f>
        <v/>
      </c>
      <c r="EY71" s="64" t="str">
        <f t="shared" si="246"/>
        <v/>
      </c>
      <c r="EZ71" s="64" t="str">
        <f t="shared" si="246"/>
        <v/>
      </c>
      <c r="FA71" s="64" t="str">
        <f t="shared" si="246"/>
        <v/>
      </c>
      <c r="FB71" s="64" t="str">
        <f t="shared" si="246"/>
        <v/>
      </c>
      <c r="FC71" s="64" t="str">
        <f t="shared" si="246"/>
        <v/>
      </c>
      <c r="FD71" s="64" t="str">
        <f t="shared" si="246"/>
        <v/>
      </c>
      <c r="FE71" s="64" t="str">
        <f t="shared" si="246"/>
        <v/>
      </c>
      <c r="FF71" s="64" t="str">
        <f t="shared" si="246"/>
        <v/>
      </c>
      <c r="FG71" s="64" t="str">
        <f t="shared" si="246"/>
        <v/>
      </c>
      <c r="FH71" s="64" t="str">
        <f t="shared" si="246"/>
        <v/>
      </c>
      <c r="FI71" s="64" t="str">
        <f t="shared" si="246"/>
        <v/>
      </c>
      <c r="FJ71" s="64" t="str">
        <f t="shared" si="246"/>
        <v/>
      </c>
      <c r="FK71" s="64" t="str">
        <f t="shared" si="246"/>
        <v/>
      </c>
      <c r="FL71" s="64" t="str">
        <f t="shared" si="246"/>
        <v/>
      </c>
      <c r="FM71" s="64" t="str">
        <f t="shared" si="246"/>
        <v/>
      </c>
      <c r="FN71" s="64" t="str">
        <f t="shared" si="246"/>
        <v/>
      </c>
      <c r="FO71" s="64" t="str">
        <f t="shared" si="246"/>
        <v/>
      </c>
      <c r="FP71" s="64" t="str">
        <f t="shared" si="246"/>
        <v/>
      </c>
      <c r="FQ71" s="64" t="str">
        <f t="shared" si="246"/>
        <v/>
      </c>
      <c r="FR71" s="64" t="str">
        <f t="shared" si="246"/>
        <v/>
      </c>
      <c r="FS71" s="64" t="str">
        <f t="shared" si="246"/>
        <v/>
      </c>
      <c r="FT71" s="64" t="str">
        <f t="shared" si="246"/>
        <v/>
      </c>
      <c r="FU71" s="64" t="str">
        <f t="shared" si="246"/>
        <v/>
      </c>
      <c r="FV71" s="64" t="str">
        <f t="shared" si="246"/>
        <v/>
      </c>
      <c r="FW71" s="64" t="str">
        <f t="shared" si="246"/>
        <v/>
      </c>
      <c r="FX71" s="64" t="str">
        <f t="shared" si="246"/>
        <v/>
      </c>
      <c r="FY71" s="64" t="str">
        <f t="shared" si="246"/>
        <v/>
      </c>
      <c r="FZ71" s="64" t="str">
        <f t="shared" si="246"/>
        <v/>
      </c>
      <c r="GA71" s="64" t="str">
        <f t="shared" si="246"/>
        <v/>
      </c>
      <c r="GB71" s="64" t="str">
        <f t="shared" si="246"/>
        <v/>
      </c>
      <c r="GC71" s="64" t="str">
        <f t="shared" si="246"/>
        <v/>
      </c>
      <c r="GD71" s="64" t="str">
        <f t="shared" si="246"/>
        <v/>
      </c>
      <c r="GE71" s="64" t="str">
        <f t="shared" si="246"/>
        <v/>
      </c>
      <c r="GF71" s="64" t="str">
        <f t="shared" si="246"/>
        <v/>
      </c>
      <c r="GG71" s="64" t="str">
        <f t="shared" si="246"/>
        <v/>
      </c>
      <c r="GH71" s="64" t="str">
        <f t="shared" si="246"/>
        <v/>
      </c>
      <c r="GI71" s="64" t="str">
        <f t="shared" si="246"/>
        <v/>
      </c>
      <c r="GJ71" s="64" t="str">
        <f t="shared" si="246"/>
        <v/>
      </c>
      <c r="GK71" s="64" t="str">
        <f t="shared" si="246"/>
        <v/>
      </c>
      <c r="GL71" s="64" t="str">
        <f t="shared" si="246"/>
        <v/>
      </c>
      <c r="GM71" s="64" t="str">
        <f t="shared" si="246"/>
        <v/>
      </c>
      <c r="GN71" s="64" t="str">
        <f t="shared" si="246"/>
        <v/>
      </c>
      <c r="GO71" s="64" t="str">
        <f t="shared" si="246"/>
        <v/>
      </c>
      <c r="GP71" s="64" t="str">
        <f t="shared" si="246"/>
        <v/>
      </c>
      <c r="GQ71" s="64" t="str">
        <f t="shared" si="246"/>
        <v/>
      </c>
      <c r="GR71" s="64" t="str">
        <f t="shared" si="246"/>
        <v/>
      </c>
      <c r="GS71" s="64" t="str">
        <f t="shared" si="246"/>
        <v/>
      </c>
      <c r="GT71" s="64" t="str">
        <f t="shared" si="246"/>
        <v/>
      </c>
      <c r="GU71" s="64" t="str">
        <f t="shared" si="246"/>
        <v/>
      </c>
      <c r="GV71" s="64" t="str">
        <f t="shared" si="246"/>
        <v/>
      </c>
      <c r="GW71" s="64" t="str">
        <f t="shared" si="246"/>
        <v/>
      </c>
      <c r="GX71" s="64" t="str">
        <f t="shared" si="246"/>
        <v/>
      </c>
      <c r="GY71" s="64" t="str">
        <f t="shared" si="246"/>
        <v/>
      </c>
      <c r="GZ71" s="64" t="str">
        <f t="shared" si="246"/>
        <v/>
      </c>
      <c r="HA71" s="64" t="str">
        <f t="shared" si="246"/>
        <v/>
      </c>
      <c r="HB71" s="64" t="str">
        <f t="shared" si="246"/>
        <v/>
      </c>
      <c r="HC71" s="64" t="str">
        <f t="shared" si="246"/>
        <v/>
      </c>
      <c r="HD71" s="64" t="str">
        <f t="shared" si="246"/>
        <v/>
      </c>
      <c r="HE71" s="64" t="str">
        <f t="shared" si="246"/>
        <v/>
      </c>
      <c r="HF71" s="64" t="str">
        <f t="shared" si="246"/>
        <v/>
      </c>
      <c r="HG71" s="64" t="str">
        <f t="shared" si="246"/>
        <v/>
      </c>
      <c r="HH71" s="64" t="str">
        <f t="shared" si="246"/>
        <v/>
      </c>
      <c r="HI71" s="64" t="str">
        <f t="shared" si="246"/>
        <v/>
      </c>
      <c r="HJ71" s="64" t="str">
        <f t="shared" ref="HJ71:JU71" si="247">IFERROR(HJ41/365/HJ12*1000,"")</f>
        <v/>
      </c>
      <c r="HK71" s="64" t="str">
        <f t="shared" si="247"/>
        <v/>
      </c>
      <c r="HL71" s="64" t="str">
        <f t="shared" si="247"/>
        <v/>
      </c>
      <c r="HM71" s="64" t="str">
        <f t="shared" si="247"/>
        <v/>
      </c>
      <c r="HN71" s="64" t="str">
        <f t="shared" si="247"/>
        <v/>
      </c>
      <c r="HO71" s="64" t="str">
        <f t="shared" si="247"/>
        <v/>
      </c>
      <c r="HP71" s="64" t="str">
        <f t="shared" si="247"/>
        <v/>
      </c>
      <c r="HQ71" s="64" t="str">
        <f t="shared" si="247"/>
        <v/>
      </c>
      <c r="HR71" s="64" t="str">
        <f t="shared" si="247"/>
        <v/>
      </c>
      <c r="HS71" s="64" t="str">
        <f t="shared" si="247"/>
        <v/>
      </c>
      <c r="HT71" s="64" t="str">
        <f t="shared" si="247"/>
        <v/>
      </c>
      <c r="HU71" s="64" t="str">
        <f t="shared" si="247"/>
        <v/>
      </c>
      <c r="HV71" s="64" t="str">
        <f t="shared" si="247"/>
        <v/>
      </c>
      <c r="HW71" s="64" t="str">
        <f t="shared" si="247"/>
        <v/>
      </c>
      <c r="HX71" s="64" t="str">
        <f t="shared" si="247"/>
        <v/>
      </c>
      <c r="HY71" s="64" t="str">
        <f t="shared" si="247"/>
        <v/>
      </c>
      <c r="HZ71" s="64" t="str">
        <f t="shared" si="247"/>
        <v/>
      </c>
      <c r="IA71" s="64" t="str">
        <f t="shared" si="247"/>
        <v/>
      </c>
      <c r="IB71" s="64" t="str">
        <f t="shared" si="247"/>
        <v/>
      </c>
      <c r="IC71" s="64" t="str">
        <f t="shared" si="247"/>
        <v/>
      </c>
      <c r="ID71" s="64" t="str">
        <f t="shared" si="247"/>
        <v/>
      </c>
      <c r="IE71" s="64" t="str">
        <f t="shared" si="247"/>
        <v/>
      </c>
      <c r="IF71" s="64" t="str">
        <f t="shared" si="247"/>
        <v/>
      </c>
      <c r="IG71" s="64" t="str">
        <f t="shared" si="247"/>
        <v/>
      </c>
      <c r="IH71" s="64" t="str">
        <f t="shared" si="247"/>
        <v/>
      </c>
      <c r="II71" s="64" t="str">
        <f t="shared" si="247"/>
        <v/>
      </c>
      <c r="IJ71" s="64" t="str">
        <f t="shared" si="247"/>
        <v/>
      </c>
      <c r="IK71" s="64" t="str">
        <f t="shared" si="247"/>
        <v/>
      </c>
      <c r="IL71" s="64" t="str">
        <f t="shared" si="247"/>
        <v/>
      </c>
      <c r="IM71" s="64" t="str">
        <f t="shared" si="247"/>
        <v/>
      </c>
      <c r="IN71" s="64" t="str">
        <f t="shared" si="247"/>
        <v/>
      </c>
      <c r="IO71" s="64" t="str">
        <f t="shared" si="247"/>
        <v/>
      </c>
      <c r="IP71" s="64" t="str">
        <f t="shared" si="247"/>
        <v/>
      </c>
      <c r="IQ71" s="64" t="str">
        <f t="shared" si="247"/>
        <v/>
      </c>
      <c r="IR71" s="64" t="str">
        <f t="shared" si="247"/>
        <v/>
      </c>
      <c r="IS71" s="64" t="str">
        <f t="shared" si="247"/>
        <v/>
      </c>
      <c r="IT71" s="64" t="str">
        <f t="shared" si="247"/>
        <v/>
      </c>
      <c r="IU71" s="64" t="str">
        <f t="shared" si="247"/>
        <v/>
      </c>
      <c r="IV71" s="64" t="str">
        <f t="shared" si="247"/>
        <v/>
      </c>
      <c r="IW71" s="64" t="str">
        <f t="shared" si="247"/>
        <v/>
      </c>
      <c r="IX71" s="64" t="str">
        <f t="shared" si="247"/>
        <v/>
      </c>
      <c r="IY71" s="64" t="str">
        <f t="shared" si="247"/>
        <v/>
      </c>
      <c r="IZ71" s="64" t="str">
        <f t="shared" si="247"/>
        <v/>
      </c>
      <c r="JA71" s="64" t="str">
        <f t="shared" si="247"/>
        <v/>
      </c>
      <c r="JB71" s="64" t="str">
        <f t="shared" si="247"/>
        <v/>
      </c>
      <c r="JC71" s="64" t="str">
        <f t="shared" si="247"/>
        <v/>
      </c>
      <c r="JD71" s="64" t="str">
        <f t="shared" si="247"/>
        <v/>
      </c>
      <c r="JE71" s="64" t="str">
        <f t="shared" si="247"/>
        <v/>
      </c>
      <c r="JF71" s="64" t="str">
        <f t="shared" si="247"/>
        <v/>
      </c>
      <c r="JG71" s="64" t="str">
        <f t="shared" si="247"/>
        <v/>
      </c>
      <c r="JH71" s="64" t="str">
        <f t="shared" si="247"/>
        <v/>
      </c>
      <c r="JI71" s="64" t="str">
        <f t="shared" si="247"/>
        <v/>
      </c>
      <c r="JJ71" s="64" t="str">
        <f t="shared" si="247"/>
        <v/>
      </c>
      <c r="JK71" s="64" t="str">
        <f t="shared" si="247"/>
        <v/>
      </c>
      <c r="JL71" s="64" t="str">
        <f t="shared" si="247"/>
        <v/>
      </c>
      <c r="JM71" s="64" t="str">
        <f t="shared" si="247"/>
        <v/>
      </c>
      <c r="JN71" s="64" t="str">
        <f t="shared" si="247"/>
        <v/>
      </c>
      <c r="JO71" s="64" t="str">
        <f t="shared" si="247"/>
        <v/>
      </c>
      <c r="JP71" s="64" t="str">
        <f t="shared" si="247"/>
        <v/>
      </c>
      <c r="JQ71" s="64" t="str">
        <f t="shared" si="247"/>
        <v/>
      </c>
      <c r="JR71" s="64" t="str">
        <f t="shared" si="247"/>
        <v/>
      </c>
      <c r="JS71" s="64" t="str">
        <f t="shared" si="247"/>
        <v/>
      </c>
      <c r="JT71" s="64" t="str">
        <f t="shared" si="247"/>
        <v/>
      </c>
      <c r="JU71" s="64" t="str">
        <f t="shared" si="247"/>
        <v/>
      </c>
      <c r="JV71" s="64" t="str">
        <f t="shared" ref="JV71:KW71" si="248">IFERROR(JV41/365/JV12*1000,"")</f>
        <v/>
      </c>
      <c r="JW71" s="64" t="str">
        <f t="shared" si="248"/>
        <v/>
      </c>
      <c r="JX71" s="64" t="str">
        <f t="shared" si="248"/>
        <v/>
      </c>
      <c r="JY71" s="64" t="str">
        <f t="shared" si="248"/>
        <v/>
      </c>
      <c r="JZ71" s="64" t="str">
        <f t="shared" si="248"/>
        <v/>
      </c>
      <c r="KA71" s="64" t="str">
        <f t="shared" si="248"/>
        <v/>
      </c>
      <c r="KB71" s="64" t="str">
        <f t="shared" si="248"/>
        <v/>
      </c>
      <c r="KC71" s="64" t="str">
        <f t="shared" si="248"/>
        <v/>
      </c>
      <c r="KD71" s="64" t="str">
        <f t="shared" si="248"/>
        <v/>
      </c>
      <c r="KE71" s="64" t="str">
        <f t="shared" si="248"/>
        <v/>
      </c>
      <c r="KF71" s="64" t="str">
        <f t="shared" si="248"/>
        <v/>
      </c>
      <c r="KG71" s="64" t="str">
        <f t="shared" si="248"/>
        <v/>
      </c>
      <c r="KH71" s="64" t="str">
        <f t="shared" si="248"/>
        <v/>
      </c>
      <c r="KI71" s="64" t="str">
        <f t="shared" si="248"/>
        <v/>
      </c>
      <c r="KJ71" s="64" t="str">
        <f t="shared" si="248"/>
        <v/>
      </c>
      <c r="KK71" s="64" t="str">
        <f t="shared" si="248"/>
        <v/>
      </c>
      <c r="KL71" s="64" t="str">
        <f t="shared" si="248"/>
        <v/>
      </c>
      <c r="KM71" s="64" t="str">
        <f t="shared" si="248"/>
        <v/>
      </c>
      <c r="KN71" s="64" t="str">
        <f t="shared" si="248"/>
        <v/>
      </c>
      <c r="KO71" s="64" t="str">
        <f t="shared" si="248"/>
        <v/>
      </c>
      <c r="KP71" s="64" t="str">
        <f t="shared" si="248"/>
        <v/>
      </c>
      <c r="KQ71" s="64" t="str">
        <f t="shared" si="248"/>
        <v/>
      </c>
      <c r="KR71" s="64" t="str">
        <f t="shared" si="248"/>
        <v/>
      </c>
      <c r="KS71" s="64" t="str">
        <f t="shared" si="248"/>
        <v/>
      </c>
      <c r="KT71" s="64" t="str">
        <f t="shared" si="248"/>
        <v/>
      </c>
      <c r="KU71" s="64" t="str">
        <f t="shared" si="248"/>
        <v/>
      </c>
      <c r="KV71" s="64" t="str">
        <f t="shared" si="248"/>
        <v/>
      </c>
      <c r="KW71" s="64" t="str">
        <f t="shared" si="248"/>
        <v/>
      </c>
    </row>
    <row r="72" spans="1:309" ht="20.100000000000001" customHeight="1" x14ac:dyDescent="0.25">
      <c r="A72" s="406"/>
      <c r="B72" s="402" t="s">
        <v>35</v>
      </c>
      <c r="C72" s="403"/>
      <c r="D72" s="78" t="str">
        <f t="shared" ref="D72" si="249">IFERROR(D71/D70,"")</f>
        <v/>
      </c>
      <c r="E72" s="78" t="str">
        <f t="shared" ref="E72:BP72" si="250">IFERROR(E71/E70,"")</f>
        <v/>
      </c>
      <c r="F72" s="78" t="str">
        <f t="shared" si="250"/>
        <v/>
      </c>
      <c r="G72" s="78" t="str">
        <f t="shared" si="250"/>
        <v/>
      </c>
      <c r="H72" s="78" t="str">
        <f t="shared" si="250"/>
        <v/>
      </c>
      <c r="I72" s="78" t="str">
        <f t="shared" si="250"/>
        <v/>
      </c>
      <c r="J72" s="78" t="str">
        <f t="shared" si="250"/>
        <v/>
      </c>
      <c r="K72" s="78" t="str">
        <f t="shared" si="250"/>
        <v/>
      </c>
      <c r="L72" s="78" t="str">
        <f t="shared" si="250"/>
        <v/>
      </c>
      <c r="M72" s="78" t="str">
        <f t="shared" si="250"/>
        <v/>
      </c>
      <c r="N72" s="78" t="str">
        <f t="shared" si="250"/>
        <v/>
      </c>
      <c r="O72" s="78" t="str">
        <f t="shared" si="250"/>
        <v/>
      </c>
      <c r="P72" s="78" t="str">
        <f t="shared" si="250"/>
        <v/>
      </c>
      <c r="Q72" s="78" t="str">
        <f t="shared" si="250"/>
        <v/>
      </c>
      <c r="R72" s="78" t="str">
        <f t="shared" si="250"/>
        <v/>
      </c>
      <c r="S72" s="78" t="str">
        <f t="shared" si="250"/>
        <v/>
      </c>
      <c r="T72" s="78" t="str">
        <f t="shared" si="250"/>
        <v/>
      </c>
      <c r="U72" s="78" t="str">
        <f t="shared" si="250"/>
        <v/>
      </c>
      <c r="V72" s="78" t="str">
        <f t="shared" si="250"/>
        <v/>
      </c>
      <c r="W72" s="78" t="str">
        <f t="shared" si="250"/>
        <v/>
      </c>
      <c r="X72" s="78" t="str">
        <f t="shared" si="250"/>
        <v/>
      </c>
      <c r="Y72" s="78" t="str">
        <f t="shared" si="250"/>
        <v/>
      </c>
      <c r="Z72" s="78" t="str">
        <f t="shared" si="250"/>
        <v/>
      </c>
      <c r="AA72" s="78" t="str">
        <f t="shared" si="250"/>
        <v/>
      </c>
      <c r="AB72" s="78" t="str">
        <f t="shared" si="250"/>
        <v/>
      </c>
      <c r="AC72" s="78" t="str">
        <f t="shared" si="250"/>
        <v/>
      </c>
      <c r="AD72" s="78" t="str">
        <f t="shared" si="250"/>
        <v/>
      </c>
      <c r="AE72" s="78" t="str">
        <f t="shared" si="250"/>
        <v/>
      </c>
      <c r="AF72" s="78" t="str">
        <f t="shared" si="250"/>
        <v/>
      </c>
      <c r="AG72" s="78" t="str">
        <f t="shared" si="250"/>
        <v/>
      </c>
      <c r="AH72" s="78" t="str">
        <f t="shared" si="250"/>
        <v/>
      </c>
      <c r="AI72" s="78" t="str">
        <f t="shared" si="250"/>
        <v/>
      </c>
      <c r="AJ72" s="78" t="str">
        <f t="shared" si="250"/>
        <v/>
      </c>
      <c r="AK72" s="78" t="str">
        <f t="shared" si="250"/>
        <v/>
      </c>
      <c r="AL72" s="78" t="str">
        <f t="shared" si="250"/>
        <v/>
      </c>
      <c r="AM72" s="78" t="str">
        <f t="shared" si="250"/>
        <v/>
      </c>
      <c r="AN72" s="78" t="str">
        <f t="shared" si="250"/>
        <v/>
      </c>
      <c r="AO72" s="78" t="str">
        <f t="shared" si="250"/>
        <v/>
      </c>
      <c r="AP72" s="78" t="str">
        <f t="shared" si="250"/>
        <v/>
      </c>
      <c r="AQ72" s="78" t="str">
        <f t="shared" si="250"/>
        <v/>
      </c>
      <c r="AR72" s="78" t="str">
        <f t="shared" si="250"/>
        <v/>
      </c>
      <c r="AS72" s="78" t="str">
        <f t="shared" si="250"/>
        <v/>
      </c>
      <c r="AT72" s="78" t="str">
        <f t="shared" si="250"/>
        <v/>
      </c>
      <c r="AU72" s="78" t="str">
        <f t="shared" si="250"/>
        <v/>
      </c>
      <c r="AV72" s="78" t="str">
        <f t="shared" si="250"/>
        <v/>
      </c>
      <c r="AW72" s="78" t="str">
        <f t="shared" si="250"/>
        <v/>
      </c>
      <c r="AX72" s="78" t="str">
        <f t="shared" si="250"/>
        <v/>
      </c>
      <c r="AY72" s="78" t="str">
        <f t="shared" si="250"/>
        <v/>
      </c>
      <c r="AZ72" s="78" t="str">
        <f t="shared" si="250"/>
        <v/>
      </c>
      <c r="BA72" s="78" t="str">
        <f t="shared" si="250"/>
        <v/>
      </c>
      <c r="BB72" s="78" t="str">
        <f t="shared" si="250"/>
        <v/>
      </c>
      <c r="BC72" s="78" t="str">
        <f t="shared" si="250"/>
        <v/>
      </c>
      <c r="BD72" s="78" t="str">
        <f t="shared" si="250"/>
        <v/>
      </c>
      <c r="BE72" s="78" t="str">
        <f t="shared" si="250"/>
        <v/>
      </c>
      <c r="BF72" s="78" t="str">
        <f t="shared" si="250"/>
        <v/>
      </c>
      <c r="BG72" s="78" t="str">
        <f t="shared" si="250"/>
        <v/>
      </c>
      <c r="BH72" s="78" t="str">
        <f t="shared" si="250"/>
        <v/>
      </c>
      <c r="BI72" s="78" t="str">
        <f t="shared" si="250"/>
        <v/>
      </c>
      <c r="BJ72" s="78" t="str">
        <f t="shared" si="250"/>
        <v/>
      </c>
      <c r="BK72" s="78" t="str">
        <f t="shared" si="250"/>
        <v/>
      </c>
      <c r="BL72" s="78" t="str">
        <f t="shared" si="250"/>
        <v/>
      </c>
      <c r="BM72" s="78" t="str">
        <f t="shared" si="250"/>
        <v/>
      </c>
      <c r="BN72" s="78" t="str">
        <f t="shared" si="250"/>
        <v/>
      </c>
      <c r="BO72" s="78" t="str">
        <f t="shared" si="250"/>
        <v/>
      </c>
      <c r="BP72" s="78" t="str">
        <f t="shared" si="250"/>
        <v/>
      </c>
      <c r="BQ72" s="78" t="str">
        <f t="shared" ref="BQ72:EB72" si="251">IFERROR(BQ71/BQ70,"")</f>
        <v/>
      </c>
      <c r="BR72" s="78" t="str">
        <f t="shared" si="251"/>
        <v/>
      </c>
      <c r="BS72" s="78" t="str">
        <f t="shared" si="251"/>
        <v/>
      </c>
      <c r="BT72" s="78" t="str">
        <f t="shared" si="251"/>
        <v/>
      </c>
      <c r="BU72" s="78" t="str">
        <f t="shared" si="251"/>
        <v/>
      </c>
      <c r="BV72" s="78" t="str">
        <f t="shared" si="251"/>
        <v/>
      </c>
      <c r="BW72" s="78" t="str">
        <f t="shared" si="251"/>
        <v/>
      </c>
      <c r="BX72" s="78" t="str">
        <f t="shared" si="251"/>
        <v/>
      </c>
      <c r="BY72" s="78" t="str">
        <f t="shared" si="251"/>
        <v/>
      </c>
      <c r="BZ72" s="78" t="str">
        <f t="shared" si="251"/>
        <v/>
      </c>
      <c r="CA72" s="78" t="str">
        <f t="shared" si="251"/>
        <v/>
      </c>
      <c r="CB72" s="78" t="str">
        <f t="shared" si="251"/>
        <v/>
      </c>
      <c r="CC72" s="78" t="str">
        <f t="shared" si="251"/>
        <v/>
      </c>
      <c r="CD72" s="78" t="str">
        <f t="shared" si="251"/>
        <v/>
      </c>
      <c r="CE72" s="78" t="str">
        <f t="shared" si="251"/>
        <v/>
      </c>
      <c r="CF72" s="78" t="str">
        <f t="shared" si="251"/>
        <v/>
      </c>
      <c r="CG72" s="78" t="str">
        <f t="shared" si="251"/>
        <v/>
      </c>
      <c r="CH72" s="78" t="str">
        <f t="shared" si="251"/>
        <v/>
      </c>
      <c r="CI72" s="78" t="str">
        <f t="shared" si="251"/>
        <v/>
      </c>
      <c r="CJ72" s="78" t="str">
        <f t="shared" si="251"/>
        <v/>
      </c>
      <c r="CK72" s="78" t="str">
        <f t="shared" si="251"/>
        <v/>
      </c>
      <c r="CL72" s="78" t="str">
        <f t="shared" si="251"/>
        <v/>
      </c>
      <c r="CM72" s="78" t="str">
        <f t="shared" si="251"/>
        <v/>
      </c>
      <c r="CN72" s="78" t="str">
        <f t="shared" si="251"/>
        <v/>
      </c>
      <c r="CO72" s="78" t="str">
        <f t="shared" si="251"/>
        <v/>
      </c>
      <c r="CP72" s="78" t="str">
        <f t="shared" si="251"/>
        <v/>
      </c>
      <c r="CQ72" s="78" t="str">
        <f t="shared" si="251"/>
        <v/>
      </c>
      <c r="CR72" s="78" t="str">
        <f t="shared" si="251"/>
        <v/>
      </c>
      <c r="CS72" s="78" t="str">
        <f t="shared" si="251"/>
        <v/>
      </c>
      <c r="CT72" s="78" t="str">
        <f t="shared" si="251"/>
        <v/>
      </c>
      <c r="CU72" s="78" t="str">
        <f t="shared" si="251"/>
        <v/>
      </c>
      <c r="CV72" s="78" t="str">
        <f t="shared" si="251"/>
        <v/>
      </c>
      <c r="CW72" s="78" t="str">
        <f t="shared" si="251"/>
        <v/>
      </c>
      <c r="CX72" s="78" t="str">
        <f t="shared" si="251"/>
        <v/>
      </c>
      <c r="CY72" s="78" t="str">
        <f t="shared" si="251"/>
        <v/>
      </c>
      <c r="CZ72" s="78" t="str">
        <f t="shared" si="251"/>
        <v/>
      </c>
      <c r="DA72" s="78" t="str">
        <f t="shared" si="251"/>
        <v/>
      </c>
      <c r="DB72" s="78" t="str">
        <f t="shared" si="251"/>
        <v/>
      </c>
      <c r="DC72" s="78" t="str">
        <f t="shared" si="251"/>
        <v/>
      </c>
      <c r="DD72" s="78" t="str">
        <f t="shared" si="251"/>
        <v/>
      </c>
      <c r="DE72" s="78" t="str">
        <f t="shared" si="251"/>
        <v/>
      </c>
      <c r="DF72" s="78" t="str">
        <f t="shared" si="251"/>
        <v/>
      </c>
      <c r="DG72" s="78" t="str">
        <f t="shared" si="251"/>
        <v/>
      </c>
      <c r="DH72" s="78" t="str">
        <f t="shared" si="251"/>
        <v/>
      </c>
      <c r="DI72" s="78" t="str">
        <f t="shared" si="251"/>
        <v/>
      </c>
      <c r="DJ72" s="78" t="str">
        <f t="shared" si="251"/>
        <v/>
      </c>
      <c r="DK72" s="78" t="str">
        <f t="shared" si="251"/>
        <v/>
      </c>
      <c r="DL72" s="78" t="str">
        <f t="shared" si="251"/>
        <v/>
      </c>
      <c r="DM72" s="78" t="str">
        <f t="shared" si="251"/>
        <v/>
      </c>
      <c r="DN72" s="78" t="str">
        <f t="shared" si="251"/>
        <v/>
      </c>
      <c r="DO72" s="78" t="str">
        <f t="shared" si="251"/>
        <v/>
      </c>
      <c r="DP72" s="78" t="str">
        <f t="shared" si="251"/>
        <v/>
      </c>
      <c r="DQ72" s="78" t="str">
        <f t="shared" si="251"/>
        <v/>
      </c>
      <c r="DR72" s="78" t="str">
        <f t="shared" si="251"/>
        <v/>
      </c>
      <c r="DS72" s="78" t="str">
        <f t="shared" si="251"/>
        <v/>
      </c>
      <c r="DT72" s="78" t="str">
        <f t="shared" si="251"/>
        <v/>
      </c>
      <c r="DU72" s="78" t="str">
        <f t="shared" si="251"/>
        <v/>
      </c>
      <c r="DV72" s="78" t="str">
        <f t="shared" si="251"/>
        <v/>
      </c>
      <c r="DW72" s="78" t="str">
        <f t="shared" si="251"/>
        <v/>
      </c>
      <c r="DX72" s="78" t="str">
        <f t="shared" si="251"/>
        <v/>
      </c>
      <c r="DY72" s="78" t="str">
        <f t="shared" si="251"/>
        <v/>
      </c>
      <c r="DZ72" s="78" t="str">
        <f t="shared" si="251"/>
        <v/>
      </c>
      <c r="EA72" s="78" t="str">
        <f t="shared" si="251"/>
        <v/>
      </c>
      <c r="EB72" s="78" t="str">
        <f t="shared" si="251"/>
        <v/>
      </c>
      <c r="EC72" s="78" t="str">
        <f t="shared" ref="EC72:ER72" si="252">IFERROR(EC71/EC70,"")</f>
        <v/>
      </c>
      <c r="ED72" s="78" t="str">
        <f t="shared" si="252"/>
        <v/>
      </c>
      <c r="EE72" s="78" t="str">
        <f t="shared" si="252"/>
        <v/>
      </c>
      <c r="EF72" s="78" t="str">
        <f t="shared" si="252"/>
        <v/>
      </c>
      <c r="EG72" s="78" t="str">
        <f t="shared" si="252"/>
        <v/>
      </c>
      <c r="EH72" s="78" t="str">
        <f t="shared" si="252"/>
        <v/>
      </c>
      <c r="EI72" s="78" t="str">
        <f t="shared" si="252"/>
        <v/>
      </c>
      <c r="EJ72" s="78" t="str">
        <f t="shared" si="252"/>
        <v/>
      </c>
      <c r="EK72" s="78" t="str">
        <f t="shared" si="252"/>
        <v/>
      </c>
      <c r="EL72" s="78" t="str">
        <f t="shared" si="252"/>
        <v/>
      </c>
      <c r="EM72" s="78" t="str">
        <f t="shared" si="252"/>
        <v/>
      </c>
      <c r="EN72" s="78" t="str">
        <f t="shared" si="252"/>
        <v/>
      </c>
      <c r="EO72" s="78" t="str">
        <f t="shared" si="252"/>
        <v/>
      </c>
      <c r="EP72" s="78" t="str">
        <f t="shared" si="252"/>
        <v/>
      </c>
      <c r="EQ72" s="78" t="str">
        <f t="shared" si="252"/>
        <v/>
      </c>
      <c r="ER72" s="78" t="str">
        <f t="shared" si="252"/>
        <v/>
      </c>
      <c r="EU72" s="411"/>
      <c r="EV72" s="417" t="s">
        <v>35</v>
      </c>
      <c r="EW72" s="418"/>
      <c r="EX72" s="65" t="str">
        <f t="shared" ref="EX72:HI72" si="253">IFERROR(EX71/EX70,"")</f>
        <v/>
      </c>
      <c r="EY72" s="65" t="str">
        <f t="shared" si="253"/>
        <v/>
      </c>
      <c r="EZ72" s="65" t="str">
        <f t="shared" si="253"/>
        <v/>
      </c>
      <c r="FA72" s="65" t="str">
        <f t="shared" si="253"/>
        <v/>
      </c>
      <c r="FB72" s="65" t="str">
        <f t="shared" si="253"/>
        <v/>
      </c>
      <c r="FC72" s="65" t="str">
        <f t="shared" si="253"/>
        <v/>
      </c>
      <c r="FD72" s="65" t="str">
        <f t="shared" si="253"/>
        <v/>
      </c>
      <c r="FE72" s="65" t="str">
        <f t="shared" si="253"/>
        <v/>
      </c>
      <c r="FF72" s="65" t="str">
        <f t="shared" si="253"/>
        <v/>
      </c>
      <c r="FG72" s="65" t="str">
        <f t="shared" si="253"/>
        <v/>
      </c>
      <c r="FH72" s="65" t="str">
        <f t="shared" si="253"/>
        <v/>
      </c>
      <c r="FI72" s="65" t="str">
        <f t="shared" si="253"/>
        <v/>
      </c>
      <c r="FJ72" s="65" t="str">
        <f t="shared" si="253"/>
        <v/>
      </c>
      <c r="FK72" s="65" t="str">
        <f t="shared" si="253"/>
        <v/>
      </c>
      <c r="FL72" s="65" t="str">
        <f t="shared" si="253"/>
        <v/>
      </c>
      <c r="FM72" s="65" t="str">
        <f t="shared" si="253"/>
        <v/>
      </c>
      <c r="FN72" s="65" t="str">
        <f t="shared" si="253"/>
        <v/>
      </c>
      <c r="FO72" s="65" t="str">
        <f t="shared" si="253"/>
        <v/>
      </c>
      <c r="FP72" s="65" t="str">
        <f t="shared" si="253"/>
        <v/>
      </c>
      <c r="FQ72" s="65" t="str">
        <f t="shared" si="253"/>
        <v/>
      </c>
      <c r="FR72" s="65" t="str">
        <f t="shared" si="253"/>
        <v/>
      </c>
      <c r="FS72" s="65" t="str">
        <f t="shared" si="253"/>
        <v/>
      </c>
      <c r="FT72" s="65" t="str">
        <f t="shared" si="253"/>
        <v/>
      </c>
      <c r="FU72" s="65" t="str">
        <f t="shared" si="253"/>
        <v/>
      </c>
      <c r="FV72" s="65" t="str">
        <f t="shared" si="253"/>
        <v/>
      </c>
      <c r="FW72" s="65" t="str">
        <f t="shared" si="253"/>
        <v/>
      </c>
      <c r="FX72" s="65" t="str">
        <f t="shared" si="253"/>
        <v/>
      </c>
      <c r="FY72" s="65" t="str">
        <f t="shared" si="253"/>
        <v/>
      </c>
      <c r="FZ72" s="65" t="str">
        <f t="shared" si="253"/>
        <v/>
      </c>
      <c r="GA72" s="65" t="str">
        <f t="shared" si="253"/>
        <v/>
      </c>
      <c r="GB72" s="65" t="str">
        <f t="shared" si="253"/>
        <v/>
      </c>
      <c r="GC72" s="65" t="str">
        <f t="shared" si="253"/>
        <v/>
      </c>
      <c r="GD72" s="65" t="str">
        <f t="shared" si="253"/>
        <v/>
      </c>
      <c r="GE72" s="65" t="str">
        <f t="shared" si="253"/>
        <v/>
      </c>
      <c r="GF72" s="65" t="str">
        <f t="shared" si="253"/>
        <v/>
      </c>
      <c r="GG72" s="65" t="str">
        <f t="shared" si="253"/>
        <v/>
      </c>
      <c r="GH72" s="65" t="str">
        <f t="shared" si="253"/>
        <v/>
      </c>
      <c r="GI72" s="65" t="str">
        <f t="shared" si="253"/>
        <v/>
      </c>
      <c r="GJ72" s="65" t="str">
        <f t="shared" si="253"/>
        <v/>
      </c>
      <c r="GK72" s="65" t="str">
        <f t="shared" si="253"/>
        <v/>
      </c>
      <c r="GL72" s="65" t="str">
        <f t="shared" si="253"/>
        <v/>
      </c>
      <c r="GM72" s="65" t="str">
        <f t="shared" si="253"/>
        <v/>
      </c>
      <c r="GN72" s="65" t="str">
        <f t="shared" si="253"/>
        <v/>
      </c>
      <c r="GO72" s="65" t="str">
        <f t="shared" si="253"/>
        <v/>
      </c>
      <c r="GP72" s="65" t="str">
        <f t="shared" si="253"/>
        <v/>
      </c>
      <c r="GQ72" s="65" t="str">
        <f t="shared" si="253"/>
        <v/>
      </c>
      <c r="GR72" s="65" t="str">
        <f t="shared" si="253"/>
        <v/>
      </c>
      <c r="GS72" s="65" t="str">
        <f t="shared" si="253"/>
        <v/>
      </c>
      <c r="GT72" s="65" t="str">
        <f t="shared" si="253"/>
        <v/>
      </c>
      <c r="GU72" s="65" t="str">
        <f t="shared" si="253"/>
        <v/>
      </c>
      <c r="GV72" s="65" t="str">
        <f t="shared" si="253"/>
        <v/>
      </c>
      <c r="GW72" s="65" t="str">
        <f t="shared" si="253"/>
        <v/>
      </c>
      <c r="GX72" s="65" t="str">
        <f t="shared" si="253"/>
        <v/>
      </c>
      <c r="GY72" s="65" t="str">
        <f t="shared" si="253"/>
        <v/>
      </c>
      <c r="GZ72" s="65" t="str">
        <f t="shared" si="253"/>
        <v/>
      </c>
      <c r="HA72" s="65" t="str">
        <f t="shared" si="253"/>
        <v/>
      </c>
      <c r="HB72" s="65" t="str">
        <f t="shared" si="253"/>
        <v/>
      </c>
      <c r="HC72" s="65" t="str">
        <f t="shared" si="253"/>
        <v/>
      </c>
      <c r="HD72" s="65" t="str">
        <f t="shared" si="253"/>
        <v/>
      </c>
      <c r="HE72" s="65" t="str">
        <f t="shared" si="253"/>
        <v/>
      </c>
      <c r="HF72" s="65" t="str">
        <f t="shared" si="253"/>
        <v/>
      </c>
      <c r="HG72" s="65" t="str">
        <f t="shared" si="253"/>
        <v/>
      </c>
      <c r="HH72" s="65" t="str">
        <f t="shared" si="253"/>
        <v/>
      </c>
      <c r="HI72" s="65" t="str">
        <f t="shared" si="253"/>
        <v/>
      </c>
      <c r="HJ72" s="65" t="str">
        <f t="shared" ref="HJ72:JU72" si="254">IFERROR(HJ71/HJ70,"")</f>
        <v/>
      </c>
      <c r="HK72" s="65" t="str">
        <f t="shared" si="254"/>
        <v/>
      </c>
      <c r="HL72" s="65" t="str">
        <f t="shared" si="254"/>
        <v/>
      </c>
      <c r="HM72" s="65" t="str">
        <f t="shared" si="254"/>
        <v/>
      </c>
      <c r="HN72" s="65" t="str">
        <f t="shared" si="254"/>
        <v/>
      </c>
      <c r="HO72" s="65" t="str">
        <f t="shared" si="254"/>
        <v/>
      </c>
      <c r="HP72" s="65" t="str">
        <f t="shared" si="254"/>
        <v/>
      </c>
      <c r="HQ72" s="65" t="str">
        <f t="shared" si="254"/>
        <v/>
      </c>
      <c r="HR72" s="65" t="str">
        <f t="shared" si="254"/>
        <v/>
      </c>
      <c r="HS72" s="65" t="str">
        <f t="shared" si="254"/>
        <v/>
      </c>
      <c r="HT72" s="65" t="str">
        <f t="shared" si="254"/>
        <v/>
      </c>
      <c r="HU72" s="65" t="str">
        <f t="shared" si="254"/>
        <v/>
      </c>
      <c r="HV72" s="65" t="str">
        <f t="shared" si="254"/>
        <v/>
      </c>
      <c r="HW72" s="65" t="str">
        <f t="shared" si="254"/>
        <v/>
      </c>
      <c r="HX72" s="65" t="str">
        <f t="shared" si="254"/>
        <v/>
      </c>
      <c r="HY72" s="65" t="str">
        <f t="shared" si="254"/>
        <v/>
      </c>
      <c r="HZ72" s="65" t="str">
        <f t="shared" si="254"/>
        <v/>
      </c>
      <c r="IA72" s="65" t="str">
        <f t="shared" si="254"/>
        <v/>
      </c>
      <c r="IB72" s="65" t="str">
        <f t="shared" si="254"/>
        <v/>
      </c>
      <c r="IC72" s="65" t="str">
        <f t="shared" si="254"/>
        <v/>
      </c>
      <c r="ID72" s="65" t="str">
        <f t="shared" si="254"/>
        <v/>
      </c>
      <c r="IE72" s="65" t="str">
        <f t="shared" si="254"/>
        <v/>
      </c>
      <c r="IF72" s="65" t="str">
        <f t="shared" si="254"/>
        <v/>
      </c>
      <c r="IG72" s="65" t="str">
        <f t="shared" si="254"/>
        <v/>
      </c>
      <c r="IH72" s="65" t="str">
        <f t="shared" si="254"/>
        <v/>
      </c>
      <c r="II72" s="65" t="str">
        <f t="shared" si="254"/>
        <v/>
      </c>
      <c r="IJ72" s="65" t="str">
        <f t="shared" si="254"/>
        <v/>
      </c>
      <c r="IK72" s="65" t="str">
        <f t="shared" si="254"/>
        <v/>
      </c>
      <c r="IL72" s="65" t="str">
        <f t="shared" si="254"/>
        <v/>
      </c>
      <c r="IM72" s="65" t="str">
        <f t="shared" si="254"/>
        <v/>
      </c>
      <c r="IN72" s="65" t="str">
        <f t="shared" si="254"/>
        <v/>
      </c>
      <c r="IO72" s="65" t="str">
        <f t="shared" si="254"/>
        <v/>
      </c>
      <c r="IP72" s="65" t="str">
        <f t="shared" si="254"/>
        <v/>
      </c>
      <c r="IQ72" s="65" t="str">
        <f t="shared" si="254"/>
        <v/>
      </c>
      <c r="IR72" s="65" t="str">
        <f t="shared" si="254"/>
        <v/>
      </c>
      <c r="IS72" s="65" t="str">
        <f t="shared" si="254"/>
        <v/>
      </c>
      <c r="IT72" s="65" t="str">
        <f t="shared" si="254"/>
        <v/>
      </c>
      <c r="IU72" s="65" t="str">
        <f t="shared" si="254"/>
        <v/>
      </c>
      <c r="IV72" s="65" t="str">
        <f t="shared" si="254"/>
        <v/>
      </c>
      <c r="IW72" s="65" t="str">
        <f t="shared" si="254"/>
        <v/>
      </c>
      <c r="IX72" s="65" t="str">
        <f t="shared" si="254"/>
        <v/>
      </c>
      <c r="IY72" s="65" t="str">
        <f t="shared" si="254"/>
        <v/>
      </c>
      <c r="IZ72" s="65" t="str">
        <f t="shared" si="254"/>
        <v/>
      </c>
      <c r="JA72" s="65" t="str">
        <f t="shared" si="254"/>
        <v/>
      </c>
      <c r="JB72" s="65" t="str">
        <f t="shared" si="254"/>
        <v/>
      </c>
      <c r="JC72" s="65" t="str">
        <f t="shared" si="254"/>
        <v/>
      </c>
      <c r="JD72" s="65" t="str">
        <f t="shared" si="254"/>
        <v/>
      </c>
      <c r="JE72" s="65" t="str">
        <f t="shared" si="254"/>
        <v/>
      </c>
      <c r="JF72" s="65" t="str">
        <f t="shared" si="254"/>
        <v/>
      </c>
      <c r="JG72" s="65" t="str">
        <f t="shared" si="254"/>
        <v/>
      </c>
      <c r="JH72" s="65" t="str">
        <f t="shared" si="254"/>
        <v/>
      </c>
      <c r="JI72" s="65" t="str">
        <f t="shared" si="254"/>
        <v/>
      </c>
      <c r="JJ72" s="65" t="str">
        <f t="shared" si="254"/>
        <v/>
      </c>
      <c r="JK72" s="65" t="str">
        <f t="shared" si="254"/>
        <v/>
      </c>
      <c r="JL72" s="65" t="str">
        <f t="shared" si="254"/>
        <v/>
      </c>
      <c r="JM72" s="65" t="str">
        <f t="shared" si="254"/>
        <v/>
      </c>
      <c r="JN72" s="65" t="str">
        <f t="shared" si="254"/>
        <v/>
      </c>
      <c r="JO72" s="65" t="str">
        <f t="shared" si="254"/>
        <v/>
      </c>
      <c r="JP72" s="65" t="str">
        <f t="shared" si="254"/>
        <v/>
      </c>
      <c r="JQ72" s="65" t="str">
        <f t="shared" si="254"/>
        <v/>
      </c>
      <c r="JR72" s="65" t="str">
        <f t="shared" si="254"/>
        <v/>
      </c>
      <c r="JS72" s="65" t="str">
        <f t="shared" si="254"/>
        <v/>
      </c>
      <c r="JT72" s="65" t="str">
        <f t="shared" si="254"/>
        <v/>
      </c>
      <c r="JU72" s="65" t="str">
        <f t="shared" si="254"/>
        <v/>
      </c>
      <c r="JV72" s="65" t="str">
        <f t="shared" ref="JV72:KW72" si="255">IFERROR(JV71/JV70,"")</f>
        <v/>
      </c>
      <c r="JW72" s="65" t="str">
        <f t="shared" si="255"/>
        <v/>
      </c>
      <c r="JX72" s="65" t="str">
        <f t="shared" si="255"/>
        <v/>
      </c>
      <c r="JY72" s="65" t="str">
        <f t="shared" si="255"/>
        <v/>
      </c>
      <c r="JZ72" s="65" t="str">
        <f t="shared" si="255"/>
        <v/>
      </c>
      <c r="KA72" s="65" t="str">
        <f t="shared" si="255"/>
        <v/>
      </c>
      <c r="KB72" s="65" t="str">
        <f t="shared" si="255"/>
        <v/>
      </c>
      <c r="KC72" s="65" t="str">
        <f t="shared" si="255"/>
        <v/>
      </c>
      <c r="KD72" s="65" t="str">
        <f t="shared" si="255"/>
        <v/>
      </c>
      <c r="KE72" s="65" t="str">
        <f t="shared" si="255"/>
        <v/>
      </c>
      <c r="KF72" s="65" t="str">
        <f t="shared" si="255"/>
        <v/>
      </c>
      <c r="KG72" s="65" t="str">
        <f t="shared" si="255"/>
        <v/>
      </c>
      <c r="KH72" s="65" t="str">
        <f t="shared" si="255"/>
        <v/>
      </c>
      <c r="KI72" s="65" t="str">
        <f t="shared" si="255"/>
        <v/>
      </c>
      <c r="KJ72" s="65" t="str">
        <f t="shared" si="255"/>
        <v/>
      </c>
      <c r="KK72" s="65" t="str">
        <f t="shared" si="255"/>
        <v/>
      </c>
      <c r="KL72" s="65" t="str">
        <f t="shared" si="255"/>
        <v/>
      </c>
      <c r="KM72" s="65" t="str">
        <f t="shared" si="255"/>
        <v/>
      </c>
      <c r="KN72" s="65" t="str">
        <f t="shared" si="255"/>
        <v/>
      </c>
      <c r="KO72" s="65" t="str">
        <f t="shared" si="255"/>
        <v/>
      </c>
      <c r="KP72" s="65" t="str">
        <f t="shared" si="255"/>
        <v/>
      </c>
      <c r="KQ72" s="65" t="str">
        <f t="shared" si="255"/>
        <v/>
      </c>
      <c r="KR72" s="65" t="str">
        <f t="shared" si="255"/>
        <v/>
      </c>
      <c r="KS72" s="65" t="str">
        <f t="shared" si="255"/>
        <v/>
      </c>
      <c r="KT72" s="65" t="str">
        <f t="shared" si="255"/>
        <v/>
      </c>
      <c r="KU72" s="65" t="str">
        <f t="shared" si="255"/>
        <v/>
      </c>
      <c r="KV72" s="65" t="str">
        <f t="shared" si="255"/>
        <v/>
      </c>
      <c r="KW72" s="65" t="str">
        <f t="shared" si="255"/>
        <v/>
      </c>
    </row>
    <row r="73" spans="1:309" ht="20.100000000000001" customHeight="1" x14ac:dyDescent="0.25">
      <c r="A73" s="406"/>
      <c r="B73" s="402" t="s">
        <v>59</v>
      </c>
      <c r="C73" s="403"/>
      <c r="D73" s="77" t="str">
        <f t="shared" ref="D73" si="256">IFERROR(D41/365/D18,"")</f>
        <v/>
      </c>
      <c r="E73" s="77" t="str">
        <f t="shared" ref="E73:BP73" si="257">IFERROR(E41/365/E18,"")</f>
        <v/>
      </c>
      <c r="F73" s="77" t="str">
        <f t="shared" si="257"/>
        <v/>
      </c>
      <c r="G73" s="77" t="str">
        <f t="shared" si="257"/>
        <v/>
      </c>
      <c r="H73" s="77" t="str">
        <f t="shared" si="257"/>
        <v/>
      </c>
      <c r="I73" s="77" t="str">
        <f t="shared" si="257"/>
        <v/>
      </c>
      <c r="J73" s="77" t="str">
        <f t="shared" si="257"/>
        <v/>
      </c>
      <c r="K73" s="77" t="str">
        <f t="shared" si="257"/>
        <v/>
      </c>
      <c r="L73" s="77" t="str">
        <f t="shared" si="257"/>
        <v/>
      </c>
      <c r="M73" s="77" t="str">
        <f t="shared" si="257"/>
        <v/>
      </c>
      <c r="N73" s="77" t="str">
        <f t="shared" si="257"/>
        <v/>
      </c>
      <c r="O73" s="77" t="str">
        <f t="shared" si="257"/>
        <v/>
      </c>
      <c r="P73" s="77" t="str">
        <f t="shared" si="257"/>
        <v/>
      </c>
      <c r="Q73" s="77" t="str">
        <f t="shared" si="257"/>
        <v/>
      </c>
      <c r="R73" s="77" t="str">
        <f t="shared" si="257"/>
        <v/>
      </c>
      <c r="S73" s="77" t="str">
        <f t="shared" si="257"/>
        <v/>
      </c>
      <c r="T73" s="77" t="str">
        <f t="shared" si="257"/>
        <v/>
      </c>
      <c r="U73" s="77" t="str">
        <f t="shared" si="257"/>
        <v/>
      </c>
      <c r="V73" s="77" t="str">
        <f t="shared" si="257"/>
        <v/>
      </c>
      <c r="W73" s="77" t="str">
        <f t="shared" si="257"/>
        <v/>
      </c>
      <c r="X73" s="77" t="str">
        <f t="shared" si="257"/>
        <v/>
      </c>
      <c r="Y73" s="77" t="str">
        <f t="shared" si="257"/>
        <v/>
      </c>
      <c r="Z73" s="77" t="str">
        <f t="shared" si="257"/>
        <v/>
      </c>
      <c r="AA73" s="77" t="str">
        <f t="shared" si="257"/>
        <v/>
      </c>
      <c r="AB73" s="77" t="str">
        <f t="shared" si="257"/>
        <v/>
      </c>
      <c r="AC73" s="77" t="str">
        <f t="shared" si="257"/>
        <v/>
      </c>
      <c r="AD73" s="77" t="str">
        <f t="shared" si="257"/>
        <v/>
      </c>
      <c r="AE73" s="77" t="str">
        <f t="shared" si="257"/>
        <v/>
      </c>
      <c r="AF73" s="77" t="str">
        <f t="shared" si="257"/>
        <v/>
      </c>
      <c r="AG73" s="77" t="str">
        <f t="shared" si="257"/>
        <v/>
      </c>
      <c r="AH73" s="77" t="str">
        <f t="shared" si="257"/>
        <v/>
      </c>
      <c r="AI73" s="77" t="str">
        <f t="shared" si="257"/>
        <v/>
      </c>
      <c r="AJ73" s="77" t="str">
        <f t="shared" si="257"/>
        <v/>
      </c>
      <c r="AK73" s="77" t="str">
        <f t="shared" si="257"/>
        <v/>
      </c>
      <c r="AL73" s="77" t="str">
        <f t="shared" si="257"/>
        <v/>
      </c>
      <c r="AM73" s="77" t="str">
        <f t="shared" si="257"/>
        <v/>
      </c>
      <c r="AN73" s="77" t="str">
        <f t="shared" si="257"/>
        <v/>
      </c>
      <c r="AO73" s="77" t="str">
        <f t="shared" si="257"/>
        <v/>
      </c>
      <c r="AP73" s="77" t="str">
        <f t="shared" si="257"/>
        <v/>
      </c>
      <c r="AQ73" s="77" t="str">
        <f t="shared" si="257"/>
        <v/>
      </c>
      <c r="AR73" s="77" t="str">
        <f t="shared" si="257"/>
        <v/>
      </c>
      <c r="AS73" s="77" t="str">
        <f t="shared" si="257"/>
        <v/>
      </c>
      <c r="AT73" s="77" t="str">
        <f t="shared" si="257"/>
        <v/>
      </c>
      <c r="AU73" s="77" t="str">
        <f t="shared" si="257"/>
        <v/>
      </c>
      <c r="AV73" s="77" t="str">
        <f t="shared" si="257"/>
        <v/>
      </c>
      <c r="AW73" s="77" t="str">
        <f t="shared" si="257"/>
        <v/>
      </c>
      <c r="AX73" s="77" t="str">
        <f t="shared" si="257"/>
        <v/>
      </c>
      <c r="AY73" s="77" t="str">
        <f t="shared" si="257"/>
        <v/>
      </c>
      <c r="AZ73" s="77" t="str">
        <f t="shared" si="257"/>
        <v/>
      </c>
      <c r="BA73" s="77" t="str">
        <f t="shared" si="257"/>
        <v/>
      </c>
      <c r="BB73" s="77" t="str">
        <f t="shared" si="257"/>
        <v/>
      </c>
      <c r="BC73" s="77" t="str">
        <f t="shared" si="257"/>
        <v/>
      </c>
      <c r="BD73" s="77" t="str">
        <f t="shared" si="257"/>
        <v/>
      </c>
      <c r="BE73" s="77" t="str">
        <f t="shared" si="257"/>
        <v/>
      </c>
      <c r="BF73" s="77" t="str">
        <f t="shared" si="257"/>
        <v/>
      </c>
      <c r="BG73" s="77" t="str">
        <f t="shared" si="257"/>
        <v/>
      </c>
      <c r="BH73" s="77" t="str">
        <f t="shared" si="257"/>
        <v/>
      </c>
      <c r="BI73" s="77" t="str">
        <f t="shared" si="257"/>
        <v/>
      </c>
      <c r="BJ73" s="77" t="str">
        <f t="shared" si="257"/>
        <v/>
      </c>
      <c r="BK73" s="77" t="str">
        <f t="shared" si="257"/>
        <v/>
      </c>
      <c r="BL73" s="77" t="str">
        <f t="shared" si="257"/>
        <v/>
      </c>
      <c r="BM73" s="77" t="str">
        <f t="shared" si="257"/>
        <v/>
      </c>
      <c r="BN73" s="77" t="str">
        <f t="shared" si="257"/>
        <v/>
      </c>
      <c r="BO73" s="77" t="str">
        <f t="shared" si="257"/>
        <v/>
      </c>
      <c r="BP73" s="77" t="str">
        <f t="shared" si="257"/>
        <v/>
      </c>
      <c r="BQ73" s="77" t="str">
        <f t="shared" ref="BQ73:EB73" si="258">IFERROR(BQ41/365/BQ18,"")</f>
        <v/>
      </c>
      <c r="BR73" s="77" t="str">
        <f t="shared" si="258"/>
        <v/>
      </c>
      <c r="BS73" s="77" t="str">
        <f t="shared" si="258"/>
        <v/>
      </c>
      <c r="BT73" s="77" t="str">
        <f t="shared" si="258"/>
        <v/>
      </c>
      <c r="BU73" s="77" t="str">
        <f t="shared" si="258"/>
        <v/>
      </c>
      <c r="BV73" s="77" t="str">
        <f t="shared" si="258"/>
        <v/>
      </c>
      <c r="BW73" s="77" t="str">
        <f t="shared" si="258"/>
        <v/>
      </c>
      <c r="BX73" s="77" t="str">
        <f t="shared" si="258"/>
        <v/>
      </c>
      <c r="BY73" s="77" t="str">
        <f t="shared" si="258"/>
        <v/>
      </c>
      <c r="BZ73" s="77" t="str">
        <f t="shared" si="258"/>
        <v/>
      </c>
      <c r="CA73" s="77" t="str">
        <f t="shared" si="258"/>
        <v/>
      </c>
      <c r="CB73" s="77" t="str">
        <f t="shared" si="258"/>
        <v/>
      </c>
      <c r="CC73" s="77" t="str">
        <f t="shared" si="258"/>
        <v/>
      </c>
      <c r="CD73" s="77" t="str">
        <f t="shared" si="258"/>
        <v/>
      </c>
      <c r="CE73" s="77" t="str">
        <f t="shared" si="258"/>
        <v/>
      </c>
      <c r="CF73" s="77" t="str">
        <f t="shared" si="258"/>
        <v/>
      </c>
      <c r="CG73" s="77" t="str">
        <f t="shared" si="258"/>
        <v/>
      </c>
      <c r="CH73" s="77" t="str">
        <f t="shared" si="258"/>
        <v/>
      </c>
      <c r="CI73" s="77" t="str">
        <f t="shared" si="258"/>
        <v/>
      </c>
      <c r="CJ73" s="77" t="str">
        <f t="shared" si="258"/>
        <v/>
      </c>
      <c r="CK73" s="77" t="str">
        <f t="shared" si="258"/>
        <v/>
      </c>
      <c r="CL73" s="77" t="str">
        <f t="shared" si="258"/>
        <v/>
      </c>
      <c r="CM73" s="77" t="str">
        <f t="shared" si="258"/>
        <v/>
      </c>
      <c r="CN73" s="77" t="str">
        <f t="shared" si="258"/>
        <v/>
      </c>
      <c r="CO73" s="77" t="str">
        <f t="shared" si="258"/>
        <v/>
      </c>
      <c r="CP73" s="77" t="str">
        <f t="shared" si="258"/>
        <v/>
      </c>
      <c r="CQ73" s="77" t="str">
        <f t="shared" si="258"/>
        <v/>
      </c>
      <c r="CR73" s="77" t="str">
        <f t="shared" si="258"/>
        <v/>
      </c>
      <c r="CS73" s="77" t="str">
        <f t="shared" si="258"/>
        <v/>
      </c>
      <c r="CT73" s="77" t="str">
        <f t="shared" si="258"/>
        <v/>
      </c>
      <c r="CU73" s="77" t="str">
        <f t="shared" si="258"/>
        <v/>
      </c>
      <c r="CV73" s="77" t="str">
        <f t="shared" si="258"/>
        <v/>
      </c>
      <c r="CW73" s="77" t="str">
        <f t="shared" si="258"/>
        <v/>
      </c>
      <c r="CX73" s="77" t="str">
        <f t="shared" si="258"/>
        <v/>
      </c>
      <c r="CY73" s="77" t="str">
        <f t="shared" si="258"/>
        <v/>
      </c>
      <c r="CZ73" s="77" t="str">
        <f t="shared" si="258"/>
        <v/>
      </c>
      <c r="DA73" s="77" t="str">
        <f t="shared" si="258"/>
        <v/>
      </c>
      <c r="DB73" s="77" t="str">
        <f t="shared" si="258"/>
        <v/>
      </c>
      <c r="DC73" s="77" t="str">
        <f t="shared" si="258"/>
        <v/>
      </c>
      <c r="DD73" s="77" t="str">
        <f t="shared" si="258"/>
        <v/>
      </c>
      <c r="DE73" s="77" t="str">
        <f t="shared" si="258"/>
        <v/>
      </c>
      <c r="DF73" s="77" t="str">
        <f t="shared" si="258"/>
        <v/>
      </c>
      <c r="DG73" s="77" t="str">
        <f t="shared" si="258"/>
        <v/>
      </c>
      <c r="DH73" s="77" t="str">
        <f t="shared" si="258"/>
        <v/>
      </c>
      <c r="DI73" s="77" t="str">
        <f t="shared" si="258"/>
        <v/>
      </c>
      <c r="DJ73" s="77" t="str">
        <f t="shared" si="258"/>
        <v/>
      </c>
      <c r="DK73" s="77" t="str">
        <f t="shared" si="258"/>
        <v/>
      </c>
      <c r="DL73" s="77" t="str">
        <f t="shared" si="258"/>
        <v/>
      </c>
      <c r="DM73" s="77" t="str">
        <f t="shared" si="258"/>
        <v/>
      </c>
      <c r="DN73" s="77" t="str">
        <f t="shared" si="258"/>
        <v/>
      </c>
      <c r="DO73" s="77" t="str">
        <f t="shared" si="258"/>
        <v/>
      </c>
      <c r="DP73" s="77" t="str">
        <f t="shared" si="258"/>
        <v/>
      </c>
      <c r="DQ73" s="77" t="str">
        <f t="shared" si="258"/>
        <v/>
      </c>
      <c r="DR73" s="77" t="str">
        <f t="shared" si="258"/>
        <v/>
      </c>
      <c r="DS73" s="77" t="str">
        <f t="shared" si="258"/>
        <v/>
      </c>
      <c r="DT73" s="77" t="str">
        <f t="shared" si="258"/>
        <v/>
      </c>
      <c r="DU73" s="77" t="str">
        <f t="shared" si="258"/>
        <v/>
      </c>
      <c r="DV73" s="77" t="str">
        <f t="shared" si="258"/>
        <v/>
      </c>
      <c r="DW73" s="77" t="str">
        <f t="shared" si="258"/>
        <v/>
      </c>
      <c r="DX73" s="77" t="str">
        <f t="shared" si="258"/>
        <v/>
      </c>
      <c r="DY73" s="77" t="str">
        <f t="shared" si="258"/>
        <v/>
      </c>
      <c r="DZ73" s="77" t="str">
        <f t="shared" si="258"/>
        <v/>
      </c>
      <c r="EA73" s="77" t="str">
        <f t="shared" si="258"/>
        <v/>
      </c>
      <c r="EB73" s="77" t="str">
        <f t="shared" si="258"/>
        <v/>
      </c>
      <c r="EC73" s="77" t="str">
        <f t="shared" ref="EC73:ER73" si="259">IFERROR(EC41/365/EC18,"")</f>
        <v/>
      </c>
      <c r="ED73" s="77" t="str">
        <f t="shared" si="259"/>
        <v/>
      </c>
      <c r="EE73" s="77" t="str">
        <f t="shared" si="259"/>
        <v/>
      </c>
      <c r="EF73" s="77" t="str">
        <f t="shared" si="259"/>
        <v/>
      </c>
      <c r="EG73" s="77" t="str">
        <f t="shared" si="259"/>
        <v/>
      </c>
      <c r="EH73" s="77" t="str">
        <f t="shared" si="259"/>
        <v/>
      </c>
      <c r="EI73" s="77" t="str">
        <f t="shared" si="259"/>
        <v/>
      </c>
      <c r="EJ73" s="77" t="str">
        <f t="shared" si="259"/>
        <v/>
      </c>
      <c r="EK73" s="77" t="str">
        <f t="shared" si="259"/>
        <v/>
      </c>
      <c r="EL73" s="77" t="str">
        <f t="shared" si="259"/>
        <v/>
      </c>
      <c r="EM73" s="77" t="str">
        <f t="shared" si="259"/>
        <v/>
      </c>
      <c r="EN73" s="77" t="str">
        <f t="shared" si="259"/>
        <v/>
      </c>
      <c r="EO73" s="77" t="str">
        <f t="shared" si="259"/>
        <v/>
      </c>
      <c r="EP73" s="77" t="str">
        <f t="shared" si="259"/>
        <v/>
      </c>
      <c r="EQ73" s="77" t="str">
        <f t="shared" si="259"/>
        <v/>
      </c>
      <c r="ER73" s="77" t="str">
        <f t="shared" si="259"/>
        <v/>
      </c>
      <c r="EU73" s="411"/>
      <c r="EV73" s="417" t="s">
        <v>59</v>
      </c>
      <c r="EW73" s="418"/>
      <c r="EX73" s="65" t="str">
        <f t="shared" ref="EX73:HI73" si="260">IFERROR(EX41/(365/12)/EX18,"")</f>
        <v/>
      </c>
      <c r="EY73" s="65" t="str">
        <f t="shared" si="260"/>
        <v/>
      </c>
      <c r="EZ73" s="65" t="str">
        <f t="shared" si="260"/>
        <v/>
      </c>
      <c r="FA73" s="65" t="str">
        <f t="shared" si="260"/>
        <v/>
      </c>
      <c r="FB73" s="65" t="str">
        <f t="shared" si="260"/>
        <v/>
      </c>
      <c r="FC73" s="65" t="str">
        <f t="shared" si="260"/>
        <v/>
      </c>
      <c r="FD73" s="65" t="str">
        <f t="shared" si="260"/>
        <v/>
      </c>
      <c r="FE73" s="65" t="str">
        <f t="shared" si="260"/>
        <v/>
      </c>
      <c r="FF73" s="65" t="str">
        <f t="shared" si="260"/>
        <v/>
      </c>
      <c r="FG73" s="65" t="str">
        <f t="shared" si="260"/>
        <v/>
      </c>
      <c r="FH73" s="65" t="str">
        <f t="shared" si="260"/>
        <v/>
      </c>
      <c r="FI73" s="65" t="str">
        <f t="shared" si="260"/>
        <v/>
      </c>
      <c r="FJ73" s="65" t="str">
        <f t="shared" si="260"/>
        <v/>
      </c>
      <c r="FK73" s="65" t="str">
        <f t="shared" si="260"/>
        <v/>
      </c>
      <c r="FL73" s="65" t="str">
        <f t="shared" si="260"/>
        <v/>
      </c>
      <c r="FM73" s="65" t="str">
        <f t="shared" si="260"/>
        <v/>
      </c>
      <c r="FN73" s="65" t="str">
        <f t="shared" si="260"/>
        <v/>
      </c>
      <c r="FO73" s="65" t="str">
        <f t="shared" si="260"/>
        <v/>
      </c>
      <c r="FP73" s="65" t="str">
        <f t="shared" si="260"/>
        <v/>
      </c>
      <c r="FQ73" s="65" t="str">
        <f t="shared" si="260"/>
        <v/>
      </c>
      <c r="FR73" s="65" t="str">
        <f t="shared" si="260"/>
        <v/>
      </c>
      <c r="FS73" s="65" t="str">
        <f t="shared" si="260"/>
        <v/>
      </c>
      <c r="FT73" s="65" t="str">
        <f t="shared" si="260"/>
        <v/>
      </c>
      <c r="FU73" s="65" t="str">
        <f t="shared" si="260"/>
        <v/>
      </c>
      <c r="FV73" s="65" t="str">
        <f t="shared" si="260"/>
        <v/>
      </c>
      <c r="FW73" s="65" t="str">
        <f t="shared" si="260"/>
        <v/>
      </c>
      <c r="FX73" s="65" t="str">
        <f t="shared" si="260"/>
        <v/>
      </c>
      <c r="FY73" s="65" t="str">
        <f t="shared" si="260"/>
        <v/>
      </c>
      <c r="FZ73" s="65" t="str">
        <f t="shared" si="260"/>
        <v/>
      </c>
      <c r="GA73" s="65" t="str">
        <f t="shared" si="260"/>
        <v/>
      </c>
      <c r="GB73" s="65" t="str">
        <f t="shared" si="260"/>
        <v/>
      </c>
      <c r="GC73" s="65" t="str">
        <f t="shared" si="260"/>
        <v/>
      </c>
      <c r="GD73" s="65" t="str">
        <f t="shared" si="260"/>
        <v/>
      </c>
      <c r="GE73" s="65" t="str">
        <f t="shared" si="260"/>
        <v/>
      </c>
      <c r="GF73" s="65" t="str">
        <f t="shared" si="260"/>
        <v/>
      </c>
      <c r="GG73" s="65" t="str">
        <f t="shared" si="260"/>
        <v/>
      </c>
      <c r="GH73" s="65" t="str">
        <f t="shared" si="260"/>
        <v/>
      </c>
      <c r="GI73" s="65" t="str">
        <f t="shared" si="260"/>
        <v/>
      </c>
      <c r="GJ73" s="65" t="str">
        <f t="shared" si="260"/>
        <v/>
      </c>
      <c r="GK73" s="65" t="str">
        <f t="shared" si="260"/>
        <v/>
      </c>
      <c r="GL73" s="65" t="str">
        <f t="shared" si="260"/>
        <v/>
      </c>
      <c r="GM73" s="65" t="str">
        <f t="shared" si="260"/>
        <v/>
      </c>
      <c r="GN73" s="65" t="str">
        <f t="shared" si="260"/>
        <v/>
      </c>
      <c r="GO73" s="65" t="str">
        <f t="shared" si="260"/>
        <v/>
      </c>
      <c r="GP73" s="65" t="str">
        <f t="shared" si="260"/>
        <v/>
      </c>
      <c r="GQ73" s="65" t="str">
        <f t="shared" si="260"/>
        <v/>
      </c>
      <c r="GR73" s="65" t="str">
        <f t="shared" si="260"/>
        <v/>
      </c>
      <c r="GS73" s="65" t="str">
        <f t="shared" si="260"/>
        <v/>
      </c>
      <c r="GT73" s="65" t="str">
        <f t="shared" si="260"/>
        <v/>
      </c>
      <c r="GU73" s="65" t="str">
        <f t="shared" si="260"/>
        <v/>
      </c>
      <c r="GV73" s="65" t="str">
        <f t="shared" si="260"/>
        <v/>
      </c>
      <c r="GW73" s="65" t="str">
        <f t="shared" si="260"/>
        <v/>
      </c>
      <c r="GX73" s="65" t="str">
        <f t="shared" si="260"/>
        <v/>
      </c>
      <c r="GY73" s="65" t="str">
        <f t="shared" si="260"/>
        <v/>
      </c>
      <c r="GZ73" s="65" t="str">
        <f t="shared" si="260"/>
        <v/>
      </c>
      <c r="HA73" s="65" t="str">
        <f t="shared" si="260"/>
        <v/>
      </c>
      <c r="HB73" s="65" t="str">
        <f t="shared" si="260"/>
        <v/>
      </c>
      <c r="HC73" s="65" t="str">
        <f t="shared" si="260"/>
        <v/>
      </c>
      <c r="HD73" s="65" t="str">
        <f t="shared" si="260"/>
        <v/>
      </c>
      <c r="HE73" s="65" t="str">
        <f t="shared" si="260"/>
        <v/>
      </c>
      <c r="HF73" s="65" t="str">
        <f t="shared" si="260"/>
        <v/>
      </c>
      <c r="HG73" s="65" t="str">
        <f t="shared" si="260"/>
        <v/>
      </c>
      <c r="HH73" s="65" t="str">
        <f t="shared" si="260"/>
        <v/>
      </c>
      <c r="HI73" s="65" t="str">
        <f t="shared" si="260"/>
        <v/>
      </c>
      <c r="HJ73" s="65" t="str">
        <f t="shared" ref="HJ73:JU73" si="261">IFERROR(HJ41/(365/12)/HJ18,"")</f>
        <v/>
      </c>
      <c r="HK73" s="65" t="str">
        <f t="shared" si="261"/>
        <v/>
      </c>
      <c r="HL73" s="65" t="str">
        <f t="shared" si="261"/>
        <v/>
      </c>
      <c r="HM73" s="65" t="str">
        <f t="shared" si="261"/>
        <v/>
      </c>
      <c r="HN73" s="65" t="str">
        <f t="shared" si="261"/>
        <v/>
      </c>
      <c r="HO73" s="65" t="str">
        <f t="shared" si="261"/>
        <v/>
      </c>
      <c r="HP73" s="65" t="str">
        <f t="shared" si="261"/>
        <v/>
      </c>
      <c r="HQ73" s="65" t="str">
        <f t="shared" si="261"/>
        <v/>
      </c>
      <c r="HR73" s="65" t="str">
        <f t="shared" si="261"/>
        <v/>
      </c>
      <c r="HS73" s="65" t="str">
        <f t="shared" si="261"/>
        <v/>
      </c>
      <c r="HT73" s="65" t="str">
        <f t="shared" si="261"/>
        <v/>
      </c>
      <c r="HU73" s="65" t="str">
        <f t="shared" si="261"/>
        <v/>
      </c>
      <c r="HV73" s="65" t="str">
        <f t="shared" si="261"/>
        <v/>
      </c>
      <c r="HW73" s="65" t="str">
        <f t="shared" si="261"/>
        <v/>
      </c>
      <c r="HX73" s="65" t="str">
        <f t="shared" si="261"/>
        <v/>
      </c>
      <c r="HY73" s="65" t="str">
        <f t="shared" si="261"/>
        <v/>
      </c>
      <c r="HZ73" s="65" t="str">
        <f t="shared" si="261"/>
        <v/>
      </c>
      <c r="IA73" s="65" t="str">
        <f t="shared" si="261"/>
        <v/>
      </c>
      <c r="IB73" s="65" t="str">
        <f t="shared" si="261"/>
        <v/>
      </c>
      <c r="IC73" s="65" t="str">
        <f t="shared" si="261"/>
        <v/>
      </c>
      <c r="ID73" s="65" t="str">
        <f t="shared" si="261"/>
        <v/>
      </c>
      <c r="IE73" s="65" t="str">
        <f t="shared" si="261"/>
        <v/>
      </c>
      <c r="IF73" s="65" t="str">
        <f t="shared" si="261"/>
        <v/>
      </c>
      <c r="IG73" s="65" t="str">
        <f t="shared" si="261"/>
        <v/>
      </c>
      <c r="IH73" s="65" t="str">
        <f t="shared" si="261"/>
        <v/>
      </c>
      <c r="II73" s="65" t="str">
        <f t="shared" si="261"/>
        <v/>
      </c>
      <c r="IJ73" s="65" t="str">
        <f t="shared" si="261"/>
        <v/>
      </c>
      <c r="IK73" s="65" t="str">
        <f t="shared" si="261"/>
        <v/>
      </c>
      <c r="IL73" s="65" t="str">
        <f t="shared" si="261"/>
        <v/>
      </c>
      <c r="IM73" s="65" t="str">
        <f t="shared" si="261"/>
        <v/>
      </c>
      <c r="IN73" s="65" t="str">
        <f t="shared" si="261"/>
        <v/>
      </c>
      <c r="IO73" s="65" t="str">
        <f t="shared" si="261"/>
        <v/>
      </c>
      <c r="IP73" s="65" t="str">
        <f t="shared" si="261"/>
        <v/>
      </c>
      <c r="IQ73" s="65" t="str">
        <f t="shared" si="261"/>
        <v/>
      </c>
      <c r="IR73" s="65" t="str">
        <f t="shared" si="261"/>
        <v/>
      </c>
      <c r="IS73" s="65" t="str">
        <f t="shared" si="261"/>
        <v/>
      </c>
      <c r="IT73" s="65" t="str">
        <f t="shared" si="261"/>
        <v/>
      </c>
      <c r="IU73" s="65" t="str">
        <f t="shared" si="261"/>
        <v/>
      </c>
      <c r="IV73" s="65" t="str">
        <f t="shared" si="261"/>
        <v/>
      </c>
      <c r="IW73" s="65" t="str">
        <f t="shared" si="261"/>
        <v/>
      </c>
      <c r="IX73" s="65" t="str">
        <f t="shared" si="261"/>
        <v/>
      </c>
      <c r="IY73" s="65" t="str">
        <f t="shared" si="261"/>
        <v/>
      </c>
      <c r="IZ73" s="65" t="str">
        <f t="shared" si="261"/>
        <v/>
      </c>
      <c r="JA73" s="65" t="str">
        <f t="shared" si="261"/>
        <v/>
      </c>
      <c r="JB73" s="65" t="str">
        <f t="shared" si="261"/>
        <v/>
      </c>
      <c r="JC73" s="65" t="str">
        <f t="shared" si="261"/>
        <v/>
      </c>
      <c r="JD73" s="65" t="str">
        <f t="shared" si="261"/>
        <v/>
      </c>
      <c r="JE73" s="65" t="str">
        <f t="shared" si="261"/>
        <v/>
      </c>
      <c r="JF73" s="65" t="str">
        <f t="shared" si="261"/>
        <v/>
      </c>
      <c r="JG73" s="65" t="str">
        <f t="shared" si="261"/>
        <v/>
      </c>
      <c r="JH73" s="65" t="str">
        <f t="shared" si="261"/>
        <v/>
      </c>
      <c r="JI73" s="65" t="str">
        <f t="shared" si="261"/>
        <v/>
      </c>
      <c r="JJ73" s="65" t="str">
        <f t="shared" si="261"/>
        <v/>
      </c>
      <c r="JK73" s="65" t="str">
        <f t="shared" si="261"/>
        <v/>
      </c>
      <c r="JL73" s="65" t="str">
        <f t="shared" si="261"/>
        <v/>
      </c>
      <c r="JM73" s="65" t="str">
        <f t="shared" si="261"/>
        <v/>
      </c>
      <c r="JN73" s="65" t="str">
        <f t="shared" si="261"/>
        <v/>
      </c>
      <c r="JO73" s="65" t="str">
        <f t="shared" si="261"/>
        <v/>
      </c>
      <c r="JP73" s="65" t="str">
        <f t="shared" si="261"/>
        <v/>
      </c>
      <c r="JQ73" s="65" t="str">
        <f t="shared" si="261"/>
        <v/>
      </c>
      <c r="JR73" s="65" t="str">
        <f t="shared" si="261"/>
        <v/>
      </c>
      <c r="JS73" s="65" t="str">
        <f t="shared" si="261"/>
        <v/>
      </c>
      <c r="JT73" s="65" t="str">
        <f t="shared" si="261"/>
        <v/>
      </c>
      <c r="JU73" s="65" t="str">
        <f t="shared" si="261"/>
        <v/>
      </c>
      <c r="JV73" s="65" t="str">
        <f t="shared" ref="JV73:KW73" si="262">IFERROR(JV41/(365/12)/JV18,"")</f>
        <v/>
      </c>
      <c r="JW73" s="65" t="str">
        <f t="shared" si="262"/>
        <v/>
      </c>
      <c r="JX73" s="65" t="str">
        <f t="shared" si="262"/>
        <v/>
      </c>
      <c r="JY73" s="65" t="str">
        <f t="shared" si="262"/>
        <v/>
      </c>
      <c r="JZ73" s="65" t="str">
        <f t="shared" si="262"/>
        <v/>
      </c>
      <c r="KA73" s="65" t="str">
        <f t="shared" si="262"/>
        <v/>
      </c>
      <c r="KB73" s="65" t="str">
        <f t="shared" si="262"/>
        <v/>
      </c>
      <c r="KC73" s="65" t="str">
        <f t="shared" si="262"/>
        <v/>
      </c>
      <c r="KD73" s="65" t="str">
        <f t="shared" si="262"/>
        <v/>
      </c>
      <c r="KE73" s="65" t="str">
        <f t="shared" si="262"/>
        <v/>
      </c>
      <c r="KF73" s="65" t="str">
        <f t="shared" si="262"/>
        <v/>
      </c>
      <c r="KG73" s="65" t="str">
        <f t="shared" si="262"/>
        <v/>
      </c>
      <c r="KH73" s="65" t="str">
        <f t="shared" si="262"/>
        <v/>
      </c>
      <c r="KI73" s="65" t="str">
        <f t="shared" si="262"/>
        <v/>
      </c>
      <c r="KJ73" s="65" t="str">
        <f t="shared" si="262"/>
        <v/>
      </c>
      <c r="KK73" s="65" t="str">
        <f t="shared" si="262"/>
        <v/>
      </c>
      <c r="KL73" s="65" t="str">
        <f t="shared" si="262"/>
        <v/>
      </c>
      <c r="KM73" s="65" t="str">
        <f t="shared" si="262"/>
        <v/>
      </c>
      <c r="KN73" s="65" t="str">
        <f t="shared" si="262"/>
        <v/>
      </c>
      <c r="KO73" s="65" t="str">
        <f t="shared" si="262"/>
        <v/>
      </c>
      <c r="KP73" s="65" t="str">
        <f t="shared" si="262"/>
        <v/>
      </c>
      <c r="KQ73" s="65" t="str">
        <f t="shared" si="262"/>
        <v/>
      </c>
      <c r="KR73" s="65" t="str">
        <f t="shared" si="262"/>
        <v/>
      </c>
      <c r="KS73" s="65" t="str">
        <f t="shared" si="262"/>
        <v/>
      </c>
      <c r="KT73" s="65" t="str">
        <f t="shared" si="262"/>
        <v/>
      </c>
      <c r="KU73" s="65" t="str">
        <f t="shared" si="262"/>
        <v/>
      </c>
      <c r="KV73" s="65" t="str">
        <f t="shared" si="262"/>
        <v/>
      </c>
      <c r="KW73" s="65" t="str">
        <f t="shared" si="262"/>
        <v/>
      </c>
    </row>
    <row r="74" spans="1:309" ht="20.100000000000001" customHeight="1" x14ac:dyDescent="0.25">
      <c r="A74" s="406"/>
      <c r="B74" s="402" t="s">
        <v>71</v>
      </c>
      <c r="C74" s="404"/>
      <c r="D74" s="79" t="str">
        <f>IFERROR(D10/#REF!-1,"")</f>
        <v/>
      </c>
      <c r="E74" s="79" t="str">
        <f>IFERROR(E10/#REF!-1,"")</f>
        <v/>
      </c>
      <c r="F74" s="79" t="str">
        <f>IFERROR(F10/#REF!-1,"")</f>
        <v/>
      </c>
      <c r="G74" s="79" t="str">
        <f>IFERROR(G10/#REF!-1,"")</f>
        <v/>
      </c>
      <c r="H74" s="79" t="str">
        <f>IFERROR(H10/#REF!-1,"")</f>
        <v/>
      </c>
      <c r="I74" s="79" t="str">
        <f>IFERROR(I10/#REF!-1,"")</f>
        <v/>
      </c>
      <c r="J74" s="79" t="str">
        <f>IFERROR(J10/#REF!-1,"")</f>
        <v/>
      </c>
      <c r="K74" s="79" t="str">
        <f>IFERROR(K10/#REF!-1,"")</f>
        <v/>
      </c>
      <c r="L74" s="79" t="str">
        <f>IFERROR(L10/#REF!-1,"")</f>
        <v/>
      </c>
      <c r="M74" s="79" t="str">
        <f>IFERROR(M10/#REF!-1,"")</f>
        <v/>
      </c>
      <c r="N74" s="79" t="str">
        <f>IFERROR(N10/#REF!-1,"")</f>
        <v/>
      </c>
      <c r="O74" s="79" t="str">
        <f>IFERROR(O10/#REF!-1,"")</f>
        <v/>
      </c>
      <c r="P74" s="79" t="str">
        <f>IFERROR(P10/#REF!-1,"")</f>
        <v/>
      </c>
      <c r="Q74" s="79" t="str">
        <f>IFERROR(Q10/#REF!-1,"")</f>
        <v/>
      </c>
      <c r="R74" s="79" t="str">
        <f>IFERROR(R10/#REF!-1,"")</f>
        <v/>
      </c>
      <c r="S74" s="79" t="str">
        <f>IFERROR(S10/#REF!-1,"")</f>
        <v/>
      </c>
      <c r="T74" s="79" t="str">
        <f>IFERROR(T10/#REF!-1,"")</f>
        <v/>
      </c>
      <c r="U74" s="79" t="str">
        <f>IFERROR(U10/#REF!-1,"")</f>
        <v/>
      </c>
      <c r="V74" s="79" t="str">
        <f>IFERROR(V10/#REF!-1,"")</f>
        <v/>
      </c>
      <c r="W74" s="79" t="str">
        <f>IFERROR(W10/#REF!-1,"")</f>
        <v/>
      </c>
      <c r="X74" s="79" t="str">
        <f>IFERROR(X10/#REF!-1,"")</f>
        <v/>
      </c>
      <c r="Y74" s="79" t="str">
        <f>IFERROR(Y10/#REF!-1,"")</f>
        <v/>
      </c>
      <c r="Z74" s="79" t="str">
        <f>IFERROR(Z10/#REF!-1,"")</f>
        <v/>
      </c>
      <c r="AA74" s="79" t="str">
        <f>IFERROR(AA10/#REF!-1,"")</f>
        <v/>
      </c>
      <c r="AB74" s="79" t="str">
        <f>IFERROR(AB10/#REF!-1,"")</f>
        <v/>
      </c>
      <c r="AC74" s="79" t="str">
        <f>IFERROR(AC10/#REF!-1,"")</f>
        <v/>
      </c>
      <c r="AD74" s="79" t="str">
        <f>IFERROR(AD10/#REF!-1,"")</f>
        <v/>
      </c>
      <c r="AE74" s="79" t="str">
        <f>IFERROR(AE10/#REF!-1,"")</f>
        <v/>
      </c>
      <c r="AF74" s="79" t="str">
        <f>IFERROR(AF10/#REF!-1,"")</f>
        <v/>
      </c>
      <c r="AG74" s="79" t="str">
        <f>IFERROR(AG10/#REF!-1,"")</f>
        <v/>
      </c>
      <c r="AH74" s="79" t="str">
        <f>IFERROR(AH10/#REF!-1,"")</f>
        <v/>
      </c>
      <c r="AI74" s="79" t="str">
        <f>IFERROR(AI10/#REF!-1,"")</f>
        <v/>
      </c>
      <c r="AJ74" s="79" t="str">
        <f>IFERROR(AJ10/#REF!-1,"")</f>
        <v/>
      </c>
      <c r="AK74" s="79" t="str">
        <f>IFERROR(AK10/#REF!-1,"")</f>
        <v/>
      </c>
      <c r="AL74" s="79" t="str">
        <f>IFERROR(AL10/#REF!-1,"")</f>
        <v/>
      </c>
      <c r="AM74" s="79" t="str">
        <f>IFERROR(AM10/#REF!-1,"")</f>
        <v/>
      </c>
      <c r="AN74" s="79" t="str">
        <f>IFERROR(AN10/#REF!-1,"")</f>
        <v/>
      </c>
      <c r="AO74" s="79" t="str">
        <f>IFERROR(AO10/#REF!-1,"")</f>
        <v/>
      </c>
      <c r="AP74" s="79" t="str">
        <f>IFERROR(AP10/#REF!-1,"")</f>
        <v/>
      </c>
      <c r="AQ74" s="79" t="str">
        <f>IFERROR(AQ10/#REF!-1,"")</f>
        <v/>
      </c>
      <c r="AR74" s="79" t="str">
        <f>IFERROR(AR10/#REF!-1,"")</f>
        <v/>
      </c>
      <c r="AS74" s="79" t="str">
        <f>IFERROR(AS10/#REF!-1,"")</f>
        <v/>
      </c>
      <c r="AT74" s="79" t="str">
        <f>IFERROR(AT10/#REF!-1,"")</f>
        <v/>
      </c>
      <c r="AU74" s="79" t="str">
        <f>IFERROR(AU10/#REF!-1,"")</f>
        <v/>
      </c>
      <c r="AV74" s="79" t="str">
        <f>IFERROR(AV10/#REF!-1,"")</f>
        <v/>
      </c>
      <c r="AW74" s="79" t="str">
        <f>IFERROR(AW10/#REF!-1,"")</f>
        <v/>
      </c>
      <c r="AX74" s="79" t="str">
        <f>IFERROR(AX10/#REF!-1,"")</f>
        <v/>
      </c>
      <c r="AY74" s="79" t="str">
        <f>IFERROR(AY10/#REF!-1,"")</f>
        <v/>
      </c>
      <c r="AZ74" s="79" t="str">
        <f>IFERROR(AZ10/#REF!-1,"")</f>
        <v/>
      </c>
      <c r="BA74" s="79" t="str">
        <f>IFERROR(BA10/#REF!-1,"")</f>
        <v/>
      </c>
      <c r="BB74" s="79" t="str">
        <f>IFERROR(BB10/#REF!-1,"")</f>
        <v/>
      </c>
      <c r="BC74" s="79" t="str">
        <f>IFERROR(BC10/#REF!-1,"")</f>
        <v/>
      </c>
      <c r="BD74" s="79" t="str">
        <f>IFERROR(BD10/#REF!-1,"")</f>
        <v/>
      </c>
      <c r="BE74" s="79" t="str">
        <f>IFERROR(BE10/#REF!-1,"")</f>
        <v/>
      </c>
      <c r="BF74" s="79" t="str">
        <f>IFERROR(BF10/#REF!-1,"")</f>
        <v/>
      </c>
      <c r="BG74" s="79" t="str">
        <f>IFERROR(BG10/#REF!-1,"")</f>
        <v/>
      </c>
      <c r="BH74" s="79" t="str">
        <f>IFERROR(BH10/#REF!-1,"")</f>
        <v/>
      </c>
      <c r="BI74" s="79" t="str">
        <f>IFERROR(BI10/#REF!-1,"")</f>
        <v/>
      </c>
      <c r="BJ74" s="79" t="str">
        <f>IFERROR(BJ10/#REF!-1,"")</f>
        <v/>
      </c>
      <c r="BK74" s="79" t="str">
        <f>IFERROR(BK10/#REF!-1,"")</f>
        <v/>
      </c>
      <c r="BL74" s="79" t="str">
        <f>IFERROR(BL10/#REF!-1,"")</f>
        <v/>
      </c>
      <c r="BM74" s="79" t="str">
        <f>IFERROR(BM10/#REF!-1,"")</f>
        <v/>
      </c>
      <c r="BN74" s="79" t="str">
        <f>IFERROR(BN10/#REF!-1,"")</f>
        <v/>
      </c>
      <c r="BO74" s="79" t="str">
        <f>IFERROR(BO10/#REF!-1,"")</f>
        <v/>
      </c>
      <c r="BP74" s="79" t="str">
        <f>IFERROR(BP10/#REF!-1,"")</f>
        <v/>
      </c>
      <c r="BQ74" s="79" t="str">
        <f>IFERROR(BQ10/#REF!-1,"")</f>
        <v/>
      </c>
      <c r="BR74" s="79" t="str">
        <f>IFERROR(BR10/#REF!-1,"")</f>
        <v/>
      </c>
      <c r="BS74" s="79" t="str">
        <f>IFERROR(BS10/#REF!-1,"")</f>
        <v/>
      </c>
      <c r="BT74" s="79" t="str">
        <f>IFERROR(BT10/#REF!-1,"")</f>
        <v/>
      </c>
      <c r="BU74" s="79" t="str">
        <f>IFERROR(BU10/#REF!-1,"")</f>
        <v/>
      </c>
      <c r="BV74" s="79" t="str">
        <f>IFERROR(BV10/#REF!-1,"")</f>
        <v/>
      </c>
      <c r="BW74" s="79" t="str">
        <f>IFERROR(BW10/#REF!-1,"")</f>
        <v/>
      </c>
      <c r="BX74" s="79" t="str">
        <f>IFERROR(BX10/#REF!-1,"")</f>
        <v/>
      </c>
      <c r="BY74" s="79" t="str">
        <f>IFERROR(BY10/#REF!-1,"")</f>
        <v/>
      </c>
      <c r="BZ74" s="79" t="str">
        <f>IFERROR(BZ10/#REF!-1,"")</f>
        <v/>
      </c>
      <c r="CA74" s="79" t="str">
        <f>IFERROR(CA10/#REF!-1,"")</f>
        <v/>
      </c>
      <c r="CB74" s="79" t="str">
        <f>IFERROR(CB10/#REF!-1,"")</f>
        <v/>
      </c>
      <c r="CC74" s="79" t="str">
        <f>IFERROR(CC10/#REF!-1,"")</f>
        <v/>
      </c>
      <c r="CD74" s="79" t="str">
        <f>IFERROR(CD10/#REF!-1,"")</f>
        <v/>
      </c>
      <c r="CE74" s="79" t="str">
        <f>IFERROR(CE10/#REF!-1,"")</f>
        <v/>
      </c>
      <c r="CF74" s="79" t="str">
        <f>IFERROR(CF10/#REF!-1,"")</f>
        <v/>
      </c>
      <c r="CG74" s="79" t="str">
        <f>IFERROR(CG10/#REF!-1,"")</f>
        <v/>
      </c>
      <c r="CH74" s="79" t="str">
        <f>IFERROR(CH10/#REF!-1,"")</f>
        <v/>
      </c>
      <c r="CI74" s="79" t="str">
        <f>IFERROR(CI10/#REF!-1,"")</f>
        <v/>
      </c>
      <c r="CJ74" s="79" t="str">
        <f>IFERROR(CJ10/#REF!-1,"")</f>
        <v/>
      </c>
      <c r="CK74" s="79" t="str">
        <f>IFERROR(CK10/#REF!-1,"")</f>
        <v/>
      </c>
      <c r="CL74" s="79" t="str">
        <f>IFERROR(CL10/#REF!-1,"")</f>
        <v/>
      </c>
      <c r="CM74" s="79" t="str">
        <f>IFERROR(CM10/#REF!-1,"")</f>
        <v/>
      </c>
      <c r="CN74" s="79" t="str">
        <f>IFERROR(CN10/#REF!-1,"")</f>
        <v/>
      </c>
      <c r="CO74" s="79" t="str">
        <f>IFERROR(CO10/#REF!-1,"")</f>
        <v/>
      </c>
      <c r="CP74" s="79" t="str">
        <f>IFERROR(CP10/#REF!-1,"")</f>
        <v/>
      </c>
      <c r="CQ74" s="79" t="str">
        <f>IFERROR(CQ10/#REF!-1,"")</f>
        <v/>
      </c>
      <c r="CR74" s="79" t="str">
        <f>IFERROR(CR10/#REF!-1,"")</f>
        <v/>
      </c>
      <c r="CS74" s="79" t="str">
        <f>IFERROR(CS10/#REF!-1,"")</f>
        <v/>
      </c>
      <c r="CT74" s="79" t="str">
        <f>IFERROR(CT10/#REF!-1,"")</f>
        <v/>
      </c>
      <c r="CU74" s="79" t="str">
        <f>IFERROR(CU10/#REF!-1,"")</f>
        <v/>
      </c>
      <c r="CV74" s="79" t="str">
        <f>IFERROR(CV10/#REF!-1,"")</f>
        <v/>
      </c>
      <c r="CW74" s="79" t="str">
        <f>IFERROR(CW10/#REF!-1,"")</f>
        <v/>
      </c>
      <c r="CX74" s="79" t="str">
        <f>IFERROR(CX10/#REF!-1,"")</f>
        <v/>
      </c>
      <c r="CY74" s="79" t="str">
        <f>IFERROR(CY10/#REF!-1,"")</f>
        <v/>
      </c>
      <c r="CZ74" s="79" t="str">
        <f>IFERROR(CZ10/#REF!-1,"")</f>
        <v/>
      </c>
      <c r="DA74" s="79" t="str">
        <f>IFERROR(DA10/#REF!-1,"")</f>
        <v/>
      </c>
      <c r="DB74" s="79" t="str">
        <f>IFERROR(DB10/#REF!-1,"")</f>
        <v/>
      </c>
      <c r="DC74" s="79" t="str">
        <f>IFERROR(DC10/#REF!-1,"")</f>
        <v/>
      </c>
      <c r="DD74" s="79" t="str">
        <f>IFERROR(DD10/#REF!-1,"")</f>
        <v/>
      </c>
      <c r="DE74" s="79" t="str">
        <f>IFERROR(DE10/#REF!-1,"")</f>
        <v/>
      </c>
      <c r="DF74" s="79" t="str">
        <f>IFERROR(DF10/#REF!-1,"")</f>
        <v/>
      </c>
      <c r="DG74" s="79" t="str">
        <f>IFERROR(DG10/#REF!-1,"")</f>
        <v/>
      </c>
      <c r="DH74" s="79" t="str">
        <f>IFERROR(DH10/#REF!-1,"")</f>
        <v/>
      </c>
      <c r="DI74" s="79" t="str">
        <f>IFERROR(DI10/#REF!-1,"")</f>
        <v/>
      </c>
      <c r="DJ74" s="79" t="str">
        <f>IFERROR(DJ10/#REF!-1,"")</f>
        <v/>
      </c>
      <c r="DK74" s="79" t="str">
        <f>IFERROR(DK10/#REF!-1,"")</f>
        <v/>
      </c>
      <c r="DL74" s="79" t="str">
        <f>IFERROR(DL10/#REF!-1,"")</f>
        <v/>
      </c>
      <c r="DM74" s="79" t="str">
        <f>IFERROR(DM10/#REF!-1,"")</f>
        <v/>
      </c>
      <c r="DN74" s="79" t="str">
        <f>IFERROR(DN10/#REF!-1,"")</f>
        <v/>
      </c>
      <c r="DO74" s="79" t="str">
        <f>IFERROR(DO10/#REF!-1,"")</f>
        <v/>
      </c>
      <c r="DP74" s="79" t="str">
        <f>IFERROR(DP10/#REF!-1,"")</f>
        <v/>
      </c>
      <c r="DQ74" s="79" t="str">
        <f>IFERROR(DQ10/#REF!-1,"")</f>
        <v/>
      </c>
      <c r="DR74" s="79" t="str">
        <f>IFERROR(DR10/#REF!-1,"")</f>
        <v/>
      </c>
      <c r="DS74" s="79" t="str">
        <f>IFERROR(DS10/#REF!-1,"")</f>
        <v/>
      </c>
      <c r="DT74" s="79" t="str">
        <f>IFERROR(DT10/#REF!-1,"")</f>
        <v/>
      </c>
      <c r="DU74" s="79" t="str">
        <f>IFERROR(DU10/#REF!-1,"")</f>
        <v/>
      </c>
      <c r="DV74" s="79" t="str">
        <f>IFERROR(DV10/#REF!-1,"")</f>
        <v/>
      </c>
      <c r="DW74" s="79" t="str">
        <f>IFERROR(DW10/#REF!-1,"")</f>
        <v/>
      </c>
      <c r="DX74" s="79" t="str">
        <f>IFERROR(DX10/#REF!-1,"")</f>
        <v/>
      </c>
      <c r="DY74" s="79" t="str">
        <f>IFERROR(DY10/#REF!-1,"")</f>
        <v/>
      </c>
      <c r="DZ74" s="79" t="str">
        <f>IFERROR(DZ10/#REF!-1,"")</f>
        <v/>
      </c>
      <c r="EA74" s="79" t="str">
        <f>IFERROR(EA10/#REF!-1,"")</f>
        <v/>
      </c>
      <c r="EB74" s="79" t="str">
        <f>IFERROR(EB10/#REF!-1,"")</f>
        <v/>
      </c>
      <c r="EC74" s="79" t="str">
        <f>IFERROR(EC10/#REF!-1,"")</f>
        <v/>
      </c>
      <c r="ED74" s="79" t="str">
        <f>IFERROR(ED10/#REF!-1,"")</f>
        <v/>
      </c>
      <c r="EE74" s="79" t="str">
        <f>IFERROR(EE10/#REF!-1,"")</f>
        <v/>
      </c>
      <c r="EF74" s="79" t="str">
        <f>IFERROR(EF10/#REF!-1,"")</f>
        <v/>
      </c>
      <c r="EG74" s="79" t="str">
        <f>IFERROR(EG10/#REF!-1,"")</f>
        <v/>
      </c>
      <c r="EH74" s="79" t="str">
        <f>IFERROR(EH10/#REF!-1,"")</f>
        <v/>
      </c>
      <c r="EI74" s="79" t="str">
        <f>IFERROR(EI10/#REF!-1,"")</f>
        <v/>
      </c>
      <c r="EJ74" s="79" t="str">
        <f>IFERROR(EJ10/#REF!-1,"")</f>
        <v/>
      </c>
      <c r="EK74" s="79" t="str">
        <f>IFERROR(EK10/#REF!-1,"")</f>
        <v/>
      </c>
      <c r="EL74" s="79" t="str">
        <f>IFERROR(EL10/#REF!-1,"")</f>
        <v/>
      </c>
      <c r="EM74" s="79" t="str">
        <f>IFERROR(EM10/#REF!-1,"")</f>
        <v/>
      </c>
      <c r="EN74" s="79" t="str">
        <f>IFERROR(EN10/#REF!-1,"")</f>
        <v/>
      </c>
      <c r="EO74" s="79" t="str">
        <f>IFERROR(EO10/#REF!-1,"")</f>
        <v/>
      </c>
      <c r="EP74" s="79" t="str">
        <f>IFERROR(EP10/#REF!-1,"")</f>
        <v/>
      </c>
      <c r="EQ74" s="79" t="str">
        <f>IFERROR(EQ10/#REF!-1,"")</f>
        <v/>
      </c>
      <c r="ER74" s="79" t="str">
        <f>IFERROR(ER10/#REF!-1,"")</f>
        <v/>
      </c>
      <c r="EU74" s="411"/>
      <c r="EV74" s="417" t="s">
        <v>345</v>
      </c>
      <c r="EW74" s="419"/>
      <c r="EX74" s="79" t="str">
        <f>IFERROR(EX10/EV10-1,"")</f>
        <v/>
      </c>
      <c r="EY74" s="79" t="str">
        <f>IFERROR(EY10/EX10-1,"")</f>
        <v/>
      </c>
      <c r="EZ74" s="79" t="str">
        <f t="shared" ref="EZ74:HK74" si="263">IFERROR(EZ10/EY10-1,"")</f>
        <v/>
      </c>
      <c r="FA74" s="79" t="str">
        <f t="shared" si="263"/>
        <v/>
      </c>
      <c r="FB74" s="79" t="str">
        <f t="shared" si="263"/>
        <v/>
      </c>
      <c r="FC74" s="79" t="str">
        <f t="shared" si="263"/>
        <v/>
      </c>
      <c r="FD74" s="79" t="str">
        <f t="shared" si="263"/>
        <v/>
      </c>
      <c r="FE74" s="79" t="str">
        <f t="shared" si="263"/>
        <v/>
      </c>
      <c r="FF74" s="79" t="str">
        <f t="shared" si="263"/>
        <v/>
      </c>
      <c r="FG74" s="79" t="str">
        <f t="shared" si="263"/>
        <v/>
      </c>
      <c r="FH74" s="79" t="str">
        <f t="shared" si="263"/>
        <v/>
      </c>
      <c r="FI74" s="79" t="str">
        <f t="shared" si="263"/>
        <v/>
      </c>
      <c r="FJ74" s="79" t="str">
        <f t="shared" si="263"/>
        <v/>
      </c>
      <c r="FK74" s="79" t="str">
        <f t="shared" si="263"/>
        <v/>
      </c>
      <c r="FL74" s="79" t="str">
        <f t="shared" si="263"/>
        <v/>
      </c>
      <c r="FM74" s="79" t="str">
        <f t="shared" si="263"/>
        <v/>
      </c>
      <c r="FN74" s="79" t="str">
        <f t="shared" si="263"/>
        <v/>
      </c>
      <c r="FO74" s="79" t="str">
        <f t="shared" si="263"/>
        <v/>
      </c>
      <c r="FP74" s="79" t="str">
        <f t="shared" si="263"/>
        <v/>
      </c>
      <c r="FQ74" s="79" t="str">
        <f t="shared" si="263"/>
        <v/>
      </c>
      <c r="FR74" s="79" t="str">
        <f t="shared" si="263"/>
        <v/>
      </c>
      <c r="FS74" s="79" t="str">
        <f t="shared" si="263"/>
        <v/>
      </c>
      <c r="FT74" s="79" t="str">
        <f t="shared" si="263"/>
        <v/>
      </c>
      <c r="FU74" s="79" t="str">
        <f t="shared" si="263"/>
        <v/>
      </c>
      <c r="FV74" s="79" t="str">
        <f t="shared" si="263"/>
        <v/>
      </c>
      <c r="FW74" s="79" t="str">
        <f t="shared" si="263"/>
        <v/>
      </c>
      <c r="FX74" s="79" t="str">
        <f t="shared" si="263"/>
        <v/>
      </c>
      <c r="FY74" s="79" t="str">
        <f t="shared" si="263"/>
        <v/>
      </c>
      <c r="FZ74" s="79" t="str">
        <f t="shared" si="263"/>
        <v/>
      </c>
      <c r="GA74" s="79" t="str">
        <f t="shared" si="263"/>
        <v/>
      </c>
      <c r="GB74" s="79" t="str">
        <f t="shared" si="263"/>
        <v/>
      </c>
      <c r="GC74" s="79" t="str">
        <f t="shared" si="263"/>
        <v/>
      </c>
      <c r="GD74" s="79" t="str">
        <f t="shared" si="263"/>
        <v/>
      </c>
      <c r="GE74" s="79" t="str">
        <f t="shared" si="263"/>
        <v/>
      </c>
      <c r="GF74" s="79" t="str">
        <f t="shared" si="263"/>
        <v/>
      </c>
      <c r="GG74" s="79" t="str">
        <f t="shared" si="263"/>
        <v/>
      </c>
      <c r="GH74" s="79" t="str">
        <f t="shared" si="263"/>
        <v/>
      </c>
      <c r="GI74" s="79" t="str">
        <f t="shared" si="263"/>
        <v/>
      </c>
      <c r="GJ74" s="79" t="str">
        <f t="shared" si="263"/>
        <v/>
      </c>
      <c r="GK74" s="79" t="str">
        <f t="shared" si="263"/>
        <v/>
      </c>
      <c r="GL74" s="79" t="str">
        <f t="shared" si="263"/>
        <v/>
      </c>
      <c r="GM74" s="79" t="str">
        <f t="shared" si="263"/>
        <v/>
      </c>
      <c r="GN74" s="79" t="str">
        <f t="shared" si="263"/>
        <v/>
      </c>
      <c r="GO74" s="79" t="str">
        <f t="shared" si="263"/>
        <v/>
      </c>
      <c r="GP74" s="79" t="str">
        <f t="shared" si="263"/>
        <v/>
      </c>
      <c r="GQ74" s="79" t="str">
        <f t="shared" si="263"/>
        <v/>
      </c>
      <c r="GR74" s="79" t="str">
        <f t="shared" si="263"/>
        <v/>
      </c>
      <c r="GS74" s="79" t="str">
        <f t="shared" si="263"/>
        <v/>
      </c>
      <c r="GT74" s="79" t="str">
        <f t="shared" si="263"/>
        <v/>
      </c>
      <c r="GU74" s="79" t="str">
        <f t="shared" si="263"/>
        <v/>
      </c>
      <c r="GV74" s="79" t="str">
        <f t="shared" si="263"/>
        <v/>
      </c>
      <c r="GW74" s="79" t="str">
        <f t="shared" si="263"/>
        <v/>
      </c>
      <c r="GX74" s="79" t="str">
        <f t="shared" si="263"/>
        <v/>
      </c>
      <c r="GY74" s="79" t="str">
        <f t="shared" si="263"/>
        <v/>
      </c>
      <c r="GZ74" s="79" t="str">
        <f t="shared" si="263"/>
        <v/>
      </c>
      <c r="HA74" s="79" t="str">
        <f t="shared" si="263"/>
        <v/>
      </c>
      <c r="HB74" s="79" t="str">
        <f t="shared" si="263"/>
        <v/>
      </c>
      <c r="HC74" s="79" t="str">
        <f t="shared" si="263"/>
        <v/>
      </c>
      <c r="HD74" s="79" t="str">
        <f t="shared" si="263"/>
        <v/>
      </c>
      <c r="HE74" s="79" t="str">
        <f t="shared" si="263"/>
        <v/>
      </c>
      <c r="HF74" s="79" t="str">
        <f t="shared" si="263"/>
        <v/>
      </c>
      <c r="HG74" s="79" t="str">
        <f t="shared" si="263"/>
        <v/>
      </c>
      <c r="HH74" s="79" t="str">
        <f t="shared" si="263"/>
        <v/>
      </c>
      <c r="HI74" s="79" t="str">
        <f t="shared" si="263"/>
        <v/>
      </c>
      <c r="HJ74" s="79" t="str">
        <f t="shared" si="263"/>
        <v/>
      </c>
      <c r="HK74" s="79" t="str">
        <f t="shared" si="263"/>
        <v/>
      </c>
      <c r="HL74" s="79" t="str">
        <f t="shared" ref="HL74:JW74" si="264">IFERROR(HL10/HK10-1,"")</f>
        <v/>
      </c>
      <c r="HM74" s="79" t="str">
        <f t="shared" si="264"/>
        <v/>
      </c>
      <c r="HN74" s="79" t="str">
        <f t="shared" si="264"/>
        <v/>
      </c>
      <c r="HO74" s="79" t="str">
        <f t="shared" si="264"/>
        <v/>
      </c>
      <c r="HP74" s="79" t="str">
        <f t="shared" si="264"/>
        <v/>
      </c>
      <c r="HQ74" s="79" t="str">
        <f t="shared" si="264"/>
        <v/>
      </c>
      <c r="HR74" s="79" t="str">
        <f t="shared" si="264"/>
        <v/>
      </c>
      <c r="HS74" s="79" t="str">
        <f t="shared" si="264"/>
        <v/>
      </c>
      <c r="HT74" s="79" t="str">
        <f t="shared" si="264"/>
        <v/>
      </c>
      <c r="HU74" s="79" t="str">
        <f t="shared" si="264"/>
        <v/>
      </c>
      <c r="HV74" s="79" t="str">
        <f t="shared" si="264"/>
        <v/>
      </c>
      <c r="HW74" s="79" t="str">
        <f t="shared" si="264"/>
        <v/>
      </c>
      <c r="HX74" s="79" t="str">
        <f t="shared" si="264"/>
        <v/>
      </c>
      <c r="HY74" s="79" t="str">
        <f t="shared" si="264"/>
        <v/>
      </c>
      <c r="HZ74" s="79" t="str">
        <f t="shared" si="264"/>
        <v/>
      </c>
      <c r="IA74" s="79" t="str">
        <f t="shared" si="264"/>
        <v/>
      </c>
      <c r="IB74" s="79" t="str">
        <f t="shared" si="264"/>
        <v/>
      </c>
      <c r="IC74" s="79" t="str">
        <f t="shared" si="264"/>
        <v/>
      </c>
      <c r="ID74" s="79" t="str">
        <f t="shared" si="264"/>
        <v/>
      </c>
      <c r="IE74" s="79" t="str">
        <f t="shared" si="264"/>
        <v/>
      </c>
      <c r="IF74" s="79" t="str">
        <f t="shared" si="264"/>
        <v/>
      </c>
      <c r="IG74" s="79" t="str">
        <f t="shared" si="264"/>
        <v/>
      </c>
      <c r="IH74" s="79" t="str">
        <f t="shared" si="264"/>
        <v/>
      </c>
      <c r="II74" s="79" t="str">
        <f t="shared" si="264"/>
        <v/>
      </c>
      <c r="IJ74" s="79" t="str">
        <f t="shared" si="264"/>
        <v/>
      </c>
      <c r="IK74" s="79" t="str">
        <f t="shared" si="264"/>
        <v/>
      </c>
      <c r="IL74" s="79" t="str">
        <f t="shared" si="264"/>
        <v/>
      </c>
      <c r="IM74" s="79" t="str">
        <f t="shared" si="264"/>
        <v/>
      </c>
      <c r="IN74" s="79" t="str">
        <f t="shared" si="264"/>
        <v/>
      </c>
      <c r="IO74" s="79" t="str">
        <f t="shared" si="264"/>
        <v/>
      </c>
      <c r="IP74" s="79" t="str">
        <f t="shared" si="264"/>
        <v/>
      </c>
      <c r="IQ74" s="79" t="str">
        <f t="shared" si="264"/>
        <v/>
      </c>
      <c r="IR74" s="79" t="str">
        <f t="shared" si="264"/>
        <v/>
      </c>
      <c r="IS74" s="79" t="str">
        <f t="shared" si="264"/>
        <v/>
      </c>
      <c r="IT74" s="79" t="str">
        <f t="shared" si="264"/>
        <v/>
      </c>
      <c r="IU74" s="79" t="str">
        <f t="shared" si="264"/>
        <v/>
      </c>
      <c r="IV74" s="79" t="str">
        <f t="shared" si="264"/>
        <v/>
      </c>
      <c r="IW74" s="79" t="str">
        <f t="shared" si="264"/>
        <v/>
      </c>
      <c r="IX74" s="79" t="str">
        <f t="shared" si="264"/>
        <v/>
      </c>
      <c r="IY74" s="79" t="str">
        <f t="shared" si="264"/>
        <v/>
      </c>
      <c r="IZ74" s="79" t="str">
        <f t="shared" si="264"/>
        <v/>
      </c>
      <c r="JA74" s="79" t="str">
        <f t="shared" si="264"/>
        <v/>
      </c>
      <c r="JB74" s="79" t="str">
        <f t="shared" si="264"/>
        <v/>
      </c>
      <c r="JC74" s="79" t="str">
        <f t="shared" si="264"/>
        <v/>
      </c>
      <c r="JD74" s="79" t="str">
        <f t="shared" si="264"/>
        <v/>
      </c>
      <c r="JE74" s="79" t="str">
        <f t="shared" si="264"/>
        <v/>
      </c>
      <c r="JF74" s="79" t="str">
        <f t="shared" si="264"/>
        <v/>
      </c>
      <c r="JG74" s="79" t="str">
        <f t="shared" si="264"/>
        <v/>
      </c>
      <c r="JH74" s="79" t="str">
        <f t="shared" si="264"/>
        <v/>
      </c>
      <c r="JI74" s="79" t="str">
        <f t="shared" si="264"/>
        <v/>
      </c>
      <c r="JJ74" s="79" t="str">
        <f t="shared" si="264"/>
        <v/>
      </c>
      <c r="JK74" s="79" t="str">
        <f t="shared" si="264"/>
        <v/>
      </c>
      <c r="JL74" s="79" t="str">
        <f t="shared" si="264"/>
        <v/>
      </c>
      <c r="JM74" s="79" t="str">
        <f t="shared" si="264"/>
        <v/>
      </c>
      <c r="JN74" s="79" t="str">
        <f t="shared" si="264"/>
        <v/>
      </c>
      <c r="JO74" s="79" t="str">
        <f t="shared" si="264"/>
        <v/>
      </c>
      <c r="JP74" s="79" t="str">
        <f t="shared" si="264"/>
        <v/>
      </c>
      <c r="JQ74" s="79" t="str">
        <f t="shared" si="264"/>
        <v/>
      </c>
      <c r="JR74" s="79" t="str">
        <f t="shared" si="264"/>
        <v/>
      </c>
      <c r="JS74" s="79" t="str">
        <f t="shared" si="264"/>
        <v/>
      </c>
      <c r="JT74" s="79" t="str">
        <f t="shared" si="264"/>
        <v/>
      </c>
      <c r="JU74" s="79" t="str">
        <f t="shared" si="264"/>
        <v/>
      </c>
      <c r="JV74" s="79" t="str">
        <f t="shared" si="264"/>
        <v/>
      </c>
      <c r="JW74" s="79" t="str">
        <f t="shared" si="264"/>
        <v/>
      </c>
      <c r="JX74" s="79" t="str">
        <f t="shared" ref="JX74:KW74" si="265">IFERROR(JX10/JW10-1,"")</f>
        <v/>
      </c>
      <c r="JY74" s="79" t="str">
        <f t="shared" si="265"/>
        <v/>
      </c>
      <c r="JZ74" s="79" t="str">
        <f t="shared" si="265"/>
        <v/>
      </c>
      <c r="KA74" s="79" t="str">
        <f t="shared" si="265"/>
        <v/>
      </c>
      <c r="KB74" s="79" t="str">
        <f t="shared" si="265"/>
        <v/>
      </c>
      <c r="KC74" s="79" t="str">
        <f t="shared" si="265"/>
        <v/>
      </c>
      <c r="KD74" s="79" t="str">
        <f t="shared" si="265"/>
        <v/>
      </c>
      <c r="KE74" s="79" t="str">
        <f t="shared" si="265"/>
        <v/>
      </c>
      <c r="KF74" s="79" t="str">
        <f t="shared" si="265"/>
        <v/>
      </c>
      <c r="KG74" s="79" t="str">
        <f t="shared" si="265"/>
        <v/>
      </c>
      <c r="KH74" s="79" t="str">
        <f t="shared" si="265"/>
        <v/>
      </c>
      <c r="KI74" s="79" t="str">
        <f t="shared" si="265"/>
        <v/>
      </c>
      <c r="KJ74" s="79" t="str">
        <f t="shared" si="265"/>
        <v/>
      </c>
      <c r="KK74" s="79" t="str">
        <f t="shared" si="265"/>
        <v/>
      </c>
      <c r="KL74" s="79" t="str">
        <f t="shared" si="265"/>
        <v/>
      </c>
      <c r="KM74" s="79" t="str">
        <f t="shared" si="265"/>
        <v/>
      </c>
      <c r="KN74" s="79" t="str">
        <f t="shared" si="265"/>
        <v/>
      </c>
      <c r="KO74" s="79" t="str">
        <f t="shared" si="265"/>
        <v/>
      </c>
      <c r="KP74" s="79" t="str">
        <f t="shared" si="265"/>
        <v/>
      </c>
      <c r="KQ74" s="79" t="str">
        <f t="shared" si="265"/>
        <v/>
      </c>
      <c r="KR74" s="79" t="str">
        <f t="shared" si="265"/>
        <v/>
      </c>
      <c r="KS74" s="79" t="str">
        <f t="shared" si="265"/>
        <v/>
      </c>
      <c r="KT74" s="79" t="str">
        <f t="shared" si="265"/>
        <v/>
      </c>
      <c r="KU74" s="79" t="str">
        <f t="shared" si="265"/>
        <v/>
      </c>
      <c r="KV74" s="79" t="str">
        <f t="shared" si="265"/>
        <v/>
      </c>
      <c r="KW74" s="79" t="str">
        <f t="shared" si="265"/>
        <v/>
      </c>
    </row>
    <row r="75" spans="1:309" ht="20.100000000000001" customHeight="1" x14ac:dyDescent="0.25">
      <c r="A75" s="406"/>
      <c r="B75" s="402" t="s">
        <v>70</v>
      </c>
      <c r="C75" s="404"/>
      <c r="D75" s="79" t="str">
        <f>IFERROR(D26/#REF!-1,"")</f>
        <v/>
      </c>
      <c r="E75" s="79" t="str">
        <f>IFERROR(E26/#REF!-1,"")</f>
        <v/>
      </c>
      <c r="F75" s="79" t="str">
        <f>IFERROR(F26/#REF!-1,"")</f>
        <v/>
      </c>
      <c r="G75" s="79" t="str">
        <f>IFERROR(G26/#REF!-1,"")</f>
        <v/>
      </c>
      <c r="H75" s="79" t="str">
        <f>IFERROR(H26/#REF!-1,"")</f>
        <v/>
      </c>
      <c r="I75" s="79" t="str">
        <f>IFERROR(I26/#REF!-1,"")</f>
        <v/>
      </c>
      <c r="J75" s="79" t="str">
        <f>IFERROR(J26/#REF!-1,"")</f>
        <v/>
      </c>
      <c r="K75" s="79" t="str">
        <f>IFERROR(K26/#REF!-1,"")</f>
        <v/>
      </c>
      <c r="L75" s="79" t="str">
        <f>IFERROR(L26/#REF!-1,"")</f>
        <v/>
      </c>
      <c r="M75" s="79" t="str">
        <f>IFERROR(M26/#REF!-1,"")</f>
        <v/>
      </c>
      <c r="N75" s="79" t="str">
        <f>IFERROR(N26/#REF!-1,"")</f>
        <v/>
      </c>
      <c r="O75" s="79" t="str">
        <f>IFERROR(O26/#REF!-1,"")</f>
        <v/>
      </c>
      <c r="P75" s="79" t="str">
        <f>IFERROR(P26/#REF!-1,"")</f>
        <v/>
      </c>
      <c r="Q75" s="79" t="str">
        <f>IFERROR(Q26/#REF!-1,"")</f>
        <v/>
      </c>
      <c r="R75" s="79" t="str">
        <f>IFERROR(R26/#REF!-1,"")</f>
        <v/>
      </c>
      <c r="S75" s="79" t="str">
        <f>IFERROR(S26/#REF!-1,"")</f>
        <v/>
      </c>
      <c r="T75" s="79" t="str">
        <f>IFERROR(T26/#REF!-1,"")</f>
        <v/>
      </c>
      <c r="U75" s="79" t="str">
        <f>IFERROR(U26/#REF!-1,"")</f>
        <v/>
      </c>
      <c r="V75" s="79" t="str">
        <f>IFERROR(V26/#REF!-1,"")</f>
        <v/>
      </c>
      <c r="W75" s="79" t="str">
        <f>IFERROR(W26/#REF!-1,"")</f>
        <v/>
      </c>
      <c r="X75" s="79" t="str">
        <f>IFERROR(X26/#REF!-1,"")</f>
        <v/>
      </c>
      <c r="Y75" s="79" t="str">
        <f>IFERROR(Y26/#REF!-1,"")</f>
        <v/>
      </c>
      <c r="Z75" s="79" t="str">
        <f>IFERROR(Z26/#REF!-1,"")</f>
        <v/>
      </c>
      <c r="AA75" s="79" t="str">
        <f>IFERROR(AA26/#REF!-1,"")</f>
        <v/>
      </c>
      <c r="AB75" s="79" t="str">
        <f>IFERROR(AB26/#REF!-1,"")</f>
        <v/>
      </c>
      <c r="AC75" s="79" t="str">
        <f>IFERROR(AC26/#REF!-1,"")</f>
        <v/>
      </c>
      <c r="AD75" s="79" t="str">
        <f>IFERROR(AD26/#REF!-1,"")</f>
        <v/>
      </c>
      <c r="AE75" s="79" t="str">
        <f>IFERROR(AE26/#REF!-1,"")</f>
        <v/>
      </c>
      <c r="AF75" s="79" t="str">
        <f>IFERROR(AF26/#REF!-1,"")</f>
        <v/>
      </c>
      <c r="AG75" s="79" t="str">
        <f>IFERROR(AG26/#REF!-1,"")</f>
        <v/>
      </c>
      <c r="AH75" s="79" t="str">
        <f>IFERROR(AH26/#REF!-1,"")</f>
        <v/>
      </c>
      <c r="AI75" s="79" t="str">
        <f>IFERROR(AI26/#REF!-1,"")</f>
        <v/>
      </c>
      <c r="AJ75" s="79" t="str">
        <f>IFERROR(AJ26/#REF!-1,"")</f>
        <v/>
      </c>
      <c r="AK75" s="79" t="str">
        <f>IFERROR(AK26/#REF!-1,"")</f>
        <v/>
      </c>
      <c r="AL75" s="79" t="str">
        <f>IFERROR(AL26/#REF!-1,"")</f>
        <v/>
      </c>
      <c r="AM75" s="79" t="str">
        <f>IFERROR(AM26/#REF!-1,"")</f>
        <v/>
      </c>
      <c r="AN75" s="79" t="str">
        <f>IFERROR(AN26/#REF!-1,"")</f>
        <v/>
      </c>
      <c r="AO75" s="79" t="str">
        <f>IFERROR(AO26/#REF!-1,"")</f>
        <v/>
      </c>
      <c r="AP75" s="79" t="str">
        <f>IFERROR(AP26/#REF!-1,"")</f>
        <v/>
      </c>
      <c r="AQ75" s="79" t="str">
        <f>IFERROR(AQ26/#REF!-1,"")</f>
        <v/>
      </c>
      <c r="AR75" s="79" t="str">
        <f>IFERROR(AR26/#REF!-1,"")</f>
        <v/>
      </c>
      <c r="AS75" s="79" t="str">
        <f>IFERROR(AS26/#REF!-1,"")</f>
        <v/>
      </c>
      <c r="AT75" s="79" t="str">
        <f>IFERROR(AT26/#REF!-1,"")</f>
        <v/>
      </c>
      <c r="AU75" s="79" t="str">
        <f>IFERROR(AU26/#REF!-1,"")</f>
        <v/>
      </c>
      <c r="AV75" s="79" t="str">
        <f>IFERROR(AV26/#REF!-1,"")</f>
        <v/>
      </c>
      <c r="AW75" s="79" t="str">
        <f>IFERROR(AW26/#REF!-1,"")</f>
        <v/>
      </c>
      <c r="AX75" s="79" t="str">
        <f>IFERROR(AX26/#REF!-1,"")</f>
        <v/>
      </c>
      <c r="AY75" s="79" t="str">
        <f>IFERROR(AY26/#REF!-1,"")</f>
        <v/>
      </c>
      <c r="AZ75" s="79" t="str">
        <f>IFERROR(AZ26/#REF!-1,"")</f>
        <v/>
      </c>
      <c r="BA75" s="79" t="str">
        <f>IFERROR(BA26/#REF!-1,"")</f>
        <v/>
      </c>
      <c r="BB75" s="79" t="str">
        <f>IFERROR(BB26/#REF!-1,"")</f>
        <v/>
      </c>
      <c r="BC75" s="79" t="str">
        <f>IFERROR(BC26/#REF!-1,"")</f>
        <v/>
      </c>
      <c r="BD75" s="79" t="str">
        <f>IFERROR(BD26/#REF!-1,"")</f>
        <v/>
      </c>
      <c r="BE75" s="79" t="str">
        <f>IFERROR(BE26/#REF!-1,"")</f>
        <v/>
      </c>
      <c r="BF75" s="79" t="str">
        <f>IFERROR(BF26/#REF!-1,"")</f>
        <v/>
      </c>
      <c r="BG75" s="79" t="str">
        <f>IFERROR(BG26/#REF!-1,"")</f>
        <v/>
      </c>
      <c r="BH75" s="79" t="str">
        <f>IFERROR(BH26/#REF!-1,"")</f>
        <v/>
      </c>
      <c r="BI75" s="79" t="str">
        <f>IFERROR(BI26/#REF!-1,"")</f>
        <v/>
      </c>
      <c r="BJ75" s="79" t="str">
        <f>IFERROR(BJ26/#REF!-1,"")</f>
        <v/>
      </c>
      <c r="BK75" s="79" t="str">
        <f>IFERROR(BK26/#REF!-1,"")</f>
        <v/>
      </c>
      <c r="BL75" s="79" t="str">
        <f>IFERROR(BL26/#REF!-1,"")</f>
        <v/>
      </c>
      <c r="BM75" s="79" t="str">
        <f>IFERROR(BM26/#REF!-1,"")</f>
        <v/>
      </c>
      <c r="BN75" s="79" t="str">
        <f>IFERROR(BN26/#REF!-1,"")</f>
        <v/>
      </c>
      <c r="BO75" s="79" t="str">
        <f>IFERROR(BO26/#REF!-1,"")</f>
        <v/>
      </c>
      <c r="BP75" s="79" t="str">
        <f>IFERROR(BP26/#REF!-1,"")</f>
        <v/>
      </c>
      <c r="BQ75" s="79" t="str">
        <f>IFERROR(BQ26/#REF!-1,"")</f>
        <v/>
      </c>
      <c r="BR75" s="79" t="str">
        <f>IFERROR(BR26/#REF!-1,"")</f>
        <v/>
      </c>
      <c r="BS75" s="79" t="str">
        <f>IFERROR(BS26/#REF!-1,"")</f>
        <v/>
      </c>
      <c r="BT75" s="79" t="str">
        <f>IFERROR(BT26/#REF!-1,"")</f>
        <v/>
      </c>
      <c r="BU75" s="79" t="str">
        <f>IFERROR(BU26/#REF!-1,"")</f>
        <v/>
      </c>
      <c r="BV75" s="79" t="str">
        <f>IFERROR(BV26/#REF!-1,"")</f>
        <v/>
      </c>
      <c r="BW75" s="79" t="str">
        <f>IFERROR(BW26/#REF!-1,"")</f>
        <v/>
      </c>
      <c r="BX75" s="79" t="str">
        <f>IFERROR(BX26/#REF!-1,"")</f>
        <v/>
      </c>
      <c r="BY75" s="79" t="str">
        <f>IFERROR(BY26/#REF!-1,"")</f>
        <v/>
      </c>
      <c r="BZ75" s="79" t="str">
        <f>IFERROR(BZ26/#REF!-1,"")</f>
        <v/>
      </c>
      <c r="CA75" s="79" t="str">
        <f>IFERROR(CA26/#REF!-1,"")</f>
        <v/>
      </c>
      <c r="CB75" s="79" t="str">
        <f>IFERROR(CB26/#REF!-1,"")</f>
        <v/>
      </c>
      <c r="CC75" s="79" t="str">
        <f>IFERROR(CC26/#REF!-1,"")</f>
        <v/>
      </c>
      <c r="CD75" s="79" t="str">
        <f>IFERROR(CD26/#REF!-1,"")</f>
        <v/>
      </c>
      <c r="CE75" s="79" t="str">
        <f>IFERROR(CE26/#REF!-1,"")</f>
        <v/>
      </c>
      <c r="CF75" s="79" t="str">
        <f>IFERROR(CF26/#REF!-1,"")</f>
        <v/>
      </c>
      <c r="CG75" s="79" t="str">
        <f>IFERROR(CG26/#REF!-1,"")</f>
        <v/>
      </c>
      <c r="CH75" s="79" t="str">
        <f>IFERROR(CH26/#REF!-1,"")</f>
        <v/>
      </c>
      <c r="CI75" s="79" t="str">
        <f>IFERROR(CI26/#REF!-1,"")</f>
        <v/>
      </c>
      <c r="CJ75" s="79" t="str">
        <f>IFERROR(CJ26/#REF!-1,"")</f>
        <v/>
      </c>
      <c r="CK75" s="79" t="str">
        <f>IFERROR(CK26/#REF!-1,"")</f>
        <v/>
      </c>
      <c r="CL75" s="79" t="str">
        <f>IFERROR(CL26/#REF!-1,"")</f>
        <v/>
      </c>
      <c r="CM75" s="79" t="str">
        <f>IFERROR(CM26/#REF!-1,"")</f>
        <v/>
      </c>
      <c r="CN75" s="79" t="str">
        <f>IFERROR(CN26/#REF!-1,"")</f>
        <v/>
      </c>
      <c r="CO75" s="79" t="str">
        <f>IFERROR(CO26/#REF!-1,"")</f>
        <v/>
      </c>
      <c r="CP75" s="79" t="str">
        <f>IFERROR(CP26/#REF!-1,"")</f>
        <v/>
      </c>
      <c r="CQ75" s="79" t="str">
        <f>IFERROR(CQ26/#REF!-1,"")</f>
        <v/>
      </c>
      <c r="CR75" s="79" t="str">
        <f>IFERROR(CR26/#REF!-1,"")</f>
        <v/>
      </c>
      <c r="CS75" s="79" t="str">
        <f>IFERROR(CS26/#REF!-1,"")</f>
        <v/>
      </c>
      <c r="CT75" s="79" t="str">
        <f>IFERROR(CT26/#REF!-1,"")</f>
        <v/>
      </c>
      <c r="CU75" s="79" t="str">
        <f>IFERROR(CU26/#REF!-1,"")</f>
        <v/>
      </c>
      <c r="CV75" s="79" t="str">
        <f>IFERROR(CV26/#REF!-1,"")</f>
        <v/>
      </c>
      <c r="CW75" s="79" t="str">
        <f>IFERROR(CW26/#REF!-1,"")</f>
        <v/>
      </c>
      <c r="CX75" s="79" t="str">
        <f>IFERROR(CX26/#REF!-1,"")</f>
        <v/>
      </c>
      <c r="CY75" s="79" t="str">
        <f>IFERROR(CY26/#REF!-1,"")</f>
        <v/>
      </c>
      <c r="CZ75" s="79" t="str">
        <f>IFERROR(CZ26/#REF!-1,"")</f>
        <v/>
      </c>
      <c r="DA75" s="79" t="str">
        <f>IFERROR(DA26/#REF!-1,"")</f>
        <v/>
      </c>
      <c r="DB75" s="79" t="str">
        <f>IFERROR(DB26/#REF!-1,"")</f>
        <v/>
      </c>
      <c r="DC75" s="79" t="str">
        <f>IFERROR(DC26/#REF!-1,"")</f>
        <v/>
      </c>
      <c r="DD75" s="79" t="str">
        <f>IFERROR(DD26/#REF!-1,"")</f>
        <v/>
      </c>
      <c r="DE75" s="79" t="str">
        <f>IFERROR(DE26/#REF!-1,"")</f>
        <v/>
      </c>
      <c r="DF75" s="79" t="str">
        <f>IFERROR(DF26/#REF!-1,"")</f>
        <v/>
      </c>
      <c r="DG75" s="79" t="str">
        <f>IFERROR(DG26/#REF!-1,"")</f>
        <v/>
      </c>
      <c r="DH75" s="79" t="str">
        <f>IFERROR(DH26/#REF!-1,"")</f>
        <v/>
      </c>
      <c r="DI75" s="79" t="str">
        <f>IFERROR(DI26/#REF!-1,"")</f>
        <v/>
      </c>
      <c r="DJ75" s="79" t="str">
        <f>IFERROR(DJ26/#REF!-1,"")</f>
        <v/>
      </c>
      <c r="DK75" s="79" t="str">
        <f>IFERROR(DK26/#REF!-1,"")</f>
        <v/>
      </c>
      <c r="DL75" s="79" t="str">
        <f>IFERROR(DL26/#REF!-1,"")</f>
        <v/>
      </c>
      <c r="DM75" s="79" t="str">
        <f>IFERROR(DM26/#REF!-1,"")</f>
        <v/>
      </c>
      <c r="DN75" s="79" t="str">
        <f>IFERROR(DN26/#REF!-1,"")</f>
        <v/>
      </c>
      <c r="DO75" s="79" t="str">
        <f>IFERROR(DO26/#REF!-1,"")</f>
        <v/>
      </c>
      <c r="DP75" s="79" t="str">
        <f>IFERROR(DP26/#REF!-1,"")</f>
        <v/>
      </c>
      <c r="DQ75" s="79" t="str">
        <f>IFERROR(DQ26/#REF!-1,"")</f>
        <v/>
      </c>
      <c r="DR75" s="79" t="str">
        <f>IFERROR(DR26/#REF!-1,"")</f>
        <v/>
      </c>
      <c r="DS75" s="79" t="str">
        <f>IFERROR(DS26/#REF!-1,"")</f>
        <v/>
      </c>
      <c r="DT75" s="79" t="str">
        <f>IFERROR(DT26/#REF!-1,"")</f>
        <v/>
      </c>
      <c r="DU75" s="79" t="str">
        <f>IFERROR(DU26/#REF!-1,"")</f>
        <v/>
      </c>
      <c r="DV75" s="79" t="str">
        <f>IFERROR(DV26/#REF!-1,"")</f>
        <v/>
      </c>
      <c r="DW75" s="79" t="str">
        <f>IFERROR(DW26/#REF!-1,"")</f>
        <v/>
      </c>
      <c r="DX75" s="79" t="str">
        <f>IFERROR(DX26/#REF!-1,"")</f>
        <v/>
      </c>
      <c r="DY75" s="79" t="str">
        <f>IFERROR(DY26/#REF!-1,"")</f>
        <v/>
      </c>
      <c r="DZ75" s="79" t="str">
        <f>IFERROR(DZ26/#REF!-1,"")</f>
        <v/>
      </c>
      <c r="EA75" s="79" t="str">
        <f>IFERROR(EA26/#REF!-1,"")</f>
        <v/>
      </c>
      <c r="EB75" s="79" t="str">
        <f>IFERROR(EB26/#REF!-1,"")</f>
        <v/>
      </c>
      <c r="EC75" s="79" t="str">
        <f>IFERROR(EC26/#REF!-1,"")</f>
        <v/>
      </c>
      <c r="ED75" s="79" t="str">
        <f>IFERROR(ED26/#REF!-1,"")</f>
        <v/>
      </c>
      <c r="EE75" s="79" t="str">
        <f>IFERROR(EE26/#REF!-1,"")</f>
        <v/>
      </c>
      <c r="EF75" s="79" t="str">
        <f>IFERROR(EF26/#REF!-1,"")</f>
        <v/>
      </c>
      <c r="EG75" s="79" t="str">
        <f>IFERROR(EG26/#REF!-1,"")</f>
        <v/>
      </c>
      <c r="EH75" s="79" t="str">
        <f>IFERROR(EH26/#REF!-1,"")</f>
        <v/>
      </c>
      <c r="EI75" s="79" t="str">
        <f>IFERROR(EI26/#REF!-1,"")</f>
        <v/>
      </c>
      <c r="EJ75" s="79" t="str">
        <f>IFERROR(EJ26/#REF!-1,"")</f>
        <v/>
      </c>
      <c r="EK75" s="79" t="str">
        <f>IFERROR(EK26/#REF!-1,"")</f>
        <v/>
      </c>
      <c r="EL75" s="79" t="str">
        <f>IFERROR(EL26/#REF!-1,"")</f>
        <v/>
      </c>
      <c r="EM75" s="79" t="str">
        <f>IFERROR(EM26/#REF!-1,"")</f>
        <v/>
      </c>
      <c r="EN75" s="79" t="str">
        <f>IFERROR(EN26/#REF!-1,"")</f>
        <v/>
      </c>
      <c r="EO75" s="79" t="str">
        <f>IFERROR(EO26/#REF!-1,"")</f>
        <v/>
      </c>
      <c r="EP75" s="79" t="str">
        <f>IFERROR(EP26/#REF!-1,"")</f>
        <v/>
      </c>
      <c r="EQ75" s="79" t="str">
        <f>IFERROR(EQ26/#REF!-1,"")</f>
        <v/>
      </c>
      <c r="ER75" s="79" t="str">
        <f>IFERROR(ER26/#REF!-1,"")</f>
        <v/>
      </c>
      <c r="EU75" s="411"/>
      <c r="EV75" s="417" t="s">
        <v>346</v>
      </c>
      <c r="EW75" s="419"/>
      <c r="EX75" s="79" t="str">
        <f>IFERROR(EX26/EV26-1,"")</f>
        <v/>
      </c>
      <c r="EY75" s="79" t="str">
        <f>IFERROR(EY26/EX26-1,"")</f>
        <v/>
      </c>
      <c r="EZ75" s="79" t="str">
        <f t="shared" ref="EZ75:HK75" si="266">IFERROR(EZ26/EY26-1,"")</f>
        <v/>
      </c>
      <c r="FA75" s="79" t="str">
        <f t="shared" si="266"/>
        <v/>
      </c>
      <c r="FB75" s="79" t="str">
        <f t="shared" si="266"/>
        <v/>
      </c>
      <c r="FC75" s="79" t="str">
        <f t="shared" si="266"/>
        <v/>
      </c>
      <c r="FD75" s="79" t="str">
        <f t="shared" si="266"/>
        <v/>
      </c>
      <c r="FE75" s="79" t="str">
        <f t="shared" si="266"/>
        <v/>
      </c>
      <c r="FF75" s="79" t="str">
        <f t="shared" si="266"/>
        <v/>
      </c>
      <c r="FG75" s="79" t="str">
        <f t="shared" si="266"/>
        <v/>
      </c>
      <c r="FH75" s="79" t="str">
        <f t="shared" si="266"/>
        <v/>
      </c>
      <c r="FI75" s="79" t="str">
        <f t="shared" si="266"/>
        <v/>
      </c>
      <c r="FJ75" s="79" t="str">
        <f t="shared" si="266"/>
        <v/>
      </c>
      <c r="FK75" s="79" t="str">
        <f t="shared" si="266"/>
        <v/>
      </c>
      <c r="FL75" s="79" t="str">
        <f t="shared" si="266"/>
        <v/>
      </c>
      <c r="FM75" s="79" t="str">
        <f t="shared" si="266"/>
        <v/>
      </c>
      <c r="FN75" s="79" t="str">
        <f t="shared" si="266"/>
        <v/>
      </c>
      <c r="FO75" s="79" t="str">
        <f t="shared" si="266"/>
        <v/>
      </c>
      <c r="FP75" s="79" t="str">
        <f t="shared" si="266"/>
        <v/>
      </c>
      <c r="FQ75" s="79" t="str">
        <f t="shared" si="266"/>
        <v/>
      </c>
      <c r="FR75" s="79" t="str">
        <f t="shared" si="266"/>
        <v/>
      </c>
      <c r="FS75" s="79" t="str">
        <f t="shared" si="266"/>
        <v/>
      </c>
      <c r="FT75" s="79" t="str">
        <f t="shared" si="266"/>
        <v/>
      </c>
      <c r="FU75" s="79" t="str">
        <f t="shared" si="266"/>
        <v/>
      </c>
      <c r="FV75" s="79" t="str">
        <f t="shared" si="266"/>
        <v/>
      </c>
      <c r="FW75" s="79" t="str">
        <f t="shared" si="266"/>
        <v/>
      </c>
      <c r="FX75" s="79" t="str">
        <f t="shared" si="266"/>
        <v/>
      </c>
      <c r="FY75" s="79" t="str">
        <f t="shared" si="266"/>
        <v/>
      </c>
      <c r="FZ75" s="79" t="str">
        <f t="shared" si="266"/>
        <v/>
      </c>
      <c r="GA75" s="79" t="str">
        <f t="shared" si="266"/>
        <v/>
      </c>
      <c r="GB75" s="79" t="str">
        <f t="shared" si="266"/>
        <v/>
      </c>
      <c r="GC75" s="79" t="str">
        <f t="shared" si="266"/>
        <v/>
      </c>
      <c r="GD75" s="79" t="str">
        <f t="shared" si="266"/>
        <v/>
      </c>
      <c r="GE75" s="79" t="str">
        <f t="shared" si="266"/>
        <v/>
      </c>
      <c r="GF75" s="79" t="str">
        <f t="shared" si="266"/>
        <v/>
      </c>
      <c r="GG75" s="79" t="str">
        <f t="shared" si="266"/>
        <v/>
      </c>
      <c r="GH75" s="79" t="str">
        <f t="shared" si="266"/>
        <v/>
      </c>
      <c r="GI75" s="79" t="str">
        <f t="shared" si="266"/>
        <v/>
      </c>
      <c r="GJ75" s="79" t="str">
        <f t="shared" si="266"/>
        <v/>
      </c>
      <c r="GK75" s="79" t="str">
        <f t="shared" si="266"/>
        <v/>
      </c>
      <c r="GL75" s="79" t="str">
        <f t="shared" si="266"/>
        <v/>
      </c>
      <c r="GM75" s="79" t="str">
        <f t="shared" si="266"/>
        <v/>
      </c>
      <c r="GN75" s="79" t="str">
        <f t="shared" si="266"/>
        <v/>
      </c>
      <c r="GO75" s="79" t="str">
        <f t="shared" si="266"/>
        <v/>
      </c>
      <c r="GP75" s="79" t="str">
        <f t="shared" si="266"/>
        <v/>
      </c>
      <c r="GQ75" s="79" t="str">
        <f t="shared" si="266"/>
        <v/>
      </c>
      <c r="GR75" s="79" t="str">
        <f t="shared" si="266"/>
        <v/>
      </c>
      <c r="GS75" s="79" t="str">
        <f t="shared" si="266"/>
        <v/>
      </c>
      <c r="GT75" s="79" t="str">
        <f t="shared" si="266"/>
        <v/>
      </c>
      <c r="GU75" s="79" t="str">
        <f t="shared" si="266"/>
        <v/>
      </c>
      <c r="GV75" s="79" t="str">
        <f t="shared" si="266"/>
        <v/>
      </c>
      <c r="GW75" s="79" t="str">
        <f t="shared" si="266"/>
        <v/>
      </c>
      <c r="GX75" s="79" t="str">
        <f t="shared" si="266"/>
        <v/>
      </c>
      <c r="GY75" s="79" t="str">
        <f t="shared" si="266"/>
        <v/>
      </c>
      <c r="GZ75" s="79" t="str">
        <f t="shared" si="266"/>
        <v/>
      </c>
      <c r="HA75" s="79" t="str">
        <f t="shared" si="266"/>
        <v/>
      </c>
      <c r="HB75" s="79" t="str">
        <f t="shared" si="266"/>
        <v/>
      </c>
      <c r="HC75" s="79" t="str">
        <f t="shared" si="266"/>
        <v/>
      </c>
      <c r="HD75" s="79" t="str">
        <f t="shared" si="266"/>
        <v/>
      </c>
      <c r="HE75" s="79" t="str">
        <f t="shared" si="266"/>
        <v/>
      </c>
      <c r="HF75" s="79" t="str">
        <f t="shared" si="266"/>
        <v/>
      </c>
      <c r="HG75" s="79" t="str">
        <f t="shared" si="266"/>
        <v/>
      </c>
      <c r="HH75" s="79" t="str">
        <f t="shared" si="266"/>
        <v/>
      </c>
      <c r="HI75" s="79" t="str">
        <f t="shared" si="266"/>
        <v/>
      </c>
      <c r="HJ75" s="79" t="str">
        <f t="shared" si="266"/>
        <v/>
      </c>
      <c r="HK75" s="79" t="str">
        <f t="shared" si="266"/>
        <v/>
      </c>
      <c r="HL75" s="79" t="str">
        <f t="shared" ref="HL75:JW75" si="267">IFERROR(HL26/HK26-1,"")</f>
        <v/>
      </c>
      <c r="HM75" s="79" t="str">
        <f t="shared" si="267"/>
        <v/>
      </c>
      <c r="HN75" s="79" t="str">
        <f t="shared" si="267"/>
        <v/>
      </c>
      <c r="HO75" s="79" t="str">
        <f t="shared" si="267"/>
        <v/>
      </c>
      <c r="HP75" s="79" t="str">
        <f t="shared" si="267"/>
        <v/>
      </c>
      <c r="HQ75" s="79" t="str">
        <f t="shared" si="267"/>
        <v/>
      </c>
      <c r="HR75" s="79" t="str">
        <f t="shared" si="267"/>
        <v/>
      </c>
      <c r="HS75" s="79" t="str">
        <f t="shared" si="267"/>
        <v/>
      </c>
      <c r="HT75" s="79" t="str">
        <f t="shared" si="267"/>
        <v/>
      </c>
      <c r="HU75" s="79" t="str">
        <f t="shared" si="267"/>
        <v/>
      </c>
      <c r="HV75" s="79" t="str">
        <f t="shared" si="267"/>
        <v/>
      </c>
      <c r="HW75" s="79" t="str">
        <f t="shared" si="267"/>
        <v/>
      </c>
      <c r="HX75" s="79" t="str">
        <f t="shared" si="267"/>
        <v/>
      </c>
      <c r="HY75" s="79" t="str">
        <f t="shared" si="267"/>
        <v/>
      </c>
      <c r="HZ75" s="79" t="str">
        <f t="shared" si="267"/>
        <v/>
      </c>
      <c r="IA75" s="79" t="str">
        <f t="shared" si="267"/>
        <v/>
      </c>
      <c r="IB75" s="79" t="str">
        <f t="shared" si="267"/>
        <v/>
      </c>
      <c r="IC75" s="79" t="str">
        <f t="shared" si="267"/>
        <v/>
      </c>
      <c r="ID75" s="79" t="str">
        <f t="shared" si="267"/>
        <v/>
      </c>
      <c r="IE75" s="79" t="str">
        <f t="shared" si="267"/>
        <v/>
      </c>
      <c r="IF75" s="79" t="str">
        <f t="shared" si="267"/>
        <v/>
      </c>
      <c r="IG75" s="79" t="str">
        <f t="shared" si="267"/>
        <v/>
      </c>
      <c r="IH75" s="79" t="str">
        <f t="shared" si="267"/>
        <v/>
      </c>
      <c r="II75" s="79" t="str">
        <f t="shared" si="267"/>
        <v/>
      </c>
      <c r="IJ75" s="79" t="str">
        <f t="shared" si="267"/>
        <v/>
      </c>
      <c r="IK75" s="79" t="str">
        <f t="shared" si="267"/>
        <v/>
      </c>
      <c r="IL75" s="79" t="str">
        <f t="shared" si="267"/>
        <v/>
      </c>
      <c r="IM75" s="79" t="str">
        <f t="shared" si="267"/>
        <v/>
      </c>
      <c r="IN75" s="79" t="str">
        <f t="shared" si="267"/>
        <v/>
      </c>
      <c r="IO75" s="79" t="str">
        <f t="shared" si="267"/>
        <v/>
      </c>
      <c r="IP75" s="79" t="str">
        <f t="shared" si="267"/>
        <v/>
      </c>
      <c r="IQ75" s="79" t="str">
        <f t="shared" si="267"/>
        <v/>
      </c>
      <c r="IR75" s="79" t="str">
        <f t="shared" si="267"/>
        <v/>
      </c>
      <c r="IS75" s="79" t="str">
        <f t="shared" si="267"/>
        <v/>
      </c>
      <c r="IT75" s="79" t="str">
        <f t="shared" si="267"/>
        <v/>
      </c>
      <c r="IU75" s="79" t="str">
        <f t="shared" si="267"/>
        <v/>
      </c>
      <c r="IV75" s="79" t="str">
        <f t="shared" si="267"/>
        <v/>
      </c>
      <c r="IW75" s="79" t="str">
        <f t="shared" si="267"/>
        <v/>
      </c>
      <c r="IX75" s="79" t="str">
        <f t="shared" si="267"/>
        <v/>
      </c>
      <c r="IY75" s="79" t="str">
        <f t="shared" si="267"/>
        <v/>
      </c>
      <c r="IZ75" s="79" t="str">
        <f t="shared" si="267"/>
        <v/>
      </c>
      <c r="JA75" s="79" t="str">
        <f t="shared" si="267"/>
        <v/>
      </c>
      <c r="JB75" s="79" t="str">
        <f t="shared" si="267"/>
        <v/>
      </c>
      <c r="JC75" s="79" t="str">
        <f t="shared" si="267"/>
        <v/>
      </c>
      <c r="JD75" s="79" t="str">
        <f t="shared" si="267"/>
        <v/>
      </c>
      <c r="JE75" s="79" t="str">
        <f t="shared" si="267"/>
        <v/>
      </c>
      <c r="JF75" s="79" t="str">
        <f t="shared" si="267"/>
        <v/>
      </c>
      <c r="JG75" s="79" t="str">
        <f t="shared" si="267"/>
        <v/>
      </c>
      <c r="JH75" s="79" t="str">
        <f t="shared" si="267"/>
        <v/>
      </c>
      <c r="JI75" s="79" t="str">
        <f t="shared" si="267"/>
        <v/>
      </c>
      <c r="JJ75" s="79" t="str">
        <f t="shared" si="267"/>
        <v/>
      </c>
      <c r="JK75" s="79" t="str">
        <f t="shared" si="267"/>
        <v/>
      </c>
      <c r="JL75" s="79" t="str">
        <f t="shared" si="267"/>
        <v/>
      </c>
      <c r="JM75" s="79" t="str">
        <f t="shared" si="267"/>
        <v/>
      </c>
      <c r="JN75" s="79" t="str">
        <f t="shared" si="267"/>
        <v/>
      </c>
      <c r="JO75" s="79" t="str">
        <f t="shared" si="267"/>
        <v/>
      </c>
      <c r="JP75" s="79" t="str">
        <f t="shared" si="267"/>
        <v/>
      </c>
      <c r="JQ75" s="79" t="str">
        <f t="shared" si="267"/>
        <v/>
      </c>
      <c r="JR75" s="79" t="str">
        <f t="shared" si="267"/>
        <v/>
      </c>
      <c r="JS75" s="79" t="str">
        <f t="shared" si="267"/>
        <v/>
      </c>
      <c r="JT75" s="79" t="str">
        <f t="shared" si="267"/>
        <v/>
      </c>
      <c r="JU75" s="79" t="str">
        <f t="shared" si="267"/>
        <v/>
      </c>
      <c r="JV75" s="79" t="str">
        <f t="shared" si="267"/>
        <v/>
      </c>
      <c r="JW75" s="79" t="str">
        <f t="shared" si="267"/>
        <v/>
      </c>
      <c r="JX75" s="79" t="str">
        <f t="shared" ref="JX75:KW75" si="268">IFERROR(JX26/JW26-1,"")</f>
        <v/>
      </c>
      <c r="JY75" s="79" t="str">
        <f t="shared" si="268"/>
        <v/>
      </c>
      <c r="JZ75" s="79" t="str">
        <f t="shared" si="268"/>
        <v/>
      </c>
      <c r="KA75" s="79" t="str">
        <f t="shared" si="268"/>
        <v/>
      </c>
      <c r="KB75" s="79" t="str">
        <f t="shared" si="268"/>
        <v/>
      </c>
      <c r="KC75" s="79" t="str">
        <f t="shared" si="268"/>
        <v/>
      </c>
      <c r="KD75" s="79" t="str">
        <f t="shared" si="268"/>
        <v/>
      </c>
      <c r="KE75" s="79" t="str">
        <f t="shared" si="268"/>
        <v/>
      </c>
      <c r="KF75" s="79" t="str">
        <f t="shared" si="268"/>
        <v/>
      </c>
      <c r="KG75" s="79" t="str">
        <f t="shared" si="268"/>
        <v/>
      </c>
      <c r="KH75" s="79" t="str">
        <f t="shared" si="268"/>
        <v/>
      </c>
      <c r="KI75" s="79" t="str">
        <f t="shared" si="268"/>
        <v/>
      </c>
      <c r="KJ75" s="79" t="str">
        <f t="shared" si="268"/>
        <v/>
      </c>
      <c r="KK75" s="79" t="str">
        <f t="shared" si="268"/>
        <v/>
      </c>
      <c r="KL75" s="79" t="str">
        <f t="shared" si="268"/>
        <v/>
      </c>
      <c r="KM75" s="79" t="str">
        <f t="shared" si="268"/>
        <v/>
      </c>
      <c r="KN75" s="79" t="str">
        <f t="shared" si="268"/>
        <v/>
      </c>
      <c r="KO75" s="79" t="str">
        <f t="shared" si="268"/>
        <v/>
      </c>
      <c r="KP75" s="79" t="str">
        <f t="shared" si="268"/>
        <v/>
      </c>
      <c r="KQ75" s="79" t="str">
        <f t="shared" si="268"/>
        <v/>
      </c>
      <c r="KR75" s="79" t="str">
        <f t="shared" si="268"/>
        <v/>
      </c>
      <c r="KS75" s="79" t="str">
        <f t="shared" si="268"/>
        <v/>
      </c>
      <c r="KT75" s="79" t="str">
        <f t="shared" si="268"/>
        <v/>
      </c>
      <c r="KU75" s="79" t="str">
        <f t="shared" si="268"/>
        <v/>
      </c>
      <c r="KV75" s="79" t="str">
        <f t="shared" si="268"/>
        <v/>
      </c>
      <c r="KW75" s="79" t="str">
        <f t="shared" si="268"/>
        <v/>
      </c>
    </row>
    <row r="76" spans="1:309" ht="20.100000000000001" customHeight="1" x14ac:dyDescent="0.25">
      <c r="A76" s="406"/>
      <c r="B76" s="402" t="s">
        <v>74</v>
      </c>
      <c r="C76" s="404"/>
      <c r="D76" s="79" t="str">
        <f>IFERROR(D46/#REF!-1,"")</f>
        <v/>
      </c>
      <c r="E76" s="79" t="str">
        <f>IFERROR(E46/#REF!-1,"")</f>
        <v/>
      </c>
      <c r="F76" s="79" t="str">
        <f>IFERROR(F46/#REF!-1,"")</f>
        <v/>
      </c>
      <c r="G76" s="79" t="str">
        <f>IFERROR(G46/#REF!-1,"")</f>
        <v/>
      </c>
      <c r="H76" s="79" t="str">
        <f>IFERROR(H46/#REF!-1,"")</f>
        <v/>
      </c>
      <c r="I76" s="79" t="str">
        <f>IFERROR(I46/#REF!-1,"")</f>
        <v/>
      </c>
      <c r="J76" s="79" t="str">
        <f>IFERROR(J46/#REF!-1,"")</f>
        <v/>
      </c>
      <c r="K76" s="79" t="str">
        <f>IFERROR(K46/#REF!-1,"")</f>
        <v/>
      </c>
      <c r="L76" s="79" t="str">
        <f>IFERROR(L46/#REF!-1,"")</f>
        <v/>
      </c>
      <c r="M76" s="79" t="str">
        <f>IFERROR(M46/#REF!-1,"")</f>
        <v/>
      </c>
      <c r="N76" s="79" t="str">
        <f>IFERROR(N46/#REF!-1,"")</f>
        <v/>
      </c>
      <c r="O76" s="79" t="str">
        <f>IFERROR(O46/#REF!-1,"")</f>
        <v/>
      </c>
      <c r="P76" s="79" t="str">
        <f>IFERROR(P46/#REF!-1,"")</f>
        <v/>
      </c>
      <c r="Q76" s="79" t="str">
        <f>IFERROR(Q46/#REF!-1,"")</f>
        <v/>
      </c>
      <c r="R76" s="79" t="str">
        <f>IFERROR(R46/#REF!-1,"")</f>
        <v/>
      </c>
      <c r="S76" s="79" t="str">
        <f>IFERROR(S46/#REF!-1,"")</f>
        <v/>
      </c>
      <c r="T76" s="79" t="str">
        <f>IFERROR(T46/#REF!-1,"")</f>
        <v/>
      </c>
      <c r="U76" s="79" t="str">
        <f>IFERROR(U46/#REF!-1,"")</f>
        <v/>
      </c>
      <c r="V76" s="79" t="str">
        <f>IFERROR(V46/#REF!-1,"")</f>
        <v/>
      </c>
      <c r="W76" s="79" t="str">
        <f>IFERROR(W46/#REF!-1,"")</f>
        <v/>
      </c>
      <c r="X76" s="79" t="str">
        <f>IFERROR(X46/#REF!-1,"")</f>
        <v/>
      </c>
      <c r="Y76" s="79" t="str">
        <f>IFERROR(Y46/#REF!-1,"")</f>
        <v/>
      </c>
      <c r="Z76" s="79" t="str">
        <f>IFERROR(Z46/#REF!-1,"")</f>
        <v/>
      </c>
      <c r="AA76" s="79" t="str">
        <f>IFERROR(AA46/#REF!-1,"")</f>
        <v/>
      </c>
      <c r="AB76" s="79" t="str">
        <f>IFERROR(AB46/#REF!-1,"")</f>
        <v/>
      </c>
      <c r="AC76" s="79" t="str">
        <f>IFERROR(AC46/#REF!-1,"")</f>
        <v/>
      </c>
      <c r="AD76" s="79" t="str">
        <f>IFERROR(AD46/#REF!-1,"")</f>
        <v/>
      </c>
      <c r="AE76" s="79" t="str">
        <f>IFERROR(AE46/#REF!-1,"")</f>
        <v/>
      </c>
      <c r="AF76" s="79" t="str">
        <f>IFERROR(AF46/#REF!-1,"")</f>
        <v/>
      </c>
      <c r="AG76" s="79" t="str">
        <f>IFERROR(AG46/#REF!-1,"")</f>
        <v/>
      </c>
      <c r="AH76" s="79" t="str">
        <f>IFERROR(AH46/#REF!-1,"")</f>
        <v/>
      </c>
      <c r="AI76" s="79" t="str">
        <f>IFERROR(AI46/#REF!-1,"")</f>
        <v/>
      </c>
      <c r="AJ76" s="79" t="str">
        <f>IFERROR(AJ46/#REF!-1,"")</f>
        <v/>
      </c>
      <c r="AK76" s="79" t="str">
        <f>IFERROR(AK46/#REF!-1,"")</f>
        <v/>
      </c>
      <c r="AL76" s="79" t="str">
        <f>IFERROR(AL46/#REF!-1,"")</f>
        <v/>
      </c>
      <c r="AM76" s="79" t="str">
        <f>IFERROR(AM46/#REF!-1,"")</f>
        <v/>
      </c>
      <c r="AN76" s="79" t="str">
        <f>IFERROR(AN46/#REF!-1,"")</f>
        <v/>
      </c>
      <c r="AO76" s="79" t="str">
        <f>IFERROR(AO46/#REF!-1,"")</f>
        <v/>
      </c>
      <c r="AP76" s="79" t="str">
        <f>IFERROR(AP46/#REF!-1,"")</f>
        <v/>
      </c>
      <c r="AQ76" s="79" t="str">
        <f>IFERROR(AQ46/#REF!-1,"")</f>
        <v/>
      </c>
      <c r="AR76" s="79" t="str">
        <f>IFERROR(AR46/#REF!-1,"")</f>
        <v/>
      </c>
      <c r="AS76" s="79" t="str">
        <f>IFERROR(AS46/#REF!-1,"")</f>
        <v/>
      </c>
      <c r="AT76" s="79" t="str">
        <f>IFERROR(AT46/#REF!-1,"")</f>
        <v/>
      </c>
      <c r="AU76" s="79" t="str">
        <f>IFERROR(AU46/#REF!-1,"")</f>
        <v/>
      </c>
      <c r="AV76" s="79" t="str">
        <f>IFERROR(AV46/#REF!-1,"")</f>
        <v/>
      </c>
      <c r="AW76" s="79" t="str">
        <f>IFERROR(AW46/#REF!-1,"")</f>
        <v/>
      </c>
      <c r="AX76" s="79" t="str">
        <f>IFERROR(AX46/#REF!-1,"")</f>
        <v/>
      </c>
      <c r="AY76" s="79" t="str">
        <f>IFERROR(AY46/#REF!-1,"")</f>
        <v/>
      </c>
      <c r="AZ76" s="79" t="str">
        <f>IFERROR(AZ46/#REF!-1,"")</f>
        <v/>
      </c>
      <c r="BA76" s="79" t="str">
        <f>IFERROR(BA46/#REF!-1,"")</f>
        <v/>
      </c>
      <c r="BB76" s="79" t="str">
        <f>IFERROR(BB46/#REF!-1,"")</f>
        <v/>
      </c>
      <c r="BC76" s="79" t="str">
        <f>IFERROR(BC46/#REF!-1,"")</f>
        <v/>
      </c>
      <c r="BD76" s="79" t="str">
        <f>IFERROR(BD46/#REF!-1,"")</f>
        <v/>
      </c>
      <c r="BE76" s="79" t="str">
        <f>IFERROR(BE46/#REF!-1,"")</f>
        <v/>
      </c>
      <c r="BF76" s="79" t="str">
        <f>IFERROR(BF46/#REF!-1,"")</f>
        <v/>
      </c>
      <c r="BG76" s="79" t="str">
        <f>IFERROR(BG46/#REF!-1,"")</f>
        <v/>
      </c>
      <c r="BH76" s="79" t="str">
        <f>IFERROR(BH46/#REF!-1,"")</f>
        <v/>
      </c>
      <c r="BI76" s="79" t="str">
        <f>IFERROR(BI46/#REF!-1,"")</f>
        <v/>
      </c>
      <c r="BJ76" s="79" t="str">
        <f>IFERROR(BJ46/#REF!-1,"")</f>
        <v/>
      </c>
      <c r="BK76" s="79" t="str">
        <f>IFERROR(BK46/#REF!-1,"")</f>
        <v/>
      </c>
      <c r="BL76" s="79" t="str">
        <f>IFERROR(BL46/#REF!-1,"")</f>
        <v/>
      </c>
      <c r="BM76" s="79" t="str">
        <f>IFERROR(BM46/#REF!-1,"")</f>
        <v/>
      </c>
      <c r="BN76" s="79" t="str">
        <f>IFERROR(BN46/#REF!-1,"")</f>
        <v/>
      </c>
      <c r="BO76" s="79" t="str">
        <f>IFERROR(BO46/#REF!-1,"")</f>
        <v/>
      </c>
      <c r="BP76" s="79" t="str">
        <f>IFERROR(BP46/#REF!-1,"")</f>
        <v/>
      </c>
      <c r="BQ76" s="79" t="str">
        <f>IFERROR(BQ46/#REF!-1,"")</f>
        <v/>
      </c>
      <c r="BR76" s="79" t="str">
        <f>IFERROR(BR46/#REF!-1,"")</f>
        <v/>
      </c>
      <c r="BS76" s="79" t="str">
        <f>IFERROR(BS46/#REF!-1,"")</f>
        <v/>
      </c>
      <c r="BT76" s="79" t="str">
        <f>IFERROR(BT46/#REF!-1,"")</f>
        <v/>
      </c>
      <c r="BU76" s="79" t="str">
        <f>IFERROR(BU46/#REF!-1,"")</f>
        <v/>
      </c>
      <c r="BV76" s="79" t="str">
        <f>IFERROR(BV46/#REF!-1,"")</f>
        <v/>
      </c>
      <c r="BW76" s="79" t="str">
        <f>IFERROR(BW46/#REF!-1,"")</f>
        <v/>
      </c>
      <c r="BX76" s="79" t="str">
        <f>IFERROR(BX46/#REF!-1,"")</f>
        <v/>
      </c>
      <c r="BY76" s="79" t="str">
        <f>IFERROR(BY46/#REF!-1,"")</f>
        <v/>
      </c>
      <c r="BZ76" s="79" t="str">
        <f>IFERROR(BZ46/#REF!-1,"")</f>
        <v/>
      </c>
      <c r="CA76" s="79" t="str">
        <f>IFERROR(CA46/#REF!-1,"")</f>
        <v/>
      </c>
      <c r="CB76" s="79" t="str">
        <f>IFERROR(CB46/#REF!-1,"")</f>
        <v/>
      </c>
      <c r="CC76" s="79" t="str">
        <f>IFERROR(CC46/#REF!-1,"")</f>
        <v/>
      </c>
      <c r="CD76" s="79" t="str">
        <f>IFERROR(CD46/#REF!-1,"")</f>
        <v/>
      </c>
      <c r="CE76" s="79" t="str">
        <f>IFERROR(CE46/#REF!-1,"")</f>
        <v/>
      </c>
      <c r="CF76" s="79" t="str">
        <f>IFERROR(CF46/#REF!-1,"")</f>
        <v/>
      </c>
      <c r="CG76" s="79" t="str">
        <f>IFERROR(CG46/#REF!-1,"")</f>
        <v/>
      </c>
      <c r="CH76" s="79" t="str">
        <f>IFERROR(CH46/#REF!-1,"")</f>
        <v/>
      </c>
      <c r="CI76" s="79" t="str">
        <f>IFERROR(CI46/#REF!-1,"")</f>
        <v/>
      </c>
      <c r="CJ76" s="79" t="str">
        <f>IFERROR(CJ46/#REF!-1,"")</f>
        <v/>
      </c>
      <c r="CK76" s="79" t="str">
        <f>IFERROR(CK46/#REF!-1,"")</f>
        <v/>
      </c>
      <c r="CL76" s="79" t="str">
        <f>IFERROR(CL46/#REF!-1,"")</f>
        <v/>
      </c>
      <c r="CM76" s="79" t="str">
        <f>IFERROR(CM46/#REF!-1,"")</f>
        <v/>
      </c>
      <c r="CN76" s="79" t="str">
        <f>IFERROR(CN46/#REF!-1,"")</f>
        <v/>
      </c>
      <c r="CO76" s="79" t="str">
        <f>IFERROR(CO46/#REF!-1,"")</f>
        <v/>
      </c>
      <c r="CP76" s="79" t="str">
        <f>IFERROR(CP46/#REF!-1,"")</f>
        <v/>
      </c>
      <c r="CQ76" s="79" t="str">
        <f>IFERROR(CQ46/#REF!-1,"")</f>
        <v/>
      </c>
      <c r="CR76" s="79" t="str">
        <f>IFERROR(CR46/#REF!-1,"")</f>
        <v/>
      </c>
      <c r="CS76" s="79" t="str">
        <f>IFERROR(CS46/#REF!-1,"")</f>
        <v/>
      </c>
      <c r="CT76" s="79" t="str">
        <f>IFERROR(CT46/#REF!-1,"")</f>
        <v/>
      </c>
      <c r="CU76" s="79" t="str">
        <f>IFERROR(CU46/#REF!-1,"")</f>
        <v/>
      </c>
      <c r="CV76" s="79" t="str">
        <f>IFERROR(CV46/#REF!-1,"")</f>
        <v/>
      </c>
      <c r="CW76" s="79" t="str">
        <f>IFERROR(CW46/#REF!-1,"")</f>
        <v/>
      </c>
      <c r="CX76" s="79" t="str">
        <f>IFERROR(CX46/#REF!-1,"")</f>
        <v/>
      </c>
      <c r="CY76" s="79" t="str">
        <f>IFERROR(CY46/#REF!-1,"")</f>
        <v/>
      </c>
      <c r="CZ76" s="79" t="str">
        <f>IFERROR(CZ46/#REF!-1,"")</f>
        <v/>
      </c>
      <c r="DA76" s="79" t="str">
        <f>IFERROR(DA46/#REF!-1,"")</f>
        <v/>
      </c>
      <c r="DB76" s="79" t="str">
        <f>IFERROR(DB46/#REF!-1,"")</f>
        <v/>
      </c>
      <c r="DC76" s="79" t="str">
        <f>IFERROR(DC46/#REF!-1,"")</f>
        <v/>
      </c>
      <c r="DD76" s="79" t="str">
        <f>IFERROR(DD46/#REF!-1,"")</f>
        <v/>
      </c>
      <c r="DE76" s="79" t="str">
        <f>IFERROR(DE46/#REF!-1,"")</f>
        <v/>
      </c>
      <c r="DF76" s="79" t="str">
        <f>IFERROR(DF46/#REF!-1,"")</f>
        <v/>
      </c>
      <c r="DG76" s="79" t="str">
        <f>IFERROR(DG46/#REF!-1,"")</f>
        <v/>
      </c>
      <c r="DH76" s="79" t="str">
        <f>IFERROR(DH46/#REF!-1,"")</f>
        <v/>
      </c>
      <c r="DI76" s="79" t="str">
        <f>IFERROR(DI46/#REF!-1,"")</f>
        <v/>
      </c>
      <c r="DJ76" s="79" t="str">
        <f>IFERROR(DJ46/#REF!-1,"")</f>
        <v/>
      </c>
      <c r="DK76" s="79" t="str">
        <f>IFERROR(DK46/#REF!-1,"")</f>
        <v/>
      </c>
      <c r="DL76" s="79" t="str">
        <f>IFERROR(DL46/#REF!-1,"")</f>
        <v/>
      </c>
      <c r="DM76" s="79" t="str">
        <f>IFERROR(DM46/#REF!-1,"")</f>
        <v/>
      </c>
      <c r="DN76" s="79" t="str">
        <f>IFERROR(DN46/#REF!-1,"")</f>
        <v/>
      </c>
      <c r="DO76" s="79" t="str">
        <f>IFERROR(DO46/#REF!-1,"")</f>
        <v/>
      </c>
      <c r="DP76" s="79" t="str">
        <f>IFERROR(DP46/#REF!-1,"")</f>
        <v/>
      </c>
      <c r="DQ76" s="79" t="str">
        <f>IFERROR(DQ46/#REF!-1,"")</f>
        <v/>
      </c>
      <c r="DR76" s="79" t="str">
        <f>IFERROR(DR46/#REF!-1,"")</f>
        <v/>
      </c>
      <c r="DS76" s="79" t="str">
        <f>IFERROR(DS46/#REF!-1,"")</f>
        <v/>
      </c>
      <c r="DT76" s="79" t="str">
        <f>IFERROR(DT46/#REF!-1,"")</f>
        <v/>
      </c>
      <c r="DU76" s="79" t="str">
        <f>IFERROR(DU46/#REF!-1,"")</f>
        <v/>
      </c>
      <c r="DV76" s="79" t="str">
        <f>IFERROR(DV46/#REF!-1,"")</f>
        <v/>
      </c>
      <c r="DW76" s="79" t="str">
        <f>IFERROR(DW46/#REF!-1,"")</f>
        <v/>
      </c>
      <c r="DX76" s="79" t="str">
        <f>IFERROR(DX46/#REF!-1,"")</f>
        <v/>
      </c>
      <c r="DY76" s="79" t="str">
        <f>IFERROR(DY46/#REF!-1,"")</f>
        <v/>
      </c>
      <c r="DZ76" s="79" t="str">
        <f>IFERROR(DZ46/#REF!-1,"")</f>
        <v/>
      </c>
      <c r="EA76" s="79" t="str">
        <f>IFERROR(EA46/#REF!-1,"")</f>
        <v/>
      </c>
      <c r="EB76" s="79" t="str">
        <f>IFERROR(EB46/#REF!-1,"")</f>
        <v/>
      </c>
      <c r="EC76" s="79" t="str">
        <f>IFERROR(EC46/#REF!-1,"")</f>
        <v/>
      </c>
      <c r="ED76" s="79" t="str">
        <f>IFERROR(ED46/#REF!-1,"")</f>
        <v/>
      </c>
      <c r="EE76" s="79" t="str">
        <f>IFERROR(EE46/#REF!-1,"")</f>
        <v/>
      </c>
      <c r="EF76" s="79" t="str">
        <f>IFERROR(EF46/#REF!-1,"")</f>
        <v/>
      </c>
      <c r="EG76" s="79" t="str">
        <f>IFERROR(EG46/#REF!-1,"")</f>
        <v/>
      </c>
      <c r="EH76" s="79" t="str">
        <f>IFERROR(EH46/#REF!-1,"")</f>
        <v/>
      </c>
      <c r="EI76" s="79" t="str">
        <f>IFERROR(EI46/#REF!-1,"")</f>
        <v/>
      </c>
      <c r="EJ76" s="79" t="str">
        <f>IFERROR(EJ46/#REF!-1,"")</f>
        <v/>
      </c>
      <c r="EK76" s="79" t="str">
        <f>IFERROR(EK46/#REF!-1,"")</f>
        <v/>
      </c>
      <c r="EL76" s="79" t="str">
        <f>IFERROR(EL46/#REF!-1,"")</f>
        <v/>
      </c>
      <c r="EM76" s="79" t="str">
        <f>IFERROR(EM46/#REF!-1,"")</f>
        <v/>
      </c>
      <c r="EN76" s="79" t="str">
        <f>IFERROR(EN46/#REF!-1,"")</f>
        <v/>
      </c>
      <c r="EO76" s="79" t="str">
        <f>IFERROR(EO46/#REF!-1,"")</f>
        <v/>
      </c>
      <c r="EP76" s="79" t="str">
        <f>IFERROR(EP46/#REF!-1,"")</f>
        <v/>
      </c>
      <c r="EQ76" s="79" t="str">
        <f>IFERROR(EQ46/#REF!-1,"")</f>
        <v/>
      </c>
      <c r="ER76" s="79" t="str">
        <f>IFERROR(ER46/#REF!-1,"")</f>
        <v/>
      </c>
      <c r="EU76" s="411"/>
      <c r="EV76" s="417" t="s">
        <v>74</v>
      </c>
      <c r="EW76" s="419"/>
      <c r="EX76" s="79" t="str">
        <f>IFERROR(EX46/EV46-1,"")</f>
        <v/>
      </c>
      <c r="EY76" s="79" t="str">
        <f>IFERROR(EY46/EX46-1,"")</f>
        <v/>
      </c>
      <c r="EZ76" s="79" t="str">
        <f t="shared" ref="EZ76:HK77" si="269">IFERROR(EZ46/EY46-1,"")</f>
        <v/>
      </c>
      <c r="FA76" s="79" t="str">
        <f t="shared" si="269"/>
        <v/>
      </c>
      <c r="FB76" s="79" t="str">
        <f t="shared" si="269"/>
        <v/>
      </c>
      <c r="FC76" s="79" t="str">
        <f t="shared" si="269"/>
        <v/>
      </c>
      <c r="FD76" s="79" t="str">
        <f t="shared" si="269"/>
        <v/>
      </c>
      <c r="FE76" s="79" t="str">
        <f t="shared" si="269"/>
        <v/>
      </c>
      <c r="FF76" s="79" t="str">
        <f t="shared" si="269"/>
        <v/>
      </c>
      <c r="FG76" s="79" t="str">
        <f t="shared" si="269"/>
        <v/>
      </c>
      <c r="FH76" s="79" t="str">
        <f t="shared" si="269"/>
        <v/>
      </c>
      <c r="FI76" s="79" t="str">
        <f t="shared" si="269"/>
        <v/>
      </c>
      <c r="FJ76" s="79" t="str">
        <f t="shared" si="269"/>
        <v/>
      </c>
      <c r="FK76" s="79" t="str">
        <f t="shared" si="269"/>
        <v/>
      </c>
      <c r="FL76" s="79" t="str">
        <f t="shared" si="269"/>
        <v/>
      </c>
      <c r="FM76" s="79" t="str">
        <f t="shared" si="269"/>
        <v/>
      </c>
      <c r="FN76" s="79" t="str">
        <f t="shared" si="269"/>
        <v/>
      </c>
      <c r="FO76" s="79" t="str">
        <f t="shared" si="269"/>
        <v/>
      </c>
      <c r="FP76" s="79" t="str">
        <f t="shared" si="269"/>
        <v/>
      </c>
      <c r="FQ76" s="79" t="str">
        <f t="shared" si="269"/>
        <v/>
      </c>
      <c r="FR76" s="79" t="str">
        <f t="shared" si="269"/>
        <v/>
      </c>
      <c r="FS76" s="79" t="str">
        <f t="shared" si="269"/>
        <v/>
      </c>
      <c r="FT76" s="79" t="str">
        <f t="shared" si="269"/>
        <v/>
      </c>
      <c r="FU76" s="79" t="str">
        <f t="shared" si="269"/>
        <v/>
      </c>
      <c r="FV76" s="79" t="str">
        <f t="shared" si="269"/>
        <v/>
      </c>
      <c r="FW76" s="79" t="str">
        <f t="shared" si="269"/>
        <v/>
      </c>
      <c r="FX76" s="79" t="str">
        <f t="shared" si="269"/>
        <v/>
      </c>
      <c r="FY76" s="79" t="str">
        <f t="shared" si="269"/>
        <v/>
      </c>
      <c r="FZ76" s="79" t="str">
        <f t="shared" si="269"/>
        <v/>
      </c>
      <c r="GA76" s="79" t="str">
        <f t="shared" si="269"/>
        <v/>
      </c>
      <c r="GB76" s="79" t="str">
        <f t="shared" si="269"/>
        <v/>
      </c>
      <c r="GC76" s="79" t="str">
        <f t="shared" si="269"/>
        <v/>
      </c>
      <c r="GD76" s="79" t="str">
        <f t="shared" si="269"/>
        <v/>
      </c>
      <c r="GE76" s="79" t="str">
        <f t="shared" si="269"/>
        <v/>
      </c>
      <c r="GF76" s="79" t="str">
        <f t="shared" si="269"/>
        <v/>
      </c>
      <c r="GG76" s="79" t="str">
        <f t="shared" si="269"/>
        <v/>
      </c>
      <c r="GH76" s="79" t="str">
        <f t="shared" si="269"/>
        <v/>
      </c>
      <c r="GI76" s="79" t="str">
        <f t="shared" si="269"/>
        <v/>
      </c>
      <c r="GJ76" s="79" t="str">
        <f t="shared" si="269"/>
        <v/>
      </c>
      <c r="GK76" s="79" t="str">
        <f t="shared" si="269"/>
        <v/>
      </c>
      <c r="GL76" s="79" t="str">
        <f t="shared" si="269"/>
        <v/>
      </c>
      <c r="GM76" s="79" t="str">
        <f t="shared" si="269"/>
        <v/>
      </c>
      <c r="GN76" s="79" t="str">
        <f t="shared" si="269"/>
        <v/>
      </c>
      <c r="GO76" s="79" t="str">
        <f t="shared" si="269"/>
        <v/>
      </c>
      <c r="GP76" s="79" t="str">
        <f t="shared" si="269"/>
        <v/>
      </c>
      <c r="GQ76" s="79" t="str">
        <f t="shared" si="269"/>
        <v/>
      </c>
      <c r="GR76" s="79" t="str">
        <f t="shared" si="269"/>
        <v/>
      </c>
      <c r="GS76" s="79" t="str">
        <f t="shared" si="269"/>
        <v/>
      </c>
      <c r="GT76" s="79" t="str">
        <f t="shared" si="269"/>
        <v/>
      </c>
      <c r="GU76" s="79" t="str">
        <f t="shared" si="269"/>
        <v/>
      </c>
      <c r="GV76" s="79" t="str">
        <f t="shared" si="269"/>
        <v/>
      </c>
      <c r="GW76" s="79" t="str">
        <f t="shared" si="269"/>
        <v/>
      </c>
      <c r="GX76" s="79" t="str">
        <f t="shared" si="269"/>
        <v/>
      </c>
      <c r="GY76" s="79" t="str">
        <f t="shared" si="269"/>
        <v/>
      </c>
      <c r="GZ76" s="79" t="str">
        <f t="shared" si="269"/>
        <v/>
      </c>
      <c r="HA76" s="79" t="str">
        <f t="shared" si="269"/>
        <v/>
      </c>
      <c r="HB76" s="79" t="str">
        <f t="shared" si="269"/>
        <v/>
      </c>
      <c r="HC76" s="79" t="str">
        <f t="shared" si="269"/>
        <v/>
      </c>
      <c r="HD76" s="79" t="str">
        <f t="shared" si="269"/>
        <v/>
      </c>
      <c r="HE76" s="79" t="str">
        <f t="shared" si="269"/>
        <v/>
      </c>
      <c r="HF76" s="79" t="str">
        <f t="shared" si="269"/>
        <v/>
      </c>
      <c r="HG76" s="79" t="str">
        <f t="shared" si="269"/>
        <v/>
      </c>
      <c r="HH76" s="79" t="str">
        <f t="shared" si="269"/>
        <v/>
      </c>
      <c r="HI76" s="79" t="str">
        <f t="shared" si="269"/>
        <v/>
      </c>
      <c r="HJ76" s="79" t="str">
        <f t="shared" si="269"/>
        <v/>
      </c>
      <c r="HK76" s="79" t="str">
        <f t="shared" si="269"/>
        <v/>
      </c>
      <c r="HL76" s="79" t="str">
        <f t="shared" ref="HL76:JW77" si="270">IFERROR(HL46/HK46-1,"")</f>
        <v/>
      </c>
      <c r="HM76" s="79" t="str">
        <f t="shared" si="270"/>
        <v/>
      </c>
      <c r="HN76" s="79" t="str">
        <f t="shared" si="270"/>
        <v/>
      </c>
      <c r="HO76" s="79" t="str">
        <f t="shared" si="270"/>
        <v/>
      </c>
      <c r="HP76" s="79" t="str">
        <f t="shared" si="270"/>
        <v/>
      </c>
      <c r="HQ76" s="79" t="str">
        <f t="shared" si="270"/>
        <v/>
      </c>
      <c r="HR76" s="79" t="str">
        <f t="shared" si="270"/>
        <v/>
      </c>
      <c r="HS76" s="79" t="str">
        <f t="shared" si="270"/>
        <v/>
      </c>
      <c r="HT76" s="79" t="str">
        <f t="shared" si="270"/>
        <v/>
      </c>
      <c r="HU76" s="79" t="str">
        <f t="shared" si="270"/>
        <v/>
      </c>
      <c r="HV76" s="79" t="str">
        <f t="shared" si="270"/>
        <v/>
      </c>
      <c r="HW76" s="79" t="str">
        <f t="shared" si="270"/>
        <v/>
      </c>
      <c r="HX76" s="79" t="str">
        <f t="shared" si="270"/>
        <v/>
      </c>
      <c r="HY76" s="79" t="str">
        <f t="shared" si="270"/>
        <v/>
      </c>
      <c r="HZ76" s="79" t="str">
        <f t="shared" si="270"/>
        <v/>
      </c>
      <c r="IA76" s="79" t="str">
        <f t="shared" si="270"/>
        <v/>
      </c>
      <c r="IB76" s="79" t="str">
        <f t="shared" si="270"/>
        <v/>
      </c>
      <c r="IC76" s="79" t="str">
        <f t="shared" si="270"/>
        <v/>
      </c>
      <c r="ID76" s="79" t="str">
        <f t="shared" si="270"/>
        <v/>
      </c>
      <c r="IE76" s="79" t="str">
        <f t="shared" si="270"/>
        <v/>
      </c>
      <c r="IF76" s="79" t="str">
        <f t="shared" si="270"/>
        <v/>
      </c>
      <c r="IG76" s="79" t="str">
        <f t="shared" si="270"/>
        <v/>
      </c>
      <c r="IH76" s="79" t="str">
        <f t="shared" si="270"/>
        <v/>
      </c>
      <c r="II76" s="79" t="str">
        <f t="shared" si="270"/>
        <v/>
      </c>
      <c r="IJ76" s="79" t="str">
        <f t="shared" si="270"/>
        <v/>
      </c>
      <c r="IK76" s="79" t="str">
        <f t="shared" si="270"/>
        <v/>
      </c>
      <c r="IL76" s="79" t="str">
        <f t="shared" si="270"/>
        <v/>
      </c>
      <c r="IM76" s="79" t="str">
        <f t="shared" si="270"/>
        <v/>
      </c>
      <c r="IN76" s="79" t="str">
        <f t="shared" si="270"/>
        <v/>
      </c>
      <c r="IO76" s="79" t="str">
        <f t="shared" si="270"/>
        <v/>
      </c>
      <c r="IP76" s="79" t="str">
        <f t="shared" si="270"/>
        <v/>
      </c>
      <c r="IQ76" s="79" t="str">
        <f t="shared" si="270"/>
        <v/>
      </c>
      <c r="IR76" s="79" t="str">
        <f t="shared" si="270"/>
        <v/>
      </c>
      <c r="IS76" s="79" t="str">
        <f t="shared" si="270"/>
        <v/>
      </c>
      <c r="IT76" s="79" t="str">
        <f t="shared" si="270"/>
        <v/>
      </c>
      <c r="IU76" s="79" t="str">
        <f t="shared" si="270"/>
        <v/>
      </c>
      <c r="IV76" s="79" t="str">
        <f t="shared" si="270"/>
        <v/>
      </c>
      <c r="IW76" s="79" t="str">
        <f t="shared" si="270"/>
        <v/>
      </c>
      <c r="IX76" s="79" t="str">
        <f t="shared" si="270"/>
        <v/>
      </c>
      <c r="IY76" s="79" t="str">
        <f t="shared" si="270"/>
        <v/>
      </c>
      <c r="IZ76" s="79" t="str">
        <f t="shared" si="270"/>
        <v/>
      </c>
      <c r="JA76" s="79" t="str">
        <f t="shared" si="270"/>
        <v/>
      </c>
      <c r="JB76" s="79" t="str">
        <f t="shared" si="270"/>
        <v/>
      </c>
      <c r="JC76" s="79" t="str">
        <f t="shared" si="270"/>
        <v/>
      </c>
      <c r="JD76" s="79" t="str">
        <f t="shared" si="270"/>
        <v/>
      </c>
      <c r="JE76" s="79" t="str">
        <f t="shared" si="270"/>
        <v/>
      </c>
      <c r="JF76" s="79" t="str">
        <f t="shared" si="270"/>
        <v/>
      </c>
      <c r="JG76" s="79" t="str">
        <f t="shared" si="270"/>
        <v/>
      </c>
      <c r="JH76" s="79" t="str">
        <f t="shared" si="270"/>
        <v/>
      </c>
      <c r="JI76" s="79" t="str">
        <f t="shared" si="270"/>
        <v/>
      </c>
      <c r="JJ76" s="79" t="str">
        <f t="shared" si="270"/>
        <v/>
      </c>
      <c r="JK76" s="79" t="str">
        <f t="shared" si="270"/>
        <v/>
      </c>
      <c r="JL76" s="79" t="str">
        <f t="shared" si="270"/>
        <v/>
      </c>
      <c r="JM76" s="79" t="str">
        <f t="shared" si="270"/>
        <v/>
      </c>
      <c r="JN76" s="79" t="str">
        <f t="shared" si="270"/>
        <v/>
      </c>
      <c r="JO76" s="79" t="str">
        <f t="shared" si="270"/>
        <v/>
      </c>
      <c r="JP76" s="79" t="str">
        <f t="shared" si="270"/>
        <v/>
      </c>
      <c r="JQ76" s="79" t="str">
        <f t="shared" si="270"/>
        <v/>
      </c>
      <c r="JR76" s="79" t="str">
        <f t="shared" si="270"/>
        <v/>
      </c>
      <c r="JS76" s="79" t="str">
        <f t="shared" si="270"/>
        <v/>
      </c>
      <c r="JT76" s="79" t="str">
        <f t="shared" si="270"/>
        <v/>
      </c>
      <c r="JU76" s="79" t="str">
        <f t="shared" si="270"/>
        <v/>
      </c>
      <c r="JV76" s="79" t="str">
        <f t="shared" si="270"/>
        <v/>
      </c>
      <c r="JW76" s="79" t="str">
        <f t="shared" si="270"/>
        <v/>
      </c>
      <c r="JX76" s="79" t="str">
        <f t="shared" ref="JX76:KW77" si="271">IFERROR(JX46/JW46-1,"")</f>
        <v/>
      </c>
      <c r="JY76" s="79" t="str">
        <f t="shared" si="271"/>
        <v/>
      </c>
      <c r="JZ76" s="79" t="str">
        <f t="shared" si="271"/>
        <v/>
      </c>
      <c r="KA76" s="79" t="str">
        <f t="shared" si="271"/>
        <v/>
      </c>
      <c r="KB76" s="79" t="str">
        <f t="shared" si="271"/>
        <v/>
      </c>
      <c r="KC76" s="79" t="str">
        <f t="shared" si="271"/>
        <v/>
      </c>
      <c r="KD76" s="79" t="str">
        <f t="shared" si="271"/>
        <v/>
      </c>
      <c r="KE76" s="79" t="str">
        <f t="shared" si="271"/>
        <v/>
      </c>
      <c r="KF76" s="79" t="str">
        <f t="shared" si="271"/>
        <v/>
      </c>
      <c r="KG76" s="79" t="str">
        <f t="shared" si="271"/>
        <v/>
      </c>
      <c r="KH76" s="79" t="str">
        <f t="shared" si="271"/>
        <v/>
      </c>
      <c r="KI76" s="79" t="str">
        <f t="shared" si="271"/>
        <v/>
      </c>
      <c r="KJ76" s="79" t="str">
        <f t="shared" si="271"/>
        <v/>
      </c>
      <c r="KK76" s="79" t="str">
        <f t="shared" si="271"/>
        <v/>
      </c>
      <c r="KL76" s="79" t="str">
        <f t="shared" si="271"/>
        <v/>
      </c>
      <c r="KM76" s="79" t="str">
        <f t="shared" si="271"/>
        <v/>
      </c>
      <c r="KN76" s="79" t="str">
        <f t="shared" si="271"/>
        <v/>
      </c>
      <c r="KO76" s="79" t="str">
        <f t="shared" si="271"/>
        <v/>
      </c>
      <c r="KP76" s="79" t="str">
        <f t="shared" si="271"/>
        <v/>
      </c>
      <c r="KQ76" s="79" t="str">
        <f t="shared" si="271"/>
        <v/>
      </c>
      <c r="KR76" s="79" t="str">
        <f t="shared" si="271"/>
        <v/>
      </c>
      <c r="KS76" s="79" t="str">
        <f t="shared" si="271"/>
        <v/>
      </c>
      <c r="KT76" s="79" t="str">
        <f t="shared" si="271"/>
        <v/>
      </c>
      <c r="KU76" s="79" t="str">
        <f t="shared" si="271"/>
        <v/>
      </c>
      <c r="KV76" s="79" t="str">
        <f t="shared" si="271"/>
        <v/>
      </c>
      <c r="KW76" s="79" t="str">
        <f t="shared" si="271"/>
        <v/>
      </c>
    </row>
    <row r="77" spans="1:309" ht="20.100000000000001" customHeight="1" x14ac:dyDescent="0.25">
      <c r="A77" s="406"/>
      <c r="B77" s="402" t="s">
        <v>75</v>
      </c>
      <c r="C77" s="404"/>
      <c r="D77" s="79" t="str">
        <f>IFERROR(D47/#REF!-1,"")</f>
        <v/>
      </c>
      <c r="E77" s="79" t="str">
        <f>IFERROR(E47/#REF!-1,"")</f>
        <v/>
      </c>
      <c r="F77" s="79" t="str">
        <f>IFERROR(F47/#REF!-1,"")</f>
        <v/>
      </c>
      <c r="G77" s="79" t="str">
        <f>IFERROR(G47/#REF!-1,"")</f>
        <v/>
      </c>
      <c r="H77" s="79" t="str">
        <f>IFERROR(H47/#REF!-1,"")</f>
        <v/>
      </c>
      <c r="I77" s="79" t="str">
        <f>IFERROR(I47/#REF!-1,"")</f>
        <v/>
      </c>
      <c r="J77" s="79" t="str">
        <f>IFERROR(J47/#REF!-1,"")</f>
        <v/>
      </c>
      <c r="K77" s="79" t="str">
        <f>IFERROR(K47/#REF!-1,"")</f>
        <v/>
      </c>
      <c r="L77" s="79" t="str">
        <f>IFERROR(L47/#REF!-1,"")</f>
        <v/>
      </c>
      <c r="M77" s="79" t="str">
        <f>IFERROR(M47/#REF!-1,"")</f>
        <v/>
      </c>
      <c r="N77" s="79" t="str">
        <f>IFERROR(N47/#REF!-1,"")</f>
        <v/>
      </c>
      <c r="O77" s="79" t="str">
        <f>IFERROR(O47/#REF!-1,"")</f>
        <v/>
      </c>
      <c r="P77" s="79" t="str">
        <f>IFERROR(P47/#REF!-1,"")</f>
        <v/>
      </c>
      <c r="Q77" s="79" t="str">
        <f>IFERROR(Q47/#REF!-1,"")</f>
        <v/>
      </c>
      <c r="R77" s="79" t="str">
        <f>IFERROR(R47/#REF!-1,"")</f>
        <v/>
      </c>
      <c r="S77" s="79" t="str">
        <f>IFERROR(S47/#REF!-1,"")</f>
        <v/>
      </c>
      <c r="T77" s="79" t="str">
        <f>IFERROR(T47/#REF!-1,"")</f>
        <v/>
      </c>
      <c r="U77" s="79" t="str">
        <f>IFERROR(U47/#REF!-1,"")</f>
        <v/>
      </c>
      <c r="V77" s="79" t="str">
        <f>IFERROR(V47/#REF!-1,"")</f>
        <v/>
      </c>
      <c r="W77" s="79" t="str">
        <f>IFERROR(W47/#REF!-1,"")</f>
        <v/>
      </c>
      <c r="X77" s="79" t="str">
        <f>IFERROR(X47/#REF!-1,"")</f>
        <v/>
      </c>
      <c r="Y77" s="79" t="str">
        <f>IFERROR(Y47/#REF!-1,"")</f>
        <v/>
      </c>
      <c r="Z77" s="79" t="str">
        <f>IFERROR(Z47/#REF!-1,"")</f>
        <v/>
      </c>
      <c r="AA77" s="79" t="str">
        <f>IFERROR(AA47/#REF!-1,"")</f>
        <v/>
      </c>
      <c r="AB77" s="79" t="str">
        <f>IFERROR(AB47/#REF!-1,"")</f>
        <v/>
      </c>
      <c r="AC77" s="79" t="str">
        <f>IFERROR(AC47/#REF!-1,"")</f>
        <v/>
      </c>
      <c r="AD77" s="79" t="str">
        <f>IFERROR(AD47/#REF!-1,"")</f>
        <v/>
      </c>
      <c r="AE77" s="79" t="str">
        <f>IFERROR(AE47/#REF!-1,"")</f>
        <v/>
      </c>
      <c r="AF77" s="79" t="str">
        <f>IFERROR(AF47/#REF!-1,"")</f>
        <v/>
      </c>
      <c r="AG77" s="79" t="str">
        <f>IFERROR(AG47/#REF!-1,"")</f>
        <v/>
      </c>
      <c r="AH77" s="79" t="str">
        <f>IFERROR(AH47/#REF!-1,"")</f>
        <v/>
      </c>
      <c r="AI77" s="79" t="str">
        <f>IFERROR(AI47/#REF!-1,"")</f>
        <v/>
      </c>
      <c r="AJ77" s="79" t="str">
        <f>IFERROR(AJ47/#REF!-1,"")</f>
        <v/>
      </c>
      <c r="AK77" s="79" t="str">
        <f>IFERROR(AK47/#REF!-1,"")</f>
        <v/>
      </c>
      <c r="AL77" s="79" t="str">
        <f>IFERROR(AL47/#REF!-1,"")</f>
        <v/>
      </c>
      <c r="AM77" s="79" t="str">
        <f>IFERROR(AM47/#REF!-1,"")</f>
        <v/>
      </c>
      <c r="AN77" s="79" t="str">
        <f>IFERROR(AN47/#REF!-1,"")</f>
        <v/>
      </c>
      <c r="AO77" s="79" t="str">
        <f>IFERROR(AO47/#REF!-1,"")</f>
        <v/>
      </c>
      <c r="AP77" s="79" t="str">
        <f>IFERROR(AP47/#REF!-1,"")</f>
        <v/>
      </c>
      <c r="AQ77" s="79" t="str">
        <f>IFERROR(AQ47/#REF!-1,"")</f>
        <v/>
      </c>
      <c r="AR77" s="79" t="str">
        <f>IFERROR(AR47/#REF!-1,"")</f>
        <v/>
      </c>
      <c r="AS77" s="79" t="str">
        <f>IFERROR(AS47/#REF!-1,"")</f>
        <v/>
      </c>
      <c r="AT77" s="79" t="str">
        <f>IFERROR(AT47/#REF!-1,"")</f>
        <v/>
      </c>
      <c r="AU77" s="79" t="str">
        <f>IFERROR(AU47/#REF!-1,"")</f>
        <v/>
      </c>
      <c r="AV77" s="79" t="str">
        <f>IFERROR(AV47/#REF!-1,"")</f>
        <v/>
      </c>
      <c r="AW77" s="79" t="str">
        <f>IFERROR(AW47/#REF!-1,"")</f>
        <v/>
      </c>
      <c r="AX77" s="79" t="str">
        <f>IFERROR(AX47/#REF!-1,"")</f>
        <v/>
      </c>
      <c r="AY77" s="79" t="str">
        <f>IFERROR(AY47/#REF!-1,"")</f>
        <v/>
      </c>
      <c r="AZ77" s="79" t="str">
        <f>IFERROR(AZ47/#REF!-1,"")</f>
        <v/>
      </c>
      <c r="BA77" s="79" t="str">
        <f>IFERROR(BA47/#REF!-1,"")</f>
        <v/>
      </c>
      <c r="BB77" s="79" t="str">
        <f>IFERROR(BB47/#REF!-1,"")</f>
        <v/>
      </c>
      <c r="BC77" s="79" t="str">
        <f>IFERROR(BC47/#REF!-1,"")</f>
        <v/>
      </c>
      <c r="BD77" s="79" t="str">
        <f>IFERROR(BD47/#REF!-1,"")</f>
        <v/>
      </c>
      <c r="BE77" s="79" t="str">
        <f>IFERROR(BE47/#REF!-1,"")</f>
        <v/>
      </c>
      <c r="BF77" s="79" t="str">
        <f>IFERROR(BF47/#REF!-1,"")</f>
        <v/>
      </c>
      <c r="BG77" s="79" t="str">
        <f>IFERROR(BG47/#REF!-1,"")</f>
        <v/>
      </c>
      <c r="BH77" s="79" t="str">
        <f>IFERROR(BH47/#REF!-1,"")</f>
        <v/>
      </c>
      <c r="BI77" s="79" t="str">
        <f>IFERROR(BI47/#REF!-1,"")</f>
        <v/>
      </c>
      <c r="BJ77" s="79" t="str">
        <f>IFERROR(BJ47/#REF!-1,"")</f>
        <v/>
      </c>
      <c r="BK77" s="79" t="str">
        <f>IFERROR(BK47/#REF!-1,"")</f>
        <v/>
      </c>
      <c r="BL77" s="79" t="str">
        <f>IFERROR(BL47/#REF!-1,"")</f>
        <v/>
      </c>
      <c r="BM77" s="79" t="str">
        <f>IFERROR(BM47/#REF!-1,"")</f>
        <v/>
      </c>
      <c r="BN77" s="79" t="str">
        <f>IFERROR(BN47/#REF!-1,"")</f>
        <v/>
      </c>
      <c r="BO77" s="79" t="str">
        <f>IFERROR(BO47/#REF!-1,"")</f>
        <v/>
      </c>
      <c r="BP77" s="79" t="str">
        <f>IFERROR(BP47/#REF!-1,"")</f>
        <v/>
      </c>
      <c r="BQ77" s="79" t="str">
        <f>IFERROR(BQ47/#REF!-1,"")</f>
        <v/>
      </c>
      <c r="BR77" s="79" t="str">
        <f>IFERROR(BR47/#REF!-1,"")</f>
        <v/>
      </c>
      <c r="BS77" s="79" t="str">
        <f>IFERROR(BS47/#REF!-1,"")</f>
        <v/>
      </c>
      <c r="BT77" s="79" t="str">
        <f>IFERROR(BT47/#REF!-1,"")</f>
        <v/>
      </c>
      <c r="BU77" s="79" t="str">
        <f>IFERROR(BU47/#REF!-1,"")</f>
        <v/>
      </c>
      <c r="BV77" s="79" t="str">
        <f>IFERROR(BV47/#REF!-1,"")</f>
        <v/>
      </c>
      <c r="BW77" s="79" t="str">
        <f>IFERROR(BW47/#REF!-1,"")</f>
        <v/>
      </c>
      <c r="BX77" s="79" t="str">
        <f>IFERROR(BX47/#REF!-1,"")</f>
        <v/>
      </c>
      <c r="BY77" s="79" t="str">
        <f>IFERROR(BY47/#REF!-1,"")</f>
        <v/>
      </c>
      <c r="BZ77" s="79" t="str">
        <f>IFERROR(BZ47/#REF!-1,"")</f>
        <v/>
      </c>
      <c r="CA77" s="79" t="str">
        <f>IFERROR(CA47/#REF!-1,"")</f>
        <v/>
      </c>
      <c r="CB77" s="79" t="str">
        <f>IFERROR(CB47/#REF!-1,"")</f>
        <v/>
      </c>
      <c r="CC77" s="79" t="str">
        <f>IFERROR(CC47/#REF!-1,"")</f>
        <v/>
      </c>
      <c r="CD77" s="79" t="str">
        <f>IFERROR(CD47/#REF!-1,"")</f>
        <v/>
      </c>
      <c r="CE77" s="79" t="str">
        <f>IFERROR(CE47/#REF!-1,"")</f>
        <v/>
      </c>
      <c r="CF77" s="79" t="str">
        <f>IFERROR(CF47/#REF!-1,"")</f>
        <v/>
      </c>
      <c r="CG77" s="79" t="str">
        <f>IFERROR(CG47/#REF!-1,"")</f>
        <v/>
      </c>
      <c r="CH77" s="79" t="str">
        <f>IFERROR(CH47/#REF!-1,"")</f>
        <v/>
      </c>
      <c r="CI77" s="79" t="str">
        <f>IFERROR(CI47/#REF!-1,"")</f>
        <v/>
      </c>
      <c r="CJ77" s="79" t="str">
        <f>IFERROR(CJ47/#REF!-1,"")</f>
        <v/>
      </c>
      <c r="CK77" s="79" t="str">
        <f>IFERROR(CK47/#REF!-1,"")</f>
        <v/>
      </c>
      <c r="CL77" s="79" t="str">
        <f>IFERROR(CL47/#REF!-1,"")</f>
        <v/>
      </c>
      <c r="CM77" s="79" t="str">
        <f>IFERROR(CM47/#REF!-1,"")</f>
        <v/>
      </c>
      <c r="CN77" s="79" t="str">
        <f>IFERROR(CN47/#REF!-1,"")</f>
        <v/>
      </c>
      <c r="CO77" s="79" t="str">
        <f>IFERROR(CO47/#REF!-1,"")</f>
        <v/>
      </c>
      <c r="CP77" s="79" t="str">
        <f>IFERROR(CP47/#REF!-1,"")</f>
        <v/>
      </c>
      <c r="CQ77" s="79" t="str">
        <f>IFERROR(CQ47/#REF!-1,"")</f>
        <v/>
      </c>
      <c r="CR77" s="79" t="str">
        <f>IFERROR(CR47/#REF!-1,"")</f>
        <v/>
      </c>
      <c r="CS77" s="79" t="str">
        <f>IFERROR(CS47/#REF!-1,"")</f>
        <v/>
      </c>
      <c r="CT77" s="79" t="str">
        <f>IFERROR(CT47/#REF!-1,"")</f>
        <v/>
      </c>
      <c r="CU77" s="79" t="str">
        <f>IFERROR(CU47/#REF!-1,"")</f>
        <v/>
      </c>
      <c r="CV77" s="79" t="str">
        <f>IFERROR(CV47/#REF!-1,"")</f>
        <v/>
      </c>
      <c r="CW77" s="79" t="str">
        <f>IFERROR(CW47/#REF!-1,"")</f>
        <v/>
      </c>
      <c r="CX77" s="79" t="str">
        <f>IFERROR(CX47/#REF!-1,"")</f>
        <v/>
      </c>
      <c r="CY77" s="79" t="str">
        <f>IFERROR(CY47/#REF!-1,"")</f>
        <v/>
      </c>
      <c r="CZ77" s="79" t="str">
        <f>IFERROR(CZ47/#REF!-1,"")</f>
        <v/>
      </c>
      <c r="DA77" s="79" t="str">
        <f>IFERROR(DA47/#REF!-1,"")</f>
        <v/>
      </c>
      <c r="DB77" s="79" t="str">
        <f>IFERROR(DB47/#REF!-1,"")</f>
        <v/>
      </c>
      <c r="DC77" s="79" t="str">
        <f>IFERROR(DC47/#REF!-1,"")</f>
        <v/>
      </c>
      <c r="DD77" s="79" t="str">
        <f>IFERROR(DD47/#REF!-1,"")</f>
        <v/>
      </c>
      <c r="DE77" s="79" t="str">
        <f>IFERROR(DE47/#REF!-1,"")</f>
        <v/>
      </c>
      <c r="DF77" s="79" t="str">
        <f>IFERROR(DF47/#REF!-1,"")</f>
        <v/>
      </c>
      <c r="DG77" s="79" t="str">
        <f>IFERROR(DG47/#REF!-1,"")</f>
        <v/>
      </c>
      <c r="DH77" s="79" t="str">
        <f>IFERROR(DH47/#REF!-1,"")</f>
        <v/>
      </c>
      <c r="DI77" s="79" t="str">
        <f>IFERROR(DI47/#REF!-1,"")</f>
        <v/>
      </c>
      <c r="DJ77" s="79" t="str">
        <f>IFERROR(DJ47/#REF!-1,"")</f>
        <v/>
      </c>
      <c r="DK77" s="79" t="str">
        <f>IFERROR(DK47/#REF!-1,"")</f>
        <v/>
      </c>
      <c r="DL77" s="79" t="str">
        <f>IFERROR(DL47/#REF!-1,"")</f>
        <v/>
      </c>
      <c r="DM77" s="79" t="str">
        <f>IFERROR(DM47/#REF!-1,"")</f>
        <v/>
      </c>
      <c r="DN77" s="79" t="str">
        <f>IFERROR(DN47/#REF!-1,"")</f>
        <v/>
      </c>
      <c r="DO77" s="79" t="str">
        <f>IFERROR(DO47/#REF!-1,"")</f>
        <v/>
      </c>
      <c r="DP77" s="79" t="str">
        <f>IFERROR(DP47/#REF!-1,"")</f>
        <v/>
      </c>
      <c r="DQ77" s="79" t="str">
        <f>IFERROR(DQ47/#REF!-1,"")</f>
        <v/>
      </c>
      <c r="DR77" s="79" t="str">
        <f>IFERROR(DR47/#REF!-1,"")</f>
        <v/>
      </c>
      <c r="DS77" s="79" t="str">
        <f>IFERROR(DS47/#REF!-1,"")</f>
        <v/>
      </c>
      <c r="DT77" s="79" t="str">
        <f>IFERROR(DT47/#REF!-1,"")</f>
        <v/>
      </c>
      <c r="DU77" s="79" t="str">
        <f>IFERROR(DU47/#REF!-1,"")</f>
        <v/>
      </c>
      <c r="DV77" s="79" t="str">
        <f>IFERROR(DV47/#REF!-1,"")</f>
        <v/>
      </c>
      <c r="DW77" s="79" t="str">
        <f>IFERROR(DW47/#REF!-1,"")</f>
        <v/>
      </c>
      <c r="DX77" s="79" t="str">
        <f>IFERROR(DX47/#REF!-1,"")</f>
        <v/>
      </c>
      <c r="DY77" s="79" t="str">
        <f>IFERROR(DY47/#REF!-1,"")</f>
        <v/>
      </c>
      <c r="DZ77" s="79" t="str">
        <f>IFERROR(DZ47/#REF!-1,"")</f>
        <v/>
      </c>
      <c r="EA77" s="79" t="str">
        <f>IFERROR(EA47/#REF!-1,"")</f>
        <v/>
      </c>
      <c r="EB77" s="79" t="str">
        <f>IFERROR(EB47/#REF!-1,"")</f>
        <v/>
      </c>
      <c r="EC77" s="79" t="str">
        <f>IFERROR(EC47/#REF!-1,"")</f>
        <v/>
      </c>
      <c r="ED77" s="79" t="str">
        <f>IFERROR(ED47/#REF!-1,"")</f>
        <v/>
      </c>
      <c r="EE77" s="79" t="str">
        <f>IFERROR(EE47/#REF!-1,"")</f>
        <v/>
      </c>
      <c r="EF77" s="79" t="str">
        <f>IFERROR(EF47/#REF!-1,"")</f>
        <v/>
      </c>
      <c r="EG77" s="79" t="str">
        <f>IFERROR(EG47/#REF!-1,"")</f>
        <v/>
      </c>
      <c r="EH77" s="79" t="str">
        <f>IFERROR(EH47/#REF!-1,"")</f>
        <v/>
      </c>
      <c r="EI77" s="79" t="str">
        <f>IFERROR(EI47/#REF!-1,"")</f>
        <v/>
      </c>
      <c r="EJ77" s="79" t="str">
        <f>IFERROR(EJ47/#REF!-1,"")</f>
        <v/>
      </c>
      <c r="EK77" s="79" t="str">
        <f>IFERROR(EK47/#REF!-1,"")</f>
        <v/>
      </c>
      <c r="EL77" s="79" t="str">
        <f>IFERROR(EL47/#REF!-1,"")</f>
        <v/>
      </c>
      <c r="EM77" s="79" t="str">
        <f>IFERROR(EM47/#REF!-1,"")</f>
        <v/>
      </c>
      <c r="EN77" s="79" t="str">
        <f>IFERROR(EN47/#REF!-1,"")</f>
        <v/>
      </c>
      <c r="EO77" s="79" t="str">
        <f>IFERROR(EO47/#REF!-1,"")</f>
        <v/>
      </c>
      <c r="EP77" s="79" t="str">
        <f>IFERROR(EP47/#REF!-1,"")</f>
        <v/>
      </c>
      <c r="EQ77" s="79" t="str">
        <f>IFERROR(EQ47/#REF!-1,"")</f>
        <v/>
      </c>
      <c r="ER77" s="79" t="str">
        <f>IFERROR(ER47/#REF!-1,"")</f>
        <v/>
      </c>
      <c r="EU77" s="411"/>
      <c r="EV77" s="417" t="s">
        <v>75</v>
      </c>
      <c r="EW77" s="419"/>
      <c r="EX77" s="79" t="str">
        <f>IFERROR(EX47/EV47-1,"")</f>
        <v/>
      </c>
      <c r="EY77" s="79" t="str">
        <f>IFERROR(EY47/EX47-1,"")</f>
        <v/>
      </c>
      <c r="EZ77" s="79" t="str">
        <f t="shared" si="269"/>
        <v/>
      </c>
      <c r="FA77" s="79" t="str">
        <f t="shared" si="269"/>
        <v/>
      </c>
      <c r="FB77" s="79" t="str">
        <f t="shared" si="269"/>
        <v/>
      </c>
      <c r="FC77" s="79" t="str">
        <f t="shared" si="269"/>
        <v/>
      </c>
      <c r="FD77" s="79" t="str">
        <f t="shared" si="269"/>
        <v/>
      </c>
      <c r="FE77" s="79" t="str">
        <f t="shared" si="269"/>
        <v/>
      </c>
      <c r="FF77" s="79" t="str">
        <f t="shared" si="269"/>
        <v/>
      </c>
      <c r="FG77" s="79" t="str">
        <f t="shared" si="269"/>
        <v/>
      </c>
      <c r="FH77" s="79" t="str">
        <f t="shared" si="269"/>
        <v/>
      </c>
      <c r="FI77" s="79" t="str">
        <f t="shared" si="269"/>
        <v/>
      </c>
      <c r="FJ77" s="79" t="str">
        <f t="shared" si="269"/>
        <v/>
      </c>
      <c r="FK77" s="79" t="str">
        <f t="shared" si="269"/>
        <v/>
      </c>
      <c r="FL77" s="79" t="str">
        <f t="shared" si="269"/>
        <v/>
      </c>
      <c r="FM77" s="79" t="str">
        <f t="shared" si="269"/>
        <v/>
      </c>
      <c r="FN77" s="79" t="str">
        <f t="shared" si="269"/>
        <v/>
      </c>
      <c r="FO77" s="79" t="str">
        <f t="shared" si="269"/>
        <v/>
      </c>
      <c r="FP77" s="79" t="str">
        <f t="shared" si="269"/>
        <v/>
      </c>
      <c r="FQ77" s="79" t="str">
        <f t="shared" si="269"/>
        <v/>
      </c>
      <c r="FR77" s="79" t="str">
        <f t="shared" si="269"/>
        <v/>
      </c>
      <c r="FS77" s="79" t="str">
        <f t="shared" si="269"/>
        <v/>
      </c>
      <c r="FT77" s="79" t="str">
        <f t="shared" si="269"/>
        <v/>
      </c>
      <c r="FU77" s="79" t="str">
        <f t="shared" si="269"/>
        <v/>
      </c>
      <c r="FV77" s="79" t="str">
        <f t="shared" si="269"/>
        <v/>
      </c>
      <c r="FW77" s="79" t="str">
        <f t="shared" si="269"/>
        <v/>
      </c>
      <c r="FX77" s="79" t="str">
        <f t="shared" si="269"/>
        <v/>
      </c>
      <c r="FY77" s="79" t="str">
        <f t="shared" si="269"/>
        <v/>
      </c>
      <c r="FZ77" s="79" t="str">
        <f t="shared" si="269"/>
        <v/>
      </c>
      <c r="GA77" s="79" t="str">
        <f t="shared" si="269"/>
        <v/>
      </c>
      <c r="GB77" s="79" t="str">
        <f t="shared" si="269"/>
        <v/>
      </c>
      <c r="GC77" s="79" t="str">
        <f t="shared" si="269"/>
        <v/>
      </c>
      <c r="GD77" s="79" t="str">
        <f t="shared" si="269"/>
        <v/>
      </c>
      <c r="GE77" s="79" t="str">
        <f t="shared" si="269"/>
        <v/>
      </c>
      <c r="GF77" s="79" t="str">
        <f t="shared" si="269"/>
        <v/>
      </c>
      <c r="GG77" s="79" t="str">
        <f t="shared" si="269"/>
        <v/>
      </c>
      <c r="GH77" s="79" t="str">
        <f t="shared" si="269"/>
        <v/>
      </c>
      <c r="GI77" s="79" t="str">
        <f t="shared" si="269"/>
        <v/>
      </c>
      <c r="GJ77" s="79" t="str">
        <f t="shared" si="269"/>
        <v/>
      </c>
      <c r="GK77" s="79" t="str">
        <f t="shared" si="269"/>
        <v/>
      </c>
      <c r="GL77" s="79" t="str">
        <f t="shared" si="269"/>
        <v/>
      </c>
      <c r="GM77" s="79" t="str">
        <f t="shared" si="269"/>
        <v/>
      </c>
      <c r="GN77" s="79" t="str">
        <f t="shared" si="269"/>
        <v/>
      </c>
      <c r="GO77" s="79" t="str">
        <f t="shared" si="269"/>
        <v/>
      </c>
      <c r="GP77" s="79" t="str">
        <f t="shared" si="269"/>
        <v/>
      </c>
      <c r="GQ77" s="79" t="str">
        <f t="shared" si="269"/>
        <v/>
      </c>
      <c r="GR77" s="79" t="str">
        <f t="shared" si="269"/>
        <v/>
      </c>
      <c r="GS77" s="79" t="str">
        <f t="shared" si="269"/>
        <v/>
      </c>
      <c r="GT77" s="79" t="str">
        <f t="shared" si="269"/>
        <v/>
      </c>
      <c r="GU77" s="79" t="str">
        <f t="shared" si="269"/>
        <v/>
      </c>
      <c r="GV77" s="79" t="str">
        <f t="shared" si="269"/>
        <v/>
      </c>
      <c r="GW77" s="79" t="str">
        <f t="shared" si="269"/>
        <v/>
      </c>
      <c r="GX77" s="79" t="str">
        <f t="shared" si="269"/>
        <v/>
      </c>
      <c r="GY77" s="79" t="str">
        <f t="shared" si="269"/>
        <v/>
      </c>
      <c r="GZ77" s="79" t="str">
        <f t="shared" si="269"/>
        <v/>
      </c>
      <c r="HA77" s="79" t="str">
        <f t="shared" si="269"/>
        <v/>
      </c>
      <c r="HB77" s="79" t="str">
        <f t="shared" si="269"/>
        <v/>
      </c>
      <c r="HC77" s="79" t="str">
        <f t="shared" si="269"/>
        <v/>
      </c>
      <c r="HD77" s="79" t="str">
        <f t="shared" si="269"/>
        <v/>
      </c>
      <c r="HE77" s="79" t="str">
        <f t="shared" si="269"/>
        <v/>
      </c>
      <c r="HF77" s="79" t="str">
        <f t="shared" si="269"/>
        <v/>
      </c>
      <c r="HG77" s="79" t="str">
        <f t="shared" si="269"/>
        <v/>
      </c>
      <c r="HH77" s="79" t="str">
        <f t="shared" si="269"/>
        <v/>
      </c>
      <c r="HI77" s="79" t="str">
        <f t="shared" si="269"/>
        <v/>
      </c>
      <c r="HJ77" s="79" t="str">
        <f t="shared" si="269"/>
        <v/>
      </c>
      <c r="HK77" s="79" t="str">
        <f t="shared" si="269"/>
        <v/>
      </c>
      <c r="HL77" s="79" t="str">
        <f t="shared" si="270"/>
        <v/>
      </c>
      <c r="HM77" s="79" t="str">
        <f t="shared" si="270"/>
        <v/>
      </c>
      <c r="HN77" s="79" t="str">
        <f t="shared" si="270"/>
        <v/>
      </c>
      <c r="HO77" s="79" t="str">
        <f t="shared" si="270"/>
        <v/>
      </c>
      <c r="HP77" s="79" t="str">
        <f t="shared" si="270"/>
        <v/>
      </c>
      <c r="HQ77" s="79" t="str">
        <f t="shared" si="270"/>
        <v/>
      </c>
      <c r="HR77" s="79" t="str">
        <f t="shared" si="270"/>
        <v/>
      </c>
      <c r="HS77" s="79" t="str">
        <f t="shared" si="270"/>
        <v/>
      </c>
      <c r="HT77" s="79" t="str">
        <f t="shared" si="270"/>
        <v/>
      </c>
      <c r="HU77" s="79" t="str">
        <f t="shared" si="270"/>
        <v/>
      </c>
      <c r="HV77" s="79" t="str">
        <f t="shared" si="270"/>
        <v/>
      </c>
      <c r="HW77" s="79" t="str">
        <f t="shared" si="270"/>
        <v/>
      </c>
      <c r="HX77" s="79" t="str">
        <f t="shared" si="270"/>
        <v/>
      </c>
      <c r="HY77" s="79" t="str">
        <f t="shared" si="270"/>
        <v/>
      </c>
      <c r="HZ77" s="79" t="str">
        <f t="shared" si="270"/>
        <v/>
      </c>
      <c r="IA77" s="79" t="str">
        <f t="shared" si="270"/>
        <v/>
      </c>
      <c r="IB77" s="79" t="str">
        <f t="shared" si="270"/>
        <v/>
      </c>
      <c r="IC77" s="79" t="str">
        <f t="shared" si="270"/>
        <v/>
      </c>
      <c r="ID77" s="79" t="str">
        <f t="shared" si="270"/>
        <v/>
      </c>
      <c r="IE77" s="79" t="str">
        <f t="shared" si="270"/>
        <v/>
      </c>
      <c r="IF77" s="79" t="str">
        <f t="shared" si="270"/>
        <v/>
      </c>
      <c r="IG77" s="79" t="str">
        <f t="shared" si="270"/>
        <v/>
      </c>
      <c r="IH77" s="79" t="str">
        <f t="shared" si="270"/>
        <v/>
      </c>
      <c r="II77" s="79" t="str">
        <f t="shared" si="270"/>
        <v/>
      </c>
      <c r="IJ77" s="79" t="str">
        <f t="shared" si="270"/>
        <v/>
      </c>
      <c r="IK77" s="79" t="str">
        <f t="shared" si="270"/>
        <v/>
      </c>
      <c r="IL77" s="79" t="str">
        <f t="shared" si="270"/>
        <v/>
      </c>
      <c r="IM77" s="79" t="str">
        <f t="shared" si="270"/>
        <v/>
      </c>
      <c r="IN77" s="79" t="str">
        <f t="shared" si="270"/>
        <v/>
      </c>
      <c r="IO77" s="79" t="str">
        <f t="shared" si="270"/>
        <v/>
      </c>
      <c r="IP77" s="79" t="str">
        <f t="shared" si="270"/>
        <v/>
      </c>
      <c r="IQ77" s="79" t="str">
        <f t="shared" si="270"/>
        <v/>
      </c>
      <c r="IR77" s="79" t="str">
        <f t="shared" si="270"/>
        <v/>
      </c>
      <c r="IS77" s="79" t="str">
        <f t="shared" si="270"/>
        <v/>
      </c>
      <c r="IT77" s="79" t="str">
        <f t="shared" si="270"/>
        <v/>
      </c>
      <c r="IU77" s="79" t="str">
        <f t="shared" si="270"/>
        <v/>
      </c>
      <c r="IV77" s="79" t="str">
        <f t="shared" si="270"/>
        <v/>
      </c>
      <c r="IW77" s="79" t="str">
        <f t="shared" si="270"/>
        <v/>
      </c>
      <c r="IX77" s="79" t="str">
        <f t="shared" si="270"/>
        <v/>
      </c>
      <c r="IY77" s="79" t="str">
        <f t="shared" si="270"/>
        <v/>
      </c>
      <c r="IZ77" s="79" t="str">
        <f t="shared" si="270"/>
        <v/>
      </c>
      <c r="JA77" s="79" t="str">
        <f t="shared" si="270"/>
        <v/>
      </c>
      <c r="JB77" s="79" t="str">
        <f t="shared" si="270"/>
        <v/>
      </c>
      <c r="JC77" s="79" t="str">
        <f t="shared" si="270"/>
        <v/>
      </c>
      <c r="JD77" s="79" t="str">
        <f t="shared" si="270"/>
        <v/>
      </c>
      <c r="JE77" s="79" t="str">
        <f t="shared" si="270"/>
        <v/>
      </c>
      <c r="JF77" s="79" t="str">
        <f t="shared" si="270"/>
        <v/>
      </c>
      <c r="JG77" s="79" t="str">
        <f t="shared" si="270"/>
        <v/>
      </c>
      <c r="JH77" s="79" t="str">
        <f t="shared" si="270"/>
        <v/>
      </c>
      <c r="JI77" s="79" t="str">
        <f t="shared" si="270"/>
        <v/>
      </c>
      <c r="JJ77" s="79" t="str">
        <f t="shared" si="270"/>
        <v/>
      </c>
      <c r="JK77" s="79" t="str">
        <f t="shared" si="270"/>
        <v/>
      </c>
      <c r="JL77" s="79" t="str">
        <f t="shared" si="270"/>
        <v/>
      </c>
      <c r="JM77" s="79" t="str">
        <f t="shared" si="270"/>
        <v/>
      </c>
      <c r="JN77" s="79" t="str">
        <f t="shared" si="270"/>
        <v/>
      </c>
      <c r="JO77" s="79" t="str">
        <f t="shared" si="270"/>
        <v/>
      </c>
      <c r="JP77" s="79" t="str">
        <f t="shared" si="270"/>
        <v/>
      </c>
      <c r="JQ77" s="79" t="str">
        <f t="shared" si="270"/>
        <v/>
      </c>
      <c r="JR77" s="79" t="str">
        <f t="shared" si="270"/>
        <v/>
      </c>
      <c r="JS77" s="79" t="str">
        <f t="shared" si="270"/>
        <v/>
      </c>
      <c r="JT77" s="79" t="str">
        <f t="shared" si="270"/>
        <v/>
      </c>
      <c r="JU77" s="79" t="str">
        <f t="shared" si="270"/>
        <v/>
      </c>
      <c r="JV77" s="79" t="str">
        <f t="shared" si="270"/>
        <v/>
      </c>
      <c r="JW77" s="79" t="str">
        <f t="shared" si="270"/>
        <v/>
      </c>
      <c r="JX77" s="79" t="str">
        <f t="shared" si="271"/>
        <v/>
      </c>
      <c r="JY77" s="79" t="str">
        <f t="shared" si="271"/>
        <v/>
      </c>
      <c r="JZ77" s="79" t="str">
        <f t="shared" si="271"/>
        <v/>
      </c>
      <c r="KA77" s="79" t="str">
        <f t="shared" si="271"/>
        <v/>
      </c>
      <c r="KB77" s="79" t="str">
        <f t="shared" si="271"/>
        <v/>
      </c>
      <c r="KC77" s="79" t="str">
        <f t="shared" si="271"/>
        <v/>
      </c>
      <c r="KD77" s="79" t="str">
        <f t="shared" si="271"/>
        <v/>
      </c>
      <c r="KE77" s="79" t="str">
        <f t="shared" si="271"/>
        <v/>
      </c>
      <c r="KF77" s="79" t="str">
        <f t="shared" si="271"/>
        <v/>
      </c>
      <c r="KG77" s="79" t="str">
        <f t="shared" si="271"/>
        <v/>
      </c>
      <c r="KH77" s="79" t="str">
        <f t="shared" si="271"/>
        <v/>
      </c>
      <c r="KI77" s="79" t="str">
        <f t="shared" si="271"/>
        <v/>
      </c>
      <c r="KJ77" s="79" t="str">
        <f t="shared" si="271"/>
        <v/>
      </c>
      <c r="KK77" s="79" t="str">
        <f t="shared" si="271"/>
        <v/>
      </c>
      <c r="KL77" s="79" t="str">
        <f t="shared" si="271"/>
        <v/>
      </c>
      <c r="KM77" s="79" t="str">
        <f t="shared" si="271"/>
        <v/>
      </c>
      <c r="KN77" s="79" t="str">
        <f t="shared" si="271"/>
        <v/>
      </c>
      <c r="KO77" s="79" t="str">
        <f t="shared" si="271"/>
        <v/>
      </c>
      <c r="KP77" s="79" t="str">
        <f t="shared" si="271"/>
        <v/>
      </c>
      <c r="KQ77" s="79" t="str">
        <f t="shared" si="271"/>
        <v/>
      </c>
      <c r="KR77" s="79" t="str">
        <f t="shared" si="271"/>
        <v/>
      </c>
      <c r="KS77" s="79" t="str">
        <f t="shared" si="271"/>
        <v/>
      </c>
      <c r="KT77" s="79" t="str">
        <f t="shared" si="271"/>
        <v/>
      </c>
      <c r="KU77" s="79" t="str">
        <f t="shared" si="271"/>
        <v/>
      </c>
      <c r="KV77" s="79" t="str">
        <f t="shared" si="271"/>
        <v/>
      </c>
      <c r="KW77" s="79" t="str">
        <f t="shared" si="271"/>
        <v/>
      </c>
    </row>
    <row r="78" spans="1:309" ht="20.100000000000001" customHeight="1" x14ac:dyDescent="0.25">
      <c r="A78" s="406"/>
      <c r="B78" s="402" t="s">
        <v>68</v>
      </c>
      <c r="C78" s="404"/>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U78" s="411"/>
      <c r="EV78" s="417" t="s">
        <v>68</v>
      </c>
      <c r="EW78" s="41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c r="KJ78" s="79"/>
      <c r="KK78" s="79"/>
      <c r="KL78" s="79"/>
      <c r="KM78" s="79"/>
      <c r="KN78" s="79"/>
      <c r="KO78" s="79"/>
      <c r="KP78" s="79"/>
      <c r="KQ78" s="79"/>
      <c r="KR78" s="79"/>
      <c r="KS78" s="79"/>
      <c r="KT78" s="79"/>
      <c r="KU78" s="79"/>
      <c r="KV78" s="79"/>
      <c r="KW78" s="79"/>
    </row>
    <row r="79" spans="1:309" ht="20.100000000000001" customHeight="1" x14ac:dyDescent="0.25">
      <c r="A79" s="408"/>
      <c r="B79" s="402" t="s">
        <v>69</v>
      </c>
      <c r="C79" s="404"/>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U79" s="413"/>
      <c r="EV79" s="417" t="s">
        <v>69</v>
      </c>
      <c r="EW79" s="41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c r="KJ79" s="79"/>
      <c r="KK79" s="79"/>
      <c r="KL79" s="79"/>
      <c r="KM79" s="79"/>
      <c r="KN79" s="79"/>
      <c r="KO79" s="79"/>
      <c r="KP79" s="79"/>
      <c r="KQ79" s="79"/>
      <c r="KR79" s="79"/>
      <c r="KS79" s="79"/>
      <c r="KT79" s="79"/>
      <c r="KU79" s="79"/>
      <c r="KV79" s="79"/>
      <c r="KW79" s="79"/>
    </row>
    <row r="80" spans="1:309" ht="20.100000000000001" customHeight="1" x14ac:dyDescent="0.25">
      <c r="A80" s="180"/>
      <c r="B80" s="180"/>
      <c r="C80" s="180"/>
      <c r="D80"/>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row>
    <row r="81" spans="1:309" ht="20.100000000000001" customHeight="1" x14ac:dyDescent="0.25">
      <c r="A81" s="401" t="s">
        <v>328</v>
      </c>
      <c r="B81" s="326" t="s">
        <v>332</v>
      </c>
      <c r="C81" s="327" t="s">
        <v>344</v>
      </c>
      <c r="D81" s="229">
        <f>SUM(EX81:FI81)</f>
        <v>0</v>
      </c>
      <c r="E81" s="229">
        <f t="shared" ref="E81:BP82" si="272">SUM(EY81:FJ81)</f>
        <v>0</v>
      </c>
      <c r="F81" s="229">
        <f t="shared" si="272"/>
        <v>0</v>
      </c>
      <c r="G81" s="229">
        <f t="shared" si="272"/>
        <v>0</v>
      </c>
      <c r="H81" s="229">
        <f t="shared" si="272"/>
        <v>0</v>
      </c>
      <c r="I81" s="229">
        <f t="shared" si="272"/>
        <v>0</v>
      </c>
      <c r="J81" s="229">
        <f t="shared" si="272"/>
        <v>0</v>
      </c>
      <c r="K81" s="229">
        <f t="shared" si="272"/>
        <v>0</v>
      </c>
      <c r="L81" s="229">
        <f t="shared" si="272"/>
        <v>0</v>
      </c>
      <c r="M81" s="229">
        <f t="shared" si="272"/>
        <v>0</v>
      </c>
      <c r="N81" s="229">
        <f t="shared" si="272"/>
        <v>0</v>
      </c>
      <c r="O81" s="229">
        <f t="shared" si="272"/>
        <v>0</v>
      </c>
      <c r="P81" s="229">
        <f t="shared" si="272"/>
        <v>0</v>
      </c>
      <c r="Q81" s="229">
        <f t="shared" si="272"/>
        <v>0</v>
      </c>
      <c r="R81" s="229">
        <f t="shared" si="272"/>
        <v>0</v>
      </c>
      <c r="S81" s="229">
        <f t="shared" si="272"/>
        <v>0</v>
      </c>
      <c r="T81" s="229">
        <f t="shared" si="272"/>
        <v>0</v>
      </c>
      <c r="U81" s="229">
        <f t="shared" si="272"/>
        <v>0</v>
      </c>
      <c r="V81" s="229">
        <f t="shared" si="272"/>
        <v>0</v>
      </c>
      <c r="W81" s="229">
        <f t="shared" si="272"/>
        <v>0</v>
      </c>
      <c r="X81" s="229">
        <f t="shared" si="272"/>
        <v>0</v>
      </c>
      <c r="Y81" s="229">
        <f t="shared" si="272"/>
        <v>0</v>
      </c>
      <c r="Z81" s="229">
        <f t="shared" si="272"/>
        <v>0</v>
      </c>
      <c r="AA81" s="229">
        <f t="shared" si="272"/>
        <v>0</v>
      </c>
      <c r="AB81" s="229">
        <f t="shared" si="272"/>
        <v>0</v>
      </c>
      <c r="AC81" s="229">
        <f t="shared" si="272"/>
        <v>0</v>
      </c>
      <c r="AD81" s="229">
        <f t="shared" si="272"/>
        <v>0</v>
      </c>
      <c r="AE81" s="229">
        <f t="shared" si="272"/>
        <v>0</v>
      </c>
      <c r="AF81" s="229">
        <f t="shared" si="272"/>
        <v>0</v>
      </c>
      <c r="AG81" s="229">
        <f t="shared" si="272"/>
        <v>0</v>
      </c>
      <c r="AH81" s="229">
        <f t="shared" si="272"/>
        <v>0</v>
      </c>
      <c r="AI81" s="229">
        <f t="shared" si="272"/>
        <v>0</v>
      </c>
      <c r="AJ81" s="229">
        <f t="shared" si="272"/>
        <v>0</v>
      </c>
      <c r="AK81" s="229">
        <f t="shared" si="272"/>
        <v>0</v>
      </c>
      <c r="AL81" s="229">
        <f t="shared" si="272"/>
        <v>0</v>
      </c>
      <c r="AM81" s="229">
        <f t="shared" si="272"/>
        <v>0</v>
      </c>
      <c r="AN81" s="229">
        <f t="shared" si="272"/>
        <v>0</v>
      </c>
      <c r="AO81" s="229">
        <f t="shared" si="272"/>
        <v>0</v>
      </c>
      <c r="AP81" s="229">
        <f t="shared" si="272"/>
        <v>0</v>
      </c>
      <c r="AQ81" s="229">
        <f t="shared" si="272"/>
        <v>0</v>
      </c>
      <c r="AR81" s="229">
        <f t="shared" si="272"/>
        <v>0</v>
      </c>
      <c r="AS81" s="229">
        <f t="shared" si="272"/>
        <v>0</v>
      </c>
      <c r="AT81" s="229">
        <f t="shared" si="272"/>
        <v>0</v>
      </c>
      <c r="AU81" s="229">
        <f t="shared" si="272"/>
        <v>0</v>
      </c>
      <c r="AV81" s="229">
        <f t="shared" si="272"/>
        <v>0</v>
      </c>
      <c r="AW81" s="229">
        <f t="shared" si="272"/>
        <v>0</v>
      </c>
      <c r="AX81" s="229">
        <f t="shared" si="272"/>
        <v>0</v>
      </c>
      <c r="AY81" s="229">
        <f t="shared" si="272"/>
        <v>0</v>
      </c>
      <c r="AZ81" s="229">
        <f t="shared" si="272"/>
        <v>0</v>
      </c>
      <c r="BA81" s="229">
        <f t="shared" si="272"/>
        <v>0</v>
      </c>
      <c r="BB81" s="229">
        <f t="shared" si="272"/>
        <v>0</v>
      </c>
      <c r="BC81" s="229">
        <f t="shared" si="272"/>
        <v>0</v>
      </c>
      <c r="BD81" s="229">
        <f t="shared" si="272"/>
        <v>0</v>
      </c>
      <c r="BE81" s="229">
        <f t="shared" si="272"/>
        <v>0</v>
      </c>
      <c r="BF81" s="229">
        <f t="shared" si="272"/>
        <v>0</v>
      </c>
      <c r="BG81" s="229">
        <f t="shared" si="272"/>
        <v>0</v>
      </c>
      <c r="BH81" s="229">
        <f t="shared" si="272"/>
        <v>0</v>
      </c>
      <c r="BI81" s="229">
        <f t="shared" si="272"/>
        <v>0</v>
      </c>
      <c r="BJ81" s="229">
        <f t="shared" si="272"/>
        <v>0</v>
      </c>
      <c r="BK81" s="229">
        <f t="shared" si="272"/>
        <v>0</v>
      </c>
      <c r="BL81" s="229">
        <f t="shared" si="272"/>
        <v>0</v>
      </c>
      <c r="BM81" s="229">
        <f t="shared" si="272"/>
        <v>0</v>
      </c>
      <c r="BN81" s="229">
        <f t="shared" si="272"/>
        <v>0</v>
      </c>
      <c r="BO81" s="229">
        <f t="shared" si="272"/>
        <v>0</v>
      </c>
      <c r="BP81" s="229">
        <f t="shared" si="272"/>
        <v>0</v>
      </c>
      <c r="BQ81" s="229">
        <f t="shared" ref="BQ81:EB82" si="273">SUM(HK81:HV81)</f>
        <v>0</v>
      </c>
      <c r="BR81" s="229">
        <f t="shared" si="273"/>
        <v>0</v>
      </c>
      <c r="BS81" s="229">
        <f t="shared" si="273"/>
        <v>0</v>
      </c>
      <c r="BT81" s="229">
        <f t="shared" si="273"/>
        <v>0</v>
      </c>
      <c r="BU81" s="229">
        <f t="shared" si="273"/>
        <v>0</v>
      </c>
      <c r="BV81" s="229">
        <f t="shared" si="273"/>
        <v>0</v>
      </c>
      <c r="BW81" s="229">
        <f t="shared" si="273"/>
        <v>0</v>
      </c>
      <c r="BX81" s="229">
        <f t="shared" si="273"/>
        <v>0</v>
      </c>
      <c r="BY81" s="229">
        <f t="shared" si="273"/>
        <v>0</v>
      </c>
      <c r="BZ81" s="229">
        <f t="shared" si="273"/>
        <v>0</v>
      </c>
      <c r="CA81" s="229">
        <f t="shared" si="273"/>
        <v>0</v>
      </c>
      <c r="CB81" s="229">
        <f t="shared" si="273"/>
        <v>0</v>
      </c>
      <c r="CC81" s="229">
        <f t="shared" si="273"/>
        <v>0</v>
      </c>
      <c r="CD81" s="229">
        <f t="shared" si="273"/>
        <v>0</v>
      </c>
      <c r="CE81" s="229">
        <f t="shared" si="273"/>
        <v>0</v>
      </c>
      <c r="CF81" s="229">
        <f t="shared" si="273"/>
        <v>0</v>
      </c>
      <c r="CG81" s="229">
        <f t="shared" si="273"/>
        <v>0</v>
      </c>
      <c r="CH81" s="229">
        <f t="shared" si="273"/>
        <v>0</v>
      </c>
      <c r="CI81" s="229">
        <f t="shared" si="273"/>
        <v>0</v>
      </c>
      <c r="CJ81" s="229">
        <f t="shared" si="273"/>
        <v>0</v>
      </c>
      <c r="CK81" s="229">
        <f t="shared" si="273"/>
        <v>0</v>
      </c>
      <c r="CL81" s="229">
        <f t="shared" si="273"/>
        <v>0</v>
      </c>
      <c r="CM81" s="229">
        <f t="shared" si="273"/>
        <v>0</v>
      </c>
      <c r="CN81" s="229">
        <f t="shared" si="273"/>
        <v>0</v>
      </c>
      <c r="CO81" s="229">
        <f t="shared" si="273"/>
        <v>0</v>
      </c>
      <c r="CP81" s="229">
        <f t="shared" si="273"/>
        <v>0</v>
      </c>
      <c r="CQ81" s="229">
        <f t="shared" si="273"/>
        <v>0</v>
      </c>
      <c r="CR81" s="229">
        <f t="shared" si="273"/>
        <v>0</v>
      </c>
      <c r="CS81" s="229">
        <f t="shared" si="273"/>
        <v>0</v>
      </c>
      <c r="CT81" s="229">
        <f t="shared" si="273"/>
        <v>0</v>
      </c>
      <c r="CU81" s="229">
        <f t="shared" si="273"/>
        <v>0</v>
      </c>
      <c r="CV81" s="229">
        <f t="shared" si="273"/>
        <v>0</v>
      </c>
      <c r="CW81" s="229">
        <f t="shared" si="273"/>
        <v>0</v>
      </c>
      <c r="CX81" s="229">
        <f t="shared" si="273"/>
        <v>0</v>
      </c>
      <c r="CY81" s="229">
        <f t="shared" si="273"/>
        <v>0</v>
      </c>
      <c r="CZ81" s="229">
        <f t="shared" si="273"/>
        <v>0</v>
      </c>
      <c r="DA81" s="229">
        <f t="shared" si="273"/>
        <v>0</v>
      </c>
      <c r="DB81" s="229">
        <f t="shared" si="273"/>
        <v>0</v>
      </c>
      <c r="DC81" s="229">
        <f t="shared" si="273"/>
        <v>0</v>
      </c>
      <c r="DD81" s="229">
        <f t="shared" si="273"/>
        <v>0</v>
      </c>
      <c r="DE81" s="229">
        <f t="shared" si="273"/>
        <v>0</v>
      </c>
      <c r="DF81" s="229">
        <f t="shared" si="273"/>
        <v>0</v>
      </c>
      <c r="DG81" s="229">
        <f t="shared" si="273"/>
        <v>0</v>
      </c>
      <c r="DH81" s="229">
        <f t="shared" si="273"/>
        <v>0</v>
      </c>
      <c r="DI81" s="229">
        <f t="shared" si="273"/>
        <v>0</v>
      </c>
      <c r="DJ81" s="229">
        <f t="shared" si="273"/>
        <v>0</v>
      </c>
      <c r="DK81" s="229">
        <f t="shared" si="273"/>
        <v>0</v>
      </c>
      <c r="DL81" s="229">
        <f t="shared" si="273"/>
        <v>0</v>
      </c>
      <c r="DM81" s="229">
        <f t="shared" si="273"/>
        <v>0</v>
      </c>
      <c r="DN81" s="229">
        <f t="shared" si="273"/>
        <v>0</v>
      </c>
      <c r="DO81" s="229">
        <f t="shared" si="273"/>
        <v>0</v>
      </c>
      <c r="DP81" s="229">
        <f t="shared" si="273"/>
        <v>0</v>
      </c>
      <c r="DQ81" s="229">
        <f t="shared" si="273"/>
        <v>0</v>
      </c>
      <c r="DR81" s="229">
        <f t="shared" si="273"/>
        <v>0</v>
      </c>
      <c r="DS81" s="229">
        <f t="shared" si="273"/>
        <v>0</v>
      </c>
      <c r="DT81" s="229">
        <f t="shared" si="273"/>
        <v>0</v>
      </c>
      <c r="DU81" s="229">
        <f t="shared" si="273"/>
        <v>0</v>
      </c>
      <c r="DV81" s="229">
        <f t="shared" si="273"/>
        <v>0</v>
      </c>
      <c r="DW81" s="229">
        <f t="shared" si="273"/>
        <v>0</v>
      </c>
      <c r="DX81" s="229">
        <f t="shared" si="273"/>
        <v>0</v>
      </c>
      <c r="DY81" s="229">
        <f t="shared" si="273"/>
        <v>0</v>
      </c>
      <c r="DZ81" s="229">
        <f t="shared" si="273"/>
        <v>0</v>
      </c>
      <c r="EA81" s="229">
        <f t="shared" si="273"/>
        <v>0</v>
      </c>
      <c r="EB81" s="229">
        <f t="shared" si="273"/>
        <v>0</v>
      </c>
      <c r="EC81" s="229">
        <f t="shared" ref="EC81:ER82" si="274">SUM(JW81:KH81)</f>
        <v>0</v>
      </c>
      <c r="ED81" s="229">
        <f t="shared" si="274"/>
        <v>0</v>
      </c>
      <c r="EE81" s="229">
        <f t="shared" si="274"/>
        <v>0</v>
      </c>
      <c r="EF81" s="229">
        <f t="shared" si="274"/>
        <v>0</v>
      </c>
      <c r="EG81" s="229">
        <f t="shared" si="274"/>
        <v>0</v>
      </c>
      <c r="EH81" s="229">
        <f t="shared" si="274"/>
        <v>0</v>
      </c>
      <c r="EI81" s="229">
        <f t="shared" si="274"/>
        <v>0</v>
      </c>
      <c r="EJ81" s="229">
        <f t="shared" si="274"/>
        <v>0</v>
      </c>
      <c r="EK81" s="229">
        <f t="shared" si="274"/>
        <v>0</v>
      </c>
      <c r="EL81" s="229">
        <f t="shared" si="274"/>
        <v>0</v>
      </c>
      <c r="EM81" s="229">
        <f t="shared" si="274"/>
        <v>0</v>
      </c>
      <c r="EN81" s="229">
        <f t="shared" si="274"/>
        <v>0</v>
      </c>
      <c r="EO81" s="229">
        <f t="shared" si="274"/>
        <v>0</v>
      </c>
      <c r="EP81" s="229">
        <f t="shared" si="274"/>
        <v>0</v>
      </c>
      <c r="EQ81" s="229">
        <f t="shared" si="274"/>
        <v>0</v>
      </c>
      <c r="ER81" s="229">
        <f t="shared" si="274"/>
        <v>0</v>
      </c>
      <c r="ES81" s="99"/>
      <c r="ET81" s="99"/>
      <c r="EU81" s="420" t="s">
        <v>328</v>
      </c>
      <c r="EV81" s="375" t="s">
        <v>332</v>
      </c>
      <c r="EW81" s="245" t="s">
        <v>341</v>
      </c>
      <c r="EX81" s="376"/>
      <c r="EY81" s="376"/>
      <c r="EZ81" s="376"/>
      <c r="FA81" s="376"/>
      <c r="FB81" s="376"/>
      <c r="FC81" s="376"/>
      <c r="FD81" s="376"/>
      <c r="FE81" s="376"/>
      <c r="FF81" s="376"/>
      <c r="FG81" s="376"/>
      <c r="FH81" s="376"/>
      <c r="FI81" s="376"/>
      <c r="FJ81" s="376"/>
      <c r="FK81" s="376"/>
      <c r="FL81" s="376"/>
      <c r="FM81" s="376"/>
      <c r="FN81" s="376"/>
      <c r="FO81" s="376"/>
      <c r="FP81" s="376"/>
      <c r="FQ81" s="376"/>
      <c r="FR81" s="376"/>
      <c r="FS81" s="376"/>
      <c r="FT81" s="376"/>
      <c r="FU81" s="376"/>
      <c r="FV81" s="376"/>
      <c r="FW81" s="376"/>
      <c r="FX81" s="376"/>
      <c r="FY81" s="376"/>
      <c r="FZ81" s="376"/>
      <c r="GA81" s="376"/>
      <c r="GB81" s="376"/>
      <c r="GC81" s="376"/>
      <c r="GD81" s="376"/>
      <c r="GE81" s="376"/>
      <c r="GF81" s="376"/>
      <c r="GG81" s="376"/>
      <c r="GH81" s="376"/>
      <c r="GI81" s="376"/>
      <c r="GJ81" s="376"/>
      <c r="GK81" s="376"/>
      <c r="GL81" s="376"/>
      <c r="GM81" s="376"/>
      <c r="GN81" s="376"/>
      <c r="GO81" s="376"/>
      <c r="GP81" s="376"/>
      <c r="GQ81" s="376"/>
      <c r="GR81" s="376"/>
      <c r="GS81" s="376"/>
      <c r="GT81" s="376"/>
      <c r="GU81" s="376"/>
      <c r="GV81" s="376"/>
      <c r="GW81" s="376"/>
      <c r="GX81" s="376"/>
      <c r="GY81" s="376"/>
      <c r="GZ81" s="376"/>
      <c r="HA81" s="376"/>
      <c r="HB81" s="376"/>
      <c r="HC81" s="376"/>
      <c r="HD81" s="376"/>
      <c r="HE81" s="376"/>
      <c r="HF81" s="376"/>
      <c r="HG81" s="376"/>
      <c r="HH81" s="376"/>
      <c r="HI81" s="376"/>
      <c r="HJ81" s="376"/>
      <c r="HK81" s="376"/>
      <c r="HL81" s="376"/>
      <c r="HM81" s="376"/>
      <c r="HN81" s="376"/>
      <c r="HO81" s="376"/>
      <c r="HP81" s="376"/>
      <c r="HQ81" s="376"/>
      <c r="HR81" s="376"/>
      <c r="HS81" s="376"/>
      <c r="HT81" s="376"/>
      <c r="HU81" s="376"/>
      <c r="HV81" s="376"/>
      <c r="HW81" s="376"/>
      <c r="HX81" s="376"/>
      <c r="HY81" s="376"/>
      <c r="HZ81" s="376"/>
      <c r="IA81" s="376"/>
      <c r="IB81" s="376"/>
      <c r="IC81" s="376"/>
      <c r="ID81" s="376"/>
      <c r="IE81" s="376"/>
      <c r="IF81" s="376"/>
      <c r="IG81" s="376"/>
      <c r="IH81" s="376"/>
      <c r="II81" s="376"/>
      <c r="IJ81" s="376"/>
      <c r="IK81" s="376"/>
      <c r="IL81" s="376"/>
      <c r="IM81" s="376"/>
      <c r="IN81" s="376"/>
      <c r="IO81" s="376"/>
      <c r="IP81" s="376"/>
      <c r="IQ81" s="376"/>
      <c r="IR81" s="376"/>
      <c r="IS81" s="376"/>
      <c r="IT81" s="376"/>
      <c r="IU81" s="376"/>
      <c r="IV81" s="376"/>
      <c r="IW81" s="376"/>
      <c r="IX81" s="376"/>
      <c r="IY81" s="376"/>
      <c r="IZ81" s="376"/>
      <c r="JA81" s="376"/>
      <c r="JB81" s="376"/>
      <c r="JC81" s="376"/>
      <c r="JD81" s="376"/>
      <c r="JE81" s="376"/>
      <c r="JF81" s="376"/>
      <c r="JG81" s="376"/>
      <c r="JH81" s="376"/>
      <c r="JI81" s="376"/>
      <c r="JJ81" s="376"/>
      <c r="JK81" s="376"/>
      <c r="JL81" s="376"/>
      <c r="JM81" s="376"/>
      <c r="JN81" s="376"/>
      <c r="JO81" s="376"/>
      <c r="JP81" s="376"/>
      <c r="JQ81" s="376"/>
      <c r="JR81" s="376"/>
      <c r="JS81" s="376"/>
      <c r="JT81" s="376"/>
      <c r="JU81" s="376"/>
      <c r="JV81" s="376"/>
      <c r="JW81" s="376"/>
      <c r="JX81" s="376"/>
      <c r="JY81" s="376"/>
      <c r="JZ81" s="376"/>
      <c r="KA81" s="376"/>
      <c r="KB81" s="376"/>
      <c r="KC81" s="376"/>
      <c r="KD81" s="376"/>
      <c r="KE81" s="376"/>
      <c r="KF81" s="376"/>
      <c r="KG81" s="376"/>
      <c r="KH81" s="376"/>
      <c r="KI81" s="376"/>
      <c r="KJ81" s="376"/>
      <c r="KK81" s="376"/>
      <c r="KL81" s="376"/>
      <c r="KM81" s="376"/>
      <c r="KN81" s="376"/>
      <c r="KO81" s="376"/>
      <c r="KP81" s="376"/>
      <c r="KQ81" s="376"/>
      <c r="KR81" s="376"/>
      <c r="KS81" s="376"/>
      <c r="KT81" s="376"/>
      <c r="KU81" s="376"/>
      <c r="KV81" s="376"/>
      <c r="KW81" s="376"/>
    </row>
    <row r="82" spans="1:309" ht="20.100000000000001" customHeight="1" x14ac:dyDescent="0.25">
      <c r="A82" s="401"/>
      <c r="B82" s="326" t="s">
        <v>334</v>
      </c>
      <c r="C82" s="327" t="s">
        <v>344</v>
      </c>
      <c r="D82" s="229">
        <f>SUM(EX82:FI82)</f>
        <v>0</v>
      </c>
      <c r="E82" s="229">
        <f t="shared" si="272"/>
        <v>0</v>
      </c>
      <c r="F82" s="229">
        <f t="shared" si="272"/>
        <v>0</v>
      </c>
      <c r="G82" s="229">
        <f t="shared" si="272"/>
        <v>0</v>
      </c>
      <c r="H82" s="229">
        <f t="shared" si="272"/>
        <v>0</v>
      </c>
      <c r="I82" s="229">
        <f t="shared" si="272"/>
        <v>0</v>
      </c>
      <c r="J82" s="229">
        <f t="shared" si="272"/>
        <v>0</v>
      </c>
      <c r="K82" s="229">
        <f t="shared" si="272"/>
        <v>0</v>
      </c>
      <c r="L82" s="229">
        <f t="shared" si="272"/>
        <v>0</v>
      </c>
      <c r="M82" s="229">
        <f t="shared" si="272"/>
        <v>0</v>
      </c>
      <c r="N82" s="229">
        <f t="shared" si="272"/>
        <v>0</v>
      </c>
      <c r="O82" s="229">
        <f t="shared" si="272"/>
        <v>0</v>
      </c>
      <c r="P82" s="229">
        <f t="shared" si="272"/>
        <v>0</v>
      </c>
      <c r="Q82" s="229">
        <f t="shared" si="272"/>
        <v>0</v>
      </c>
      <c r="R82" s="229">
        <f t="shared" si="272"/>
        <v>0</v>
      </c>
      <c r="S82" s="229">
        <f t="shared" si="272"/>
        <v>0</v>
      </c>
      <c r="T82" s="229">
        <f t="shared" si="272"/>
        <v>0</v>
      </c>
      <c r="U82" s="229">
        <f t="shared" si="272"/>
        <v>0</v>
      </c>
      <c r="V82" s="229">
        <f t="shared" si="272"/>
        <v>0</v>
      </c>
      <c r="W82" s="229">
        <f t="shared" si="272"/>
        <v>0</v>
      </c>
      <c r="X82" s="229">
        <f t="shared" si="272"/>
        <v>0</v>
      </c>
      <c r="Y82" s="229">
        <f t="shared" si="272"/>
        <v>0</v>
      </c>
      <c r="Z82" s="229">
        <f t="shared" si="272"/>
        <v>0</v>
      </c>
      <c r="AA82" s="229">
        <f t="shared" si="272"/>
        <v>0</v>
      </c>
      <c r="AB82" s="229">
        <f t="shared" si="272"/>
        <v>0</v>
      </c>
      <c r="AC82" s="229">
        <f t="shared" si="272"/>
        <v>0</v>
      </c>
      <c r="AD82" s="229">
        <f t="shared" si="272"/>
        <v>0</v>
      </c>
      <c r="AE82" s="229">
        <f t="shared" si="272"/>
        <v>0</v>
      </c>
      <c r="AF82" s="229">
        <f t="shared" si="272"/>
        <v>0</v>
      </c>
      <c r="AG82" s="229">
        <f t="shared" si="272"/>
        <v>0</v>
      </c>
      <c r="AH82" s="229">
        <f t="shared" si="272"/>
        <v>0</v>
      </c>
      <c r="AI82" s="229">
        <f t="shared" si="272"/>
        <v>0</v>
      </c>
      <c r="AJ82" s="229">
        <f t="shared" si="272"/>
        <v>0</v>
      </c>
      <c r="AK82" s="229">
        <f t="shared" si="272"/>
        <v>0</v>
      </c>
      <c r="AL82" s="229">
        <f t="shared" si="272"/>
        <v>0</v>
      </c>
      <c r="AM82" s="229">
        <f t="shared" si="272"/>
        <v>0</v>
      </c>
      <c r="AN82" s="229">
        <f t="shared" si="272"/>
        <v>0</v>
      </c>
      <c r="AO82" s="229">
        <f t="shared" si="272"/>
        <v>0</v>
      </c>
      <c r="AP82" s="229">
        <f t="shared" si="272"/>
        <v>0</v>
      </c>
      <c r="AQ82" s="229">
        <f t="shared" si="272"/>
        <v>0</v>
      </c>
      <c r="AR82" s="229">
        <f t="shared" si="272"/>
        <v>0</v>
      </c>
      <c r="AS82" s="229">
        <f t="shared" si="272"/>
        <v>0</v>
      </c>
      <c r="AT82" s="229">
        <f t="shared" si="272"/>
        <v>0</v>
      </c>
      <c r="AU82" s="229">
        <f t="shared" si="272"/>
        <v>0</v>
      </c>
      <c r="AV82" s="229">
        <f t="shared" si="272"/>
        <v>0</v>
      </c>
      <c r="AW82" s="229">
        <f t="shared" si="272"/>
        <v>0</v>
      </c>
      <c r="AX82" s="229">
        <f t="shared" si="272"/>
        <v>0</v>
      </c>
      <c r="AY82" s="229">
        <f t="shared" si="272"/>
        <v>0</v>
      </c>
      <c r="AZ82" s="229">
        <f t="shared" si="272"/>
        <v>0</v>
      </c>
      <c r="BA82" s="229">
        <f t="shared" si="272"/>
        <v>0</v>
      </c>
      <c r="BB82" s="229">
        <f t="shared" si="272"/>
        <v>0</v>
      </c>
      <c r="BC82" s="229">
        <f t="shared" si="272"/>
        <v>0</v>
      </c>
      <c r="BD82" s="229">
        <f t="shared" si="272"/>
        <v>0</v>
      </c>
      <c r="BE82" s="229">
        <f t="shared" si="272"/>
        <v>0</v>
      </c>
      <c r="BF82" s="229">
        <f t="shared" si="272"/>
        <v>0</v>
      </c>
      <c r="BG82" s="229">
        <f t="shared" si="272"/>
        <v>0</v>
      </c>
      <c r="BH82" s="229">
        <f t="shared" si="272"/>
        <v>0</v>
      </c>
      <c r="BI82" s="229">
        <f t="shared" si="272"/>
        <v>0</v>
      </c>
      <c r="BJ82" s="229">
        <f t="shared" si="272"/>
        <v>0</v>
      </c>
      <c r="BK82" s="229">
        <f t="shared" si="272"/>
        <v>0</v>
      </c>
      <c r="BL82" s="229">
        <f t="shared" si="272"/>
        <v>0</v>
      </c>
      <c r="BM82" s="229">
        <f t="shared" si="272"/>
        <v>0</v>
      </c>
      <c r="BN82" s="229">
        <f t="shared" si="272"/>
        <v>0</v>
      </c>
      <c r="BO82" s="229">
        <f t="shared" si="272"/>
        <v>0</v>
      </c>
      <c r="BP82" s="229">
        <f t="shared" si="272"/>
        <v>0</v>
      </c>
      <c r="BQ82" s="229">
        <f t="shared" si="273"/>
        <v>0</v>
      </c>
      <c r="BR82" s="229">
        <f t="shared" si="273"/>
        <v>0</v>
      </c>
      <c r="BS82" s="229">
        <f t="shared" si="273"/>
        <v>0</v>
      </c>
      <c r="BT82" s="229">
        <f t="shared" si="273"/>
        <v>0</v>
      </c>
      <c r="BU82" s="229">
        <f t="shared" si="273"/>
        <v>0</v>
      </c>
      <c r="BV82" s="229">
        <f t="shared" si="273"/>
        <v>0</v>
      </c>
      <c r="BW82" s="229">
        <f t="shared" si="273"/>
        <v>0</v>
      </c>
      <c r="BX82" s="229">
        <f t="shared" si="273"/>
        <v>0</v>
      </c>
      <c r="BY82" s="229">
        <f t="shared" si="273"/>
        <v>0</v>
      </c>
      <c r="BZ82" s="229">
        <f t="shared" si="273"/>
        <v>0</v>
      </c>
      <c r="CA82" s="229">
        <f t="shared" si="273"/>
        <v>0</v>
      </c>
      <c r="CB82" s="229">
        <f t="shared" si="273"/>
        <v>0</v>
      </c>
      <c r="CC82" s="229">
        <f t="shared" si="273"/>
        <v>0</v>
      </c>
      <c r="CD82" s="229">
        <f t="shared" si="273"/>
        <v>0</v>
      </c>
      <c r="CE82" s="229">
        <f t="shared" si="273"/>
        <v>0</v>
      </c>
      <c r="CF82" s="229">
        <f t="shared" si="273"/>
        <v>0</v>
      </c>
      <c r="CG82" s="229">
        <f t="shared" si="273"/>
        <v>0</v>
      </c>
      <c r="CH82" s="229">
        <f t="shared" si="273"/>
        <v>0</v>
      </c>
      <c r="CI82" s="229">
        <f t="shared" si="273"/>
        <v>0</v>
      </c>
      <c r="CJ82" s="229">
        <f t="shared" si="273"/>
        <v>0</v>
      </c>
      <c r="CK82" s="229">
        <f t="shared" si="273"/>
        <v>0</v>
      </c>
      <c r="CL82" s="229">
        <f t="shared" si="273"/>
        <v>0</v>
      </c>
      <c r="CM82" s="229">
        <f t="shared" si="273"/>
        <v>0</v>
      </c>
      <c r="CN82" s="229">
        <f t="shared" si="273"/>
        <v>0</v>
      </c>
      <c r="CO82" s="229">
        <f t="shared" si="273"/>
        <v>0</v>
      </c>
      <c r="CP82" s="229">
        <f t="shared" si="273"/>
        <v>0</v>
      </c>
      <c r="CQ82" s="229">
        <f t="shared" si="273"/>
        <v>0</v>
      </c>
      <c r="CR82" s="229">
        <f t="shared" si="273"/>
        <v>0</v>
      </c>
      <c r="CS82" s="229">
        <f t="shared" si="273"/>
        <v>0</v>
      </c>
      <c r="CT82" s="229">
        <f t="shared" si="273"/>
        <v>0</v>
      </c>
      <c r="CU82" s="229">
        <f t="shared" si="273"/>
        <v>0</v>
      </c>
      <c r="CV82" s="229">
        <f t="shared" si="273"/>
        <v>0</v>
      </c>
      <c r="CW82" s="229">
        <f t="shared" si="273"/>
        <v>0</v>
      </c>
      <c r="CX82" s="229">
        <f t="shared" si="273"/>
        <v>0</v>
      </c>
      <c r="CY82" s="229">
        <f t="shared" si="273"/>
        <v>0</v>
      </c>
      <c r="CZ82" s="229">
        <f t="shared" si="273"/>
        <v>0</v>
      </c>
      <c r="DA82" s="229">
        <f t="shared" si="273"/>
        <v>0</v>
      </c>
      <c r="DB82" s="229">
        <f t="shared" si="273"/>
        <v>0</v>
      </c>
      <c r="DC82" s="229">
        <f t="shared" si="273"/>
        <v>0</v>
      </c>
      <c r="DD82" s="229">
        <f t="shared" si="273"/>
        <v>0</v>
      </c>
      <c r="DE82" s="229">
        <f t="shared" si="273"/>
        <v>0</v>
      </c>
      <c r="DF82" s="229">
        <f t="shared" si="273"/>
        <v>0</v>
      </c>
      <c r="DG82" s="229">
        <f t="shared" si="273"/>
        <v>0</v>
      </c>
      <c r="DH82" s="229">
        <f t="shared" si="273"/>
        <v>0</v>
      </c>
      <c r="DI82" s="229">
        <f t="shared" si="273"/>
        <v>0</v>
      </c>
      <c r="DJ82" s="229">
        <f t="shared" si="273"/>
        <v>0</v>
      </c>
      <c r="DK82" s="229">
        <f t="shared" si="273"/>
        <v>0</v>
      </c>
      <c r="DL82" s="229">
        <f t="shared" si="273"/>
        <v>0</v>
      </c>
      <c r="DM82" s="229">
        <f t="shared" si="273"/>
        <v>0</v>
      </c>
      <c r="DN82" s="229">
        <f t="shared" si="273"/>
        <v>0</v>
      </c>
      <c r="DO82" s="229">
        <f t="shared" si="273"/>
        <v>0</v>
      </c>
      <c r="DP82" s="229">
        <f t="shared" si="273"/>
        <v>0</v>
      </c>
      <c r="DQ82" s="229">
        <f t="shared" si="273"/>
        <v>0</v>
      </c>
      <c r="DR82" s="229">
        <f t="shared" si="273"/>
        <v>0</v>
      </c>
      <c r="DS82" s="229">
        <f t="shared" si="273"/>
        <v>0</v>
      </c>
      <c r="DT82" s="229">
        <f t="shared" si="273"/>
        <v>0</v>
      </c>
      <c r="DU82" s="229">
        <f t="shared" si="273"/>
        <v>0</v>
      </c>
      <c r="DV82" s="229">
        <f t="shared" si="273"/>
        <v>0</v>
      </c>
      <c r="DW82" s="229">
        <f t="shared" si="273"/>
        <v>0</v>
      </c>
      <c r="DX82" s="229">
        <f t="shared" si="273"/>
        <v>0</v>
      </c>
      <c r="DY82" s="229">
        <f t="shared" si="273"/>
        <v>0</v>
      </c>
      <c r="DZ82" s="229">
        <f t="shared" si="273"/>
        <v>0</v>
      </c>
      <c r="EA82" s="229">
        <f t="shared" si="273"/>
        <v>0</v>
      </c>
      <c r="EB82" s="229">
        <f t="shared" si="273"/>
        <v>0</v>
      </c>
      <c r="EC82" s="229">
        <f t="shared" si="274"/>
        <v>0</v>
      </c>
      <c r="ED82" s="229">
        <f t="shared" si="274"/>
        <v>0</v>
      </c>
      <c r="EE82" s="229">
        <f t="shared" si="274"/>
        <v>0</v>
      </c>
      <c r="EF82" s="229">
        <f t="shared" si="274"/>
        <v>0</v>
      </c>
      <c r="EG82" s="229">
        <f t="shared" si="274"/>
        <v>0</v>
      </c>
      <c r="EH82" s="229">
        <f t="shared" si="274"/>
        <v>0</v>
      </c>
      <c r="EI82" s="229">
        <f t="shared" si="274"/>
        <v>0</v>
      </c>
      <c r="EJ82" s="229">
        <f t="shared" si="274"/>
        <v>0</v>
      </c>
      <c r="EK82" s="229">
        <f t="shared" si="274"/>
        <v>0</v>
      </c>
      <c r="EL82" s="229">
        <f t="shared" si="274"/>
        <v>0</v>
      </c>
      <c r="EM82" s="229">
        <f t="shared" si="274"/>
        <v>0</v>
      </c>
      <c r="EN82" s="229">
        <f t="shared" si="274"/>
        <v>0</v>
      </c>
      <c r="EO82" s="229">
        <f t="shared" si="274"/>
        <v>0</v>
      </c>
      <c r="EP82" s="229">
        <f t="shared" si="274"/>
        <v>0</v>
      </c>
      <c r="EQ82" s="229">
        <f t="shared" si="274"/>
        <v>0</v>
      </c>
      <c r="ER82" s="229">
        <f t="shared" si="274"/>
        <v>0</v>
      </c>
      <c r="ES82" s="99"/>
      <c r="ET82" s="99"/>
      <c r="EU82" s="420"/>
      <c r="EV82" s="375" t="s">
        <v>334</v>
      </c>
      <c r="EW82" s="245" t="s">
        <v>341</v>
      </c>
      <c r="EX82" s="376"/>
      <c r="EY82" s="376"/>
      <c r="EZ82" s="376"/>
      <c r="FA82" s="376"/>
      <c r="FB82" s="376"/>
      <c r="FC82" s="376"/>
      <c r="FD82" s="376"/>
      <c r="FE82" s="376"/>
      <c r="FF82" s="376"/>
      <c r="FG82" s="376"/>
      <c r="FH82" s="376"/>
      <c r="FI82" s="376"/>
      <c r="FJ82" s="376"/>
      <c r="FK82" s="376"/>
      <c r="FL82" s="376"/>
      <c r="FM82" s="376"/>
      <c r="FN82" s="376"/>
      <c r="FO82" s="376"/>
      <c r="FP82" s="376"/>
      <c r="FQ82" s="376"/>
      <c r="FR82" s="376"/>
      <c r="FS82" s="376"/>
      <c r="FT82" s="376"/>
      <c r="FU82" s="376"/>
      <c r="FV82" s="376"/>
      <c r="FW82" s="376"/>
      <c r="FX82" s="376"/>
      <c r="FY82" s="376"/>
      <c r="FZ82" s="376"/>
      <c r="GA82" s="376"/>
      <c r="GB82" s="376"/>
      <c r="GC82" s="376"/>
      <c r="GD82" s="376"/>
      <c r="GE82" s="376"/>
      <c r="GF82" s="376"/>
      <c r="GG82" s="376"/>
      <c r="GH82" s="376"/>
      <c r="GI82" s="376"/>
      <c r="GJ82" s="376"/>
      <c r="GK82" s="376"/>
      <c r="GL82" s="376"/>
      <c r="GM82" s="376"/>
      <c r="GN82" s="376"/>
      <c r="GO82" s="376"/>
      <c r="GP82" s="376"/>
      <c r="GQ82" s="376"/>
      <c r="GR82" s="376"/>
      <c r="GS82" s="376"/>
      <c r="GT82" s="376"/>
      <c r="GU82" s="376"/>
      <c r="GV82" s="376"/>
      <c r="GW82" s="376"/>
      <c r="GX82" s="376"/>
      <c r="GY82" s="376"/>
      <c r="GZ82" s="376"/>
      <c r="HA82" s="376"/>
      <c r="HB82" s="376"/>
      <c r="HC82" s="376"/>
      <c r="HD82" s="376"/>
      <c r="HE82" s="376"/>
      <c r="HF82" s="376"/>
      <c r="HG82" s="376"/>
      <c r="HH82" s="376"/>
      <c r="HI82" s="376"/>
      <c r="HJ82" s="376"/>
      <c r="HK82" s="376"/>
      <c r="HL82" s="376"/>
      <c r="HM82" s="376"/>
      <c r="HN82" s="376"/>
      <c r="HO82" s="376"/>
      <c r="HP82" s="376"/>
      <c r="HQ82" s="376"/>
      <c r="HR82" s="376"/>
      <c r="HS82" s="376"/>
      <c r="HT82" s="376"/>
      <c r="HU82" s="376"/>
      <c r="HV82" s="376"/>
      <c r="HW82" s="376"/>
      <c r="HX82" s="376"/>
      <c r="HY82" s="376"/>
      <c r="HZ82" s="376"/>
      <c r="IA82" s="376"/>
      <c r="IB82" s="376"/>
      <c r="IC82" s="376"/>
      <c r="ID82" s="376"/>
      <c r="IE82" s="376"/>
      <c r="IF82" s="376"/>
      <c r="IG82" s="376"/>
      <c r="IH82" s="376"/>
      <c r="II82" s="376"/>
      <c r="IJ82" s="376"/>
      <c r="IK82" s="376"/>
      <c r="IL82" s="376"/>
      <c r="IM82" s="376"/>
      <c r="IN82" s="376"/>
      <c r="IO82" s="376"/>
      <c r="IP82" s="376"/>
      <c r="IQ82" s="376"/>
      <c r="IR82" s="376"/>
      <c r="IS82" s="376"/>
      <c r="IT82" s="376"/>
      <c r="IU82" s="376"/>
      <c r="IV82" s="376"/>
      <c r="IW82" s="376"/>
      <c r="IX82" s="376"/>
      <c r="IY82" s="376"/>
      <c r="IZ82" s="376"/>
      <c r="JA82" s="376"/>
      <c r="JB82" s="376"/>
      <c r="JC82" s="376"/>
      <c r="JD82" s="376"/>
      <c r="JE82" s="376"/>
      <c r="JF82" s="376"/>
      <c r="JG82" s="376"/>
      <c r="JH82" s="376"/>
      <c r="JI82" s="376"/>
      <c r="JJ82" s="376"/>
      <c r="JK82" s="376"/>
      <c r="JL82" s="376"/>
      <c r="JM82" s="376"/>
      <c r="JN82" s="376"/>
      <c r="JO82" s="376"/>
      <c r="JP82" s="376"/>
      <c r="JQ82" s="376"/>
      <c r="JR82" s="376"/>
      <c r="JS82" s="376"/>
      <c r="JT82" s="376"/>
      <c r="JU82" s="376"/>
      <c r="JV82" s="376"/>
      <c r="JW82" s="376"/>
      <c r="JX82" s="376"/>
      <c r="JY82" s="376"/>
      <c r="JZ82" s="376"/>
      <c r="KA82" s="376"/>
      <c r="KB82" s="376"/>
      <c r="KC82" s="376"/>
      <c r="KD82" s="376"/>
      <c r="KE82" s="376"/>
      <c r="KF82" s="376"/>
      <c r="KG82" s="376"/>
      <c r="KH82" s="376"/>
      <c r="KI82" s="376"/>
      <c r="KJ82" s="376"/>
      <c r="KK82" s="376"/>
      <c r="KL82" s="376"/>
      <c r="KM82" s="376"/>
      <c r="KN82" s="376"/>
      <c r="KO82" s="376"/>
      <c r="KP82" s="376"/>
      <c r="KQ82" s="376"/>
      <c r="KR82" s="376"/>
      <c r="KS82" s="376"/>
      <c r="KT82" s="376"/>
      <c r="KU82" s="376"/>
      <c r="KV82" s="376"/>
      <c r="KW82" s="376"/>
    </row>
    <row r="83" spans="1:309" ht="20.100000000000001" customHeight="1" x14ac:dyDescent="0.25">
      <c r="A83" s="401"/>
      <c r="B83" s="326" t="s">
        <v>329</v>
      </c>
      <c r="C83" s="327" t="s">
        <v>344</v>
      </c>
      <c r="D83" s="230">
        <f t="shared" ref="D83:BO83" si="275">D81-D82</f>
        <v>0</v>
      </c>
      <c r="E83" s="230">
        <f t="shared" si="275"/>
        <v>0</v>
      </c>
      <c r="F83" s="230">
        <f t="shared" si="275"/>
        <v>0</v>
      </c>
      <c r="G83" s="230">
        <f t="shared" si="275"/>
        <v>0</v>
      </c>
      <c r="H83" s="230">
        <f t="shared" si="275"/>
        <v>0</v>
      </c>
      <c r="I83" s="230">
        <f t="shared" si="275"/>
        <v>0</v>
      </c>
      <c r="J83" s="230">
        <f t="shared" si="275"/>
        <v>0</v>
      </c>
      <c r="K83" s="230">
        <f t="shared" si="275"/>
        <v>0</v>
      </c>
      <c r="L83" s="230">
        <f t="shared" si="275"/>
        <v>0</v>
      </c>
      <c r="M83" s="230">
        <f t="shared" si="275"/>
        <v>0</v>
      </c>
      <c r="N83" s="230">
        <f t="shared" si="275"/>
        <v>0</v>
      </c>
      <c r="O83" s="230">
        <f t="shared" si="275"/>
        <v>0</v>
      </c>
      <c r="P83" s="230">
        <f t="shared" si="275"/>
        <v>0</v>
      </c>
      <c r="Q83" s="230">
        <f t="shared" si="275"/>
        <v>0</v>
      </c>
      <c r="R83" s="230">
        <f t="shared" si="275"/>
        <v>0</v>
      </c>
      <c r="S83" s="230">
        <f t="shared" si="275"/>
        <v>0</v>
      </c>
      <c r="T83" s="230">
        <f t="shared" si="275"/>
        <v>0</v>
      </c>
      <c r="U83" s="230">
        <f t="shared" si="275"/>
        <v>0</v>
      </c>
      <c r="V83" s="230">
        <f t="shared" si="275"/>
        <v>0</v>
      </c>
      <c r="W83" s="230">
        <f t="shared" si="275"/>
        <v>0</v>
      </c>
      <c r="X83" s="230">
        <f t="shared" si="275"/>
        <v>0</v>
      </c>
      <c r="Y83" s="230">
        <f t="shared" si="275"/>
        <v>0</v>
      </c>
      <c r="Z83" s="230">
        <f t="shared" si="275"/>
        <v>0</v>
      </c>
      <c r="AA83" s="230">
        <f t="shared" si="275"/>
        <v>0</v>
      </c>
      <c r="AB83" s="230">
        <f t="shared" si="275"/>
        <v>0</v>
      </c>
      <c r="AC83" s="230">
        <f t="shared" si="275"/>
        <v>0</v>
      </c>
      <c r="AD83" s="230">
        <f t="shared" si="275"/>
        <v>0</v>
      </c>
      <c r="AE83" s="230">
        <f t="shared" si="275"/>
        <v>0</v>
      </c>
      <c r="AF83" s="230">
        <f t="shared" si="275"/>
        <v>0</v>
      </c>
      <c r="AG83" s="230">
        <f t="shared" si="275"/>
        <v>0</v>
      </c>
      <c r="AH83" s="230">
        <f t="shared" si="275"/>
        <v>0</v>
      </c>
      <c r="AI83" s="230">
        <f t="shared" si="275"/>
        <v>0</v>
      </c>
      <c r="AJ83" s="230">
        <f t="shared" si="275"/>
        <v>0</v>
      </c>
      <c r="AK83" s="230">
        <f t="shared" si="275"/>
        <v>0</v>
      </c>
      <c r="AL83" s="230">
        <f t="shared" si="275"/>
        <v>0</v>
      </c>
      <c r="AM83" s="230">
        <f t="shared" si="275"/>
        <v>0</v>
      </c>
      <c r="AN83" s="230">
        <f t="shared" si="275"/>
        <v>0</v>
      </c>
      <c r="AO83" s="230">
        <f t="shared" si="275"/>
        <v>0</v>
      </c>
      <c r="AP83" s="230">
        <f t="shared" si="275"/>
        <v>0</v>
      </c>
      <c r="AQ83" s="230">
        <f t="shared" si="275"/>
        <v>0</v>
      </c>
      <c r="AR83" s="230">
        <f t="shared" si="275"/>
        <v>0</v>
      </c>
      <c r="AS83" s="230">
        <f t="shared" si="275"/>
        <v>0</v>
      </c>
      <c r="AT83" s="230">
        <f t="shared" si="275"/>
        <v>0</v>
      </c>
      <c r="AU83" s="230">
        <f t="shared" si="275"/>
        <v>0</v>
      </c>
      <c r="AV83" s="230">
        <f t="shared" si="275"/>
        <v>0</v>
      </c>
      <c r="AW83" s="230">
        <f t="shared" si="275"/>
        <v>0</v>
      </c>
      <c r="AX83" s="230">
        <f t="shared" si="275"/>
        <v>0</v>
      </c>
      <c r="AY83" s="230">
        <f t="shared" si="275"/>
        <v>0</v>
      </c>
      <c r="AZ83" s="230">
        <f t="shared" si="275"/>
        <v>0</v>
      </c>
      <c r="BA83" s="230">
        <f t="shared" si="275"/>
        <v>0</v>
      </c>
      <c r="BB83" s="230">
        <f t="shared" si="275"/>
        <v>0</v>
      </c>
      <c r="BC83" s="230">
        <f t="shared" si="275"/>
        <v>0</v>
      </c>
      <c r="BD83" s="230">
        <f t="shared" si="275"/>
        <v>0</v>
      </c>
      <c r="BE83" s="230">
        <f t="shared" si="275"/>
        <v>0</v>
      </c>
      <c r="BF83" s="230">
        <f t="shared" si="275"/>
        <v>0</v>
      </c>
      <c r="BG83" s="230">
        <f t="shared" si="275"/>
        <v>0</v>
      </c>
      <c r="BH83" s="230">
        <f t="shared" si="275"/>
        <v>0</v>
      </c>
      <c r="BI83" s="230">
        <f t="shared" si="275"/>
        <v>0</v>
      </c>
      <c r="BJ83" s="230">
        <f t="shared" si="275"/>
        <v>0</v>
      </c>
      <c r="BK83" s="230">
        <f t="shared" si="275"/>
        <v>0</v>
      </c>
      <c r="BL83" s="230">
        <f t="shared" si="275"/>
        <v>0</v>
      </c>
      <c r="BM83" s="230">
        <f t="shared" si="275"/>
        <v>0</v>
      </c>
      <c r="BN83" s="230">
        <f t="shared" si="275"/>
        <v>0</v>
      </c>
      <c r="BO83" s="230">
        <f t="shared" si="275"/>
        <v>0</v>
      </c>
      <c r="BP83" s="230">
        <f t="shared" ref="BP83:EA83" si="276">BP81-BP82</f>
        <v>0</v>
      </c>
      <c r="BQ83" s="230">
        <f t="shared" si="276"/>
        <v>0</v>
      </c>
      <c r="BR83" s="230">
        <f t="shared" si="276"/>
        <v>0</v>
      </c>
      <c r="BS83" s="230">
        <f t="shared" si="276"/>
        <v>0</v>
      </c>
      <c r="BT83" s="230">
        <f t="shared" si="276"/>
        <v>0</v>
      </c>
      <c r="BU83" s="230">
        <f t="shared" si="276"/>
        <v>0</v>
      </c>
      <c r="BV83" s="230">
        <f t="shared" si="276"/>
        <v>0</v>
      </c>
      <c r="BW83" s="230">
        <f t="shared" si="276"/>
        <v>0</v>
      </c>
      <c r="BX83" s="230">
        <f t="shared" si="276"/>
        <v>0</v>
      </c>
      <c r="BY83" s="230">
        <f t="shared" si="276"/>
        <v>0</v>
      </c>
      <c r="BZ83" s="230">
        <f t="shared" si="276"/>
        <v>0</v>
      </c>
      <c r="CA83" s="230">
        <f t="shared" si="276"/>
        <v>0</v>
      </c>
      <c r="CB83" s="230">
        <f t="shared" si="276"/>
        <v>0</v>
      </c>
      <c r="CC83" s="230">
        <f t="shared" si="276"/>
        <v>0</v>
      </c>
      <c r="CD83" s="230">
        <f t="shared" si="276"/>
        <v>0</v>
      </c>
      <c r="CE83" s="230">
        <f t="shared" si="276"/>
        <v>0</v>
      </c>
      <c r="CF83" s="230">
        <f t="shared" si="276"/>
        <v>0</v>
      </c>
      <c r="CG83" s="230">
        <f t="shared" si="276"/>
        <v>0</v>
      </c>
      <c r="CH83" s="230">
        <f t="shared" si="276"/>
        <v>0</v>
      </c>
      <c r="CI83" s="230">
        <f t="shared" si="276"/>
        <v>0</v>
      </c>
      <c r="CJ83" s="230">
        <f t="shared" si="276"/>
        <v>0</v>
      </c>
      <c r="CK83" s="230">
        <f t="shared" si="276"/>
        <v>0</v>
      </c>
      <c r="CL83" s="230">
        <f t="shared" si="276"/>
        <v>0</v>
      </c>
      <c r="CM83" s="230">
        <f t="shared" si="276"/>
        <v>0</v>
      </c>
      <c r="CN83" s="230">
        <f t="shared" si="276"/>
        <v>0</v>
      </c>
      <c r="CO83" s="230">
        <f t="shared" si="276"/>
        <v>0</v>
      </c>
      <c r="CP83" s="230">
        <f t="shared" si="276"/>
        <v>0</v>
      </c>
      <c r="CQ83" s="230">
        <f t="shared" si="276"/>
        <v>0</v>
      </c>
      <c r="CR83" s="230">
        <f t="shared" si="276"/>
        <v>0</v>
      </c>
      <c r="CS83" s="230">
        <f t="shared" si="276"/>
        <v>0</v>
      </c>
      <c r="CT83" s="230">
        <f t="shared" si="276"/>
        <v>0</v>
      </c>
      <c r="CU83" s="230">
        <f t="shared" si="276"/>
        <v>0</v>
      </c>
      <c r="CV83" s="230">
        <f t="shared" si="276"/>
        <v>0</v>
      </c>
      <c r="CW83" s="230">
        <f t="shared" si="276"/>
        <v>0</v>
      </c>
      <c r="CX83" s="230">
        <f t="shared" si="276"/>
        <v>0</v>
      </c>
      <c r="CY83" s="230">
        <f t="shared" si="276"/>
        <v>0</v>
      </c>
      <c r="CZ83" s="230">
        <f t="shared" si="276"/>
        <v>0</v>
      </c>
      <c r="DA83" s="230">
        <f t="shared" si="276"/>
        <v>0</v>
      </c>
      <c r="DB83" s="230">
        <f t="shared" si="276"/>
        <v>0</v>
      </c>
      <c r="DC83" s="230">
        <f t="shared" si="276"/>
        <v>0</v>
      </c>
      <c r="DD83" s="230">
        <f t="shared" si="276"/>
        <v>0</v>
      </c>
      <c r="DE83" s="230">
        <f t="shared" si="276"/>
        <v>0</v>
      </c>
      <c r="DF83" s="230">
        <f t="shared" si="276"/>
        <v>0</v>
      </c>
      <c r="DG83" s="230">
        <f t="shared" si="276"/>
        <v>0</v>
      </c>
      <c r="DH83" s="230">
        <f t="shared" si="276"/>
        <v>0</v>
      </c>
      <c r="DI83" s="230">
        <f t="shared" si="276"/>
        <v>0</v>
      </c>
      <c r="DJ83" s="230">
        <f t="shared" si="276"/>
        <v>0</v>
      </c>
      <c r="DK83" s="230">
        <f t="shared" si="276"/>
        <v>0</v>
      </c>
      <c r="DL83" s="230">
        <f t="shared" si="276"/>
        <v>0</v>
      </c>
      <c r="DM83" s="230">
        <f t="shared" si="276"/>
        <v>0</v>
      </c>
      <c r="DN83" s="230">
        <f t="shared" si="276"/>
        <v>0</v>
      </c>
      <c r="DO83" s="230">
        <f t="shared" si="276"/>
        <v>0</v>
      </c>
      <c r="DP83" s="230">
        <f t="shared" si="276"/>
        <v>0</v>
      </c>
      <c r="DQ83" s="230">
        <f t="shared" si="276"/>
        <v>0</v>
      </c>
      <c r="DR83" s="230">
        <f t="shared" si="276"/>
        <v>0</v>
      </c>
      <c r="DS83" s="230">
        <f t="shared" si="276"/>
        <v>0</v>
      </c>
      <c r="DT83" s="230">
        <f t="shared" si="276"/>
        <v>0</v>
      </c>
      <c r="DU83" s="230">
        <f t="shared" si="276"/>
        <v>0</v>
      </c>
      <c r="DV83" s="230">
        <f t="shared" si="276"/>
        <v>0</v>
      </c>
      <c r="DW83" s="230">
        <f t="shared" si="276"/>
        <v>0</v>
      </c>
      <c r="DX83" s="230">
        <f t="shared" si="276"/>
        <v>0</v>
      </c>
      <c r="DY83" s="230">
        <f t="shared" si="276"/>
        <v>0</v>
      </c>
      <c r="DZ83" s="230">
        <f t="shared" si="276"/>
        <v>0</v>
      </c>
      <c r="EA83" s="230">
        <f t="shared" si="276"/>
        <v>0</v>
      </c>
      <c r="EB83" s="230">
        <f t="shared" ref="EB83:ER83" si="277">EB81-EB82</f>
        <v>0</v>
      </c>
      <c r="EC83" s="230">
        <f t="shared" si="277"/>
        <v>0</v>
      </c>
      <c r="ED83" s="230">
        <f t="shared" si="277"/>
        <v>0</v>
      </c>
      <c r="EE83" s="230">
        <f t="shared" si="277"/>
        <v>0</v>
      </c>
      <c r="EF83" s="230">
        <f t="shared" si="277"/>
        <v>0</v>
      </c>
      <c r="EG83" s="230">
        <f t="shared" si="277"/>
        <v>0</v>
      </c>
      <c r="EH83" s="230">
        <f t="shared" si="277"/>
        <v>0</v>
      </c>
      <c r="EI83" s="230">
        <f t="shared" si="277"/>
        <v>0</v>
      </c>
      <c r="EJ83" s="230">
        <f t="shared" si="277"/>
        <v>0</v>
      </c>
      <c r="EK83" s="230">
        <f t="shared" si="277"/>
        <v>0</v>
      </c>
      <c r="EL83" s="230">
        <f t="shared" si="277"/>
        <v>0</v>
      </c>
      <c r="EM83" s="230">
        <f t="shared" si="277"/>
        <v>0</v>
      </c>
      <c r="EN83" s="230">
        <f t="shared" si="277"/>
        <v>0</v>
      </c>
      <c r="EO83" s="230">
        <f t="shared" si="277"/>
        <v>0</v>
      </c>
      <c r="EP83" s="230">
        <f t="shared" si="277"/>
        <v>0</v>
      </c>
      <c r="EQ83" s="230">
        <f t="shared" si="277"/>
        <v>0</v>
      </c>
      <c r="ER83" s="230">
        <f t="shared" si="277"/>
        <v>0</v>
      </c>
      <c r="ES83" s="99"/>
      <c r="ET83" s="99"/>
      <c r="EU83" s="420"/>
      <c r="EV83" s="375" t="s">
        <v>329</v>
      </c>
      <c r="EW83" s="245" t="s">
        <v>341</v>
      </c>
      <c r="EX83" s="218">
        <f t="shared" ref="EX83:HI83" si="278">EX81-EX82</f>
        <v>0</v>
      </c>
      <c r="EY83" s="218">
        <f t="shared" si="278"/>
        <v>0</v>
      </c>
      <c r="EZ83" s="218">
        <f t="shared" si="278"/>
        <v>0</v>
      </c>
      <c r="FA83" s="218">
        <f t="shared" si="278"/>
        <v>0</v>
      </c>
      <c r="FB83" s="218">
        <f t="shared" si="278"/>
        <v>0</v>
      </c>
      <c r="FC83" s="218">
        <f t="shared" si="278"/>
        <v>0</v>
      </c>
      <c r="FD83" s="218">
        <f t="shared" si="278"/>
        <v>0</v>
      </c>
      <c r="FE83" s="218">
        <f t="shared" si="278"/>
        <v>0</v>
      </c>
      <c r="FF83" s="218">
        <f t="shared" si="278"/>
        <v>0</v>
      </c>
      <c r="FG83" s="218">
        <f t="shared" si="278"/>
        <v>0</v>
      </c>
      <c r="FH83" s="218">
        <f t="shared" si="278"/>
        <v>0</v>
      </c>
      <c r="FI83" s="218">
        <f t="shared" si="278"/>
        <v>0</v>
      </c>
      <c r="FJ83" s="218">
        <f t="shared" si="278"/>
        <v>0</v>
      </c>
      <c r="FK83" s="218">
        <f t="shared" si="278"/>
        <v>0</v>
      </c>
      <c r="FL83" s="218">
        <f t="shared" si="278"/>
        <v>0</v>
      </c>
      <c r="FM83" s="218">
        <f t="shared" si="278"/>
        <v>0</v>
      </c>
      <c r="FN83" s="218">
        <f t="shared" si="278"/>
        <v>0</v>
      </c>
      <c r="FO83" s="218">
        <f t="shared" si="278"/>
        <v>0</v>
      </c>
      <c r="FP83" s="218">
        <f t="shared" si="278"/>
        <v>0</v>
      </c>
      <c r="FQ83" s="218">
        <f t="shared" si="278"/>
        <v>0</v>
      </c>
      <c r="FR83" s="218">
        <f t="shared" si="278"/>
        <v>0</v>
      </c>
      <c r="FS83" s="218">
        <f t="shared" si="278"/>
        <v>0</v>
      </c>
      <c r="FT83" s="218">
        <f t="shared" si="278"/>
        <v>0</v>
      </c>
      <c r="FU83" s="218">
        <f t="shared" si="278"/>
        <v>0</v>
      </c>
      <c r="FV83" s="218">
        <f t="shared" si="278"/>
        <v>0</v>
      </c>
      <c r="FW83" s="218">
        <f t="shared" si="278"/>
        <v>0</v>
      </c>
      <c r="FX83" s="218">
        <f t="shared" si="278"/>
        <v>0</v>
      </c>
      <c r="FY83" s="218">
        <f t="shared" si="278"/>
        <v>0</v>
      </c>
      <c r="FZ83" s="218">
        <f t="shared" si="278"/>
        <v>0</v>
      </c>
      <c r="GA83" s="218">
        <f t="shared" si="278"/>
        <v>0</v>
      </c>
      <c r="GB83" s="218">
        <f t="shared" si="278"/>
        <v>0</v>
      </c>
      <c r="GC83" s="218">
        <f t="shared" si="278"/>
        <v>0</v>
      </c>
      <c r="GD83" s="218">
        <f t="shared" si="278"/>
        <v>0</v>
      </c>
      <c r="GE83" s="218">
        <f t="shared" si="278"/>
        <v>0</v>
      </c>
      <c r="GF83" s="218">
        <f t="shared" si="278"/>
        <v>0</v>
      </c>
      <c r="GG83" s="218">
        <f t="shared" si="278"/>
        <v>0</v>
      </c>
      <c r="GH83" s="218">
        <f t="shared" si="278"/>
        <v>0</v>
      </c>
      <c r="GI83" s="218">
        <f t="shared" si="278"/>
        <v>0</v>
      </c>
      <c r="GJ83" s="218">
        <f t="shared" si="278"/>
        <v>0</v>
      </c>
      <c r="GK83" s="218">
        <f t="shared" si="278"/>
        <v>0</v>
      </c>
      <c r="GL83" s="218">
        <f t="shared" si="278"/>
        <v>0</v>
      </c>
      <c r="GM83" s="218">
        <f t="shared" si="278"/>
        <v>0</v>
      </c>
      <c r="GN83" s="218">
        <f t="shared" si="278"/>
        <v>0</v>
      </c>
      <c r="GO83" s="218">
        <f t="shared" si="278"/>
        <v>0</v>
      </c>
      <c r="GP83" s="218">
        <f t="shared" si="278"/>
        <v>0</v>
      </c>
      <c r="GQ83" s="218">
        <f t="shared" si="278"/>
        <v>0</v>
      </c>
      <c r="GR83" s="218">
        <f t="shared" si="278"/>
        <v>0</v>
      </c>
      <c r="GS83" s="218">
        <f t="shared" si="278"/>
        <v>0</v>
      </c>
      <c r="GT83" s="218">
        <f t="shared" si="278"/>
        <v>0</v>
      </c>
      <c r="GU83" s="218">
        <f t="shared" si="278"/>
        <v>0</v>
      </c>
      <c r="GV83" s="218">
        <f t="shared" si="278"/>
        <v>0</v>
      </c>
      <c r="GW83" s="218">
        <f t="shared" si="278"/>
        <v>0</v>
      </c>
      <c r="GX83" s="218">
        <f t="shared" si="278"/>
        <v>0</v>
      </c>
      <c r="GY83" s="218">
        <f t="shared" si="278"/>
        <v>0</v>
      </c>
      <c r="GZ83" s="218">
        <f t="shared" si="278"/>
        <v>0</v>
      </c>
      <c r="HA83" s="218">
        <f t="shared" si="278"/>
        <v>0</v>
      </c>
      <c r="HB83" s="218">
        <f t="shared" si="278"/>
        <v>0</v>
      </c>
      <c r="HC83" s="218">
        <f t="shared" si="278"/>
        <v>0</v>
      </c>
      <c r="HD83" s="218">
        <f t="shared" si="278"/>
        <v>0</v>
      </c>
      <c r="HE83" s="218">
        <f t="shared" si="278"/>
        <v>0</v>
      </c>
      <c r="HF83" s="218">
        <f t="shared" si="278"/>
        <v>0</v>
      </c>
      <c r="HG83" s="218">
        <f t="shared" si="278"/>
        <v>0</v>
      </c>
      <c r="HH83" s="218">
        <f t="shared" si="278"/>
        <v>0</v>
      </c>
      <c r="HI83" s="218">
        <f t="shared" si="278"/>
        <v>0</v>
      </c>
      <c r="HJ83" s="218">
        <f t="shared" ref="HJ83:JU83" si="279">HJ81-HJ82</f>
        <v>0</v>
      </c>
      <c r="HK83" s="218">
        <f t="shared" si="279"/>
        <v>0</v>
      </c>
      <c r="HL83" s="218">
        <f t="shared" si="279"/>
        <v>0</v>
      </c>
      <c r="HM83" s="218">
        <f t="shared" si="279"/>
        <v>0</v>
      </c>
      <c r="HN83" s="218">
        <f t="shared" si="279"/>
        <v>0</v>
      </c>
      <c r="HO83" s="218">
        <f t="shared" si="279"/>
        <v>0</v>
      </c>
      <c r="HP83" s="218">
        <f t="shared" si="279"/>
        <v>0</v>
      </c>
      <c r="HQ83" s="218">
        <f t="shared" si="279"/>
        <v>0</v>
      </c>
      <c r="HR83" s="218">
        <f t="shared" si="279"/>
        <v>0</v>
      </c>
      <c r="HS83" s="218">
        <f t="shared" si="279"/>
        <v>0</v>
      </c>
      <c r="HT83" s="218">
        <f t="shared" si="279"/>
        <v>0</v>
      </c>
      <c r="HU83" s="218">
        <f t="shared" si="279"/>
        <v>0</v>
      </c>
      <c r="HV83" s="218">
        <f t="shared" si="279"/>
        <v>0</v>
      </c>
      <c r="HW83" s="218">
        <f t="shared" si="279"/>
        <v>0</v>
      </c>
      <c r="HX83" s="218">
        <f t="shared" si="279"/>
        <v>0</v>
      </c>
      <c r="HY83" s="218">
        <f t="shared" si="279"/>
        <v>0</v>
      </c>
      <c r="HZ83" s="218">
        <f t="shared" si="279"/>
        <v>0</v>
      </c>
      <c r="IA83" s="218">
        <f t="shared" si="279"/>
        <v>0</v>
      </c>
      <c r="IB83" s="218">
        <f t="shared" si="279"/>
        <v>0</v>
      </c>
      <c r="IC83" s="218">
        <f t="shared" si="279"/>
        <v>0</v>
      </c>
      <c r="ID83" s="218">
        <f t="shared" si="279"/>
        <v>0</v>
      </c>
      <c r="IE83" s="218">
        <f t="shared" si="279"/>
        <v>0</v>
      </c>
      <c r="IF83" s="218">
        <f t="shared" si="279"/>
        <v>0</v>
      </c>
      <c r="IG83" s="218">
        <f t="shared" si="279"/>
        <v>0</v>
      </c>
      <c r="IH83" s="218">
        <f t="shared" si="279"/>
        <v>0</v>
      </c>
      <c r="II83" s="218">
        <f t="shared" si="279"/>
        <v>0</v>
      </c>
      <c r="IJ83" s="218">
        <f t="shared" si="279"/>
        <v>0</v>
      </c>
      <c r="IK83" s="218">
        <f t="shared" si="279"/>
        <v>0</v>
      </c>
      <c r="IL83" s="218">
        <f t="shared" si="279"/>
        <v>0</v>
      </c>
      <c r="IM83" s="218">
        <f t="shared" si="279"/>
        <v>0</v>
      </c>
      <c r="IN83" s="218">
        <f t="shared" si="279"/>
        <v>0</v>
      </c>
      <c r="IO83" s="218">
        <f t="shared" si="279"/>
        <v>0</v>
      </c>
      <c r="IP83" s="218">
        <f t="shared" si="279"/>
        <v>0</v>
      </c>
      <c r="IQ83" s="218">
        <f t="shared" si="279"/>
        <v>0</v>
      </c>
      <c r="IR83" s="218">
        <f t="shared" si="279"/>
        <v>0</v>
      </c>
      <c r="IS83" s="218">
        <f t="shared" si="279"/>
        <v>0</v>
      </c>
      <c r="IT83" s="218">
        <f t="shared" si="279"/>
        <v>0</v>
      </c>
      <c r="IU83" s="218">
        <f t="shared" si="279"/>
        <v>0</v>
      </c>
      <c r="IV83" s="218">
        <f t="shared" si="279"/>
        <v>0</v>
      </c>
      <c r="IW83" s="218">
        <f t="shared" si="279"/>
        <v>0</v>
      </c>
      <c r="IX83" s="218">
        <f t="shared" si="279"/>
        <v>0</v>
      </c>
      <c r="IY83" s="218">
        <f t="shared" si="279"/>
        <v>0</v>
      </c>
      <c r="IZ83" s="218">
        <f t="shared" si="279"/>
        <v>0</v>
      </c>
      <c r="JA83" s="218">
        <f t="shared" si="279"/>
        <v>0</v>
      </c>
      <c r="JB83" s="218">
        <f t="shared" si="279"/>
        <v>0</v>
      </c>
      <c r="JC83" s="218">
        <f t="shared" si="279"/>
        <v>0</v>
      </c>
      <c r="JD83" s="218">
        <f t="shared" si="279"/>
        <v>0</v>
      </c>
      <c r="JE83" s="218">
        <f t="shared" si="279"/>
        <v>0</v>
      </c>
      <c r="JF83" s="218">
        <f t="shared" si="279"/>
        <v>0</v>
      </c>
      <c r="JG83" s="218">
        <f t="shared" si="279"/>
        <v>0</v>
      </c>
      <c r="JH83" s="218">
        <f t="shared" si="279"/>
        <v>0</v>
      </c>
      <c r="JI83" s="218">
        <f t="shared" si="279"/>
        <v>0</v>
      </c>
      <c r="JJ83" s="218">
        <f t="shared" si="279"/>
        <v>0</v>
      </c>
      <c r="JK83" s="218">
        <f t="shared" si="279"/>
        <v>0</v>
      </c>
      <c r="JL83" s="218">
        <f t="shared" si="279"/>
        <v>0</v>
      </c>
      <c r="JM83" s="218">
        <f t="shared" si="279"/>
        <v>0</v>
      </c>
      <c r="JN83" s="218">
        <f t="shared" si="279"/>
        <v>0</v>
      </c>
      <c r="JO83" s="218">
        <f t="shared" si="279"/>
        <v>0</v>
      </c>
      <c r="JP83" s="218">
        <f t="shared" si="279"/>
        <v>0</v>
      </c>
      <c r="JQ83" s="218">
        <f t="shared" si="279"/>
        <v>0</v>
      </c>
      <c r="JR83" s="218">
        <f t="shared" si="279"/>
        <v>0</v>
      </c>
      <c r="JS83" s="218">
        <f t="shared" si="279"/>
        <v>0</v>
      </c>
      <c r="JT83" s="218">
        <f t="shared" si="279"/>
        <v>0</v>
      </c>
      <c r="JU83" s="218">
        <f t="shared" si="279"/>
        <v>0</v>
      </c>
      <c r="JV83" s="218">
        <f t="shared" ref="JV83:KW83" si="280">JV81-JV82</f>
        <v>0</v>
      </c>
      <c r="JW83" s="218">
        <f t="shared" si="280"/>
        <v>0</v>
      </c>
      <c r="JX83" s="218">
        <f t="shared" si="280"/>
        <v>0</v>
      </c>
      <c r="JY83" s="218">
        <f t="shared" si="280"/>
        <v>0</v>
      </c>
      <c r="JZ83" s="218">
        <f t="shared" si="280"/>
        <v>0</v>
      </c>
      <c r="KA83" s="218">
        <f t="shared" si="280"/>
        <v>0</v>
      </c>
      <c r="KB83" s="218">
        <f t="shared" si="280"/>
        <v>0</v>
      </c>
      <c r="KC83" s="218">
        <f t="shared" si="280"/>
        <v>0</v>
      </c>
      <c r="KD83" s="218">
        <f t="shared" si="280"/>
        <v>0</v>
      </c>
      <c r="KE83" s="218">
        <f t="shared" si="280"/>
        <v>0</v>
      </c>
      <c r="KF83" s="218">
        <f t="shared" si="280"/>
        <v>0</v>
      </c>
      <c r="KG83" s="218">
        <f t="shared" si="280"/>
        <v>0</v>
      </c>
      <c r="KH83" s="218">
        <f t="shared" si="280"/>
        <v>0</v>
      </c>
      <c r="KI83" s="218">
        <f t="shared" si="280"/>
        <v>0</v>
      </c>
      <c r="KJ83" s="218">
        <f t="shared" si="280"/>
        <v>0</v>
      </c>
      <c r="KK83" s="218">
        <f t="shared" si="280"/>
        <v>0</v>
      </c>
      <c r="KL83" s="218">
        <f t="shared" si="280"/>
        <v>0</v>
      </c>
      <c r="KM83" s="218">
        <f t="shared" si="280"/>
        <v>0</v>
      </c>
      <c r="KN83" s="218">
        <f t="shared" si="280"/>
        <v>0</v>
      </c>
      <c r="KO83" s="218">
        <f t="shared" si="280"/>
        <v>0</v>
      </c>
      <c r="KP83" s="218">
        <f t="shared" si="280"/>
        <v>0</v>
      </c>
      <c r="KQ83" s="218">
        <f t="shared" si="280"/>
        <v>0</v>
      </c>
      <c r="KR83" s="218">
        <f t="shared" si="280"/>
        <v>0</v>
      </c>
      <c r="KS83" s="218">
        <f t="shared" si="280"/>
        <v>0</v>
      </c>
      <c r="KT83" s="218">
        <f t="shared" si="280"/>
        <v>0</v>
      </c>
      <c r="KU83" s="218">
        <f t="shared" si="280"/>
        <v>0</v>
      </c>
      <c r="KV83" s="218">
        <f t="shared" si="280"/>
        <v>0</v>
      </c>
      <c r="KW83" s="218">
        <f t="shared" si="280"/>
        <v>0</v>
      </c>
    </row>
    <row r="84" spans="1:309" ht="20.100000000000001" customHeight="1" x14ac:dyDescent="0.25">
      <c r="A84" s="401"/>
      <c r="B84" s="326" t="s">
        <v>335</v>
      </c>
      <c r="C84" s="327" t="s">
        <v>331</v>
      </c>
      <c r="D84" s="231" t="str">
        <f>IFERROR(D81*1000000/D26,"")</f>
        <v/>
      </c>
      <c r="E84" s="231" t="str">
        <f t="shared" ref="E84:BP84" si="281">IFERROR(E81*1000000/E26,"")</f>
        <v/>
      </c>
      <c r="F84" s="231" t="str">
        <f t="shared" si="281"/>
        <v/>
      </c>
      <c r="G84" s="231" t="str">
        <f t="shared" si="281"/>
        <v/>
      </c>
      <c r="H84" s="231" t="str">
        <f t="shared" si="281"/>
        <v/>
      </c>
      <c r="I84" s="231" t="str">
        <f t="shared" si="281"/>
        <v/>
      </c>
      <c r="J84" s="231" t="str">
        <f t="shared" si="281"/>
        <v/>
      </c>
      <c r="K84" s="231" t="str">
        <f t="shared" si="281"/>
        <v/>
      </c>
      <c r="L84" s="231" t="str">
        <f t="shared" si="281"/>
        <v/>
      </c>
      <c r="M84" s="231" t="str">
        <f t="shared" si="281"/>
        <v/>
      </c>
      <c r="N84" s="231" t="str">
        <f t="shared" si="281"/>
        <v/>
      </c>
      <c r="O84" s="231" t="str">
        <f t="shared" si="281"/>
        <v/>
      </c>
      <c r="P84" s="231" t="str">
        <f t="shared" si="281"/>
        <v/>
      </c>
      <c r="Q84" s="231" t="str">
        <f t="shared" si="281"/>
        <v/>
      </c>
      <c r="R84" s="231" t="str">
        <f t="shared" si="281"/>
        <v/>
      </c>
      <c r="S84" s="231" t="str">
        <f t="shared" si="281"/>
        <v/>
      </c>
      <c r="T84" s="231" t="str">
        <f t="shared" si="281"/>
        <v/>
      </c>
      <c r="U84" s="231" t="str">
        <f t="shared" si="281"/>
        <v/>
      </c>
      <c r="V84" s="231" t="str">
        <f t="shared" si="281"/>
        <v/>
      </c>
      <c r="W84" s="231" t="str">
        <f t="shared" si="281"/>
        <v/>
      </c>
      <c r="X84" s="231" t="str">
        <f t="shared" si="281"/>
        <v/>
      </c>
      <c r="Y84" s="231" t="str">
        <f t="shared" si="281"/>
        <v/>
      </c>
      <c r="Z84" s="231" t="str">
        <f t="shared" si="281"/>
        <v/>
      </c>
      <c r="AA84" s="231" t="str">
        <f t="shared" si="281"/>
        <v/>
      </c>
      <c r="AB84" s="231" t="str">
        <f t="shared" si="281"/>
        <v/>
      </c>
      <c r="AC84" s="231" t="str">
        <f t="shared" si="281"/>
        <v/>
      </c>
      <c r="AD84" s="231" t="str">
        <f t="shared" si="281"/>
        <v/>
      </c>
      <c r="AE84" s="231" t="str">
        <f t="shared" si="281"/>
        <v/>
      </c>
      <c r="AF84" s="231" t="str">
        <f t="shared" si="281"/>
        <v/>
      </c>
      <c r="AG84" s="231" t="str">
        <f t="shared" si="281"/>
        <v/>
      </c>
      <c r="AH84" s="231" t="str">
        <f t="shared" si="281"/>
        <v/>
      </c>
      <c r="AI84" s="231" t="str">
        <f t="shared" si="281"/>
        <v/>
      </c>
      <c r="AJ84" s="231" t="str">
        <f t="shared" si="281"/>
        <v/>
      </c>
      <c r="AK84" s="231" t="str">
        <f t="shared" si="281"/>
        <v/>
      </c>
      <c r="AL84" s="231" t="str">
        <f t="shared" si="281"/>
        <v/>
      </c>
      <c r="AM84" s="231" t="str">
        <f t="shared" si="281"/>
        <v/>
      </c>
      <c r="AN84" s="231" t="str">
        <f t="shared" si="281"/>
        <v/>
      </c>
      <c r="AO84" s="231" t="str">
        <f t="shared" si="281"/>
        <v/>
      </c>
      <c r="AP84" s="231" t="str">
        <f t="shared" si="281"/>
        <v/>
      </c>
      <c r="AQ84" s="231" t="str">
        <f t="shared" si="281"/>
        <v/>
      </c>
      <c r="AR84" s="231" t="str">
        <f t="shared" si="281"/>
        <v/>
      </c>
      <c r="AS84" s="231" t="str">
        <f t="shared" si="281"/>
        <v/>
      </c>
      <c r="AT84" s="231" t="str">
        <f t="shared" si="281"/>
        <v/>
      </c>
      <c r="AU84" s="231" t="str">
        <f t="shared" si="281"/>
        <v/>
      </c>
      <c r="AV84" s="231" t="str">
        <f t="shared" si="281"/>
        <v/>
      </c>
      <c r="AW84" s="231" t="str">
        <f t="shared" si="281"/>
        <v/>
      </c>
      <c r="AX84" s="231" t="str">
        <f t="shared" si="281"/>
        <v/>
      </c>
      <c r="AY84" s="231" t="str">
        <f t="shared" si="281"/>
        <v/>
      </c>
      <c r="AZ84" s="231" t="str">
        <f t="shared" si="281"/>
        <v/>
      </c>
      <c r="BA84" s="231" t="str">
        <f t="shared" si="281"/>
        <v/>
      </c>
      <c r="BB84" s="231" t="str">
        <f t="shared" si="281"/>
        <v/>
      </c>
      <c r="BC84" s="231" t="str">
        <f t="shared" si="281"/>
        <v/>
      </c>
      <c r="BD84" s="231" t="str">
        <f t="shared" si="281"/>
        <v/>
      </c>
      <c r="BE84" s="231" t="str">
        <f t="shared" si="281"/>
        <v/>
      </c>
      <c r="BF84" s="231" t="str">
        <f t="shared" si="281"/>
        <v/>
      </c>
      <c r="BG84" s="231" t="str">
        <f t="shared" si="281"/>
        <v/>
      </c>
      <c r="BH84" s="231" t="str">
        <f t="shared" si="281"/>
        <v/>
      </c>
      <c r="BI84" s="231" t="str">
        <f t="shared" si="281"/>
        <v/>
      </c>
      <c r="BJ84" s="231" t="str">
        <f t="shared" si="281"/>
        <v/>
      </c>
      <c r="BK84" s="231" t="str">
        <f t="shared" si="281"/>
        <v/>
      </c>
      <c r="BL84" s="231" t="str">
        <f t="shared" si="281"/>
        <v/>
      </c>
      <c r="BM84" s="231" t="str">
        <f t="shared" si="281"/>
        <v/>
      </c>
      <c r="BN84" s="231" t="str">
        <f t="shared" si="281"/>
        <v/>
      </c>
      <c r="BO84" s="231" t="str">
        <f t="shared" si="281"/>
        <v/>
      </c>
      <c r="BP84" s="231" t="str">
        <f t="shared" si="281"/>
        <v/>
      </c>
      <c r="BQ84" s="231" t="str">
        <f t="shared" ref="BQ84:EB84" si="282">IFERROR(BQ81*1000000/BQ26,"")</f>
        <v/>
      </c>
      <c r="BR84" s="231" t="str">
        <f t="shared" si="282"/>
        <v/>
      </c>
      <c r="BS84" s="231" t="str">
        <f t="shared" si="282"/>
        <v/>
      </c>
      <c r="BT84" s="231" t="str">
        <f t="shared" si="282"/>
        <v/>
      </c>
      <c r="BU84" s="231" t="str">
        <f t="shared" si="282"/>
        <v/>
      </c>
      <c r="BV84" s="231" t="str">
        <f t="shared" si="282"/>
        <v/>
      </c>
      <c r="BW84" s="231" t="str">
        <f t="shared" si="282"/>
        <v/>
      </c>
      <c r="BX84" s="231" t="str">
        <f t="shared" si="282"/>
        <v/>
      </c>
      <c r="BY84" s="231" t="str">
        <f t="shared" si="282"/>
        <v/>
      </c>
      <c r="BZ84" s="231" t="str">
        <f t="shared" si="282"/>
        <v/>
      </c>
      <c r="CA84" s="231" t="str">
        <f t="shared" si="282"/>
        <v/>
      </c>
      <c r="CB84" s="231" t="str">
        <f t="shared" si="282"/>
        <v/>
      </c>
      <c r="CC84" s="231" t="str">
        <f t="shared" si="282"/>
        <v/>
      </c>
      <c r="CD84" s="231" t="str">
        <f t="shared" si="282"/>
        <v/>
      </c>
      <c r="CE84" s="231" t="str">
        <f t="shared" si="282"/>
        <v/>
      </c>
      <c r="CF84" s="231" t="str">
        <f t="shared" si="282"/>
        <v/>
      </c>
      <c r="CG84" s="231" t="str">
        <f t="shared" si="282"/>
        <v/>
      </c>
      <c r="CH84" s="231" t="str">
        <f t="shared" si="282"/>
        <v/>
      </c>
      <c r="CI84" s="231" t="str">
        <f t="shared" si="282"/>
        <v/>
      </c>
      <c r="CJ84" s="231" t="str">
        <f t="shared" si="282"/>
        <v/>
      </c>
      <c r="CK84" s="231" t="str">
        <f t="shared" si="282"/>
        <v/>
      </c>
      <c r="CL84" s="231" t="str">
        <f t="shared" si="282"/>
        <v/>
      </c>
      <c r="CM84" s="231" t="str">
        <f t="shared" si="282"/>
        <v/>
      </c>
      <c r="CN84" s="231" t="str">
        <f t="shared" si="282"/>
        <v/>
      </c>
      <c r="CO84" s="231" t="str">
        <f t="shared" si="282"/>
        <v/>
      </c>
      <c r="CP84" s="231" t="str">
        <f t="shared" si="282"/>
        <v/>
      </c>
      <c r="CQ84" s="231" t="str">
        <f t="shared" si="282"/>
        <v/>
      </c>
      <c r="CR84" s="231" t="str">
        <f t="shared" si="282"/>
        <v/>
      </c>
      <c r="CS84" s="231" t="str">
        <f t="shared" si="282"/>
        <v/>
      </c>
      <c r="CT84" s="231" t="str">
        <f t="shared" si="282"/>
        <v/>
      </c>
      <c r="CU84" s="231" t="str">
        <f t="shared" si="282"/>
        <v/>
      </c>
      <c r="CV84" s="231" t="str">
        <f t="shared" si="282"/>
        <v/>
      </c>
      <c r="CW84" s="231" t="str">
        <f t="shared" si="282"/>
        <v/>
      </c>
      <c r="CX84" s="231" t="str">
        <f t="shared" si="282"/>
        <v/>
      </c>
      <c r="CY84" s="231" t="str">
        <f t="shared" si="282"/>
        <v/>
      </c>
      <c r="CZ84" s="231" t="str">
        <f t="shared" si="282"/>
        <v/>
      </c>
      <c r="DA84" s="231" t="str">
        <f t="shared" si="282"/>
        <v/>
      </c>
      <c r="DB84" s="231" t="str">
        <f t="shared" si="282"/>
        <v/>
      </c>
      <c r="DC84" s="231" t="str">
        <f t="shared" si="282"/>
        <v/>
      </c>
      <c r="DD84" s="231" t="str">
        <f t="shared" si="282"/>
        <v/>
      </c>
      <c r="DE84" s="231" t="str">
        <f t="shared" si="282"/>
        <v/>
      </c>
      <c r="DF84" s="231" t="str">
        <f t="shared" si="282"/>
        <v/>
      </c>
      <c r="DG84" s="231" t="str">
        <f t="shared" si="282"/>
        <v/>
      </c>
      <c r="DH84" s="231" t="str">
        <f t="shared" si="282"/>
        <v/>
      </c>
      <c r="DI84" s="231" t="str">
        <f t="shared" si="282"/>
        <v/>
      </c>
      <c r="DJ84" s="231" t="str">
        <f t="shared" si="282"/>
        <v/>
      </c>
      <c r="DK84" s="231" t="str">
        <f t="shared" si="282"/>
        <v/>
      </c>
      <c r="DL84" s="231" t="str">
        <f t="shared" si="282"/>
        <v/>
      </c>
      <c r="DM84" s="231" t="str">
        <f t="shared" si="282"/>
        <v/>
      </c>
      <c r="DN84" s="231" t="str">
        <f t="shared" si="282"/>
        <v/>
      </c>
      <c r="DO84" s="231" t="str">
        <f t="shared" si="282"/>
        <v/>
      </c>
      <c r="DP84" s="231" t="str">
        <f t="shared" si="282"/>
        <v/>
      </c>
      <c r="DQ84" s="231" t="str">
        <f t="shared" si="282"/>
        <v/>
      </c>
      <c r="DR84" s="231" t="str">
        <f t="shared" si="282"/>
        <v/>
      </c>
      <c r="DS84" s="231" t="str">
        <f t="shared" si="282"/>
        <v/>
      </c>
      <c r="DT84" s="231" t="str">
        <f t="shared" si="282"/>
        <v/>
      </c>
      <c r="DU84" s="231" t="str">
        <f t="shared" si="282"/>
        <v/>
      </c>
      <c r="DV84" s="231" t="str">
        <f t="shared" si="282"/>
        <v/>
      </c>
      <c r="DW84" s="231" t="str">
        <f t="shared" si="282"/>
        <v/>
      </c>
      <c r="DX84" s="231" t="str">
        <f t="shared" si="282"/>
        <v/>
      </c>
      <c r="DY84" s="231" t="str">
        <f t="shared" si="282"/>
        <v/>
      </c>
      <c r="DZ84" s="231" t="str">
        <f t="shared" si="282"/>
        <v/>
      </c>
      <c r="EA84" s="231" t="str">
        <f t="shared" si="282"/>
        <v/>
      </c>
      <c r="EB84" s="231" t="str">
        <f t="shared" si="282"/>
        <v/>
      </c>
      <c r="EC84" s="231" t="str">
        <f t="shared" ref="EC84:ER84" si="283">IFERROR(EC81*1000000/EC26,"")</f>
        <v/>
      </c>
      <c r="ED84" s="231" t="str">
        <f t="shared" si="283"/>
        <v/>
      </c>
      <c r="EE84" s="231" t="str">
        <f t="shared" si="283"/>
        <v/>
      </c>
      <c r="EF84" s="231" t="str">
        <f t="shared" si="283"/>
        <v/>
      </c>
      <c r="EG84" s="231" t="str">
        <f t="shared" si="283"/>
        <v/>
      </c>
      <c r="EH84" s="231" t="str">
        <f t="shared" si="283"/>
        <v/>
      </c>
      <c r="EI84" s="231" t="str">
        <f t="shared" si="283"/>
        <v/>
      </c>
      <c r="EJ84" s="231" t="str">
        <f t="shared" si="283"/>
        <v/>
      </c>
      <c r="EK84" s="231" t="str">
        <f t="shared" si="283"/>
        <v/>
      </c>
      <c r="EL84" s="231" t="str">
        <f t="shared" si="283"/>
        <v/>
      </c>
      <c r="EM84" s="231" t="str">
        <f t="shared" si="283"/>
        <v/>
      </c>
      <c r="EN84" s="231" t="str">
        <f t="shared" si="283"/>
        <v/>
      </c>
      <c r="EO84" s="231" t="str">
        <f t="shared" si="283"/>
        <v/>
      </c>
      <c r="EP84" s="231" t="str">
        <f t="shared" si="283"/>
        <v/>
      </c>
      <c r="EQ84" s="231" t="str">
        <f t="shared" si="283"/>
        <v/>
      </c>
      <c r="ER84" s="231" t="str">
        <f t="shared" si="283"/>
        <v/>
      </c>
      <c r="ES84" s="99"/>
      <c r="ET84" s="99"/>
      <c r="EU84" s="420"/>
      <c r="EV84" s="375" t="s">
        <v>335</v>
      </c>
      <c r="EW84" s="245" t="s">
        <v>331</v>
      </c>
      <c r="EX84" s="217" t="str">
        <f>IFERROR(EX81/EX26,"")</f>
        <v/>
      </c>
      <c r="EY84" s="217" t="str">
        <f>IFERROR(EY81/EY26,"")</f>
        <v/>
      </c>
      <c r="EZ84" s="217" t="str">
        <f t="shared" ref="EZ84:HK84" si="284">IFERROR(EZ81/EZ26,"")</f>
        <v/>
      </c>
      <c r="FA84" s="217" t="str">
        <f t="shared" si="284"/>
        <v/>
      </c>
      <c r="FB84" s="217" t="str">
        <f t="shared" si="284"/>
        <v/>
      </c>
      <c r="FC84" s="217" t="str">
        <f t="shared" si="284"/>
        <v/>
      </c>
      <c r="FD84" s="217" t="str">
        <f t="shared" si="284"/>
        <v/>
      </c>
      <c r="FE84" s="217" t="str">
        <f t="shared" si="284"/>
        <v/>
      </c>
      <c r="FF84" s="217" t="str">
        <f t="shared" si="284"/>
        <v/>
      </c>
      <c r="FG84" s="217" t="str">
        <f t="shared" si="284"/>
        <v/>
      </c>
      <c r="FH84" s="217" t="str">
        <f t="shared" si="284"/>
        <v/>
      </c>
      <c r="FI84" s="217" t="str">
        <f t="shared" si="284"/>
        <v/>
      </c>
      <c r="FJ84" s="217" t="str">
        <f t="shared" si="284"/>
        <v/>
      </c>
      <c r="FK84" s="217" t="str">
        <f t="shared" si="284"/>
        <v/>
      </c>
      <c r="FL84" s="217" t="str">
        <f t="shared" si="284"/>
        <v/>
      </c>
      <c r="FM84" s="217" t="str">
        <f t="shared" si="284"/>
        <v/>
      </c>
      <c r="FN84" s="217" t="str">
        <f t="shared" si="284"/>
        <v/>
      </c>
      <c r="FO84" s="217" t="str">
        <f t="shared" si="284"/>
        <v/>
      </c>
      <c r="FP84" s="217" t="str">
        <f t="shared" si="284"/>
        <v/>
      </c>
      <c r="FQ84" s="217" t="str">
        <f t="shared" si="284"/>
        <v/>
      </c>
      <c r="FR84" s="217" t="str">
        <f t="shared" si="284"/>
        <v/>
      </c>
      <c r="FS84" s="217" t="str">
        <f t="shared" si="284"/>
        <v/>
      </c>
      <c r="FT84" s="217" t="str">
        <f t="shared" si="284"/>
        <v/>
      </c>
      <c r="FU84" s="217" t="str">
        <f t="shared" si="284"/>
        <v/>
      </c>
      <c r="FV84" s="217" t="str">
        <f t="shared" si="284"/>
        <v/>
      </c>
      <c r="FW84" s="217" t="str">
        <f t="shared" si="284"/>
        <v/>
      </c>
      <c r="FX84" s="217" t="str">
        <f t="shared" si="284"/>
        <v/>
      </c>
      <c r="FY84" s="217" t="str">
        <f t="shared" si="284"/>
        <v/>
      </c>
      <c r="FZ84" s="217" t="str">
        <f t="shared" si="284"/>
        <v/>
      </c>
      <c r="GA84" s="217" t="str">
        <f t="shared" si="284"/>
        <v/>
      </c>
      <c r="GB84" s="217" t="str">
        <f t="shared" si="284"/>
        <v/>
      </c>
      <c r="GC84" s="217" t="str">
        <f t="shared" si="284"/>
        <v/>
      </c>
      <c r="GD84" s="217" t="str">
        <f t="shared" si="284"/>
        <v/>
      </c>
      <c r="GE84" s="217" t="str">
        <f t="shared" si="284"/>
        <v/>
      </c>
      <c r="GF84" s="217" t="str">
        <f t="shared" si="284"/>
        <v/>
      </c>
      <c r="GG84" s="217" t="str">
        <f t="shared" si="284"/>
        <v/>
      </c>
      <c r="GH84" s="217" t="str">
        <f t="shared" si="284"/>
        <v/>
      </c>
      <c r="GI84" s="217" t="str">
        <f t="shared" si="284"/>
        <v/>
      </c>
      <c r="GJ84" s="217" t="str">
        <f t="shared" si="284"/>
        <v/>
      </c>
      <c r="GK84" s="217" t="str">
        <f t="shared" si="284"/>
        <v/>
      </c>
      <c r="GL84" s="217" t="str">
        <f t="shared" si="284"/>
        <v/>
      </c>
      <c r="GM84" s="217" t="str">
        <f t="shared" si="284"/>
        <v/>
      </c>
      <c r="GN84" s="217" t="str">
        <f t="shared" si="284"/>
        <v/>
      </c>
      <c r="GO84" s="217" t="str">
        <f t="shared" si="284"/>
        <v/>
      </c>
      <c r="GP84" s="217" t="str">
        <f t="shared" si="284"/>
        <v/>
      </c>
      <c r="GQ84" s="217" t="str">
        <f t="shared" si="284"/>
        <v/>
      </c>
      <c r="GR84" s="217" t="str">
        <f t="shared" si="284"/>
        <v/>
      </c>
      <c r="GS84" s="217" t="str">
        <f t="shared" si="284"/>
        <v/>
      </c>
      <c r="GT84" s="217" t="str">
        <f t="shared" si="284"/>
        <v/>
      </c>
      <c r="GU84" s="217" t="str">
        <f t="shared" si="284"/>
        <v/>
      </c>
      <c r="GV84" s="217" t="str">
        <f t="shared" si="284"/>
        <v/>
      </c>
      <c r="GW84" s="217" t="str">
        <f t="shared" si="284"/>
        <v/>
      </c>
      <c r="GX84" s="217" t="str">
        <f t="shared" si="284"/>
        <v/>
      </c>
      <c r="GY84" s="217" t="str">
        <f t="shared" si="284"/>
        <v/>
      </c>
      <c r="GZ84" s="217" t="str">
        <f t="shared" si="284"/>
        <v/>
      </c>
      <c r="HA84" s="217" t="str">
        <f t="shared" si="284"/>
        <v/>
      </c>
      <c r="HB84" s="217" t="str">
        <f t="shared" si="284"/>
        <v/>
      </c>
      <c r="HC84" s="217" t="str">
        <f t="shared" si="284"/>
        <v/>
      </c>
      <c r="HD84" s="217" t="str">
        <f t="shared" si="284"/>
        <v/>
      </c>
      <c r="HE84" s="217" t="str">
        <f t="shared" si="284"/>
        <v/>
      </c>
      <c r="HF84" s="217" t="str">
        <f t="shared" si="284"/>
        <v/>
      </c>
      <c r="HG84" s="217" t="str">
        <f t="shared" si="284"/>
        <v/>
      </c>
      <c r="HH84" s="217" t="str">
        <f t="shared" si="284"/>
        <v/>
      </c>
      <c r="HI84" s="217" t="str">
        <f t="shared" si="284"/>
        <v/>
      </c>
      <c r="HJ84" s="217" t="str">
        <f t="shared" si="284"/>
        <v/>
      </c>
      <c r="HK84" s="217" t="str">
        <f t="shared" si="284"/>
        <v/>
      </c>
      <c r="HL84" s="217" t="str">
        <f t="shared" ref="HL84:JW84" si="285">IFERROR(HL81/HL26,"")</f>
        <v/>
      </c>
      <c r="HM84" s="217" t="str">
        <f t="shared" si="285"/>
        <v/>
      </c>
      <c r="HN84" s="217" t="str">
        <f t="shared" si="285"/>
        <v/>
      </c>
      <c r="HO84" s="217" t="str">
        <f t="shared" si="285"/>
        <v/>
      </c>
      <c r="HP84" s="217" t="str">
        <f t="shared" si="285"/>
        <v/>
      </c>
      <c r="HQ84" s="217" t="str">
        <f t="shared" si="285"/>
        <v/>
      </c>
      <c r="HR84" s="217" t="str">
        <f t="shared" si="285"/>
        <v/>
      </c>
      <c r="HS84" s="217" t="str">
        <f t="shared" si="285"/>
        <v/>
      </c>
      <c r="HT84" s="217" t="str">
        <f t="shared" si="285"/>
        <v/>
      </c>
      <c r="HU84" s="217" t="str">
        <f t="shared" si="285"/>
        <v/>
      </c>
      <c r="HV84" s="217" t="str">
        <f t="shared" si="285"/>
        <v/>
      </c>
      <c r="HW84" s="217" t="str">
        <f t="shared" si="285"/>
        <v/>
      </c>
      <c r="HX84" s="217" t="str">
        <f t="shared" si="285"/>
        <v/>
      </c>
      <c r="HY84" s="217" t="str">
        <f t="shared" si="285"/>
        <v/>
      </c>
      <c r="HZ84" s="217" t="str">
        <f t="shared" si="285"/>
        <v/>
      </c>
      <c r="IA84" s="217" t="str">
        <f t="shared" si="285"/>
        <v/>
      </c>
      <c r="IB84" s="217" t="str">
        <f t="shared" si="285"/>
        <v/>
      </c>
      <c r="IC84" s="217" t="str">
        <f t="shared" si="285"/>
        <v/>
      </c>
      <c r="ID84" s="217" t="str">
        <f t="shared" si="285"/>
        <v/>
      </c>
      <c r="IE84" s="217" t="str">
        <f t="shared" si="285"/>
        <v/>
      </c>
      <c r="IF84" s="217" t="str">
        <f t="shared" si="285"/>
        <v/>
      </c>
      <c r="IG84" s="217" t="str">
        <f t="shared" si="285"/>
        <v/>
      </c>
      <c r="IH84" s="217" t="str">
        <f t="shared" si="285"/>
        <v/>
      </c>
      <c r="II84" s="217" t="str">
        <f t="shared" si="285"/>
        <v/>
      </c>
      <c r="IJ84" s="217" t="str">
        <f t="shared" si="285"/>
        <v/>
      </c>
      <c r="IK84" s="217" t="str">
        <f t="shared" si="285"/>
        <v/>
      </c>
      <c r="IL84" s="217" t="str">
        <f t="shared" si="285"/>
        <v/>
      </c>
      <c r="IM84" s="217" t="str">
        <f t="shared" si="285"/>
        <v/>
      </c>
      <c r="IN84" s="217" t="str">
        <f t="shared" si="285"/>
        <v/>
      </c>
      <c r="IO84" s="217" t="str">
        <f t="shared" si="285"/>
        <v/>
      </c>
      <c r="IP84" s="217" t="str">
        <f t="shared" si="285"/>
        <v/>
      </c>
      <c r="IQ84" s="217" t="str">
        <f t="shared" si="285"/>
        <v/>
      </c>
      <c r="IR84" s="217" t="str">
        <f t="shared" si="285"/>
        <v/>
      </c>
      <c r="IS84" s="217" t="str">
        <f t="shared" si="285"/>
        <v/>
      </c>
      <c r="IT84" s="217" t="str">
        <f t="shared" si="285"/>
        <v/>
      </c>
      <c r="IU84" s="217" t="str">
        <f t="shared" si="285"/>
        <v/>
      </c>
      <c r="IV84" s="217" t="str">
        <f t="shared" si="285"/>
        <v/>
      </c>
      <c r="IW84" s="217" t="str">
        <f t="shared" si="285"/>
        <v/>
      </c>
      <c r="IX84" s="217" t="str">
        <f t="shared" si="285"/>
        <v/>
      </c>
      <c r="IY84" s="217" t="str">
        <f t="shared" si="285"/>
        <v/>
      </c>
      <c r="IZ84" s="217" t="str">
        <f t="shared" si="285"/>
        <v/>
      </c>
      <c r="JA84" s="217" t="str">
        <f t="shared" si="285"/>
        <v/>
      </c>
      <c r="JB84" s="217" t="str">
        <f t="shared" si="285"/>
        <v/>
      </c>
      <c r="JC84" s="217" t="str">
        <f t="shared" si="285"/>
        <v/>
      </c>
      <c r="JD84" s="217" t="str">
        <f t="shared" si="285"/>
        <v/>
      </c>
      <c r="JE84" s="217" t="str">
        <f t="shared" si="285"/>
        <v/>
      </c>
      <c r="JF84" s="217" t="str">
        <f t="shared" si="285"/>
        <v/>
      </c>
      <c r="JG84" s="217" t="str">
        <f t="shared" si="285"/>
        <v/>
      </c>
      <c r="JH84" s="217" t="str">
        <f t="shared" si="285"/>
        <v/>
      </c>
      <c r="JI84" s="217" t="str">
        <f t="shared" si="285"/>
        <v/>
      </c>
      <c r="JJ84" s="217" t="str">
        <f t="shared" si="285"/>
        <v/>
      </c>
      <c r="JK84" s="217" t="str">
        <f t="shared" si="285"/>
        <v/>
      </c>
      <c r="JL84" s="217" t="str">
        <f t="shared" si="285"/>
        <v/>
      </c>
      <c r="JM84" s="217" t="str">
        <f t="shared" si="285"/>
        <v/>
      </c>
      <c r="JN84" s="217" t="str">
        <f t="shared" si="285"/>
        <v/>
      </c>
      <c r="JO84" s="217" t="str">
        <f t="shared" si="285"/>
        <v/>
      </c>
      <c r="JP84" s="217" t="str">
        <f t="shared" si="285"/>
        <v/>
      </c>
      <c r="JQ84" s="217" t="str">
        <f t="shared" si="285"/>
        <v/>
      </c>
      <c r="JR84" s="217" t="str">
        <f t="shared" si="285"/>
        <v/>
      </c>
      <c r="JS84" s="217" t="str">
        <f t="shared" si="285"/>
        <v/>
      </c>
      <c r="JT84" s="217" t="str">
        <f t="shared" si="285"/>
        <v/>
      </c>
      <c r="JU84" s="217" t="str">
        <f t="shared" si="285"/>
        <v/>
      </c>
      <c r="JV84" s="217" t="str">
        <f t="shared" si="285"/>
        <v/>
      </c>
      <c r="JW84" s="217" t="str">
        <f t="shared" si="285"/>
        <v/>
      </c>
      <c r="JX84" s="217" t="str">
        <f t="shared" ref="JX84:KW84" si="286">IFERROR(JX81/JX26,"")</f>
        <v/>
      </c>
      <c r="JY84" s="217" t="str">
        <f t="shared" si="286"/>
        <v/>
      </c>
      <c r="JZ84" s="217" t="str">
        <f t="shared" si="286"/>
        <v/>
      </c>
      <c r="KA84" s="217" t="str">
        <f t="shared" si="286"/>
        <v/>
      </c>
      <c r="KB84" s="217" t="str">
        <f t="shared" si="286"/>
        <v/>
      </c>
      <c r="KC84" s="217" t="str">
        <f t="shared" si="286"/>
        <v/>
      </c>
      <c r="KD84" s="217" t="str">
        <f t="shared" si="286"/>
        <v/>
      </c>
      <c r="KE84" s="217" t="str">
        <f t="shared" si="286"/>
        <v/>
      </c>
      <c r="KF84" s="217" t="str">
        <f t="shared" si="286"/>
        <v/>
      </c>
      <c r="KG84" s="217" t="str">
        <f t="shared" si="286"/>
        <v/>
      </c>
      <c r="KH84" s="217" t="str">
        <f t="shared" si="286"/>
        <v/>
      </c>
      <c r="KI84" s="217" t="str">
        <f t="shared" si="286"/>
        <v/>
      </c>
      <c r="KJ84" s="217" t="str">
        <f t="shared" si="286"/>
        <v/>
      </c>
      <c r="KK84" s="217" t="str">
        <f t="shared" si="286"/>
        <v/>
      </c>
      <c r="KL84" s="217" t="str">
        <f t="shared" si="286"/>
        <v/>
      </c>
      <c r="KM84" s="217" t="str">
        <f t="shared" si="286"/>
        <v/>
      </c>
      <c r="KN84" s="217" t="str">
        <f t="shared" si="286"/>
        <v/>
      </c>
      <c r="KO84" s="217" t="str">
        <f t="shared" si="286"/>
        <v/>
      </c>
      <c r="KP84" s="217" t="str">
        <f t="shared" si="286"/>
        <v/>
      </c>
      <c r="KQ84" s="217" t="str">
        <f t="shared" si="286"/>
        <v/>
      </c>
      <c r="KR84" s="217" t="str">
        <f t="shared" si="286"/>
        <v/>
      </c>
      <c r="KS84" s="217" t="str">
        <f t="shared" si="286"/>
        <v/>
      </c>
      <c r="KT84" s="217" t="str">
        <f t="shared" si="286"/>
        <v/>
      </c>
      <c r="KU84" s="217" t="str">
        <f t="shared" si="286"/>
        <v/>
      </c>
      <c r="KV84" s="217" t="str">
        <f t="shared" si="286"/>
        <v/>
      </c>
      <c r="KW84" s="217" t="str">
        <f t="shared" si="286"/>
        <v/>
      </c>
    </row>
    <row r="85" spans="1:309" ht="20.100000000000001" customHeight="1" x14ac:dyDescent="0.25">
      <c r="A85" s="401"/>
      <c r="B85" s="326" t="s">
        <v>330</v>
      </c>
      <c r="C85" s="327" t="s">
        <v>331</v>
      </c>
      <c r="D85" s="231" t="str">
        <f>IFERROR(D82*1000000/D30,"")</f>
        <v/>
      </c>
      <c r="E85" s="231" t="str">
        <f t="shared" ref="E85:BP85" si="287">IFERROR(E82*1000000/E30,"")</f>
        <v/>
      </c>
      <c r="F85" s="231" t="str">
        <f t="shared" si="287"/>
        <v/>
      </c>
      <c r="G85" s="231" t="str">
        <f t="shared" si="287"/>
        <v/>
      </c>
      <c r="H85" s="231" t="str">
        <f t="shared" si="287"/>
        <v/>
      </c>
      <c r="I85" s="231" t="str">
        <f t="shared" si="287"/>
        <v/>
      </c>
      <c r="J85" s="231" t="str">
        <f t="shared" si="287"/>
        <v/>
      </c>
      <c r="K85" s="231" t="str">
        <f t="shared" si="287"/>
        <v/>
      </c>
      <c r="L85" s="231" t="str">
        <f t="shared" si="287"/>
        <v/>
      </c>
      <c r="M85" s="231" t="str">
        <f t="shared" si="287"/>
        <v/>
      </c>
      <c r="N85" s="231" t="str">
        <f t="shared" si="287"/>
        <v/>
      </c>
      <c r="O85" s="231" t="str">
        <f t="shared" si="287"/>
        <v/>
      </c>
      <c r="P85" s="231" t="str">
        <f t="shared" si="287"/>
        <v/>
      </c>
      <c r="Q85" s="231" t="str">
        <f t="shared" si="287"/>
        <v/>
      </c>
      <c r="R85" s="231" t="str">
        <f t="shared" si="287"/>
        <v/>
      </c>
      <c r="S85" s="231" t="str">
        <f t="shared" si="287"/>
        <v/>
      </c>
      <c r="T85" s="231" t="str">
        <f t="shared" si="287"/>
        <v/>
      </c>
      <c r="U85" s="231" t="str">
        <f t="shared" si="287"/>
        <v/>
      </c>
      <c r="V85" s="231" t="str">
        <f t="shared" si="287"/>
        <v/>
      </c>
      <c r="W85" s="231" t="str">
        <f t="shared" si="287"/>
        <v/>
      </c>
      <c r="X85" s="231" t="str">
        <f t="shared" si="287"/>
        <v/>
      </c>
      <c r="Y85" s="231" t="str">
        <f t="shared" si="287"/>
        <v/>
      </c>
      <c r="Z85" s="231" t="str">
        <f t="shared" si="287"/>
        <v/>
      </c>
      <c r="AA85" s="231" t="str">
        <f t="shared" si="287"/>
        <v/>
      </c>
      <c r="AB85" s="231" t="str">
        <f t="shared" si="287"/>
        <v/>
      </c>
      <c r="AC85" s="231" t="str">
        <f t="shared" si="287"/>
        <v/>
      </c>
      <c r="AD85" s="231" t="str">
        <f t="shared" si="287"/>
        <v/>
      </c>
      <c r="AE85" s="231" t="str">
        <f t="shared" si="287"/>
        <v/>
      </c>
      <c r="AF85" s="231" t="str">
        <f t="shared" si="287"/>
        <v/>
      </c>
      <c r="AG85" s="231" t="str">
        <f t="shared" si="287"/>
        <v/>
      </c>
      <c r="AH85" s="231" t="str">
        <f t="shared" si="287"/>
        <v/>
      </c>
      <c r="AI85" s="231" t="str">
        <f t="shared" si="287"/>
        <v/>
      </c>
      <c r="AJ85" s="231" t="str">
        <f t="shared" si="287"/>
        <v/>
      </c>
      <c r="AK85" s="231" t="str">
        <f t="shared" si="287"/>
        <v/>
      </c>
      <c r="AL85" s="231" t="str">
        <f t="shared" si="287"/>
        <v/>
      </c>
      <c r="AM85" s="231" t="str">
        <f t="shared" si="287"/>
        <v/>
      </c>
      <c r="AN85" s="231" t="str">
        <f t="shared" si="287"/>
        <v/>
      </c>
      <c r="AO85" s="231" t="str">
        <f t="shared" si="287"/>
        <v/>
      </c>
      <c r="AP85" s="231" t="str">
        <f t="shared" si="287"/>
        <v/>
      </c>
      <c r="AQ85" s="231" t="str">
        <f t="shared" si="287"/>
        <v/>
      </c>
      <c r="AR85" s="231" t="str">
        <f t="shared" si="287"/>
        <v/>
      </c>
      <c r="AS85" s="231" t="str">
        <f t="shared" si="287"/>
        <v/>
      </c>
      <c r="AT85" s="231" t="str">
        <f t="shared" si="287"/>
        <v/>
      </c>
      <c r="AU85" s="231" t="str">
        <f t="shared" si="287"/>
        <v/>
      </c>
      <c r="AV85" s="231" t="str">
        <f t="shared" si="287"/>
        <v/>
      </c>
      <c r="AW85" s="231" t="str">
        <f t="shared" si="287"/>
        <v/>
      </c>
      <c r="AX85" s="231" t="str">
        <f t="shared" si="287"/>
        <v/>
      </c>
      <c r="AY85" s="231" t="str">
        <f t="shared" si="287"/>
        <v/>
      </c>
      <c r="AZ85" s="231" t="str">
        <f t="shared" si="287"/>
        <v/>
      </c>
      <c r="BA85" s="231" t="str">
        <f t="shared" si="287"/>
        <v/>
      </c>
      <c r="BB85" s="231" t="str">
        <f t="shared" si="287"/>
        <v/>
      </c>
      <c r="BC85" s="231" t="str">
        <f t="shared" si="287"/>
        <v/>
      </c>
      <c r="BD85" s="231" t="str">
        <f t="shared" si="287"/>
        <v/>
      </c>
      <c r="BE85" s="231" t="str">
        <f t="shared" si="287"/>
        <v/>
      </c>
      <c r="BF85" s="231" t="str">
        <f t="shared" si="287"/>
        <v/>
      </c>
      <c r="BG85" s="231" t="str">
        <f t="shared" si="287"/>
        <v/>
      </c>
      <c r="BH85" s="231" t="str">
        <f t="shared" si="287"/>
        <v/>
      </c>
      <c r="BI85" s="231" t="str">
        <f t="shared" si="287"/>
        <v/>
      </c>
      <c r="BJ85" s="231" t="str">
        <f t="shared" si="287"/>
        <v/>
      </c>
      <c r="BK85" s="231" t="str">
        <f t="shared" si="287"/>
        <v/>
      </c>
      <c r="BL85" s="231" t="str">
        <f t="shared" si="287"/>
        <v/>
      </c>
      <c r="BM85" s="231" t="str">
        <f t="shared" si="287"/>
        <v/>
      </c>
      <c r="BN85" s="231" t="str">
        <f t="shared" si="287"/>
        <v/>
      </c>
      <c r="BO85" s="231" t="str">
        <f t="shared" si="287"/>
        <v/>
      </c>
      <c r="BP85" s="231" t="str">
        <f t="shared" si="287"/>
        <v/>
      </c>
      <c r="BQ85" s="231" t="str">
        <f t="shared" ref="BQ85:EB85" si="288">IFERROR(BQ82*1000000/BQ30,"")</f>
        <v/>
      </c>
      <c r="BR85" s="231" t="str">
        <f t="shared" si="288"/>
        <v/>
      </c>
      <c r="BS85" s="231" t="str">
        <f t="shared" si="288"/>
        <v/>
      </c>
      <c r="BT85" s="231" t="str">
        <f t="shared" si="288"/>
        <v/>
      </c>
      <c r="BU85" s="231" t="str">
        <f t="shared" si="288"/>
        <v/>
      </c>
      <c r="BV85" s="231" t="str">
        <f t="shared" si="288"/>
        <v/>
      </c>
      <c r="BW85" s="231" t="str">
        <f t="shared" si="288"/>
        <v/>
      </c>
      <c r="BX85" s="231" t="str">
        <f t="shared" si="288"/>
        <v/>
      </c>
      <c r="BY85" s="231" t="str">
        <f t="shared" si="288"/>
        <v/>
      </c>
      <c r="BZ85" s="231" t="str">
        <f t="shared" si="288"/>
        <v/>
      </c>
      <c r="CA85" s="231" t="str">
        <f t="shared" si="288"/>
        <v/>
      </c>
      <c r="CB85" s="231" t="str">
        <f t="shared" si="288"/>
        <v/>
      </c>
      <c r="CC85" s="231" t="str">
        <f t="shared" si="288"/>
        <v/>
      </c>
      <c r="CD85" s="231" t="str">
        <f t="shared" si="288"/>
        <v/>
      </c>
      <c r="CE85" s="231" t="str">
        <f t="shared" si="288"/>
        <v/>
      </c>
      <c r="CF85" s="231" t="str">
        <f t="shared" si="288"/>
        <v/>
      </c>
      <c r="CG85" s="231" t="str">
        <f t="shared" si="288"/>
        <v/>
      </c>
      <c r="CH85" s="231" t="str">
        <f t="shared" si="288"/>
        <v/>
      </c>
      <c r="CI85" s="231" t="str">
        <f t="shared" si="288"/>
        <v/>
      </c>
      <c r="CJ85" s="231" t="str">
        <f t="shared" si="288"/>
        <v/>
      </c>
      <c r="CK85" s="231" t="str">
        <f t="shared" si="288"/>
        <v/>
      </c>
      <c r="CL85" s="231" t="str">
        <f t="shared" si="288"/>
        <v/>
      </c>
      <c r="CM85" s="231" t="str">
        <f t="shared" si="288"/>
        <v/>
      </c>
      <c r="CN85" s="231" t="str">
        <f t="shared" si="288"/>
        <v/>
      </c>
      <c r="CO85" s="231" t="str">
        <f t="shared" si="288"/>
        <v/>
      </c>
      <c r="CP85" s="231" t="str">
        <f t="shared" si="288"/>
        <v/>
      </c>
      <c r="CQ85" s="231" t="str">
        <f t="shared" si="288"/>
        <v/>
      </c>
      <c r="CR85" s="231" t="str">
        <f t="shared" si="288"/>
        <v/>
      </c>
      <c r="CS85" s="231" t="str">
        <f t="shared" si="288"/>
        <v/>
      </c>
      <c r="CT85" s="231" t="str">
        <f t="shared" si="288"/>
        <v/>
      </c>
      <c r="CU85" s="231" t="str">
        <f t="shared" si="288"/>
        <v/>
      </c>
      <c r="CV85" s="231" t="str">
        <f t="shared" si="288"/>
        <v/>
      </c>
      <c r="CW85" s="231" t="str">
        <f t="shared" si="288"/>
        <v/>
      </c>
      <c r="CX85" s="231" t="str">
        <f t="shared" si="288"/>
        <v/>
      </c>
      <c r="CY85" s="231" t="str">
        <f t="shared" si="288"/>
        <v/>
      </c>
      <c r="CZ85" s="231" t="str">
        <f t="shared" si="288"/>
        <v/>
      </c>
      <c r="DA85" s="231" t="str">
        <f t="shared" si="288"/>
        <v/>
      </c>
      <c r="DB85" s="231" t="str">
        <f t="shared" si="288"/>
        <v/>
      </c>
      <c r="DC85" s="231" t="str">
        <f t="shared" si="288"/>
        <v/>
      </c>
      <c r="DD85" s="231" t="str">
        <f t="shared" si="288"/>
        <v/>
      </c>
      <c r="DE85" s="231" t="str">
        <f t="shared" si="288"/>
        <v/>
      </c>
      <c r="DF85" s="231" t="str">
        <f t="shared" si="288"/>
        <v/>
      </c>
      <c r="DG85" s="231" t="str">
        <f t="shared" si="288"/>
        <v/>
      </c>
      <c r="DH85" s="231" t="str">
        <f t="shared" si="288"/>
        <v/>
      </c>
      <c r="DI85" s="231" t="str">
        <f t="shared" si="288"/>
        <v/>
      </c>
      <c r="DJ85" s="231" t="str">
        <f t="shared" si="288"/>
        <v/>
      </c>
      <c r="DK85" s="231" t="str">
        <f t="shared" si="288"/>
        <v/>
      </c>
      <c r="DL85" s="231" t="str">
        <f t="shared" si="288"/>
        <v/>
      </c>
      <c r="DM85" s="231" t="str">
        <f t="shared" si="288"/>
        <v/>
      </c>
      <c r="DN85" s="231" t="str">
        <f t="shared" si="288"/>
        <v/>
      </c>
      <c r="DO85" s="231" t="str">
        <f t="shared" si="288"/>
        <v/>
      </c>
      <c r="DP85" s="231" t="str">
        <f t="shared" si="288"/>
        <v/>
      </c>
      <c r="DQ85" s="231" t="str">
        <f t="shared" si="288"/>
        <v/>
      </c>
      <c r="DR85" s="231" t="str">
        <f t="shared" si="288"/>
        <v/>
      </c>
      <c r="DS85" s="231" t="str">
        <f t="shared" si="288"/>
        <v/>
      </c>
      <c r="DT85" s="231" t="str">
        <f t="shared" si="288"/>
        <v/>
      </c>
      <c r="DU85" s="231" t="str">
        <f t="shared" si="288"/>
        <v/>
      </c>
      <c r="DV85" s="231" t="str">
        <f t="shared" si="288"/>
        <v/>
      </c>
      <c r="DW85" s="231" t="str">
        <f t="shared" si="288"/>
        <v/>
      </c>
      <c r="DX85" s="231" t="str">
        <f t="shared" si="288"/>
        <v/>
      </c>
      <c r="DY85" s="231" t="str">
        <f t="shared" si="288"/>
        <v/>
      </c>
      <c r="DZ85" s="231" t="str">
        <f t="shared" si="288"/>
        <v/>
      </c>
      <c r="EA85" s="231" t="str">
        <f t="shared" si="288"/>
        <v/>
      </c>
      <c r="EB85" s="231" t="str">
        <f t="shared" si="288"/>
        <v/>
      </c>
      <c r="EC85" s="231" t="str">
        <f t="shared" ref="EC85:ER85" si="289">IFERROR(EC82*1000000/EC30,"")</f>
        <v/>
      </c>
      <c r="ED85" s="231" t="str">
        <f t="shared" si="289"/>
        <v/>
      </c>
      <c r="EE85" s="231" t="str">
        <f t="shared" si="289"/>
        <v/>
      </c>
      <c r="EF85" s="231" t="str">
        <f t="shared" si="289"/>
        <v/>
      </c>
      <c r="EG85" s="231" t="str">
        <f t="shared" si="289"/>
        <v/>
      </c>
      <c r="EH85" s="231" t="str">
        <f t="shared" si="289"/>
        <v/>
      </c>
      <c r="EI85" s="231" t="str">
        <f t="shared" si="289"/>
        <v/>
      </c>
      <c r="EJ85" s="231" t="str">
        <f t="shared" si="289"/>
        <v/>
      </c>
      <c r="EK85" s="231" t="str">
        <f t="shared" si="289"/>
        <v/>
      </c>
      <c r="EL85" s="231" t="str">
        <f t="shared" si="289"/>
        <v/>
      </c>
      <c r="EM85" s="231" t="str">
        <f t="shared" si="289"/>
        <v/>
      </c>
      <c r="EN85" s="231" t="str">
        <f t="shared" si="289"/>
        <v/>
      </c>
      <c r="EO85" s="231" t="str">
        <f t="shared" si="289"/>
        <v/>
      </c>
      <c r="EP85" s="231" t="str">
        <f t="shared" si="289"/>
        <v/>
      </c>
      <c r="EQ85" s="231" t="str">
        <f t="shared" si="289"/>
        <v/>
      </c>
      <c r="ER85" s="231" t="str">
        <f t="shared" si="289"/>
        <v/>
      </c>
      <c r="ES85" s="99"/>
      <c r="ET85" s="99"/>
      <c r="EU85" s="420"/>
      <c r="EV85" s="375" t="s">
        <v>330</v>
      </c>
      <c r="EW85" s="245" t="s">
        <v>331</v>
      </c>
      <c r="EX85" s="217" t="str">
        <f>IFERROR(EX82/EX30,"")</f>
        <v/>
      </c>
      <c r="EY85" s="217" t="str">
        <f>IFERROR(EY82/EY30,"")</f>
        <v/>
      </c>
      <c r="EZ85" s="217" t="str">
        <f t="shared" ref="EZ85:HK85" si="290">IFERROR(EZ82/EZ30,"")</f>
        <v/>
      </c>
      <c r="FA85" s="217" t="str">
        <f t="shared" si="290"/>
        <v/>
      </c>
      <c r="FB85" s="217" t="str">
        <f t="shared" si="290"/>
        <v/>
      </c>
      <c r="FC85" s="217" t="str">
        <f t="shared" si="290"/>
        <v/>
      </c>
      <c r="FD85" s="217" t="str">
        <f t="shared" si="290"/>
        <v/>
      </c>
      <c r="FE85" s="217" t="str">
        <f t="shared" si="290"/>
        <v/>
      </c>
      <c r="FF85" s="217" t="str">
        <f t="shared" si="290"/>
        <v/>
      </c>
      <c r="FG85" s="217" t="str">
        <f t="shared" si="290"/>
        <v/>
      </c>
      <c r="FH85" s="217" t="str">
        <f t="shared" si="290"/>
        <v/>
      </c>
      <c r="FI85" s="217" t="str">
        <f t="shared" si="290"/>
        <v/>
      </c>
      <c r="FJ85" s="217" t="str">
        <f t="shared" si="290"/>
        <v/>
      </c>
      <c r="FK85" s="217" t="str">
        <f t="shared" si="290"/>
        <v/>
      </c>
      <c r="FL85" s="217" t="str">
        <f t="shared" si="290"/>
        <v/>
      </c>
      <c r="FM85" s="217" t="str">
        <f t="shared" si="290"/>
        <v/>
      </c>
      <c r="FN85" s="217" t="str">
        <f t="shared" si="290"/>
        <v/>
      </c>
      <c r="FO85" s="217" t="str">
        <f t="shared" si="290"/>
        <v/>
      </c>
      <c r="FP85" s="217" t="str">
        <f t="shared" si="290"/>
        <v/>
      </c>
      <c r="FQ85" s="217" t="str">
        <f t="shared" si="290"/>
        <v/>
      </c>
      <c r="FR85" s="217" t="str">
        <f t="shared" si="290"/>
        <v/>
      </c>
      <c r="FS85" s="217" t="str">
        <f t="shared" si="290"/>
        <v/>
      </c>
      <c r="FT85" s="217" t="str">
        <f t="shared" si="290"/>
        <v/>
      </c>
      <c r="FU85" s="217" t="str">
        <f t="shared" si="290"/>
        <v/>
      </c>
      <c r="FV85" s="217" t="str">
        <f t="shared" si="290"/>
        <v/>
      </c>
      <c r="FW85" s="217" t="str">
        <f t="shared" si="290"/>
        <v/>
      </c>
      <c r="FX85" s="217" t="str">
        <f t="shared" si="290"/>
        <v/>
      </c>
      <c r="FY85" s="217" t="str">
        <f t="shared" si="290"/>
        <v/>
      </c>
      <c r="FZ85" s="217" t="str">
        <f t="shared" si="290"/>
        <v/>
      </c>
      <c r="GA85" s="217" t="str">
        <f t="shared" si="290"/>
        <v/>
      </c>
      <c r="GB85" s="217" t="str">
        <f t="shared" si="290"/>
        <v/>
      </c>
      <c r="GC85" s="217" t="str">
        <f t="shared" si="290"/>
        <v/>
      </c>
      <c r="GD85" s="217" t="str">
        <f t="shared" si="290"/>
        <v/>
      </c>
      <c r="GE85" s="217" t="str">
        <f t="shared" si="290"/>
        <v/>
      </c>
      <c r="GF85" s="217" t="str">
        <f t="shared" si="290"/>
        <v/>
      </c>
      <c r="GG85" s="217" t="str">
        <f t="shared" si="290"/>
        <v/>
      </c>
      <c r="GH85" s="217" t="str">
        <f t="shared" si="290"/>
        <v/>
      </c>
      <c r="GI85" s="217" t="str">
        <f t="shared" si="290"/>
        <v/>
      </c>
      <c r="GJ85" s="217" t="str">
        <f t="shared" si="290"/>
        <v/>
      </c>
      <c r="GK85" s="217" t="str">
        <f t="shared" si="290"/>
        <v/>
      </c>
      <c r="GL85" s="217" t="str">
        <f t="shared" si="290"/>
        <v/>
      </c>
      <c r="GM85" s="217" t="str">
        <f t="shared" si="290"/>
        <v/>
      </c>
      <c r="GN85" s="217" t="str">
        <f t="shared" si="290"/>
        <v/>
      </c>
      <c r="GO85" s="217" t="str">
        <f t="shared" si="290"/>
        <v/>
      </c>
      <c r="GP85" s="217" t="str">
        <f t="shared" si="290"/>
        <v/>
      </c>
      <c r="GQ85" s="217" t="str">
        <f t="shared" si="290"/>
        <v/>
      </c>
      <c r="GR85" s="217" t="str">
        <f t="shared" si="290"/>
        <v/>
      </c>
      <c r="GS85" s="217" t="str">
        <f t="shared" si="290"/>
        <v/>
      </c>
      <c r="GT85" s="217" t="str">
        <f t="shared" si="290"/>
        <v/>
      </c>
      <c r="GU85" s="217" t="str">
        <f t="shared" si="290"/>
        <v/>
      </c>
      <c r="GV85" s="217" t="str">
        <f t="shared" si="290"/>
        <v/>
      </c>
      <c r="GW85" s="217" t="str">
        <f t="shared" si="290"/>
        <v/>
      </c>
      <c r="GX85" s="217" t="str">
        <f t="shared" si="290"/>
        <v/>
      </c>
      <c r="GY85" s="217" t="str">
        <f t="shared" si="290"/>
        <v/>
      </c>
      <c r="GZ85" s="217" t="str">
        <f t="shared" si="290"/>
        <v/>
      </c>
      <c r="HA85" s="217" t="str">
        <f t="shared" si="290"/>
        <v/>
      </c>
      <c r="HB85" s="217" t="str">
        <f t="shared" si="290"/>
        <v/>
      </c>
      <c r="HC85" s="217" t="str">
        <f t="shared" si="290"/>
        <v/>
      </c>
      <c r="HD85" s="217" t="str">
        <f t="shared" si="290"/>
        <v/>
      </c>
      <c r="HE85" s="217" t="str">
        <f t="shared" si="290"/>
        <v/>
      </c>
      <c r="HF85" s="217" t="str">
        <f t="shared" si="290"/>
        <v/>
      </c>
      <c r="HG85" s="217" t="str">
        <f t="shared" si="290"/>
        <v/>
      </c>
      <c r="HH85" s="217" t="str">
        <f t="shared" si="290"/>
        <v/>
      </c>
      <c r="HI85" s="217" t="str">
        <f t="shared" si="290"/>
        <v/>
      </c>
      <c r="HJ85" s="217" t="str">
        <f t="shared" si="290"/>
        <v/>
      </c>
      <c r="HK85" s="217" t="str">
        <f t="shared" si="290"/>
        <v/>
      </c>
      <c r="HL85" s="217" t="str">
        <f t="shared" ref="HL85:JW85" si="291">IFERROR(HL82/HL30,"")</f>
        <v/>
      </c>
      <c r="HM85" s="217" t="str">
        <f t="shared" si="291"/>
        <v/>
      </c>
      <c r="HN85" s="217" t="str">
        <f t="shared" si="291"/>
        <v/>
      </c>
      <c r="HO85" s="217" t="str">
        <f t="shared" si="291"/>
        <v/>
      </c>
      <c r="HP85" s="217" t="str">
        <f t="shared" si="291"/>
        <v/>
      </c>
      <c r="HQ85" s="217" t="str">
        <f t="shared" si="291"/>
        <v/>
      </c>
      <c r="HR85" s="217" t="str">
        <f t="shared" si="291"/>
        <v/>
      </c>
      <c r="HS85" s="217" t="str">
        <f t="shared" si="291"/>
        <v/>
      </c>
      <c r="HT85" s="217" t="str">
        <f t="shared" si="291"/>
        <v/>
      </c>
      <c r="HU85" s="217" t="str">
        <f t="shared" si="291"/>
        <v/>
      </c>
      <c r="HV85" s="217" t="str">
        <f t="shared" si="291"/>
        <v/>
      </c>
      <c r="HW85" s="217" t="str">
        <f t="shared" si="291"/>
        <v/>
      </c>
      <c r="HX85" s="217" t="str">
        <f t="shared" si="291"/>
        <v/>
      </c>
      <c r="HY85" s="217" t="str">
        <f t="shared" si="291"/>
        <v/>
      </c>
      <c r="HZ85" s="217" t="str">
        <f t="shared" si="291"/>
        <v/>
      </c>
      <c r="IA85" s="217" t="str">
        <f t="shared" si="291"/>
        <v/>
      </c>
      <c r="IB85" s="217" t="str">
        <f t="shared" si="291"/>
        <v/>
      </c>
      <c r="IC85" s="217" t="str">
        <f t="shared" si="291"/>
        <v/>
      </c>
      <c r="ID85" s="217" t="str">
        <f t="shared" si="291"/>
        <v/>
      </c>
      <c r="IE85" s="217" t="str">
        <f t="shared" si="291"/>
        <v/>
      </c>
      <c r="IF85" s="217" t="str">
        <f t="shared" si="291"/>
        <v/>
      </c>
      <c r="IG85" s="217" t="str">
        <f t="shared" si="291"/>
        <v/>
      </c>
      <c r="IH85" s="217" t="str">
        <f t="shared" si="291"/>
        <v/>
      </c>
      <c r="II85" s="217" t="str">
        <f t="shared" si="291"/>
        <v/>
      </c>
      <c r="IJ85" s="217" t="str">
        <f t="shared" si="291"/>
        <v/>
      </c>
      <c r="IK85" s="217" t="str">
        <f t="shared" si="291"/>
        <v/>
      </c>
      <c r="IL85" s="217" t="str">
        <f t="shared" si="291"/>
        <v/>
      </c>
      <c r="IM85" s="217" t="str">
        <f t="shared" si="291"/>
        <v/>
      </c>
      <c r="IN85" s="217" t="str">
        <f t="shared" si="291"/>
        <v/>
      </c>
      <c r="IO85" s="217" t="str">
        <f t="shared" si="291"/>
        <v/>
      </c>
      <c r="IP85" s="217" t="str">
        <f t="shared" si="291"/>
        <v/>
      </c>
      <c r="IQ85" s="217" t="str">
        <f t="shared" si="291"/>
        <v/>
      </c>
      <c r="IR85" s="217" t="str">
        <f t="shared" si="291"/>
        <v/>
      </c>
      <c r="IS85" s="217" t="str">
        <f t="shared" si="291"/>
        <v/>
      </c>
      <c r="IT85" s="217" t="str">
        <f t="shared" si="291"/>
        <v/>
      </c>
      <c r="IU85" s="217" t="str">
        <f t="shared" si="291"/>
        <v/>
      </c>
      <c r="IV85" s="217" t="str">
        <f t="shared" si="291"/>
        <v/>
      </c>
      <c r="IW85" s="217" t="str">
        <f t="shared" si="291"/>
        <v/>
      </c>
      <c r="IX85" s="217" t="str">
        <f t="shared" si="291"/>
        <v/>
      </c>
      <c r="IY85" s="217" t="str">
        <f t="shared" si="291"/>
        <v/>
      </c>
      <c r="IZ85" s="217" t="str">
        <f t="shared" si="291"/>
        <v/>
      </c>
      <c r="JA85" s="217" t="str">
        <f t="shared" si="291"/>
        <v/>
      </c>
      <c r="JB85" s="217" t="str">
        <f t="shared" si="291"/>
        <v/>
      </c>
      <c r="JC85" s="217" t="str">
        <f t="shared" si="291"/>
        <v/>
      </c>
      <c r="JD85" s="217" t="str">
        <f t="shared" si="291"/>
        <v/>
      </c>
      <c r="JE85" s="217" t="str">
        <f t="shared" si="291"/>
        <v/>
      </c>
      <c r="JF85" s="217" t="str">
        <f t="shared" si="291"/>
        <v/>
      </c>
      <c r="JG85" s="217" t="str">
        <f t="shared" si="291"/>
        <v/>
      </c>
      <c r="JH85" s="217" t="str">
        <f t="shared" si="291"/>
        <v/>
      </c>
      <c r="JI85" s="217" t="str">
        <f t="shared" si="291"/>
        <v/>
      </c>
      <c r="JJ85" s="217" t="str">
        <f t="shared" si="291"/>
        <v/>
      </c>
      <c r="JK85" s="217" t="str">
        <f t="shared" si="291"/>
        <v/>
      </c>
      <c r="JL85" s="217" t="str">
        <f t="shared" si="291"/>
        <v/>
      </c>
      <c r="JM85" s="217" t="str">
        <f t="shared" si="291"/>
        <v/>
      </c>
      <c r="JN85" s="217" t="str">
        <f t="shared" si="291"/>
        <v/>
      </c>
      <c r="JO85" s="217" t="str">
        <f t="shared" si="291"/>
        <v/>
      </c>
      <c r="JP85" s="217" t="str">
        <f t="shared" si="291"/>
        <v/>
      </c>
      <c r="JQ85" s="217" t="str">
        <f t="shared" si="291"/>
        <v/>
      </c>
      <c r="JR85" s="217" t="str">
        <f t="shared" si="291"/>
        <v/>
      </c>
      <c r="JS85" s="217" t="str">
        <f t="shared" si="291"/>
        <v/>
      </c>
      <c r="JT85" s="217" t="str">
        <f t="shared" si="291"/>
        <v/>
      </c>
      <c r="JU85" s="217" t="str">
        <f t="shared" si="291"/>
        <v/>
      </c>
      <c r="JV85" s="217" t="str">
        <f t="shared" si="291"/>
        <v/>
      </c>
      <c r="JW85" s="217" t="str">
        <f t="shared" si="291"/>
        <v/>
      </c>
      <c r="JX85" s="217" t="str">
        <f t="shared" ref="JX85:KW85" si="292">IFERROR(JX82/JX30,"")</f>
        <v/>
      </c>
      <c r="JY85" s="217" t="str">
        <f t="shared" si="292"/>
        <v/>
      </c>
      <c r="JZ85" s="217" t="str">
        <f t="shared" si="292"/>
        <v/>
      </c>
      <c r="KA85" s="217" t="str">
        <f t="shared" si="292"/>
        <v/>
      </c>
      <c r="KB85" s="217" t="str">
        <f t="shared" si="292"/>
        <v/>
      </c>
      <c r="KC85" s="217" t="str">
        <f t="shared" si="292"/>
        <v/>
      </c>
      <c r="KD85" s="217" t="str">
        <f t="shared" si="292"/>
        <v/>
      </c>
      <c r="KE85" s="217" t="str">
        <f t="shared" si="292"/>
        <v/>
      </c>
      <c r="KF85" s="217" t="str">
        <f t="shared" si="292"/>
        <v/>
      </c>
      <c r="KG85" s="217" t="str">
        <f t="shared" si="292"/>
        <v/>
      </c>
      <c r="KH85" s="217" t="str">
        <f t="shared" si="292"/>
        <v/>
      </c>
      <c r="KI85" s="217" t="str">
        <f t="shared" si="292"/>
        <v/>
      </c>
      <c r="KJ85" s="217" t="str">
        <f t="shared" si="292"/>
        <v/>
      </c>
      <c r="KK85" s="217" t="str">
        <f t="shared" si="292"/>
        <v/>
      </c>
      <c r="KL85" s="217" t="str">
        <f t="shared" si="292"/>
        <v/>
      </c>
      <c r="KM85" s="217" t="str">
        <f t="shared" si="292"/>
        <v/>
      </c>
      <c r="KN85" s="217" t="str">
        <f t="shared" si="292"/>
        <v/>
      </c>
      <c r="KO85" s="217" t="str">
        <f t="shared" si="292"/>
        <v/>
      </c>
      <c r="KP85" s="217" t="str">
        <f t="shared" si="292"/>
        <v/>
      </c>
      <c r="KQ85" s="217" t="str">
        <f t="shared" si="292"/>
        <v/>
      </c>
      <c r="KR85" s="217" t="str">
        <f t="shared" si="292"/>
        <v/>
      </c>
      <c r="KS85" s="217" t="str">
        <f t="shared" si="292"/>
        <v/>
      </c>
      <c r="KT85" s="217" t="str">
        <f t="shared" si="292"/>
        <v/>
      </c>
      <c r="KU85" s="217" t="str">
        <f t="shared" si="292"/>
        <v/>
      </c>
      <c r="KV85" s="217" t="str">
        <f t="shared" si="292"/>
        <v/>
      </c>
      <c r="KW85" s="217" t="str">
        <f t="shared" si="292"/>
        <v/>
      </c>
    </row>
    <row r="86" spans="1:309" ht="20.100000000000001" customHeight="1" x14ac:dyDescent="0.25">
      <c r="A86" s="401"/>
      <c r="B86" s="326" t="s">
        <v>336</v>
      </c>
      <c r="C86" s="327" t="s">
        <v>333</v>
      </c>
      <c r="D86" s="232" t="str">
        <f t="shared" ref="D86:BO86" si="293">IFERROR(D81*1000000/12/D12,"")</f>
        <v/>
      </c>
      <c r="E86" s="232" t="str">
        <f t="shared" si="293"/>
        <v/>
      </c>
      <c r="F86" s="232" t="str">
        <f t="shared" si="293"/>
        <v/>
      </c>
      <c r="G86" s="232" t="str">
        <f t="shared" si="293"/>
        <v/>
      </c>
      <c r="H86" s="232" t="str">
        <f t="shared" si="293"/>
        <v/>
      </c>
      <c r="I86" s="232" t="str">
        <f t="shared" si="293"/>
        <v/>
      </c>
      <c r="J86" s="232" t="str">
        <f t="shared" si="293"/>
        <v/>
      </c>
      <c r="K86" s="232" t="str">
        <f t="shared" si="293"/>
        <v/>
      </c>
      <c r="L86" s="232" t="str">
        <f t="shared" si="293"/>
        <v/>
      </c>
      <c r="M86" s="232" t="str">
        <f t="shared" si="293"/>
        <v/>
      </c>
      <c r="N86" s="232" t="str">
        <f t="shared" si="293"/>
        <v/>
      </c>
      <c r="O86" s="232" t="str">
        <f t="shared" si="293"/>
        <v/>
      </c>
      <c r="P86" s="232" t="str">
        <f t="shared" si="293"/>
        <v/>
      </c>
      <c r="Q86" s="232" t="str">
        <f t="shared" si="293"/>
        <v/>
      </c>
      <c r="R86" s="232" t="str">
        <f t="shared" si="293"/>
        <v/>
      </c>
      <c r="S86" s="232" t="str">
        <f t="shared" si="293"/>
        <v/>
      </c>
      <c r="T86" s="232" t="str">
        <f t="shared" si="293"/>
        <v/>
      </c>
      <c r="U86" s="232" t="str">
        <f t="shared" si="293"/>
        <v/>
      </c>
      <c r="V86" s="232" t="str">
        <f t="shared" si="293"/>
        <v/>
      </c>
      <c r="W86" s="232" t="str">
        <f t="shared" si="293"/>
        <v/>
      </c>
      <c r="X86" s="232" t="str">
        <f t="shared" si="293"/>
        <v/>
      </c>
      <c r="Y86" s="232" t="str">
        <f t="shared" si="293"/>
        <v/>
      </c>
      <c r="Z86" s="232" t="str">
        <f t="shared" si="293"/>
        <v/>
      </c>
      <c r="AA86" s="232" t="str">
        <f t="shared" si="293"/>
        <v/>
      </c>
      <c r="AB86" s="232" t="str">
        <f t="shared" si="293"/>
        <v/>
      </c>
      <c r="AC86" s="232" t="str">
        <f t="shared" si="293"/>
        <v/>
      </c>
      <c r="AD86" s="232" t="str">
        <f t="shared" si="293"/>
        <v/>
      </c>
      <c r="AE86" s="232" t="str">
        <f t="shared" si="293"/>
        <v/>
      </c>
      <c r="AF86" s="232" t="str">
        <f t="shared" si="293"/>
        <v/>
      </c>
      <c r="AG86" s="232" t="str">
        <f t="shared" si="293"/>
        <v/>
      </c>
      <c r="AH86" s="232" t="str">
        <f t="shared" si="293"/>
        <v/>
      </c>
      <c r="AI86" s="232" t="str">
        <f t="shared" si="293"/>
        <v/>
      </c>
      <c r="AJ86" s="232" t="str">
        <f t="shared" si="293"/>
        <v/>
      </c>
      <c r="AK86" s="232" t="str">
        <f t="shared" si="293"/>
        <v/>
      </c>
      <c r="AL86" s="232" t="str">
        <f t="shared" si="293"/>
        <v/>
      </c>
      <c r="AM86" s="232" t="str">
        <f t="shared" si="293"/>
        <v/>
      </c>
      <c r="AN86" s="232" t="str">
        <f t="shared" si="293"/>
        <v/>
      </c>
      <c r="AO86" s="232" t="str">
        <f t="shared" si="293"/>
        <v/>
      </c>
      <c r="AP86" s="232" t="str">
        <f t="shared" si="293"/>
        <v/>
      </c>
      <c r="AQ86" s="232" t="str">
        <f t="shared" si="293"/>
        <v/>
      </c>
      <c r="AR86" s="232" t="str">
        <f t="shared" si="293"/>
        <v/>
      </c>
      <c r="AS86" s="232" t="str">
        <f t="shared" si="293"/>
        <v/>
      </c>
      <c r="AT86" s="232" t="str">
        <f t="shared" si="293"/>
        <v/>
      </c>
      <c r="AU86" s="232" t="str">
        <f t="shared" si="293"/>
        <v/>
      </c>
      <c r="AV86" s="232" t="str">
        <f t="shared" si="293"/>
        <v/>
      </c>
      <c r="AW86" s="232" t="str">
        <f t="shared" si="293"/>
        <v/>
      </c>
      <c r="AX86" s="232" t="str">
        <f t="shared" si="293"/>
        <v/>
      </c>
      <c r="AY86" s="232" t="str">
        <f t="shared" si="293"/>
        <v/>
      </c>
      <c r="AZ86" s="232" t="str">
        <f t="shared" si="293"/>
        <v/>
      </c>
      <c r="BA86" s="232" t="str">
        <f t="shared" si="293"/>
        <v/>
      </c>
      <c r="BB86" s="232" t="str">
        <f t="shared" si="293"/>
        <v/>
      </c>
      <c r="BC86" s="232" t="str">
        <f t="shared" si="293"/>
        <v/>
      </c>
      <c r="BD86" s="232" t="str">
        <f t="shared" si="293"/>
        <v/>
      </c>
      <c r="BE86" s="232" t="str">
        <f t="shared" si="293"/>
        <v/>
      </c>
      <c r="BF86" s="232" t="str">
        <f t="shared" si="293"/>
        <v/>
      </c>
      <c r="BG86" s="232" t="str">
        <f t="shared" si="293"/>
        <v/>
      </c>
      <c r="BH86" s="232" t="str">
        <f t="shared" si="293"/>
        <v/>
      </c>
      <c r="BI86" s="232" t="str">
        <f t="shared" si="293"/>
        <v/>
      </c>
      <c r="BJ86" s="232" t="str">
        <f t="shared" si="293"/>
        <v/>
      </c>
      <c r="BK86" s="232" t="str">
        <f t="shared" si="293"/>
        <v/>
      </c>
      <c r="BL86" s="232" t="str">
        <f t="shared" si="293"/>
        <v/>
      </c>
      <c r="BM86" s="232" t="str">
        <f t="shared" si="293"/>
        <v/>
      </c>
      <c r="BN86" s="232" t="str">
        <f t="shared" si="293"/>
        <v/>
      </c>
      <c r="BO86" s="232" t="str">
        <f t="shared" si="293"/>
        <v/>
      </c>
      <c r="BP86" s="232" t="str">
        <f t="shared" ref="BP86:EA86" si="294">IFERROR(BP81*1000000/12/BP12,"")</f>
        <v/>
      </c>
      <c r="BQ86" s="232" t="str">
        <f t="shared" si="294"/>
        <v/>
      </c>
      <c r="BR86" s="232" t="str">
        <f t="shared" si="294"/>
        <v/>
      </c>
      <c r="BS86" s="232" t="str">
        <f t="shared" si="294"/>
        <v/>
      </c>
      <c r="BT86" s="232" t="str">
        <f t="shared" si="294"/>
        <v/>
      </c>
      <c r="BU86" s="232" t="str">
        <f t="shared" si="294"/>
        <v/>
      </c>
      <c r="BV86" s="232" t="str">
        <f t="shared" si="294"/>
        <v/>
      </c>
      <c r="BW86" s="232" t="str">
        <f t="shared" si="294"/>
        <v/>
      </c>
      <c r="BX86" s="232" t="str">
        <f t="shared" si="294"/>
        <v/>
      </c>
      <c r="BY86" s="232" t="str">
        <f t="shared" si="294"/>
        <v/>
      </c>
      <c r="BZ86" s="232" t="str">
        <f t="shared" si="294"/>
        <v/>
      </c>
      <c r="CA86" s="232" t="str">
        <f t="shared" si="294"/>
        <v/>
      </c>
      <c r="CB86" s="232" t="str">
        <f t="shared" si="294"/>
        <v/>
      </c>
      <c r="CC86" s="232" t="str">
        <f t="shared" si="294"/>
        <v/>
      </c>
      <c r="CD86" s="232" t="str">
        <f t="shared" si="294"/>
        <v/>
      </c>
      <c r="CE86" s="232" t="str">
        <f t="shared" si="294"/>
        <v/>
      </c>
      <c r="CF86" s="232" t="str">
        <f t="shared" si="294"/>
        <v/>
      </c>
      <c r="CG86" s="232" t="str">
        <f t="shared" si="294"/>
        <v/>
      </c>
      <c r="CH86" s="232" t="str">
        <f t="shared" si="294"/>
        <v/>
      </c>
      <c r="CI86" s="232" t="str">
        <f t="shared" si="294"/>
        <v/>
      </c>
      <c r="CJ86" s="232" t="str">
        <f t="shared" si="294"/>
        <v/>
      </c>
      <c r="CK86" s="232" t="str">
        <f t="shared" si="294"/>
        <v/>
      </c>
      <c r="CL86" s="232" t="str">
        <f t="shared" si="294"/>
        <v/>
      </c>
      <c r="CM86" s="232" t="str">
        <f t="shared" si="294"/>
        <v/>
      </c>
      <c r="CN86" s="232" t="str">
        <f t="shared" si="294"/>
        <v/>
      </c>
      <c r="CO86" s="232" t="str">
        <f t="shared" si="294"/>
        <v/>
      </c>
      <c r="CP86" s="232" t="str">
        <f t="shared" si="294"/>
        <v/>
      </c>
      <c r="CQ86" s="232" t="str">
        <f t="shared" si="294"/>
        <v/>
      </c>
      <c r="CR86" s="232" t="str">
        <f t="shared" si="294"/>
        <v/>
      </c>
      <c r="CS86" s="232" t="str">
        <f t="shared" si="294"/>
        <v/>
      </c>
      <c r="CT86" s="232" t="str">
        <f t="shared" si="294"/>
        <v/>
      </c>
      <c r="CU86" s="232" t="str">
        <f t="shared" si="294"/>
        <v/>
      </c>
      <c r="CV86" s="232" t="str">
        <f t="shared" si="294"/>
        <v/>
      </c>
      <c r="CW86" s="232" t="str">
        <f t="shared" si="294"/>
        <v/>
      </c>
      <c r="CX86" s="232" t="str">
        <f t="shared" si="294"/>
        <v/>
      </c>
      <c r="CY86" s="232" t="str">
        <f t="shared" si="294"/>
        <v/>
      </c>
      <c r="CZ86" s="232" t="str">
        <f t="shared" si="294"/>
        <v/>
      </c>
      <c r="DA86" s="232" t="str">
        <f t="shared" si="294"/>
        <v/>
      </c>
      <c r="DB86" s="232" t="str">
        <f t="shared" si="294"/>
        <v/>
      </c>
      <c r="DC86" s="232" t="str">
        <f t="shared" si="294"/>
        <v/>
      </c>
      <c r="DD86" s="232" t="str">
        <f t="shared" si="294"/>
        <v/>
      </c>
      <c r="DE86" s="232" t="str">
        <f t="shared" si="294"/>
        <v/>
      </c>
      <c r="DF86" s="232" t="str">
        <f t="shared" si="294"/>
        <v/>
      </c>
      <c r="DG86" s="232" t="str">
        <f t="shared" si="294"/>
        <v/>
      </c>
      <c r="DH86" s="232" t="str">
        <f t="shared" si="294"/>
        <v/>
      </c>
      <c r="DI86" s="232" t="str">
        <f t="shared" si="294"/>
        <v/>
      </c>
      <c r="DJ86" s="232" t="str">
        <f t="shared" si="294"/>
        <v/>
      </c>
      <c r="DK86" s="232" t="str">
        <f t="shared" si="294"/>
        <v/>
      </c>
      <c r="DL86" s="232" t="str">
        <f t="shared" si="294"/>
        <v/>
      </c>
      <c r="DM86" s="232" t="str">
        <f t="shared" si="294"/>
        <v/>
      </c>
      <c r="DN86" s="232" t="str">
        <f t="shared" si="294"/>
        <v/>
      </c>
      <c r="DO86" s="232" t="str">
        <f t="shared" si="294"/>
        <v/>
      </c>
      <c r="DP86" s="232" t="str">
        <f t="shared" si="294"/>
        <v/>
      </c>
      <c r="DQ86" s="232" t="str">
        <f t="shared" si="294"/>
        <v/>
      </c>
      <c r="DR86" s="232" t="str">
        <f t="shared" si="294"/>
        <v/>
      </c>
      <c r="DS86" s="232" t="str">
        <f t="shared" si="294"/>
        <v/>
      </c>
      <c r="DT86" s="232" t="str">
        <f t="shared" si="294"/>
        <v/>
      </c>
      <c r="DU86" s="232" t="str">
        <f t="shared" si="294"/>
        <v/>
      </c>
      <c r="DV86" s="232" t="str">
        <f t="shared" si="294"/>
        <v/>
      </c>
      <c r="DW86" s="232" t="str">
        <f t="shared" si="294"/>
        <v/>
      </c>
      <c r="DX86" s="232" t="str">
        <f t="shared" si="294"/>
        <v/>
      </c>
      <c r="DY86" s="232" t="str">
        <f t="shared" si="294"/>
        <v/>
      </c>
      <c r="DZ86" s="232" t="str">
        <f t="shared" si="294"/>
        <v/>
      </c>
      <c r="EA86" s="232" t="str">
        <f t="shared" si="294"/>
        <v/>
      </c>
      <c r="EB86" s="232" t="str">
        <f t="shared" ref="EB86:ER86" si="295">IFERROR(EB81*1000000/12/EB12,"")</f>
        <v/>
      </c>
      <c r="EC86" s="232" t="str">
        <f t="shared" si="295"/>
        <v/>
      </c>
      <c r="ED86" s="232" t="str">
        <f t="shared" si="295"/>
        <v/>
      </c>
      <c r="EE86" s="232" t="str">
        <f t="shared" si="295"/>
        <v/>
      </c>
      <c r="EF86" s="232" t="str">
        <f t="shared" si="295"/>
        <v/>
      </c>
      <c r="EG86" s="232" t="str">
        <f t="shared" si="295"/>
        <v/>
      </c>
      <c r="EH86" s="232" t="str">
        <f t="shared" si="295"/>
        <v/>
      </c>
      <c r="EI86" s="232" t="str">
        <f t="shared" si="295"/>
        <v/>
      </c>
      <c r="EJ86" s="232" t="str">
        <f t="shared" si="295"/>
        <v/>
      </c>
      <c r="EK86" s="232" t="str">
        <f t="shared" si="295"/>
        <v/>
      </c>
      <c r="EL86" s="232" t="str">
        <f t="shared" si="295"/>
        <v/>
      </c>
      <c r="EM86" s="232" t="str">
        <f t="shared" si="295"/>
        <v/>
      </c>
      <c r="EN86" s="232" t="str">
        <f t="shared" si="295"/>
        <v/>
      </c>
      <c r="EO86" s="232" t="str">
        <f t="shared" si="295"/>
        <v/>
      </c>
      <c r="EP86" s="232" t="str">
        <f t="shared" si="295"/>
        <v/>
      </c>
      <c r="EQ86" s="232" t="str">
        <f t="shared" si="295"/>
        <v/>
      </c>
      <c r="ER86" s="232" t="str">
        <f t="shared" si="295"/>
        <v/>
      </c>
      <c r="ES86" s="99"/>
      <c r="ET86" s="99"/>
      <c r="EU86" s="420"/>
      <c r="EV86" s="375" t="s">
        <v>336</v>
      </c>
      <c r="EW86" s="245" t="s">
        <v>333</v>
      </c>
      <c r="EX86" s="217" t="str">
        <f>IFERROR(EX81/EX12,"")</f>
        <v/>
      </c>
      <c r="EY86" s="217" t="str">
        <f>IFERROR(EY81/EY12,"")</f>
        <v/>
      </c>
      <c r="EZ86" s="217" t="str">
        <f t="shared" ref="EZ86:HK86" si="296">IFERROR(EZ81/EZ12,"")</f>
        <v/>
      </c>
      <c r="FA86" s="217" t="str">
        <f t="shared" si="296"/>
        <v/>
      </c>
      <c r="FB86" s="217" t="str">
        <f t="shared" si="296"/>
        <v/>
      </c>
      <c r="FC86" s="217" t="str">
        <f t="shared" si="296"/>
        <v/>
      </c>
      <c r="FD86" s="217" t="str">
        <f t="shared" si="296"/>
        <v/>
      </c>
      <c r="FE86" s="217" t="str">
        <f t="shared" si="296"/>
        <v/>
      </c>
      <c r="FF86" s="217" t="str">
        <f t="shared" si="296"/>
        <v/>
      </c>
      <c r="FG86" s="217" t="str">
        <f t="shared" si="296"/>
        <v/>
      </c>
      <c r="FH86" s="217" t="str">
        <f t="shared" si="296"/>
        <v/>
      </c>
      <c r="FI86" s="217" t="str">
        <f t="shared" si="296"/>
        <v/>
      </c>
      <c r="FJ86" s="217" t="str">
        <f t="shared" si="296"/>
        <v/>
      </c>
      <c r="FK86" s="217" t="str">
        <f t="shared" si="296"/>
        <v/>
      </c>
      <c r="FL86" s="217" t="str">
        <f t="shared" si="296"/>
        <v/>
      </c>
      <c r="FM86" s="217" t="str">
        <f t="shared" si="296"/>
        <v/>
      </c>
      <c r="FN86" s="217" t="str">
        <f t="shared" si="296"/>
        <v/>
      </c>
      <c r="FO86" s="217" t="str">
        <f t="shared" si="296"/>
        <v/>
      </c>
      <c r="FP86" s="217" t="str">
        <f t="shared" si="296"/>
        <v/>
      </c>
      <c r="FQ86" s="217" t="str">
        <f t="shared" si="296"/>
        <v/>
      </c>
      <c r="FR86" s="217" t="str">
        <f t="shared" si="296"/>
        <v/>
      </c>
      <c r="FS86" s="217" t="str">
        <f t="shared" si="296"/>
        <v/>
      </c>
      <c r="FT86" s="217" t="str">
        <f t="shared" si="296"/>
        <v/>
      </c>
      <c r="FU86" s="217" t="str">
        <f t="shared" si="296"/>
        <v/>
      </c>
      <c r="FV86" s="217" t="str">
        <f t="shared" si="296"/>
        <v/>
      </c>
      <c r="FW86" s="217" t="str">
        <f t="shared" si="296"/>
        <v/>
      </c>
      <c r="FX86" s="217" t="str">
        <f t="shared" si="296"/>
        <v/>
      </c>
      <c r="FY86" s="217" t="str">
        <f t="shared" si="296"/>
        <v/>
      </c>
      <c r="FZ86" s="217" t="str">
        <f t="shared" si="296"/>
        <v/>
      </c>
      <c r="GA86" s="217" t="str">
        <f t="shared" si="296"/>
        <v/>
      </c>
      <c r="GB86" s="217" t="str">
        <f t="shared" si="296"/>
        <v/>
      </c>
      <c r="GC86" s="217" t="str">
        <f t="shared" si="296"/>
        <v/>
      </c>
      <c r="GD86" s="217" t="str">
        <f t="shared" si="296"/>
        <v/>
      </c>
      <c r="GE86" s="217" t="str">
        <f t="shared" si="296"/>
        <v/>
      </c>
      <c r="GF86" s="217" t="str">
        <f t="shared" si="296"/>
        <v/>
      </c>
      <c r="GG86" s="217" t="str">
        <f t="shared" si="296"/>
        <v/>
      </c>
      <c r="GH86" s="217" t="str">
        <f t="shared" si="296"/>
        <v/>
      </c>
      <c r="GI86" s="217" t="str">
        <f t="shared" si="296"/>
        <v/>
      </c>
      <c r="GJ86" s="217" t="str">
        <f t="shared" si="296"/>
        <v/>
      </c>
      <c r="GK86" s="217" t="str">
        <f t="shared" si="296"/>
        <v/>
      </c>
      <c r="GL86" s="217" t="str">
        <f t="shared" si="296"/>
        <v/>
      </c>
      <c r="GM86" s="217" t="str">
        <f t="shared" si="296"/>
        <v/>
      </c>
      <c r="GN86" s="217" t="str">
        <f t="shared" si="296"/>
        <v/>
      </c>
      <c r="GO86" s="217" t="str">
        <f t="shared" si="296"/>
        <v/>
      </c>
      <c r="GP86" s="217" t="str">
        <f t="shared" si="296"/>
        <v/>
      </c>
      <c r="GQ86" s="217" t="str">
        <f t="shared" si="296"/>
        <v/>
      </c>
      <c r="GR86" s="217" t="str">
        <f t="shared" si="296"/>
        <v/>
      </c>
      <c r="GS86" s="217" t="str">
        <f t="shared" si="296"/>
        <v/>
      </c>
      <c r="GT86" s="217" t="str">
        <f t="shared" si="296"/>
        <v/>
      </c>
      <c r="GU86" s="217" t="str">
        <f t="shared" si="296"/>
        <v/>
      </c>
      <c r="GV86" s="217" t="str">
        <f t="shared" si="296"/>
        <v/>
      </c>
      <c r="GW86" s="217" t="str">
        <f t="shared" si="296"/>
        <v/>
      </c>
      <c r="GX86" s="217" t="str">
        <f t="shared" si="296"/>
        <v/>
      </c>
      <c r="GY86" s="217" t="str">
        <f t="shared" si="296"/>
        <v/>
      </c>
      <c r="GZ86" s="217" t="str">
        <f t="shared" si="296"/>
        <v/>
      </c>
      <c r="HA86" s="217" t="str">
        <f t="shared" si="296"/>
        <v/>
      </c>
      <c r="HB86" s="217" t="str">
        <f t="shared" si="296"/>
        <v/>
      </c>
      <c r="HC86" s="217" t="str">
        <f t="shared" si="296"/>
        <v/>
      </c>
      <c r="HD86" s="217" t="str">
        <f t="shared" si="296"/>
        <v/>
      </c>
      <c r="HE86" s="217" t="str">
        <f t="shared" si="296"/>
        <v/>
      </c>
      <c r="HF86" s="217" t="str">
        <f t="shared" si="296"/>
        <v/>
      </c>
      <c r="HG86" s="217" t="str">
        <f t="shared" si="296"/>
        <v/>
      </c>
      <c r="HH86" s="217" t="str">
        <f t="shared" si="296"/>
        <v/>
      </c>
      <c r="HI86" s="217" t="str">
        <f t="shared" si="296"/>
        <v/>
      </c>
      <c r="HJ86" s="217" t="str">
        <f t="shared" si="296"/>
        <v/>
      </c>
      <c r="HK86" s="217" t="str">
        <f t="shared" si="296"/>
        <v/>
      </c>
      <c r="HL86" s="217" t="str">
        <f t="shared" ref="HL86:JW86" si="297">IFERROR(HL81/HL12,"")</f>
        <v/>
      </c>
      <c r="HM86" s="217" t="str">
        <f t="shared" si="297"/>
        <v/>
      </c>
      <c r="HN86" s="217" t="str">
        <f t="shared" si="297"/>
        <v/>
      </c>
      <c r="HO86" s="217" t="str">
        <f t="shared" si="297"/>
        <v/>
      </c>
      <c r="HP86" s="217" t="str">
        <f t="shared" si="297"/>
        <v/>
      </c>
      <c r="HQ86" s="217" t="str">
        <f t="shared" si="297"/>
        <v/>
      </c>
      <c r="HR86" s="217" t="str">
        <f t="shared" si="297"/>
        <v/>
      </c>
      <c r="HS86" s="217" t="str">
        <f t="shared" si="297"/>
        <v/>
      </c>
      <c r="HT86" s="217" t="str">
        <f t="shared" si="297"/>
        <v/>
      </c>
      <c r="HU86" s="217" t="str">
        <f t="shared" si="297"/>
        <v/>
      </c>
      <c r="HV86" s="217" t="str">
        <f t="shared" si="297"/>
        <v/>
      </c>
      <c r="HW86" s="217" t="str">
        <f t="shared" si="297"/>
        <v/>
      </c>
      <c r="HX86" s="217" t="str">
        <f t="shared" si="297"/>
        <v/>
      </c>
      <c r="HY86" s="217" t="str">
        <f t="shared" si="297"/>
        <v/>
      </c>
      <c r="HZ86" s="217" t="str">
        <f t="shared" si="297"/>
        <v/>
      </c>
      <c r="IA86" s="217" t="str">
        <f t="shared" si="297"/>
        <v/>
      </c>
      <c r="IB86" s="217" t="str">
        <f t="shared" si="297"/>
        <v/>
      </c>
      <c r="IC86" s="217" t="str">
        <f t="shared" si="297"/>
        <v/>
      </c>
      <c r="ID86" s="217" t="str">
        <f t="shared" si="297"/>
        <v/>
      </c>
      <c r="IE86" s="217" t="str">
        <f t="shared" si="297"/>
        <v/>
      </c>
      <c r="IF86" s="217" t="str">
        <f t="shared" si="297"/>
        <v/>
      </c>
      <c r="IG86" s="217" t="str">
        <f t="shared" si="297"/>
        <v/>
      </c>
      <c r="IH86" s="217" t="str">
        <f t="shared" si="297"/>
        <v/>
      </c>
      <c r="II86" s="217" t="str">
        <f t="shared" si="297"/>
        <v/>
      </c>
      <c r="IJ86" s="217" t="str">
        <f t="shared" si="297"/>
        <v/>
      </c>
      <c r="IK86" s="217" t="str">
        <f t="shared" si="297"/>
        <v/>
      </c>
      <c r="IL86" s="217" t="str">
        <f t="shared" si="297"/>
        <v/>
      </c>
      <c r="IM86" s="217" t="str">
        <f t="shared" si="297"/>
        <v/>
      </c>
      <c r="IN86" s="217" t="str">
        <f t="shared" si="297"/>
        <v/>
      </c>
      <c r="IO86" s="217" t="str">
        <f t="shared" si="297"/>
        <v/>
      </c>
      <c r="IP86" s="217" t="str">
        <f t="shared" si="297"/>
        <v/>
      </c>
      <c r="IQ86" s="217" t="str">
        <f t="shared" si="297"/>
        <v/>
      </c>
      <c r="IR86" s="217" t="str">
        <f t="shared" si="297"/>
        <v/>
      </c>
      <c r="IS86" s="217" t="str">
        <f t="shared" si="297"/>
        <v/>
      </c>
      <c r="IT86" s="217" t="str">
        <f t="shared" si="297"/>
        <v/>
      </c>
      <c r="IU86" s="217" t="str">
        <f t="shared" si="297"/>
        <v/>
      </c>
      <c r="IV86" s="217" t="str">
        <f t="shared" si="297"/>
        <v/>
      </c>
      <c r="IW86" s="217" t="str">
        <f t="shared" si="297"/>
        <v/>
      </c>
      <c r="IX86" s="217" t="str">
        <f t="shared" si="297"/>
        <v/>
      </c>
      <c r="IY86" s="217" t="str">
        <f t="shared" si="297"/>
        <v/>
      </c>
      <c r="IZ86" s="217" t="str">
        <f t="shared" si="297"/>
        <v/>
      </c>
      <c r="JA86" s="217" t="str">
        <f t="shared" si="297"/>
        <v/>
      </c>
      <c r="JB86" s="217" t="str">
        <f t="shared" si="297"/>
        <v/>
      </c>
      <c r="JC86" s="217" t="str">
        <f t="shared" si="297"/>
        <v/>
      </c>
      <c r="JD86" s="217" t="str">
        <f t="shared" si="297"/>
        <v/>
      </c>
      <c r="JE86" s="217" t="str">
        <f t="shared" si="297"/>
        <v/>
      </c>
      <c r="JF86" s="217" t="str">
        <f t="shared" si="297"/>
        <v/>
      </c>
      <c r="JG86" s="217" t="str">
        <f t="shared" si="297"/>
        <v/>
      </c>
      <c r="JH86" s="217" t="str">
        <f t="shared" si="297"/>
        <v/>
      </c>
      <c r="JI86" s="217" t="str">
        <f t="shared" si="297"/>
        <v/>
      </c>
      <c r="JJ86" s="217" t="str">
        <f t="shared" si="297"/>
        <v/>
      </c>
      <c r="JK86" s="217" t="str">
        <f t="shared" si="297"/>
        <v/>
      </c>
      <c r="JL86" s="217" t="str">
        <f t="shared" si="297"/>
        <v/>
      </c>
      <c r="JM86" s="217" t="str">
        <f t="shared" si="297"/>
        <v/>
      </c>
      <c r="JN86" s="217" t="str">
        <f t="shared" si="297"/>
        <v/>
      </c>
      <c r="JO86" s="217" t="str">
        <f t="shared" si="297"/>
        <v/>
      </c>
      <c r="JP86" s="217" t="str">
        <f t="shared" si="297"/>
        <v/>
      </c>
      <c r="JQ86" s="217" t="str">
        <f t="shared" si="297"/>
        <v/>
      </c>
      <c r="JR86" s="217" t="str">
        <f t="shared" si="297"/>
        <v/>
      </c>
      <c r="JS86" s="217" t="str">
        <f t="shared" si="297"/>
        <v/>
      </c>
      <c r="JT86" s="217" t="str">
        <f t="shared" si="297"/>
        <v/>
      </c>
      <c r="JU86" s="217" t="str">
        <f t="shared" si="297"/>
        <v/>
      </c>
      <c r="JV86" s="217" t="str">
        <f t="shared" si="297"/>
        <v/>
      </c>
      <c r="JW86" s="217" t="str">
        <f t="shared" si="297"/>
        <v/>
      </c>
      <c r="JX86" s="217" t="str">
        <f t="shared" ref="JX86:KW86" si="298">IFERROR(JX81/JX12,"")</f>
        <v/>
      </c>
      <c r="JY86" s="217" t="str">
        <f t="shared" si="298"/>
        <v/>
      </c>
      <c r="JZ86" s="217" t="str">
        <f t="shared" si="298"/>
        <v/>
      </c>
      <c r="KA86" s="217" t="str">
        <f t="shared" si="298"/>
        <v/>
      </c>
      <c r="KB86" s="217" t="str">
        <f t="shared" si="298"/>
        <v/>
      </c>
      <c r="KC86" s="217" t="str">
        <f t="shared" si="298"/>
        <v/>
      </c>
      <c r="KD86" s="217" t="str">
        <f t="shared" si="298"/>
        <v/>
      </c>
      <c r="KE86" s="217" t="str">
        <f t="shared" si="298"/>
        <v/>
      </c>
      <c r="KF86" s="217" t="str">
        <f t="shared" si="298"/>
        <v/>
      </c>
      <c r="KG86" s="217" t="str">
        <f t="shared" si="298"/>
        <v/>
      </c>
      <c r="KH86" s="217" t="str">
        <f t="shared" si="298"/>
        <v/>
      </c>
      <c r="KI86" s="217" t="str">
        <f t="shared" si="298"/>
        <v/>
      </c>
      <c r="KJ86" s="217" t="str">
        <f t="shared" si="298"/>
        <v/>
      </c>
      <c r="KK86" s="217" t="str">
        <f t="shared" si="298"/>
        <v/>
      </c>
      <c r="KL86" s="217" t="str">
        <f t="shared" si="298"/>
        <v/>
      </c>
      <c r="KM86" s="217" t="str">
        <f t="shared" si="298"/>
        <v/>
      </c>
      <c r="KN86" s="217" t="str">
        <f t="shared" si="298"/>
        <v/>
      </c>
      <c r="KO86" s="217" t="str">
        <f t="shared" si="298"/>
        <v/>
      </c>
      <c r="KP86" s="217" t="str">
        <f t="shared" si="298"/>
        <v/>
      </c>
      <c r="KQ86" s="217" t="str">
        <f t="shared" si="298"/>
        <v/>
      </c>
      <c r="KR86" s="217" t="str">
        <f t="shared" si="298"/>
        <v/>
      </c>
      <c r="KS86" s="217" t="str">
        <f t="shared" si="298"/>
        <v/>
      </c>
      <c r="KT86" s="217" t="str">
        <f t="shared" si="298"/>
        <v/>
      </c>
      <c r="KU86" s="217" t="str">
        <f t="shared" si="298"/>
        <v/>
      </c>
      <c r="KV86" s="217" t="str">
        <f t="shared" si="298"/>
        <v/>
      </c>
      <c r="KW86" s="217" t="str">
        <f t="shared" si="298"/>
        <v/>
      </c>
    </row>
    <row r="87" spans="1:309" ht="20.100000000000001" customHeight="1" x14ac:dyDescent="0.25">
      <c r="A87" s="401"/>
      <c r="B87" s="326" t="s">
        <v>337</v>
      </c>
      <c r="C87" s="327" t="s">
        <v>333</v>
      </c>
      <c r="D87" s="232" t="str">
        <f>IFERROR(D82*1000000/12/D12,"")</f>
        <v/>
      </c>
      <c r="E87" s="232" t="str">
        <f t="shared" ref="E87:BP87" si="299">IFERROR(E82*1000000/12/E12,"")</f>
        <v/>
      </c>
      <c r="F87" s="232" t="str">
        <f t="shared" si="299"/>
        <v/>
      </c>
      <c r="G87" s="232" t="str">
        <f t="shared" si="299"/>
        <v/>
      </c>
      <c r="H87" s="232" t="str">
        <f t="shared" si="299"/>
        <v/>
      </c>
      <c r="I87" s="232" t="str">
        <f t="shared" si="299"/>
        <v/>
      </c>
      <c r="J87" s="232" t="str">
        <f t="shared" si="299"/>
        <v/>
      </c>
      <c r="K87" s="232" t="str">
        <f t="shared" si="299"/>
        <v/>
      </c>
      <c r="L87" s="232" t="str">
        <f t="shared" si="299"/>
        <v/>
      </c>
      <c r="M87" s="232" t="str">
        <f t="shared" si="299"/>
        <v/>
      </c>
      <c r="N87" s="232" t="str">
        <f t="shared" si="299"/>
        <v/>
      </c>
      <c r="O87" s="232" t="str">
        <f t="shared" si="299"/>
        <v/>
      </c>
      <c r="P87" s="232" t="str">
        <f t="shared" si="299"/>
        <v/>
      </c>
      <c r="Q87" s="232" t="str">
        <f t="shared" si="299"/>
        <v/>
      </c>
      <c r="R87" s="232" t="str">
        <f t="shared" si="299"/>
        <v/>
      </c>
      <c r="S87" s="232" t="str">
        <f t="shared" si="299"/>
        <v/>
      </c>
      <c r="T87" s="232" t="str">
        <f t="shared" si="299"/>
        <v/>
      </c>
      <c r="U87" s="232" t="str">
        <f t="shared" si="299"/>
        <v/>
      </c>
      <c r="V87" s="232" t="str">
        <f t="shared" si="299"/>
        <v/>
      </c>
      <c r="W87" s="232" t="str">
        <f t="shared" si="299"/>
        <v/>
      </c>
      <c r="X87" s="232" t="str">
        <f t="shared" si="299"/>
        <v/>
      </c>
      <c r="Y87" s="232" t="str">
        <f t="shared" si="299"/>
        <v/>
      </c>
      <c r="Z87" s="232" t="str">
        <f t="shared" si="299"/>
        <v/>
      </c>
      <c r="AA87" s="232" t="str">
        <f t="shared" si="299"/>
        <v/>
      </c>
      <c r="AB87" s="232" t="str">
        <f t="shared" si="299"/>
        <v/>
      </c>
      <c r="AC87" s="232" t="str">
        <f t="shared" si="299"/>
        <v/>
      </c>
      <c r="AD87" s="232" t="str">
        <f t="shared" si="299"/>
        <v/>
      </c>
      <c r="AE87" s="232" t="str">
        <f t="shared" si="299"/>
        <v/>
      </c>
      <c r="AF87" s="232" t="str">
        <f t="shared" si="299"/>
        <v/>
      </c>
      <c r="AG87" s="232" t="str">
        <f t="shared" si="299"/>
        <v/>
      </c>
      <c r="AH87" s="232" t="str">
        <f t="shared" si="299"/>
        <v/>
      </c>
      <c r="AI87" s="232" t="str">
        <f t="shared" si="299"/>
        <v/>
      </c>
      <c r="AJ87" s="232" t="str">
        <f t="shared" si="299"/>
        <v/>
      </c>
      <c r="AK87" s="232" t="str">
        <f t="shared" si="299"/>
        <v/>
      </c>
      <c r="AL87" s="232" t="str">
        <f t="shared" si="299"/>
        <v/>
      </c>
      <c r="AM87" s="232" t="str">
        <f t="shared" si="299"/>
        <v/>
      </c>
      <c r="AN87" s="232" t="str">
        <f t="shared" si="299"/>
        <v/>
      </c>
      <c r="AO87" s="232" t="str">
        <f t="shared" si="299"/>
        <v/>
      </c>
      <c r="AP87" s="232" t="str">
        <f t="shared" si="299"/>
        <v/>
      </c>
      <c r="AQ87" s="232" t="str">
        <f t="shared" si="299"/>
        <v/>
      </c>
      <c r="AR87" s="232" t="str">
        <f t="shared" si="299"/>
        <v/>
      </c>
      <c r="AS87" s="232" t="str">
        <f t="shared" si="299"/>
        <v/>
      </c>
      <c r="AT87" s="232" t="str">
        <f t="shared" si="299"/>
        <v/>
      </c>
      <c r="AU87" s="232" t="str">
        <f t="shared" si="299"/>
        <v/>
      </c>
      <c r="AV87" s="232" t="str">
        <f t="shared" si="299"/>
        <v/>
      </c>
      <c r="AW87" s="232" t="str">
        <f t="shared" si="299"/>
        <v/>
      </c>
      <c r="AX87" s="232" t="str">
        <f t="shared" si="299"/>
        <v/>
      </c>
      <c r="AY87" s="232" t="str">
        <f t="shared" si="299"/>
        <v/>
      </c>
      <c r="AZ87" s="232" t="str">
        <f t="shared" si="299"/>
        <v/>
      </c>
      <c r="BA87" s="232" t="str">
        <f t="shared" si="299"/>
        <v/>
      </c>
      <c r="BB87" s="232" t="str">
        <f t="shared" si="299"/>
        <v/>
      </c>
      <c r="BC87" s="232" t="str">
        <f t="shared" si="299"/>
        <v/>
      </c>
      <c r="BD87" s="232" t="str">
        <f t="shared" si="299"/>
        <v/>
      </c>
      <c r="BE87" s="232" t="str">
        <f t="shared" si="299"/>
        <v/>
      </c>
      <c r="BF87" s="232" t="str">
        <f t="shared" si="299"/>
        <v/>
      </c>
      <c r="BG87" s="232" t="str">
        <f t="shared" si="299"/>
        <v/>
      </c>
      <c r="BH87" s="232" t="str">
        <f t="shared" si="299"/>
        <v/>
      </c>
      <c r="BI87" s="232" t="str">
        <f t="shared" si="299"/>
        <v/>
      </c>
      <c r="BJ87" s="232" t="str">
        <f t="shared" si="299"/>
        <v/>
      </c>
      <c r="BK87" s="232" t="str">
        <f t="shared" si="299"/>
        <v/>
      </c>
      <c r="BL87" s="232" t="str">
        <f t="shared" si="299"/>
        <v/>
      </c>
      <c r="BM87" s="232" t="str">
        <f t="shared" si="299"/>
        <v/>
      </c>
      <c r="BN87" s="232" t="str">
        <f t="shared" si="299"/>
        <v/>
      </c>
      <c r="BO87" s="232" t="str">
        <f t="shared" si="299"/>
        <v/>
      </c>
      <c r="BP87" s="232" t="str">
        <f t="shared" si="299"/>
        <v/>
      </c>
      <c r="BQ87" s="232" t="str">
        <f t="shared" ref="BQ87:EB87" si="300">IFERROR(BQ82*1000000/12/BQ12,"")</f>
        <v/>
      </c>
      <c r="BR87" s="232" t="str">
        <f t="shared" si="300"/>
        <v/>
      </c>
      <c r="BS87" s="232" t="str">
        <f t="shared" si="300"/>
        <v/>
      </c>
      <c r="BT87" s="232" t="str">
        <f t="shared" si="300"/>
        <v/>
      </c>
      <c r="BU87" s="232" t="str">
        <f t="shared" si="300"/>
        <v/>
      </c>
      <c r="BV87" s="232" t="str">
        <f t="shared" si="300"/>
        <v/>
      </c>
      <c r="BW87" s="232" t="str">
        <f t="shared" si="300"/>
        <v/>
      </c>
      <c r="BX87" s="232" t="str">
        <f t="shared" si="300"/>
        <v/>
      </c>
      <c r="BY87" s="232" t="str">
        <f t="shared" si="300"/>
        <v/>
      </c>
      <c r="BZ87" s="232" t="str">
        <f t="shared" si="300"/>
        <v/>
      </c>
      <c r="CA87" s="232" t="str">
        <f t="shared" si="300"/>
        <v/>
      </c>
      <c r="CB87" s="232" t="str">
        <f t="shared" si="300"/>
        <v/>
      </c>
      <c r="CC87" s="232" t="str">
        <f t="shared" si="300"/>
        <v/>
      </c>
      <c r="CD87" s="232" t="str">
        <f t="shared" si="300"/>
        <v/>
      </c>
      <c r="CE87" s="232" t="str">
        <f t="shared" si="300"/>
        <v/>
      </c>
      <c r="CF87" s="232" t="str">
        <f t="shared" si="300"/>
        <v/>
      </c>
      <c r="CG87" s="232" t="str">
        <f t="shared" si="300"/>
        <v/>
      </c>
      <c r="CH87" s="232" t="str">
        <f t="shared" si="300"/>
        <v/>
      </c>
      <c r="CI87" s="232" t="str">
        <f t="shared" si="300"/>
        <v/>
      </c>
      <c r="CJ87" s="232" t="str">
        <f t="shared" si="300"/>
        <v/>
      </c>
      <c r="CK87" s="232" t="str">
        <f t="shared" si="300"/>
        <v/>
      </c>
      <c r="CL87" s="232" t="str">
        <f t="shared" si="300"/>
        <v/>
      </c>
      <c r="CM87" s="232" t="str">
        <f t="shared" si="300"/>
        <v/>
      </c>
      <c r="CN87" s="232" t="str">
        <f t="shared" si="300"/>
        <v/>
      </c>
      <c r="CO87" s="232" t="str">
        <f t="shared" si="300"/>
        <v/>
      </c>
      <c r="CP87" s="232" t="str">
        <f t="shared" si="300"/>
        <v/>
      </c>
      <c r="CQ87" s="232" t="str">
        <f t="shared" si="300"/>
        <v/>
      </c>
      <c r="CR87" s="232" t="str">
        <f t="shared" si="300"/>
        <v/>
      </c>
      <c r="CS87" s="232" t="str">
        <f t="shared" si="300"/>
        <v/>
      </c>
      <c r="CT87" s="232" t="str">
        <f t="shared" si="300"/>
        <v/>
      </c>
      <c r="CU87" s="232" t="str">
        <f t="shared" si="300"/>
        <v/>
      </c>
      <c r="CV87" s="232" t="str">
        <f t="shared" si="300"/>
        <v/>
      </c>
      <c r="CW87" s="232" t="str">
        <f t="shared" si="300"/>
        <v/>
      </c>
      <c r="CX87" s="232" t="str">
        <f t="shared" si="300"/>
        <v/>
      </c>
      <c r="CY87" s="232" t="str">
        <f t="shared" si="300"/>
        <v/>
      </c>
      <c r="CZ87" s="232" t="str">
        <f t="shared" si="300"/>
        <v/>
      </c>
      <c r="DA87" s="232" t="str">
        <f t="shared" si="300"/>
        <v/>
      </c>
      <c r="DB87" s="232" t="str">
        <f t="shared" si="300"/>
        <v/>
      </c>
      <c r="DC87" s="232" t="str">
        <f t="shared" si="300"/>
        <v/>
      </c>
      <c r="DD87" s="232" t="str">
        <f t="shared" si="300"/>
        <v/>
      </c>
      <c r="DE87" s="232" t="str">
        <f t="shared" si="300"/>
        <v/>
      </c>
      <c r="DF87" s="232" t="str">
        <f t="shared" si="300"/>
        <v/>
      </c>
      <c r="DG87" s="232" t="str">
        <f t="shared" si="300"/>
        <v/>
      </c>
      <c r="DH87" s="232" t="str">
        <f t="shared" si="300"/>
        <v/>
      </c>
      <c r="DI87" s="232" t="str">
        <f t="shared" si="300"/>
        <v/>
      </c>
      <c r="DJ87" s="232" t="str">
        <f t="shared" si="300"/>
        <v/>
      </c>
      <c r="DK87" s="232" t="str">
        <f t="shared" si="300"/>
        <v/>
      </c>
      <c r="DL87" s="232" t="str">
        <f t="shared" si="300"/>
        <v/>
      </c>
      <c r="DM87" s="232" t="str">
        <f t="shared" si="300"/>
        <v/>
      </c>
      <c r="DN87" s="232" t="str">
        <f t="shared" si="300"/>
        <v/>
      </c>
      <c r="DO87" s="232" t="str">
        <f t="shared" si="300"/>
        <v/>
      </c>
      <c r="DP87" s="232" t="str">
        <f t="shared" si="300"/>
        <v/>
      </c>
      <c r="DQ87" s="232" t="str">
        <f t="shared" si="300"/>
        <v/>
      </c>
      <c r="DR87" s="232" t="str">
        <f t="shared" si="300"/>
        <v/>
      </c>
      <c r="DS87" s="232" t="str">
        <f t="shared" si="300"/>
        <v/>
      </c>
      <c r="DT87" s="232" t="str">
        <f t="shared" si="300"/>
        <v/>
      </c>
      <c r="DU87" s="232" t="str">
        <f t="shared" si="300"/>
        <v/>
      </c>
      <c r="DV87" s="232" t="str">
        <f t="shared" si="300"/>
        <v/>
      </c>
      <c r="DW87" s="232" t="str">
        <f t="shared" si="300"/>
        <v/>
      </c>
      <c r="DX87" s="232" t="str">
        <f t="shared" si="300"/>
        <v/>
      </c>
      <c r="DY87" s="232" t="str">
        <f t="shared" si="300"/>
        <v/>
      </c>
      <c r="DZ87" s="232" t="str">
        <f t="shared" si="300"/>
        <v/>
      </c>
      <c r="EA87" s="232" t="str">
        <f t="shared" si="300"/>
        <v/>
      </c>
      <c r="EB87" s="232" t="str">
        <f t="shared" si="300"/>
        <v/>
      </c>
      <c r="EC87" s="232" t="str">
        <f t="shared" ref="EC87:ER87" si="301">IFERROR(EC82*1000000/12/EC12,"")</f>
        <v/>
      </c>
      <c r="ED87" s="232" t="str">
        <f t="shared" si="301"/>
        <v/>
      </c>
      <c r="EE87" s="232" t="str">
        <f t="shared" si="301"/>
        <v/>
      </c>
      <c r="EF87" s="232" t="str">
        <f t="shared" si="301"/>
        <v/>
      </c>
      <c r="EG87" s="232" t="str">
        <f t="shared" si="301"/>
        <v/>
      </c>
      <c r="EH87" s="232" t="str">
        <f t="shared" si="301"/>
        <v/>
      </c>
      <c r="EI87" s="232" t="str">
        <f t="shared" si="301"/>
        <v/>
      </c>
      <c r="EJ87" s="232" t="str">
        <f t="shared" si="301"/>
        <v/>
      </c>
      <c r="EK87" s="232" t="str">
        <f t="shared" si="301"/>
        <v/>
      </c>
      <c r="EL87" s="232" t="str">
        <f t="shared" si="301"/>
        <v/>
      </c>
      <c r="EM87" s="232" t="str">
        <f t="shared" si="301"/>
        <v/>
      </c>
      <c r="EN87" s="232" t="str">
        <f t="shared" si="301"/>
        <v/>
      </c>
      <c r="EO87" s="232" t="str">
        <f t="shared" si="301"/>
        <v/>
      </c>
      <c r="EP87" s="232" t="str">
        <f t="shared" si="301"/>
        <v/>
      </c>
      <c r="EQ87" s="232" t="str">
        <f t="shared" si="301"/>
        <v/>
      </c>
      <c r="ER87" s="232" t="str">
        <f t="shared" si="301"/>
        <v/>
      </c>
      <c r="ES87" s="99"/>
      <c r="ET87" s="99"/>
      <c r="EU87" s="420"/>
      <c r="EV87" s="375" t="s">
        <v>337</v>
      </c>
      <c r="EW87" s="245" t="s">
        <v>333</v>
      </c>
      <c r="EX87" s="217" t="str">
        <f>IFERROR(EX82/EX12,"")</f>
        <v/>
      </c>
      <c r="EY87" s="217" t="str">
        <f>IFERROR(EY82/EY12,"")</f>
        <v/>
      </c>
      <c r="EZ87" s="217" t="str">
        <f t="shared" ref="EZ87:HK87" si="302">IFERROR(EZ82/EZ12,"")</f>
        <v/>
      </c>
      <c r="FA87" s="217" t="str">
        <f t="shared" si="302"/>
        <v/>
      </c>
      <c r="FB87" s="217" t="str">
        <f t="shared" si="302"/>
        <v/>
      </c>
      <c r="FC87" s="217" t="str">
        <f t="shared" si="302"/>
        <v/>
      </c>
      <c r="FD87" s="217" t="str">
        <f t="shared" si="302"/>
        <v/>
      </c>
      <c r="FE87" s="217" t="str">
        <f t="shared" si="302"/>
        <v/>
      </c>
      <c r="FF87" s="217" t="str">
        <f t="shared" si="302"/>
        <v/>
      </c>
      <c r="FG87" s="217" t="str">
        <f t="shared" si="302"/>
        <v/>
      </c>
      <c r="FH87" s="217" t="str">
        <f t="shared" si="302"/>
        <v/>
      </c>
      <c r="FI87" s="217" t="str">
        <f t="shared" si="302"/>
        <v/>
      </c>
      <c r="FJ87" s="217" t="str">
        <f t="shared" si="302"/>
        <v/>
      </c>
      <c r="FK87" s="217" t="str">
        <f t="shared" si="302"/>
        <v/>
      </c>
      <c r="FL87" s="217" t="str">
        <f t="shared" si="302"/>
        <v/>
      </c>
      <c r="FM87" s="217" t="str">
        <f t="shared" si="302"/>
        <v/>
      </c>
      <c r="FN87" s="217" t="str">
        <f t="shared" si="302"/>
        <v/>
      </c>
      <c r="FO87" s="217" t="str">
        <f t="shared" si="302"/>
        <v/>
      </c>
      <c r="FP87" s="217" t="str">
        <f t="shared" si="302"/>
        <v/>
      </c>
      <c r="FQ87" s="217" t="str">
        <f t="shared" si="302"/>
        <v/>
      </c>
      <c r="FR87" s="217" t="str">
        <f t="shared" si="302"/>
        <v/>
      </c>
      <c r="FS87" s="217" t="str">
        <f t="shared" si="302"/>
        <v/>
      </c>
      <c r="FT87" s="217" t="str">
        <f t="shared" si="302"/>
        <v/>
      </c>
      <c r="FU87" s="217" t="str">
        <f t="shared" si="302"/>
        <v/>
      </c>
      <c r="FV87" s="217" t="str">
        <f t="shared" si="302"/>
        <v/>
      </c>
      <c r="FW87" s="217" t="str">
        <f t="shared" si="302"/>
        <v/>
      </c>
      <c r="FX87" s="217" t="str">
        <f t="shared" si="302"/>
        <v/>
      </c>
      <c r="FY87" s="217" t="str">
        <f t="shared" si="302"/>
        <v/>
      </c>
      <c r="FZ87" s="217" t="str">
        <f t="shared" si="302"/>
        <v/>
      </c>
      <c r="GA87" s="217" t="str">
        <f t="shared" si="302"/>
        <v/>
      </c>
      <c r="GB87" s="217" t="str">
        <f t="shared" si="302"/>
        <v/>
      </c>
      <c r="GC87" s="217" t="str">
        <f t="shared" si="302"/>
        <v/>
      </c>
      <c r="GD87" s="217" t="str">
        <f t="shared" si="302"/>
        <v/>
      </c>
      <c r="GE87" s="217" t="str">
        <f t="shared" si="302"/>
        <v/>
      </c>
      <c r="GF87" s="217" t="str">
        <f t="shared" si="302"/>
        <v/>
      </c>
      <c r="GG87" s="217" t="str">
        <f t="shared" si="302"/>
        <v/>
      </c>
      <c r="GH87" s="217" t="str">
        <f t="shared" si="302"/>
        <v/>
      </c>
      <c r="GI87" s="217" t="str">
        <f t="shared" si="302"/>
        <v/>
      </c>
      <c r="GJ87" s="217" t="str">
        <f t="shared" si="302"/>
        <v/>
      </c>
      <c r="GK87" s="217" t="str">
        <f t="shared" si="302"/>
        <v/>
      </c>
      <c r="GL87" s="217" t="str">
        <f t="shared" si="302"/>
        <v/>
      </c>
      <c r="GM87" s="217" t="str">
        <f t="shared" si="302"/>
        <v/>
      </c>
      <c r="GN87" s="217" t="str">
        <f t="shared" si="302"/>
        <v/>
      </c>
      <c r="GO87" s="217" t="str">
        <f t="shared" si="302"/>
        <v/>
      </c>
      <c r="GP87" s="217" t="str">
        <f t="shared" si="302"/>
        <v/>
      </c>
      <c r="GQ87" s="217" t="str">
        <f t="shared" si="302"/>
        <v/>
      </c>
      <c r="GR87" s="217" t="str">
        <f t="shared" si="302"/>
        <v/>
      </c>
      <c r="GS87" s="217" t="str">
        <f t="shared" si="302"/>
        <v/>
      </c>
      <c r="GT87" s="217" t="str">
        <f t="shared" si="302"/>
        <v/>
      </c>
      <c r="GU87" s="217" t="str">
        <f t="shared" si="302"/>
        <v/>
      </c>
      <c r="GV87" s="217" t="str">
        <f t="shared" si="302"/>
        <v/>
      </c>
      <c r="GW87" s="217" t="str">
        <f t="shared" si="302"/>
        <v/>
      </c>
      <c r="GX87" s="217" t="str">
        <f t="shared" si="302"/>
        <v/>
      </c>
      <c r="GY87" s="217" t="str">
        <f t="shared" si="302"/>
        <v/>
      </c>
      <c r="GZ87" s="217" t="str">
        <f t="shared" si="302"/>
        <v/>
      </c>
      <c r="HA87" s="217" t="str">
        <f t="shared" si="302"/>
        <v/>
      </c>
      <c r="HB87" s="217" t="str">
        <f t="shared" si="302"/>
        <v/>
      </c>
      <c r="HC87" s="217" t="str">
        <f t="shared" si="302"/>
        <v/>
      </c>
      <c r="HD87" s="217" t="str">
        <f t="shared" si="302"/>
        <v/>
      </c>
      <c r="HE87" s="217" t="str">
        <f t="shared" si="302"/>
        <v/>
      </c>
      <c r="HF87" s="217" t="str">
        <f t="shared" si="302"/>
        <v/>
      </c>
      <c r="HG87" s="217" t="str">
        <f t="shared" si="302"/>
        <v/>
      </c>
      <c r="HH87" s="217" t="str">
        <f t="shared" si="302"/>
        <v/>
      </c>
      <c r="HI87" s="217" t="str">
        <f t="shared" si="302"/>
        <v/>
      </c>
      <c r="HJ87" s="217" t="str">
        <f t="shared" si="302"/>
        <v/>
      </c>
      <c r="HK87" s="217" t="str">
        <f t="shared" si="302"/>
        <v/>
      </c>
      <c r="HL87" s="217" t="str">
        <f t="shared" ref="HL87:JW87" si="303">IFERROR(HL82/HL12,"")</f>
        <v/>
      </c>
      <c r="HM87" s="217" t="str">
        <f t="shared" si="303"/>
        <v/>
      </c>
      <c r="HN87" s="217" t="str">
        <f t="shared" si="303"/>
        <v/>
      </c>
      <c r="HO87" s="217" t="str">
        <f t="shared" si="303"/>
        <v/>
      </c>
      <c r="HP87" s="217" t="str">
        <f t="shared" si="303"/>
        <v/>
      </c>
      <c r="HQ87" s="217" t="str">
        <f t="shared" si="303"/>
        <v/>
      </c>
      <c r="HR87" s="217" t="str">
        <f t="shared" si="303"/>
        <v/>
      </c>
      <c r="HS87" s="217" t="str">
        <f t="shared" si="303"/>
        <v/>
      </c>
      <c r="HT87" s="217" t="str">
        <f t="shared" si="303"/>
        <v/>
      </c>
      <c r="HU87" s="217" t="str">
        <f t="shared" si="303"/>
        <v/>
      </c>
      <c r="HV87" s="217" t="str">
        <f t="shared" si="303"/>
        <v/>
      </c>
      <c r="HW87" s="217" t="str">
        <f t="shared" si="303"/>
        <v/>
      </c>
      <c r="HX87" s="217" t="str">
        <f t="shared" si="303"/>
        <v/>
      </c>
      <c r="HY87" s="217" t="str">
        <f t="shared" si="303"/>
        <v/>
      </c>
      <c r="HZ87" s="217" t="str">
        <f t="shared" si="303"/>
        <v/>
      </c>
      <c r="IA87" s="217" t="str">
        <f t="shared" si="303"/>
        <v/>
      </c>
      <c r="IB87" s="217" t="str">
        <f t="shared" si="303"/>
        <v/>
      </c>
      <c r="IC87" s="217" t="str">
        <f t="shared" si="303"/>
        <v/>
      </c>
      <c r="ID87" s="217" t="str">
        <f t="shared" si="303"/>
        <v/>
      </c>
      <c r="IE87" s="217" t="str">
        <f t="shared" si="303"/>
        <v/>
      </c>
      <c r="IF87" s="217" t="str">
        <f t="shared" si="303"/>
        <v/>
      </c>
      <c r="IG87" s="217" t="str">
        <f t="shared" si="303"/>
        <v/>
      </c>
      <c r="IH87" s="217" t="str">
        <f t="shared" si="303"/>
        <v/>
      </c>
      <c r="II87" s="217" t="str">
        <f t="shared" si="303"/>
        <v/>
      </c>
      <c r="IJ87" s="217" t="str">
        <f t="shared" si="303"/>
        <v/>
      </c>
      <c r="IK87" s="217" t="str">
        <f t="shared" si="303"/>
        <v/>
      </c>
      <c r="IL87" s="217" t="str">
        <f t="shared" si="303"/>
        <v/>
      </c>
      <c r="IM87" s="217" t="str">
        <f t="shared" si="303"/>
        <v/>
      </c>
      <c r="IN87" s="217" t="str">
        <f t="shared" si="303"/>
        <v/>
      </c>
      <c r="IO87" s="217" t="str">
        <f t="shared" si="303"/>
        <v/>
      </c>
      <c r="IP87" s="217" t="str">
        <f t="shared" si="303"/>
        <v/>
      </c>
      <c r="IQ87" s="217" t="str">
        <f t="shared" si="303"/>
        <v/>
      </c>
      <c r="IR87" s="217" t="str">
        <f t="shared" si="303"/>
        <v/>
      </c>
      <c r="IS87" s="217" t="str">
        <f t="shared" si="303"/>
        <v/>
      </c>
      <c r="IT87" s="217" t="str">
        <f t="shared" si="303"/>
        <v/>
      </c>
      <c r="IU87" s="217" t="str">
        <f t="shared" si="303"/>
        <v/>
      </c>
      <c r="IV87" s="217" t="str">
        <f t="shared" si="303"/>
        <v/>
      </c>
      <c r="IW87" s="217" t="str">
        <f t="shared" si="303"/>
        <v/>
      </c>
      <c r="IX87" s="217" t="str">
        <f t="shared" si="303"/>
        <v/>
      </c>
      <c r="IY87" s="217" t="str">
        <f t="shared" si="303"/>
        <v/>
      </c>
      <c r="IZ87" s="217" t="str">
        <f t="shared" si="303"/>
        <v/>
      </c>
      <c r="JA87" s="217" t="str">
        <f t="shared" si="303"/>
        <v/>
      </c>
      <c r="JB87" s="217" t="str">
        <f t="shared" si="303"/>
        <v/>
      </c>
      <c r="JC87" s="217" t="str">
        <f t="shared" si="303"/>
        <v/>
      </c>
      <c r="JD87" s="217" t="str">
        <f t="shared" si="303"/>
        <v/>
      </c>
      <c r="JE87" s="217" t="str">
        <f t="shared" si="303"/>
        <v/>
      </c>
      <c r="JF87" s="217" t="str">
        <f t="shared" si="303"/>
        <v/>
      </c>
      <c r="JG87" s="217" t="str">
        <f t="shared" si="303"/>
        <v/>
      </c>
      <c r="JH87" s="217" t="str">
        <f t="shared" si="303"/>
        <v/>
      </c>
      <c r="JI87" s="217" t="str">
        <f t="shared" si="303"/>
        <v/>
      </c>
      <c r="JJ87" s="217" t="str">
        <f t="shared" si="303"/>
        <v/>
      </c>
      <c r="JK87" s="217" t="str">
        <f t="shared" si="303"/>
        <v/>
      </c>
      <c r="JL87" s="217" t="str">
        <f t="shared" si="303"/>
        <v/>
      </c>
      <c r="JM87" s="217" t="str">
        <f t="shared" si="303"/>
        <v/>
      </c>
      <c r="JN87" s="217" t="str">
        <f t="shared" si="303"/>
        <v/>
      </c>
      <c r="JO87" s="217" t="str">
        <f t="shared" si="303"/>
        <v/>
      </c>
      <c r="JP87" s="217" t="str">
        <f t="shared" si="303"/>
        <v/>
      </c>
      <c r="JQ87" s="217" t="str">
        <f t="shared" si="303"/>
        <v/>
      </c>
      <c r="JR87" s="217" t="str">
        <f t="shared" si="303"/>
        <v/>
      </c>
      <c r="JS87" s="217" t="str">
        <f t="shared" si="303"/>
        <v/>
      </c>
      <c r="JT87" s="217" t="str">
        <f t="shared" si="303"/>
        <v/>
      </c>
      <c r="JU87" s="217" t="str">
        <f t="shared" si="303"/>
        <v/>
      </c>
      <c r="JV87" s="217" t="str">
        <f t="shared" si="303"/>
        <v/>
      </c>
      <c r="JW87" s="217" t="str">
        <f t="shared" si="303"/>
        <v/>
      </c>
      <c r="JX87" s="217" t="str">
        <f t="shared" ref="JX87:KW87" si="304">IFERROR(JX82/JX12,"")</f>
        <v/>
      </c>
      <c r="JY87" s="217" t="str">
        <f t="shared" si="304"/>
        <v/>
      </c>
      <c r="JZ87" s="217" t="str">
        <f t="shared" si="304"/>
        <v/>
      </c>
      <c r="KA87" s="217" t="str">
        <f t="shared" si="304"/>
        <v/>
      </c>
      <c r="KB87" s="217" t="str">
        <f t="shared" si="304"/>
        <v/>
      </c>
      <c r="KC87" s="217" t="str">
        <f t="shared" si="304"/>
        <v/>
      </c>
      <c r="KD87" s="217" t="str">
        <f t="shared" si="304"/>
        <v/>
      </c>
      <c r="KE87" s="217" t="str">
        <f t="shared" si="304"/>
        <v/>
      </c>
      <c r="KF87" s="217" t="str">
        <f t="shared" si="304"/>
        <v/>
      </c>
      <c r="KG87" s="217" t="str">
        <f t="shared" si="304"/>
        <v/>
      </c>
      <c r="KH87" s="217" t="str">
        <f t="shared" si="304"/>
        <v/>
      </c>
      <c r="KI87" s="217" t="str">
        <f t="shared" si="304"/>
        <v/>
      </c>
      <c r="KJ87" s="217" t="str">
        <f t="shared" si="304"/>
        <v/>
      </c>
      <c r="KK87" s="217" t="str">
        <f t="shared" si="304"/>
        <v/>
      </c>
      <c r="KL87" s="217" t="str">
        <f t="shared" si="304"/>
        <v/>
      </c>
      <c r="KM87" s="217" t="str">
        <f t="shared" si="304"/>
        <v/>
      </c>
      <c r="KN87" s="217" t="str">
        <f t="shared" si="304"/>
        <v/>
      </c>
      <c r="KO87" s="217" t="str">
        <f t="shared" si="304"/>
        <v/>
      </c>
      <c r="KP87" s="217" t="str">
        <f t="shared" si="304"/>
        <v/>
      </c>
      <c r="KQ87" s="217" t="str">
        <f t="shared" si="304"/>
        <v/>
      </c>
      <c r="KR87" s="217" t="str">
        <f t="shared" si="304"/>
        <v/>
      </c>
      <c r="KS87" s="217" t="str">
        <f t="shared" si="304"/>
        <v/>
      </c>
      <c r="KT87" s="217" t="str">
        <f t="shared" si="304"/>
        <v/>
      </c>
      <c r="KU87" s="217" t="str">
        <f t="shared" si="304"/>
        <v/>
      </c>
      <c r="KV87" s="217" t="str">
        <f t="shared" si="304"/>
        <v/>
      </c>
      <c r="KW87" s="217" t="str">
        <f t="shared" si="304"/>
        <v/>
      </c>
    </row>
    <row r="88" spans="1:309" ht="20.100000000000001" customHeight="1" x14ac:dyDescent="0.25">
      <c r="A88" s="228" t="s">
        <v>343</v>
      </c>
      <c r="B88"/>
      <c r="C88"/>
      <c r="D88"/>
      <c r="EU88"/>
      <c r="EV88"/>
      <c r="EW88"/>
    </row>
    <row r="89" spans="1:309" ht="20.100000000000001" customHeight="1" x14ac:dyDescent="0.25">
      <c r="A89" s="400" t="s">
        <v>265</v>
      </c>
      <c r="B89" s="222" t="s">
        <v>338</v>
      </c>
      <c r="C89" s="225" t="s">
        <v>339</v>
      </c>
      <c r="D89" s="310"/>
      <c r="E89" s="311"/>
      <c r="F89" s="311"/>
      <c r="G89" s="311"/>
      <c r="H89" s="311"/>
      <c r="I89" s="311"/>
      <c r="J89" s="311"/>
      <c r="K89" s="311"/>
      <c r="L89" s="311"/>
      <c r="M89" s="311"/>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19"/>
      <c r="BR89" s="219"/>
      <c r="BS89" s="219"/>
      <c r="BT89" s="219"/>
      <c r="BU89" s="219"/>
      <c r="BV89" s="219"/>
      <c r="BW89" s="219"/>
      <c r="BX89" s="219"/>
      <c r="BY89" s="219"/>
      <c r="BZ89" s="219"/>
      <c r="CA89" s="219"/>
      <c r="CB89" s="219"/>
      <c r="CC89" s="219"/>
      <c r="CD89" s="219"/>
      <c r="CE89" s="219"/>
      <c r="CF89" s="219"/>
      <c r="CG89" s="219"/>
      <c r="CH89" s="219"/>
      <c r="CI89" s="219"/>
      <c r="CJ89" s="219"/>
      <c r="CK89" s="219"/>
      <c r="CL89" s="219"/>
      <c r="CM89" s="219"/>
      <c r="CN89" s="219"/>
      <c r="CO89" s="219"/>
      <c r="CP89" s="219"/>
      <c r="CQ89" s="219"/>
      <c r="CR89" s="219"/>
      <c r="CS89" s="219"/>
      <c r="CT89" s="219"/>
      <c r="CU89" s="219"/>
      <c r="CV89" s="219"/>
      <c r="CW89" s="219"/>
      <c r="CX89" s="219"/>
      <c r="CY89" s="219"/>
      <c r="CZ89" s="219"/>
      <c r="DA89" s="219"/>
      <c r="DB89" s="219"/>
      <c r="DC89" s="219"/>
      <c r="DD89" s="219"/>
      <c r="DE89" s="219"/>
      <c r="DF89" s="219"/>
      <c r="DG89" s="219"/>
      <c r="DH89" s="219"/>
      <c r="DI89" s="219"/>
      <c r="DJ89" s="219"/>
      <c r="DK89" s="219"/>
      <c r="DL89" s="219"/>
      <c r="DM89" s="219"/>
      <c r="DN89" s="219"/>
      <c r="DO89" s="219"/>
      <c r="DP89" s="219"/>
      <c r="DQ89" s="219"/>
      <c r="DR89" s="219"/>
      <c r="DS89" s="219"/>
      <c r="DT89" s="219"/>
      <c r="DU89" s="219"/>
      <c r="DV89" s="219"/>
      <c r="DW89" s="219"/>
      <c r="DX89" s="219"/>
      <c r="DY89" s="219"/>
      <c r="DZ89" s="219"/>
      <c r="EA89" s="219"/>
      <c r="EB89" s="219"/>
      <c r="EC89" s="219"/>
      <c r="ED89" s="219"/>
      <c r="EE89" s="219"/>
      <c r="EF89" s="219"/>
      <c r="EG89" s="219"/>
      <c r="EH89" s="219"/>
      <c r="EI89" s="219"/>
      <c r="EJ89" s="219"/>
      <c r="EK89" s="219"/>
      <c r="EL89" s="219"/>
      <c r="EM89" s="219"/>
      <c r="EN89" s="219"/>
      <c r="EO89" s="219"/>
      <c r="EP89" s="219"/>
      <c r="EQ89" s="219"/>
      <c r="ER89" s="219"/>
      <c r="EU89"/>
      <c r="EV89"/>
      <c r="EW89"/>
    </row>
    <row r="90" spans="1:309" ht="20.100000000000001" customHeight="1" x14ac:dyDescent="0.25">
      <c r="A90" s="400"/>
      <c r="B90" s="223"/>
      <c r="C90" s="226" t="s">
        <v>340</v>
      </c>
      <c r="D90" s="312"/>
      <c r="E90" s="313"/>
      <c r="F90" s="313"/>
      <c r="G90" s="313"/>
      <c r="H90" s="313"/>
      <c r="I90" s="313"/>
      <c r="J90" s="313"/>
      <c r="K90" s="313"/>
      <c r="L90" s="313"/>
      <c r="M90" s="313"/>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U90"/>
      <c r="EV90"/>
      <c r="EW90"/>
    </row>
    <row r="91" spans="1:309" ht="20.100000000000001" customHeight="1" x14ac:dyDescent="0.25">
      <c r="A91" s="400"/>
      <c r="B91" s="223"/>
      <c r="C91" s="226" t="s">
        <v>266</v>
      </c>
      <c r="D91" s="312"/>
      <c r="E91" s="313"/>
      <c r="F91" s="313"/>
      <c r="G91" s="313"/>
      <c r="H91" s="313"/>
      <c r="I91" s="313"/>
      <c r="J91" s="313"/>
      <c r="K91" s="313"/>
      <c r="L91" s="313"/>
      <c r="M91" s="31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U91"/>
      <c r="EV91"/>
      <c r="EW91"/>
    </row>
    <row r="92" spans="1:309" ht="20.100000000000001" customHeight="1" x14ac:dyDescent="0.25">
      <c r="A92" s="400"/>
      <c r="B92" s="224"/>
      <c r="C92" s="227" t="s">
        <v>267</v>
      </c>
      <c r="D92" s="314"/>
      <c r="E92" s="314"/>
      <c r="F92" s="314"/>
      <c r="G92" s="314"/>
      <c r="H92" s="314"/>
      <c r="I92" s="314"/>
      <c r="J92" s="314"/>
      <c r="K92" s="314"/>
      <c r="L92" s="314"/>
      <c r="M92" s="314"/>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c r="BX92" s="221"/>
      <c r="BY92" s="221"/>
      <c r="BZ92" s="221"/>
      <c r="CA92" s="221"/>
      <c r="CB92" s="221"/>
      <c r="CC92" s="221"/>
      <c r="CD92" s="221"/>
      <c r="CE92" s="221"/>
      <c r="CF92" s="221"/>
      <c r="CG92" s="221"/>
      <c r="CH92" s="221"/>
      <c r="CI92" s="221"/>
      <c r="CJ92" s="221"/>
      <c r="CK92" s="221"/>
      <c r="CL92" s="221"/>
      <c r="CM92" s="221"/>
      <c r="CN92" s="221"/>
      <c r="CO92" s="221"/>
      <c r="CP92" s="221"/>
      <c r="CQ92" s="221"/>
      <c r="CR92" s="221"/>
      <c r="CS92" s="221"/>
      <c r="CT92" s="221"/>
      <c r="CU92" s="221"/>
      <c r="CV92" s="221"/>
      <c r="CW92" s="221"/>
      <c r="CX92" s="221"/>
      <c r="CY92" s="221"/>
      <c r="CZ92" s="221"/>
      <c r="DA92" s="221"/>
      <c r="DB92" s="221"/>
      <c r="DC92" s="221"/>
      <c r="DD92" s="221"/>
      <c r="DE92" s="221"/>
      <c r="DF92" s="221"/>
      <c r="DG92" s="221"/>
      <c r="DH92" s="221"/>
      <c r="DI92" s="221"/>
      <c r="DJ92" s="221"/>
      <c r="DK92" s="221"/>
      <c r="DL92" s="221"/>
      <c r="DM92" s="221"/>
      <c r="DN92" s="221"/>
      <c r="DO92" s="221"/>
      <c r="DP92" s="221"/>
      <c r="DQ92" s="221"/>
      <c r="DR92" s="221"/>
      <c r="DS92" s="221"/>
      <c r="DT92" s="221"/>
      <c r="DU92" s="221"/>
      <c r="DV92" s="221"/>
      <c r="DW92" s="221"/>
      <c r="DX92" s="221"/>
      <c r="DY92" s="221"/>
      <c r="DZ92" s="221"/>
      <c r="EA92" s="221"/>
      <c r="EB92" s="221"/>
      <c r="EC92" s="221"/>
      <c r="ED92" s="221"/>
      <c r="EE92" s="221"/>
      <c r="EF92" s="221"/>
      <c r="EG92" s="221"/>
      <c r="EH92" s="221"/>
      <c r="EI92" s="221"/>
      <c r="EJ92" s="221"/>
      <c r="EK92" s="221"/>
      <c r="EL92" s="221"/>
      <c r="EM92" s="221"/>
      <c r="EN92" s="221"/>
      <c r="EO92" s="221"/>
      <c r="EP92" s="221"/>
      <c r="EQ92" s="221"/>
      <c r="ER92" s="221"/>
      <c r="EU92"/>
      <c r="EV92"/>
      <c r="EW92"/>
    </row>
    <row r="93" spans="1:309" ht="20.100000000000001" customHeight="1" x14ac:dyDescent="0.25">
      <c r="A93" s="400"/>
      <c r="B93" s="222" t="s">
        <v>326</v>
      </c>
      <c r="C93" s="225" t="s">
        <v>339</v>
      </c>
      <c r="D93" s="315"/>
      <c r="E93" s="311"/>
      <c r="F93" s="311"/>
      <c r="G93" s="311"/>
      <c r="H93" s="311"/>
      <c r="I93" s="311"/>
      <c r="J93" s="311"/>
      <c r="K93" s="311"/>
      <c r="L93" s="311"/>
      <c r="M93" s="311"/>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c r="CL93" s="219"/>
      <c r="CM93" s="219"/>
      <c r="CN93" s="219"/>
      <c r="CO93" s="219"/>
      <c r="CP93" s="219"/>
      <c r="CQ93" s="219"/>
      <c r="CR93" s="219"/>
      <c r="CS93" s="219"/>
      <c r="CT93" s="219"/>
      <c r="CU93" s="219"/>
      <c r="CV93" s="219"/>
      <c r="CW93" s="219"/>
      <c r="CX93" s="219"/>
      <c r="CY93" s="219"/>
      <c r="CZ93" s="219"/>
      <c r="DA93" s="219"/>
      <c r="DB93" s="219"/>
      <c r="DC93" s="219"/>
      <c r="DD93" s="219"/>
      <c r="DE93" s="219"/>
      <c r="DF93" s="219"/>
      <c r="DG93" s="219"/>
      <c r="DH93" s="219"/>
      <c r="DI93" s="219"/>
      <c r="DJ93" s="219"/>
      <c r="DK93" s="219"/>
      <c r="DL93" s="219"/>
      <c r="DM93" s="219"/>
      <c r="DN93" s="219"/>
      <c r="DO93" s="219"/>
      <c r="DP93" s="219"/>
      <c r="DQ93" s="219"/>
      <c r="DR93" s="219"/>
      <c r="DS93" s="219"/>
      <c r="DT93" s="219"/>
      <c r="DU93" s="219"/>
      <c r="DV93" s="219"/>
      <c r="DW93" s="219"/>
      <c r="DX93" s="219"/>
      <c r="DY93" s="219"/>
      <c r="DZ93" s="219"/>
      <c r="EA93" s="219"/>
      <c r="EB93" s="219"/>
      <c r="EC93" s="219"/>
      <c r="ED93" s="219"/>
      <c r="EE93" s="219"/>
      <c r="EF93" s="219"/>
      <c r="EG93" s="219"/>
      <c r="EH93" s="219"/>
      <c r="EI93" s="219"/>
      <c r="EJ93" s="219"/>
      <c r="EK93" s="219"/>
      <c r="EL93" s="219"/>
      <c r="EM93" s="219"/>
      <c r="EN93" s="219"/>
      <c r="EO93" s="219"/>
      <c r="EP93" s="219"/>
      <c r="EQ93" s="219"/>
      <c r="ER93" s="219"/>
      <c r="EU93"/>
      <c r="EV93"/>
      <c r="EW93"/>
    </row>
    <row r="94" spans="1:309" ht="20.100000000000001" customHeight="1" x14ac:dyDescent="0.25">
      <c r="A94" s="400"/>
      <c r="B94" s="223"/>
      <c r="C94" s="226" t="s">
        <v>340</v>
      </c>
      <c r="D94" s="313"/>
      <c r="E94" s="313"/>
      <c r="F94" s="313"/>
      <c r="G94" s="313"/>
      <c r="H94" s="313"/>
      <c r="I94" s="313"/>
      <c r="J94" s="313"/>
      <c r="K94" s="313"/>
      <c r="L94" s="313"/>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U94"/>
      <c r="EV94"/>
      <c r="EW94"/>
    </row>
    <row r="95" spans="1:309" ht="20.100000000000001" customHeight="1" x14ac:dyDescent="0.25">
      <c r="A95" s="400"/>
      <c r="B95" s="223"/>
      <c r="C95" s="226" t="s">
        <v>266</v>
      </c>
      <c r="D95" s="313"/>
      <c r="E95" s="313"/>
      <c r="F95" s="313"/>
      <c r="G95" s="313"/>
      <c r="H95" s="313"/>
      <c r="I95" s="313"/>
      <c r="J95" s="313"/>
      <c r="K95" s="313"/>
      <c r="L95" s="313"/>
      <c r="M95" s="220"/>
      <c r="N95" s="220"/>
      <c r="O95" s="220"/>
      <c r="P95" s="220"/>
      <c r="Q95" s="220"/>
      <c r="R95" s="220"/>
      <c r="S95" s="220"/>
      <c r="T95" s="220"/>
      <c r="U95" s="220"/>
      <c r="V95" s="220"/>
      <c r="W95" s="220"/>
      <c r="X95" s="220"/>
      <c r="Y95" s="220"/>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U95"/>
      <c r="EV95"/>
      <c r="EW95"/>
    </row>
    <row r="96" spans="1:309" ht="20.100000000000001" customHeight="1" x14ac:dyDescent="0.25">
      <c r="A96" s="400"/>
      <c r="B96" s="224"/>
      <c r="C96" s="227" t="s">
        <v>267</v>
      </c>
      <c r="D96" s="314"/>
      <c r="E96" s="314"/>
      <c r="F96" s="314"/>
      <c r="G96" s="314"/>
      <c r="H96" s="314"/>
      <c r="I96" s="314"/>
      <c r="J96" s="314"/>
      <c r="K96" s="314"/>
      <c r="L96" s="314"/>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21"/>
      <c r="BL96" s="221"/>
      <c r="BM96" s="221"/>
      <c r="BN96" s="221"/>
      <c r="BO96" s="221"/>
      <c r="BP96" s="221"/>
      <c r="BQ96" s="221"/>
      <c r="BR96" s="221"/>
      <c r="BS96" s="221"/>
      <c r="BT96" s="221"/>
      <c r="BU96" s="221"/>
      <c r="BV96" s="221"/>
      <c r="BW96" s="221"/>
      <c r="BX96" s="221"/>
      <c r="BY96" s="221"/>
      <c r="BZ96" s="221"/>
      <c r="CA96" s="221"/>
      <c r="CB96" s="221"/>
      <c r="CC96" s="221"/>
      <c r="CD96" s="221"/>
      <c r="CE96" s="221"/>
      <c r="CF96" s="221"/>
      <c r="CG96" s="221"/>
      <c r="CH96" s="221"/>
      <c r="CI96" s="221"/>
      <c r="CJ96" s="221"/>
      <c r="CK96" s="221"/>
      <c r="CL96" s="221"/>
      <c r="CM96" s="221"/>
      <c r="CN96" s="221"/>
      <c r="CO96" s="221"/>
      <c r="CP96" s="221"/>
      <c r="CQ96" s="221"/>
      <c r="CR96" s="221"/>
      <c r="CS96" s="221"/>
      <c r="CT96" s="221"/>
      <c r="CU96" s="221"/>
      <c r="CV96" s="221"/>
      <c r="CW96" s="221"/>
      <c r="CX96" s="221"/>
      <c r="CY96" s="221"/>
      <c r="CZ96" s="221"/>
      <c r="DA96" s="221"/>
      <c r="DB96" s="221"/>
      <c r="DC96" s="221"/>
      <c r="DD96" s="221"/>
      <c r="DE96" s="221"/>
      <c r="DF96" s="221"/>
      <c r="DG96" s="221"/>
      <c r="DH96" s="221"/>
      <c r="DI96" s="221"/>
      <c r="DJ96" s="221"/>
      <c r="DK96" s="221"/>
      <c r="DL96" s="221"/>
      <c r="DM96" s="221"/>
      <c r="DN96" s="221"/>
      <c r="DO96" s="221"/>
      <c r="DP96" s="221"/>
      <c r="DQ96" s="221"/>
      <c r="DR96" s="221"/>
      <c r="DS96" s="221"/>
      <c r="DT96" s="221"/>
      <c r="DU96" s="221"/>
      <c r="DV96" s="221"/>
      <c r="DW96" s="221"/>
      <c r="DX96" s="221"/>
      <c r="DY96" s="221"/>
      <c r="DZ96" s="221"/>
      <c r="EA96" s="221"/>
      <c r="EB96" s="221"/>
      <c r="EC96" s="221"/>
      <c r="ED96" s="221"/>
      <c r="EE96" s="221"/>
      <c r="EF96" s="221"/>
      <c r="EG96" s="221"/>
      <c r="EH96" s="221"/>
      <c r="EI96" s="221"/>
      <c r="EJ96" s="221"/>
      <c r="EK96" s="221"/>
      <c r="EL96" s="221"/>
      <c r="EM96" s="221"/>
      <c r="EN96" s="221"/>
      <c r="EO96" s="221"/>
      <c r="EP96" s="221"/>
      <c r="EQ96" s="221"/>
      <c r="ER96" s="221"/>
      <c r="EU96"/>
      <c r="EV96"/>
      <c r="EW96"/>
    </row>
    <row r="97" spans="1:153" x14ac:dyDescent="0.25">
      <c r="A97" s="11"/>
      <c r="B97" s="11"/>
      <c r="C97" s="11"/>
      <c r="D97"/>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U97"/>
      <c r="EV97"/>
      <c r="EW97"/>
    </row>
    <row r="98" spans="1:153" x14ac:dyDescent="0.25">
      <c r="EU98"/>
      <c r="EV98"/>
      <c r="EW98"/>
    </row>
    <row r="99" spans="1:153" x14ac:dyDescent="0.25">
      <c r="EU99"/>
      <c r="EV99"/>
      <c r="EW99"/>
    </row>
    <row r="100" spans="1:153" x14ac:dyDescent="0.25">
      <c r="EU100"/>
      <c r="EV100"/>
      <c r="EW100"/>
    </row>
    <row r="101" spans="1:153" x14ac:dyDescent="0.25">
      <c r="EU101"/>
      <c r="EV101"/>
      <c r="EW101"/>
    </row>
    <row r="102" spans="1:153" x14ac:dyDescent="0.25">
      <c r="A102"/>
      <c r="B102"/>
      <c r="C102"/>
      <c r="D102"/>
      <c r="EU102"/>
      <c r="EV102"/>
      <c r="EW102"/>
    </row>
    <row r="103" spans="1:153" x14ac:dyDescent="0.25">
      <c r="A103"/>
      <c r="B103"/>
      <c r="C103"/>
      <c r="D103"/>
      <c r="EU103"/>
      <c r="EV103"/>
      <c r="EW103"/>
    </row>
    <row r="104" spans="1:153" x14ac:dyDescent="0.25">
      <c r="A104"/>
      <c r="B104"/>
      <c r="C104"/>
      <c r="D104"/>
      <c r="EU104"/>
      <c r="EV104"/>
      <c r="EW104"/>
    </row>
    <row r="105" spans="1:153" x14ac:dyDescent="0.25">
      <c r="A105"/>
      <c r="B105"/>
      <c r="C105"/>
      <c r="D105"/>
      <c r="EU105"/>
      <c r="EV105"/>
      <c r="EW105"/>
    </row>
    <row r="106" spans="1:153" x14ac:dyDescent="0.25">
      <c r="A106"/>
      <c r="B106"/>
      <c r="C106"/>
      <c r="D106"/>
      <c r="EU106"/>
      <c r="EV106"/>
      <c r="EW106"/>
    </row>
    <row r="107" spans="1:153" x14ac:dyDescent="0.25">
      <c r="A107"/>
      <c r="B107"/>
      <c r="C107"/>
      <c r="D107"/>
      <c r="EU107"/>
      <c r="EV107"/>
      <c r="EW107"/>
    </row>
  </sheetData>
  <sheetProtection algorithmName="SHA-512" hashValue="NvGzKTpD0HEqHNVC6onPFUao+tuUEKkf06FqRBU5M2Yq59WNva53GCfSI0iNJbJnNMf5aNlOH1OZoXqjcOopuQ==" saltValue="/YYKQxWmG0lrvuVCJwHMXg==" spinCount="100000" sheet="1" objects="1" scenarios="1"/>
  <mergeCells count="53">
    <mergeCell ref="A10:A25"/>
    <mergeCell ref="EU10:EU25"/>
    <mergeCell ref="A26:A45"/>
    <mergeCell ref="EU26:EU45"/>
    <mergeCell ref="A52:A79"/>
    <mergeCell ref="EU52:EU79"/>
    <mergeCell ref="B53:C53"/>
    <mergeCell ref="B61:C61"/>
    <mergeCell ref="B65:C65"/>
    <mergeCell ref="B70:C70"/>
    <mergeCell ref="B64:C64"/>
    <mergeCell ref="B73:C73"/>
    <mergeCell ref="B74:C74"/>
    <mergeCell ref="EV64:EW64"/>
    <mergeCell ref="EV53:EW53"/>
    <mergeCell ref="B57:C57"/>
    <mergeCell ref="EV57:EW57"/>
    <mergeCell ref="B58:C58"/>
    <mergeCell ref="EV58:EW58"/>
    <mergeCell ref="B59:C59"/>
    <mergeCell ref="EV59:EW59"/>
    <mergeCell ref="EV61:EW61"/>
    <mergeCell ref="B62:C62"/>
    <mergeCell ref="EV62:EW62"/>
    <mergeCell ref="B63:C63"/>
    <mergeCell ref="EV63:EW63"/>
    <mergeCell ref="EV73:EW73"/>
    <mergeCell ref="EV65:EW65"/>
    <mergeCell ref="B67:C67"/>
    <mergeCell ref="EV67:EW67"/>
    <mergeCell ref="B68:C68"/>
    <mergeCell ref="EV68:EW68"/>
    <mergeCell ref="B69:C69"/>
    <mergeCell ref="EV69:EW69"/>
    <mergeCell ref="EV70:EW70"/>
    <mergeCell ref="B71:C71"/>
    <mergeCell ref="EV71:EW71"/>
    <mergeCell ref="B72:C72"/>
    <mergeCell ref="EV72:EW72"/>
    <mergeCell ref="EV74:EW74"/>
    <mergeCell ref="B75:C75"/>
    <mergeCell ref="EV75:EW75"/>
    <mergeCell ref="B76:C76"/>
    <mergeCell ref="EV76:EW76"/>
    <mergeCell ref="A81:A87"/>
    <mergeCell ref="EU81:EU87"/>
    <mergeCell ref="A89:A96"/>
    <mergeCell ref="B77:C77"/>
    <mergeCell ref="EV77:EW77"/>
    <mergeCell ref="B78:C78"/>
    <mergeCell ref="EV78:EW78"/>
    <mergeCell ref="B79:C79"/>
    <mergeCell ref="EV79:EW79"/>
  </mergeCells>
  <conditionalFormatting sqref="EX39:KW45">
    <cfRule type="cellIs" dxfId="9" priority="1" operator="lessThan">
      <formula>0</formula>
    </cfRule>
  </conditionalFormatting>
  <printOptions horizontalCentered="1"/>
  <pageMargins left="0.43307086614173229" right="0.43307086614173229" top="0.55118110236220474" bottom="0.55118110236220474" header="0.31496062992125984" footer="0.31496062992125984"/>
  <pageSetup paperSize="9" scale="80" orientation="landscape" r:id="rId1"/>
  <headerFooter>
    <oddFooter>&amp;L&amp;9&amp;F/&amp;A&amp;C&amp;9Page &amp;P of &amp;N&amp;R&amp;9&amp;D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W107"/>
  <sheetViews>
    <sheetView view="pageBreakPreview" topLeftCell="EU1" zoomScaleNormal="100" zoomScaleSheetLayoutView="100" workbookViewId="0">
      <pane xSplit="3" ySplit="9" topLeftCell="GF34" activePane="bottomRight" state="frozen"/>
      <selection activeCell="EU1" sqref="EU1"/>
      <selection pane="topRight" activeCell="EX1" sqref="EX1"/>
      <selection pane="bottomLeft" activeCell="EU10" sqref="EU10"/>
      <selection pane="bottomRight" activeCell="HR38" sqref="GF38:HR38"/>
    </sheetView>
  </sheetViews>
  <sheetFormatPr defaultColWidth="9.28515625" defaultRowHeight="15" x14ac:dyDescent="0.25"/>
  <cols>
    <col min="1" max="1" width="5.7109375" style="42" customWidth="1"/>
    <col min="2" max="2" width="23.7109375" style="42" customWidth="1"/>
    <col min="3" max="4" width="8.7109375" style="42" customWidth="1"/>
    <col min="5" max="148" width="8.7109375" customWidth="1"/>
    <col min="149" max="149" width="10.7109375" bestFit="1" customWidth="1"/>
    <col min="151" max="151" width="5.7109375" style="42" customWidth="1"/>
    <col min="152" max="152" width="23.7109375" style="42" customWidth="1"/>
    <col min="153" max="153" width="8.7109375" style="42" customWidth="1"/>
    <col min="154" max="213" width="9.28515625" customWidth="1"/>
    <col min="250" max="308" width="9.28515625" customWidth="1"/>
  </cols>
  <sheetData>
    <row r="1" spans="1:309" ht="30" customHeight="1" x14ac:dyDescent="0.25">
      <c r="A1" s="207" t="s">
        <v>325</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3"/>
      <c r="CH1" s="213"/>
      <c r="CI1" s="213"/>
      <c r="CJ1" s="213"/>
      <c r="CK1" s="213"/>
      <c r="CL1" s="213"/>
      <c r="CM1" s="213"/>
      <c r="CN1" s="213"/>
      <c r="CO1" s="213"/>
      <c r="CP1" s="213"/>
      <c r="CQ1" s="213"/>
      <c r="CR1" s="213"/>
      <c r="CS1" s="213"/>
      <c r="CT1" s="213"/>
      <c r="CU1" s="213"/>
      <c r="CV1" s="213"/>
      <c r="CW1" s="213"/>
      <c r="CX1" s="213"/>
      <c r="CY1" s="213"/>
      <c r="CZ1" s="213"/>
      <c r="DA1" s="213"/>
      <c r="DB1" s="213"/>
      <c r="DC1" s="213"/>
      <c r="DD1" s="213"/>
      <c r="DE1" s="213"/>
      <c r="DF1" s="213"/>
      <c r="DG1" s="213"/>
      <c r="DH1" s="213"/>
      <c r="DI1" s="213"/>
      <c r="DJ1" s="213"/>
      <c r="DK1" s="213"/>
      <c r="DL1" s="213"/>
      <c r="DM1" s="213"/>
      <c r="DN1" s="213"/>
      <c r="DO1" s="213"/>
      <c r="DP1" s="213"/>
      <c r="DQ1" s="213"/>
      <c r="DR1" s="213"/>
      <c r="DS1" s="213"/>
      <c r="DT1" s="213"/>
      <c r="DU1" s="213"/>
      <c r="DV1" s="213"/>
      <c r="DW1" s="213"/>
      <c r="DX1" s="213"/>
      <c r="DY1" s="213"/>
      <c r="DZ1" s="213"/>
      <c r="EA1" s="213"/>
      <c r="EB1" s="213"/>
      <c r="EC1" s="213"/>
      <c r="ED1" s="213"/>
      <c r="EE1" s="213"/>
      <c r="EF1" s="213"/>
      <c r="EG1" s="213"/>
      <c r="EH1" s="213"/>
      <c r="EI1" s="213"/>
      <c r="EJ1" s="213"/>
      <c r="EK1" s="213"/>
      <c r="EL1" s="213"/>
      <c r="EM1" s="213"/>
      <c r="EN1" s="213"/>
      <c r="EO1" s="213"/>
      <c r="EP1" s="213"/>
      <c r="EQ1" s="213"/>
      <c r="ER1" s="213"/>
      <c r="EU1" s="207" t="s">
        <v>324</v>
      </c>
      <c r="EV1" s="206"/>
      <c r="EW1" s="206"/>
    </row>
    <row r="2" spans="1:309" ht="20.100000000000001" customHeight="1" x14ac:dyDescent="0.3">
      <c r="A2" s="56"/>
      <c r="B2" s="55" t="s">
        <v>0</v>
      </c>
      <c r="C2" s="66">
        <f>'Contact &amp; source info '!C5</f>
        <v>0</v>
      </c>
      <c r="D2" s="208"/>
      <c r="E2" s="208"/>
      <c r="F2" s="208"/>
      <c r="G2" s="208"/>
      <c r="H2" s="208"/>
      <c r="I2" s="208"/>
      <c r="J2" s="208"/>
      <c r="K2" s="208"/>
      <c r="L2" s="208"/>
      <c r="M2" s="215"/>
      <c r="N2" s="215"/>
      <c r="O2" s="215"/>
      <c r="P2" s="208"/>
      <c r="Q2" s="208"/>
      <c r="R2" s="208"/>
      <c r="S2" s="208"/>
      <c r="T2" s="208"/>
      <c r="U2" s="208"/>
      <c r="V2" s="208"/>
      <c r="W2" s="47"/>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U2" s="56"/>
      <c r="EV2" s="55" t="s">
        <v>0</v>
      </c>
      <c r="EW2" s="167">
        <f t="shared" ref="EW2:EW8" si="0">C2</f>
        <v>0</v>
      </c>
      <c r="EX2" s="202"/>
      <c r="EY2" s="202"/>
      <c r="EZ2" s="202"/>
      <c r="FA2" s="202"/>
      <c r="FB2" s="202"/>
      <c r="FC2" s="202"/>
      <c r="FD2" s="202"/>
      <c r="FE2" s="202"/>
      <c r="FF2" s="202"/>
      <c r="FG2" s="202"/>
      <c r="FH2" s="202"/>
      <c r="FI2" s="202"/>
      <c r="FJ2" s="202"/>
      <c r="FK2" s="202"/>
      <c r="FL2" s="202"/>
      <c r="FM2" s="202"/>
      <c r="FN2" s="202"/>
      <c r="FO2" s="202"/>
      <c r="FP2" s="202"/>
      <c r="FQ2" s="202"/>
      <c r="FR2" s="202"/>
      <c r="FS2" s="202"/>
      <c r="FT2" s="202"/>
      <c r="FU2" s="202"/>
      <c r="FV2" s="202"/>
      <c r="FW2" s="202"/>
      <c r="FX2" s="202"/>
      <c r="FY2" s="202"/>
      <c r="FZ2" s="202"/>
      <c r="GA2" s="202"/>
      <c r="GB2" s="202"/>
      <c r="GC2" s="202"/>
      <c r="GD2" s="202"/>
      <c r="GE2" s="202"/>
      <c r="GF2" s="202"/>
      <c r="GG2" s="202"/>
      <c r="GH2" s="202"/>
      <c r="GI2" s="202"/>
      <c r="GJ2" s="202"/>
      <c r="GK2" s="202"/>
      <c r="GL2" s="202"/>
      <c r="GM2" s="202"/>
      <c r="GN2" s="202"/>
      <c r="GO2" s="202"/>
      <c r="GP2" s="202"/>
      <c r="GQ2" s="202"/>
      <c r="GR2" s="202"/>
      <c r="GS2" s="202"/>
      <c r="GT2" s="202"/>
      <c r="GU2" s="202"/>
      <c r="GV2" s="202"/>
      <c r="GW2" s="202"/>
      <c r="GX2" s="202"/>
      <c r="GY2" s="202"/>
      <c r="GZ2" s="202"/>
      <c r="HA2" s="202"/>
      <c r="HB2" s="202"/>
      <c r="HC2" s="202"/>
      <c r="HD2" s="202"/>
      <c r="HE2" s="202"/>
      <c r="HF2" s="202"/>
      <c r="HG2" s="202"/>
      <c r="HH2" s="202"/>
      <c r="HI2" s="202"/>
      <c r="HJ2" s="202"/>
      <c r="HK2" s="202"/>
      <c r="HL2" s="202"/>
      <c r="HM2" s="202"/>
      <c r="HN2" s="202"/>
      <c r="HO2" s="202"/>
      <c r="HP2" s="202"/>
      <c r="HQ2" s="202"/>
      <c r="HR2" s="202"/>
      <c r="HS2" s="202"/>
      <c r="HT2" s="202"/>
      <c r="HU2" s="202"/>
      <c r="HV2" s="202"/>
      <c r="HW2" s="202"/>
      <c r="HX2" s="202"/>
      <c r="HY2" s="202"/>
      <c r="HZ2" s="202"/>
      <c r="IA2" s="202"/>
      <c r="IB2" s="202"/>
      <c r="IC2" s="202"/>
      <c r="ID2" s="202"/>
      <c r="IE2" s="202"/>
      <c r="IF2" s="202"/>
      <c r="IG2" s="202"/>
      <c r="IH2" s="202"/>
      <c r="II2" s="202"/>
      <c r="IJ2" s="202"/>
      <c r="IK2" s="202"/>
      <c r="IL2" s="202"/>
      <c r="IM2" s="202"/>
      <c r="IN2" s="202"/>
      <c r="IO2" s="202"/>
      <c r="IP2" s="202"/>
      <c r="IQ2" s="202"/>
      <c r="IR2" s="202"/>
      <c r="IS2" s="202"/>
      <c r="IT2" s="202"/>
      <c r="IU2" s="202"/>
      <c r="IV2" s="202"/>
      <c r="IW2" s="202"/>
      <c r="IX2" s="202"/>
      <c r="IY2" s="202"/>
      <c r="IZ2" s="202"/>
      <c r="JA2" s="202"/>
      <c r="JB2" s="202"/>
      <c r="JC2" s="202"/>
      <c r="JD2" s="202"/>
      <c r="JE2" s="202"/>
      <c r="JF2" s="202"/>
      <c r="JG2" s="202"/>
      <c r="JH2" s="202"/>
      <c r="JI2" s="202"/>
      <c r="JJ2" s="202"/>
      <c r="JK2" s="202"/>
      <c r="JL2" s="202"/>
      <c r="JM2" s="202"/>
      <c r="JN2" s="202"/>
      <c r="JO2" s="202"/>
      <c r="JP2" s="202"/>
      <c r="JQ2" s="202"/>
      <c r="JR2" s="202"/>
      <c r="JS2" s="202"/>
      <c r="JT2" s="202"/>
      <c r="JU2" s="202"/>
      <c r="JV2" s="202"/>
      <c r="JW2" s="202"/>
      <c r="JX2" s="202"/>
      <c r="JY2" s="202"/>
      <c r="JZ2" s="202"/>
      <c r="KA2" s="202"/>
      <c r="KB2" s="202"/>
      <c r="KC2" s="202"/>
      <c r="KD2" s="202"/>
      <c r="KE2" s="202"/>
      <c r="KF2" s="202"/>
      <c r="KG2" s="202"/>
      <c r="KH2" s="202"/>
      <c r="KI2" s="202"/>
      <c r="KJ2" s="202"/>
      <c r="KK2" s="202"/>
      <c r="KL2" s="202"/>
      <c r="KM2" s="202"/>
      <c r="KN2" s="202"/>
      <c r="KO2" s="202"/>
      <c r="KP2" s="202"/>
      <c r="KQ2" s="202"/>
      <c r="KR2" s="202"/>
      <c r="KS2" s="202"/>
      <c r="KT2" s="202"/>
      <c r="KU2" s="202"/>
      <c r="KV2" s="202"/>
      <c r="KW2" s="202"/>
    </row>
    <row r="3" spans="1:309" ht="20.100000000000001" customHeight="1" x14ac:dyDescent="0.3">
      <c r="A3" s="56"/>
      <c r="B3" s="55" t="s">
        <v>1</v>
      </c>
      <c r="C3" s="66">
        <f>'Contact &amp; source info '!C6</f>
        <v>0</v>
      </c>
      <c r="D3" s="208"/>
      <c r="E3" s="208"/>
      <c r="F3" s="208"/>
      <c r="G3" s="208"/>
      <c r="H3" s="208"/>
      <c r="I3" s="208"/>
      <c r="J3" s="208"/>
      <c r="K3" s="208"/>
      <c r="L3" s="208"/>
      <c r="M3" s="215"/>
      <c r="N3" s="215"/>
      <c r="O3" s="215"/>
      <c r="P3" s="208"/>
      <c r="Q3" s="208"/>
      <c r="R3" s="208"/>
      <c r="S3" s="208"/>
      <c r="T3" s="208"/>
      <c r="U3" s="208"/>
      <c r="V3" s="208"/>
      <c r="W3" s="47"/>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U3" s="56"/>
      <c r="EV3" s="55" t="s">
        <v>1</v>
      </c>
      <c r="EW3" s="167">
        <f t="shared" si="0"/>
        <v>0</v>
      </c>
      <c r="EX3" s="202"/>
      <c r="EY3" s="202"/>
      <c r="EZ3" s="202"/>
      <c r="FA3" s="202"/>
      <c r="FB3" s="202"/>
      <c r="FC3" s="202"/>
      <c r="FD3" s="202"/>
      <c r="FE3" s="202"/>
      <c r="FF3" s="202"/>
      <c r="FG3" s="202"/>
      <c r="FH3" s="202"/>
      <c r="FI3" s="202"/>
      <c r="FJ3" s="202"/>
      <c r="FK3" s="202"/>
      <c r="FL3" s="202"/>
      <c r="FM3" s="202"/>
      <c r="FN3" s="202"/>
      <c r="FO3" s="202"/>
      <c r="FP3" s="202"/>
      <c r="FQ3" s="202"/>
      <c r="FR3" s="202"/>
      <c r="FS3" s="202"/>
      <c r="FT3" s="202"/>
      <c r="FU3" s="202"/>
      <c r="FV3" s="202"/>
      <c r="FW3" s="202"/>
      <c r="FX3" s="202"/>
      <c r="FY3" s="202"/>
      <c r="FZ3" s="202"/>
      <c r="GA3" s="202"/>
      <c r="GB3" s="202"/>
      <c r="GC3" s="202"/>
      <c r="GD3" s="202"/>
      <c r="GE3" s="202"/>
      <c r="GF3" s="202"/>
      <c r="GG3" s="202"/>
      <c r="GH3" s="202"/>
      <c r="GI3" s="202"/>
      <c r="GJ3" s="202"/>
      <c r="GK3" s="202"/>
      <c r="GL3" s="202"/>
      <c r="GM3" s="202"/>
      <c r="GN3" s="202"/>
      <c r="GO3" s="202"/>
      <c r="GP3" s="202"/>
      <c r="GQ3" s="202"/>
      <c r="GR3" s="202"/>
      <c r="GS3" s="202"/>
      <c r="GT3" s="202"/>
      <c r="GU3" s="202"/>
      <c r="GV3" s="202"/>
      <c r="GW3" s="202"/>
      <c r="GX3" s="202"/>
      <c r="GY3" s="202"/>
      <c r="GZ3" s="202"/>
      <c r="HA3" s="202"/>
      <c r="HB3" s="202"/>
      <c r="HC3" s="202"/>
      <c r="HD3" s="202"/>
      <c r="HE3" s="202"/>
      <c r="HF3" s="202"/>
      <c r="HG3" s="202"/>
      <c r="HH3" s="202"/>
      <c r="HI3" s="202"/>
      <c r="HJ3" s="202"/>
      <c r="HK3" s="202"/>
      <c r="HL3" s="202"/>
      <c r="HM3" s="202"/>
      <c r="HN3" s="202"/>
      <c r="HO3" s="202"/>
      <c r="HP3" s="202"/>
      <c r="HQ3" s="202"/>
      <c r="HR3" s="202"/>
      <c r="HS3" s="202"/>
      <c r="HT3" s="202"/>
      <c r="HU3" s="202"/>
      <c r="HV3" s="202"/>
      <c r="HW3" s="202"/>
      <c r="HX3" s="202"/>
      <c r="HY3" s="202"/>
      <c r="HZ3" s="202"/>
      <c r="IA3" s="202"/>
      <c r="IB3" s="202"/>
      <c r="IC3" s="202"/>
      <c r="ID3" s="202"/>
      <c r="IE3" s="202"/>
      <c r="IF3" s="202"/>
      <c r="IG3" s="202"/>
      <c r="IH3" s="202"/>
      <c r="II3" s="202"/>
      <c r="IJ3" s="202"/>
      <c r="IK3" s="202"/>
      <c r="IL3" s="202"/>
      <c r="IM3" s="202"/>
      <c r="IN3" s="202"/>
      <c r="IO3" s="202"/>
      <c r="IP3" s="202"/>
      <c r="IQ3" s="202"/>
      <c r="IR3" s="202"/>
      <c r="IS3" s="202"/>
      <c r="IT3" s="202"/>
      <c r="IU3" s="202"/>
      <c r="IV3" s="202"/>
      <c r="IW3" s="202"/>
      <c r="IX3" s="202"/>
      <c r="IY3" s="202"/>
      <c r="IZ3" s="202"/>
      <c r="JA3" s="202"/>
      <c r="JB3" s="202"/>
      <c r="JC3" s="202"/>
      <c r="JD3" s="202"/>
      <c r="JE3" s="202"/>
      <c r="JF3" s="202"/>
      <c r="JG3" s="202"/>
      <c r="JH3" s="202"/>
      <c r="JI3" s="202"/>
      <c r="JJ3" s="202"/>
      <c r="JK3" s="202"/>
      <c r="JL3" s="202"/>
      <c r="JM3" s="202"/>
      <c r="JN3" s="202"/>
      <c r="JO3" s="202"/>
      <c r="JP3" s="202"/>
      <c r="JQ3" s="202"/>
      <c r="JR3" s="202"/>
      <c r="JS3" s="202"/>
      <c r="JT3" s="202"/>
      <c r="JU3" s="202"/>
      <c r="JV3" s="202"/>
      <c r="JW3" s="202"/>
      <c r="JX3" s="202"/>
      <c r="JY3" s="202"/>
      <c r="JZ3" s="202"/>
      <c r="KA3" s="202"/>
      <c r="KB3" s="202"/>
      <c r="KC3" s="202"/>
      <c r="KD3" s="202"/>
      <c r="KE3" s="202"/>
      <c r="KF3" s="202"/>
      <c r="KG3" s="202"/>
      <c r="KH3" s="202"/>
      <c r="KI3" s="202"/>
      <c r="KJ3" s="202"/>
      <c r="KK3" s="202"/>
      <c r="KL3" s="202"/>
      <c r="KM3" s="202"/>
      <c r="KN3" s="202"/>
      <c r="KO3" s="202"/>
      <c r="KP3" s="202"/>
      <c r="KQ3" s="202"/>
      <c r="KR3" s="202"/>
      <c r="KS3" s="202"/>
      <c r="KT3" s="202"/>
      <c r="KU3" s="202"/>
      <c r="KV3" s="202"/>
      <c r="KW3" s="202"/>
    </row>
    <row r="4" spans="1:309" ht="20.100000000000001" customHeight="1" x14ac:dyDescent="0.3">
      <c r="A4" s="214"/>
      <c r="B4" s="55" t="s">
        <v>107</v>
      </c>
      <c r="C4" s="66">
        <f>'Contact &amp; source info '!C7</f>
        <v>0</v>
      </c>
      <c r="D4" s="208"/>
      <c r="E4" s="208"/>
      <c r="F4" s="208"/>
      <c r="G4" s="208"/>
      <c r="H4" s="208"/>
      <c r="I4" s="208"/>
      <c r="J4" s="208"/>
      <c r="K4" s="208"/>
      <c r="L4" s="208"/>
      <c r="M4" s="215"/>
      <c r="N4" s="215"/>
      <c r="O4" s="215"/>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U4" s="214"/>
      <c r="EV4" s="55" t="s">
        <v>107</v>
      </c>
      <c r="EW4" s="167">
        <f t="shared" si="0"/>
        <v>0</v>
      </c>
      <c r="EX4" s="215"/>
      <c r="EY4" s="215"/>
      <c r="EZ4" s="215"/>
      <c r="FA4" s="215"/>
      <c r="FB4" s="215"/>
      <c r="FC4" s="215"/>
      <c r="FD4" s="215"/>
      <c r="FE4" s="215"/>
      <c r="FF4" s="215"/>
      <c r="FG4" s="215"/>
      <c r="FH4" s="215"/>
      <c r="FI4" s="215"/>
      <c r="FJ4" s="215"/>
      <c r="FK4" s="215"/>
      <c r="FL4" s="215"/>
      <c r="FM4" s="215"/>
      <c r="FN4" s="215"/>
      <c r="FO4" s="215"/>
      <c r="FP4" s="215"/>
      <c r="FQ4" s="215"/>
      <c r="FR4" s="215"/>
      <c r="FS4" s="215"/>
      <c r="FT4" s="215"/>
      <c r="FU4" s="215"/>
      <c r="FV4" s="215"/>
      <c r="FW4" s="215"/>
      <c r="FX4" s="215"/>
      <c r="FY4" s="215"/>
      <c r="FZ4" s="215"/>
      <c r="GA4" s="215"/>
      <c r="GB4" s="215"/>
      <c r="GC4" s="215"/>
      <c r="GD4" s="215"/>
      <c r="GE4" s="215"/>
      <c r="GF4" s="215"/>
      <c r="GG4" s="215"/>
      <c r="GH4" s="215"/>
      <c r="GI4" s="215"/>
      <c r="GJ4" s="215"/>
      <c r="GK4" s="215"/>
      <c r="GL4" s="215"/>
      <c r="GM4" s="215"/>
      <c r="GN4" s="215"/>
      <c r="GO4" s="215"/>
      <c r="GP4" s="215"/>
      <c r="GQ4" s="215"/>
      <c r="GR4" s="215"/>
      <c r="GS4" s="215"/>
      <c r="GT4" s="215"/>
      <c r="GU4" s="215"/>
      <c r="GV4" s="215"/>
      <c r="GW4" s="215"/>
      <c r="GX4" s="215"/>
      <c r="GY4" s="215"/>
      <c r="GZ4" s="215"/>
      <c r="HA4" s="215"/>
      <c r="HB4" s="215"/>
      <c r="HC4" s="215"/>
      <c r="HD4" s="215"/>
      <c r="HE4" s="215"/>
      <c r="HF4" s="215"/>
      <c r="HG4" s="215"/>
      <c r="HH4" s="215"/>
      <c r="HI4" s="215"/>
      <c r="HJ4" s="215"/>
      <c r="HK4" s="215"/>
      <c r="HL4" s="215"/>
      <c r="HM4" s="215"/>
      <c r="HN4" s="215"/>
      <c r="HO4" s="215"/>
      <c r="HP4" s="215"/>
      <c r="HQ4" s="215"/>
      <c r="HR4" s="215"/>
      <c r="HS4" s="215"/>
      <c r="HT4" s="215"/>
      <c r="HU4" s="215"/>
      <c r="HV4" s="215"/>
      <c r="HW4" s="215"/>
      <c r="HX4" s="215"/>
      <c r="HY4" s="215"/>
      <c r="HZ4" s="215"/>
      <c r="IA4" s="215"/>
      <c r="IB4" s="215"/>
      <c r="IC4" s="215"/>
      <c r="ID4" s="215"/>
      <c r="IE4" s="215"/>
      <c r="IF4" s="215"/>
      <c r="IG4" s="215"/>
      <c r="IH4" s="215"/>
      <c r="II4" s="215"/>
      <c r="IJ4" s="215"/>
      <c r="IK4" s="215"/>
      <c r="IL4" s="215"/>
      <c r="IM4" s="215"/>
      <c r="IN4" s="215"/>
      <c r="IO4" s="215"/>
      <c r="IP4" s="215"/>
      <c r="IQ4" s="215"/>
      <c r="IR4" s="215"/>
      <c r="IS4" s="215"/>
      <c r="IT4" s="215"/>
      <c r="IU4" s="215"/>
      <c r="IV4" s="215"/>
      <c r="IW4" s="215"/>
      <c r="IX4" s="215"/>
      <c r="IY4" s="215"/>
      <c r="IZ4" s="215"/>
      <c r="JA4" s="215"/>
      <c r="JB4" s="215"/>
      <c r="JC4" s="215"/>
      <c r="JD4" s="215"/>
      <c r="JE4" s="215"/>
      <c r="JF4" s="215"/>
      <c r="JG4" s="215"/>
      <c r="JH4" s="215"/>
      <c r="JI4" s="215"/>
      <c r="JJ4" s="215"/>
      <c r="JK4" s="215"/>
      <c r="JL4" s="215"/>
      <c r="JM4" s="215"/>
      <c r="JN4" s="215"/>
      <c r="JO4" s="215"/>
      <c r="JP4" s="215"/>
      <c r="JQ4" s="215"/>
      <c r="JR4" s="215"/>
      <c r="JS4" s="215"/>
      <c r="JT4" s="215"/>
      <c r="JU4" s="215"/>
      <c r="JV4" s="215"/>
      <c r="JW4" s="215"/>
      <c r="JX4" s="215"/>
      <c r="JY4" s="215"/>
      <c r="JZ4" s="215"/>
      <c r="KA4" s="215"/>
      <c r="KB4" s="215"/>
      <c r="KC4" s="215"/>
      <c r="KD4" s="215"/>
      <c r="KE4" s="215"/>
      <c r="KF4" s="215"/>
      <c r="KG4" s="215"/>
      <c r="KH4" s="215"/>
      <c r="KI4" s="215"/>
      <c r="KJ4" s="215"/>
      <c r="KK4" s="215"/>
      <c r="KL4" s="215"/>
      <c r="KM4" s="215"/>
      <c r="KN4" s="215"/>
      <c r="KO4" s="215"/>
      <c r="KP4" s="215"/>
      <c r="KQ4" s="215"/>
      <c r="KR4" s="215"/>
      <c r="KS4" s="215"/>
      <c r="KT4" s="215"/>
      <c r="KU4" s="215"/>
      <c r="KV4" s="215"/>
      <c r="KW4" s="215"/>
    </row>
    <row r="5" spans="1:309" ht="20.100000000000001" customHeight="1" x14ac:dyDescent="0.3">
      <c r="A5" s="56"/>
      <c r="B5" s="55" t="s">
        <v>2</v>
      </c>
      <c r="C5" s="66">
        <f>'Contact &amp; source info '!C8</f>
        <v>0</v>
      </c>
      <c r="D5" s="208"/>
      <c r="E5" s="208"/>
      <c r="F5" s="208"/>
      <c r="G5" s="208"/>
      <c r="H5" s="208"/>
      <c r="I5" s="208"/>
      <c r="J5" s="208"/>
      <c r="K5" s="208"/>
      <c r="L5" s="208"/>
      <c r="M5" s="215"/>
      <c r="N5" s="215"/>
      <c r="O5" s="215"/>
      <c r="P5" s="208"/>
      <c r="Q5" s="208"/>
      <c r="R5" s="208"/>
      <c r="S5" s="208"/>
      <c r="T5" s="208"/>
      <c r="U5" s="208"/>
      <c r="V5" s="208"/>
      <c r="W5" s="47"/>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U5" s="56"/>
      <c r="EV5" s="55" t="s">
        <v>2</v>
      </c>
      <c r="EW5" s="167">
        <f t="shared" si="0"/>
        <v>0</v>
      </c>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c r="FY5" s="202"/>
      <c r="FZ5" s="202"/>
      <c r="GA5" s="202"/>
      <c r="GB5" s="202"/>
      <c r="GC5" s="202"/>
      <c r="GD5" s="202"/>
      <c r="GE5" s="202"/>
      <c r="GF5" s="202"/>
      <c r="GG5" s="202"/>
      <c r="GH5" s="202"/>
      <c r="GI5" s="202"/>
      <c r="GJ5" s="202"/>
      <c r="GK5" s="202"/>
      <c r="GL5" s="202"/>
      <c r="GM5" s="202"/>
      <c r="GN5" s="202"/>
      <c r="GO5" s="202"/>
      <c r="GP5" s="202"/>
      <c r="GQ5" s="202"/>
      <c r="GR5" s="202"/>
      <c r="GS5" s="202"/>
      <c r="GT5" s="202"/>
      <c r="GU5" s="202"/>
      <c r="GV5" s="202"/>
      <c r="GW5" s="202"/>
      <c r="GX5" s="202"/>
      <c r="GY5" s="202"/>
      <c r="GZ5" s="202"/>
      <c r="HA5" s="202"/>
      <c r="HB5" s="202"/>
      <c r="HC5" s="202"/>
      <c r="HD5" s="202"/>
      <c r="HE5" s="202"/>
      <c r="HF5" s="202"/>
      <c r="HG5" s="202"/>
      <c r="HH5" s="202"/>
      <c r="HI5" s="202"/>
      <c r="HJ5" s="202"/>
      <c r="HK5" s="202"/>
      <c r="HL5" s="202"/>
      <c r="HM5" s="202"/>
      <c r="HN5" s="202"/>
      <c r="HO5" s="202"/>
      <c r="HP5" s="202"/>
      <c r="HQ5" s="202"/>
      <c r="HR5" s="202"/>
      <c r="HS5" s="202"/>
      <c r="HT5" s="202"/>
      <c r="HU5" s="202"/>
      <c r="HV5" s="202"/>
      <c r="HW5" s="202"/>
      <c r="HX5" s="202"/>
      <c r="HY5" s="202"/>
      <c r="HZ5" s="202"/>
      <c r="IA5" s="202"/>
      <c r="IB5" s="202"/>
      <c r="IC5" s="202"/>
      <c r="ID5" s="202"/>
      <c r="IE5" s="202"/>
      <c r="IF5" s="202"/>
      <c r="IG5" s="202"/>
      <c r="IH5" s="202"/>
      <c r="II5" s="202"/>
      <c r="IJ5" s="202"/>
      <c r="IK5" s="202"/>
      <c r="IL5" s="202"/>
      <c r="IM5" s="202"/>
      <c r="IN5" s="202"/>
      <c r="IO5" s="202"/>
      <c r="IP5" s="202"/>
      <c r="IQ5" s="202"/>
      <c r="IR5" s="202"/>
      <c r="IS5" s="202"/>
      <c r="IT5" s="202"/>
      <c r="IU5" s="202"/>
      <c r="IV5" s="202"/>
      <c r="IW5" s="202"/>
      <c r="IX5" s="202"/>
      <c r="IY5" s="202"/>
      <c r="IZ5" s="202"/>
      <c r="JA5" s="202"/>
      <c r="JB5" s="202"/>
      <c r="JC5" s="202"/>
      <c r="JD5" s="202"/>
      <c r="JE5" s="202"/>
      <c r="JF5" s="202"/>
      <c r="JG5" s="202"/>
      <c r="JH5" s="202"/>
      <c r="JI5" s="202"/>
      <c r="JJ5" s="202"/>
      <c r="JK5" s="202"/>
      <c r="JL5" s="202"/>
      <c r="JM5" s="202"/>
      <c r="JN5" s="202"/>
      <c r="JO5" s="202"/>
      <c r="JP5" s="202"/>
      <c r="JQ5" s="202"/>
      <c r="JR5" s="202"/>
      <c r="JS5" s="202"/>
      <c r="JT5" s="202"/>
      <c r="JU5" s="202"/>
      <c r="JV5" s="202"/>
      <c r="JW5" s="202"/>
      <c r="JX5" s="202"/>
      <c r="JY5" s="202"/>
      <c r="JZ5" s="202"/>
      <c r="KA5" s="202"/>
      <c r="KB5" s="202"/>
      <c r="KC5" s="202"/>
      <c r="KD5" s="202"/>
      <c r="KE5" s="202"/>
      <c r="KF5" s="202"/>
      <c r="KG5" s="202"/>
      <c r="KH5" s="202"/>
      <c r="KI5" s="202"/>
      <c r="KJ5" s="202"/>
      <c r="KK5" s="202"/>
      <c r="KL5" s="202"/>
      <c r="KM5" s="202"/>
      <c r="KN5" s="202"/>
      <c r="KO5" s="202"/>
      <c r="KP5" s="202"/>
      <c r="KQ5" s="202"/>
      <c r="KR5" s="202"/>
      <c r="KS5" s="202"/>
      <c r="KT5" s="202"/>
      <c r="KU5" s="202"/>
      <c r="KV5" s="202"/>
      <c r="KW5" s="202"/>
    </row>
    <row r="6" spans="1:309" ht="20.100000000000001" customHeight="1" x14ac:dyDescent="0.3">
      <c r="A6" s="56"/>
      <c r="B6" s="55" t="s">
        <v>79</v>
      </c>
      <c r="C6" s="167" t="s">
        <v>342</v>
      </c>
      <c r="D6" s="208"/>
      <c r="E6" s="208"/>
      <c r="F6" s="208"/>
      <c r="G6" s="208"/>
      <c r="H6" s="208"/>
      <c r="I6" s="208"/>
      <c r="J6" s="208"/>
      <c r="K6" s="208"/>
      <c r="L6" s="208"/>
      <c r="M6" s="215"/>
      <c r="N6" s="215"/>
      <c r="O6" s="215"/>
      <c r="P6" s="208"/>
      <c r="Q6" s="208"/>
      <c r="R6" s="208"/>
      <c r="S6" s="208"/>
      <c r="T6" s="208"/>
      <c r="U6" s="208"/>
      <c r="V6" s="208"/>
      <c r="W6" s="47"/>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U6" s="56"/>
      <c r="EV6" s="55" t="s">
        <v>79</v>
      </c>
      <c r="EW6" s="167" t="str">
        <f t="shared" si="0"/>
        <v>ABC Water Supply System</v>
      </c>
      <c r="EX6" s="202"/>
      <c r="EY6" s="202"/>
      <c r="EZ6" s="202"/>
      <c r="FA6" s="202"/>
      <c r="FB6" s="202"/>
      <c r="FC6" s="202"/>
      <c r="FD6" s="202"/>
      <c r="FE6" s="202"/>
      <c r="FF6" s="202"/>
      <c r="FG6" s="202"/>
      <c r="FH6" s="202"/>
      <c r="FI6" s="202"/>
      <c r="FJ6" s="202"/>
      <c r="FK6" s="202"/>
      <c r="FL6" s="202"/>
      <c r="FM6" s="202"/>
      <c r="FN6" s="202"/>
      <c r="FO6" s="202"/>
      <c r="FP6" s="202"/>
      <c r="FQ6" s="202"/>
      <c r="FR6" s="202"/>
      <c r="FS6" s="202"/>
      <c r="FT6" s="202"/>
      <c r="FU6" s="202"/>
      <c r="FV6" s="202"/>
      <c r="FW6" s="202"/>
      <c r="FX6" s="202"/>
      <c r="FY6" s="202"/>
      <c r="FZ6" s="202"/>
      <c r="GA6" s="202"/>
      <c r="GB6" s="202"/>
      <c r="GC6" s="202"/>
      <c r="GD6" s="202"/>
      <c r="GE6" s="202"/>
      <c r="GF6" s="202"/>
      <c r="GG6" s="202"/>
      <c r="GH6" s="202"/>
      <c r="GI6" s="202"/>
      <c r="GJ6" s="202"/>
      <c r="GK6" s="202"/>
      <c r="GL6" s="202"/>
      <c r="GM6" s="202"/>
      <c r="GN6" s="202"/>
      <c r="GO6" s="202"/>
      <c r="GP6" s="202"/>
      <c r="GQ6" s="202"/>
      <c r="GR6" s="202"/>
      <c r="GS6" s="202"/>
      <c r="GT6" s="202"/>
      <c r="GU6" s="202"/>
      <c r="GV6" s="202"/>
      <c r="GW6" s="202"/>
      <c r="GX6" s="202"/>
      <c r="GY6" s="202"/>
      <c r="GZ6" s="202"/>
      <c r="HA6" s="202"/>
      <c r="HB6" s="202"/>
      <c r="HC6" s="202"/>
      <c r="HD6" s="202"/>
      <c r="HE6" s="202"/>
      <c r="HF6" s="202"/>
      <c r="HG6" s="202"/>
      <c r="HH6" s="202"/>
      <c r="HI6" s="202"/>
      <c r="HJ6" s="202"/>
      <c r="HK6" s="202"/>
      <c r="HL6" s="202"/>
      <c r="HM6" s="202"/>
      <c r="HN6" s="202"/>
      <c r="HO6" s="202"/>
      <c r="HP6" s="202"/>
      <c r="HQ6" s="202"/>
      <c r="HR6" s="202"/>
      <c r="HS6" s="202"/>
      <c r="HT6" s="202"/>
      <c r="HU6" s="202"/>
      <c r="HV6" s="202"/>
      <c r="HW6" s="202"/>
      <c r="HX6" s="202"/>
      <c r="HY6" s="202"/>
      <c r="HZ6" s="202"/>
      <c r="IA6" s="202"/>
      <c r="IB6" s="202"/>
      <c r="IC6" s="202"/>
      <c r="ID6" s="202"/>
      <c r="IE6" s="202"/>
      <c r="IF6" s="202"/>
      <c r="IG6" s="202"/>
      <c r="IH6" s="202"/>
      <c r="II6" s="202"/>
      <c r="IJ6" s="202"/>
      <c r="IK6" s="202"/>
      <c r="IL6" s="202"/>
      <c r="IM6" s="202"/>
      <c r="IN6" s="202"/>
      <c r="IO6" s="202"/>
      <c r="IP6" s="202"/>
      <c r="IQ6" s="202"/>
      <c r="IR6" s="202"/>
      <c r="IS6" s="202"/>
      <c r="IT6" s="202"/>
      <c r="IU6" s="202"/>
      <c r="IV6" s="202"/>
      <c r="IW6" s="202"/>
      <c r="IX6" s="202"/>
      <c r="IY6" s="202"/>
      <c r="IZ6" s="202"/>
      <c r="JA6" s="202"/>
      <c r="JB6" s="202"/>
      <c r="JC6" s="202"/>
      <c r="JD6" s="202"/>
      <c r="JE6" s="202"/>
      <c r="JF6" s="202"/>
      <c r="JG6" s="202"/>
      <c r="JH6" s="202"/>
      <c r="JI6" s="202"/>
      <c r="JJ6" s="202"/>
      <c r="JK6" s="202"/>
      <c r="JL6" s="202"/>
      <c r="JM6" s="202"/>
      <c r="JN6" s="202"/>
      <c r="JO6" s="202"/>
      <c r="JP6" s="202"/>
      <c r="JQ6" s="202"/>
      <c r="JR6" s="202"/>
      <c r="JS6" s="202"/>
      <c r="JT6" s="202"/>
      <c r="JU6" s="202"/>
      <c r="JV6" s="202"/>
      <c r="JW6" s="202"/>
      <c r="JX6" s="202"/>
      <c r="JY6" s="202"/>
      <c r="JZ6" s="202"/>
      <c r="KA6" s="202"/>
      <c r="KB6" s="202"/>
      <c r="KC6" s="202"/>
      <c r="KD6" s="202"/>
      <c r="KE6" s="202"/>
      <c r="KF6" s="202"/>
      <c r="KG6" s="202"/>
      <c r="KH6" s="202"/>
      <c r="KI6" s="202"/>
      <c r="KJ6" s="202"/>
      <c r="KK6" s="202"/>
      <c r="KL6" s="202"/>
      <c r="KM6" s="202"/>
      <c r="KN6" s="202"/>
      <c r="KO6" s="202"/>
      <c r="KP6" s="202"/>
      <c r="KQ6" s="202"/>
      <c r="KR6" s="202"/>
      <c r="KS6" s="202"/>
      <c r="KT6" s="202"/>
      <c r="KU6" s="202"/>
      <c r="KV6" s="202"/>
      <c r="KW6" s="202"/>
    </row>
    <row r="7" spans="1:309" ht="20.100000000000001" customHeight="1" x14ac:dyDescent="0.3">
      <c r="A7" s="56"/>
      <c r="B7" s="55" t="s">
        <v>87</v>
      </c>
      <c r="C7" s="203">
        <v>3</v>
      </c>
      <c r="D7" s="233"/>
      <c r="E7" s="233"/>
      <c r="F7" s="233"/>
      <c r="G7" s="233"/>
      <c r="H7" s="233"/>
      <c r="I7" s="233"/>
      <c r="J7" s="233"/>
      <c r="K7" s="233"/>
      <c r="L7" s="233"/>
      <c r="M7" s="215"/>
      <c r="N7" s="215"/>
      <c r="O7" s="215"/>
      <c r="P7" s="233"/>
      <c r="Q7" s="233"/>
      <c r="R7" s="209"/>
      <c r="S7" s="209"/>
      <c r="T7" s="209"/>
      <c r="U7" s="209"/>
      <c r="V7" s="209"/>
      <c r="W7" s="7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U7" s="56"/>
      <c r="EV7" s="55" t="s">
        <v>88</v>
      </c>
      <c r="EW7" s="167"/>
      <c r="EX7" s="202"/>
      <c r="EY7" s="202"/>
      <c r="EZ7" s="202"/>
      <c r="FA7" s="202"/>
      <c r="FB7" s="202"/>
      <c r="FC7" s="202"/>
      <c r="FD7" s="202"/>
      <c r="FE7" s="202"/>
      <c r="FF7" s="202"/>
      <c r="FG7" s="202"/>
      <c r="FH7" s="202"/>
      <c r="FI7" s="202"/>
      <c r="FJ7" s="202"/>
      <c r="FK7" s="202"/>
      <c r="FL7" s="202"/>
      <c r="FM7" s="202"/>
      <c r="FN7" s="202"/>
      <c r="FO7" s="202"/>
      <c r="FP7" s="202"/>
      <c r="FQ7" s="202"/>
      <c r="FR7" s="202"/>
      <c r="FS7" s="202"/>
      <c r="FT7" s="202"/>
      <c r="FU7" s="202"/>
      <c r="FV7" s="202"/>
      <c r="FW7" s="202"/>
      <c r="FX7" s="202"/>
      <c r="FY7" s="202"/>
      <c r="FZ7" s="202"/>
      <c r="GA7" s="202"/>
      <c r="GB7" s="202"/>
      <c r="GC7" s="202"/>
      <c r="GD7" s="202"/>
      <c r="GE7" s="202"/>
      <c r="GF7" s="202"/>
      <c r="GG7" s="202"/>
      <c r="GH7" s="202"/>
      <c r="GI7" s="202"/>
      <c r="GJ7" s="202"/>
      <c r="GK7" s="202"/>
      <c r="GL7" s="202"/>
      <c r="GM7" s="202"/>
      <c r="GN7" s="202"/>
      <c r="GO7" s="202"/>
      <c r="GP7" s="202"/>
      <c r="GQ7" s="202"/>
      <c r="GR7" s="202"/>
      <c r="GS7" s="202"/>
      <c r="GT7" s="202"/>
      <c r="GU7" s="202"/>
      <c r="GV7" s="202"/>
      <c r="GW7" s="202"/>
      <c r="GX7" s="202"/>
      <c r="GY7" s="202"/>
      <c r="GZ7" s="202"/>
      <c r="HA7" s="202"/>
      <c r="HB7" s="202"/>
      <c r="HC7" s="202"/>
      <c r="HD7" s="202"/>
      <c r="HE7" s="202"/>
      <c r="HF7" s="202"/>
      <c r="HG7" s="202"/>
      <c r="HH7" s="202"/>
      <c r="HI7" s="202"/>
      <c r="HJ7" s="202"/>
      <c r="HK7" s="202"/>
      <c r="HL7" s="202"/>
      <c r="HM7" s="202"/>
      <c r="HN7" s="202"/>
      <c r="HO7" s="202"/>
      <c r="HP7" s="202"/>
      <c r="HQ7" s="202"/>
      <c r="HR7" s="202"/>
      <c r="HS7" s="202"/>
      <c r="HT7" s="202"/>
      <c r="HU7" s="202"/>
      <c r="HV7" s="202"/>
      <c r="HW7" s="202"/>
      <c r="HX7" s="202"/>
      <c r="HY7" s="202"/>
      <c r="HZ7" s="202"/>
      <c r="IA7" s="202"/>
      <c r="IB7" s="202"/>
      <c r="IC7" s="202"/>
      <c r="ID7" s="202"/>
      <c r="IE7" s="202"/>
      <c r="IF7" s="202"/>
      <c r="IG7" s="202"/>
      <c r="IH7" s="202"/>
      <c r="II7" s="202"/>
      <c r="IJ7" s="202"/>
      <c r="IK7" s="202"/>
      <c r="IL7" s="202"/>
      <c r="IM7" s="202"/>
      <c r="IN7" s="202"/>
      <c r="IO7" s="202"/>
      <c r="IP7" s="202"/>
      <c r="IQ7" s="202"/>
      <c r="IR7" s="202"/>
      <c r="IS7" s="202"/>
      <c r="IT7" s="202"/>
      <c r="IU7" s="202"/>
      <c r="IV7" s="202"/>
      <c r="IW7" s="202"/>
      <c r="IX7" s="202"/>
      <c r="IY7" s="202"/>
      <c r="IZ7" s="202"/>
      <c r="JA7" s="202"/>
      <c r="JB7" s="202"/>
      <c r="JC7" s="202"/>
      <c r="JD7" s="202"/>
      <c r="JE7" s="202"/>
      <c r="JF7" s="202"/>
      <c r="JG7" s="202"/>
      <c r="JH7" s="202"/>
      <c r="JI7" s="202"/>
      <c r="JJ7" s="202"/>
      <c r="JK7" s="202"/>
      <c r="JL7" s="202"/>
      <c r="JM7" s="202"/>
      <c r="JN7" s="202"/>
      <c r="JO7" s="202"/>
      <c r="JP7" s="202"/>
      <c r="JQ7" s="202"/>
      <c r="JR7" s="202"/>
      <c r="JS7" s="202"/>
      <c r="JT7" s="202"/>
      <c r="JU7" s="202"/>
      <c r="JV7" s="202"/>
      <c r="JW7" s="202"/>
      <c r="JX7" s="202"/>
      <c r="JY7" s="202"/>
      <c r="JZ7" s="202"/>
      <c r="KA7" s="202"/>
      <c r="KB7" s="202"/>
      <c r="KC7" s="202"/>
      <c r="KD7" s="202"/>
      <c r="KE7" s="202"/>
      <c r="KF7" s="202"/>
      <c r="KG7" s="202"/>
      <c r="KH7" s="202"/>
      <c r="KI7" s="202"/>
      <c r="KJ7" s="202"/>
      <c r="KK7" s="202"/>
      <c r="KL7" s="202"/>
      <c r="KM7" s="202"/>
      <c r="KN7" s="202"/>
      <c r="KO7" s="202"/>
      <c r="KP7" s="202"/>
      <c r="KQ7" s="202"/>
      <c r="KR7" s="202"/>
      <c r="KS7" s="202"/>
      <c r="KT7" s="202"/>
      <c r="KU7" s="202"/>
      <c r="KV7" s="202"/>
      <c r="KW7" s="202"/>
    </row>
    <row r="8" spans="1:309" ht="20.100000000000001" customHeight="1" x14ac:dyDescent="0.25">
      <c r="A8" s="56"/>
      <c r="B8" s="55" t="s">
        <v>3</v>
      </c>
      <c r="C8" s="66" t="s">
        <v>84</v>
      </c>
      <c r="D8" s="2"/>
      <c r="E8" s="2"/>
      <c r="F8" s="4"/>
      <c r="G8" s="4"/>
      <c r="H8" s="4"/>
      <c r="I8" s="4"/>
      <c r="J8" s="4"/>
      <c r="K8" s="4"/>
      <c r="L8" s="4"/>
      <c r="M8" s="4"/>
      <c r="N8" s="4"/>
      <c r="O8" s="4"/>
      <c r="P8" s="4"/>
      <c r="Q8" s="4"/>
      <c r="R8" s="4"/>
      <c r="S8" s="4"/>
      <c r="T8" s="4"/>
      <c r="U8" s="4"/>
      <c r="V8" s="4"/>
      <c r="W8" s="4"/>
      <c r="X8" s="211"/>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U8" s="56"/>
      <c r="EV8" s="55" t="s">
        <v>3</v>
      </c>
      <c r="EW8" s="167"/>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c r="GD8" s="202"/>
      <c r="GE8" s="202"/>
      <c r="GF8" s="202"/>
      <c r="GG8" s="202"/>
      <c r="GH8" s="202"/>
      <c r="GI8" s="202"/>
      <c r="GJ8" s="202"/>
      <c r="GK8" s="202"/>
      <c r="GL8" s="202"/>
      <c r="GM8" s="202"/>
      <c r="GN8" s="202"/>
      <c r="GO8" s="202"/>
      <c r="GP8" s="202"/>
      <c r="GQ8" s="202"/>
      <c r="GR8" s="202"/>
      <c r="GS8" s="202"/>
      <c r="GT8" s="202"/>
      <c r="GU8" s="202"/>
      <c r="GV8" s="202"/>
      <c r="GW8" s="202"/>
      <c r="GX8" s="202"/>
      <c r="GY8" s="202"/>
      <c r="GZ8" s="202"/>
      <c r="HA8" s="202"/>
      <c r="HB8" s="202"/>
      <c r="HC8" s="202"/>
      <c r="HD8" s="202"/>
      <c r="HE8" s="202"/>
      <c r="HF8" s="202"/>
      <c r="HG8" s="202"/>
      <c r="HH8" s="202"/>
      <c r="HI8" s="202"/>
      <c r="HJ8" s="202"/>
      <c r="HK8" s="202"/>
      <c r="HL8" s="202"/>
      <c r="HM8" s="202"/>
      <c r="HN8" s="202"/>
      <c r="HO8" s="202"/>
      <c r="HP8" s="202"/>
      <c r="HQ8" s="202"/>
      <c r="HR8" s="202"/>
      <c r="HS8" s="202"/>
      <c r="HT8" s="202"/>
      <c r="HU8" s="202"/>
      <c r="HV8" s="202"/>
      <c r="HW8" s="202"/>
      <c r="HX8" s="202"/>
      <c r="HY8" s="202"/>
      <c r="HZ8" s="202"/>
      <c r="IA8" s="202"/>
      <c r="IB8" s="202"/>
      <c r="IC8" s="202"/>
      <c r="ID8" s="202"/>
      <c r="IE8" s="202"/>
      <c r="IF8" s="202"/>
      <c r="IG8" s="202"/>
      <c r="IH8" s="202"/>
      <c r="II8" s="202"/>
      <c r="IJ8" s="202"/>
      <c r="IK8" s="202"/>
      <c r="IL8" s="202"/>
      <c r="IM8" s="202"/>
      <c r="IN8" s="202"/>
      <c r="IO8" s="202"/>
      <c r="IP8" s="202"/>
      <c r="IQ8" s="202"/>
      <c r="IR8" s="202"/>
      <c r="IS8" s="202"/>
      <c r="IT8" s="202"/>
      <c r="IU8" s="202"/>
      <c r="IV8" s="202"/>
      <c r="IW8" s="202"/>
      <c r="IX8" s="202"/>
      <c r="IY8" s="202"/>
      <c r="IZ8" s="202"/>
      <c r="JA8" s="202"/>
      <c r="JB8" s="202"/>
      <c r="JC8" s="202"/>
      <c r="JD8" s="202"/>
      <c r="JE8" s="202"/>
      <c r="JF8" s="202"/>
      <c r="JG8" s="202"/>
      <c r="JH8" s="202"/>
      <c r="JI8" s="202"/>
      <c r="JJ8" s="202"/>
      <c r="JK8" s="202"/>
      <c r="JL8" s="202"/>
      <c r="JM8" s="202"/>
      <c r="JN8" s="202"/>
      <c r="JO8" s="202"/>
      <c r="JP8" s="202"/>
      <c r="JQ8" s="202"/>
      <c r="JR8" s="202"/>
      <c r="JS8" s="202"/>
      <c r="JT8" s="202"/>
      <c r="JU8" s="202"/>
      <c r="JV8" s="202"/>
      <c r="JW8" s="202"/>
      <c r="JX8" s="202"/>
      <c r="JY8" s="202"/>
      <c r="JZ8" s="202"/>
      <c r="KA8" s="202"/>
      <c r="KB8" s="202"/>
      <c r="KC8" s="202"/>
      <c r="KD8" s="202"/>
      <c r="KE8" s="202"/>
      <c r="KF8" s="202"/>
      <c r="KG8" s="202"/>
      <c r="KH8" s="202"/>
      <c r="KI8" s="202"/>
      <c r="KJ8" s="202"/>
      <c r="KK8" s="202"/>
      <c r="KL8" s="202"/>
      <c r="KM8" s="202"/>
      <c r="KN8" s="202"/>
      <c r="KO8" s="202"/>
      <c r="KP8" s="202"/>
      <c r="KQ8" s="202"/>
      <c r="KR8" s="202"/>
      <c r="KS8" s="202"/>
      <c r="KT8" s="202"/>
      <c r="KU8" s="202"/>
      <c r="KV8" s="202"/>
      <c r="KW8" s="202"/>
    </row>
    <row r="9" spans="1:309" ht="20.100000000000001" customHeight="1" x14ac:dyDescent="0.25">
      <c r="A9" s="316"/>
      <c r="B9" s="317"/>
      <c r="C9" s="184" t="s">
        <v>13</v>
      </c>
      <c r="D9" s="204">
        <f>FI9</f>
        <v>43252</v>
      </c>
      <c r="E9" s="204">
        <f t="shared" ref="E9:BQ9" si="1">EDATE(D9,1)</f>
        <v>43282</v>
      </c>
      <c r="F9" s="204">
        <f t="shared" si="1"/>
        <v>43313</v>
      </c>
      <c r="G9" s="204">
        <f t="shared" si="1"/>
        <v>43344</v>
      </c>
      <c r="H9" s="204">
        <f t="shared" si="1"/>
        <v>43374</v>
      </c>
      <c r="I9" s="204">
        <f t="shared" si="1"/>
        <v>43405</v>
      </c>
      <c r="J9" s="204">
        <f t="shared" si="1"/>
        <v>43435</v>
      </c>
      <c r="K9" s="204">
        <f t="shared" si="1"/>
        <v>43466</v>
      </c>
      <c r="L9" s="204">
        <f t="shared" si="1"/>
        <v>43497</v>
      </c>
      <c r="M9" s="204">
        <f t="shared" si="1"/>
        <v>43525</v>
      </c>
      <c r="N9" s="204">
        <f t="shared" si="1"/>
        <v>43556</v>
      </c>
      <c r="O9" s="204">
        <f t="shared" si="1"/>
        <v>43586</v>
      </c>
      <c r="P9" s="204">
        <f t="shared" si="1"/>
        <v>43617</v>
      </c>
      <c r="Q9" s="204">
        <f t="shared" si="1"/>
        <v>43647</v>
      </c>
      <c r="R9" s="204">
        <f t="shared" si="1"/>
        <v>43678</v>
      </c>
      <c r="S9" s="204">
        <f t="shared" si="1"/>
        <v>43709</v>
      </c>
      <c r="T9" s="204">
        <f t="shared" si="1"/>
        <v>43739</v>
      </c>
      <c r="U9" s="204">
        <f t="shared" si="1"/>
        <v>43770</v>
      </c>
      <c r="V9" s="204">
        <f t="shared" si="1"/>
        <v>43800</v>
      </c>
      <c r="W9" s="204">
        <f t="shared" si="1"/>
        <v>43831</v>
      </c>
      <c r="X9" s="204">
        <f t="shared" si="1"/>
        <v>43862</v>
      </c>
      <c r="Y9" s="204">
        <f t="shared" si="1"/>
        <v>43891</v>
      </c>
      <c r="Z9" s="204">
        <f t="shared" si="1"/>
        <v>43922</v>
      </c>
      <c r="AA9" s="204">
        <f t="shared" si="1"/>
        <v>43952</v>
      </c>
      <c r="AB9" s="204">
        <f t="shared" si="1"/>
        <v>43983</v>
      </c>
      <c r="AC9" s="204">
        <f t="shared" si="1"/>
        <v>44013</v>
      </c>
      <c r="AD9" s="204">
        <f t="shared" si="1"/>
        <v>44044</v>
      </c>
      <c r="AE9" s="204">
        <f t="shared" si="1"/>
        <v>44075</v>
      </c>
      <c r="AF9" s="204">
        <f t="shared" si="1"/>
        <v>44105</v>
      </c>
      <c r="AG9" s="204">
        <f t="shared" si="1"/>
        <v>44136</v>
      </c>
      <c r="AH9" s="204">
        <f t="shared" si="1"/>
        <v>44166</v>
      </c>
      <c r="AI9" s="204">
        <f t="shared" si="1"/>
        <v>44197</v>
      </c>
      <c r="AJ9" s="204">
        <f t="shared" si="1"/>
        <v>44228</v>
      </c>
      <c r="AK9" s="204">
        <f t="shared" si="1"/>
        <v>44256</v>
      </c>
      <c r="AL9" s="204">
        <f t="shared" si="1"/>
        <v>44287</v>
      </c>
      <c r="AM9" s="204">
        <f t="shared" si="1"/>
        <v>44317</v>
      </c>
      <c r="AN9" s="204">
        <f t="shared" si="1"/>
        <v>44348</v>
      </c>
      <c r="AO9" s="204">
        <f t="shared" si="1"/>
        <v>44378</v>
      </c>
      <c r="AP9" s="204">
        <f t="shared" si="1"/>
        <v>44409</v>
      </c>
      <c r="AQ9" s="204">
        <f t="shared" si="1"/>
        <v>44440</v>
      </c>
      <c r="AR9" s="204">
        <f t="shared" si="1"/>
        <v>44470</v>
      </c>
      <c r="AS9" s="204">
        <f t="shared" si="1"/>
        <v>44501</v>
      </c>
      <c r="AT9" s="204">
        <f t="shared" si="1"/>
        <v>44531</v>
      </c>
      <c r="AU9" s="204">
        <f t="shared" si="1"/>
        <v>44562</v>
      </c>
      <c r="AV9" s="204">
        <f t="shared" si="1"/>
        <v>44593</v>
      </c>
      <c r="AW9" s="204">
        <f t="shared" si="1"/>
        <v>44621</v>
      </c>
      <c r="AX9" s="204">
        <f t="shared" si="1"/>
        <v>44652</v>
      </c>
      <c r="AY9" s="204">
        <f t="shared" si="1"/>
        <v>44682</v>
      </c>
      <c r="AZ9" s="204">
        <f t="shared" si="1"/>
        <v>44713</v>
      </c>
      <c r="BA9" s="204">
        <f t="shared" si="1"/>
        <v>44743</v>
      </c>
      <c r="BB9" s="204">
        <f t="shared" si="1"/>
        <v>44774</v>
      </c>
      <c r="BC9" s="204">
        <f t="shared" si="1"/>
        <v>44805</v>
      </c>
      <c r="BD9" s="204">
        <f t="shared" si="1"/>
        <v>44835</v>
      </c>
      <c r="BE9" s="204">
        <f t="shared" si="1"/>
        <v>44866</v>
      </c>
      <c r="BF9" s="204">
        <f t="shared" si="1"/>
        <v>44896</v>
      </c>
      <c r="BG9" s="204">
        <f t="shared" si="1"/>
        <v>44927</v>
      </c>
      <c r="BH9" s="204">
        <f t="shared" si="1"/>
        <v>44958</v>
      </c>
      <c r="BI9" s="204">
        <f t="shared" si="1"/>
        <v>44986</v>
      </c>
      <c r="BJ9" s="204">
        <f t="shared" si="1"/>
        <v>45017</v>
      </c>
      <c r="BK9" s="204">
        <f t="shared" si="1"/>
        <v>45047</v>
      </c>
      <c r="BL9" s="204">
        <f t="shared" si="1"/>
        <v>45078</v>
      </c>
      <c r="BM9" s="204">
        <f t="shared" si="1"/>
        <v>45108</v>
      </c>
      <c r="BN9" s="204">
        <f t="shared" si="1"/>
        <v>45139</v>
      </c>
      <c r="BO9" s="204">
        <f t="shared" si="1"/>
        <v>45170</v>
      </c>
      <c r="BP9" s="204">
        <f t="shared" si="1"/>
        <v>45200</v>
      </c>
      <c r="BQ9" s="204">
        <f t="shared" si="1"/>
        <v>45231</v>
      </c>
      <c r="BR9" s="204">
        <f t="shared" ref="BR9:EC9" si="2">EDATE(BQ9,1)</f>
        <v>45261</v>
      </c>
      <c r="BS9" s="204">
        <f t="shared" si="2"/>
        <v>45292</v>
      </c>
      <c r="BT9" s="204">
        <f t="shared" si="2"/>
        <v>45323</v>
      </c>
      <c r="BU9" s="204">
        <f t="shared" si="2"/>
        <v>45352</v>
      </c>
      <c r="BV9" s="204">
        <f t="shared" si="2"/>
        <v>45383</v>
      </c>
      <c r="BW9" s="204">
        <f t="shared" si="2"/>
        <v>45413</v>
      </c>
      <c r="BX9" s="204">
        <f t="shared" si="2"/>
        <v>45444</v>
      </c>
      <c r="BY9" s="204">
        <f t="shared" si="2"/>
        <v>45474</v>
      </c>
      <c r="BZ9" s="204">
        <f t="shared" si="2"/>
        <v>45505</v>
      </c>
      <c r="CA9" s="204">
        <f t="shared" si="2"/>
        <v>45536</v>
      </c>
      <c r="CB9" s="204">
        <f t="shared" si="2"/>
        <v>45566</v>
      </c>
      <c r="CC9" s="204">
        <f t="shared" si="2"/>
        <v>45597</v>
      </c>
      <c r="CD9" s="204">
        <f t="shared" si="2"/>
        <v>45627</v>
      </c>
      <c r="CE9" s="204">
        <f t="shared" si="2"/>
        <v>45658</v>
      </c>
      <c r="CF9" s="204">
        <f t="shared" si="2"/>
        <v>45689</v>
      </c>
      <c r="CG9" s="204">
        <f t="shared" si="2"/>
        <v>45717</v>
      </c>
      <c r="CH9" s="204">
        <f t="shared" si="2"/>
        <v>45748</v>
      </c>
      <c r="CI9" s="204">
        <f t="shared" si="2"/>
        <v>45778</v>
      </c>
      <c r="CJ9" s="204">
        <f t="shared" si="2"/>
        <v>45809</v>
      </c>
      <c r="CK9" s="204">
        <f t="shared" si="2"/>
        <v>45839</v>
      </c>
      <c r="CL9" s="204">
        <f t="shared" si="2"/>
        <v>45870</v>
      </c>
      <c r="CM9" s="204">
        <f t="shared" si="2"/>
        <v>45901</v>
      </c>
      <c r="CN9" s="204">
        <f t="shared" si="2"/>
        <v>45931</v>
      </c>
      <c r="CO9" s="204">
        <f t="shared" si="2"/>
        <v>45962</v>
      </c>
      <c r="CP9" s="204">
        <f t="shared" si="2"/>
        <v>45992</v>
      </c>
      <c r="CQ9" s="204">
        <f t="shared" si="2"/>
        <v>46023</v>
      </c>
      <c r="CR9" s="204">
        <f t="shared" si="2"/>
        <v>46054</v>
      </c>
      <c r="CS9" s="204">
        <f t="shared" si="2"/>
        <v>46082</v>
      </c>
      <c r="CT9" s="204">
        <f t="shared" si="2"/>
        <v>46113</v>
      </c>
      <c r="CU9" s="204">
        <f t="shared" si="2"/>
        <v>46143</v>
      </c>
      <c r="CV9" s="204">
        <f t="shared" si="2"/>
        <v>46174</v>
      </c>
      <c r="CW9" s="204">
        <f t="shared" si="2"/>
        <v>46204</v>
      </c>
      <c r="CX9" s="204">
        <f t="shared" si="2"/>
        <v>46235</v>
      </c>
      <c r="CY9" s="204">
        <f t="shared" si="2"/>
        <v>46266</v>
      </c>
      <c r="CZ9" s="204">
        <f t="shared" si="2"/>
        <v>46296</v>
      </c>
      <c r="DA9" s="204">
        <f t="shared" si="2"/>
        <v>46327</v>
      </c>
      <c r="DB9" s="204">
        <f t="shared" si="2"/>
        <v>46357</v>
      </c>
      <c r="DC9" s="204">
        <f t="shared" si="2"/>
        <v>46388</v>
      </c>
      <c r="DD9" s="204">
        <f t="shared" si="2"/>
        <v>46419</v>
      </c>
      <c r="DE9" s="204">
        <f t="shared" si="2"/>
        <v>46447</v>
      </c>
      <c r="DF9" s="204">
        <f t="shared" si="2"/>
        <v>46478</v>
      </c>
      <c r="DG9" s="204">
        <f t="shared" si="2"/>
        <v>46508</v>
      </c>
      <c r="DH9" s="204">
        <f t="shared" si="2"/>
        <v>46539</v>
      </c>
      <c r="DI9" s="204">
        <f t="shared" si="2"/>
        <v>46569</v>
      </c>
      <c r="DJ9" s="204">
        <f t="shared" si="2"/>
        <v>46600</v>
      </c>
      <c r="DK9" s="204">
        <f t="shared" si="2"/>
        <v>46631</v>
      </c>
      <c r="DL9" s="204">
        <f t="shared" si="2"/>
        <v>46661</v>
      </c>
      <c r="DM9" s="204">
        <f t="shared" si="2"/>
        <v>46692</v>
      </c>
      <c r="DN9" s="204">
        <f t="shared" si="2"/>
        <v>46722</v>
      </c>
      <c r="DO9" s="204">
        <f t="shared" si="2"/>
        <v>46753</v>
      </c>
      <c r="DP9" s="204">
        <f t="shared" si="2"/>
        <v>46784</v>
      </c>
      <c r="DQ9" s="204">
        <f t="shared" si="2"/>
        <v>46813</v>
      </c>
      <c r="DR9" s="204">
        <f t="shared" si="2"/>
        <v>46844</v>
      </c>
      <c r="DS9" s="204">
        <f t="shared" si="2"/>
        <v>46874</v>
      </c>
      <c r="DT9" s="204">
        <f t="shared" si="2"/>
        <v>46905</v>
      </c>
      <c r="DU9" s="204">
        <f t="shared" si="2"/>
        <v>46935</v>
      </c>
      <c r="DV9" s="204">
        <f t="shared" si="2"/>
        <v>46966</v>
      </c>
      <c r="DW9" s="204">
        <f t="shared" si="2"/>
        <v>46997</v>
      </c>
      <c r="DX9" s="204">
        <f t="shared" si="2"/>
        <v>47027</v>
      </c>
      <c r="DY9" s="204">
        <f t="shared" si="2"/>
        <v>47058</v>
      </c>
      <c r="DZ9" s="204">
        <f t="shared" si="2"/>
        <v>47088</v>
      </c>
      <c r="EA9" s="204">
        <f t="shared" si="2"/>
        <v>47119</v>
      </c>
      <c r="EB9" s="204">
        <f t="shared" si="2"/>
        <v>47150</v>
      </c>
      <c r="EC9" s="204">
        <f t="shared" si="2"/>
        <v>47178</v>
      </c>
      <c r="ED9" s="204">
        <f t="shared" ref="ED9:ER9" si="3">EDATE(EC9,1)</f>
        <v>47209</v>
      </c>
      <c r="EE9" s="204">
        <f t="shared" si="3"/>
        <v>47239</v>
      </c>
      <c r="EF9" s="204">
        <f t="shared" si="3"/>
        <v>47270</v>
      </c>
      <c r="EG9" s="204">
        <f t="shared" si="3"/>
        <v>47300</v>
      </c>
      <c r="EH9" s="204">
        <f t="shared" si="3"/>
        <v>47331</v>
      </c>
      <c r="EI9" s="204">
        <f t="shared" si="3"/>
        <v>47362</v>
      </c>
      <c r="EJ9" s="204">
        <f t="shared" si="3"/>
        <v>47392</v>
      </c>
      <c r="EK9" s="204">
        <f t="shared" si="3"/>
        <v>47423</v>
      </c>
      <c r="EL9" s="204">
        <f t="shared" si="3"/>
        <v>47453</v>
      </c>
      <c r="EM9" s="204">
        <f t="shared" si="3"/>
        <v>47484</v>
      </c>
      <c r="EN9" s="204">
        <f t="shared" si="3"/>
        <v>47515</v>
      </c>
      <c r="EO9" s="204">
        <f t="shared" si="3"/>
        <v>47543</v>
      </c>
      <c r="EP9" s="204">
        <f t="shared" si="3"/>
        <v>47574</v>
      </c>
      <c r="EQ9" s="204">
        <f t="shared" si="3"/>
        <v>47604</v>
      </c>
      <c r="ER9" s="204">
        <f t="shared" si="3"/>
        <v>47635</v>
      </c>
      <c r="EU9" s="358"/>
      <c r="EV9" s="359"/>
      <c r="EW9" s="360" t="s">
        <v>86</v>
      </c>
      <c r="EX9" s="361">
        <f>'Contact &amp; source info '!C20</f>
        <v>42917</v>
      </c>
      <c r="EY9" s="361">
        <f t="shared" ref="EY9:HJ9" si="4">EDATE(EX9,1)</f>
        <v>42948</v>
      </c>
      <c r="EZ9" s="361">
        <f t="shared" si="4"/>
        <v>42979</v>
      </c>
      <c r="FA9" s="361">
        <f t="shared" si="4"/>
        <v>43009</v>
      </c>
      <c r="FB9" s="361">
        <f t="shared" si="4"/>
        <v>43040</v>
      </c>
      <c r="FC9" s="361">
        <f t="shared" si="4"/>
        <v>43070</v>
      </c>
      <c r="FD9" s="361">
        <f t="shared" si="4"/>
        <v>43101</v>
      </c>
      <c r="FE9" s="361">
        <f t="shared" si="4"/>
        <v>43132</v>
      </c>
      <c r="FF9" s="361">
        <f t="shared" si="4"/>
        <v>43160</v>
      </c>
      <c r="FG9" s="361">
        <f t="shared" si="4"/>
        <v>43191</v>
      </c>
      <c r="FH9" s="361">
        <f t="shared" si="4"/>
        <v>43221</v>
      </c>
      <c r="FI9" s="361">
        <f t="shared" si="4"/>
        <v>43252</v>
      </c>
      <c r="FJ9" s="361">
        <f t="shared" si="4"/>
        <v>43282</v>
      </c>
      <c r="FK9" s="361">
        <f t="shared" si="4"/>
        <v>43313</v>
      </c>
      <c r="FL9" s="361">
        <f t="shared" si="4"/>
        <v>43344</v>
      </c>
      <c r="FM9" s="361">
        <f t="shared" si="4"/>
        <v>43374</v>
      </c>
      <c r="FN9" s="361">
        <f t="shared" si="4"/>
        <v>43405</v>
      </c>
      <c r="FO9" s="361">
        <f t="shared" si="4"/>
        <v>43435</v>
      </c>
      <c r="FP9" s="361">
        <f t="shared" si="4"/>
        <v>43466</v>
      </c>
      <c r="FQ9" s="361">
        <f t="shared" si="4"/>
        <v>43497</v>
      </c>
      <c r="FR9" s="361">
        <f t="shared" si="4"/>
        <v>43525</v>
      </c>
      <c r="FS9" s="361">
        <f t="shared" si="4"/>
        <v>43556</v>
      </c>
      <c r="FT9" s="361">
        <f t="shared" si="4"/>
        <v>43586</v>
      </c>
      <c r="FU9" s="361">
        <f t="shared" si="4"/>
        <v>43617</v>
      </c>
      <c r="FV9" s="361">
        <f t="shared" si="4"/>
        <v>43647</v>
      </c>
      <c r="FW9" s="361">
        <f t="shared" si="4"/>
        <v>43678</v>
      </c>
      <c r="FX9" s="361">
        <f t="shared" si="4"/>
        <v>43709</v>
      </c>
      <c r="FY9" s="361">
        <f t="shared" si="4"/>
        <v>43739</v>
      </c>
      <c r="FZ9" s="361">
        <f t="shared" si="4"/>
        <v>43770</v>
      </c>
      <c r="GA9" s="361">
        <f t="shared" si="4"/>
        <v>43800</v>
      </c>
      <c r="GB9" s="361">
        <f t="shared" si="4"/>
        <v>43831</v>
      </c>
      <c r="GC9" s="361">
        <f t="shared" si="4"/>
        <v>43862</v>
      </c>
      <c r="GD9" s="361">
        <f t="shared" si="4"/>
        <v>43891</v>
      </c>
      <c r="GE9" s="361">
        <f t="shared" si="4"/>
        <v>43922</v>
      </c>
      <c r="GF9" s="361">
        <f t="shared" si="4"/>
        <v>43952</v>
      </c>
      <c r="GG9" s="361">
        <f t="shared" si="4"/>
        <v>43983</v>
      </c>
      <c r="GH9" s="361">
        <f t="shared" si="4"/>
        <v>44013</v>
      </c>
      <c r="GI9" s="361">
        <f t="shared" si="4"/>
        <v>44044</v>
      </c>
      <c r="GJ9" s="361">
        <f t="shared" si="4"/>
        <v>44075</v>
      </c>
      <c r="GK9" s="361">
        <f t="shared" si="4"/>
        <v>44105</v>
      </c>
      <c r="GL9" s="361">
        <f t="shared" si="4"/>
        <v>44136</v>
      </c>
      <c r="GM9" s="361">
        <f t="shared" si="4"/>
        <v>44166</v>
      </c>
      <c r="GN9" s="361">
        <f t="shared" si="4"/>
        <v>44197</v>
      </c>
      <c r="GO9" s="361">
        <f t="shared" si="4"/>
        <v>44228</v>
      </c>
      <c r="GP9" s="361">
        <f t="shared" si="4"/>
        <v>44256</v>
      </c>
      <c r="GQ9" s="361">
        <f t="shared" si="4"/>
        <v>44287</v>
      </c>
      <c r="GR9" s="361">
        <f t="shared" si="4"/>
        <v>44317</v>
      </c>
      <c r="GS9" s="361">
        <f t="shared" si="4"/>
        <v>44348</v>
      </c>
      <c r="GT9" s="361">
        <f t="shared" si="4"/>
        <v>44378</v>
      </c>
      <c r="GU9" s="361">
        <f t="shared" si="4"/>
        <v>44409</v>
      </c>
      <c r="GV9" s="361">
        <f t="shared" si="4"/>
        <v>44440</v>
      </c>
      <c r="GW9" s="361">
        <f t="shared" si="4"/>
        <v>44470</v>
      </c>
      <c r="GX9" s="361">
        <f t="shared" si="4"/>
        <v>44501</v>
      </c>
      <c r="GY9" s="361">
        <f t="shared" si="4"/>
        <v>44531</v>
      </c>
      <c r="GZ9" s="361">
        <f t="shared" si="4"/>
        <v>44562</v>
      </c>
      <c r="HA9" s="361">
        <f t="shared" si="4"/>
        <v>44593</v>
      </c>
      <c r="HB9" s="361">
        <f t="shared" si="4"/>
        <v>44621</v>
      </c>
      <c r="HC9" s="361">
        <f t="shared" si="4"/>
        <v>44652</v>
      </c>
      <c r="HD9" s="361">
        <f t="shared" si="4"/>
        <v>44682</v>
      </c>
      <c r="HE9" s="361">
        <f t="shared" si="4"/>
        <v>44713</v>
      </c>
      <c r="HF9" s="361">
        <f t="shared" si="4"/>
        <v>44743</v>
      </c>
      <c r="HG9" s="361">
        <f t="shared" si="4"/>
        <v>44774</v>
      </c>
      <c r="HH9" s="361">
        <f t="shared" si="4"/>
        <v>44805</v>
      </c>
      <c r="HI9" s="361">
        <f t="shared" si="4"/>
        <v>44835</v>
      </c>
      <c r="HJ9" s="361">
        <f t="shared" si="4"/>
        <v>44866</v>
      </c>
      <c r="HK9" s="361">
        <f t="shared" ref="HK9:JV9" si="5">EDATE(HJ9,1)</f>
        <v>44896</v>
      </c>
      <c r="HL9" s="361">
        <f t="shared" si="5"/>
        <v>44927</v>
      </c>
      <c r="HM9" s="361">
        <f t="shared" si="5"/>
        <v>44958</v>
      </c>
      <c r="HN9" s="361">
        <f t="shared" si="5"/>
        <v>44986</v>
      </c>
      <c r="HO9" s="361">
        <f t="shared" si="5"/>
        <v>45017</v>
      </c>
      <c r="HP9" s="361">
        <f t="shared" si="5"/>
        <v>45047</v>
      </c>
      <c r="HQ9" s="361">
        <f t="shared" si="5"/>
        <v>45078</v>
      </c>
      <c r="HR9" s="361">
        <f t="shared" si="5"/>
        <v>45108</v>
      </c>
      <c r="HS9" s="361">
        <f t="shared" si="5"/>
        <v>45139</v>
      </c>
      <c r="HT9" s="361">
        <f t="shared" si="5"/>
        <v>45170</v>
      </c>
      <c r="HU9" s="361">
        <f t="shared" si="5"/>
        <v>45200</v>
      </c>
      <c r="HV9" s="361">
        <f t="shared" si="5"/>
        <v>45231</v>
      </c>
      <c r="HW9" s="361">
        <f t="shared" si="5"/>
        <v>45261</v>
      </c>
      <c r="HX9" s="361">
        <f t="shared" si="5"/>
        <v>45292</v>
      </c>
      <c r="HY9" s="361">
        <f t="shared" si="5"/>
        <v>45323</v>
      </c>
      <c r="HZ9" s="361">
        <f t="shared" si="5"/>
        <v>45352</v>
      </c>
      <c r="IA9" s="361">
        <f t="shared" si="5"/>
        <v>45383</v>
      </c>
      <c r="IB9" s="361">
        <f t="shared" si="5"/>
        <v>45413</v>
      </c>
      <c r="IC9" s="361">
        <f t="shared" si="5"/>
        <v>45444</v>
      </c>
      <c r="ID9" s="361">
        <f t="shared" si="5"/>
        <v>45474</v>
      </c>
      <c r="IE9" s="361">
        <f t="shared" si="5"/>
        <v>45505</v>
      </c>
      <c r="IF9" s="361">
        <f t="shared" si="5"/>
        <v>45536</v>
      </c>
      <c r="IG9" s="361">
        <f t="shared" si="5"/>
        <v>45566</v>
      </c>
      <c r="IH9" s="361">
        <f t="shared" si="5"/>
        <v>45597</v>
      </c>
      <c r="II9" s="361">
        <f t="shared" si="5"/>
        <v>45627</v>
      </c>
      <c r="IJ9" s="361">
        <f t="shared" si="5"/>
        <v>45658</v>
      </c>
      <c r="IK9" s="361">
        <f t="shared" si="5"/>
        <v>45689</v>
      </c>
      <c r="IL9" s="361">
        <f t="shared" si="5"/>
        <v>45717</v>
      </c>
      <c r="IM9" s="361">
        <f t="shared" si="5"/>
        <v>45748</v>
      </c>
      <c r="IN9" s="361">
        <f t="shared" si="5"/>
        <v>45778</v>
      </c>
      <c r="IO9" s="361">
        <f t="shared" si="5"/>
        <v>45809</v>
      </c>
      <c r="IP9" s="361">
        <f t="shared" si="5"/>
        <v>45839</v>
      </c>
      <c r="IQ9" s="361">
        <f t="shared" si="5"/>
        <v>45870</v>
      </c>
      <c r="IR9" s="361">
        <f t="shared" si="5"/>
        <v>45901</v>
      </c>
      <c r="IS9" s="361">
        <f t="shared" si="5"/>
        <v>45931</v>
      </c>
      <c r="IT9" s="361">
        <f t="shared" si="5"/>
        <v>45962</v>
      </c>
      <c r="IU9" s="361">
        <f t="shared" si="5"/>
        <v>45992</v>
      </c>
      <c r="IV9" s="361">
        <f t="shared" si="5"/>
        <v>46023</v>
      </c>
      <c r="IW9" s="361">
        <f t="shared" si="5"/>
        <v>46054</v>
      </c>
      <c r="IX9" s="361">
        <f t="shared" si="5"/>
        <v>46082</v>
      </c>
      <c r="IY9" s="361">
        <f t="shared" si="5"/>
        <v>46113</v>
      </c>
      <c r="IZ9" s="361">
        <f t="shared" si="5"/>
        <v>46143</v>
      </c>
      <c r="JA9" s="361">
        <f t="shared" si="5"/>
        <v>46174</v>
      </c>
      <c r="JB9" s="361">
        <f t="shared" si="5"/>
        <v>46204</v>
      </c>
      <c r="JC9" s="361">
        <f t="shared" si="5"/>
        <v>46235</v>
      </c>
      <c r="JD9" s="361">
        <f t="shared" si="5"/>
        <v>46266</v>
      </c>
      <c r="JE9" s="361">
        <f t="shared" si="5"/>
        <v>46296</v>
      </c>
      <c r="JF9" s="361">
        <f t="shared" si="5"/>
        <v>46327</v>
      </c>
      <c r="JG9" s="361">
        <f t="shared" si="5"/>
        <v>46357</v>
      </c>
      <c r="JH9" s="361">
        <f t="shared" si="5"/>
        <v>46388</v>
      </c>
      <c r="JI9" s="361">
        <f t="shared" si="5"/>
        <v>46419</v>
      </c>
      <c r="JJ9" s="361">
        <f t="shared" si="5"/>
        <v>46447</v>
      </c>
      <c r="JK9" s="361">
        <f t="shared" si="5"/>
        <v>46478</v>
      </c>
      <c r="JL9" s="361">
        <f t="shared" si="5"/>
        <v>46508</v>
      </c>
      <c r="JM9" s="361">
        <f t="shared" si="5"/>
        <v>46539</v>
      </c>
      <c r="JN9" s="361">
        <f t="shared" si="5"/>
        <v>46569</v>
      </c>
      <c r="JO9" s="361">
        <f t="shared" si="5"/>
        <v>46600</v>
      </c>
      <c r="JP9" s="361">
        <f t="shared" si="5"/>
        <v>46631</v>
      </c>
      <c r="JQ9" s="361">
        <f t="shared" si="5"/>
        <v>46661</v>
      </c>
      <c r="JR9" s="361">
        <f t="shared" si="5"/>
        <v>46692</v>
      </c>
      <c r="JS9" s="361">
        <f t="shared" si="5"/>
        <v>46722</v>
      </c>
      <c r="JT9" s="361">
        <f t="shared" si="5"/>
        <v>46753</v>
      </c>
      <c r="JU9" s="361">
        <f t="shared" si="5"/>
        <v>46784</v>
      </c>
      <c r="JV9" s="361">
        <f t="shared" si="5"/>
        <v>46813</v>
      </c>
      <c r="JW9" s="361">
        <f t="shared" ref="JW9:KW9" si="6">EDATE(JV9,1)</f>
        <v>46844</v>
      </c>
      <c r="JX9" s="361">
        <f t="shared" si="6"/>
        <v>46874</v>
      </c>
      <c r="JY9" s="361">
        <f t="shared" si="6"/>
        <v>46905</v>
      </c>
      <c r="JZ9" s="361">
        <f t="shared" si="6"/>
        <v>46935</v>
      </c>
      <c r="KA9" s="361">
        <f t="shared" si="6"/>
        <v>46966</v>
      </c>
      <c r="KB9" s="361">
        <f t="shared" si="6"/>
        <v>46997</v>
      </c>
      <c r="KC9" s="361">
        <f t="shared" si="6"/>
        <v>47027</v>
      </c>
      <c r="KD9" s="361">
        <f t="shared" si="6"/>
        <v>47058</v>
      </c>
      <c r="KE9" s="361">
        <f t="shared" si="6"/>
        <v>47088</v>
      </c>
      <c r="KF9" s="361">
        <f t="shared" si="6"/>
        <v>47119</v>
      </c>
      <c r="KG9" s="361">
        <f t="shared" si="6"/>
        <v>47150</v>
      </c>
      <c r="KH9" s="361">
        <f t="shared" si="6"/>
        <v>47178</v>
      </c>
      <c r="KI9" s="361">
        <f t="shared" si="6"/>
        <v>47209</v>
      </c>
      <c r="KJ9" s="361">
        <f t="shared" si="6"/>
        <v>47239</v>
      </c>
      <c r="KK9" s="361">
        <f t="shared" si="6"/>
        <v>47270</v>
      </c>
      <c r="KL9" s="361">
        <f t="shared" si="6"/>
        <v>47300</v>
      </c>
      <c r="KM9" s="361">
        <f t="shared" si="6"/>
        <v>47331</v>
      </c>
      <c r="KN9" s="361">
        <f t="shared" si="6"/>
        <v>47362</v>
      </c>
      <c r="KO9" s="361">
        <f t="shared" si="6"/>
        <v>47392</v>
      </c>
      <c r="KP9" s="361">
        <f t="shared" si="6"/>
        <v>47423</v>
      </c>
      <c r="KQ9" s="361">
        <f t="shared" si="6"/>
        <v>47453</v>
      </c>
      <c r="KR9" s="361">
        <f t="shared" si="6"/>
        <v>47484</v>
      </c>
      <c r="KS9" s="361">
        <f t="shared" si="6"/>
        <v>47515</v>
      </c>
      <c r="KT9" s="361">
        <f t="shared" si="6"/>
        <v>47543</v>
      </c>
      <c r="KU9" s="361">
        <f t="shared" si="6"/>
        <v>47574</v>
      </c>
      <c r="KV9" s="361">
        <f t="shared" si="6"/>
        <v>47604</v>
      </c>
      <c r="KW9" s="361">
        <f t="shared" si="6"/>
        <v>47635</v>
      </c>
    </row>
    <row r="10" spans="1:309" ht="20.100000000000001" customHeight="1" x14ac:dyDescent="0.25">
      <c r="A10" s="405" t="s">
        <v>4</v>
      </c>
      <c r="B10" s="318" t="s">
        <v>52</v>
      </c>
      <c r="C10" s="319" t="s">
        <v>25</v>
      </c>
      <c r="D10" s="234">
        <f>FI10</f>
        <v>0</v>
      </c>
      <c r="E10" s="234">
        <f t="shared" ref="E10:BP11" si="7">FJ10</f>
        <v>0</v>
      </c>
      <c r="F10" s="234">
        <f t="shared" si="7"/>
        <v>0</v>
      </c>
      <c r="G10" s="234">
        <f t="shared" si="7"/>
        <v>0</v>
      </c>
      <c r="H10" s="234">
        <f t="shared" si="7"/>
        <v>0</v>
      </c>
      <c r="I10" s="234">
        <f t="shared" si="7"/>
        <v>0</v>
      </c>
      <c r="J10" s="234">
        <f t="shared" si="7"/>
        <v>0</v>
      </c>
      <c r="K10" s="234">
        <f t="shared" si="7"/>
        <v>0</v>
      </c>
      <c r="L10" s="234">
        <f t="shared" si="7"/>
        <v>0</v>
      </c>
      <c r="M10" s="234">
        <f t="shared" si="7"/>
        <v>0</v>
      </c>
      <c r="N10" s="234">
        <f t="shared" si="7"/>
        <v>0</v>
      </c>
      <c r="O10" s="234">
        <f t="shared" si="7"/>
        <v>0</v>
      </c>
      <c r="P10" s="234">
        <f t="shared" si="7"/>
        <v>0</v>
      </c>
      <c r="Q10" s="234">
        <f t="shared" si="7"/>
        <v>0</v>
      </c>
      <c r="R10" s="234">
        <f t="shared" si="7"/>
        <v>0</v>
      </c>
      <c r="S10" s="234">
        <f t="shared" si="7"/>
        <v>0</v>
      </c>
      <c r="T10" s="234">
        <f t="shared" si="7"/>
        <v>0</v>
      </c>
      <c r="U10" s="234">
        <f t="shared" si="7"/>
        <v>0</v>
      </c>
      <c r="V10" s="234">
        <f t="shared" si="7"/>
        <v>0</v>
      </c>
      <c r="W10" s="234">
        <f t="shared" si="7"/>
        <v>0</v>
      </c>
      <c r="X10" s="234">
        <f t="shared" si="7"/>
        <v>0</v>
      </c>
      <c r="Y10" s="234">
        <f t="shared" si="7"/>
        <v>0</v>
      </c>
      <c r="Z10" s="234">
        <f t="shared" si="7"/>
        <v>0</v>
      </c>
      <c r="AA10" s="234">
        <f t="shared" si="7"/>
        <v>0</v>
      </c>
      <c r="AB10" s="234">
        <f t="shared" si="7"/>
        <v>0</v>
      </c>
      <c r="AC10" s="234">
        <f t="shared" si="7"/>
        <v>0</v>
      </c>
      <c r="AD10" s="234">
        <f t="shared" si="7"/>
        <v>0</v>
      </c>
      <c r="AE10" s="234">
        <f t="shared" si="7"/>
        <v>0</v>
      </c>
      <c r="AF10" s="234">
        <f t="shared" si="7"/>
        <v>0</v>
      </c>
      <c r="AG10" s="234">
        <f t="shared" si="7"/>
        <v>0</v>
      </c>
      <c r="AH10" s="234">
        <f t="shared" si="7"/>
        <v>0</v>
      </c>
      <c r="AI10" s="234">
        <f t="shared" si="7"/>
        <v>0</v>
      </c>
      <c r="AJ10" s="234">
        <f t="shared" si="7"/>
        <v>0</v>
      </c>
      <c r="AK10" s="234">
        <f t="shared" si="7"/>
        <v>0</v>
      </c>
      <c r="AL10" s="234">
        <f t="shared" si="7"/>
        <v>0</v>
      </c>
      <c r="AM10" s="234">
        <f t="shared" si="7"/>
        <v>0</v>
      </c>
      <c r="AN10" s="234">
        <f t="shared" si="7"/>
        <v>0</v>
      </c>
      <c r="AO10" s="234">
        <f t="shared" si="7"/>
        <v>0</v>
      </c>
      <c r="AP10" s="234">
        <f t="shared" si="7"/>
        <v>0</v>
      </c>
      <c r="AQ10" s="234">
        <f t="shared" si="7"/>
        <v>0</v>
      </c>
      <c r="AR10" s="234">
        <f t="shared" si="7"/>
        <v>0</v>
      </c>
      <c r="AS10" s="234">
        <f t="shared" si="7"/>
        <v>0</v>
      </c>
      <c r="AT10" s="234">
        <f t="shared" si="7"/>
        <v>0</v>
      </c>
      <c r="AU10" s="234">
        <f t="shared" si="7"/>
        <v>0</v>
      </c>
      <c r="AV10" s="234">
        <f t="shared" si="7"/>
        <v>0</v>
      </c>
      <c r="AW10" s="234">
        <f t="shared" si="7"/>
        <v>0</v>
      </c>
      <c r="AX10" s="234">
        <f t="shared" si="7"/>
        <v>0</v>
      </c>
      <c r="AY10" s="234">
        <f t="shared" si="7"/>
        <v>0</v>
      </c>
      <c r="AZ10" s="234">
        <f t="shared" si="7"/>
        <v>0</v>
      </c>
      <c r="BA10" s="234">
        <f t="shared" si="7"/>
        <v>0</v>
      </c>
      <c r="BB10" s="234">
        <f t="shared" si="7"/>
        <v>0</v>
      </c>
      <c r="BC10" s="234">
        <f t="shared" si="7"/>
        <v>0</v>
      </c>
      <c r="BD10" s="234">
        <f t="shared" si="7"/>
        <v>0</v>
      </c>
      <c r="BE10" s="234">
        <f t="shared" si="7"/>
        <v>0</v>
      </c>
      <c r="BF10" s="234">
        <f t="shared" si="7"/>
        <v>0</v>
      </c>
      <c r="BG10" s="234">
        <f t="shared" si="7"/>
        <v>0</v>
      </c>
      <c r="BH10" s="234">
        <f t="shared" si="7"/>
        <v>0</v>
      </c>
      <c r="BI10" s="234">
        <f t="shared" si="7"/>
        <v>0</v>
      </c>
      <c r="BJ10" s="234">
        <f t="shared" si="7"/>
        <v>0</v>
      </c>
      <c r="BK10" s="234">
        <f t="shared" si="7"/>
        <v>0</v>
      </c>
      <c r="BL10" s="234">
        <f t="shared" si="7"/>
        <v>0</v>
      </c>
      <c r="BM10" s="234">
        <f t="shared" si="7"/>
        <v>0</v>
      </c>
      <c r="BN10" s="234">
        <f t="shared" si="7"/>
        <v>0</v>
      </c>
      <c r="BO10" s="234">
        <f t="shared" si="7"/>
        <v>0</v>
      </c>
      <c r="BP10" s="234">
        <f t="shared" si="7"/>
        <v>0</v>
      </c>
      <c r="BQ10" s="234">
        <f t="shared" ref="BQ10:EB11" si="8">HV10</f>
        <v>0</v>
      </c>
      <c r="BR10" s="234">
        <f t="shared" si="8"/>
        <v>0</v>
      </c>
      <c r="BS10" s="234">
        <f t="shared" si="8"/>
        <v>0</v>
      </c>
      <c r="BT10" s="234">
        <f t="shared" si="8"/>
        <v>0</v>
      </c>
      <c r="BU10" s="234">
        <f t="shared" si="8"/>
        <v>0</v>
      </c>
      <c r="BV10" s="234">
        <f t="shared" si="8"/>
        <v>0</v>
      </c>
      <c r="BW10" s="234">
        <f t="shared" si="8"/>
        <v>0</v>
      </c>
      <c r="BX10" s="234">
        <f t="shared" si="8"/>
        <v>0</v>
      </c>
      <c r="BY10" s="234">
        <f t="shared" si="8"/>
        <v>0</v>
      </c>
      <c r="BZ10" s="234">
        <f t="shared" si="8"/>
        <v>0</v>
      </c>
      <c r="CA10" s="234">
        <f t="shared" si="8"/>
        <v>0</v>
      </c>
      <c r="CB10" s="234">
        <f t="shared" si="8"/>
        <v>0</v>
      </c>
      <c r="CC10" s="234">
        <f t="shared" si="8"/>
        <v>0</v>
      </c>
      <c r="CD10" s="234">
        <f t="shared" si="8"/>
        <v>0</v>
      </c>
      <c r="CE10" s="234">
        <f t="shared" si="8"/>
        <v>0</v>
      </c>
      <c r="CF10" s="234">
        <f t="shared" si="8"/>
        <v>0</v>
      </c>
      <c r="CG10" s="234">
        <f t="shared" si="8"/>
        <v>0</v>
      </c>
      <c r="CH10" s="234">
        <f t="shared" si="8"/>
        <v>0</v>
      </c>
      <c r="CI10" s="234">
        <f t="shared" si="8"/>
        <v>0</v>
      </c>
      <c r="CJ10" s="234">
        <f t="shared" si="8"/>
        <v>0</v>
      </c>
      <c r="CK10" s="234">
        <f t="shared" si="8"/>
        <v>0</v>
      </c>
      <c r="CL10" s="234">
        <f t="shared" si="8"/>
        <v>0</v>
      </c>
      <c r="CM10" s="234">
        <f t="shared" si="8"/>
        <v>0</v>
      </c>
      <c r="CN10" s="234">
        <f t="shared" si="8"/>
        <v>0</v>
      </c>
      <c r="CO10" s="234">
        <f t="shared" si="8"/>
        <v>0</v>
      </c>
      <c r="CP10" s="234">
        <f t="shared" si="8"/>
        <v>0</v>
      </c>
      <c r="CQ10" s="234">
        <f t="shared" si="8"/>
        <v>0</v>
      </c>
      <c r="CR10" s="234">
        <f t="shared" si="8"/>
        <v>0</v>
      </c>
      <c r="CS10" s="234">
        <f t="shared" si="8"/>
        <v>0</v>
      </c>
      <c r="CT10" s="234">
        <f t="shared" si="8"/>
        <v>0</v>
      </c>
      <c r="CU10" s="234">
        <f t="shared" si="8"/>
        <v>0</v>
      </c>
      <c r="CV10" s="234">
        <f t="shared" si="8"/>
        <v>0</v>
      </c>
      <c r="CW10" s="234">
        <f t="shared" si="8"/>
        <v>0</v>
      </c>
      <c r="CX10" s="234">
        <f t="shared" si="8"/>
        <v>0</v>
      </c>
      <c r="CY10" s="234">
        <f t="shared" si="8"/>
        <v>0</v>
      </c>
      <c r="CZ10" s="234">
        <f t="shared" si="8"/>
        <v>0</v>
      </c>
      <c r="DA10" s="234">
        <f t="shared" si="8"/>
        <v>0</v>
      </c>
      <c r="DB10" s="234">
        <f t="shared" si="8"/>
        <v>0</v>
      </c>
      <c r="DC10" s="234">
        <f t="shared" si="8"/>
        <v>0</v>
      </c>
      <c r="DD10" s="234">
        <f t="shared" si="8"/>
        <v>0</v>
      </c>
      <c r="DE10" s="234">
        <f t="shared" si="8"/>
        <v>0</v>
      </c>
      <c r="DF10" s="234">
        <f t="shared" si="8"/>
        <v>0</v>
      </c>
      <c r="DG10" s="234">
        <f t="shared" si="8"/>
        <v>0</v>
      </c>
      <c r="DH10" s="234">
        <f t="shared" si="8"/>
        <v>0</v>
      </c>
      <c r="DI10" s="234">
        <f t="shared" si="8"/>
        <v>0</v>
      </c>
      <c r="DJ10" s="234">
        <f t="shared" si="8"/>
        <v>0</v>
      </c>
      <c r="DK10" s="234">
        <f t="shared" si="8"/>
        <v>0</v>
      </c>
      <c r="DL10" s="234">
        <f t="shared" si="8"/>
        <v>0</v>
      </c>
      <c r="DM10" s="234">
        <f t="shared" si="8"/>
        <v>0</v>
      </c>
      <c r="DN10" s="234">
        <f t="shared" si="8"/>
        <v>0</v>
      </c>
      <c r="DO10" s="234">
        <f t="shared" si="8"/>
        <v>0</v>
      </c>
      <c r="DP10" s="234">
        <f t="shared" si="8"/>
        <v>0</v>
      </c>
      <c r="DQ10" s="234">
        <f t="shared" si="8"/>
        <v>0</v>
      </c>
      <c r="DR10" s="234">
        <f t="shared" si="8"/>
        <v>0</v>
      </c>
      <c r="DS10" s="234">
        <f t="shared" si="8"/>
        <v>0</v>
      </c>
      <c r="DT10" s="234">
        <f t="shared" si="8"/>
        <v>0</v>
      </c>
      <c r="DU10" s="234">
        <f t="shared" si="8"/>
        <v>0</v>
      </c>
      <c r="DV10" s="234">
        <f t="shared" si="8"/>
        <v>0</v>
      </c>
      <c r="DW10" s="234">
        <f t="shared" si="8"/>
        <v>0</v>
      </c>
      <c r="DX10" s="234">
        <f t="shared" si="8"/>
        <v>0</v>
      </c>
      <c r="DY10" s="234">
        <f t="shared" si="8"/>
        <v>0</v>
      </c>
      <c r="DZ10" s="234">
        <f t="shared" si="8"/>
        <v>0</v>
      </c>
      <c r="EA10" s="234">
        <f t="shared" si="8"/>
        <v>0</v>
      </c>
      <c r="EB10" s="234">
        <f t="shared" si="8"/>
        <v>0</v>
      </c>
      <c r="EC10" s="234">
        <f t="shared" ref="EC10:ER11" si="9">KH10</f>
        <v>0</v>
      </c>
      <c r="ED10" s="234">
        <f t="shared" si="9"/>
        <v>0</v>
      </c>
      <c r="EE10" s="234">
        <f t="shared" si="9"/>
        <v>0</v>
      </c>
      <c r="EF10" s="234">
        <f t="shared" si="9"/>
        <v>0</v>
      </c>
      <c r="EG10" s="234">
        <f t="shared" si="9"/>
        <v>0</v>
      </c>
      <c r="EH10" s="234">
        <f t="shared" si="9"/>
        <v>0</v>
      </c>
      <c r="EI10" s="234">
        <f t="shared" si="9"/>
        <v>0</v>
      </c>
      <c r="EJ10" s="234">
        <f t="shared" si="9"/>
        <v>0</v>
      </c>
      <c r="EK10" s="234">
        <f t="shared" si="9"/>
        <v>0</v>
      </c>
      <c r="EL10" s="234">
        <f t="shared" si="9"/>
        <v>0</v>
      </c>
      <c r="EM10" s="234">
        <f t="shared" si="9"/>
        <v>0</v>
      </c>
      <c r="EN10" s="234">
        <f t="shared" si="9"/>
        <v>0</v>
      </c>
      <c r="EO10" s="234">
        <f t="shared" si="9"/>
        <v>0</v>
      </c>
      <c r="EP10" s="234">
        <f t="shared" si="9"/>
        <v>0</v>
      </c>
      <c r="EQ10" s="234">
        <f t="shared" si="9"/>
        <v>0</v>
      </c>
      <c r="ER10" s="234">
        <f>KW10</f>
        <v>0</v>
      </c>
      <c r="EU10" s="410" t="s">
        <v>4</v>
      </c>
      <c r="EV10" s="242" t="s">
        <v>52</v>
      </c>
      <c r="EW10" s="239" t="s">
        <v>25</v>
      </c>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row>
    <row r="11" spans="1:309" ht="20.100000000000001" customHeight="1" x14ac:dyDescent="0.25">
      <c r="A11" s="406"/>
      <c r="B11" s="318" t="s">
        <v>53</v>
      </c>
      <c r="C11" s="319" t="s">
        <v>25</v>
      </c>
      <c r="D11" s="234">
        <f>FI11</f>
        <v>0</v>
      </c>
      <c r="E11" s="234">
        <f t="shared" si="7"/>
        <v>0</v>
      </c>
      <c r="F11" s="234">
        <f t="shared" si="7"/>
        <v>0</v>
      </c>
      <c r="G11" s="234">
        <f t="shared" si="7"/>
        <v>0</v>
      </c>
      <c r="H11" s="234">
        <f t="shared" si="7"/>
        <v>0</v>
      </c>
      <c r="I11" s="234">
        <f t="shared" si="7"/>
        <v>0</v>
      </c>
      <c r="J11" s="234">
        <f t="shared" si="7"/>
        <v>0</v>
      </c>
      <c r="K11" s="234">
        <f t="shared" si="7"/>
        <v>0</v>
      </c>
      <c r="L11" s="234">
        <f t="shared" si="7"/>
        <v>0</v>
      </c>
      <c r="M11" s="234">
        <f t="shared" si="7"/>
        <v>0</v>
      </c>
      <c r="N11" s="234">
        <f t="shared" si="7"/>
        <v>0</v>
      </c>
      <c r="O11" s="234">
        <f t="shared" si="7"/>
        <v>0</v>
      </c>
      <c r="P11" s="234">
        <f t="shared" si="7"/>
        <v>0</v>
      </c>
      <c r="Q11" s="234">
        <f t="shared" si="7"/>
        <v>0</v>
      </c>
      <c r="R11" s="234">
        <f t="shared" si="7"/>
        <v>0</v>
      </c>
      <c r="S11" s="234">
        <f t="shared" si="7"/>
        <v>0</v>
      </c>
      <c r="T11" s="234">
        <f t="shared" si="7"/>
        <v>0</v>
      </c>
      <c r="U11" s="234">
        <f t="shared" si="7"/>
        <v>0</v>
      </c>
      <c r="V11" s="234">
        <f t="shared" si="7"/>
        <v>0</v>
      </c>
      <c r="W11" s="234">
        <f t="shared" si="7"/>
        <v>0</v>
      </c>
      <c r="X11" s="234">
        <f t="shared" si="7"/>
        <v>0</v>
      </c>
      <c r="Y11" s="234">
        <f t="shared" si="7"/>
        <v>0</v>
      </c>
      <c r="Z11" s="234">
        <f t="shared" si="7"/>
        <v>0</v>
      </c>
      <c r="AA11" s="234">
        <f t="shared" si="7"/>
        <v>0</v>
      </c>
      <c r="AB11" s="234">
        <f t="shared" si="7"/>
        <v>0</v>
      </c>
      <c r="AC11" s="234">
        <f t="shared" si="7"/>
        <v>0</v>
      </c>
      <c r="AD11" s="234">
        <f t="shared" si="7"/>
        <v>0</v>
      </c>
      <c r="AE11" s="234">
        <f t="shared" si="7"/>
        <v>0</v>
      </c>
      <c r="AF11" s="234">
        <f t="shared" si="7"/>
        <v>0</v>
      </c>
      <c r="AG11" s="234">
        <f t="shared" si="7"/>
        <v>0</v>
      </c>
      <c r="AH11" s="234">
        <f t="shared" si="7"/>
        <v>0</v>
      </c>
      <c r="AI11" s="234">
        <f t="shared" si="7"/>
        <v>0</v>
      </c>
      <c r="AJ11" s="234">
        <f t="shared" si="7"/>
        <v>0</v>
      </c>
      <c r="AK11" s="234">
        <f t="shared" si="7"/>
        <v>0</v>
      </c>
      <c r="AL11" s="234">
        <f t="shared" si="7"/>
        <v>0</v>
      </c>
      <c r="AM11" s="234">
        <f t="shared" si="7"/>
        <v>0</v>
      </c>
      <c r="AN11" s="234">
        <f t="shared" si="7"/>
        <v>0</v>
      </c>
      <c r="AO11" s="234">
        <f t="shared" si="7"/>
        <v>0</v>
      </c>
      <c r="AP11" s="234">
        <f t="shared" si="7"/>
        <v>0</v>
      </c>
      <c r="AQ11" s="234">
        <f t="shared" si="7"/>
        <v>0</v>
      </c>
      <c r="AR11" s="234">
        <f t="shared" si="7"/>
        <v>0</v>
      </c>
      <c r="AS11" s="234">
        <f t="shared" si="7"/>
        <v>0</v>
      </c>
      <c r="AT11" s="234">
        <f t="shared" si="7"/>
        <v>0</v>
      </c>
      <c r="AU11" s="234">
        <f t="shared" si="7"/>
        <v>0</v>
      </c>
      <c r="AV11" s="234">
        <f t="shared" si="7"/>
        <v>0</v>
      </c>
      <c r="AW11" s="234">
        <f t="shared" si="7"/>
        <v>0</v>
      </c>
      <c r="AX11" s="234">
        <f t="shared" si="7"/>
        <v>0</v>
      </c>
      <c r="AY11" s="234">
        <f t="shared" si="7"/>
        <v>0</v>
      </c>
      <c r="AZ11" s="234">
        <f t="shared" si="7"/>
        <v>0</v>
      </c>
      <c r="BA11" s="234">
        <f t="shared" si="7"/>
        <v>0</v>
      </c>
      <c r="BB11" s="234">
        <f t="shared" si="7"/>
        <v>0</v>
      </c>
      <c r="BC11" s="234">
        <f t="shared" si="7"/>
        <v>0</v>
      </c>
      <c r="BD11" s="234">
        <f t="shared" si="7"/>
        <v>0</v>
      </c>
      <c r="BE11" s="234">
        <f t="shared" si="7"/>
        <v>0</v>
      </c>
      <c r="BF11" s="234">
        <f t="shared" si="7"/>
        <v>0</v>
      </c>
      <c r="BG11" s="234">
        <f t="shared" si="7"/>
        <v>0</v>
      </c>
      <c r="BH11" s="234">
        <f t="shared" si="7"/>
        <v>0</v>
      </c>
      <c r="BI11" s="234">
        <f t="shared" si="7"/>
        <v>0</v>
      </c>
      <c r="BJ11" s="234">
        <f t="shared" si="7"/>
        <v>0</v>
      </c>
      <c r="BK11" s="234">
        <f t="shared" si="7"/>
        <v>0</v>
      </c>
      <c r="BL11" s="234">
        <f t="shared" si="7"/>
        <v>0</v>
      </c>
      <c r="BM11" s="234">
        <f t="shared" si="7"/>
        <v>0</v>
      </c>
      <c r="BN11" s="234">
        <f t="shared" si="7"/>
        <v>0</v>
      </c>
      <c r="BO11" s="234">
        <f t="shared" si="7"/>
        <v>0</v>
      </c>
      <c r="BP11" s="234">
        <f t="shared" si="7"/>
        <v>0</v>
      </c>
      <c r="BQ11" s="234">
        <f t="shared" si="8"/>
        <v>0</v>
      </c>
      <c r="BR11" s="234">
        <f t="shared" si="8"/>
        <v>0</v>
      </c>
      <c r="BS11" s="234">
        <f t="shared" si="8"/>
        <v>0</v>
      </c>
      <c r="BT11" s="234">
        <f t="shared" si="8"/>
        <v>0</v>
      </c>
      <c r="BU11" s="234">
        <f t="shared" si="8"/>
        <v>0</v>
      </c>
      <c r="BV11" s="234">
        <f t="shared" si="8"/>
        <v>0</v>
      </c>
      <c r="BW11" s="234">
        <f t="shared" si="8"/>
        <v>0</v>
      </c>
      <c r="BX11" s="234">
        <f t="shared" si="8"/>
        <v>0</v>
      </c>
      <c r="BY11" s="234">
        <f t="shared" si="8"/>
        <v>0</v>
      </c>
      <c r="BZ11" s="234">
        <f t="shared" si="8"/>
        <v>0</v>
      </c>
      <c r="CA11" s="234">
        <f t="shared" si="8"/>
        <v>0</v>
      </c>
      <c r="CB11" s="234">
        <f t="shared" si="8"/>
        <v>0</v>
      </c>
      <c r="CC11" s="234">
        <f t="shared" si="8"/>
        <v>0</v>
      </c>
      <c r="CD11" s="234">
        <f t="shared" si="8"/>
        <v>0</v>
      </c>
      <c r="CE11" s="234">
        <f t="shared" si="8"/>
        <v>0</v>
      </c>
      <c r="CF11" s="234">
        <f t="shared" si="8"/>
        <v>0</v>
      </c>
      <c r="CG11" s="234">
        <f t="shared" si="8"/>
        <v>0</v>
      </c>
      <c r="CH11" s="234">
        <f t="shared" si="8"/>
        <v>0</v>
      </c>
      <c r="CI11" s="234">
        <f t="shared" si="8"/>
        <v>0</v>
      </c>
      <c r="CJ11" s="234">
        <f t="shared" si="8"/>
        <v>0</v>
      </c>
      <c r="CK11" s="234">
        <f t="shared" si="8"/>
        <v>0</v>
      </c>
      <c r="CL11" s="234">
        <f t="shared" si="8"/>
        <v>0</v>
      </c>
      <c r="CM11" s="234">
        <f t="shared" si="8"/>
        <v>0</v>
      </c>
      <c r="CN11" s="234">
        <f t="shared" si="8"/>
        <v>0</v>
      </c>
      <c r="CO11" s="234">
        <f t="shared" si="8"/>
        <v>0</v>
      </c>
      <c r="CP11" s="234">
        <f t="shared" si="8"/>
        <v>0</v>
      </c>
      <c r="CQ11" s="234">
        <f t="shared" si="8"/>
        <v>0</v>
      </c>
      <c r="CR11" s="234">
        <f t="shared" si="8"/>
        <v>0</v>
      </c>
      <c r="CS11" s="234">
        <f t="shared" si="8"/>
        <v>0</v>
      </c>
      <c r="CT11" s="234">
        <f t="shared" si="8"/>
        <v>0</v>
      </c>
      <c r="CU11" s="234">
        <f t="shared" si="8"/>
        <v>0</v>
      </c>
      <c r="CV11" s="234">
        <f t="shared" si="8"/>
        <v>0</v>
      </c>
      <c r="CW11" s="234">
        <f t="shared" si="8"/>
        <v>0</v>
      </c>
      <c r="CX11" s="234">
        <f t="shared" si="8"/>
        <v>0</v>
      </c>
      <c r="CY11" s="234">
        <f t="shared" si="8"/>
        <v>0</v>
      </c>
      <c r="CZ11" s="234">
        <f t="shared" si="8"/>
        <v>0</v>
      </c>
      <c r="DA11" s="234">
        <f t="shared" si="8"/>
        <v>0</v>
      </c>
      <c r="DB11" s="234">
        <f t="shared" si="8"/>
        <v>0</v>
      </c>
      <c r="DC11" s="234">
        <f t="shared" si="8"/>
        <v>0</v>
      </c>
      <c r="DD11" s="234">
        <f t="shared" si="8"/>
        <v>0</v>
      </c>
      <c r="DE11" s="234">
        <f t="shared" si="8"/>
        <v>0</v>
      </c>
      <c r="DF11" s="234">
        <f t="shared" si="8"/>
        <v>0</v>
      </c>
      <c r="DG11" s="234">
        <f t="shared" si="8"/>
        <v>0</v>
      </c>
      <c r="DH11" s="234">
        <f t="shared" si="8"/>
        <v>0</v>
      </c>
      <c r="DI11" s="234">
        <f t="shared" si="8"/>
        <v>0</v>
      </c>
      <c r="DJ11" s="234">
        <f t="shared" si="8"/>
        <v>0</v>
      </c>
      <c r="DK11" s="234">
        <f t="shared" si="8"/>
        <v>0</v>
      </c>
      <c r="DL11" s="234">
        <f t="shared" si="8"/>
        <v>0</v>
      </c>
      <c r="DM11" s="234">
        <f t="shared" si="8"/>
        <v>0</v>
      </c>
      <c r="DN11" s="234">
        <f t="shared" si="8"/>
        <v>0</v>
      </c>
      <c r="DO11" s="234">
        <f t="shared" si="8"/>
        <v>0</v>
      </c>
      <c r="DP11" s="234">
        <f t="shared" si="8"/>
        <v>0</v>
      </c>
      <c r="DQ11" s="234">
        <f t="shared" si="8"/>
        <v>0</v>
      </c>
      <c r="DR11" s="234">
        <f t="shared" si="8"/>
        <v>0</v>
      </c>
      <c r="DS11" s="234">
        <f t="shared" si="8"/>
        <v>0</v>
      </c>
      <c r="DT11" s="234">
        <f t="shared" si="8"/>
        <v>0</v>
      </c>
      <c r="DU11" s="234">
        <f t="shared" si="8"/>
        <v>0</v>
      </c>
      <c r="DV11" s="234">
        <f t="shared" si="8"/>
        <v>0</v>
      </c>
      <c r="DW11" s="234">
        <f t="shared" si="8"/>
        <v>0</v>
      </c>
      <c r="DX11" s="234">
        <f t="shared" si="8"/>
        <v>0</v>
      </c>
      <c r="DY11" s="234">
        <f t="shared" si="8"/>
        <v>0</v>
      </c>
      <c r="DZ11" s="234">
        <f t="shared" si="8"/>
        <v>0</v>
      </c>
      <c r="EA11" s="234">
        <f t="shared" si="8"/>
        <v>0</v>
      </c>
      <c r="EB11" s="234">
        <f t="shared" si="8"/>
        <v>0</v>
      </c>
      <c r="EC11" s="234">
        <f t="shared" si="9"/>
        <v>0</v>
      </c>
      <c r="ED11" s="234">
        <f t="shared" si="9"/>
        <v>0</v>
      </c>
      <c r="EE11" s="234">
        <f t="shared" si="9"/>
        <v>0</v>
      </c>
      <c r="EF11" s="234">
        <f t="shared" si="9"/>
        <v>0</v>
      </c>
      <c r="EG11" s="234">
        <f t="shared" si="9"/>
        <v>0</v>
      </c>
      <c r="EH11" s="234">
        <f t="shared" si="9"/>
        <v>0</v>
      </c>
      <c r="EI11" s="234">
        <f t="shared" si="9"/>
        <v>0</v>
      </c>
      <c r="EJ11" s="234">
        <f t="shared" si="9"/>
        <v>0</v>
      </c>
      <c r="EK11" s="234">
        <f t="shared" si="9"/>
        <v>0</v>
      </c>
      <c r="EL11" s="234">
        <f t="shared" si="9"/>
        <v>0</v>
      </c>
      <c r="EM11" s="234">
        <f t="shared" si="9"/>
        <v>0</v>
      </c>
      <c r="EN11" s="234">
        <f t="shared" si="9"/>
        <v>0</v>
      </c>
      <c r="EO11" s="234">
        <f t="shared" si="9"/>
        <v>0</v>
      </c>
      <c r="EP11" s="234">
        <f t="shared" si="9"/>
        <v>0</v>
      </c>
      <c r="EQ11" s="234">
        <f t="shared" si="9"/>
        <v>0</v>
      </c>
      <c r="ER11" s="234">
        <f t="shared" si="9"/>
        <v>0</v>
      </c>
      <c r="EU11" s="411"/>
      <c r="EV11" s="242" t="s">
        <v>53</v>
      </c>
      <c r="EW11" s="239" t="s">
        <v>25</v>
      </c>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row>
    <row r="12" spans="1:309" ht="20.100000000000001" customHeight="1" x14ac:dyDescent="0.25">
      <c r="A12" s="406"/>
      <c r="B12" s="318" t="s">
        <v>51</v>
      </c>
      <c r="C12" s="319" t="s">
        <v>25</v>
      </c>
      <c r="D12" s="71">
        <f>D13+D16</f>
        <v>0</v>
      </c>
      <c r="E12" s="71">
        <f t="shared" ref="E12:BP12" si="10">E13+E16</f>
        <v>0</v>
      </c>
      <c r="F12" s="71">
        <f t="shared" si="10"/>
        <v>0</v>
      </c>
      <c r="G12" s="71">
        <f t="shared" si="10"/>
        <v>0</v>
      </c>
      <c r="H12" s="71">
        <f t="shared" si="10"/>
        <v>0</v>
      </c>
      <c r="I12" s="71">
        <f t="shared" si="10"/>
        <v>0</v>
      </c>
      <c r="J12" s="71">
        <f t="shared" si="10"/>
        <v>0</v>
      </c>
      <c r="K12" s="71">
        <f t="shared" si="10"/>
        <v>0</v>
      </c>
      <c r="L12" s="71">
        <f t="shared" si="10"/>
        <v>0</v>
      </c>
      <c r="M12" s="71">
        <f t="shared" si="10"/>
        <v>0</v>
      </c>
      <c r="N12" s="71">
        <f t="shared" si="10"/>
        <v>0</v>
      </c>
      <c r="O12" s="71">
        <f t="shared" si="10"/>
        <v>0</v>
      </c>
      <c r="P12" s="71">
        <f t="shared" si="10"/>
        <v>0</v>
      </c>
      <c r="Q12" s="71">
        <f t="shared" si="10"/>
        <v>0</v>
      </c>
      <c r="R12" s="71">
        <f t="shared" si="10"/>
        <v>0</v>
      </c>
      <c r="S12" s="71">
        <f t="shared" si="10"/>
        <v>0</v>
      </c>
      <c r="T12" s="71">
        <f t="shared" si="10"/>
        <v>0</v>
      </c>
      <c r="U12" s="71">
        <f t="shared" si="10"/>
        <v>0</v>
      </c>
      <c r="V12" s="71">
        <f t="shared" si="10"/>
        <v>0</v>
      </c>
      <c r="W12" s="71">
        <f t="shared" si="10"/>
        <v>0</v>
      </c>
      <c r="X12" s="71">
        <f t="shared" si="10"/>
        <v>0</v>
      </c>
      <c r="Y12" s="71">
        <f t="shared" si="10"/>
        <v>0</v>
      </c>
      <c r="Z12" s="71">
        <f t="shared" si="10"/>
        <v>0</v>
      </c>
      <c r="AA12" s="71">
        <f t="shared" si="10"/>
        <v>0</v>
      </c>
      <c r="AB12" s="71">
        <f t="shared" si="10"/>
        <v>0</v>
      </c>
      <c r="AC12" s="71">
        <f t="shared" si="10"/>
        <v>0</v>
      </c>
      <c r="AD12" s="71">
        <f t="shared" si="10"/>
        <v>0</v>
      </c>
      <c r="AE12" s="71">
        <f t="shared" si="10"/>
        <v>0</v>
      </c>
      <c r="AF12" s="71">
        <f t="shared" si="10"/>
        <v>0</v>
      </c>
      <c r="AG12" s="71">
        <f t="shared" si="10"/>
        <v>0</v>
      </c>
      <c r="AH12" s="71">
        <f t="shared" si="10"/>
        <v>0</v>
      </c>
      <c r="AI12" s="71">
        <f t="shared" si="10"/>
        <v>0</v>
      </c>
      <c r="AJ12" s="71">
        <f t="shared" si="10"/>
        <v>0</v>
      </c>
      <c r="AK12" s="71">
        <f t="shared" si="10"/>
        <v>0</v>
      </c>
      <c r="AL12" s="71">
        <f t="shared" si="10"/>
        <v>0</v>
      </c>
      <c r="AM12" s="71">
        <f t="shared" si="10"/>
        <v>0</v>
      </c>
      <c r="AN12" s="71">
        <f t="shared" si="10"/>
        <v>0</v>
      </c>
      <c r="AO12" s="71">
        <f t="shared" si="10"/>
        <v>0</v>
      </c>
      <c r="AP12" s="71">
        <f t="shared" si="10"/>
        <v>0</v>
      </c>
      <c r="AQ12" s="71">
        <f t="shared" si="10"/>
        <v>0</v>
      </c>
      <c r="AR12" s="71">
        <f t="shared" si="10"/>
        <v>0</v>
      </c>
      <c r="AS12" s="71">
        <f t="shared" si="10"/>
        <v>0</v>
      </c>
      <c r="AT12" s="71">
        <f t="shared" si="10"/>
        <v>0</v>
      </c>
      <c r="AU12" s="71">
        <f t="shared" si="10"/>
        <v>0</v>
      </c>
      <c r="AV12" s="71">
        <f t="shared" si="10"/>
        <v>0</v>
      </c>
      <c r="AW12" s="71">
        <f t="shared" si="10"/>
        <v>0</v>
      </c>
      <c r="AX12" s="71">
        <f t="shared" si="10"/>
        <v>0</v>
      </c>
      <c r="AY12" s="71">
        <f t="shared" si="10"/>
        <v>0</v>
      </c>
      <c r="AZ12" s="71">
        <f t="shared" si="10"/>
        <v>0</v>
      </c>
      <c r="BA12" s="71">
        <f t="shared" si="10"/>
        <v>0</v>
      </c>
      <c r="BB12" s="71">
        <f t="shared" si="10"/>
        <v>0</v>
      </c>
      <c r="BC12" s="71">
        <f t="shared" si="10"/>
        <v>0</v>
      </c>
      <c r="BD12" s="71">
        <f t="shared" si="10"/>
        <v>0</v>
      </c>
      <c r="BE12" s="71">
        <f t="shared" si="10"/>
        <v>0</v>
      </c>
      <c r="BF12" s="71">
        <f t="shared" si="10"/>
        <v>0</v>
      </c>
      <c r="BG12" s="71">
        <f t="shared" si="10"/>
        <v>0</v>
      </c>
      <c r="BH12" s="71">
        <f t="shared" si="10"/>
        <v>0</v>
      </c>
      <c r="BI12" s="71">
        <f t="shared" si="10"/>
        <v>0</v>
      </c>
      <c r="BJ12" s="71">
        <f t="shared" si="10"/>
        <v>0</v>
      </c>
      <c r="BK12" s="71">
        <f t="shared" si="10"/>
        <v>0</v>
      </c>
      <c r="BL12" s="71">
        <f t="shared" si="10"/>
        <v>0</v>
      </c>
      <c r="BM12" s="71">
        <f t="shared" si="10"/>
        <v>0</v>
      </c>
      <c r="BN12" s="71">
        <f t="shared" si="10"/>
        <v>0</v>
      </c>
      <c r="BO12" s="71">
        <f t="shared" si="10"/>
        <v>0</v>
      </c>
      <c r="BP12" s="71">
        <f t="shared" si="10"/>
        <v>0</v>
      </c>
      <c r="BQ12" s="71">
        <f t="shared" ref="BQ12:EB12" si="11">BQ13+BQ16</f>
        <v>0</v>
      </c>
      <c r="BR12" s="71">
        <f t="shared" si="11"/>
        <v>0</v>
      </c>
      <c r="BS12" s="71">
        <f t="shared" si="11"/>
        <v>0</v>
      </c>
      <c r="BT12" s="71">
        <f t="shared" si="11"/>
        <v>0</v>
      </c>
      <c r="BU12" s="71">
        <f t="shared" si="11"/>
        <v>0</v>
      </c>
      <c r="BV12" s="71">
        <f t="shared" si="11"/>
        <v>0</v>
      </c>
      <c r="BW12" s="71">
        <f t="shared" si="11"/>
        <v>0</v>
      </c>
      <c r="BX12" s="71">
        <f t="shared" si="11"/>
        <v>0</v>
      </c>
      <c r="BY12" s="71">
        <f t="shared" si="11"/>
        <v>0</v>
      </c>
      <c r="BZ12" s="71">
        <f t="shared" si="11"/>
        <v>0</v>
      </c>
      <c r="CA12" s="71">
        <f t="shared" si="11"/>
        <v>0</v>
      </c>
      <c r="CB12" s="71">
        <f t="shared" si="11"/>
        <v>0</v>
      </c>
      <c r="CC12" s="71">
        <f t="shared" si="11"/>
        <v>0</v>
      </c>
      <c r="CD12" s="71">
        <f t="shared" si="11"/>
        <v>0</v>
      </c>
      <c r="CE12" s="71">
        <f t="shared" si="11"/>
        <v>0</v>
      </c>
      <c r="CF12" s="71">
        <f t="shared" si="11"/>
        <v>0</v>
      </c>
      <c r="CG12" s="71">
        <f t="shared" si="11"/>
        <v>0</v>
      </c>
      <c r="CH12" s="71">
        <f t="shared" si="11"/>
        <v>0</v>
      </c>
      <c r="CI12" s="71">
        <f t="shared" si="11"/>
        <v>0</v>
      </c>
      <c r="CJ12" s="71">
        <f t="shared" si="11"/>
        <v>0</v>
      </c>
      <c r="CK12" s="71">
        <f t="shared" si="11"/>
        <v>0</v>
      </c>
      <c r="CL12" s="71">
        <f t="shared" si="11"/>
        <v>0</v>
      </c>
      <c r="CM12" s="71">
        <f t="shared" si="11"/>
        <v>0</v>
      </c>
      <c r="CN12" s="71">
        <f t="shared" si="11"/>
        <v>0</v>
      </c>
      <c r="CO12" s="71">
        <f t="shared" si="11"/>
        <v>0</v>
      </c>
      <c r="CP12" s="71">
        <f t="shared" si="11"/>
        <v>0</v>
      </c>
      <c r="CQ12" s="71">
        <f t="shared" si="11"/>
        <v>0</v>
      </c>
      <c r="CR12" s="71">
        <f t="shared" si="11"/>
        <v>0</v>
      </c>
      <c r="CS12" s="71">
        <f t="shared" si="11"/>
        <v>0</v>
      </c>
      <c r="CT12" s="71">
        <f t="shared" si="11"/>
        <v>0</v>
      </c>
      <c r="CU12" s="71">
        <f t="shared" si="11"/>
        <v>0</v>
      </c>
      <c r="CV12" s="71">
        <f t="shared" si="11"/>
        <v>0</v>
      </c>
      <c r="CW12" s="71">
        <f t="shared" si="11"/>
        <v>0</v>
      </c>
      <c r="CX12" s="71">
        <f t="shared" si="11"/>
        <v>0</v>
      </c>
      <c r="CY12" s="71">
        <f t="shared" si="11"/>
        <v>0</v>
      </c>
      <c r="CZ12" s="71">
        <f t="shared" si="11"/>
        <v>0</v>
      </c>
      <c r="DA12" s="71">
        <f t="shared" si="11"/>
        <v>0</v>
      </c>
      <c r="DB12" s="71">
        <f t="shared" si="11"/>
        <v>0</v>
      </c>
      <c r="DC12" s="71">
        <f t="shared" si="11"/>
        <v>0</v>
      </c>
      <c r="DD12" s="71">
        <f t="shared" si="11"/>
        <v>0</v>
      </c>
      <c r="DE12" s="71">
        <f t="shared" si="11"/>
        <v>0</v>
      </c>
      <c r="DF12" s="71">
        <f t="shared" si="11"/>
        <v>0</v>
      </c>
      <c r="DG12" s="71">
        <f t="shared" si="11"/>
        <v>0</v>
      </c>
      <c r="DH12" s="71">
        <f t="shared" si="11"/>
        <v>0</v>
      </c>
      <c r="DI12" s="71">
        <f t="shared" si="11"/>
        <v>0</v>
      </c>
      <c r="DJ12" s="71">
        <f t="shared" si="11"/>
        <v>0</v>
      </c>
      <c r="DK12" s="71">
        <f t="shared" si="11"/>
        <v>0</v>
      </c>
      <c r="DL12" s="71">
        <f t="shared" si="11"/>
        <v>0</v>
      </c>
      <c r="DM12" s="71">
        <f t="shared" si="11"/>
        <v>0</v>
      </c>
      <c r="DN12" s="71">
        <f t="shared" si="11"/>
        <v>0</v>
      </c>
      <c r="DO12" s="71">
        <f t="shared" si="11"/>
        <v>0</v>
      </c>
      <c r="DP12" s="71">
        <f t="shared" si="11"/>
        <v>0</v>
      </c>
      <c r="DQ12" s="71">
        <f t="shared" si="11"/>
        <v>0</v>
      </c>
      <c r="DR12" s="71">
        <f t="shared" si="11"/>
        <v>0</v>
      </c>
      <c r="DS12" s="71">
        <f t="shared" si="11"/>
        <v>0</v>
      </c>
      <c r="DT12" s="71">
        <f t="shared" si="11"/>
        <v>0</v>
      </c>
      <c r="DU12" s="71">
        <f t="shared" si="11"/>
        <v>0</v>
      </c>
      <c r="DV12" s="71">
        <f t="shared" si="11"/>
        <v>0</v>
      </c>
      <c r="DW12" s="71">
        <f t="shared" si="11"/>
        <v>0</v>
      </c>
      <c r="DX12" s="71">
        <f t="shared" si="11"/>
        <v>0</v>
      </c>
      <c r="DY12" s="71">
        <f t="shared" si="11"/>
        <v>0</v>
      </c>
      <c r="DZ12" s="71">
        <f t="shared" si="11"/>
        <v>0</v>
      </c>
      <c r="EA12" s="71">
        <f t="shared" si="11"/>
        <v>0</v>
      </c>
      <c r="EB12" s="71">
        <f t="shared" si="11"/>
        <v>0</v>
      </c>
      <c r="EC12" s="71">
        <f t="shared" ref="EC12:ER12" si="12">EC13+EC16</f>
        <v>0</v>
      </c>
      <c r="ED12" s="71">
        <f t="shared" si="12"/>
        <v>0</v>
      </c>
      <c r="EE12" s="71">
        <f t="shared" si="12"/>
        <v>0</v>
      </c>
      <c r="EF12" s="71">
        <f t="shared" si="12"/>
        <v>0</v>
      </c>
      <c r="EG12" s="71">
        <f t="shared" si="12"/>
        <v>0</v>
      </c>
      <c r="EH12" s="71">
        <f t="shared" si="12"/>
        <v>0</v>
      </c>
      <c r="EI12" s="71">
        <f t="shared" si="12"/>
        <v>0</v>
      </c>
      <c r="EJ12" s="71">
        <f t="shared" si="12"/>
        <v>0</v>
      </c>
      <c r="EK12" s="71">
        <f t="shared" si="12"/>
        <v>0</v>
      </c>
      <c r="EL12" s="71">
        <f t="shared" si="12"/>
        <v>0</v>
      </c>
      <c r="EM12" s="71">
        <f t="shared" si="12"/>
        <v>0</v>
      </c>
      <c r="EN12" s="71">
        <f t="shared" si="12"/>
        <v>0</v>
      </c>
      <c r="EO12" s="71">
        <f t="shared" si="12"/>
        <v>0</v>
      </c>
      <c r="EP12" s="71">
        <f t="shared" si="12"/>
        <v>0</v>
      </c>
      <c r="EQ12" s="71">
        <f t="shared" si="12"/>
        <v>0</v>
      </c>
      <c r="ER12" s="71">
        <f t="shared" si="12"/>
        <v>0</v>
      </c>
      <c r="EU12" s="411"/>
      <c r="EV12" s="242" t="s">
        <v>51</v>
      </c>
      <c r="EW12" s="239" t="s">
        <v>25</v>
      </c>
      <c r="EX12" s="59">
        <f t="shared" ref="EX12:HI12" si="13">EX13+EX16</f>
        <v>0</v>
      </c>
      <c r="EY12" s="59">
        <f t="shared" si="13"/>
        <v>0</v>
      </c>
      <c r="EZ12" s="59">
        <f t="shared" si="13"/>
        <v>0</v>
      </c>
      <c r="FA12" s="59">
        <f t="shared" si="13"/>
        <v>0</v>
      </c>
      <c r="FB12" s="59">
        <f t="shared" si="13"/>
        <v>0</v>
      </c>
      <c r="FC12" s="59">
        <f t="shared" si="13"/>
        <v>0</v>
      </c>
      <c r="FD12" s="59">
        <f t="shared" si="13"/>
        <v>0</v>
      </c>
      <c r="FE12" s="59">
        <f t="shared" si="13"/>
        <v>0</v>
      </c>
      <c r="FF12" s="59">
        <f t="shared" si="13"/>
        <v>0</v>
      </c>
      <c r="FG12" s="59">
        <f t="shared" si="13"/>
        <v>0</v>
      </c>
      <c r="FH12" s="59">
        <f t="shared" si="13"/>
        <v>0</v>
      </c>
      <c r="FI12" s="59">
        <f t="shared" si="13"/>
        <v>0</v>
      </c>
      <c r="FJ12" s="59">
        <f t="shared" si="13"/>
        <v>0</v>
      </c>
      <c r="FK12" s="59">
        <f t="shared" si="13"/>
        <v>0</v>
      </c>
      <c r="FL12" s="59">
        <f t="shared" si="13"/>
        <v>0</v>
      </c>
      <c r="FM12" s="59">
        <f t="shared" si="13"/>
        <v>0</v>
      </c>
      <c r="FN12" s="59">
        <f t="shared" si="13"/>
        <v>0</v>
      </c>
      <c r="FO12" s="59">
        <f t="shared" si="13"/>
        <v>0</v>
      </c>
      <c r="FP12" s="59">
        <f t="shared" si="13"/>
        <v>0</v>
      </c>
      <c r="FQ12" s="59">
        <f t="shared" si="13"/>
        <v>0</v>
      </c>
      <c r="FR12" s="59">
        <f t="shared" si="13"/>
        <v>0</v>
      </c>
      <c r="FS12" s="59">
        <f t="shared" si="13"/>
        <v>0</v>
      </c>
      <c r="FT12" s="59">
        <f t="shared" si="13"/>
        <v>0</v>
      </c>
      <c r="FU12" s="59">
        <f t="shared" si="13"/>
        <v>0</v>
      </c>
      <c r="FV12" s="59">
        <f t="shared" si="13"/>
        <v>0</v>
      </c>
      <c r="FW12" s="59">
        <f t="shared" si="13"/>
        <v>0</v>
      </c>
      <c r="FX12" s="59">
        <f t="shared" si="13"/>
        <v>0</v>
      </c>
      <c r="FY12" s="59">
        <f t="shared" si="13"/>
        <v>0</v>
      </c>
      <c r="FZ12" s="59">
        <f t="shared" si="13"/>
        <v>0</v>
      </c>
      <c r="GA12" s="59">
        <f t="shared" si="13"/>
        <v>0</v>
      </c>
      <c r="GB12" s="59">
        <f t="shared" si="13"/>
        <v>0</v>
      </c>
      <c r="GC12" s="59">
        <f t="shared" si="13"/>
        <v>0</v>
      </c>
      <c r="GD12" s="59">
        <f t="shared" si="13"/>
        <v>0</v>
      </c>
      <c r="GE12" s="59">
        <f t="shared" si="13"/>
        <v>0</v>
      </c>
      <c r="GF12" s="59">
        <f t="shared" si="13"/>
        <v>0</v>
      </c>
      <c r="GG12" s="59">
        <f t="shared" si="13"/>
        <v>0</v>
      </c>
      <c r="GH12" s="59">
        <f t="shared" si="13"/>
        <v>0</v>
      </c>
      <c r="GI12" s="59">
        <f t="shared" si="13"/>
        <v>0</v>
      </c>
      <c r="GJ12" s="59">
        <f t="shared" si="13"/>
        <v>0</v>
      </c>
      <c r="GK12" s="59">
        <f t="shared" si="13"/>
        <v>0</v>
      </c>
      <c r="GL12" s="59">
        <f t="shared" si="13"/>
        <v>0</v>
      </c>
      <c r="GM12" s="59">
        <f t="shared" si="13"/>
        <v>0</v>
      </c>
      <c r="GN12" s="59">
        <f t="shared" si="13"/>
        <v>0</v>
      </c>
      <c r="GO12" s="59">
        <f t="shared" si="13"/>
        <v>0</v>
      </c>
      <c r="GP12" s="59">
        <f t="shared" si="13"/>
        <v>0</v>
      </c>
      <c r="GQ12" s="59">
        <f t="shared" si="13"/>
        <v>0</v>
      </c>
      <c r="GR12" s="59">
        <f t="shared" si="13"/>
        <v>0</v>
      </c>
      <c r="GS12" s="59">
        <f t="shared" si="13"/>
        <v>0</v>
      </c>
      <c r="GT12" s="59">
        <f t="shared" si="13"/>
        <v>0</v>
      </c>
      <c r="GU12" s="59">
        <f t="shared" si="13"/>
        <v>0</v>
      </c>
      <c r="GV12" s="59">
        <f t="shared" si="13"/>
        <v>0</v>
      </c>
      <c r="GW12" s="59">
        <f t="shared" si="13"/>
        <v>0</v>
      </c>
      <c r="GX12" s="59">
        <f t="shared" si="13"/>
        <v>0</v>
      </c>
      <c r="GY12" s="59">
        <f t="shared" si="13"/>
        <v>0</v>
      </c>
      <c r="GZ12" s="59">
        <f t="shared" si="13"/>
        <v>0</v>
      </c>
      <c r="HA12" s="59">
        <f t="shared" si="13"/>
        <v>0</v>
      </c>
      <c r="HB12" s="59">
        <f t="shared" si="13"/>
        <v>0</v>
      </c>
      <c r="HC12" s="59">
        <f t="shared" si="13"/>
        <v>0</v>
      </c>
      <c r="HD12" s="59">
        <f t="shared" si="13"/>
        <v>0</v>
      </c>
      <c r="HE12" s="59">
        <f t="shared" si="13"/>
        <v>0</v>
      </c>
      <c r="HF12" s="59">
        <f t="shared" si="13"/>
        <v>0</v>
      </c>
      <c r="HG12" s="59">
        <f t="shared" si="13"/>
        <v>0</v>
      </c>
      <c r="HH12" s="59">
        <f t="shared" si="13"/>
        <v>0</v>
      </c>
      <c r="HI12" s="59">
        <f t="shared" si="13"/>
        <v>0</v>
      </c>
      <c r="HJ12" s="59">
        <f t="shared" ref="HJ12:JU12" si="14">HJ13+HJ16</f>
        <v>0</v>
      </c>
      <c r="HK12" s="59">
        <f t="shared" si="14"/>
        <v>0</v>
      </c>
      <c r="HL12" s="59">
        <f t="shared" si="14"/>
        <v>0</v>
      </c>
      <c r="HM12" s="59">
        <f t="shared" si="14"/>
        <v>0</v>
      </c>
      <c r="HN12" s="59">
        <f t="shared" si="14"/>
        <v>0</v>
      </c>
      <c r="HO12" s="59">
        <f t="shared" si="14"/>
        <v>0</v>
      </c>
      <c r="HP12" s="59">
        <f t="shared" si="14"/>
        <v>0</v>
      </c>
      <c r="HQ12" s="59">
        <f t="shared" si="14"/>
        <v>0</v>
      </c>
      <c r="HR12" s="59">
        <f t="shared" si="14"/>
        <v>0</v>
      </c>
      <c r="HS12" s="59">
        <f t="shared" si="14"/>
        <v>0</v>
      </c>
      <c r="HT12" s="59">
        <f t="shared" si="14"/>
        <v>0</v>
      </c>
      <c r="HU12" s="59">
        <f t="shared" si="14"/>
        <v>0</v>
      </c>
      <c r="HV12" s="59">
        <f t="shared" si="14"/>
        <v>0</v>
      </c>
      <c r="HW12" s="59">
        <f t="shared" si="14"/>
        <v>0</v>
      </c>
      <c r="HX12" s="59">
        <f t="shared" si="14"/>
        <v>0</v>
      </c>
      <c r="HY12" s="59">
        <f t="shared" si="14"/>
        <v>0</v>
      </c>
      <c r="HZ12" s="59">
        <f t="shared" si="14"/>
        <v>0</v>
      </c>
      <c r="IA12" s="59">
        <f t="shared" si="14"/>
        <v>0</v>
      </c>
      <c r="IB12" s="59">
        <f t="shared" si="14"/>
        <v>0</v>
      </c>
      <c r="IC12" s="59">
        <f t="shared" si="14"/>
        <v>0</v>
      </c>
      <c r="ID12" s="59">
        <f t="shared" si="14"/>
        <v>0</v>
      </c>
      <c r="IE12" s="59">
        <f t="shared" si="14"/>
        <v>0</v>
      </c>
      <c r="IF12" s="59">
        <f t="shared" si="14"/>
        <v>0</v>
      </c>
      <c r="IG12" s="59">
        <f t="shared" si="14"/>
        <v>0</v>
      </c>
      <c r="IH12" s="59">
        <f t="shared" si="14"/>
        <v>0</v>
      </c>
      <c r="II12" s="59">
        <f t="shared" si="14"/>
        <v>0</v>
      </c>
      <c r="IJ12" s="59">
        <f t="shared" si="14"/>
        <v>0</v>
      </c>
      <c r="IK12" s="59">
        <f t="shared" si="14"/>
        <v>0</v>
      </c>
      <c r="IL12" s="59">
        <f t="shared" si="14"/>
        <v>0</v>
      </c>
      <c r="IM12" s="59">
        <f t="shared" si="14"/>
        <v>0</v>
      </c>
      <c r="IN12" s="59">
        <f t="shared" si="14"/>
        <v>0</v>
      </c>
      <c r="IO12" s="59">
        <f t="shared" si="14"/>
        <v>0</v>
      </c>
      <c r="IP12" s="59">
        <f t="shared" si="14"/>
        <v>0</v>
      </c>
      <c r="IQ12" s="59">
        <f t="shared" si="14"/>
        <v>0</v>
      </c>
      <c r="IR12" s="59">
        <f t="shared" si="14"/>
        <v>0</v>
      </c>
      <c r="IS12" s="59">
        <f t="shared" si="14"/>
        <v>0</v>
      </c>
      <c r="IT12" s="59">
        <f t="shared" si="14"/>
        <v>0</v>
      </c>
      <c r="IU12" s="59">
        <f t="shared" si="14"/>
        <v>0</v>
      </c>
      <c r="IV12" s="59">
        <f t="shared" si="14"/>
        <v>0</v>
      </c>
      <c r="IW12" s="59">
        <f t="shared" si="14"/>
        <v>0</v>
      </c>
      <c r="IX12" s="59">
        <f t="shared" si="14"/>
        <v>0</v>
      </c>
      <c r="IY12" s="59">
        <f t="shared" si="14"/>
        <v>0</v>
      </c>
      <c r="IZ12" s="59">
        <f t="shared" si="14"/>
        <v>0</v>
      </c>
      <c r="JA12" s="59">
        <f t="shared" si="14"/>
        <v>0</v>
      </c>
      <c r="JB12" s="59">
        <f t="shared" si="14"/>
        <v>0</v>
      </c>
      <c r="JC12" s="59">
        <f t="shared" si="14"/>
        <v>0</v>
      </c>
      <c r="JD12" s="59">
        <f t="shared" si="14"/>
        <v>0</v>
      </c>
      <c r="JE12" s="59">
        <f t="shared" si="14"/>
        <v>0</v>
      </c>
      <c r="JF12" s="59">
        <f t="shared" si="14"/>
        <v>0</v>
      </c>
      <c r="JG12" s="59">
        <f t="shared" si="14"/>
        <v>0</v>
      </c>
      <c r="JH12" s="59">
        <f t="shared" si="14"/>
        <v>0</v>
      </c>
      <c r="JI12" s="59">
        <f t="shared" si="14"/>
        <v>0</v>
      </c>
      <c r="JJ12" s="59">
        <f t="shared" si="14"/>
        <v>0</v>
      </c>
      <c r="JK12" s="59">
        <f t="shared" si="14"/>
        <v>0</v>
      </c>
      <c r="JL12" s="59">
        <f t="shared" si="14"/>
        <v>0</v>
      </c>
      <c r="JM12" s="59">
        <f t="shared" si="14"/>
        <v>0</v>
      </c>
      <c r="JN12" s="59">
        <f t="shared" si="14"/>
        <v>0</v>
      </c>
      <c r="JO12" s="59">
        <f t="shared" si="14"/>
        <v>0</v>
      </c>
      <c r="JP12" s="59">
        <f t="shared" si="14"/>
        <v>0</v>
      </c>
      <c r="JQ12" s="59">
        <f t="shared" si="14"/>
        <v>0</v>
      </c>
      <c r="JR12" s="59">
        <f t="shared" si="14"/>
        <v>0</v>
      </c>
      <c r="JS12" s="59">
        <f t="shared" si="14"/>
        <v>0</v>
      </c>
      <c r="JT12" s="59">
        <f t="shared" si="14"/>
        <v>0</v>
      </c>
      <c r="JU12" s="59">
        <f t="shared" si="14"/>
        <v>0</v>
      </c>
      <c r="JV12" s="59">
        <f t="shared" ref="JV12:KW12" si="15">JV13+JV16</f>
        <v>0</v>
      </c>
      <c r="JW12" s="59">
        <f t="shared" si="15"/>
        <v>0</v>
      </c>
      <c r="JX12" s="59">
        <f t="shared" si="15"/>
        <v>0</v>
      </c>
      <c r="JY12" s="59">
        <f t="shared" si="15"/>
        <v>0</v>
      </c>
      <c r="JZ12" s="59">
        <f t="shared" si="15"/>
        <v>0</v>
      </c>
      <c r="KA12" s="59">
        <f t="shared" si="15"/>
        <v>0</v>
      </c>
      <c r="KB12" s="59">
        <f t="shared" si="15"/>
        <v>0</v>
      </c>
      <c r="KC12" s="59">
        <f t="shared" si="15"/>
        <v>0</v>
      </c>
      <c r="KD12" s="59">
        <f t="shared" si="15"/>
        <v>0</v>
      </c>
      <c r="KE12" s="59">
        <f t="shared" si="15"/>
        <v>0</v>
      </c>
      <c r="KF12" s="59">
        <f t="shared" si="15"/>
        <v>0</v>
      </c>
      <c r="KG12" s="59">
        <f t="shared" si="15"/>
        <v>0</v>
      </c>
      <c r="KH12" s="59">
        <f t="shared" si="15"/>
        <v>0</v>
      </c>
      <c r="KI12" s="59">
        <f t="shared" si="15"/>
        <v>0</v>
      </c>
      <c r="KJ12" s="59">
        <f t="shared" si="15"/>
        <v>0</v>
      </c>
      <c r="KK12" s="59">
        <f t="shared" si="15"/>
        <v>0</v>
      </c>
      <c r="KL12" s="59">
        <f t="shared" si="15"/>
        <v>0</v>
      </c>
      <c r="KM12" s="59">
        <f t="shared" si="15"/>
        <v>0</v>
      </c>
      <c r="KN12" s="59">
        <f t="shared" si="15"/>
        <v>0</v>
      </c>
      <c r="KO12" s="59">
        <f t="shared" si="15"/>
        <v>0</v>
      </c>
      <c r="KP12" s="59">
        <f t="shared" si="15"/>
        <v>0</v>
      </c>
      <c r="KQ12" s="59">
        <f t="shared" si="15"/>
        <v>0</v>
      </c>
      <c r="KR12" s="59">
        <f t="shared" si="15"/>
        <v>0</v>
      </c>
      <c r="KS12" s="59">
        <f t="shared" si="15"/>
        <v>0</v>
      </c>
      <c r="KT12" s="59">
        <f t="shared" si="15"/>
        <v>0</v>
      </c>
      <c r="KU12" s="59">
        <f t="shared" si="15"/>
        <v>0</v>
      </c>
      <c r="KV12" s="59">
        <f t="shared" si="15"/>
        <v>0</v>
      </c>
      <c r="KW12" s="59">
        <f t="shared" si="15"/>
        <v>0</v>
      </c>
    </row>
    <row r="13" spans="1:309" ht="20.100000000000001" customHeight="1" x14ac:dyDescent="0.25">
      <c r="A13" s="406"/>
      <c r="B13" s="320" t="s">
        <v>7</v>
      </c>
      <c r="C13" s="319" t="s">
        <v>25</v>
      </c>
      <c r="D13" s="142">
        <f>SUM(D14:D15)</f>
        <v>0</v>
      </c>
      <c r="E13" s="142">
        <f t="shared" ref="E13:BP13" si="16">SUM(E14:E15)</f>
        <v>0</v>
      </c>
      <c r="F13" s="142">
        <f t="shared" si="16"/>
        <v>0</v>
      </c>
      <c r="G13" s="142">
        <f t="shared" si="16"/>
        <v>0</v>
      </c>
      <c r="H13" s="142">
        <f t="shared" si="16"/>
        <v>0</v>
      </c>
      <c r="I13" s="142">
        <f t="shared" si="16"/>
        <v>0</v>
      </c>
      <c r="J13" s="142">
        <f t="shared" si="16"/>
        <v>0</v>
      </c>
      <c r="K13" s="142">
        <f t="shared" si="16"/>
        <v>0</v>
      </c>
      <c r="L13" s="142">
        <f t="shared" si="16"/>
        <v>0</v>
      </c>
      <c r="M13" s="142">
        <f t="shared" si="16"/>
        <v>0</v>
      </c>
      <c r="N13" s="142">
        <f t="shared" si="16"/>
        <v>0</v>
      </c>
      <c r="O13" s="142">
        <f t="shared" si="16"/>
        <v>0</v>
      </c>
      <c r="P13" s="142">
        <f t="shared" si="16"/>
        <v>0</v>
      </c>
      <c r="Q13" s="142">
        <f t="shared" si="16"/>
        <v>0</v>
      </c>
      <c r="R13" s="142">
        <f t="shared" si="16"/>
        <v>0</v>
      </c>
      <c r="S13" s="142">
        <f t="shared" si="16"/>
        <v>0</v>
      </c>
      <c r="T13" s="142">
        <f t="shared" si="16"/>
        <v>0</v>
      </c>
      <c r="U13" s="142">
        <f t="shared" si="16"/>
        <v>0</v>
      </c>
      <c r="V13" s="142">
        <f t="shared" si="16"/>
        <v>0</v>
      </c>
      <c r="W13" s="142">
        <f t="shared" si="16"/>
        <v>0</v>
      </c>
      <c r="X13" s="142">
        <f t="shared" si="16"/>
        <v>0</v>
      </c>
      <c r="Y13" s="142">
        <f t="shared" si="16"/>
        <v>0</v>
      </c>
      <c r="Z13" s="142">
        <f t="shared" si="16"/>
        <v>0</v>
      </c>
      <c r="AA13" s="142">
        <f t="shared" si="16"/>
        <v>0</v>
      </c>
      <c r="AB13" s="142">
        <f t="shared" si="16"/>
        <v>0</v>
      </c>
      <c r="AC13" s="142">
        <f t="shared" si="16"/>
        <v>0</v>
      </c>
      <c r="AD13" s="142">
        <f t="shared" si="16"/>
        <v>0</v>
      </c>
      <c r="AE13" s="142">
        <f t="shared" si="16"/>
        <v>0</v>
      </c>
      <c r="AF13" s="142">
        <f t="shared" si="16"/>
        <v>0</v>
      </c>
      <c r="AG13" s="142">
        <f t="shared" si="16"/>
        <v>0</v>
      </c>
      <c r="AH13" s="142">
        <f t="shared" si="16"/>
        <v>0</v>
      </c>
      <c r="AI13" s="142">
        <f t="shared" si="16"/>
        <v>0</v>
      </c>
      <c r="AJ13" s="142">
        <f t="shared" si="16"/>
        <v>0</v>
      </c>
      <c r="AK13" s="142">
        <f t="shared" si="16"/>
        <v>0</v>
      </c>
      <c r="AL13" s="142">
        <f t="shared" si="16"/>
        <v>0</v>
      </c>
      <c r="AM13" s="142">
        <f t="shared" si="16"/>
        <v>0</v>
      </c>
      <c r="AN13" s="142">
        <f t="shared" si="16"/>
        <v>0</v>
      </c>
      <c r="AO13" s="142">
        <f t="shared" si="16"/>
        <v>0</v>
      </c>
      <c r="AP13" s="142">
        <f t="shared" si="16"/>
        <v>0</v>
      </c>
      <c r="AQ13" s="142">
        <f t="shared" si="16"/>
        <v>0</v>
      </c>
      <c r="AR13" s="142">
        <f t="shared" si="16"/>
        <v>0</v>
      </c>
      <c r="AS13" s="142">
        <f t="shared" si="16"/>
        <v>0</v>
      </c>
      <c r="AT13" s="142">
        <f t="shared" si="16"/>
        <v>0</v>
      </c>
      <c r="AU13" s="142">
        <f t="shared" si="16"/>
        <v>0</v>
      </c>
      <c r="AV13" s="142">
        <f t="shared" si="16"/>
        <v>0</v>
      </c>
      <c r="AW13" s="142">
        <f t="shared" si="16"/>
        <v>0</v>
      </c>
      <c r="AX13" s="142">
        <f t="shared" si="16"/>
        <v>0</v>
      </c>
      <c r="AY13" s="142">
        <f t="shared" si="16"/>
        <v>0</v>
      </c>
      <c r="AZ13" s="142">
        <f t="shared" si="16"/>
        <v>0</v>
      </c>
      <c r="BA13" s="142">
        <f t="shared" si="16"/>
        <v>0</v>
      </c>
      <c r="BB13" s="142">
        <f t="shared" si="16"/>
        <v>0</v>
      </c>
      <c r="BC13" s="142">
        <f t="shared" si="16"/>
        <v>0</v>
      </c>
      <c r="BD13" s="142">
        <f t="shared" si="16"/>
        <v>0</v>
      </c>
      <c r="BE13" s="142">
        <f t="shared" si="16"/>
        <v>0</v>
      </c>
      <c r="BF13" s="142">
        <f t="shared" si="16"/>
        <v>0</v>
      </c>
      <c r="BG13" s="142">
        <f t="shared" si="16"/>
        <v>0</v>
      </c>
      <c r="BH13" s="142">
        <f t="shared" si="16"/>
        <v>0</v>
      </c>
      <c r="BI13" s="142">
        <f t="shared" si="16"/>
        <v>0</v>
      </c>
      <c r="BJ13" s="142">
        <f t="shared" si="16"/>
        <v>0</v>
      </c>
      <c r="BK13" s="142">
        <f t="shared" si="16"/>
        <v>0</v>
      </c>
      <c r="BL13" s="142">
        <f t="shared" si="16"/>
        <v>0</v>
      </c>
      <c r="BM13" s="142">
        <f t="shared" si="16"/>
        <v>0</v>
      </c>
      <c r="BN13" s="142">
        <f t="shared" si="16"/>
        <v>0</v>
      </c>
      <c r="BO13" s="142">
        <f t="shared" si="16"/>
        <v>0</v>
      </c>
      <c r="BP13" s="142">
        <f t="shared" si="16"/>
        <v>0</v>
      </c>
      <c r="BQ13" s="142">
        <f t="shared" ref="BQ13:EB13" si="17">SUM(BQ14:BQ15)</f>
        <v>0</v>
      </c>
      <c r="BR13" s="142">
        <f t="shared" si="17"/>
        <v>0</v>
      </c>
      <c r="BS13" s="142">
        <f t="shared" si="17"/>
        <v>0</v>
      </c>
      <c r="BT13" s="142">
        <f t="shared" si="17"/>
        <v>0</v>
      </c>
      <c r="BU13" s="142">
        <f t="shared" si="17"/>
        <v>0</v>
      </c>
      <c r="BV13" s="142">
        <f t="shared" si="17"/>
        <v>0</v>
      </c>
      <c r="BW13" s="142">
        <f t="shared" si="17"/>
        <v>0</v>
      </c>
      <c r="BX13" s="142">
        <f t="shared" si="17"/>
        <v>0</v>
      </c>
      <c r="BY13" s="142">
        <f t="shared" si="17"/>
        <v>0</v>
      </c>
      <c r="BZ13" s="142">
        <f t="shared" si="17"/>
        <v>0</v>
      </c>
      <c r="CA13" s="142">
        <f t="shared" si="17"/>
        <v>0</v>
      </c>
      <c r="CB13" s="142">
        <f t="shared" si="17"/>
        <v>0</v>
      </c>
      <c r="CC13" s="142">
        <f t="shared" si="17"/>
        <v>0</v>
      </c>
      <c r="CD13" s="142">
        <f t="shared" si="17"/>
        <v>0</v>
      </c>
      <c r="CE13" s="142">
        <f t="shared" si="17"/>
        <v>0</v>
      </c>
      <c r="CF13" s="142">
        <f t="shared" si="17"/>
        <v>0</v>
      </c>
      <c r="CG13" s="142">
        <f t="shared" si="17"/>
        <v>0</v>
      </c>
      <c r="CH13" s="142">
        <f t="shared" si="17"/>
        <v>0</v>
      </c>
      <c r="CI13" s="142">
        <f t="shared" si="17"/>
        <v>0</v>
      </c>
      <c r="CJ13" s="142">
        <f t="shared" si="17"/>
        <v>0</v>
      </c>
      <c r="CK13" s="142">
        <f t="shared" si="17"/>
        <v>0</v>
      </c>
      <c r="CL13" s="142">
        <f t="shared" si="17"/>
        <v>0</v>
      </c>
      <c r="CM13" s="142">
        <f t="shared" si="17"/>
        <v>0</v>
      </c>
      <c r="CN13" s="142">
        <f t="shared" si="17"/>
        <v>0</v>
      </c>
      <c r="CO13" s="142">
        <f t="shared" si="17"/>
        <v>0</v>
      </c>
      <c r="CP13" s="142">
        <f t="shared" si="17"/>
        <v>0</v>
      </c>
      <c r="CQ13" s="142">
        <f t="shared" si="17"/>
        <v>0</v>
      </c>
      <c r="CR13" s="142">
        <f t="shared" si="17"/>
        <v>0</v>
      </c>
      <c r="CS13" s="142">
        <f t="shared" si="17"/>
        <v>0</v>
      </c>
      <c r="CT13" s="142">
        <f t="shared" si="17"/>
        <v>0</v>
      </c>
      <c r="CU13" s="142">
        <f t="shared" si="17"/>
        <v>0</v>
      </c>
      <c r="CV13" s="142">
        <f t="shared" si="17"/>
        <v>0</v>
      </c>
      <c r="CW13" s="142">
        <f t="shared" si="17"/>
        <v>0</v>
      </c>
      <c r="CX13" s="142">
        <f t="shared" si="17"/>
        <v>0</v>
      </c>
      <c r="CY13" s="142">
        <f t="shared" si="17"/>
        <v>0</v>
      </c>
      <c r="CZ13" s="142">
        <f t="shared" si="17"/>
        <v>0</v>
      </c>
      <c r="DA13" s="142">
        <f t="shared" si="17"/>
        <v>0</v>
      </c>
      <c r="DB13" s="142">
        <f t="shared" si="17"/>
        <v>0</v>
      </c>
      <c r="DC13" s="142">
        <f t="shared" si="17"/>
        <v>0</v>
      </c>
      <c r="DD13" s="142">
        <f t="shared" si="17"/>
        <v>0</v>
      </c>
      <c r="DE13" s="142">
        <f t="shared" si="17"/>
        <v>0</v>
      </c>
      <c r="DF13" s="142">
        <f t="shared" si="17"/>
        <v>0</v>
      </c>
      <c r="DG13" s="142">
        <f t="shared" si="17"/>
        <v>0</v>
      </c>
      <c r="DH13" s="142">
        <f t="shared" si="17"/>
        <v>0</v>
      </c>
      <c r="DI13" s="142">
        <f t="shared" si="17"/>
        <v>0</v>
      </c>
      <c r="DJ13" s="142">
        <f t="shared" si="17"/>
        <v>0</v>
      </c>
      <c r="DK13" s="142">
        <f t="shared" si="17"/>
        <v>0</v>
      </c>
      <c r="DL13" s="142">
        <f t="shared" si="17"/>
        <v>0</v>
      </c>
      <c r="DM13" s="142">
        <f t="shared" si="17"/>
        <v>0</v>
      </c>
      <c r="DN13" s="142">
        <f t="shared" si="17"/>
        <v>0</v>
      </c>
      <c r="DO13" s="142">
        <f t="shared" si="17"/>
        <v>0</v>
      </c>
      <c r="DP13" s="142">
        <f t="shared" si="17"/>
        <v>0</v>
      </c>
      <c r="DQ13" s="142">
        <f t="shared" si="17"/>
        <v>0</v>
      </c>
      <c r="DR13" s="142">
        <f t="shared" si="17"/>
        <v>0</v>
      </c>
      <c r="DS13" s="142">
        <f t="shared" si="17"/>
        <v>0</v>
      </c>
      <c r="DT13" s="142">
        <f t="shared" si="17"/>
        <v>0</v>
      </c>
      <c r="DU13" s="142">
        <f t="shared" si="17"/>
        <v>0</v>
      </c>
      <c r="DV13" s="142">
        <f t="shared" si="17"/>
        <v>0</v>
      </c>
      <c r="DW13" s="142">
        <f t="shared" si="17"/>
        <v>0</v>
      </c>
      <c r="DX13" s="142">
        <f t="shared" si="17"/>
        <v>0</v>
      </c>
      <c r="DY13" s="142">
        <f t="shared" si="17"/>
        <v>0</v>
      </c>
      <c r="DZ13" s="142">
        <f t="shared" si="17"/>
        <v>0</v>
      </c>
      <c r="EA13" s="142">
        <f t="shared" si="17"/>
        <v>0</v>
      </c>
      <c r="EB13" s="142">
        <f t="shared" si="17"/>
        <v>0</v>
      </c>
      <c r="EC13" s="142">
        <f t="shared" ref="EC13:ER13" si="18">SUM(EC14:EC15)</f>
        <v>0</v>
      </c>
      <c r="ED13" s="142">
        <f t="shared" si="18"/>
        <v>0</v>
      </c>
      <c r="EE13" s="142">
        <f t="shared" si="18"/>
        <v>0</v>
      </c>
      <c r="EF13" s="142">
        <f t="shared" si="18"/>
        <v>0</v>
      </c>
      <c r="EG13" s="142">
        <f t="shared" si="18"/>
        <v>0</v>
      </c>
      <c r="EH13" s="142">
        <f t="shared" si="18"/>
        <v>0</v>
      </c>
      <c r="EI13" s="142">
        <f t="shared" si="18"/>
        <v>0</v>
      </c>
      <c r="EJ13" s="142">
        <f t="shared" si="18"/>
        <v>0</v>
      </c>
      <c r="EK13" s="142">
        <f t="shared" si="18"/>
        <v>0</v>
      </c>
      <c r="EL13" s="142">
        <f t="shared" si="18"/>
        <v>0</v>
      </c>
      <c r="EM13" s="142">
        <f t="shared" si="18"/>
        <v>0</v>
      </c>
      <c r="EN13" s="142">
        <f t="shared" si="18"/>
        <v>0</v>
      </c>
      <c r="EO13" s="142">
        <f t="shared" si="18"/>
        <v>0</v>
      </c>
      <c r="EP13" s="142">
        <f t="shared" si="18"/>
        <v>0</v>
      </c>
      <c r="EQ13" s="142">
        <f t="shared" si="18"/>
        <v>0</v>
      </c>
      <c r="ER13" s="142">
        <f t="shared" si="18"/>
        <v>0</v>
      </c>
      <c r="EU13" s="411"/>
      <c r="EV13" s="251" t="s">
        <v>7</v>
      </c>
      <c r="EW13" s="239" t="s">
        <v>25</v>
      </c>
      <c r="EX13" s="143">
        <f t="shared" ref="EX13:HI13" si="19">SUM(EX14:EX15)</f>
        <v>0</v>
      </c>
      <c r="EY13" s="143">
        <f t="shared" si="19"/>
        <v>0</v>
      </c>
      <c r="EZ13" s="143">
        <f t="shared" si="19"/>
        <v>0</v>
      </c>
      <c r="FA13" s="143">
        <f t="shared" si="19"/>
        <v>0</v>
      </c>
      <c r="FB13" s="143">
        <f t="shared" si="19"/>
        <v>0</v>
      </c>
      <c r="FC13" s="143">
        <f t="shared" si="19"/>
        <v>0</v>
      </c>
      <c r="FD13" s="143">
        <f t="shared" si="19"/>
        <v>0</v>
      </c>
      <c r="FE13" s="143">
        <f t="shared" si="19"/>
        <v>0</v>
      </c>
      <c r="FF13" s="143">
        <f t="shared" si="19"/>
        <v>0</v>
      </c>
      <c r="FG13" s="143">
        <f t="shared" si="19"/>
        <v>0</v>
      </c>
      <c r="FH13" s="143">
        <f t="shared" si="19"/>
        <v>0</v>
      </c>
      <c r="FI13" s="143">
        <f t="shared" si="19"/>
        <v>0</v>
      </c>
      <c r="FJ13" s="143">
        <f t="shared" si="19"/>
        <v>0</v>
      </c>
      <c r="FK13" s="143">
        <f t="shared" si="19"/>
        <v>0</v>
      </c>
      <c r="FL13" s="143">
        <f t="shared" si="19"/>
        <v>0</v>
      </c>
      <c r="FM13" s="143">
        <f t="shared" si="19"/>
        <v>0</v>
      </c>
      <c r="FN13" s="143">
        <f t="shared" si="19"/>
        <v>0</v>
      </c>
      <c r="FO13" s="143">
        <f t="shared" si="19"/>
        <v>0</v>
      </c>
      <c r="FP13" s="143">
        <f t="shared" si="19"/>
        <v>0</v>
      </c>
      <c r="FQ13" s="143">
        <f t="shared" si="19"/>
        <v>0</v>
      </c>
      <c r="FR13" s="143">
        <f t="shared" si="19"/>
        <v>0</v>
      </c>
      <c r="FS13" s="143">
        <f t="shared" si="19"/>
        <v>0</v>
      </c>
      <c r="FT13" s="143">
        <f t="shared" si="19"/>
        <v>0</v>
      </c>
      <c r="FU13" s="143">
        <f t="shared" si="19"/>
        <v>0</v>
      </c>
      <c r="FV13" s="143">
        <f t="shared" si="19"/>
        <v>0</v>
      </c>
      <c r="FW13" s="143">
        <f t="shared" si="19"/>
        <v>0</v>
      </c>
      <c r="FX13" s="143">
        <f t="shared" si="19"/>
        <v>0</v>
      </c>
      <c r="FY13" s="143">
        <f t="shared" si="19"/>
        <v>0</v>
      </c>
      <c r="FZ13" s="143">
        <f t="shared" si="19"/>
        <v>0</v>
      </c>
      <c r="GA13" s="143">
        <f t="shared" si="19"/>
        <v>0</v>
      </c>
      <c r="GB13" s="143">
        <f t="shared" si="19"/>
        <v>0</v>
      </c>
      <c r="GC13" s="143">
        <f t="shared" si="19"/>
        <v>0</v>
      </c>
      <c r="GD13" s="143">
        <f t="shared" si="19"/>
        <v>0</v>
      </c>
      <c r="GE13" s="143">
        <f t="shared" si="19"/>
        <v>0</v>
      </c>
      <c r="GF13" s="143">
        <f t="shared" si="19"/>
        <v>0</v>
      </c>
      <c r="GG13" s="143">
        <f t="shared" si="19"/>
        <v>0</v>
      </c>
      <c r="GH13" s="143">
        <f t="shared" si="19"/>
        <v>0</v>
      </c>
      <c r="GI13" s="143">
        <f t="shared" si="19"/>
        <v>0</v>
      </c>
      <c r="GJ13" s="143">
        <f t="shared" si="19"/>
        <v>0</v>
      </c>
      <c r="GK13" s="143">
        <f t="shared" si="19"/>
        <v>0</v>
      </c>
      <c r="GL13" s="143">
        <f t="shared" si="19"/>
        <v>0</v>
      </c>
      <c r="GM13" s="143">
        <f t="shared" si="19"/>
        <v>0</v>
      </c>
      <c r="GN13" s="143">
        <f t="shared" si="19"/>
        <v>0</v>
      </c>
      <c r="GO13" s="143">
        <f t="shared" si="19"/>
        <v>0</v>
      </c>
      <c r="GP13" s="143">
        <f t="shared" si="19"/>
        <v>0</v>
      </c>
      <c r="GQ13" s="143">
        <f t="shared" si="19"/>
        <v>0</v>
      </c>
      <c r="GR13" s="143">
        <f t="shared" si="19"/>
        <v>0</v>
      </c>
      <c r="GS13" s="143">
        <f t="shared" si="19"/>
        <v>0</v>
      </c>
      <c r="GT13" s="143">
        <f t="shared" si="19"/>
        <v>0</v>
      </c>
      <c r="GU13" s="143">
        <f t="shared" si="19"/>
        <v>0</v>
      </c>
      <c r="GV13" s="143">
        <f t="shared" si="19"/>
        <v>0</v>
      </c>
      <c r="GW13" s="143">
        <f t="shared" si="19"/>
        <v>0</v>
      </c>
      <c r="GX13" s="143">
        <f t="shared" si="19"/>
        <v>0</v>
      </c>
      <c r="GY13" s="143">
        <f t="shared" si="19"/>
        <v>0</v>
      </c>
      <c r="GZ13" s="143">
        <f t="shared" si="19"/>
        <v>0</v>
      </c>
      <c r="HA13" s="143">
        <f t="shared" si="19"/>
        <v>0</v>
      </c>
      <c r="HB13" s="143">
        <f t="shared" si="19"/>
        <v>0</v>
      </c>
      <c r="HC13" s="143">
        <f t="shared" si="19"/>
        <v>0</v>
      </c>
      <c r="HD13" s="143">
        <f t="shared" si="19"/>
        <v>0</v>
      </c>
      <c r="HE13" s="143">
        <f t="shared" si="19"/>
        <v>0</v>
      </c>
      <c r="HF13" s="143">
        <f t="shared" si="19"/>
        <v>0</v>
      </c>
      <c r="HG13" s="143">
        <f t="shared" si="19"/>
        <v>0</v>
      </c>
      <c r="HH13" s="143">
        <f t="shared" si="19"/>
        <v>0</v>
      </c>
      <c r="HI13" s="143">
        <f t="shared" si="19"/>
        <v>0</v>
      </c>
      <c r="HJ13" s="143">
        <f t="shared" ref="HJ13:JU13" si="20">SUM(HJ14:HJ15)</f>
        <v>0</v>
      </c>
      <c r="HK13" s="143">
        <f t="shared" si="20"/>
        <v>0</v>
      </c>
      <c r="HL13" s="143">
        <f t="shared" si="20"/>
        <v>0</v>
      </c>
      <c r="HM13" s="143">
        <f t="shared" si="20"/>
        <v>0</v>
      </c>
      <c r="HN13" s="143">
        <f t="shared" si="20"/>
        <v>0</v>
      </c>
      <c r="HO13" s="143">
        <f t="shared" si="20"/>
        <v>0</v>
      </c>
      <c r="HP13" s="143">
        <f t="shared" si="20"/>
        <v>0</v>
      </c>
      <c r="HQ13" s="143">
        <f t="shared" si="20"/>
        <v>0</v>
      </c>
      <c r="HR13" s="143">
        <f t="shared" si="20"/>
        <v>0</v>
      </c>
      <c r="HS13" s="143">
        <f t="shared" si="20"/>
        <v>0</v>
      </c>
      <c r="HT13" s="143">
        <f t="shared" si="20"/>
        <v>0</v>
      </c>
      <c r="HU13" s="143">
        <f t="shared" si="20"/>
        <v>0</v>
      </c>
      <c r="HV13" s="143">
        <f t="shared" si="20"/>
        <v>0</v>
      </c>
      <c r="HW13" s="143">
        <f t="shared" si="20"/>
        <v>0</v>
      </c>
      <c r="HX13" s="143">
        <f t="shared" si="20"/>
        <v>0</v>
      </c>
      <c r="HY13" s="143">
        <f t="shared" si="20"/>
        <v>0</v>
      </c>
      <c r="HZ13" s="143">
        <f t="shared" si="20"/>
        <v>0</v>
      </c>
      <c r="IA13" s="143">
        <f t="shared" si="20"/>
        <v>0</v>
      </c>
      <c r="IB13" s="143">
        <f t="shared" si="20"/>
        <v>0</v>
      </c>
      <c r="IC13" s="143">
        <f t="shared" si="20"/>
        <v>0</v>
      </c>
      <c r="ID13" s="143">
        <f t="shared" si="20"/>
        <v>0</v>
      </c>
      <c r="IE13" s="143">
        <f t="shared" si="20"/>
        <v>0</v>
      </c>
      <c r="IF13" s="143">
        <f t="shared" si="20"/>
        <v>0</v>
      </c>
      <c r="IG13" s="143">
        <f t="shared" si="20"/>
        <v>0</v>
      </c>
      <c r="IH13" s="143">
        <f t="shared" si="20"/>
        <v>0</v>
      </c>
      <c r="II13" s="143">
        <f t="shared" si="20"/>
        <v>0</v>
      </c>
      <c r="IJ13" s="143">
        <f t="shared" si="20"/>
        <v>0</v>
      </c>
      <c r="IK13" s="143">
        <f t="shared" si="20"/>
        <v>0</v>
      </c>
      <c r="IL13" s="143">
        <f t="shared" si="20"/>
        <v>0</v>
      </c>
      <c r="IM13" s="143">
        <f t="shared" si="20"/>
        <v>0</v>
      </c>
      <c r="IN13" s="143">
        <f t="shared" si="20"/>
        <v>0</v>
      </c>
      <c r="IO13" s="143">
        <f t="shared" si="20"/>
        <v>0</v>
      </c>
      <c r="IP13" s="143">
        <f t="shared" si="20"/>
        <v>0</v>
      </c>
      <c r="IQ13" s="143">
        <f t="shared" si="20"/>
        <v>0</v>
      </c>
      <c r="IR13" s="143">
        <f t="shared" si="20"/>
        <v>0</v>
      </c>
      <c r="IS13" s="143">
        <f t="shared" si="20"/>
        <v>0</v>
      </c>
      <c r="IT13" s="143">
        <f t="shared" si="20"/>
        <v>0</v>
      </c>
      <c r="IU13" s="143">
        <f t="shared" si="20"/>
        <v>0</v>
      </c>
      <c r="IV13" s="143">
        <f t="shared" si="20"/>
        <v>0</v>
      </c>
      <c r="IW13" s="143">
        <f t="shared" si="20"/>
        <v>0</v>
      </c>
      <c r="IX13" s="143">
        <f t="shared" si="20"/>
        <v>0</v>
      </c>
      <c r="IY13" s="143">
        <f t="shared" si="20"/>
        <v>0</v>
      </c>
      <c r="IZ13" s="143">
        <f t="shared" si="20"/>
        <v>0</v>
      </c>
      <c r="JA13" s="143">
        <f t="shared" si="20"/>
        <v>0</v>
      </c>
      <c r="JB13" s="143">
        <f t="shared" si="20"/>
        <v>0</v>
      </c>
      <c r="JC13" s="143">
        <f t="shared" si="20"/>
        <v>0</v>
      </c>
      <c r="JD13" s="143">
        <f t="shared" si="20"/>
        <v>0</v>
      </c>
      <c r="JE13" s="143">
        <f t="shared" si="20"/>
        <v>0</v>
      </c>
      <c r="JF13" s="143">
        <f t="shared" si="20"/>
        <v>0</v>
      </c>
      <c r="JG13" s="143">
        <f t="shared" si="20"/>
        <v>0</v>
      </c>
      <c r="JH13" s="143">
        <f t="shared" si="20"/>
        <v>0</v>
      </c>
      <c r="JI13" s="143">
        <f t="shared" si="20"/>
        <v>0</v>
      </c>
      <c r="JJ13" s="143">
        <f t="shared" si="20"/>
        <v>0</v>
      </c>
      <c r="JK13" s="143">
        <f t="shared" si="20"/>
        <v>0</v>
      </c>
      <c r="JL13" s="143">
        <f t="shared" si="20"/>
        <v>0</v>
      </c>
      <c r="JM13" s="143">
        <f t="shared" si="20"/>
        <v>0</v>
      </c>
      <c r="JN13" s="143">
        <f t="shared" si="20"/>
        <v>0</v>
      </c>
      <c r="JO13" s="143">
        <f t="shared" si="20"/>
        <v>0</v>
      </c>
      <c r="JP13" s="143">
        <f t="shared" si="20"/>
        <v>0</v>
      </c>
      <c r="JQ13" s="143">
        <f t="shared" si="20"/>
        <v>0</v>
      </c>
      <c r="JR13" s="143">
        <f t="shared" si="20"/>
        <v>0</v>
      </c>
      <c r="JS13" s="143">
        <f t="shared" si="20"/>
        <v>0</v>
      </c>
      <c r="JT13" s="143">
        <f t="shared" si="20"/>
        <v>0</v>
      </c>
      <c r="JU13" s="143">
        <f t="shared" si="20"/>
        <v>0</v>
      </c>
      <c r="JV13" s="143">
        <f t="shared" ref="JV13:KW13" si="21">SUM(JV14:JV15)</f>
        <v>0</v>
      </c>
      <c r="JW13" s="143">
        <f t="shared" si="21"/>
        <v>0</v>
      </c>
      <c r="JX13" s="143">
        <f t="shared" si="21"/>
        <v>0</v>
      </c>
      <c r="JY13" s="143">
        <f t="shared" si="21"/>
        <v>0</v>
      </c>
      <c r="JZ13" s="143">
        <f t="shared" si="21"/>
        <v>0</v>
      </c>
      <c r="KA13" s="143">
        <f t="shared" si="21"/>
        <v>0</v>
      </c>
      <c r="KB13" s="143">
        <f t="shared" si="21"/>
        <v>0</v>
      </c>
      <c r="KC13" s="143">
        <f t="shared" si="21"/>
        <v>0</v>
      </c>
      <c r="KD13" s="143">
        <f t="shared" si="21"/>
        <v>0</v>
      </c>
      <c r="KE13" s="143">
        <f t="shared" si="21"/>
        <v>0</v>
      </c>
      <c r="KF13" s="143">
        <f t="shared" si="21"/>
        <v>0</v>
      </c>
      <c r="KG13" s="143">
        <f t="shared" si="21"/>
        <v>0</v>
      </c>
      <c r="KH13" s="143">
        <f t="shared" si="21"/>
        <v>0</v>
      </c>
      <c r="KI13" s="143">
        <f t="shared" si="21"/>
        <v>0</v>
      </c>
      <c r="KJ13" s="143">
        <f t="shared" si="21"/>
        <v>0</v>
      </c>
      <c r="KK13" s="143">
        <f t="shared" si="21"/>
        <v>0</v>
      </c>
      <c r="KL13" s="143">
        <f t="shared" si="21"/>
        <v>0</v>
      </c>
      <c r="KM13" s="143">
        <f t="shared" si="21"/>
        <v>0</v>
      </c>
      <c r="KN13" s="143">
        <f t="shared" si="21"/>
        <v>0</v>
      </c>
      <c r="KO13" s="143">
        <f t="shared" si="21"/>
        <v>0</v>
      </c>
      <c r="KP13" s="143">
        <f t="shared" si="21"/>
        <v>0</v>
      </c>
      <c r="KQ13" s="143">
        <f t="shared" si="21"/>
        <v>0</v>
      </c>
      <c r="KR13" s="143">
        <f t="shared" si="21"/>
        <v>0</v>
      </c>
      <c r="KS13" s="143">
        <f t="shared" si="21"/>
        <v>0</v>
      </c>
      <c r="KT13" s="143">
        <f t="shared" si="21"/>
        <v>0</v>
      </c>
      <c r="KU13" s="143">
        <f t="shared" si="21"/>
        <v>0</v>
      </c>
      <c r="KV13" s="143">
        <f t="shared" si="21"/>
        <v>0</v>
      </c>
      <c r="KW13" s="143">
        <f t="shared" si="21"/>
        <v>0</v>
      </c>
    </row>
    <row r="14" spans="1:309" ht="20.100000000000001" customHeight="1" x14ac:dyDescent="0.25">
      <c r="A14" s="406"/>
      <c r="B14" s="321" t="s">
        <v>282</v>
      </c>
      <c r="C14" s="322" t="s">
        <v>25</v>
      </c>
      <c r="D14" s="235">
        <f>FI14</f>
        <v>0</v>
      </c>
      <c r="E14" s="235">
        <f t="shared" ref="E14:BP16" si="22">FJ14</f>
        <v>0</v>
      </c>
      <c r="F14" s="235">
        <f t="shared" si="22"/>
        <v>0</v>
      </c>
      <c r="G14" s="235">
        <f t="shared" si="22"/>
        <v>0</v>
      </c>
      <c r="H14" s="235">
        <f t="shared" si="22"/>
        <v>0</v>
      </c>
      <c r="I14" s="235">
        <f t="shared" si="22"/>
        <v>0</v>
      </c>
      <c r="J14" s="235">
        <f t="shared" si="22"/>
        <v>0</v>
      </c>
      <c r="K14" s="235">
        <f t="shared" si="22"/>
        <v>0</v>
      </c>
      <c r="L14" s="235">
        <f t="shared" si="22"/>
        <v>0</v>
      </c>
      <c r="M14" s="235">
        <f t="shared" si="22"/>
        <v>0</v>
      </c>
      <c r="N14" s="235">
        <f t="shared" si="22"/>
        <v>0</v>
      </c>
      <c r="O14" s="235">
        <f t="shared" si="22"/>
        <v>0</v>
      </c>
      <c r="P14" s="235">
        <f t="shared" si="22"/>
        <v>0</v>
      </c>
      <c r="Q14" s="235">
        <f t="shared" si="22"/>
        <v>0</v>
      </c>
      <c r="R14" s="235">
        <f t="shared" si="22"/>
        <v>0</v>
      </c>
      <c r="S14" s="235">
        <f t="shared" si="22"/>
        <v>0</v>
      </c>
      <c r="T14" s="235">
        <f t="shared" si="22"/>
        <v>0</v>
      </c>
      <c r="U14" s="235">
        <f t="shared" si="22"/>
        <v>0</v>
      </c>
      <c r="V14" s="235">
        <f t="shared" si="22"/>
        <v>0</v>
      </c>
      <c r="W14" s="235">
        <f t="shared" si="22"/>
        <v>0</v>
      </c>
      <c r="X14" s="235">
        <f t="shared" si="22"/>
        <v>0</v>
      </c>
      <c r="Y14" s="235">
        <f t="shared" si="22"/>
        <v>0</v>
      </c>
      <c r="Z14" s="235">
        <f t="shared" si="22"/>
        <v>0</v>
      </c>
      <c r="AA14" s="235">
        <f t="shared" si="22"/>
        <v>0</v>
      </c>
      <c r="AB14" s="235">
        <f t="shared" si="22"/>
        <v>0</v>
      </c>
      <c r="AC14" s="235">
        <f t="shared" si="22"/>
        <v>0</v>
      </c>
      <c r="AD14" s="235">
        <f t="shared" si="22"/>
        <v>0</v>
      </c>
      <c r="AE14" s="235">
        <f t="shared" si="22"/>
        <v>0</v>
      </c>
      <c r="AF14" s="235">
        <f t="shared" si="22"/>
        <v>0</v>
      </c>
      <c r="AG14" s="235">
        <f t="shared" si="22"/>
        <v>0</v>
      </c>
      <c r="AH14" s="235">
        <f t="shared" si="22"/>
        <v>0</v>
      </c>
      <c r="AI14" s="235">
        <f t="shared" si="22"/>
        <v>0</v>
      </c>
      <c r="AJ14" s="235">
        <f t="shared" si="22"/>
        <v>0</v>
      </c>
      <c r="AK14" s="235">
        <f t="shared" si="22"/>
        <v>0</v>
      </c>
      <c r="AL14" s="235">
        <f t="shared" si="22"/>
        <v>0</v>
      </c>
      <c r="AM14" s="235">
        <f t="shared" si="22"/>
        <v>0</v>
      </c>
      <c r="AN14" s="235">
        <f t="shared" si="22"/>
        <v>0</v>
      </c>
      <c r="AO14" s="235">
        <f t="shared" si="22"/>
        <v>0</v>
      </c>
      <c r="AP14" s="235">
        <f t="shared" si="22"/>
        <v>0</v>
      </c>
      <c r="AQ14" s="235">
        <f t="shared" si="22"/>
        <v>0</v>
      </c>
      <c r="AR14" s="235">
        <f t="shared" si="22"/>
        <v>0</v>
      </c>
      <c r="AS14" s="235">
        <f t="shared" si="22"/>
        <v>0</v>
      </c>
      <c r="AT14" s="235">
        <f t="shared" si="22"/>
        <v>0</v>
      </c>
      <c r="AU14" s="235">
        <f t="shared" si="22"/>
        <v>0</v>
      </c>
      <c r="AV14" s="235">
        <f t="shared" si="22"/>
        <v>0</v>
      </c>
      <c r="AW14" s="235">
        <f t="shared" si="22"/>
        <v>0</v>
      </c>
      <c r="AX14" s="235">
        <f t="shared" si="22"/>
        <v>0</v>
      </c>
      <c r="AY14" s="235">
        <f t="shared" si="22"/>
        <v>0</v>
      </c>
      <c r="AZ14" s="235">
        <f t="shared" si="22"/>
        <v>0</v>
      </c>
      <c r="BA14" s="235">
        <f t="shared" si="22"/>
        <v>0</v>
      </c>
      <c r="BB14" s="235">
        <f t="shared" si="22"/>
        <v>0</v>
      </c>
      <c r="BC14" s="235">
        <f t="shared" si="22"/>
        <v>0</v>
      </c>
      <c r="BD14" s="235">
        <f t="shared" si="22"/>
        <v>0</v>
      </c>
      <c r="BE14" s="235">
        <f t="shared" si="22"/>
        <v>0</v>
      </c>
      <c r="BF14" s="235">
        <f t="shared" si="22"/>
        <v>0</v>
      </c>
      <c r="BG14" s="235">
        <f t="shared" si="22"/>
        <v>0</v>
      </c>
      <c r="BH14" s="235">
        <f t="shared" si="22"/>
        <v>0</v>
      </c>
      <c r="BI14" s="235">
        <f t="shared" si="22"/>
        <v>0</v>
      </c>
      <c r="BJ14" s="235">
        <f t="shared" si="22"/>
        <v>0</v>
      </c>
      <c r="BK14" s="235">
        <f t="shared" si="22"/>
        <v>0</v>
      </c>
      <c r="BL14" s="235">
        <f t="shared" si="22"/>
        <v>0</v>
      </c>
      <c r="BM14" s="235">
        <f t="shared" si="22"/>
        <v>0</v>
      </c>
      <c r="BN14" s="235">
        <f t="shared" si="22"/>
        <v>0</v>
      </c>
      <c r="BO14" s="235">
        <f t="shared" si="22"/>
        <v>0</v>
      </c>
      <c r="BP14" s="235">
        <f t="shared" si="22"/>
        <v>0</v>
      </c>
      <c r="BQ14" s="235">
        <f t="shared" ref="BQ14:EB16" si="23">HV14</f>
        <v>0</v>
      </c>
      <c r="BR14" s="235">
        <f t="shared" si="23"/>
        <v>0</v>
      </c>
      <c r="BS14" s="235">
        <f t="shared" si="23"/>
        <v>0</v>
      </c>
      <c r="BT14" s="235">
        <f t="shared" si="23"/>
        <v>0</v>
      </c>
      <c r="BU14" s="235">
        <f t="shared" si="23"/>
        <v>0</v>
      </c>
      <c r="BV14" s="235">
        <f t="shared" si="23"/>
        <v>0</v>
      </c>
      <c r="BW14" s="235">
        <f t="shared" si="23"/>
        <v>0</v>
      </c>
      <c r="BX14" s="235">
        <f t="shared" si="23"/>
        <v>0</v>
      </c>
      <c r="BY14" s="235">
        <f t="shared" si="23"/>
        <v>0</v>
      </c>
      <c r="BZ14" s="235">
        <f t="shared" si="23"/>
        <v>0</v>
      </c>
      <c r="CA14" s="235">
        <f t="shared" si="23"/>
        <v>0</v>
      </c>
      <c r="CB14" s="235">
        <f t="shared" si="23"/>
        <v>0</v>
      </c>
      <c r="CC14" s="235">
        <f t="shared" si="23"/>
        <v>0</v>
      </c>
      <c r="CD14" s="235">
        <f t="shared" si="23"/>
        <v>0</v>
      </c>
      <c r="CE14" s="235">
        <f t="shared" si="23"/>
        <v>0</v>
      </c>
      <c r="CF14" s="235">
        <f t="shared" si="23"/>
        <v>0</v>
      </c>
      <c r="CG14" s="235">
        <f t="shared" si="23"/>
        <v>0</v>
      </c>
      <c r="CH14" s="235">
        <f t="shared" si="23"/>
        <v>0</v>
      </c>
      <c r="CI14" s="235">
        <f t="shared" si="23"/>
        <v>0</v>
      </c>
      <c r="CJ14" s="235">
        <f t="shared" si="23"/>
        <v>0</v>
      </c>
      <c r="CK14" s="235">
        <f t="shared" si="23"/>
        <v>0</v>
      </c>
      <c r="CL14" s="235">
        <f t="shared" si="23"/>
        <v>0</v>
      </c>
      <c r="CM14" s="235">
        <f t="shared" si="23"/>
        <v>0</v>
      </c>
      <c r="CN14" s="235">
        <f t="shared" si="23"/>
        <v>0</v>
      </c>
      <c r="CO14" s="235">
        <f t="shared" si="23"/>
        <v>0</v>
      </c>
      <c r="CP14" s="235">
        <f t="shared" si="23"/>
        <v>0</v>
      </c>
      <c r="CQ14" s="235">
        <f t="shared" si="23"/>
        <v>0</v>
      </c>
      <c r="CR14" s="235">
        <f t="shared" si="23"/>
        <v>0</v>
      </c>
      <c r="CS14" s="235">
        <f t="shared" si="23"/>
        <v>0</v>
      </c>
      <c r="CT14" s="235">
        <f t="shared" si="23"/>
        <v>0</v>
      </c>
      <c r="CU14" s="235">
        <f t="shared" si="23"/>
        <v>0</v>
      </c>
      <c r="CV14" s="235">
        <f t="shared" si="23"/>
        <v>0</v>
      </c>
      <c r="CW14" s="235">
        <f t="shared" si="23"/>
        <v>0</v>
      </c>
      <c r="CX14" s="235">
        <f t="shared" si="23"/>
        <v>0</v>
      </c>
      <c r="CY14" s="235">
        <f t="shared" si="23"/>
        <v>0</v>
      </c>
      <c r="CZ14" s="235">
        <f t="shared" si="23"/>
        <v>0</v>
      </c>
      <c r="DA14" s="235">
        <f t="shared" si="23"/>
        <v>0</v>
      </c>
      <c r="DB14" s="235">
        <f t="shared" si="23"/>
        <v>0</v>
      </c>
      <c r="DC14" s="235">
        <f t="shared" si="23"/>
        <v>0</v>
      </c>
      <c r="DD14" s="235">
        <f t="shared" si="23"/>
        <v>0</v>
      </c>
      <c r="DE14" s="235">
        <f t="shared" si="23"/>
        <v>0</v>
      </c>
      <c r="DF14" s="235">
        <f t="shared" si="23"/>
        <v>0</v>
      </c>
      <c r="DG14" s="235">
        <f t="shared" si="23"/>
        <v>0</v>
      </c>
      <c r="DH14" s="235">
        <f t="shared" si="23"/>
        <v>0</v>
      </c>
      <c r="DI14" s="235">
        <f t="shared" si="23"/>
        <v>0</v>
      </c>
      <c r="DJ14" s="235">
        <f t="shared" si="23"/>
        <v>0</v>
      </c>
      <c r="DK14" s="235">
        <f t="shared" si="23"/>
        <v>0</v>
      </c>
      <c r="DL14" s="235">
        <f t="shared" si="23"/>
        <v>0</v>
      </c>
      <c r="DM14" s="235">
        <f t="shared" si="23"/>
        <v>0</v>
      </c>
      <c r="DN14" s="235">
        <f t="shared" si="23"/>
        <v>0</v>
      </c>
      <c r="DO14" s="235">
        <f t="shared" si="23"/>
        <v>0</v>
      </c>
      <c r="DP14" s="235">
        <f t="shared" si="23"/>
        <v>0</v>
      </c>
      <c r="DQ14" s="235">
        <f t="shared" si="23"/>
        <v>0</v>
      </c>
      <c r="DR14" s="235">
        <f t="shared" si="23"/>
        <v>0</v>
      </c>
      <c r="DS14" s="235">
        <f t="shared" si="23"/>
        <v>0</v>
      </c>
      <c r="DT14" s="235">
        <f t="shared" si="23"/>
        <v>0</v>
      </c>
      <c r="DU14" s="235">
        <f t="shared" si="23"/>
        <v>0</v>
      </c>
      <c r="DV14" s="235">
        <f t="shared" si="23"/>
        <v>0</v>
      </c>
      <c r="DW14" s="235">
        <f t="shared" si="23"/>
        <v>0</v>
      </c>
      <c r="DX14" s="235">
        <f t="shared" si="23"/>
        <v>0</v>
      </c>
      <c r="DY14" s="235">
        <f t="shared" si="23"/>
        <v>0</v>
      </c>
      <c r="DZ14" s="235">
        <f t="shared" si="23"/>
        <v>0</v>
      </c>
      <c r="EA14" s="235">
        <f t="shared" si="23"/>
        <v>0</v>
      </c>
      <c r="EB14" s="235">
        <f t="shared" si="23"/>
        <v>0</v>
      </c>
      <c r="EC14" s="235">
        <f t="shared" ref="EC14:ER16" si="24">KH14</f>
        <v>0</v>
      </c>
      <c r="ED14" s="235">
        <f t="shared" si="24"/>
        <v>0</v>
      </c>
      <c r="EE14" s="235">
        <f t="shared" si="24"/>
        <v>0</v>
      </c>
      <c r="EF14" s="235">
        <f t="shared" si="24"/>
        <v>0</v>
      </c>
      <c r="EG14" s="235">
        <f t="shared" si="24"/>
        <v>0</v>
      </c>
      <c r="EH14" s="235">
        <f t="shared" si="24"/>
        <v>0</v>
      </c>
      <c r="EI14" s="235">
        <f t="shared" si="24"/>
        <v>0</v>
      </c>
      <c r="EJ14" s="235">
        <f t="shared" si="24"/>
        <v>0</v>
      </c>
      <c r="EK14" s="235">
        <f t="shared" si="24"/>
        <v>0</v>
      </c>
      <c r="EL14" s="235">
        <f t="shared" si="24"/>
        <v>0</v>
      </c>
      <c r="EM14" s="235">
        <f t="shared" si="24"/>
        <v>0</v>
      </c>
      <c r="EN14" s="235">
        <f t="shared" si="24"/>
        <v>0</v>
      </c>
      <c r="EO14" s="235">
        <f t="shared" si="24"/>
        <v>0</v>
      </c>
      <c r="EP14" s="235">
        <f t="shared" si="24"/>
        <v>0</v>
      </c>
      <c r="EQ14" s="235">
        <f t="shared" si="24"/>
        <v>0</v>
      </c>
      <c r="ER14" s="235">
        <f t="shared" si="24"/>
        <v>0</v>
      </c>
      <c r="EU14" s="411"/>
      <c r="EV14" s="252" t="s">
        <v>282</v>
      </c>
      <c r="EW14" s="240" t="s">
        <v>25</v>
      </c>
      <c r="EX14" s="69"/>
      <c r="EY14" s="69"/>
      <c r="EZ14" s="69"/>
      <c r="FA14" s="69"/>
      <c r="FB14" s="69"/>
      <c r="FC14" s="69"/>
      <c r="FD14" s="69"/>
      <c r="FE14" s="69"/>
      <c r="FF14" s="69"/>
      <c r="FG14" s="69"/>
      <c r="FH14" s="69"/>
      <c r="FI14" s="69"/>
      <c r="FJ14" s="69"/>
      <c r="FK14" s="69"/>
      <c r="FL14" s="69"/>
      <c r="FM14" s="69"/>
      <c r="FN14" s="69"/>
      <c r="FO14" s="69"/>
      <c r="FP14" s="69"/>
      <c r="FQ14" s="69"/>
      <c r="FR14" s="69"/>
      <c r="FS14" s="69"/>
      <c r="FT14" s="69"/>
      <c r="FU14" s="69"/>
      <c r="FV14" s="69"/>
      <c r="FW14" s="69"/>
      <c r="FX14" s="69"/>
      <c r="FY14" s="69"/>
      <c r="FZ14" s="69"/>
      <c r="GA14" s="69"/>
      <c r="GB14" s="69"/>
      <c r="GC14" s="69"/>
      <c r="GD14" s="69"/>
      <c r="GE14" s="69"/>
      <c r="GF14" s="69"/>
      <c r="GG14" s="69"/>
      <c r="GH14" s="69"/>
      <c r="GI14" s="69"/>
      <c r="GJ14" s="69"/>
      <c r="GK14" s="69"/>
      <c r="GL14" s="69"/>
      <c r="GM14" s="69"/>
      <c r="GN14" s="69"/>
      <c r="GO14" s="69"/>
      <c r="GP14" s="69"/>
      <c r="GQ14" s="69"/>
      <c r="GR14" s="69"/>
      <c r="GS14" s="69"/>
      <c r="GT14" s="69"/>
      <c r="GU14" s="69"/>
      <c r="GV14" s="69"/>
      <c r="GW14" s="69"/>
      <c r="GX14" s="69"/>
      <c r="GY14" s="69"/>
      <c r="GZ14" s="69"/>
      <c r="HA14" s="69"/>
      <c r="HB14" s="69"/>
      <c r="HC14" s="69"/>
      <c r="HD14" s="69"/>
      <c r="HE14" s="69"/>
      <c r="HF14" s="69"/>
      <c r="HG14" s="69"/>
      <c r="HH14" s="69"/>
      <c r="HI14" s="69"/>
      <c r="HJ14" s="69"/>
      <c r="HK14" s="69"/>
      <c r="HL14" s="69"/>
      <c r="HM14" s="69"/>
      <c r="HN14" s="69"/>
      <c r="HO14" s="69"/>
      <c r="HP14" s="69"/>
      <c r="HQ14" s="69"/>
      <c r="HR14" s="69"/>
      <c r="HS14" s="69"/>
      <c r="HT14" s="69"/>
      <c r="HU14" s="69"/>
      <c r="HV14" s="69"/>
      <c r="HW14" s="69"/>
      <c r="HX14" s="69"/>
      <c r="HY14" s="69"/>
      <c r="HZ14" s="69"/>
      <c r="IA14" s="69"/>
      <c r="IB14" s="69"/>
      <c r="IC14" s="69"/>
      <c r="ID14" s="69"/>
      <c r="IE14" s="69"/>
      <c r="IF14" s="69"/>
      <c r="IG14" s="69"/>
      <c r="IH14" s="69"/>
      <c r="II14" s="69"/>
      <c r="IJ14" s="69"/>
      <c r="IK14" s="69"/>
      <c r="IL14" s="69"/>
      <c r="IM14" s="69"/>
      <c r="IN14" s="69"/>
      <c r="IO14" s="69"/>
      <c r="IP14" s="69"/>
      <c r="IQ14" s="69"/>
      <c r="IR14" s="69"/>
      <c r="IS14" s="69"/>
      <c r="IT14" s="69"/>
      <c r="IU14" s="69"/>
      <c r="IV14" s="69"/>
      <c r="IW14" s="69"/>
      <c r="IX14" s="69"/>
      <c r="IY14" s="69"/>
      <c r="IZ14" s="69"/>
      <c r="JA14" s="69"/>
      <c r="JB14" s="69"/>
      <c r="JC14" s="69"/>
      <c r="JD14" s="69"/>
      <c r="JE14" s="69"/>
      <c r="JF14" s="69"/>
      <c r="JG14" s="69"/>
      <c r="JH14" s="69"/>
      <c r="JI14" s="69"/>
      <c r="JJ14" s="69"/>
      <c r="JK14" s="69"/>
      <c r="JL14" s="69"/>
      <c r="JM14" s="69"/>
      <c r="JN14" s="69"/>
      <c r="JO14" s="69"/>
      <c r="JP14" s="69"/>
      <c r="JQ14" s="69"/>
      <c r="JR14" s="69"/>
      <c r="JS14" s="69"/>
      <c r="JT14" s="69"/>
      <c r="JU14" s="69"/>
      <c r="JV14" s="69"/>
      <c r="JW14" s="69"/>
      <c r="JX14" s="69"/>
      <c r="JY14" s="69"/>
      <c r="JZ14" s="69"/>
      <c r="KA14" s="69"/>
      <c r="KB14" s="69"/>
      <c r="KC14" s="69"/>
      <c r="KD14" s="69"/>
      <c r="KE14" s="69"/>
      <c r="KF14" s="69"/>
      <c r="KG14" s="69"/>
      <c r="KH14" s="69"/>
      <c r="KI14" s="69"/>
      <c r="KJ14" s="69"/>
      <c r="KK14" s="69"/>
      <c r="KL14" s="69"/>
      <c r="KM14" s="69"/>
      <c r="KN14" s="69"/>
      <c r="KO14" s="69"/>
      <c r="KP14" s="69"/>
      <c r="KQ14" s="69"/>
      <c r="KR14" s="69"/>
      <c r="KS14" s="69"/>
      <c r="KT14" s="69"/>
      <c r="KU14" s="69"/>
      <c r="KV14" s="69"/>
      <c r="KW14" s="69"/>
    </row>
    <row r="15" spans="1:309" ht="20.100000000000001" customHeight="1" x14ac:dyDescent="0.25">
      <c r="A15" s="406"/>
      <c r="B15" s="321" t="s">
        <v>66</v>
      </c>
      <c r="C15" s="322" t="s">
        <v>25</v>
      </c>
      <c r="D15" s="235">
        <f>FI15</f>
        <v>0</v>
      </c>
      <c r="E15" s="235">
        <f t="shared" si="22"/>
        <v>0</v>
      </c>
      <c r="F15" s="235">
        <f t="shared" si="22"/>
        <v>0</v>
      </c>
      <c r="G15" s="235">
        <f t="shared" si="22"/>
        <v>0</v>
      </c>
      <c r="H15" s="235">
        <f t="shared" si="22"/>
        <v>0</v>
      </c>
      <c r="I15" s="235">
        <f t="shared" si="22"/>
        <v>0</v>
      </c>
      <c r="J15" s="235">
        <f t="shared" si="22"/>
        <v>0</v>
      </c>
      <c r="K15" s="235">
        <f t="shared" si="22"/>
        <v>0</v>
      </c>
      <c r="L15" s="235">
        <f t="shared" si="22"/>
        <v>0</v>
      </c>
      <c r="M15" s="235">
        <f t="shared" si="22"/>
        <v>0</v>
      </c>
      <c r="N15" s="235">
        <f t="shared" si="22"/>
        <v>0</v>
      </c>
      <c r="O15" s="235">
        <f t="shared" si="22"/>
        <v>0</v>
      </c>
      <c r="P15" s="235">
        <f t="shared" si="22"/>
        <v>0</v>
      </c>
      <c r="Q15" s="235">
        <f t="shared" si="22"/>
        <v>0</v>
      </c>
      <c r="R15" s="235">
        <f t="shared" si="22"/>
        <v>0</v>
      </c>
      <c r="S15" s="235">
        <f t="shared" si="22"/>
        <v>0</v>
      </c>
      <c r="T15" s="235">
        <f t="shared" si="22"/>
        <v>0</v>
      </c>
      <c r="U15" s="235">
        <f t="shared" si="22"/>
        <v>0</v>
      </c>
      <c r="V15" s="235">
        <f t="shared" si="22"/>
        <v>0</v>
      </c>
      <c r="W15" s="235">
        <f t="shared" si="22"/>
        <v>0</v>
      </c>
      <c r="X15" s="235">
        <f t="shared" si="22"/>
        <v>0</v>
      </c>
      <c r="Y15" s="235">
        <f t="shared" si="22"/>
        <v>0</v>
      </c>
      <c r="Z15" s="235">
        <f t="shared" si="22"/>
        <v>0</v>
      </c>
      <c r="AA15" s="235">
        <f t="shared" si="22"/>
        <v>0</v>
      </c>
      <c r="AB15" s="235">
        <f t="shared" si="22"/>
        <v>0</v>
      </c>
      <c r="AC15" s="235">
        <f t="shared" si="22"/>
        <v>0</v>
      </c>
      <c r="AD15" s="235">
        <f t="shared" si="22"/>
        <v>0</v>
      </c>
      <c r="AE15" s="235">
        <f t="shared" si="22"/>
        <v>0</v>
      </c>
      <c r="AF15" s="235">
        <f t="shared" si="22"/>
        <v>0</v>
      </c>
      <c r="AG15" s="235">
        <f t="shared" si="22"/>
        <v>0</v>
      </c>
      <c r="AH15" s="235">
        <f t="shared" si="22"/>
        <v>0</v>
      </c>
      <c r="AI15" s="235">
        <f t="shared" si="22"/>
        <v>0</v>
      </c>
      <c r="AJ15" s="235">
        <f t="shared" si="22"/>
        <v>0</v>
      </c>
      <c r="AK15" s="235">
        <f t="shared" si="22"/>
        <v>0</v>
      </c>
      <c r="AL15" s="235">
        <f t="shared" si="22"/>
        <v>0</v>
      </c>
      <c r="AM15" s="235">
        <f t="shared" si="22"/>
        <v>0</v>
      </c>
      <c r="AN15" s="235">
        <f t="shared" si="22"/>
        <v>0</v>
      </c>
      <c r="AO15" s="235">
        <f t="shared" si="22"/>
        <v>0</v>
      </c>
      <c r="AP15" s="235">
        <f t="shared" si="22"/>
        <v>0</v>
      </c>
      <c r="AQ15" s="235">
        <f t="shared" si="22"/>
        <v>0</v>
      </c>
      <c r="AR15" s="235">
        <f t="shared" si="22"/>
        <v>0</v>
      </c>
      <c r="AS15" s="235">
        <f t="shared" si="22"/>
        <v>0</v>
      </c>
      <c r="AT15" s="235">
        <f t="shared" si="22"/>
        <v>0</v>
      </c>
      <c r="AU15" s="235">
        <f t="shared" si="22"/>
        <v>0</v>
      </c>
      <c r="AV15" s="235">
        <f t="shared" si="22"/>
        <v>0</v>
      </c>
      <c r="AW15" s="235">
        <f t="shared" si="22"/>
        <v>0</v>
      </c>
      <c r="AX15" s="235">
        <f t="shared" si="22"/>
        <v>0</v>
      </c>
      <c r="AY15" s="235">
        <f t="shared" si="22"/>
        <v>0</v>
      </c>
      <c r="AZ15" s="235">
        <f t="shared" si="22"/>
        <v>0</v>
      </c>
      <c r="BA15" s="235">
        <f t="shared" si="22"/>
        <v>0</v>
      </c>
      <c r="BB15" s="235">
        <f t="shared" si="22"/>
        <v>0</v>
      </c>
      <c r="BC15" s="235">
        <f t="shared" si="22"/>
        <v>0</v>
      </c>
      <c r="BD15" s="235">
        <f t="shared" si="22"/>
        <v>0</v>
      </c>
      <c r="BE15" s="235">
        <f t="shared" si="22"/>
        <v>0</v>
      </c>
      <c r="BF15" s="235">
        <f t="shared" si="22"/>
        <v>0</v>
      </c>
      <c r="BG15" s="235">
        <f t="shared" si="22"/>
        <v>0</v>
      </c>
      <c r="BH15" s="235">
        <f t="shared" si="22"/>
        <v>0</v>
      </c>
      <c r="BI15" s="235">
        <f t="shared" si="22"/>
        <v>0</v>
      </c>
      <c r="BJ15" s="235">
        <f t="shared" si="22"/>
        <v>0</v>
      </c>
      <c r="BK15" s="235">
        <f t="shared" si="22"/>
        <v>0</v>
      </c>
      <c r="BL15" s="235">
        <f t="shared" si="22"/>
        <v>0</v>
      </c>
      <c r="BM15" s="235">
        <f t="shared" si="22"/>
        <v>0</v>
      </c>
      <c r="BN15" s="235">
        <f t="shared" si="22"/>
        <v>0</v>
      </c>
      <c r="BO15" s="235">
        <f t="shared" si="22"/>
        <v>0</v>
      </c>
      <c r="BP15" s="235">
        <f t="shared" si="22"/>
        <v>0</v>
      </c>
      <c r="BQ15" s="235">
        <f t="shared" si="23"/>
        <v>0</v>
      </c>
      <c r="BR15" s="235">
        <f t="shared" si="23"/>
        <v>0</v>
      </c>
      <c r="BS15" s="235">
        <f t="shared" si="23"/>
        <v>0</v>
      </c>
      <c r="BT15" s="235">
        <f t="shared" si="23"/>
        <v>0</v>
      </c>
      <c r="BU15" s="235">
        <f t="shared" si="23"/>
        <v>0</v>
      </c>
      <c r="BV15" s="235">
        <f t="shared" si="23"/>
        <v>0</v>
      </c>
      <c r="BW15" s="235">
        <f t="shared" si="23"/>
        <v>0</v>
      </c>
      <c r="BX15" s="235">
        <f t="shared" si="23"/>
        <v>0</v>
      </c>
      <c r="BY15" s="235">
        <f t="shared" si="23"/>
        <v>0</v>
      </c>
      <c r="BZ15" s="235">
        <f t="shared" si="23"/>
        <v>0</v>
      </c>
      <c r="CA15" s="235">
        <f t="shared" si="23"/>
        <v>0</v>
      </c>
      <c r="CB15" s="235">
        <f t="shared" si="23"/>
        <v>0</v>
      </c>
      <c r="CC15" s="235">
        <f t="shared" si="23"/>
        <v>0</v>
      </c>
      <c r="CD15" s="235">
        <f t="shared" si="23"/>
        <v>0</v>
      </c>
      <c r="CE15" s="235">
        <f t="shared" si="23"/>
        <v>0</v>
      </c>
      <c r="CF15" s="235">
        <f t="shared" si="23"/>
        <v>0</v>
      </c>
      <c r="CG15" s="235">
        <f t="shared" si="23"/>
        <v>0</v>
      </c>
      <c r="CH15" s="235">
        <f t="shared" si="23"/>
        <v>0</v>
      </c>
      <c r="CI15" s="235">
        <f t="shared" si="23"/>
        <v>0</v>
      </c>
      <c r="CJ15" s="235">
        <f t="shared" si="23"/>
        <v>0</v>
      </c>
      <c r="CK15" s="235">
        <f t="shared" si="23"/>
        <v>0</v>
      </c>
      <c r="CL15" s="235">
        <f t="shared" si="23"/>
        <v>0</v>
      </c>
      <c r="CM15" s="235">
        <f t="shared" si="23"/>
        <v>0</v>
      </c>
      <c r="CN15" s="235">
        <f t="shared" si="23"/>
        <v>0</v>
      </c>
      <c r="CO15" s="235">
        <f t="shared" si="23"/>
        <v>0</v>
      </c>
      <c r="CP15" s="235">
        <f t="shared" si="23"/>
        <v>0</v>
      </c>
      <c r="CQ15" s="235">
        <f t="shared" si="23"/>
        <v>0</v>
      </c>
      <c r="CR15" s="235">
        <f t="shared" si="23"/>
        <v>0</v>
      </c>
      <c r="CS15" s="235">
        <f t="shared" si="23"/>
        <v>0</v>
      </c>
      <c r="CT15" s="235">
        <f t="shared" si="23"/>
        <v>0</v>
      </c>
      <c r="CU15" s="235">
        <f t="shared" si="23"/>
        <v>0</v>
      </c>
      <c r="CV15" s="235">
        <f t="shared" si="23"/>
        <v>0</v>
      </c>
      <c r="CW15" s="235">
        <f t="shared" si="23"/>
        <v>0</v>
      </c>
      <c r="CX15" s="235">
        <f t="shared" si="23"/>
        <v>0</v>
      </c>
      <c r="CY15" s="235">
        <f t="shared" si="23"/>
        <v>0</v>
      </c>
      <c r="CZ15" s="235">
        <f t="shared" si="23"/>
        <v>0</v>
      </c>
      <c r="DA15" s="235">
        <f t="shared" si="23"/>
        <v>0</v>
      </c>
      <c r="DB15" s="235">
        <f t="shared" si="23"/>
        <v>0</v>
      </c>
      <c r="DC15" s="235">
        <f t="shared" si="23"/>
        <v>0</v>
      </c>
      <c r="DD15" s="235">
        <f t="shared" si="23"/>
        <v>0</v>
      </c>
      <c r="DE15" s="235">
        <f t="shared" si="23"/>
        <v>0</v>
      </c>
      <c r="DF15" s="235">
        <f t="shared" si="23"/>
        <v>0</v>
      </c>
      <c r="DG15" s="235">
        <f t="shared" si="23"/>
        <v>0</v>
      </c>
      <c r="DH15" s="235">
        <f t="shared" si="23"/>
        <v>0</v>
      </c>
      <c r="DI15" s="235">
        <f t="shared" si="23"/>
        <v>0</v>
      </c>
      <c r="DJ15" s="235">
        <f t="shared" si="23"/>
        <v>0</v>
      </c>
      <c r="DK15" s="235">
        <f t="shared" si="23"/>
        <v>0</v>
      </c>
      <c r="DL15" s="235">
        <f t="shared" si="23"/>
        <v>0</v>
      </c>
      <c r="DM15" s="235">
        <f t="shared" si="23"/>
        <v>0</v>
      </c>
      <c r="DN15" s="235">
        <f t="shared" si="23"/>
        <v>0</v>
      </c>
      <c r="DO15" s="235">
        <f t="shared" si="23"/>
        <v>0</v>
      </c>
      <c r="DP15" s="235">
        <f t="shared" si="23"/>
        <v>0</v>
      </c>
      <c r="DQ15" s="235">
        <f t="shared" si="23"/>
        <v>0</v>
      </c>
      <c r="DR15" s="235">
        <f t="shared" si="23"/>
        <v>0</v>
      </c>
      <c r="DS15" s="235">
        <f t="shared" si="23"/>
        <v>0</v>
      </c>
      <c r="DT15" s="235">
        <f t="shared" si="23"/>
        <v>0</v>
      </c>
      <c r="DU15" s="235">
        <f t="shared" si="23"/>
        <v>0</v>
      </c>
      <c r="DV15" s="235">
        <f t="shared" si="23"/>
        <v>0</v>
      </c>
      <c r="DW15" s="235">
        <f t="shared" si="23"/>
        <v>0</v>
      </c>
      <c r="DX15" s="235">
        <f t="shared" si="23"/>
        <v>0</v>
      </c>
      <c r="DY15" s="235">
        <f t="shared" si="23"/>
        <v>0</v>
      </c>
      <c r="DZ15" s="235">
        <f t="shared" si="23"/>
        <v>0</v>
      </c>
      <c r="EA15" s="235">
        <f t="shared" si="23"/>
        <v>0</v>
      </c>
      <c r="EB15" s="235">
        <f t="shared" si="23"/>
        <v>0</v>
      </c>
      <c r="EC15" s="235">
        <f t="shared" si="24"/>
        <v>0</v>
      </c>
      <c r="ED15" s="235">
        <f t="shared" si="24"/>
        <v>0</v>
      </c>
      <c r="EE15" s="235">
        <f t="shared" si="24"/>
        <v>0</v>
      </c>
      <c r="EF15" s="235">
        <f t="shared" si="24"/>
        <v>0</v>
      </c>
      <c r="EG15" s="235">
        <f t="shared" si="24"/>
        <v>0</v>
      </c>
      <c r="EH15" s="235">
        <f t="shared" si="24"/>
        <v>0</v>
      </c>
      <c r="EI15" s="235">
        <f t="shared" si="24"/>
        <v>0</v>
      </c>
      <c r="EJ15" s="235">
        <f t="shared" si="24"/>
        <v>0</v>
      </c>
      <c r="EK15" s="235">
        <f t="shared" si="24"/>
        <v>0</v>
      </c>
      <c r="EL15" s="235">
        <f t="shared" si="24"/>
        <v>0</v>
      </c>
      <c r="EM15" s="235">
        <f t="shared" si="24"/>
        <v>0</v>
      </c>
      <c r="EN15" s="235">
        <f t="shared" si="24"/>
        <v>0</v>
      </c>
      <c r="EO15" s="235">
        <f t="shared" si="24"/>
        <v>0</v>
      </c>
      <c r="EP15" s="235">
        <f t="shared" si="24"/>
        <v>0</v>
      </c>
      <c r="EQ15" s="235">
        <f t="shared" si="24"/>
        <v>0</v>
      </c>
      <c r="ER15" s="235">
        <f t="shared" si="24"/>
        <v>0</v>
      </c>
      <c r="EU15" s="411"/>
      <c r="EV15" s="252" t="s">
        <v>66</v>
      </c>
      <c r="EW15" s="240" t="s">
        <v>25</v>
      </c>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c r="GU15" s="69"/>
      <c r="GV15" s="69"/>
      <c r="GW15" s="69"/>
      <c r="GX15" s="69"/>
      <c r="GY15" s="69"/>
      <c r="GZ15" s="69"/>
      <c r="HA15" s="69"/>
      <c r="HB15" s="69"/>
      <c r="HC15" s="69"/>
      <c r="HD15" s="69"/>
      <c r="HE15" s="69"/>
      <c r="HF15" s="69"/>
      <c r="HG15" s="69"/>
      <c r="HH15" s="69"/>
      <c r="HI15" s="69"/>
      <c r="HJ15" s="69"/>
      <c r="HK15" s="69"/>
      <c r="HL15" s="69"/>
      <c r="HM15" s="69"/>
      <c r="HN15" s="69"/>
      <c r="HO15" s="69"/>
      <c r="HP15" s="69"/>
      <c r="HQ15" s="69"/>
      <c r="HR15" s="69"/>
      <c r="HS15" s="69"/>
      <c r="HT15" s="69"/>
      <c r="HU15" s="69"/>
      <c r="HV15" s="69"/>
      <c r="HW15" s="69"/>
      <c r="HX15" s="69"/>
      <c r="HY15" s="69"/>
      <c r="HZ15" s="69"/>
      <c r="IA15" s="69"/>
      <c r="IB15" s="69"/>
      <c r="IC15" s="69"/>
      <c r="ID15" s="69"/>
      <c r="IE15" s="69"/>
      <c r="IF15" s="69"/>
      <c r="IG15" s="69"/>
      <c r="IH15" s="69"/>
      <c r="II15" s="69"/>
      <c r="IJ15" s="69"/>
      <c r="IK15" s="69"/>
      <c r="IL15" s="69"/>
      <c r="IM15" s="69"/>
      <c r="IN15" s="69"/>
      <c r="IO15" s="69"/>
      <c r="IP15" s="69"/>
      <c r="IQ15" s="69"/>
      <c r="IR15" s="69"/>
      <c r="IS15" s="69"/>
      <c r="IT15" s="69"/>
      <c r="IU15" s="69"/>
      <c r="IV15" s="69"/>
      <c r="IW15" s="69"/>
      <c r="IX15" s="69"/>
      <c r="IY15" s="69"/>
      <c r="IZ15" s="69"/>
      <c r="JA15" s="69"/>
      <c r="JB15" s="69"/>
      <c r="JC15" s="69"/>
      <c r="JD15" s="69"/>
      <c r="JE15" s="69"/>
      <c r="JF15" s="69"/>
      <c r="JG15" s="69"/>
      <c r="JH15" s="69"/>
      <c r="JI15" s="69"/>
      <c r="JJ15" s="69"/>
      <c r="JK15" s="69"/>
      <c r="JL15" s="69"/>
      <c r="JM15" s="69"/>
      <c r="JN15" s="69"/>
      <c r="JO15" s="69"/>
      <c r="JP15" s="69"/>
      <c r="JQ15" s="69"/>
      <c r="JR15" s="69"/>
      <c r="JS15" s="69"/>
      <c r="JT15" s="69"/>
      <c r="JU15" s="69"/>
      <c r="JV15" s="69"/>
      <c r="JW15" s="69"/>
      <c r="JX15" s="69"/>
      <c r="JY15" s="69"/>
      <c r="JZ15" s="69"/>
      <c r="KA15" s="69"/>
      <c r="KB15" s="69"/>
      <c r="KC15" s="69"/>
      <c r="KD15" s="69"/>
      <c r="KE15" s="69"/>
      <c r="KF15" s="69"/>
      <c r="KG15" s="69"/>
      <c r="KH15" s="69"/>
      <c r="KI15" s="69"/>
      <c r="KJ15" s="69"/>
      <c r="KK15" s="69"/>
      <c r="KL15" s="69"/>
      <c r="KM15" s="69"/>
      <c r="KN15" s="69"/>
      <c r="KO15" s="69"/>
      <c r="KP15" s="69"/>
      <c r="KQ15" s="69"/>
      <c r="KR15" s="69"/>
      <c r="KS15" s="69"/>
      <c r="KT15" s="69"/>
      <c r="KU15" s="69"/>
      <c r="KV15" s="69"/>
      <c r="KW15" s="69"/>
    </row>
    <row r="16" spans="1:309" ht="20.100000000000001" customHeight="1" x14ac:dyDescent="0.25">
      <c r="A16" s="406"/>
      <c r="B16" s="320" t="s">
        <v>50</v>
      </c>
      <c r="C16" s="319" t="s">
        <v>25</v>
      </c>
      <c r="D16" s="236">
        <f>FI16</f>
        <v>0</v>
      </c>
      <c r="E16" s="236">
        <f t="shared" si="22"/>
        <v>0</v>
      </c>
      <c r="F16" s="236">
        <f t="shared" si="22"/>
        <v>0</v>
      </c>
      <c r="G16" s="236">
        <f t="shared" si="22"/>
        <v>0</v>
      </c>
      <c r="H16" s="236">
        <f t="shared" si="22"/>
        <v>0</v>
      </c>
      <c r="I16" s="236">
        <f t="shared" si="22"/>
        <v>0</v>
      </c>
      <c r="J16" s="236">
        <f t="shared" si="22"/>
        <v>0</v>
      </c>
      <c r="K16" s="236">
        <f t="shared" si="22"/>
        <v>0</v>
      </c>
      <c r="L16" s="236">
        <f t="shared" si="22"/>
        <v>0</v>
      </c>
      <c r="M16" s="236">
        <f t="shared" si="22"/>
        <v>0</v>
      </c>
      <c r="N16" s="236">
        <f t="shared" si="22"/>
        <v>0</v>
      </c>
      <c r="O16" s="236">
        <f t="shared" si="22"/>
        <v>0</v>
      </c>
      <c r="P16" s="236">
        <f t="shared" si="22"/>
        <v>0</v>
      </c>
      <c r="Q16" s="236">
        <f t="shared" si="22"/>
        <v>0</v>
      </c>
      <c r="R16" s="236">
        <f t="shared" si="22"/>
        <v>0</v>
      </c>
      <c r="S16" s="236">
        <f t="shared" si="22"/>
        <v>0</v>
      </c>
      <c r="T16" s="236">
        <f t="shared" si="22"/>
        <v>0</v>
      </c>
      <c r="U16" s="236">
        <f t="shared" si="22"/>
        <v>0</v>
      </c>
      <c r="V16" s="236">
        <f t="shared" si="22"/>
        <v>0</v>
      </c>
      <c r="W16" s="236">
        <f t="shared" si="22"/>
        <v>0</v>
      </c>
      <c r="X16" s="236">
        <f t="shared" si="22"/>
        <v>0</v>
      </c>
      <c r="Y16" s="236">
        <f t="shared" si="22"/>
        <v>0</v>
      </c>
      <c r="Z16" s="236">
        <f t="shared" si="22"/>
        <v>0</v>
      </c>
      <c r="AA16" s="236">
        <f t="shared" si="22"/>
        <v>0</v>
      </c>
      <c r="AB16" s="236">
        <f t="shared" si="22"/>
        <v>0</v>
      </c>
      <c r="AC16" s="236">
        <f t="shared" si="22"/>
        <v>0</v>
      </c>
      <c r="AD16" s="236">
        <f t="shared" si="22"/>
        <v>0</v>
      </c>
      <c r="AE16" s="236">
        <f t="shared" si="22"/>
        <v>0</v>
      </c>
      <c r="AF16" s="236">
        <f t="shared" si="22"/>
        <v>0</v>
      </c>
      <c r="AG16" s="236">
        <f t="shared" si="22"/>
        <v>0</v>
      </c>
      <c r="AH16" s="236">
        <f t="shared" si="22"/>
        <v>0</v>
      </c>
      <c r="AI16" s="236">
        <f t="shared" si="22"/>
        <v>0</v>
      </c>
      <c r="AJ16" s="236">
        <f t="shared" si="22"/>
        <v>0</v>
      </c>
      <c r="AK16" s="236">
        <f t="shared" si="22"/>
        <v>0</v>
      </c>
      <c r="AL16" s="236">
        <f t="shared" si="22"/>
        <v>0</v>
      </c>
      <c r="AM16" s="236">
        <f t="shared" si="22"/>
        <v>0</v>
      </c>
      <c r="AN16" s="236">
        <f t="shared" si="22"/>
        <v>0</v>
      </c>
      <c r="AO16" s="236">
        <f t="shared" si="22"/>
        <v>0</v>
      </c>
      <c r="AP16" s="236">
        <f t="shared" si="22"/>
        <v>0</v>
      </c>
      <c r="AQ16" s="236">
        <f t="shared" si="22"/>
        <v>0</v>
      </c>
      <c r="AR16" s="236">
        <f t="shared" si="22"/>
        <v>0</v>
      </c>
      <c r="AS16" s="236">
        <f t="shared" si="22"/>
        <v>0</v>
      </c>
      <c r="AT16" s="236">
        <f t="shared" si="22"/>
        <v>0</v>
      </c>
      <c r="AU16" s="236">
        <f t="shared" si="22"/>
        <v>0</v>
      </c>
      <c r="AV16" s="236">
        <f t="shared" si="22"/>
        <v>0</v>
      </c>
      <c r="AW16" s="236">
        <f t="shared" si="22"/>
        <v>0</v>
      </c>
      <c r="AX16" s="236">
        <f t="shared" si="22"/>
        <v>0</v>
      </c>
      <c r="AY16" s="236">
        <f t="shared" si="22"/>
        <v>0</v>
      </c>
      <c r="AZ16" s="236">
        <f t="shared" si="22"/>
        <v>0</v>
      </c>
      <c r="BA16" s="236">
        <f t="shared" si="22"/>
        <v>0</v>
      </c>
      <c r="BB16" s="236">
        <f t="shared" si="22"/>
        <v>0</v>
      </c>
      <c r="BC16" s="236">
        <f t="shared" si="22"/>
        <v>0</v>
      </c>
      <c r="BD16" s="236">
        <f t="shared" si="22"/>
        <v>0</v>
      </c>
      <c r="BE16" s="236">
        <f t="shared" si="22"/>
        <v>0</v>
      </c>
      <c r="BF16" s="236">
        <f t="shared" si="22"/>
        <v>0</v>
      </c>
      <c r="BG16" s="236">
        <f t="shared" si="22"/>
        <v>0</v>
      </c>
      <c r="BH16" s="236">
        <f t="shared" si="22"/>
        <v>0</v>
      </c>
      <c r="BI16" s="236">
        <f t="shared" si="22"/>
        <v>0</v>
      </c>
      <c r="BJ16" s="236">
        <f t="shared" si="22"/>
        <v>0</v>
      </c>
      <c r="BK16" s="236">
        <f t="shared" si="22"/>
        <v>0</v>
      </c>
      <c r="BL16" s="236">
        <f t="shared" si="22"/>
        <v>0</v>
      </c>
      <c r="BM16" s="236">
        <f t="shared" si="22"/>
        <v>0</v>
      </c>
      <c r="BN16" s="236">
        <f t="shared" si="22"/>
        <v>0</v>
      </c>
      <c r="BO16" s="236">
        <f t="shared" si="22"/>
        <v>0</v>
      </c>
      <c r="BP16" s="236">
        <f t="shared" si="22"/>
        <v>0</v>
      </c>
      <c r="BQ16" s="236">
        <f t="shared" si="23"/>
        <v>0</v>
      </c>
      <c r="BR16" s="236">
        <f t="shared" si="23"/>
        <v>0</v>
      </c>
      <c r="BS16" s="236">
        <f t="shared" si="23"/>
        <v>0</v>
      </c>
      <c r="BT16" s="236">
        <f t="shared" si="23"/>
        <v>0</v>
      </c>
      <c r="BU16" s="236">
        <f t="shared" si="23"/>
        <v>0</v>
      </c>
      <c r="BV16" s="236">
        <f t="shared" si="23"/>
        <v>0</v>
      </c>
      <c r="BW16" s="236">
        <f t="shared" si="23"/>
        <v>0</v>
      </c>
      <c r="BX16" s="236">
        <f t="shared" si="23"/>
        <v>0</v>
      </c>
      <c r="BY16" s="236">
        <f t="shared" si="23"/>
        <v>0</v>
      </c>
      <c r="BZ16" s="236">
        <f t="shared" si="23"/>
        <v>0</v>
      </c>
      <c r="CA16" s="236">
        <f t="shared" si="23"/>
        <v>0</v>
      </c>
      <c r="CB16" s="236">
        <f t="shared" si="23"/>
        <v>0</v>
      </c>
      <c r="CC16" s="236">
        <f t="shared" si="23"/>
        <v>0</v>
      </c>
      <c r="CD16" s="236">
        <f t="shared" si="23"/>
        <v>0</v>
      </c>
      <c r="CE16" s="236">
        <f t="shared" si="23"/>
        <v>0</v>
      </c>
      <c r="CF16" s="236">
        <f t="shared" si="23"/>
        <v>0</v>
      </c>
      <c r="CG16" s="236">
        <f t="shared" si="23"/>
        <v>0</v>
      </c>
      <c r="CH16" s="236">
        <f t="shared" si="23"/>
        <v>0</v>
      </c>
      <c r="CI16" s="236">
        <f t="shared" si="23"/>
        <v>0</v>
      </c>
      <c r="CJ16" s="236">
        <f t="shared" si="23"/>
        <v>0</v>
      </c>
      <c r="CK16" s="236">
        <f t="shared" si="23"/>
        <v>0</v>
      </c>
      <c r="CL16" s="236">
        <f t="shared" si="23"/>
        <v>0</v>
      </c>
      <c r="CM16" s="236">
        <f t="shared" si="23"/>
        <v>0</v>
      </c>
      <c r="CN16" s="236">
        <f t="shared" si="23"/>
        <v>0</v>
      </c>
      <c r="CO16" s="236">
        <f t="shared" si="23"/>
        <v>0</v>
      </c>
      <c r="CP16" s="236">
        <f t="shared" si="23"/>
        <v>0</v>
      </c>
      <c r="CQ16" s="236">
        <f t="shared" si="23"/>
        <v>0</v>
      </c>
      <c r="CR16" s="236">
        <f t="shared" si="23"/>
        <v>0</v>
      </c>
      <c r="CS16" s="236">
        <f t="shared" si="23"/>
        <v>0</v>
      </c>
      <c r="CT16" s="236">
        <f t="shared" si="23"/>
        <v>0</v>
      </c>
      <c r="CU16" s="236">
        <f t="shared" si="23"/>
        <v>0</v>
      </c>
      <c r="CV16" s="236">
        <f t="shared" si="23"/>
        <v>0</v>
      </c>
      <c r="CW16" s="236">
        <f t="shared" si="23"/>
        <v>0</v>
      </c>
      <c r="CX16" s="236">
        <f t="shared" si="23"/>
        <v>0</v>
      </c>
      <c r="CY16" s="236">
        <f t="shared" si="23"/>
        <v>0</v>
      </c>
      <c r="CZ16" s="236">
        <f t="shared" si="23"/>
        <v>0</v>
      </c>
      <c r="DA16" s="236">
        <f t="shared" si="23"/>
        <v>0</v>
      </c>
      <c r="DB16" s="236">
        <f t="shared" si="23"/>
        <v>0</v>
      </c>
      <c r="DC16" s="236">
        <f t="shared" si="23"/>
        <v>0</v>
      </c>
      <c r="DD16" s="236">
        <f t="shared" si="23"/>
        <v>0</v>
      </c>
      <c r="DE16" s="236">
        <f t="shared" si="23"/>
        <v>0</v>
      </c>
      <c r="DF16" s="236">
        <f t="shared" si="23"/>
        <v>0</v>
      </c>
      <c r="DG16" s="236">
        <f t="shared" si="23"/>
        <v>0</v>
      </c>
      <c r="DH16" s="236">
        <f t="shared" si="23"/>
        <v>0</v>
      </c>
      <c r="DI16" s="236">
        <f t="shared" si="23"/>
        <v>0</v>
      </c>
      <c r="DJ16" s="236">
        <f t="shared" si="23"/>
        <v>0</v>
      </c>
      <c r="DK16" s="236">
        <f t="shared" si="23"/>
        <v>0</v>
      </c>
      <c r="DL16" s="236">
        <f t="shared" si="23"/>
        <v>0</v>
      </c>
      <c r="DM16" s="236">
        <f t="shared" si="23"/>
        <v>0</v>
      </c>
      <c r="DN16" s="236">
        <f t="shared" si="23"/>
        <v>0</v>
      </c>
      <c r="DO16" s="236">
        <f t="shared" si="23"/>
        <v>0</v>
      </c>
      <c r="DP16" s="236">
        <f t="shared" si="23"/>
        <v>0</v>
      </c>
      <c r="DQ16" s="236">
        <f t="shared" si="23"/>
        <v>0</v>
      </c>
      <c r="DR16" s="236">
        <f t="shared" si="23"/>
        <v>0</v>
      </c>
      <c r="DS16" s="236">
        <f t="shared" si="23"/>
        <v>0</v>
      </c>
      <c r="DT16" s="236">
        <f t="shared" si="23"/>
        <v>0</v>
      </c>
      <c r="DU16" s="236">
        <f t="shared" si="23"/>
        <v>0</v>
      </c>
      <c r="DV16" s="236">
        <f t="shared" si="23"/>
        <v>0</v>
      </c>
      <c r="DW16" s="236">
        <f t="shared" si="23"/>
        <v>0</v>
      </c>
      <c r="DX16" s="236">
        <f t="shared" si="23"/>
        <v>0</v>
      </c>
      <c r="DY16" s="236">
        <f t="shared" si="23"/>
        <v>0</v>
      </c>
      <c r="DZ16" s="236">
        <f t="shared" si="23"/>
        <v>0</v>
      </c>
      <c r="EA16" s="236">
        <f t="shared" si="23"/>
        <v>0</v>
      </c>
      <c r="EB16" s="236">
        <f t="shared" si="23"/>
        <v>0</v>
      </c>
      <c r="EC16" s="236">
        <f t="shared" si="24"/>
        <v>0</v>
      </c>
      <c r="ED16" s="236">
        <f t="shared" si="24"/>
        <v>0</v>
      </c>
      <c r="EE16" s="236">
        <f t="shared" si="24"/>
        <v>0</v>
      </c>
      <c r="EF16" s="236">
        <f t="shared" si="24"/>
        <v>0</v>
      </c>
      <c r="EG16" s="236">
        <f t="shared" si="24"/>
        <v>0</v>
      </c>
      <c r="EH16" s="236">
        <f t="shared" si="24"/>
        <v>0</v>
      </c>
      <c r="EI16" s="236">
        <f t="shared" si="24"/>
        <v>0</v>
      </c>
      <c r="EJ16" s="236">
        <f t="shared" si="24"/>
        <v>0</v>
      </c>
      <c r="EK16" s="236">
        <f t="shared" si="24"/>
        <v>0</v>
      </c>
      <c r="EL16" s="236">
        <f t="shared" si="24"/>
        <v>0</v>
      </c>
      <c r="EM16" s="236">
        <f t="shared" si="24"/>
        <v>0</v>
      </c>
      <c r="EN16" s="236">
        <f t="shared" si="24"/>
        <v>0</v>
      </c>
      <c r="EO16" s="236">
        <f t="shared" si="24"/>
        <v>0</v>
      </c>
      <c r="EP16" s="236">
        <f t="shared" si="24"/>
        <v>0</v>
      </c>
      <c r="EQ16" s="236">
        <f t="shared" si="24"/>
        <v>0</v>
      </c>
      <c r="ER16" s="236">
        <f t="shared" si="24"/>
        <v>0</v>
      </c>
      <c r="EU16" s="411"/>
      <c r="EV16" s="251" t="s">
        <v>50</v>
      </c>
      <c r="EW16" s="239" t="s">
        <v>25</v>
      </c>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row>
    <row r="17" spans="1:309" ht="20.100000000000001" customHeight="1" x14ac:dyDescent="0.25">
      <c r="A17" s="406"/>
      <c r="B17" s="323" t="s">
        <v>63</v>
      </c>
      <c r="C17" s="324" t="s">
        <v>25</v>
      </c>
      <c r="D17" s="72">
        <f>IFERROR(D11/D12,0)</f>
        <v>0</v>
      </c>
      <c r="E17" s="72">
        <f t="shared" ref="E17:BP17" si="25">IFERROR(E11/E12,0)</f>
        <v>0</v>
      </c>
      <c r="F17" s="72">
        <f t="shared" si="25"/>
        <v>0</v>
      </c>
      <c r="G17" s="72">
        <f t="shared" si="25"/>
        <v>0</v>
      </c>
      <c r="H17" s="72">
        <f t="shared" si="25"/>
        <v>0</v>
      </c>
      <c r="I17" s="72">
        <f t="shared" si="25"/>
        <v>0</v>
      </c>
      <c r="J17" s="72">
        <f t="shared" si="25"/>
        <v>0</v>
      </c>
      <c r="K17" s="72">
        <f t="shared" si="25"/>
        <v>0</v>
      </c>
      <c r="L17" s="72">
        <f t="shared" si="25"/>
        <v>0</v>
      </c>
      <c r="M17" s="72">
        <f t="shared" si="25"/>
        <v>0</v>
      </c>
      <c r="N17" s="72">
        <f t="shared" si="25"/>
        <v>0</v>
      </c>
      <c r="O17" s="72">
        <f t="shared" si="25"/>
        <v>0</v>
      </c>
      <c r="P17" s="72">
        <f t="shared" si="25"/>
        <v>0</v>
      </c>
      <c r="Q17" s="72">
        <f t="shared" si="25"/>
        <v>0</v>
      </c>
      <c r="R17" s="72">
        <f t="shared" si="25"/>
        <v>0</v>
      </c>
      <c r="S17" s="72">
        <f t="shared" si="25"/>
        <v>0</v>
      </c>
      <c r="T17" s="72">
        <f t="shared" si="25"/>
        <v>0</v>
      </c>
      <c r="U17" s="72">
        <f t="shared" si="25"/>
        <v>0</v>
      </c>
      <c r="V17" s="72">
        <f t="shared" si="25"/>
        <v>0</v>
      </c>
      <c r="W17" s="72">
        <f t="shared" si="25"/>
        <v>0</v>
      </c>
      <c r="X17" s="72">
        <f t="shared" si="25"/>
        <v>0</v>
      </c>
      <c r="Y17" s="72">
        <f t="shared" si="25"/>
        <v>0</v>
      </c>
      <c r="Z17" s="72">
        <f t="shared" si="25"/>
        <v>0</v>
      </c>
      <c r="AA17" s="72">
        <f t="shared" si="25"/>
        <v>0</v>
      </c>
      <c r="AB17" s="72">
        <f t="shared" si="25"/>
        <v>0</v>
      </c>
      <c r="AC17" s="72">
        <f t="shared" si="25"/>
        <v>0</v>
      </c>
      <c r="AD17" s="72">
        <f t="shared" si="25"/>
        <v>0</v>
      </c>
      <c r="AE17" s="72">
        <f t="shared" si="25"/>
        <v>0</v>
      </c>
      <c r="AF17" s="72">
        <f t="shared" si="25"/>
        <v>0</v>
      </c>
      <c r="AG17" s="72">
        <f t="shared" si="25"/>
        <v>0</v>
      </c>
      <c r="AH17" s="72">
        <f t="shared" si="25"/>
        <v>0</v>
      </c>
      <c r="AI17" s="72">
        <f t="shared" si="25"/>
        <v>0</v>
      </c>
      <c r="AJ17" s="72">
        <f t="shared" si="25"/>
        <v>0</v>
      </c>
      <c r="AK17" s="72">
        <f t="shared" si="25"/>
        <v>0</v>
      </c>
      <c r="AL17" s="72">
        <f t="shared" si="25"/>
        <v>0</v>
      </c>
      <c r="AM17" s="72">
        <f t="shared" si="25"/>
        <v>0</v>
      </c>
      <c r="AN17" s="72">
        <f t="shared" si="25"/>
        <v>0</v>
      </c>
      <c r="AO17" s="72">
        <f t="shared" si="25"/>
        <v>0</v>
      </c>
      <c r="AP17" s="72">
        <f t="shared" si="25"/>
        <v>0</v>
      </c>
      <c r="AQ17" s="72">
        <f t="shared" si="25"/>
        <v>0</v>
      </c>
      <c r="AR17" s="72">
        <f t="shared" si="25"/>
        <v>0</v>
      </c>
      <c r="AS17" s="72">
        <f t="shared" si="25"/>
        <v>0</v>
      </c>
      <c r="AT17" s="72">
        <f t="shared" si="25"/>
        <v>0</v>
      </c>
      <c r="AU17" s="72">
        <f t="shared" si="25"/>
        <v>0</v>
      </c>
      <c r="AV17" s="72">
        <f t="shared" si="25"/>
        <v>0</v>
      </c>
      <c r="AW17" s="72">
        <f t="shared" si="25"/>
        <v>0</v>
      </c>
      <c r="AX17" s="72">
        <f t="shared" si="25"/>
        <v>0</v>
      </c>
      <c r="AY17" s="72">
        <f t="shared" si="25"/>
        <v>0</v>
      </c>
      <c r="AZ17" s="72">
        <f t="shared" si="25"/>
        <v>0</v>
      </c>
      <c r="BA17" s="72">
        <f t="shared" si="25"/>
        <v>0</v>
      </c>
      <c r="BB17" s="72">
        <f t="shared" si="25"/>
        <v>0</v>
      </c>
      <c r="BC17" s="72">
        <f t="shared" si="25"/>
        <v>0</v>
      </c>
      <c r="BD17" s="72">
        <f t="shared" si="25"/>
        <v>0</v>
      </c>
      <c r="BE17" s="72">
        <f t="shared" si="25"/>
        <v>0</v>
      </c>
      <c r="BF17" s="72">
        <f t="shared" si="25"/>
        <v>0</v>
      </c>
      <c r="BG17" s="72">
        <f t="shared" si="25"/>
        <v>0</v>
      </c>
      <c r="BH17" s="72">
        <f t="shared" si="25"/>
        <v>0</v>
      </c>
      <c r="BI17" s="72">
        <f t="shared" si="25"/>
        <v>0</v>
      </c>
      <c r="BJ17" s="72">
        <f t="shared" si="25"/>
        <v>0</v>
      </c>
      <c r="BK17" s="72">
        <f t="shared" si="25"/>
        <v>0</v>
      </c>
      <c r="BL17" s="72">
        <f t="shared" si="25"/>
        <v>0</v>
      </c>
      <c r="BM17" s="72">
        <f t="shared" si="25"/>
        <v>0</v>
      </c>
      <c r="BN17" s="72">
        <f t="shared" si="25"/>
        <v>0</v>
      </c>
      <c r="BO17" s="72">
        <f t="shared" si="25"/>
        <v>0</v>
      </c>
      <c r="BP17" s="72">
        <f t="shared" si="25"/>
        <v>0</v>
      </c>
      <c r="BQ17" s="72">
        <f t="shared" ref="BQ17:EB17" si="26">IFERROR(BQ11/BQ12,0)</f>
        <v>0</v>
      </c>
      <c r="BR17" s="72">
        <f t="shared" si="26"/>
        <v>0</v>
      </c>
      <c r="BS17" s="72">
        <f t="shared" si="26"/>
        <v>0</v>
      </c>
      <c r="BT17" s="72">
        <f t="shared" si="26"/>
        <v>0</v>
      </c>
      <c r="BU17" s="72">
        <f t="shared" si="26"/>
        <v>0</v>
      </c>
      <c r="BV17" s="72">
        <f t="shared" si="26"/>
        <v>0</v>
      </c>
      <c r="BW17" s="72">
        <f t="shared" si="26"/>
        <v>0</v>
      </c>
      <c r="BX17" s="72">
        <f t="shared" si="26"/>
        <v>0</v>
      </c>
      <c r="BY17" s="72">
        <f t="shared" si="26"/>
        <v>0</v>
      </c>
      <c r="BZ17" s="72">
        <f t="shared" si="26"/>
        <v>0</v>
      </c>
      <c r="CA17" s="72">
        <f t="shared" si="26"/>
        <v>0</v>
      </c>
      <c r="CB17" s="72">
        <f t="shared" si="26"/>
        <v>0</v>
      </c>
      <c r="CC17" s="72">
        <f t="shared" si="26"/>
        <v>0</v>
      </c>
      <c r="CD17" s="72">
        <f t="shared" si="26"/>
        <v>0</v>
      </c>
      <c r="CE17" s="72">
        <f t="shared" si="26"/>
        <v>0</v>
      </c>
      <c r="CF17" s="72">
        <f t="shared" si="26"/>
        <v>0</v>
      </c>
      <c r="CG17" s="72">
        <f t="shared" si="26"/>
        <v>0</v>
      </c>
      <c r="CH17" s="72">
        <f t="shared" si="26"/>
        <v>0</v>
      </c>
      <c r="CI17" s="72">
        <f t="shared" si="26"/>
        <v>0</v>
      </c>
      <c r="CJ17" s="72">
        <f t="shared" si="26"/>
        <v>0</v>
      </c>
      <c r="CK17" s="72">
        <f t="shared" si="26"/>
        <v>0</v>
      </c>
      <c r="CL17" s="72">
        <f t="shared" si="26"/>
        <v>0</v>
      </c>
      <c r="CM17" s="72">
        <f t="shared" si="26"/>
        <v>0</v>
      </c>
      <c r="CN17" s="72">
        <f t="shared" si="26"/>
        <v>0</v>
      </c>
      <c r="CO17" s="72">
        <f t="shared" si="26"/>
        <v>0</v>
      </c>
      <c r="CP17" s="72">
        <f t="shared" si="26"/>
        <v>0</v>
      </c>
      <c r="CQ17" s="72">
        <f t="shared" si="26"/>
        <v>0</v>
      </c>
      <c r="CR17" s="72">
        <f t="shared" si="26"/>
        <v>0</v>
      </c>
      <c r="CS17" s="72">
        <f t="shared" si="26"/>
        <v>0</v>
      </c>
      <c r="CT17" s="72">
        <f t="shared" si="26"/>
        <v>0</v>
      </c>
      <c r="CU17" s="72">
        <f t="shared" si="26"/>
        <v>0</v>
      </c>
      <c r="CV17" s="72">
        <f t="shared" si="26"/>
        <v>0</v>
      </c>
      <c r="CW17" s="72">
        <f t="shared" si="26"/>
        <v>0</v>
      </c>
      <c r="CX17" s="72">
        <f t="shared" si="26"/>
        <v>0</v>
      </c>
      <c r="CY17" s="72">
        <f t="shared" si="26"/>
        <v>0</v>
      </c>
      <c r="CZ17" s="72">
        <f t="shared" si="26"/>
        <v>0</v>
      </c>
      <c r="DA17" s="72">
        <f t="shared" si="26"/>
        <v>0</v>
      </c>
      <c r="DB17" s="72">
        <f t="shared" si="26"/>
        <v>0</v>
      </c>
      <c r="DC17" s="72">
        <f t="shared" si="26"/>
        <v>0</v>
      </c>
      <c r="DD17" s="72">
        <f t="shared" si="26"/>
        <v>0</v>
      </c>
      <c r="DE17" s="72">
        <f t="shared" si="26"/>
        <v>0</v>
      </c>
      <c r="DF17" s="72">
        <f t="shared" si="26"/>
        <v>0</v>
      </c>
      <c r="DG17" s="72">
        <f t="shared" si="26"/>
        <v>0</v>
      </c>
      <c r="DH17" s="72">
        <f t="shared" si="26"/>
        <v>0</v>
      </c>
      <c r="DI17" s="72">
        <f t="shared" si="26"/>
        <v>0</v>
      </c>
      <c r="DJ17" s="72">
        <f t="shared" si="26"/>
        <v>0</v>
      </c>
      <c r="DK17" s="72">
        <f t="shared" si="26"/>
        <v>0</v>
      </c>
      <c r="DL17" s="72">
        <f t="shared" si="26"/>
        <v>0</v>
      </c>
      <c r="DM17" s="72">
        <f t="shared" si="26"/>
        <v>0</v>
      </c>
      <c r="DN17" s="72">
        <f t="shared" si="26"/>
        <v>0</v>
      </c>
      <c r="DO17" s="72">
        <f t="shared" si="26"/>
        <v>0</v>
      </c>
      <c r="DP17" s="72">
        <f t="shared" si="26"/>
        <v>0</v>
      </c>
      <c r="DQ17" s="72">
        <f t="shared" si="26"/>
        <v>0</v>
      </c>
      <c r="DR17" s="72">
        <f t="shared" si="26"/>
        <v>0</v>
      </c>
      <c r="DS17" s="72">
        <f t="shared" si="26"/>
        <v>0</v>
      </c>
      <c r="DT17" s="72">
        <f t="shared" si="26"/>
        <v>0</v>
      </c>
      <c r="DU17" s="72">
        <f t="shared" si="26"/>
        <v>0</v>
      </c>
      <c r="DV17" s="72">
        <f t="shared" si="26"/>
        <v>0</v>
      </c>
      <c r="DW17" s="72">
        <f t="shared" si="26"/>
        <v>0</v>
      </c>
      <c r="DX17" s="72">
        <f t="shared" si="26"/>
        <v>0</v>
      </c>
      <c r="DY17" s="72">
        <f t="shared" si="26"/>
        <v>0</v>
      </c>
      <c r="DZ17" s="72">
        <f t="shared" si="26"/>
        <v>0</v>
      </c>
      <c r="EA17" s="72">
        <f t="shared" si="26"/>
        <v>0</v>
      </c>
      <c r="EB17" s="72">
        <f t="shared" si="26"/>
        <v>0</v>
      </c>
      <c r="EC17" s="72">
        <f t="shared" ref="EC17:ER17" si="27">IFERROR(EC11/EC12,0)</f>
        <v>0</v>
      </c>
      <c r="ED17" s="72">
        <f t="shared" si="27"/>
        <v>0</v>
      </c>
      <c r="EE17" s="72">
        <f t="shared" si="27"/>
        <v>0</v>
      </c>
      <c r="EF17" s="72">
        <f t="shared" si="27"/>
        <v>0</v>
      </c>
      <c r="EG17" s="72">
        <f t="shared" si="27"/>
        <v>0</v>
      </c>
      <c r="EH17" s="72">
        <f t="shared" si="27"/>
        <v>0</v>
      </c>
      <c r="EI17" s="72">
        <f t="shared" si="27"/>
        <v>0</v>
      </c>
      <c r="EJ17" s="72">
        <f t="shared" si="27"/>
        <v>0</v>
      </c>
      <c r="EK17" s="72">
        <f t="shared" si="27"/>
        <v>0</v>
      </c>
      <c r="EL17" s="72">
        <f t="shared" si="27"/>
        <v>0</v>
      </c>
      <c r="EM17" s="72">
        <f t="shared" si="27"/>
        <v>0</v>
      </c>
      <c r="EN17" s="72">
        <f t="shared" si="27"/>
        <v>0</v>
      </c>
      <c r="EO17" s="72">
        <f t="shared" si="27"/>
        <v>0</v>
      </c>
      <c r="EP17" s="72">
        <f t="shared" si="27"/>
        <v>0</v>
      </c>
      <c r="EQ17" s="72">
        <f t="shared" si="27"/>
        <v>0</v>
      </c>
      <c r="ER17" s="72">
        <f t="shared" si="27"/>
        <v>0</v>
      </c>
      <c r="EU17" s="411"/>
      <c r="EV17" s="253" t="s">
        <v>63</v>
      </c>
      <c r="EW17" s="241" t="s">
        <v>25</v>
      </c>
      <c r="EX17" s="60">
        <f t="shared" ref="EX17:HI17" si="28">IFERROR(EX11/EX12,)</f>
        <v>0</v>
      </c>
      <c r="EY17" s="60">
        <f t="shared" si="28"/>
        <v>0</v>
      </c>
      <c r="EZ17" s="60">
        <f t="shared" si="28"/>
        <v>0</v>
      </c>
      <c r="FA17" s="60">
        <f t="shared" si="28"/>
        <v>0</v>
      </c>
      <c r="FB17" s="60">
        <f t="shared" si="28"/>
        <v>0</v>
      </c>
      <c r="FC17" s="60">
        <f t="shared" si="28"/>
        <v>0</v>
      </c>
      <c r="FD17" s="60">
        <f t="shared" si="28"/>
        <v>0</v>
      </c>
      <c r="FE17" s="60">
        <f t="shared" si="28"/>
        <v>0</v>
      </c>
      <c r="FF17" s="60">
        <f t="shared" si="28"/>
        <v>0</v>
      </c>
      <c r="FG17" s="60">
        <f t="shared" si="28"/>
        <v>0</v>
      </c>
      <c r="FH17" s="60">
        <f t="shared" si="28"/>
        <v>0</v>
      </c>
      <c r="FI17" s="60">
        <f t="shared" si="28"/>
        <v>0</v>
      </c>
      <c r="FJ17" s="60">
        <f t="shared" si="28"/>
        <v>0</v>
      </c>
      <c r="FK17" s="60">
        <f t="shared" si="28"/>
        <v>0</v>
      </c>
      <c r="FL17" s="60">
        <f t="shared" si="28"/>
        <v>0</v>
      </c>
      <c r="FM17" s="60">
        <f t="shared" si="28"/>
        <v>0</v>
      </c>
      <c r="FN17" s="60">
        <f t="shared" si="28"/>
        <v>0</v>
      </c>
      <c r="FO17" s="60">
        <f t="shared" si="28"/>
        <v>0</v>
      </c>
      <c r="FP17" s="60">
        <f t="shared" si="28"/>
        <v>0</v>
      </c>
      <c r="FQ17" s="60">
        <f t="shared" si="28"/>
        <v>0</v>
      </c>
      <c r="FR17" s="60">
        <f t="shared" si="28"/>
        <v>0</v>
      </c>
      <c r="FS17" s="60">
        <f t="shared" si="28"/>
        <v>0</v>
      </c>
      <c r="FT17" s="60">
        <f t="shared" si="28"/>
        <v>0</v>
      </c>
      <c r="FU17" s="60">
        <f t="shared" si="28"/>
        <v>0</v>
      </c>
      <c r="FV17" s="60">
        <f t="shared" si="28"/>
        <v>0</v>
      </c>
      <c r="FW17" s="60">
        <f t="shared" si="28"/>
        <v>0</v>
      </c>
      <c r="FX17" s="60">
        <f t="shared" si="28"/>
        <v>0</v>
      </c>
      <c r="FY17" s="60">
        <f t="shared" si="28"/>
        <v>0</v>
      </c>
      <c r="FZ17" s="60">
        <f t="shared" si="28"/>
        <v>0</v>
      </c>
      <c r="GA17" s="60">
        <f t="shared" si="28"/>
        <v>0</v>
      </c>
      <c r="GB17" s="60">
        <f t="shared" si="28"/>
        <v>0</v>
      </c>
      <c r="GC17" s="60">
        <f t="shared" si="28"/>
        <v>0</v>
      </c>
      <c r="GD17" s="60">
        <f t="shared" si="28"/>
        <v>0</v>
      </c>
      <c r="GE17" s="60">
        <f t="shared" si="28"/>
        <v>0</v>
      </c>
      <c r="GF17" s="60">
        <f t="shared" si="28"/>
        <v>0</v>
      </c>
      <c r="GG17" s="60">
        <f t="shared" si="28"/>
        <v>0</v>
      </c>
      <c r="GH17" s="60">
        <f t="shared" si="28"/>
        <v>0</v>
      </c>
      <c r="GI17" s="60">
        <f t="shared" si="28"/>
        <v>0</v>
      </c>
      <c r="GJ17" s="60">
        <f t="shared" si="28"/>
        <v>0</v>
      </c>
      <c r="GK17" s="60">
        <f t="shared" si="28"/>
        <v>0</v>
      </c>
      <c r="GL17" s="60">
        <f t="shared" si="28"/>
        <v>0</v>
      </c>
      <c r="GM17" s="60">
        <f t="shared" si="28"/>
        <v>0</v>
      </c>
      <c r="GN17" s="60">
        <f t="shared" si="28"/>
        <v>0</v>
      </c>
      <c r="GO17" s="60">
        <f t="shared" si="28"/>
        <v>0</v>
      </c>
      <c r="GP17" s="60">
        <f t="shared" si="28"/>
        <v>0</v>
      </c>
      <c r="GQ17" s="60">
        <f t="shared" si="28"/>
        <v>0</v>
      </c>
      <c r="GR17" s="60">
        <f t="shared" si="28"/>
        <v>0</v>
      </c>
      <c r="GS17" s="60">
        <f t="shared" si="28"/>
        <v>0</v>
      </c>
      <c r="GT17" s="60">
        <f t="shared" si="28"/>
        <v>0</v>
      </c>
      <c r="GU17" s="60">
        <f t="shared" si="28"/>
        <v>0</v>
      </c>
      <c r="GV17" s="60">
        <f t="shared" si="28"/>
        <v>0</v>
      </c>
      <c r="GW17" s="60">
        <f t="shared" si="28"/>
        <v>0</v>
      </c>
      <c r="GX17" s="60">
        <f t="shared" si="28"/>
        <v>0</v>
      </c>
      <c r="GY17" s="60">
        <f t="shared" si="28"/>
        <v>0</v>
      </c>
      <c r="GZ17" s="60">
        <f t="shared" si="28"/>
        <v>0</v>
      </c>
      <c r="HA17" s="60">
        <f t="shared" si="28"/>
        <v>0</v>
      </c>
      <c r="HB17" s="60">
        <f t="shared" si="28"/>
        <v>0</v>
      </c>
      <c r="HC17" s="60">
        <f t="shared" si="28"/>
        <v>0</v>
      </c>
      <c r="HD17" s="60">
        <f t="shared" si="28"/>
        <v>0</v>
      </c>
      <c r="HE17" s="60">
        <f t="shared" si="28"/>
        <v>0</v>
      </c>
      <c r="HF17" s="60">
        <f t="shared" si="28"/>
        <v>0</v>
      </c>
      <c r="HG17" s="60">
        <f t="shared" si="28"/>
        <v>0</v>
      </c>
      <c r="HH17" s="60">
        <f t="shared" si="28"/>
        <v>0</v>
      </c>
      <c r="HI17" s="60">
        <f t="shared" si="28"/>
        <v>0</v>
      </c>
      <c r="HJ17" s="60">
        <f t="shared" ref="HJ17:JU17" si="29">IFERROR(HJ11/HJ12,)</f>
        <v>0</v>
      </c>
      <c r="HK17" s="60">
        <f t="shared" si="29"/>
        <v>0</v>
      </c>
      <c r="HL17" s="60">
        <f t="shared" si="29"/>
        <v>0</v>
      </c>
      <c r="HM17" s="60">
        <f t="shared" si="29"/>
        <v>0</v>
      </c>
      <c r="HN17" s="60">
        <f t="shared" si="29"/>
        <v>0</v>
      </c>
      <c r="HO17" s="60">
        <f t="shared" si="29"/>
        <v>0</v>
      </c>
      <c r="HP17" s="60">
        <f t="shared" si="29"/>
        <v>0</v>
      </c>
      <c r="HQ17" s="60">
        <f t="shared" si="29"/>
        <v>0</v>
      </c>
      <c r="HR17" s="60">
        <f t="shared" si="29"/>
        <v>0</v>
      </c>
      <c r="HS17" s="60">
        <f t="shared" si="29"/>
        <v>0</v>
      </c>
      <c r="HT17" s="60">
        <f t="shared" si="29"/>
        <v>0</v>
      </c>
      <c r="HU17" s="60">
        <f t="shared" si="29"/>
        <v>0</v>
      </c>
      <c r="HV17" s="60">
        <f t="shared" si="29"/>
        <v>0</v>
      </c>
      <c r="HW17" s="60">
        <f t="shared" si="29"/>
        <v>0</v>
      </c>
      <c r="HX17" s="60">
        <f t="shared" si="29"/>
        <v>0</v>
      </c>
      <c r="HY17" s="60">
        <f t="shared" si="29"/>
        <v>0</v>
      </c>
      <c r="HZ17" s="60">
        <f t="shared" si="29"/>
        <v>0</v>
      </c>
      <c r="IA17" s="60">
        <f t="shared" si="29"/>
        <v>0</v>
      </c>
      <c r="IB17" s="60">
        <f t="shared" si="29"/>
        <v>0</v>
      </c>
      <c r="IC17" s="60">
        <f t="shared" si="29"/>
        <v>0</v>
      </c>
      <c r="ID17" s="60">
        <f t="shared" si="29"/>
        <v>0</v>
      </c>
      <c r="IE17" s="60">
        <f t="shared" si="29"/>
        <v>0</v>
      </c>
      <c r="IF17" s="60">
        <f t="shared" si="29"/>
        <v>0</v>
      </c>
      <c r="IG17" s="60">
        <f t="shared" si="29"/>
        <v>0</v>
      </c>
      <c r="IH17" s="60">
        <f t="shared" si="29"/>
        <v>0</v>
      </c>
      <c r="II17" s="60">
        <f t="shared" si="29"/>
        <v>0</v>
      </c>
      <c r="IJ17" s="60">
        <f t="shared" si="29"/>
        <v>0</v>
      </c>
      <c r="IK17" s="60">
        <f t="shared" si="29"/>
        <v>0</v>
      </c>
      <c r="IL17" s="60">
        <f t="shared" si="29"/>
        <v>0</v>
      </c>
      <c r="IM17" s="60">
        <f t="shared" si="29"/>
        <v>0</v>
      </c>
      <c r="IN17" s="60">
        <f t="shared" si="29"/>
        <v>0</v>
      </c>
      <c r="IO17" s="60">
        <f t="shared" si="29"/>
        <v>0</v>
      </c>
      <c r="IP17" s="60">
        <f t="shared" si="29"/>
        <v>0</v>
      </c>
      <c r="IQ17" s="60">
        <f t="shared" si="29"/>
        <v>0</v>
      </c>
      <c r="IR17" s="60">
        <f t="shared" si="29"/>
        <v>0</v>
      </c>
      <c r="IS17" s="60">
        <f t="shared" si="29"/>
        <v>0</v>
      </c>
      <c r="IT17" s="60">
        <f t="shared" si="29"/>
        <v>0</v>
      </c>
      <c r="IU17" s="60">
        <f t="shared" si="29"/>
        <v>0</v>
      </c>
      <c r="IV17" s="60">
        <f t="shared" si="29"/>
        <v>0</v>
      </c>
      <c r="IW17" s="60">
        <f t="shared" si="29"/>
        <v>0</v>
      </c>
      <c r="IX17" s="60">
        <f t="shared" si="29"/>
        <v>0</v>
      </c>
      <c r="IY17" s="60">
        <f t="shared" si="29"/>
        <v>0</v>
      </c>
      <c r="IZ17" s="60">
        <f t="shared" si="29"/>
        <v>0</v>
      </c>
      <c r="JA17" s="60">
        <f t="shared" si="29"/>
        <v>0</v>
      </c>
      <c r="JB17" s="60">
        <f t="shared" si="29"/>
        <v>0</v>
      </c>
      <c r="JC17" s="60">
        <f t="shared" si="29"/>
        <v>0</v>
      </c>
      <c r="JD17" s="60">
        <f t="shared" si="29"/>
        <v>0</v>
      </c>
      <c r="JE17" s="60">
        <f t="shared" si="29"/>
        <v>0</v>
      </c>
      <c r="JF17" s="60">
        <f t="shared" si="29"/>
        <v>0</v>
      </c>
      <c r="JG17" s="60">
        <f t="shared" si="29"/>
        <v>0</v>
      </c>
      <c r="JH17" s="60">
        <f t="shared" si="29"/>
        <v>0</v>
      </c>
      <c r="JI17" s="60">
        <f t="shared" si="29"/>
        <v>0</v>
      </c>
      <c r="JJ17" s="60">
        <f t="shared" si="29"/>
        <v>0</v>
      </c>
      <c r="JK17" s="60">
        <f t="shared" si="29"/>
        <v>0</v>
      </c>
      <c r="JL17" s="60">
        <f t="shared" si="29"/>
        <v>0</v>
      </c>
      <c r="JM17" s="60">
        <f t="shared" si="29"/>
        <v>0</v>
      </c>
      <c r="JN17" s="60">
        <f t="shared" si="29"/>
        <v>0</v>
      </c>
      <c r="JO17" s="60">
        <f t="shared" si="29"/>
        <v>0</v>
      </c>
      <c r="JP17" s="60">
        <f t="shared" si="29"/>
        <v>0</v>
      </c>
      <c r="JQ17" s="60">
        <f t="shared" si="29"/>
        <v>0</v>
      </c>
      <c r="JR17" s="60">
        <f t="shared" si="29"/>
        <v>0</v>
      </c>
      <c r="JS17" s="60">
        <f t="shared" si="29"/>
        <v>0</v>
      </c>
      <c r="JT17" s="60">
        <f t="shared" si="29"/>
        <v>0</v>
      </c>
      <c r="JU17" s="60">
        <f t="shared" si="29"/>
        <v>0</v>
      </c>
      <c r="JV17" s="60">
        <f t="shared" ref="JV17:KW17" si="30">IFERROR(JV11/JV12,)</f>
        <v>0</v>
      </c>
      <c r="JW17" s="60">
        <f t="shared" si="30"/>
        <v>0</v>
      </c>
      <c r="JX17" s="60">
        <f t="shared" si="30"/>
        <v>0</v>
      </c>
      <c r="JY17" s="60">
        <f t="shared" si="30"/>
        <v>0</v>
      </c>
      <c r="JZ17" s="60">
        <f t="shared" si="30"/>
        <v>0</v>
      </c>
      <c r="KA17" s="60">
        <f t="shared" si="30"/>
        <v>0</v>
      </c>
      <c r="KB17" s="60">
        <f t="shared" si="30"/>
        <v>0</v>
      </c>
      <c r="KC17" s="60">
        <f t="shared" si="30"/>
        <v>0</v>
      </c>
      <c r="KD17" s="60">
        <f t="shared" si="30"/>
        <v>0</v>
      </c>
      <c r="KE17" s="60">
        <f t="shared" si="30"/>
        <v>0</v>
      </c>
      <c r="KF17" s="60">
        <f t="shared" si="30"/>
        <v>0</v>
      </c>
      <c r="KG17" s="60">
        <f t="shared" si="30"/>
        <v>0</v>
      </c>
      <c r="KH17" s="60">
        <f t="shared" si="30"/>
        <v>0</v>
      </c>
      <c r="KI17" s="60">
        <f t="shared" si="30"/>
        <v>0</v>
      </c>
      <c r="KJ17" s="60">
        <f t="shared" si="30"/>
        <v>0</v>
      </c>
      <c r="KK17" s="60">
        <f t="shared" si="30"/>
        <v>0</v>
      </c>
      <c r="KL17" s="60">
        <f t="shared" si="30"/>
        <v>0</v>
      </c>
      <c r="KM17" s="60">
        <f t="shared" si="30"/>
        <v>0</v>
      </c>
      <c r="KN17" s="60">
        <f t="shared" si="30"/>
        <v>0</v>
      </c>
      <c r="KO17" s="60">
        <f t="shared" si="30"/>
        <v>0</v>
      </c>
      <c r="KP17" s="60">
        <f t="shared" si="30"/>
        <v>0</v>
      </c>
      <c r="KQ17" s="60">
        <f t="shared" si="30"/>
        <v>0</v>
      </c>
      <c r="KR17" s="60">
        <f t="shared" si="30"/>
        <v>0</v>
      </c>
      <c r="KS17" s="60">
        <f t="shared" si="30"/>
        <v>0</v>
      </c>
      <c r="KT17" s="60">
        <f t="shared" si="30"/>
        <v>0</v>
      </c>
      <c r="KU17" s="60">
        <f t="shared" si="30"/>
        <v>0</v>
      </c>
      <c r="KV17" s="60">
        <f t="shared" si="30"/>
        <v>0</v>
      </c>
      <c r="KW17" s="60">
        <f t="shared" si="30"/>
        <v>0</v>
      </c>
    </row>
    <row r="18" spans="1:309" ht="20.100000000000001" customHeight="1" x14ac:dyDescent="0.25">
      <c r="A18" s="406"/>
      <c r="B18" s="318" t="s">
        <v>30</v>
      </c>
      <c r="C18" s="319" t="s">
        <v>26</v>
      </c>
      <c r="D18" s="235">
        <f>FI18</f>
        <v>0</v>
      </c>
      <c r="E18" s="235">
        <f t="shared" ref="E18:BP18" si="31">FJ18</f>
        <v>0</v>
      </c>
      <c r="F18" s="235">
        <f t="shared" si="31"/>
        <v>0</v>
      </c>
      <c r="G18" s="235">
        <f t="shared" si="31"/>
        <v>0</v>
      </c>
      <c r="H18" s="235">
        <f t="shared" si="31"/>
        <v>0</v>
      </c>
      <c r="I18" s="235">
        <f t="shared" si="31"/>
        <v>0</v>
      </c>
      <c r="J18" s="235">
        <f t="shared" si="31"/>
        <v>0</v>
      </c>
      <c r="K18" s="235">
        <f t="shared" si="31"/>
        <v>0</v>
      </c>
      <c r="L18" s="235">
        <f t="shared" si="31"/>
        <v>0</v>
      </c>
      <c r="M18" s="235">
        <f t="shared" si="31"/>
        <v>0</v>
      </c>
      <c r="N18" s="235">
        <f t="shared" si="31"/>
        <v>0</v>
      </c>
      <c r="O18" s="235">
        <f t="shared" si="31"/>
        <v>0</v>
      </c>
      <c r="P18" s="235">
        <f t="shared" si="31"/>
        <v>0</v>
      </c>
      <c r="Q18" s="235">
        <f t="shared" si="31"/>
        <v>0</v>
      </c>
      <c r="R18" s="235">
        <f t="shared" si="31"/>
        <v>0</v>
      </c>
      <c r="S18" s="235">
        <f t="shared" si="31"/>
        <v>0</v>
      </c>
      <c r="T18" s="235">
        <f t="shared" si="31"/>
        <v>0</v>
      </c>
      <c r="U18" s="235">
        <f t="shared" si="31"/>
        <v>0</v>
      </c>
      <c r="V18" s="235">
        <f t="shared" si="31"/>
        <v>0</v>
      </c>
      <c r="W18" s="235">
        <f t="shared" si="31"/>
        <v>0</v>
      </c>
      <c r="X18" s="235">
        <f t="shared" si="31"/>
        <v>0</v>
      </c>
      <c r="Y18" s="235">
        <f t="shared" si="31"/>
        <v>0</v>
      </c>
      <c r="Z18" s="235">
        <f t="shared" si="31"/>
        <v>0</v>
      </c>
      <c r="AA18" s="235">
        <f t="shared" si="31"/>
        <v>0</v>
      </c>
      <c r="AB18" s="235">
        <f t="shared" si="31"/>
        <v>0</v>
      </c>
      <c r="AC18" s="235">
        <f t="shared" si="31"/>
        <v>0</v>
      </c>
      <c r="AD18" s="235">
        <f t="shared" si="31"/>
        <v>0</v>
      </c>
      <c r="AE18" s="235">
        <f t="shared" si="31"/>
        <v>0</v>
      </c>
      <c r="AF18" s="235">
        <f t="shared" si="31"/>
        <v>0</v>
      </c>
      <c r="AG18" s="235">
        <f t="shared" si="31"/>
        <v>0</v>
      </c>
      <c r="AH18" s="235">
        <f t="shared" si="31"/>
        <v>0</v>
      </c>
      <c r="AI18" s="235">
        <f t="shared" si="31"/>
        <v>0</v>
      </c>
      <c r="AJ18" s="235">
        <f t="shared" si="31"/>
        <v>0</v>
      </c>
      <c r="AK18" s="235">
        <f t="shared" si="31"/>
        <v>0</v>
      </c>
      <c r="AL18" s="235">
        <f t="shared" si="31"/>
        <v>0</v>
      </c>
      <c r="AM18" s="235">
        <f t="shared" si="31"/>
        <v>0</v>
      </c>
      <c r="AN18" s="235">
        <f t="shared" si="31"/>
        <v>0</v>
      </c>
      <c r="AO18" s="235">
        <f t="shared" si="31"/>
        <v>0</v>
      </c>
      <c r="AP18" s="235">
        <f t="shared" si="31"/>
        <v>0</v>
      </c>
      <c r="AQ18" s="235">
        <f t="shared" si="31"/>
        <v>0</v>
      </c>
      <c r="AR18" s="235">
        <f t="shared" si="31"/>
        <v>0</v>
      </c>
      <c r="AS18" s="235">
        <f t="shared" si="31"/>
        <v>0</v>
      </c>
      <c r="AT18" s="235">
        <f t="shared" si="31"/>
        <v>0</v>
      </c>
      <c r="AU18" s="235">
        <f t="shared" si="31"/>
        <v>0</v>
      </c>
      <c r="AV18" s="235">
        <f t="shared" si="31"/>
        <v>0</v>
      </c>
      <c r="AW18" s="235">
        <f t="shared" si="31"/>
        <v>0</v>
      </c>
      <c r="AX18" s="235">
        <f t="shared" si="31"/>
        <v>0</v>
      </c>
      <c r="AY18" s="235">
        <f t="shared" si="31"/>
        <v>0</v>
      </c>
      <c r="AZ18" s="235">
        <f t="shared" si="31"/>
        <v>0</v>
      </c>
      <c r="BA18" s="235">
        <f t="shared" si="31"/>
        <v>0</v>
      </c>
      <c r="BB18" s="235">
        <f t="shared" si="31"/>
        <v>0</v>
      </c>
      <c r="BC18" s="235">
        <f t="shared" si="31"/>
        <v>0</v>
      </c>
      <c r="BD18" s="235">
        <f t="shared" si="31"/>
        <v>0</v>
      </c>
      <c r="BE18" s="235">
        <f t="shared" si="31"/>
        <v>0</v>
      </c>
      <c r="BF18" s="235">
        <f t="shared" si="31"/>
        <v>0</v>
      </c>
      <c r="BG18" s="235">
        <f t="shared" si="31"/>
        <v>0</v>
      </c>
      <c r="BH18" s="235">
        <f t="shared" si="31"/>
        <v>0</v>
      </c>
      <c r="BI18" s="235">
        <f t="shared" si="31"/>
        <v>0</v>
      </c>
      <c r="BJ18" s="235">
        <f t="shared" si="31"/>
        <v>114.5</v>
      </c>
      <c r="BK18" s="235">
        <f t="shared" si="31"/>
        <v>114.5</v>
      </c>
      <c r="BL18" s="235">
        <f t="shared" si="31"/>
        <v>114.5</v>
      </c>
      <c r="BM18" s="235">
        <f t="shared" si="31"/>
        <v>0</v>
      </c>
      <c r="BN18" s="235">
        <f t="shared" si="31"/>
        <v>0</v>
      </c>
      <c r="BO18" s="235">
        <f t="shared" si="31"/>
        <v>0</v>
      </c>
      <c r="BP18" s="235">
        <f t="shared" si="31"/>
        <v>0</v>
      </c>
      <c r="BQ18" s="235">
        <f t="shared" ref="BQ18:EB18" si="32">HV18</f>
        <v>0</v>
      </c>
      <c r="BR18" s="235">
        <f t="shared" si="32"/>
        <v>0</v>
      </c>
      <c r="BS18" s="235">
        <f t="shared" si="32"/>
        <v>0</v>
      </c>
      <c r="BT18" s="235">
        <f t="shared" si="32"/>
        <v>0</v>
      </c>
      <c r="BU18" s="235">
        <f t="shared" si="32"/>
        <v>0</v>
      </c>
      <c r="BV18" s="235">
        <f t="shared" si="32"/>
        <v>0</v>
      </c>
      <c r="BW18" s="235">
        <f t="shared" si="32"/>
        <v>0</v>
      </c>
      <c r="BX18" s="235">
        <f t="shared" si="32"/>
        <v>0</v>
      </c>
      <c r="BY18" s="235">
        <f t="shared" si="32"/>
        <v>0</v>
      </c>
      <c r="BZ18" s="235">
        <f t="shared" si="32"/>
        <v>0</v>
      </c>
      <c r="CA18" s="235">
        <f t="shared" si="32"/>
        <v>0</v>
      </c>
      <c r="CB18" s="235">
        <f t="shared" si="32"/>
        <v>0</v>
      </c>
      <c r="CC18" s="235">
        <f t="shared" si="32"/>
        <v>0</v>
      </c>
      <c r="CD18" s="235">
        <f t="shared" si="32"/>
        <v>0</v>
      </c>
      <c r="CE18" s="235">
        <f t="shared" si="32"/>
        <v>0</v>
      </c>
      <c r="CF18" s="235">
        <f t="shared" si="32"/>
        <v>0</v>
      </c>
      <c r="CG18" s="235">
        <f t="shared" si="32"/>
        <v>0</v>
      </c>
      <c r="CH18" s="235">
        <f t="shared" si="32"/>
        <v>0</v>
      </c>
      <c r="CI18" s="235">
        <f t="shared" si="32"/>
        <v>0</v>
      </c>
      <c r="CJ18" s="235">
        <f t="shared" si="32"/>
        <v>0</v>
      </c>
      <c r="CK18" s="235">
        <f t="shared" si="32"/>
        <v>0</v>
      </c>
      <c r="CL18" s="235">
        <f t="shared" si="32"/>
        <v>0</v>
      </c>
      <c r="CM18" s="235">
        <f t="shared" si="32"/>
        <v>0</v>
      </c>
      <c r="CN18" s="235">
        <f t="shared" si="32"/>
        <v>0</v>
      </c>
      <c r="CO18" s="235">
        <f t="shared" si="32"/>
        <v>0</v>
      </c>
      <c r="CP18" s="235">
        <f t="shared" si="32"/>
        <v>0</v>
      </c>
      <c r="CQ18" s="235">
        <f t="shared" si="32"/>
        <v>0</v>
      </c>
      <c r="CR18" s="235">
        <f t="shared" si="32"/>
        <v>0</v>
      </c>
      <c r="CS18" s="235">
        <f t="shared" si="32"/>
        <v>0</v>
      </c>
      <c r="CT18" s="235">
        <f t="shared" si="32"/>
        <v>0</v>
      </c>
      <c r="CU18" s="235">
        <f t="shared" si="32"/>
        <v>0</v>
      </c>
      <c r="CV18" s="235">
        <f t="shared" si="32"/>
        <v>0</v>
      </c>
      <c r="CW18" s="235">
        <f t="shared" si="32"/>
        <v>0</v>
      </c>
      <c r="CX18" s="235">
        <f t="shared" si="32"/>
        <v>0</v>
      </c>
      <c r="CY18" s="235">
        <f t="shared" si="32"/>
        <v>0</v>
      </c>
      <c r="CZ18" s="235">
        <f t="shared" si="32"/>
        <v>0</v>
      </c>
      <c r="DA18" s="235">
        <f t="shared" si="32"/>
        <v>0</v>
      </c>
      <c r="DB18" s="235">
        <f t="shared" si="32"/>
        <v>0</v>
      </c>
      <c r="DC18" s="235">
        <f t="shared" si="32"/>
        <v>0</v>
      </c>
      <c r="DD18" s="235">
        <f t="shared" si="32"/>
        <v>0</v>
      </c>
      <c r="DE18" s="235">
        <f t="shared" si="32"/>
        <v>0</v>
      </c>
      <c r="DF18" s="235">
        <f t="shared" si="32"/>
        <v>0</v>
      </c>
      <c r="DG18" s="235">
        <f t="shared" si="32"/>
        <v>0</v>
      </c>
      <c r="DH18" s="235">
        <f t="shared" si="32"/>
        <v>0</v>
      </c>
      <c r="DI18" s="235">
        <f t="shared" si="32"/>
        <v>0</v>
      </c>
      <c r="DJ18" s="235">
        <f t="shared" si="32"/>
        <v>0</v>
      </c>
      <c r="DK18" s="235">
        <f t="shared" si="32"/>
        <v>0</v>
      </c>
      <c r="DL18" s="235">
        <f t="shared" si="32"/>
        <v>0</v>
      </c>
      <c r="DM18" s="235">
        <f t="shared" si="32"/>
        <v>0</v>
      </c>
      <c r="DN18" s="235">
        <f t="shared" si="32"/>
        <v>0</v>
      </c>
      <c r="DO18" s="235">
        <f t="shared" si="32"/>
        <v>0</v>
      </c>
      <c r="DP18" s="235">
        <f t="shared" si="32"/>
        <v>0</v>
      </c>
      <c r="DQ18" s="235">
        <f t="shared" si="32"/>
        <v>0</v>
      </c>
      <c r="DR18" s="235">
        <f t="shared" si="32"/>
        <v>0</v>
      </c>
      <c r="DS18" s="235">
        <f t="shared" si="32"/>
        <v>0</v>
      </c>
      <c r="DT18" s="235">
        <f t="shared" si="32"/>
        <v>0</v>
      </c>
      <c r="DU18" s="235">
        <f t="shared" si="32"/>
        <v>0</v>
      </c>
      <c r="DV18" s="235">
        <f t="shared" si="32"/>
        <v>0</v>
      </c>
      <c r="DW18" s="235">
        <f t="shared" si="32"/>
        <v>0</v>
      </c>
      <c r="DX18" s="235">
        <f t="shared" si="32"/>
        <v>0</v>
      </c>
      <c r="DY18" s="235">
        <f t="shared" si="32"/>
        <v>0</v>
      </c>
      <c r="DZ18" s="235">
        <f t="shared" si="32"/>
        <v>0</v>
      </c>
      <c r="EA18" s="235">
        <f t="shared" si="32"/>
        <v>0</v>
      </c>
      <c r="EB18" s="235">
        <f t="shared" si="32"/>
        <v>0</v>
      </c>
      <c r="EC18" s="235">
        <f t="shared" ref="EC18:ER18" si="33">KH18</f>
        <v>0</v>
      </c>
      <c r="ED18" s="235">
        <f t="shared" si="33"/>
        <v>0</v>
      </c>
      <c r="EE18" s="235">
        <f t="shared" si="33"/>
        <v>0</v>
      </c>
      <c r="EF18" s="235">
        <f t="shared" si="33"/>
        <v>0</v>
      </c>
      <c r="EG18" s="235">
        <f t="shared" si="33"/>
        <v>0</v>
      </c>
      <c r="EH18" s="235">
        <f t="shared" si="33"/>
        <v>0</v>
      </c>
      <c r="EI18" s="235">
        <f t="shared" si="33"/>
        <v>0</v>
      </c>
      <c r="EJ18" s="235">
        <f t="shared" si="33"/>
        <v>0</v>
      </c>
      <c r="EK18" s="235">
        <f t="shared" si="33"/>
        <v>0</v>
      </c>
      <c r="EL18" s="235">
        <f t="shared" si="33"/>
        <v>0</v>
      </c>
      <c r="EM18" s="235">
        <f t="shared" si="33"/>
        <v>0</v>
      </c>
      <c r="EN18" s="235">
        <f t="shared" si="33"/>
        <v>0</v>
      </c>
      <c r="EO18" s="235">
        <f t="shared" si="33"/>
        <v>0</v>
      </c>
      <c r="EP18" s="235">
        <f t="shared" si="33"/>
        <v>0</v>
      </c>
      <c r="EQ18" s="235">
        <f t="shared" si="33"/>
        <v>0</v>
      </c>
      <c r="ER18" s="235">
        <f t="shared" si="33"/>
        <v>0</v>
      </c>
      <c r="EU18" s="411"/>
      <c r="EV18" s="242" t="s">
        <v>30</v>
      </c>
      <c r="EW18" s="239" t="s">
        <v>26</v>
      </c>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v>114.5</v>
      </c>
      <c r="HP18" s="67">
        <v>114.5</v>
      </c>
      <c r="HQ18" s="67">
        <v>114.5</v>
      </c>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c r="IW18" s="67"/>
      <c r="IX18" s="67"/>
      <c r="IY18" s="67"/>
      <c r="IZ18" s="67"/>
      <c r="JA18" s="67"/>
      <c r="JB18" s="67"/>
      <c r="JC18" s="67"/>
      <c r="JD18" s="67"/>
      <c r="JE18" s="67"/>
      <c r="JF18" s="67"/>
      <c r="JG18" s="67"/>
      <c r="JH18" s="67"/>
      <c r="JI18" s="67"/>
      <c r="JJ18" s="67"/>
      <c r="JK18" s="67"/>
      <c r="JL18" s="67"/>
      <c r="JM18" s="67"/>
      <c r="JN18" s="67"/>
      <c r="JO18" s="67"/>
      <c r="JP18" s="67"/>
      <c r="JQ18" s="67"/>
      <c r="JR18" s="67"/>
      <c r="JS18" s="67"/>
      <c r="JT18" s="67"/>
      <c r="JU18" s="67"/>
      <c r="JV18" s="67"/>
      <c r="JW18" s="67"/>
      <c r="JX18" s="67"/>
      <c r="JY18" s="67"/>
      <c r="JZ18" s="67"/>
      <c r="KA18" s="67"/>
      <c r="KB18" s="67"/>
      <c r="KC18" s="67"/>
      <c r="KD18" s="67"/>
      <c r="KE18" s="67"/>
      <c r="KF18" s="67"/>
      <c r="KG18" s="67"/>
      <c r="KH18" s="67"/>
      <c r="KI18" s="67"/>
      <c r="KJ18" s="67"/>
      <c r="KK18" s="67"/>
      <c r="KL18" s="67"/>
      <c r="KM18" s="67"/>
      <c r="KN18" s="67"/>
      <c r="KO18" s="67"/>
      <c r="KP18" s="67"/>
      <c r="KQ18" s="67"/>
      <c r="KR18" s="67"/>
      <c r="KS18" s="67"/>
      <c r="KT18" s="67"/>
      <c r="KU18" s="67"/>
      <c r="KV18" s="67"/>
      <c r="KW18" s="67"/>
    </row>
    <row r="19" spans="1:309" ht="20.100000000000001" customHeight="1" x14ac:dyDescent="0.25">
      <c r="A19" s="406"/>
      <c r="B19" s="318" t="s">
        <v>36</v>
      </c>
      <c r="C19" s="319" t="s">
        <v>37</v>
      </c>
      <c r="D19" s="71">
        <f>IFERROR(D12/D18,0)</f>
        <v>0</v>
      </c>
      <c r="E19" s="71">
        <f t="shared" ref="E19:BP19" si="34">IFERROR(E12/E18,0)</f>
        <v>0</v>
      </c>
      <c r="F19" s="71">
        <f t="shared" si="34"/>
        <v>0</v>
      </c>
      <c r="G19" s="71">
        <f t="shared" si="34"/>
        <v>0</v>
      </c>
      <c r="H19" s="71">
        <f t="shared" si="34"/>
        <v>0</v>
      </c>
      <c r="I19" s="71">
        <f t="shared" si="34"/>
        <v>0</v>
      </c>
      <c r="J19" s="71">
        <f t="shared" si="34"/>
        <v>0</v>
      </c>
      <c r="K19" s="71">
        <f t="shared" si="34"/>
        <v>0</v>
      </c>
      <c r="L19" s="71">
        <f t="shared" si="34"/>
        <v>0</v>
      </c>
      <c r="M19" s="71">
        <f t="shared" si="34"/>
        <v>0</v>
      </c>
      <c r="N19" s="71">
        <f t="shared" si="34"/>
        <v>0</v>
      </c>
      <c r="O19" s="71">
        <f t="shared" si="34"/>
        <v>0</v>
      </c>
      <c r="P19" s="71">
        <f t="shared" si="34"/>
        <v>0</v>
      </c>
      <c r="Q19" s="71">
        <f t="shared" si="34"/>
        <v>0</v>
      </c>
      <c r="R19" s="71">
        <f t="shared" si="34"/>
        <v>0</v>
      </c>
      <c r="S19" s="71">
        <f t="shared" si="34"/>
        <v>0</v>
      </c>
      <c r="T19" s="71">
        <f t="shared" si="34"/>
        <v>0</v>
      </c>
      <c r="U19" s="71">
        <f t="shared" si="34"/>
        <v>0</v>
      </c>
      <c r="V19" s="71">
        <f t="shared" si="34"/>
        <v>0</v>
      </c>
      <c r="W19" s="71">
        <f t="shared" si="34"/>
        <v>0</v>
      </c>
      <c r="X19" s="71">
        <f t="shared" si="34"/>
        <v>0</v>
      </c>
      <c r="Y19" s="71">
        <f t="shared" si="34"/>
        <v>0</v>
      </c>
      <c r="Z19" s="71">
        <f t="shared" si="34"/>
        <v>0</v>
      </c>
      <c r="AA19" s="71">
        <f t="shared" si="34"/>
        <v>0</v>
      </c>
      <c r="AB19" s="71">
        <f t="shared" si="34"/>
        <v>0</v>
      </c>
      <c r="AC19" s="71">
        <f t="shared" si="34"/>
        <v>0</v>
      </c>
      <c r="AD19" s="71">
        <f t="shared" si="34"/>
        <v>0</v>
      </c>
      <c r="AE19" s="71">
        <f t="shared" si="34"/>
        <v>0</v>
      </c>
      <c r="AF19" s="71">
        <f t="shared" si="34"/>
        <v>0</v>
      </c>
      <c r="AG19" s="71">
        <f t="shared" si="34"/>
        <v>0</v>
      </c>
      <c r="AH19" s="71">
        <f t="shared" si="34"/>
        <v>0</v>
      </c>
      <c r="AI19" s="71">
        <f t="shared" si="34"/>
        <v>0</v>
      </c>
      <c r="AJ19" s="71">
        <f t="shared" si="34"/>
        <v>0</v>
      </c>
      <c r="AK19" s="71">
        <f t="shared" si="34"/>
        <v>0</v>
      </c>
      <c r="AL19" s="71">
        <f t="shared" si="34"/>
        <v>0</v>
      </c>
      <c r="AM19" s="71">
        <f t="shared" si="34"/>
        <v>0</v>
      </c>
      <c r="AN19" s="71">
        <f t="shared" si="34"/>
        <v>0</v>
      </c>
      <c r="AO19" s="71">
        <f t="shared" si="34"/>
        <v>0</v>
      </c>
      <c r="AP19" s="71">
        <f t="shared" si="34"/>
        <v>0</v>
      </c>
      <c r="AQ19" s="71">
        <f t="shared" si="34"/>
        <v>0</v>
      </c>
      <c r="AR19" s="71">
        <f t="shared" si="34"/>
        <v>0</v>
      </c>
      <c r="AS19" s="71">
        <f t="shared" si="34"/>
        <v>0</v>
      </c>
      <c r="AT19" s="71">
        <f t="shared" si="34"/>
        <v>0</v>
      </c>
      <c r="AU19" s="71">
        <f t="shared" si="34"/>
        <v>0</v>
      </c>
      <c r="AV19" s="71">
        <f t="shared" si="34"/>
        <v>0</v>
      </c>
      <c r="AW19" s="71">
        <f t="shared" si="34"/>
        <v>0</v>
      </c>
      <c r="AX19" s="71">
        <f t="shared" si="34"/>
        <v>0</v>
      </c>
      <c r="AY19" s="71">
        <f t="shared" si="34"/>
        <v>0</v>
      </c>
      <c r="AZ19" s="71">
        <f t="shared" si="34"/>
        <v>0</v>
      </c>
      <c r="BA19" s="71">
        <f t="shared" si="34"/>
        <v>0</v>
      </c>
      <c r="BB19" s="71">
        <f t="shared" si="34"/>
        <v>0</v>
      </c>
      <c r="BC19" s="71">
        <f t="shared" si="34"/>
        <v>0</v>
      </c>
      <c r="BD19" s="71">
        <f t="shared" si="34"/>
        <v>0</v>
      </c>
      <c r="BE19" s="71">
        <f t="shared" si="34"/>
        <v>0</v>
      </c>
      <c r="BF19" s="71">
        <f t="shared" si="34"/>
        <v>0</v>
      </c>
      <c r="BG19" s="71">
        <f t="shared" si="34"/>
        <v>0</v>
      </c>
      <c r="BH19" s="71">
        <f t="shared" si="34"/>
        <v>0</v>
      </c>
      <c r="BI19" s="71">
        <f t="shared" si="34"/>
        <v>0</v>
      </c>
      <c r="BJ19" s="71">
        <f t="shared" si="34"/>
        <v>0</v>
      </c>
      <c r="BK19" s="71">
        <f t="shared" si="34"/>
        <v>0</v>
      </c>
      <c r="BL19" s="71">
        <f t="shared" si="34"/>
        <v>0</v>
      </c>
      <c r="BM19" s="71">
        <f t="shared" si="34"/>
        <v>0</v>
      </c>
      <c r="BN19" s="71">
        <f t="shared" si="34"/>
        <v>0</v>
      </c>
      <c r="BO19" s="71">
        <f t="shared" si="34"/>
        <v>0</v>
      </c>
      <c r="BP19" s="71">
        <f t="shared" si="34"/>
        <v>0</v>
      </c>
      <c r="BQ19" s="71">
        <f t="shared" ref="BQ19:EB19" si="35">IFERROR(BQ12/BQ18,0)</f>
        <v>0</v>
      </c>
      <c r="BR19" s="71">
        <f t="shared" si="35"/>
        <v>0</v>
      </c>
      <c r="BS19" s="71">
        <f t="shared" si="35"/>
        <v>0</v>
      </c>
      <c r="BT19" s="71">
        <f t="shared" si="35"/>
        <v>0</v>
      </c>
      <c r="BU19" s="71">
        <f t="shared" si="35"/>
        <v>0</v>
      </c>
      <c r="BV19" s="71">
        <f t="shared" si="35"/>
        <v>0</v>
      </c>
      <c r="BW19" s="71">
        <f t="shared" si="35"/>
        <v>0</v>
      </c>
      <c r="BX19" s="71">
        <f t="shared" si="35"/>
        <v>0</v>
      </c>
      <c r="BY19" s="71">
        <f t="shared" si="35"/>
        <v>0</v>
      </c>
      <c r="BZ19" s="71">
        <f t="shared" si="35"/>
        <v>0</v>
      </c>
      <c r="CA19" s="71">
        <f t="shared" si="35"/>
        <v>0</v>
      </c>
      <c r="CB19" s="71">
        <f t="shared" si="35"/>
        <v>0</v>
      </c>
      <c r="CC19" s="71">
        <f t="shared" si="35"/>
        <v>0</v>
      </c>
      <c r="CD19" s="71">
        <f t="shared" si="35"/>
        <v>0</v>
      </c>
      <c r="CE19" s="71">
        <f t="shared" si="35"/>
        <v>0</v>
      </c>
      <c r="CF19" s="71">
        <f t="shared" si="35"/>
        <v>0</v>
      </c>
      <c r="CG19" s="71">
        <f t="shared" si="35"/>
        <v>0</v>
      </c>
      <c r="CH19" s="71">
        <f t="shared" si="35"/>
        <v>0</v>
      </c>
      <c r="CI19" s="71">
        <f t="shared" si="35"/>
        <v>0</v>
      </c>
      <c r="CJ19" s="71">
        <f t="shared" si="35"/>
        <v>0</v>
      </c>
      <c r="CK19" s="71">
        <f t="shared" si="35"/>
        <v>0</v>
      </c>
      <c r="CL19" s="71">
        <f t="shared" si="35"/>
        <v>0</v>
      </c>
      <c r="CM19" s="71">
        <f t="shared" si="35"/>
        <v>0</v>
      </c>
      <c r="CN19" s="71">
        <f t="shared" si="35"/>
        <v>0</v>
      </c>
      <c r="CO19" s="71">
        <f t="shared" si="35"/>
        <v>0</v>
      </c>
      <c r="CP19" s="71">
        <f t="shared" si="35"/>
        <v>0</v>
      </c>
      <c r="CQ19" s="71">
        <f t="shared" si="35"/>
        <v>0</v>
      </c>
      <c r="CR19" s="71">
        <f t="shared" si="35"/>
        <v>0</v>
      </c>
      <c r="CS19" s="71">
        <f t="shared" si="35"/>
        <v>0</v>
      </c>
      <c r="CT19" s="71">
        <f t="shared" si="35"/>
        <v>0</v>
      </c>
      <c r="CU19" s="71">
        <f t="shared" si="35"/>
        <v>0</v>
      </c>
      <c r="CV19" s="71">
        <f t="shared" si="35"/>
        <v>0</v>
      </c>
      <c r="CW19" s="71">
        <f t="shared" si="35"/>
        <v>0</v>
      </c>
      <c r="CX19" s="71">
        <f t="shared" si="35"/>
        <v>0</v>
      </c>
      <c r="CY19" s="71">
        <f t="shared" si="35"/>
        <v>0</v>
      </c>
      <c r="CZ19" s="71">
        <f t="shared" si="35"/>
        <v>0</v>
      </c>
      <c r="DA19" s="71">
        <f t="shared" si="35"/>
        <v>0</v>
      </c>
      <c r="DB19" s="71">
        <f t="shared" si="35"/>
        <v>0</v>
      </c>
      <c r="DC19" s="71">
        <f t="shared" si="35"/>
        <v>0</v>
      </c>
      <c r="DD19" s="71">
        <f t="shared" si="35"/>
        <v>0</v>
      </c>
      <c r="DE19" s="71">
        <f t="shared" si="35"/>
        <v>0</v>
      </c>
      <c r="DF19" s="71">
        <f t="shared" si="35"/>
        <v>0</v>
      </c>
      <c r="DG19" s="71">
        <f t="shared" si="35"/>
        <v>0</v>
      </c>
      <c r="DH19" s="71">
        <f t="shared" si="35"/>
        <v>0</v>
      </c>
      <c r="DI19" s="71">
        <f t="shared" si="35"/>
        <v>0</v>
      </c>
      <c r="DJ19" s="71">
        <f t="shared" si="35"/>
        <v>0</v>
      </c>
      <c r="DK19" s="71">
        <f t="shared" si="35"/>
        <v>0</v>
      </c>
      <c r="DL19" s="71">
        <f t="shared" si="35"/>
        <v>0</v>
      </c>
      <c r="DM19" s="71">
        <f t="shared" si="35"/>
        <v>0</v>
      </c>
      <c r="DN19" s="71">
        <f t="shared" si="35"/>
        <v>0</v>
      </c>
      <c r="DO19" s="71">
        <f t="shared" si="35"/>
        <v>0</v>
      </c>
      <c r="DP19" s="71">
        <f t="shared" si="35"/>
        <v>0</v>
      </c>
      <c r="DQ19" s="71">
        <f t="shared" si="35"/>
        <v>0</v>
      </c>
      <c r="DR19" s="71">
        <f t="shared" si="35"/>
        <v>0</v>
      </c>
      <c r="DS19" s="71">
        <f t="shared" si="35"/>
        <v>0</v>
      </c>
      <c r="DT19" s="71">
        <f t="shared" si="35"/>
        <v>0</v>
      </c>
      <c r="DU19" s="71">
        <f t="shared" si="35"/>
        <v>0</v>
      </c>
      <c r="DV19" s="71">
        <f t="shared" si="35"/>
        <v>0</v>
      </c>
      <c r="DW19" s="71">
        <f t="shared" si="35"/>
        <v>0</v>
      </c>
      <c r="DX19" s="71">
        <f t="shared" si="35"/>
        <v>0</v>
      </c>
      <c r="DY19" s="71">
        <f t="shared" si="35"/>
        <v>0</v>
      </c>
      <c r="DZ19" s="71">
        <f t="shared" si="35"/>
        <v>0</v>
      </c>
      <c r="EA19" s="71">
        <f t="shared" si="35"/>
        <v>0</v>
      </c>
      <c r="EB19" s="71">
        <f t="shared" si="35"/>
        <v>0</v>
      </c>
      <c r="EC19" s="71">
        <f t="shared" ref="EC19:ER19" si="36">IFERROR(EC12/EC18,0)</f>
        <v>0</v>
      </c>
      <c r="ED19" s="71">
        <f t="shared" si="36"/>
        <v>0</v>
      </c>
      <c r="EE19" s="71">
        <f t="shared" si="36"/>
        <v>0</v>
      </c>
      <c r="EF19" s="71">
        <f t="shared" si="36"/>
        <v>0</v>
      </c>
      <c r="EG19" s="71">
        <f t="shared" si="36"/>
        <v>0</v>
      </c>
      <c r="EH19" s="71">
        <f t="shared" si="36"/>
        <v>0</v>
      </c>
      <c r="EI19" s="71">
        <f t="shared" si="36"/>
        <v>0</v>
      </c>
      <c r="EJ19" s="71">
        <f t="shared" si="36"/>
        <v>0</v>
      </c>
      <c r="EK19" s="71">
        <f t="shared" si="36"/>
        <v>0</v>
      </c>
      <c r="EL19" s="71">
        <f t="shared" si="36"/>
        <v>0</v>
      </c>
      <c r="EM19" s="71">
        <f t="shared" si="36"/>
        <v>0</v>
      </c>
      <c r="EN19" s="71">
        <f t="shared" si="36"/>
        <v>0</v>
      </c>
      <c r="EO19" s="71">
        <f t="shared" si="36"/>
        <v>0</v>
      </c>
      <c r="EP19" s="71">
        <f t="shared" si="36"/>
        <v>0</v>
      </c>
      <c r="EQ19" s="71">
        <f t="shared" si="36"/>
        <v>0</v>
      </c>
      <c r="ER19" s="71">
        <f t="shared" si="36"/>
        <v>0</v>
      </c>
      <c r="EU19" s="411"/>
      <c r="EV19" s="242" t="s">
        <v>36</v>
      </c>
      <c r="EW19" s="239" t="s">
        <v>37</v>
      </c>
      <c r="EX19" s="59" t="str">
        <f t="shared" ref="EX19:HI19" si="37">IFERROR(EX12/EX18,"")</f>
        <v/>
      </c>
      <c r="EY19" s="59" t="str">
        <f t="shared" si="37"/>
        <v/>
      </c>
      <c r="EZ19" s="59" t="str">
        <f t="shared" si="37"/>
        <v/>
      </c>
      <c r="FA19" s="59" t="str">
        <f t="shared" si="37"/>
        <v/>
      </c>
      <c r="FB19" s="59" t="str">
        <f t="shared" si="37"/>
        <v/>
      </c>
      <c r="FC19" s="59" t="str">
        <f t="shared" si="37"/>
        <v/>
      </c>
      <c r="FD19" s="59" t="str">
        <f t="shared" si="37"/>
        <v/>
      </c>
      <c r="FE19" s="59" t="str">
        <f t="shared" si="37"/>
        <v/>
      </c>
      <c r="FF19" s="59" t="str">
        <f t="shared" si="37"/>
        <v/>
      </c>
      <c r="FG19" s="59" t="str">
        <f t="shared" si="37"/>
        <v/>
      </c>
      <c r="FH19" s="59" t="str">
        <f t="shared" si="37"/>
        <v/>
      </c>
      <c r="FI19" s="59" t="str">
        <f t="shared" si="37"/>
        <v/>
      </c>
      <c r="FJ19" s="59" t="str">
        <f t="shared" si="37"/>
        <v/>
      </c>
      <c r="FK19" s="59" t="str">
        <f t="shared" si="37"/>
        <v/>
      </c>
      <c r="FL19" s="59" t="str">
        <f t="shared" si="37"/>
        <v/>
      </c>
      <c r="FM19" s="59" t="str">
        <f t="shared" si="37"/>
        <v/>
      </c>
      <c r="FN19" s="59" t="str">
        <f t="shared" si="37"/>
        <v/>
      </c>
      <c r="FO19" s="59" t="str">
        <f t="shared" si="37"/>
        <v/>
      </c>
      <c r="FP19" s="59" t="str">
        <f t="shared" si="37"/>
        <v/>
      </c>
      <c r="FQ19" s="59" t="str">
        <f t="shared" si="37"/>
        <v/>
      </c>
      <c r="FR19" s="59" t="str">
        <f t="shared" si="37"/>
        <v/>
      </c>
      <c r="FS19" s="59" t="str">
        <f t="shared" si="37"/>
        <v/>
      </c>
      <c r="FT19" s="59" t="str">
        <f t="shared" si="37"/>
        <v/>
      </c>
      <c r="FU19" s="59" t="str">
        <f t="shared" si="37"/>
        <v/>
      </c>
      <c r="FV19" s="59" t="str">
        <f t="shared" si="37"/>
        <v/>
      </c>
      <c r="FW19" s="59" t="str">
        <f t="shared" si="37"/>
        <v/>
      </c>
      <c r="FX19" s="59" t="str">
        <f t="shared" si="37"/>
        <v/>
      </c>
      <c r="FY19" s="59" t="str">
        <f t="shared" si="37"/>
        <v/>
      </c>
      <c r="FZ19" s="59" t="str">
        <f t="shared" si="37"/>
        <v/>
      </c>
      <c r="GA19" s="59" t="str">
        <f t="shared" si="37"/>
        <v/>
      </c>
      <c r="GB19" s="59" t="str">
        <f t="shared" si="37"/>
        <v/>
      </c>
      <c r="GC19" s="59" t="str">
        <f t="shared" si="37"/>
        <v/>
      </c>
      <c r="GD19" s="59" t="str">
        <f t="shared" si="37"/>
        <v/>
      </c>
      <c r="GE19" s="59" t="str">
        <f t="shared" si="37"/>
        <v/>
      </c>
      <c r="GF19" s="59" t="str">
        <f t="shared" si="37"/>
        <v/>
      </c>
      <c r="GG19" s="59" t="str">
        <f t="shared" si="37"/>
        <v/>
      </c>
      <c r="GH19" s="59" t="str">
        <f t="shared" si="37"/>
        <v/>
      </c>
      <c r="GI19" s="59" t="str">
        <f t="shared" si="37"/>
        <v/>
      </c>
      <c r="GJ19" s="59" t="str">
        <f t="shared" si="37"/>
        <v/>
      </c>
      <c r="GK19" s="59" t="str">
        <f t="shared" si="37"/>
        <v/>
      </c>
      <c r="GL19" s="59" t="str">
        <f t="shared" si="37"/>
        <v/>
      </c>
      <c r="GM19" s="59" t="str">
        <f t="shared" si="37"/>
        <v/>
      </c>
      <c r="GN19" s="59" t="str">
        <f t="shared" si="37"/>
        <v/>
      </c>
      <c r="GO19" s="59" t="str">
        <f t="shared" si="37"/>
        <v/>
      </c>
      <c r="GP19" s="59" t="str">
        <f t="shared" si="37"/>
        <v/>
      </c>
      <c r="GQ19" s="59" t="str">
        <f t="shared" si="37"/>
        <v/>
      </c>
      <c r="GR19" s="59" t="str">
        <f t="shared" si="37"/>
        <v/>
      </c>
      <c r="GS19" s="59" t="str">
        <f t="shared" si="37"/>
        <v/>
      </c>
      <c r="GT19" s="59" t="str">
        <f t="shared" si="37"/>
        <v/>
      </c>
      <c r="GU19" s="59" t="str">
        <f t="shared" si="37"/>
        <v/>
      </c>
      <c r="GV19" s="59" t="str">
        <f t="shared" si="37"/>
        <v/>
      </c>
      <c r="GW19" s="59" t="str">
        <f t="shared" si="37"/>
        <v/>
      </c>
      <c r="GX19" s="59" t="str">
        <f t="shared" si="37"/>
        <v/>
      </c>
      <c r="GY19" s="59" t="str">
        <f t="shared" si="37"/>
        <v/>
      </c>
      <c r="GZ19" s="59" t="str">
        <f t="shared" si="37"/>
        <v/>
      </c>
      <c r="HA19" s="59" t="str">
        <f t="shared" si="37"/>
        <v/>
      </c>
      <c r="HB19" s="59" t="str">
        <f t="shared" si="37"/>
        <v/>
      </c>
      <c r="HC19" s="59" t="str">
        <f t="shared" si="37"/>
        <v/>
      </c>
      <c r="HD19" s="59" t="str">
        <f t="shared" si="37"/>
        <v/>
      </c>
      <c r="HE19" s="59" t="str">
        <f t="shared" si="37"/>
        <v/>
      </c>
      <c r="HF19" s="59" t="str">
        <f t="shared" si="37"/>
        <v/>
      </c>
      <c r="HG19" s="59" t="str">
        <f t="shared" si="37"/>
        <v/>
      </c>
      <c r="HH19" s="59" t="str">
        <f t="shared" si="37"/>
        <v/>
      </c>
      <c r="HI19" s="59" t="str">
        <f t="shared" si="37"/>
        <v/>
      </c>
      <c r="HJ19" s="59" t="str">
        <f t="shared" ref="HJ19:JU19" si="38">IFERROR(HJ12/HJ18,"")</f>
        <v/>
      </c>
      <c r="HK19" s="59" t="str">
        <f t="shared" si="38"/>
        <v/>
      </c>
      <c r="HL19" s="59" t="str">
        <f t="shared" si="38"/>
        <v/>
      </c>
      <c r="HM19" s="59" t="str">
        <f t="shared" si="38"/>
        <v/>
      </c>
      <c r="HN19" s="59" t="str">
        <f t="shared" si="38"/>
        <v/>
      </c>
      <c r="HO19" s="59">
        <f t="shared" si="38"/>
        <v>0</v>
      </c>
      <c r="HP19" s="59">
        <f t="shared" si="38"/>
        <v>0</v>
      </c>
      <c r="HQ19" s="59">
        <f t="shared" si="38"/>
        <v>0</v>
      </c>
      <c r="HR19" s="59" t="str">
        <f t="shared" si="38"/>
        <v/>
      </c>
      <c r="HS19" s="59" t="str">
        <f t="shared" si="38"/>
        <v/>
      </c>
      <c r="HT19" s="59" t="str">
        <f t="shared" si="38"/>
        <v/>
      </c>
      <c r="HU19" s="59" t="str">
        <f t="shared" si="38"/>
        <v/>
      </c>
      <c r="HV19" s="59" t="str">
        <f t="shared" si="38"/>
        <v/>
      </c>
      <c r="HW19" s="59" t="str">
        <f t="shared" si="38"/>
        <v/>
      </c>
      <c r="HX19" s="59" t="str">
        <f t="shared" si="38"/>
        <v/>
      </c>
      <c r="HY19" s="59" t="str">
        <f t="shared" si="38"/>
        <v/>
      </c>
      <c r="HZ19" s="59" t="str">
        <f t="shared" si="38"/>
        <v/>
      </c>
      <c r="IA19" s="59" t="str">
        <f t="shared" si="38"/>
        <v/>
      </c>
      <c r="IB19" s="59" t="str">
        <f t="shared" si="38"/>
        <v/>
      </c>
      <c r="IC19" s="59" t="str">
        <f t="shared" si="38"/>
        <v/>
      </c>
      <c r="ID19" s="59" t="str">
        <f t="shared" si="38"/>
        <v/>
      </c>
      <c r="IE19" s="59" t="str">
        <f t="shared" si="38"/>
        <v/>
      </c>
      <c r="IF19" s="59" t="str">
        <f t="shared" si="38"/>
        <v/>
      </c>
      <c r="IG19" s="59" t="str">
        <f t="shared" si="38"/>
        <v/>
      </c>
      <c r="IH19" s="59" t="str">
        <f t="shared" si="38"/>
        <v/>
      </c>
      <c r="II19" s="59" t="str">
        <f t="shared" si="38"/>
        <v/>
      </c>
      <c r="IJ19" s="59" t="str">
        <f t="shared" si="38"/>
        <v/>
      </c>
      <c r="IK19" s="59" t="str">
        <f t="shared" si="38"/>
        <v/>
      </c>
      <c r="IL19" s="59" t="str">
        <f t="shared" si="38"/>
        <v/>
      </c>
      <c r="IM19" s="59" t="str">
        <f t="shared" si="38"/>
        <v/>
      </c>
      <c r="IN19" s="59" t="str">
        <f t="shared" si="38"/>
        <v/>
      </c>
      <c r="IO19" s="59" t="str">
        <f t="shared" si="38"/>
        <v/>
      </c>
      <c r="IP19" s="59" t="str">
        <f t="shared" si="38"/>
        <v/>
      </c>
      <c r="IQ19" s="59" t="str">
        <f t="shared" si="38"/>
        <v/>
      </c>
      <c r="IR19" s="59" t="str">
        <f t="shared" si="38"/>
        <v/>
      </c>
      <c r="IS19" s="59" t="str">
        <f t="shared" si="38"/>
        <v/>
      </c>
      <c r="IT19" s="59" t="str">
        <f t="shared" si="38"/>
        <v/>
      </c>
      <c r="IU19" s="59" t="str">
        <f t="shared" si="38"/>
        <v/>
      </c>
      <c r="IV19" s="59" t="str">
        <f t="shared" si="38"/>
        <v/>
      </c>
      <c r="IW19" s="59" t="str">
        <f t="shared" si="38"/>
        <v/>
      </c>
      <c r="IX19" s="59" t="str">
        <f t="shared" si="38"/>
        <v/>
      </c>
      <c r="IY19" s="59" t="str">
        <f t="shared" si="38"/>
        <v/>
      </c>
      <c r="IZ19" s="59" t="str">
        <f t="shared" si="38"/>
        <v/>
      </c>
      <c r="JA19" s="59" t="str">
        <f t="shared" si="38"/>
        <v/>
      </c>
      <c r="JB19" s="59" t="str">
        <f t="shared" si="38"/>
        <v/>
      </c>
      <c r="JC19" s="59" t="str">
        <f t="shared" si="38"/>
        <v/>
      </c>
      <c r="JD19" s="59" t="str">
        <f t="shared" si="38"/>
        <v/>
      </c>
      <c r="JE19" s="59" t="str">
        <f t="shared" si="38"/>
        <v/>
      </c>
      <c r="JF19" s="59" t="str">
        <f t="shared" si="38"/>
        <v/>
      </c>
      <c r="JG19" s="59" t="str">
        <f t="shared" si="38"/>
        <v/>
      </c>
      <c r="JH19" s="59" t="str">
        <f t="shared" si="38"/>
        <v/>
      </c>
      <c r="JI19" s="59" t="str">
        <f t="shared" si="38"/>
        <v/>
      </c>
      <c r="JJ19" s="59" t="str">
        <f t="shared" si="38"/>
        <v/>
      </c>
      <c r="JK19" s="59" t="str">
        <f t="shared" si="38"/>
        <v/>
      </c>
      <c r="JL19" s="59" t="str">
        <f t="shared" si="38"/>
        <v/>
      </c>
      <c r="JM19" s="59" t="str">
        <f t="shared" si="38"/>
        <v/>
      </c>
      <c r="JN19" s="59" t="str">
        <f t="shared" si="38"/>
        <v/>
      </c>
      <c r="JO19" s="59" t="str">
        <f t="shared" si="38"/>
        <v/>
      </c>
      <c r="JP19" s="59" t="str">
        <f t="shared" si="38"/>
        <v/>
      </c>
      <c r="JQ19" s="59" t="str">
        <f t="shared" si="38"/>
        <v/>
      </c>
      <c r="JR19" s="59" t="str">
        <f t="shared" si="38"/>
        <v/>
      </c>
      <c r="JS19" s="59" t="str">
        <f t="shared" si="38"/>
        <v/>
      </c>
      <c r="JT19" s="59" t="str">
        <f t="shared" si="38"/>
        <v/>
      </c>
      <c r="JU19" s="59" t="str">
        <f t="shared" si="38"/>
        <v/>
      </c>
      <c r="JV19" s="59" t="str">
        <f t="shared" ref="JV19:KW19" si="39">IFERROR(JV12/JV18,"")</f>
        <v/>
      </c>
      <c r="JW19" s="59" t="str">
        <f t="shared" si="39"/>
        <v/>
      </c>
      <c r="JX19" s="59" t="str">
        <f t="shared" si="39"/>
        <v/>
      </c>
      <c r="JY19" s="59" t="str">
        <f t="shared" si="39"/>
        <v/>
      </c>
      <c r="JZ19" s="59" t="str">
        <f t="shared" si="39"/>
        <v/>
      </c>
      <c r="KA19" s="59" t="str">
        <f t="shared" si="39"/>
        <v/>
      </c>
      <c r="KB19" s="59" t="str">
        <f t="shared" si="39"/>
        <v/>
      </c>
      <c r="KC19" s="59" t="str">
        <f t="shared" si="39"/>
        <v/>
      </c>
      <c r="KD19" s="59" t="str">
        <f t="shared" si="39"/>
        <v/>
      </c>
      <c r="KE19" s="59" t="str">
        <f t="shared" si="39"/>
        <v/>
      </c>
      <c r="KF19" s="59" t="str">
        <f t="shared" si="39"/>
        <v/>
      </c>
      <c r="KG19" s="59" t="str">
        <f t="shared" si="39"/>
        <v/>
      </c>
      <c r="KH19" s="59" t="str">
        <f t="shared" si="39"/>
        <v/>
      </c>
      <c r="KI19" s="59" t="str">
        <f t="shared" si="39"/>
        <v/>
      </c>
      <c r="KJ19" s="59" t="str">
        <f t="shared" si="39"/>
        <v/>
      </c>
      <c r="KK19" s="59" t="str">
        <f t="shared" si="39"/>
        <v/>
      </c>
      <c r="KL19" s="59" t="str">
        <f t="shared" si="39"/>
        <v/>
      </c>
      <c r="KM19" s="59" t="str">
        <f t="shared" si="39"/>
        <v/>
      </c>
      <c r="KN19" s="59" t="str">
        <f t="shared" si="39"/>
        <v/>
      </c>
      <c r="KO19" s="59" t="str">
        <f t="shared" si="39"/>
        <v/>
      </c>
      <c r="KP19" s="59" t="str">
        <f t="shared" si="39"/>
        <v/>
      </c>
      <c r="KQ19" s="59" t="str">
        <f t="shared" si="39"/>
        <v/>
      </c>
      <c r="KR19" s="59" t="str">
        <f t="shared" si="39"/>
        <v/>
      </c>
      <c r="KS19" s="59" t="str">
        <f t="shared" si="39"/>
        <v/>
      </c>
      <c r="KT19" s="59" t="str">
        <f t="shared" si="39"/>
        <v/>
      </c>
      <c r="KU19" s="59" t="str">
        <f t="shared" si="39"/>
        <v/>
      </c>
      <c r="KV19" s="59" t="str">
        <f t="shared" si="39"/>
        <v/>
      </c>
      <c r="KW19" s="59" t="str">
        <f t="shared" si="39"/>
        <v/>
      </c>
    </row>
    <row r="20" spans="1:309" ht="20.100000000000001" customHeight="1" x14ac:dyDescent="0.25">
      <c r="A20" s="406"/>
      <c r="B20" s="318" t="s">
        <v>28</v>
      </c>
      <c r="C20" s="319" t="s">
        <v>27</v>
      </c>
      <c r="D20" s="260">
        <f>IFERROR(AVERAGE(EX20:FI20),0)</f>
        <v>0</v>
      </c>
      <c r="E20" s="260">
        <f t="shared" ref="E20:BP21" si="40">IFERROR(AVERAGE(EY20:FJ20),0)</f>
        <v>0</v>
      </c>
      <c r="F20" s="260">
        <f t="shared" si="40"/>
        <v>0</v>
      </c>
      <c r="G20" s="260">
        <f t="shared" si="40"/>
        <v>0</v>
      </c>
      <c r="H20" s="260">
        <f t="shared" si="40"/>
        <v>0</v>
      </c>
      <c r="I20" s="260">
        <f t="shared" si="40"/>
        <v>0</v>
      </c>
      <c r="J20" s="260">
        <f t="shared" si="40"/>
        <v>0</v>
      </c>
      <c r="K20" s="260">
        <f t="shared" si="40"/>
        <v>0</v>
      </c>
      <c r="L20" s="260">
        <f t="shared" si="40"/>
        <v>0</v>
      </c>
      <c r="M20" s="260">
        <f t="shared" si="40"/>
        <v>0</v>
      </c>
      <c r="N20" s="260">
        <f t="shared" si="40"/>
        <v>0</v>
      </c>
      <c r="O20" s="260">
        <f t="shared" si="40"/>
        <v>0</v>
      </c>
      <c r="P20" s="260">
        <f t="shared" si="40"/>
        <v>0</v>
      </c>
      <c r="Q20" s="260">
        <f t="shared" si="40"/>
        <v>0</v>
      </c>
      <c r="R20" s="260">
        <f t="shared" si="40"/>
        <v>0</v>
      </c>
      <c r="S20" s="260">
        <f t="shared" si="40"/>
        <v>0</v>
      </c>
      <c r="T20" s="260">
        <f t="shared" si="40"/>
        <v>0</v>
      </c>
      <c r="U20" s="260">
        <f t="shared" si="40"/>
        <v>0</v>
      </c>
      <c r="V20" s="260">
        <f t="shared" si="40"/>
        <v>0</v>
      </c>
      <c r="W20" s="260">
        <f t="shared" si="40"/>
        <v>0</v>
      </c>
      <c r="X20" s="260">
        <f t="shared" si="40"/>
        <v>0</v>
      </c>
      <c r="Y20" s="260">
        <f t="shared" si="40"/>
        <v>0</v>
      </c>
      <c r="Z20" s="260">
        <f t="shared" si="40"/>
        <v>0</v>
      </c>
      <c r="AA20" s="260">
        <f t="shared" si="40"/>
        <v>0</v>
      </c>
      <c r="AB20" s="260">
        <f t="shared" si="40"/>
        <v>0</v>
      </c>
      <c r="AC20" s="260">
        <f t="shared" si="40"/>
        <v>0</v>
      </c>
      <c r="AD20" s="260">
        <f t="shared" si="40"/>
        <v>0</v>
      </c>
      <c r="AE20" s="260">
        <f t="shared" si="40"/>
        <v>0</v>
      </c>
      <c r="AF20" s="260">
        <f t="shared" si="40"/>
        <v>0</v>
      </c>
      <c r="AG20" s="260">
        <f t="shared" si="40"/>
        <v>0</v>
      </c>
      <c r="AH20" s="260">
        <f t="shared" si="40"/>
        <v>0</v>
      </c>
      <c r="AI20" s="260">
        <f t="shared" si="40"/>
        <v>0</v>
      </c>
      <c r="AJ20" s="260">
        <f t="shared" si="40"/>
        <v>0</v>
      </c>
      <c r="AK20" s="260">
        <f t="shared" si="40"/>
        <v>0</v>
      </c>
      <c r="AL20" s="260">
        <f t="shared" si="40"/>
        <v>0</v>
      </c>
      <c r="AM20" s="260">
        <f t="shared" si="40"/>
        <v>0</v>
      </c>
      <c r="AN20" s="260">
        <f t="shared" si="40"/>
        <v>0</v>
      </c>
      <c r="AO20" s="260">
        <f t="shared" si="40"/>
        <v>0</v>
      </c>
      <c r="AP20" s="260">
        <f t="shared" si="40"/>
        <v>0</v>
      </c>
      <c r="AQ20" s="260">
        <f t="shared" si="40"/>
        <v>0</v>
      </c>
      <c r="AR20" s="260">
        <f t="shared" si="40"/>
        <v>0</v>
      </c>
      <c r="AS20" s="260">
        <f t="shared" si="40"/>
        <v>0</v>
      </c>
      <c r="AT20" s="260">
        <f t="shared" si="40"/>
        <v>0</v>
      </c>
      <c r="AU20" s="260">
        <f t="shared" si="40"/>
        <v>0</v>
      </c>
      <c r="AV20" s="260">
        <f t="shared" si="40"/>
        <v>0</v>
      </c>
      <c r="AW20" s="260">
        <f t="shared" si="40"/>
        <v>0</v>
      </c>
      <c r="AX20" s="260">
        <f t="shared" si="40"/>
        <v>0</v>
      </c>
      <c r="AY20" s="260">
        <f t="shared" si="40"/>
        <v>0</v>
      </c>
      <c r="AZ20" s="260">
        <f t="shared" si="40"/>
        <v>0</v>
      </c>
      <c r="BA20" s="260">
        <f t="shared" si="40"/>
        <v>0</v>
      </c>
      <c r="BB20" s="260">
        <f t="shared" si="40"/>
        <v>0</v>
      </c>
      <c r="BC20" s="260">
        <f t="shared" si="40"/>
        <v>0</v>
      </c>
      <c r="BD20" s="260">
        <f t="shared" si="40"/>
        <v>0</v>
      </c>
      <c r="BE20" s="260">
        <f t="shared" si="40"/>
        <v>0</v>
      </c>
      <c r="BF20" s="260">
        <f t="shared" si="40"/>
        <v>0</v>
      </c>
      <c r="BG20" s="260">
        <f t="shared" si="40"/>
        <v>0</v>
      </c>
      <c r="BH20" s="260">
        <f t="shared" si="40"/>
        <v>0</v>
      </c>
      <c r="BI20" s="260">
        <f t="shared" si="40"/>
        <v>0</v>
      </c>
      <c r="BJ20" s="260">
        <f t="shared" si="40"/>
        <v>0</v>
      </c>
      <c r="BK20" s="260">
        <f t="shared" si="40"/>
        <v>0</v>
      </c>
      <c r="BL20" s="260">
        <f t="shared" si="40"/>
        <v>0</v>
      </c>
      <c r="BM20" s="260">
        <f t="shared" si="40"/>
        <v>0</v>
      </c>
      <c r="BN20" s="260">
        <f t="shared" si="40"/>
        <v>0</v>
      </c>
      <c r="BO20" s="260">
        <f t="shared" si="40"/>
        <v>0</v>
      </c>
      <c r="BP20" s="260">
        <f t="shared" si="40"/>
        <v>0</v>
      </c>
      <c r="BQ20" s="260">
        <f t="shared" ref="BQ20:EB21" si="41">IFERROR(AVERAGE(HK20:HV20),0)</f>
        <v>0</v>
      </c>
      <c r="BR20" s="260">
        <f t="shared" si="41"/>
        <v>0</v>
      </c>
      <c r="BS20" s="260">
        <f t="shared" si="41"/>
        <v>0</v>
      </c>
      <c r="BT20" s="260">
        <f t="shared" si="41"/>
        <v>0</v>
      </c>
      <c r="BU20" s="260">
        <f t="shared" si="41"/>
        <v>0</v>
      </c>
      <c r="BV20" s="260">
        <f t="shared" si="41"/>
        <v>0</v>
      </c>
      <c r="BW20" s="260">
        <f t="shared" si="41"/>
        <v>0</v>
      </c>
      <c r="BX20" s="260">
        <f t="shared" si="41"/>
        <v>0</v>
      </c>
      <c r="BY20" s="260">
        <f t="shared" si="41"/>
        <v>0</v>
      </c>
      <c r="BZ20" s="260">
        <f t="shared" si="41"/>
        <v>0</v>
      </c>
      <c r="CA20" s="260">
        <f t="shared" si="41"/>
        <v>0</v>
      </c>
      <c r="CB20" s="260">
        <f t="shared" si="41"/>
        <v>0</v>
      </c>
      <c r="CC20" s="260">
        <f t="shared" si="41"/>
        <v>0</v>
      </c>
      <c r="CD20" s="260">
        <f t="shared" si="41"/>
        <v>0</v>
      </c>
      <c r="CE20" s="260">
        <f t="shared" si="41"/>
        <v>0</v>
      </c>
      <c r="CF20" s="260">
        <f t="shared" si="41"/>
        <v>0</v>
      </c>
      <c r="CG20" s="260">
        <f t="shared" si="41"/>
        <v>0</v>
      </c>
      <c r="CH20" s="260">
        <f t="shared" si="41"/>
        <v>0</v>
      </c>
      <c r="CI20" s="260">
        <f t="shared" si="41"/>
        <v>0</v>
      </c>
      <c r="CJ20" s="260">
        <f t="shared" si="41"/>
        <v>0</v>
      </c>
      <c r="CK20" s="260">
        <f t="shared" si="41"/>
        <v>0</v>
      </c>
      <c r="CL20" s="260">
        <f t="shared" si="41"/>
        <v>0</v>
      </c>
      <c r="CM20" s="260">
        <f t="shared" si="41"/>
        <v>0</v>
      </c>
      <c r="CN20" s="260">
        <f t="shared" si="41"/>
        <v>0</v>
      </c>
      <c r="CO20" s="260">
        <f t="shared" si="41"/>
        <v>0</v>
      </c>
      <c r="CP20" s="260">
        <f t="shared" si="41"/>
        <v>0</v>
      </c>
      <c r="CQ20" s="260">
        <f t="shared" si="41"/>
        <v>0</v>
      </c>
      <c r="CR20" s="260">
        <f t="shared" si="41"/>
        <v>0</v>
      </c>
      <c r="CS20" s="260">
        <f t="shared" si="41"/>
        <v>0</v>
      </c>
      <c r="CT20" s="260">
        <f t="shared" si="41"/>
        <v>0</v>
      </c>
      <c r="CU20" s="260">
        <f t="shared" si="41"/>
        <v>0</v>
      </c>
      <c r="CV20" s="260">
        <f t="shared" si="41"/>
        <v>0</v>
      </c>
      <c r="CW20" s="260">
        <f t="shared" si="41"/>
        <v>0</v>
      </c>
      <c r="CX20" s="260">
        <f t="shared" si="41"/>
        <v>0</v>
      </c>
      <c r="CY20" s="260">
        <f t="shared" si="41"/>
        <v>0</v>
      </c>
      <c r="CZ20" s="260">
        <f t="shared" si="41"/>
        <v>0</v>
      </c>
      <c r="DA20" s="260">
        <f t="shared" si="41"/>
        <v>0</v>
      </c>
      <c r="DB20" s="260">
        <f t="shared" si="41"/>
        <v>0</v>
      </c>
      <c r="DC20" s="260">
        <f t="shared" si="41"/>
        <v>0</v>
      </c>
      <c r="DD20" s="260">
        <f t="shared" si="41"/>
        <v>0</v>
      </c>
      <c r="DE20" s="260">
        <f t="shared" si="41"/>
        <v>0</v>
      </c>
      <c r="DF20" s="260">
        <f t="shared" si="41"/>
        <v>0</v>
      </c>
      <c r="DG20" s="260">
        <f t="shared" si="41"/>
        <v>0</v>
      </c>
      <c r="DH20" s="260">
        <f t="shared" si="41"/>
        <v>0</v>
      </c>
      <c r="DI20" s="260">
        <f t="shared" si="41"/>
        <v>0</v>
      </c>
      <c r="DJ20" s="260">
        <f t="shared" si="41"/>
        <v>0</v>
      </c>
      <c r="DK20" s="260">
        <f t="shared" si="41"/>
        <v>0</v>
      </c>
      <c r="DL20" s="260">
        <f t="shared" si="41"/>
        <v>0</v>
      </c>
      <c r="DM20" s="260">
        <f t="shared" si="41"/>
        <v>0</v>
      </c>
      <c r="DN20" s="260">
        <f t="shared" si="41"/>
        <v>0</v>
      </c>
      <c r="DO20" s="260">
        <f t="shared" si="41"/>
        <v>0</v>
      </c>
      <c r="DP20" s="260">
        <f t="shared" si="41"/>
        <v>0</v>
      </c>
      <c r="DQ20" s="260">
        <f t="shared" si="41"/>
        <v>0</v>
      </c>
      <c r="DR20" s="260">
        <f t="shared" si="41"/>
        <v>0</v>
      </c>
      <c r="DS20" s="260">
        <f t="shared" si="41"/>
        <v>0</v>
      </c>
      <c r="DT20" s="260">
        <f t="shared" si="41"/>
        <v>0</v>
      </c>
      <c r="DU20" s="260">
        <f t="shared" si="41"/>
        <v>0</v>
      </c>
      <c r="DV20" s="260">
        <f t="shared" si="41"/>
        <v>0</v>
      </c>
      <c r="DW20" s="260">
        <f t="shared" si="41"/>
        <v>0</v>
      </c>
      <c r="DX20" s="260">
        <f t="shared" si="41"/>
        <v>0</v>
      </c>
      <c r="DY20" s="260">
        <f t="shared" si="41"/>
        <v>0</v>
      </c>
      <c r="DZ20" s="260">
        <f t="shared" si="41"/>
        <v>0</v>
      </c>
      <c r="EA20" s="260">
        <f t="shared" si="41"/>
        <v>0</v>
      </c>
      <c r="EB20" s="260">
        <f t="shared" si="41"/>
        <v>0</v>
      </c>
      <c r="EC20" s="260">
        <f t="shared" ref="EC20:ER21" si="42">IFERROR(AVERAGE(JW20:KH20),0)</f>
        <v>0</v>
      </c>
      <c r="ED20" s="260">
        <f t="shared" si="42"/>
        <v>0</v>
      </c>
      <c r="EE20" s="260">
        <f t="shared" si="42"/>
        <v>0</v>
      </c>
      <c r="EF20" s="260">
        <f t="shared" si="42"/>
        <v>0</v>
      </c>
      <c r="EG20" s="260">
        <f t="shared" si="42"/>
        <v>0</v>
      </c>
      <c r="EH20" s="260">
        <f t="shared" si="42"/>
        <v>0</v>
      </c>
      <c r="EI20" s="260">
        <f t="shared" si="42"/>
        <v>0</v>
      </c>
      <c r="EJ20" s="260">
        <f t="shared" si="42"/>
        <v>0</v>
      </c>
      <c r="EK20" s="260">
        <f t="shared" si="42"/>
        <v>0</v>
      </c>
      <c r="EL20" s="260">
        <f t="shared" si="42"/>
        <v>0</v>
      </c>
      <c r="EM20" s="260">
        <f t="shared" si="42"/>
        <v>0</v>
      </c>
      <c r="EN20" s="260">
        <f t="shared" si="42"/>
        <v>0</v>
      </c>
      <c r="EO20" s="260">
        <f t="shared" si="42"/>
        <v>0</v>
      </c>
      <c r="EP20" s="260">
        <f t="shared" si="42"/>
        <v>0</v>
      </c>
      <c r="EQ20" s="260">
        <f t="shared" si="42"/>
        <v>0</v>
      </c>
      <c r="ER20" s="260">
        <f t="shared" si="42"/>
        <v>0</v>
      </c>
      <c r="EU20" s="411"/>
      <c r="EV20" s="242" t="s">
        <v>28</v>
      </c>
      <c r="EW20" s="239" t="s">
        <v>27</v>
      </c>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row>
    <row r="21" spans="1:309" ht="20.100000000000001" customHeight="1" x14ac:dyDescent="0.25">
      <c r="A21" s="406"/>
      <c r="B21" s="318" t="s">
        <v>29</v>
      </c>
      <c r="C21" s="319" t="s">
        <v>21</v>
      </c>
      <c r="D21" s="259">
        <f>IFERROR(AVERAGE(EX21:FI21),0)</f>
        <v>0</v>
      </c>
      <c r="E21" s="259">
        <f t="shared" si="40"/>
        <v>0</v>
      </c>
      <c r="F21" s="259">
        <f t="shared" si="40"/>
        <v>0</v>
      </c>
      <c r="G21" s="259">
        <f t="shared" si="40"/>
        <v>0</v>
      </c>
      <c r="H21" s="259">
        <f t="shared" si="40"/>
        <v>0</v>
      </c>
      <c r="I21" s="259">
        <f t="shared" si="40"/>
        <v>0</v>
      </c>
      <c r="J21" s="259">
        <f t="shared" si="40"/>
        <v>0</v>
      </c>
      <c r="K21" s="259">
        <f t="shared" si="40"/>
        <v>0</v>
      </c>
      <c r="L21" s="259">
        <f t="shared" si="40"/>
        <v>0</v>
      </c>
      <c r="M21" s="259">
        <f t="shared" si="40"/>
        <v>0</v>
      </c>
      <c r="N21" s="259">
        <f t="shared" si="40"/>
        <v>0</v>
      </c>
      <c r="O21" s="259">
        <f t="shared" si="40"/>
        <v>0</v>
      </c>
      <c r="P21" s="259">
        <f t="shared" si="40"/>
        <v>0</v>
      </c>
      <c r="Q21" s="259">
        <f t="shared" si="40"/>
        <v>0</v>
      </c>
      <c r="R21" s="259">
        <f t="shared" si="40"/>
        <v>0</v>
      </c>
      <c r="S21" s="259">
        <f t="shared" si="40"/>
        <v>0</v>
      </c>
      <c r="T21" s="259">
        <f t="shared" si="40"/>
        <v>0</v>
      </c>
      <c r="U21" s="259">
        <f t="shared" si="40"/>
        <v>0</v>
      </c>
      <c r="V21" s="259">
        <f t="shared" si="40"/>
        <v>0</v>
      </c>
      <c r="W21" s="259">
        <f t="shared" si="40"/>
        <v>0</v>
      </c>
      <c r="X21" s="259">
        <f t="shared" si="40"/>
        <v>0</v>
      </c>
      <c r="Y21" s="259">
        <f t="shared" si="40"/>
        <v>0</v>
      </c>
      <c r="Z21" s="259">
        <f t="shared" si="40"/>
        <v>0</v>
      </c>
      <c r="AA21" s="259">
        <f t="shared" si="40"/>
        <v>0</v>
      </c>
      <c r="AB21" s="259">
        <f t="shared" si="40"/>
        <v>0</v>
      </c>
      <c r="AC21" s="259">
        <f t="shared" si="40"/>
        <v>0</v>
      </c>
      <c r="AD21" s="259">
        <f t="shared" si="40"/>
        <v>0</v>
      </c>
      <c r="AE21" s="259">
        <f t="shared" si="40"/>
        <v>0</v>
      </c>
      <c r="AF21" s="259">
        <f t="shared" si="40"/>
        <v>0</v>
      </c>
      <c r="AG21" s="259">
        <f t="shared" si="40"/>
        <v>0</v>
      </c>
      <c r="AH21" s="259">
        <f t="shared" si="40"/>
        <v>0</v>
      </c>
      <c r="AI21" s="259">
        <f t="shared" si="40"/>
        <v>0</v>
      </c>
      <c r="AJ21" s="259">
        <f t="shared" si="40"/>
        <v>0</v>
      </c>
      <c r="AK21" s="259">
        <f t="shared" si="40"/>
        <v>0</v>
      </c>
      <c r="AL21" s="259">
        <f t="shared" si="40"/>
        <v>0</v>
      </c>
      <c r="AM21" s="259">
        <f t="shared" si="40"/>
        <v>0</v>
      </c>
      <c r="AN21" s="259">
        <f t="shared" si="40"/>
        <v>0</v>
      </c>
      <c r="AO21" s="259">
        <f t="shared" si="40"/>
        <v>0</v>
      </c>
      <c r="AP21" s="259">
        <f t="shared" si="40"/>
        <v>0</v>
      </c>
      <c r="AQ21" s="259">
        <f t="shared" si="40"/>
        <v>0</v>
      </c>
      <c r="AR21" s="259">
        <f t="shared" si="40"/>
        <v>0</v>
      </c>
      <c r="AS21" s="259">
        <f t="shared" si="40"/>
        <v>0</v>
      </c>
      <c r="AT21" s="259">
        <f t="shared" si="40"/>
        <v>0</v>
      </c>
      <c r="AU21" s="259">
        <f t="shared" si="40"/>
        <v>0</v>
      </c>
      <c r="AV21" s="259">
        <f t="shared" si="40"/>
        <v>0</v>
      </c>
      <c r="AW21" s="259">
        <f t="shared" si="40"/>
        <v>0</v>
      </c>
      <c r="AX21" s="259">
        <f t="shared" si="40"/>
        <v>0</v>
      </c>
      <c r="AY21" s="259">
        <f t="shared" si="40"/>
        <v>0</v>
      </c>
      <c r="AZ21" s="259">
        <f t="shared" si="40"/>
        <v>0</v>
      </c>
      <c r="BA21" s="259">
        <f t="shared" si="40"/>
        <v>0</v>
      </c>
      <c r="BB21" s="259">
        <f t="shared" si="40"/>
        <v>0</v>
      </c>
      <c r="BC21" s="259">
        <f t="shared" si="40"/>
        <v>0</v>
      </c>
      <c r="BD21" s="259">
        <f t="shared" si="40"/>
        <v>0</v>
      </c>
      <c r="BE21" s="259">
        <f t="shared" si="40"/>
        <v>0</v>
      </c>
      <c r="BF21" s="259">
        <f t="shared" si="40"/>
        <v>0</v>
      </c>
      <c r="BG21" s="259">
        <f t="shared" si="40"/>
        <v>0</v>
      </c>
      <c r="BH21" s="259">
        <f t="shared" si="40"/>
        <v>0</v>
      </c>
      <c r="BI21" s="259">
        <f t="shared" si="40"/>
        <v>0</v>
      </c>
      <c r="BJ21" s="259">
        <f t="shared" si="40"/>
        <v>0</v>
      </c>
      <c r="BK21" s="259">
        <f t="shared" si="40"/>
        <v>0</v>
      </c>
      <c r="BL21" s="259">
        <f t="shared" si="40"/>
        <v>0</v>
      </c>
      <c r="BM21" s="259">
        <f t="shared" si="40"/>
        <v>0</v>
      </c>
      <c r="BN21" s="259">
        <f t="shared" si="40"/>
        <v>0</v>
      </c>
      <c r="BO21" s="259">
        <f t="shared" si="40"/>
        <v>0</v>
      </c>
      <c r="BP21" s="259">
        <f t="shared" si="40"/>
        <v>0</v>
      </c>
      <c r="BQ21" s="259">
        <f t="shared" si="41"/>
        <v>0</v>
      </c>
      <c r="BR21" s="259">
        <f t="shared" si="41"/>
        <v>0</v>
      </c>
      <c r="BS21" s="259">
        <f t="shared" si="41"/>
        <v>0</v>
      </c>
      <c r="BT21" s="259">
        <f t="shared" si="41"/>
        <v>0</v>
      </c>
      <c r="BU21" s="259">
        <f t="shared" si="41"/>
        <v>0</v>
      </c>
      <c r="BV21" s="259">
        <f t="shared" si="41"/>
        <v>0</v>
      </c>
      <c r="BW21" s="259">
        <f t="shared" si="41"/>
        <v>0</v>
      </c>
      <c r="BX21" s="259">
        <f t="shared" si="41"/>
        <v>0</v>
      </c>
      <c r="BY21" s="259">
        <f t="shared" si="41"/>
        <v>0</v>
      </c>
      <c r="BZ21" s="259">
        <f t="shared" si="41"/>
        <v>0</v>
      </c>
      <c r="CA21" s="259">
        <f t="shared" si="41"/>
        <v>0</v>
      </c>
      <c r="CB21" s="259">
        <f t="shared" si="41"/>
        <v>0</v>
      </c>
      <c r="CC21" s="259">
        <f t="shared" si="41"/>
        <v>0</v>
      </c>
      <c r="CD21" s="259">
        <f t="shared" si="41"/>
        <v>0</v>
      </c>
      <c r="CE21" s="259">
        <f t="shared" si="41"/>
        <v>0</v>
      </c>
      <c r="CF21" s="259">
        <f t="shared" si="41"/>
        <v>0</v>
      </c>
      <c r="CG21" s="259">
        <f t="shared" si="41"/>
        <v>0</v>
      </c>
      <c r="CH21" s="259">
        <f t="shared" si="41"/>
        <v>0</v>
      </c>
      <c r="CI21" s="259">
        <f t="shared" si="41"/>
        <v>0</v>
      </c>
      <c r="CJ21" s="259">
        <f t="shared" si="41"/>
        <v>0</v>
      </c>
      <c r="CK21" s="259">
        <f t="shared" si="41"/>
        <v>0</v>
      </c>
      <c r="CL21" s="259">
        <f t="shared" si="41"/>
        <v>0</v>
      </c>
      <c r="CM21" s="259">
        <f t="shared" si="41"/>
        <v>0</v>
      </c>
      <c r="CN21" s="259">
        <f t="shared" si="41"/>
        <v>0</v>
      </c>
      <c r="CO21" s="259">
        <f t="shared" si="41"/>
        <v>0</v>
      </c>
      <c r="CP21" s="259">
        <f t="shared" si="41"/>
        <v>0</v>
      </c>
      <c r="CQ21" s="259">
        <f t="shared" si="41"/>
        <v>0</v>
      </c>
      <c r="CR21" s="259">
        <f t="shared" si="41"/>
        <v>0</v>
      </c>
      <c r="CS21" s="259">
        <f t="shared" si="41"/>
        <v>0</v>
      </c>
      <c r="CT21" s="259">
        <f t="shared" si="41"/>
        <v>0</v>
      </c>
      <c r="CU21" s="259">
        <f t="shared" si="41"/>
        <v>0</v>
      </c>
      <c r="CV21" s="259">
        <f t="shared" si="41"/>
        <v>0</v>
      </c>
      <c r="CW21" s="259">
        <f t="shared" si="41"/>
        <v>0</v>
      </c>
      <c r="CX21" s="259">
        <f t="shared" si="41"/>
        <v>0</v>
      </c>
      <c r="CY21" s="259">
        <f t="shared" si="41"/>
        <v>0</v>
      </c>
      <c r="CZ21" s="259">
        <f t="shared" si="41"/>
        <v>0</v>
      </c>
      <c r="DA21" s="259">
        <f t="shared" si="41"/>
        <v>0</v>
      </c>
      <c r="DB21" s="259">
        <f t="shared" si="41"/>
        <v>0</v>
      </c>
      <c r="DC21" s="259">
        <f t="shared" si="41"/>
        <v>0</v>
      </c>
      <c r="DD21" s="259">
        <f t="shared" si="41"/>
        <v>0</v>
      </c>
      <c r="DE21" s="259">
        <f t="shared" si="41"/>
        <v>0</v>
      </c>
      <c r="DF21" s="259">
        <f t="shared" si="41"/>
        <v>0</v>
      </c>
      <c r="DG21" s="259">
        <f t="shared" si="41"/>
        <v>0</v>
      </c>
      <c r="DH21" s="259">
        <f t="shared" si="41"/>
        <v>0</v>
      </c>
      <c r="DI21" s="259">
        <f t="shared" si="41"/>
        <v>0</v>
      </c>
      <c r="DJ21" s="259">
        <f t="shared" si="41"/>
        <v>0</v>
      </c>
      <c r="DK21" s="259">
        <f t="shared" si="41"/>
        <v>0</v>
      </c>
      <c r="DL21" s="259">
        <f t="shared" si="41"/>
        <v>0</v>
      </c>
      <c r="DM21" s="259">
        <f t="shared" si="41"/>
        <v>0</v>
      </c>
      <c r="DN21" s="259">
        <f t="shared" si="41"/>
        <v>0</v>
      </c>
      <c r="DO21" s="259">
        <f t="shared" si="41"/>
        <v>0</v>
      </c>
      <c r="DP21" s="259">
        <f t="shared" si="41"/>
        <v>0</v>
      </c>
      <c r="DQ21" s="259">
        <f t="shared" si="41"/>
        <v>0</v>
      </c>
      <c r="DR21" s="259">
        <f t="shared" si="41"/>
        <v>0</v>
      </c>
      <c r="DS21" s="259">
        <f t="shared" si="41"/>
        <v>0</v>
      </c>
      <c r="DT21" s="259">
        <f t="shared" si="41"/>
        <v>0</v>
      </c>
      <c r="DU21" s="259">
        <f t="shared" si="41"/>
        <v>0</v>
      </c>
      <c r="DV21" s="259">
        <f t="shared" si="41"/>
        <v>0</v>
      </c>
      <c r="DW21" s="259">
        <f t="shared" si="41"/>
        <v>0</v>
      </c>
      <c r="DX21" s="259">
        <f t="shared" si="41"/>
        <v>0</v>
      </c>
      <c r="DY21" s="259">
        <f t="shared" si="41"/>
        <v>0</v>
      </c>
      <c r="DZ21" s="259">
        <f t="shared" si="41"/>
        <v>0</v>
      </c>
      <c r="EA21" s="259">
        <f t="shared" si="41"/>
        <v>0</v>
      </c>
      <c r="EB21" s="259">
        <f t="shared" si="41"/>
        <v>0</v>
      </c>
      <c r="EC21" s="259">
        <f t="shared" si="42"/>
        <v>0</v>
      </c>
      <c r="ED21" s="259">
        <f t="shared" si="42"/>
        <v>0</v>
      </c>
      <c r="EE21" s="259">
        <f t="shared" si="42"/>
        <v>0</v>
      </c>
      <c r="EF21" s="259">
        <f t="shared" si="42"/>
        <v>0</v>
      </c>
      <c r="EG21" s="259">
        <f t="shared" si="42"/>
        <v>0</v>
      </c>
      <c r="EH21" s="259">
        <f t="shared" si="42"/>
        <v>0</v>
      </c>
      <c r="EI21" s="259">
        <f t="shared" si="42"/>
        <v>0</v>
      </c>
      <c r="EJ21" s="259">
        <f t="shared" si="42"/>
        <v>0</v>
      </c>
      <c r="EK21" s="259">
        <f t="shared" si="42"/>
        <v>0</v>
      </c>
      <c r="EL21" s="259">
        <f t="shared" si="42"/>
        <v>0</v>
      </c>
      <c r="EM21" s="259">
        <f t="shared" si="42"/>
        <v>0</v>
      </c>
      <c r="EN21" s="259">
        <f t="shared" si="42"/>
        <v>0</v>
      </c>
      <c r="EO21" s="259">
        <f t="shared" si="42"/>
        <v>0</v>
      </c>
      <c r="EP21" s="259">
        <f t="shared" si="42"/>
        <v>0</v>
      </c>
      <c r="EQ21" s="259">
        <f t="shared" si="42"/>
        <v>0</v>
      </c>
      <c r="ER21" s="259">
        <f t="shared" si="42"/>
        <v>0</v>
      </c>
      <c r="EU21" s="411"/>
      <c r="EV21" s="242" t="s">
        <v>29</v>
      </c>
      <c r="EW21" s="239" t="s">
        <v>21</v>
      </c>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row>
    <row r="22" spans="1:309" ht="20.100000000000001" customHeight="1" x14ac:dyDescent="0.25">
      <c r="A22" s="406"/>
      <c r="B22" s="318" t="s">
        <v>23</v>
      </c>
      <c r="C22" s="319" t="s">
        <v>21</v>
      </c>
      <c r="D22" s="73">
        <f t="shared" ref="D22" si="43">SUM(D23:D25)</f>
        <v>0</v>
      </c>
      <c r="E22" s="73">
        <f t="shared" ref="E22:BP22" si="44">SUM(E23:E25)</f>
        <v>0</v>
      </c>
      <c r="F22" s="73">
        <f t="shared" si="44"/>
        <v>0</v>
      </c>
      <c r="G22" s="73">
        <f t="shared" si="44"/>
        <v>0</v>
      </c>
      <c r="H22" s="73">
        <f t="shared" si="44"/>
        <v>0</v>
      </c>
      <c r="I22" s="73">
        <f t="shared" si="44"/>
        <v>0</v>
      </c>
      <c r="J22" s="73">
        <f t="shared" si="44"/>
        <v>0</v>
      </c>
      <c r="K22" s="73">
        <f t="shared" si="44"/>
        <v>0</v>
      </c>
      <c r="L22" s="73">
        <f t="shared" si="44"/>
        <v>0</v>
      </c>
      <c r="M22" s="73">
        <f t="shared" si="44"/>
        <v>0</v>
      </c>
      <c r="N22" s="73">
        <f t="shared" si="44"/>
        <v>0</v>
      </c>
      <c r="O22" s="73">
        <f t="shared" si="44"/>
        <v>0</v>
      </c>
      <c r="P22" s="73">
        <f t="shared" si="44"/>
        <v>0</v>
      </c>
      <c r="Q22" s="73">
        <f t="shared" si="44"/>
        <v>0</v>
      </c>
      <c r="R22" s="73">
        <f t="shared" si="44"/>
        <v>0</v>
      </c>
      <c r="S22" s="73">
        <f t="shared" si="44"/>
        <v>0</v>
      </c>
      <c r="T22" s="73">
        <f t="shared" si="44"/>
        <v>0</v>
      </c>
      <c r="U22" s="73">
        <f t="shared" si="44"/>
        <v>0</v>
      </c>
      <c r="V22" s="73">
        <f t="shared" si="44"/>
        <v>0</v>
      </c>
      <c r="W22" s="73">
        <f t="shared" si="44"/>
        <v>0</v>
      </c>
      <c r="X22" s="73">
        <f t="shared" si="44"/>
        <v>0</v>
      </c>
      <c r="Y22" s="73">
        <f t="shared" si="44"/>
        <v>0</v>
      </c>
      <c r="Z22" s="73">
        <f t="shared" si="44"/>
        <v>0</v>
      </c>
      <c r="AA22" s="73">
        <f t="shared" si="44"/>
        <v>0</v>
      </c>
      <c r="AB22" s="73">
        <f t="shared" si="44"/>
        <v>0</v>
      </c>
      <c r="AC22" s="73">
        <f t="shared" si="44"/>
        <v>0</v>
      </c>
      <c r="AD22" s="73">
        <f t="shared" si="44"/>
        <v>0</v>
      </c>
      <c r="AE22" s="73">
        <f t="shared" si="44"/>
        <v>0</v>
      </c>
      <c r="AF22" s="73">
        <f t="shared" si="44"/>
        <v>0</v>
      </c>
      <c r="AG22" s="73">
        <f t="shared" si="44"/>
        <v>0</v>
      </c>
      <c r="AH22" s="73">
        <f t="shared" si="44"/>
        <v>0</v>
      </c>
      <c r="AI22" s="73">
        <f t="shared" si="44"/>
        <v>0</v>
      </c>
      <c r="AJ22" s="73">
        <f t="shared" si="44"/>
        <v>0</v>
      </c>
      <c r="AK22" s="73">
        <f t="shared" si="44"/>
        <v>0</v>
      </c>
      <c r="AL22" s="73">
        <f t="shared" si="44"/>
        <v>0</v>
      </c>
      <c r="AM22" s="73">
        <f t="shared" si="44"/>
        <v>0</v>
      </c>
      <c r="AN22" s="73">
        <f t="shared" si="44"/>
        <v>0</v>
      </c>
      <c r="AO22" s="73">
        <f t="shared" si="44"/>
        <v>0</v>
      </c>
      <c r="AP22" s="73">
        <f t="shared" si="44"/>
        <v>0</v>
      </c>
      <c r="AQ22" s="73">
        <f t="shared" si="44"/>
        <v>0</v>
      </c>
      <c r="AR22" s="73">
        <f t="shared" si="44"/>
        <v>0</v>
      </c>
      <c r="AS22" s="73">
        <f t="shared" si="44"/>
        <v>0</v>
      </c>
      <c r="AT22" s="73">
        <f t="shared" si="44"/>
        <v>0</v>
      </c>
      <c r="AU22" s="73">
        <f t="shared" si="44"/>
        <v>0</v>
      </c>
      <c r="AV22" s="73">
        <f t="shared" si="44"/>
        <v>0</v>
      </c>
      <c r="AW22" s="73">
        <f t="shared" si="44"/>
        <v>0</v>
      </c>
      <c r="AX22" s="73">
        <f t="shared" si="44"/>
        <v>0</v>
      </c>
      <c r="AY22" s="73">
        <f t="shared" si="44"/>
        <v>0</v>
      </c>
      <c r="AZ22" s="73">
        <f t="shared" si="44"/>
        <v>0</v>
      </c>
      <c r="BA22" s="73">
        <f t="shared" si="44"/>
        <v>0</v>
      </c>
      <c r="BB22" s="73">
        <f t="shared" si="44"/>
        <v>0</v>
      </c>
      <c r="BC22" s="73">
        <f t="shared" si="44"/>
        <v>0</v>
      </c>
      <c r="BD22" s="73">
        <f t="shared" si="44"/>
        <v>0</v>
      </c>
      <c r="BE22" s="73">
        <f t="shared" si="44"/>
        <v>0</v>
      </c>
      <c r="BF22" s="73">
        <f t="shared" si="44"/>
        <v>0</v>
      </c>
      <c r="BG22" s="73">
        <f t="shared" si="44"/>
        <v>0</v>
      </c>
      <c r="BH22" s="73">
        <f t="shared" si="44"/>
        <v>0</v>
      </c>
      <c r="BI22" s="73">
        <f t="shared" si="44"/>
        <v>0</v>
      </c>
      <c r="BJ22" s="73">
        <f t="shared" si="44"/>
        <v>0</v>
      </c>
      <c r="BK22" s="73">
        <f t="shared" si="44"/>
        <v>0</v>
      </c>
      <c r="BL22" s="73">
        <f t="shared" si="44"/>
        <v>0</v>
      </c>
      <c r="BM22" s="73">
        <f t="shared" si="44"/>
        <v>0</v>
      </c>
      <c r="BN22" s="73">
        <f t="shared" si="44"/>
        <v>0</v>
      </c>
      <c r="BO22" s="73">
        <f t="shared" si="44"/>
        <v>0</v>
      </c>
      <c r="BP22" s="73">
        <f t="shared" si="44"/>
        <v>0</v>
      </c>
      <c r="BQ22" s="73">
        <f t="shared" ref="BQ22:EB22" si="45">SUM(BQ23:BQ25)</f>
        <v>0</v>
      </c>
      <c r="BR22" s="73">
        <f t="shared" si="45"/>
        <v>0</v>
      </c>
      <c r="BS22" s="73">
        <f t="shared" si="45"/>
        <v>0</v>
      </c>
      <c r="BT22" s="73">
        <f t="shared" si="45"/>
        <v>0</v>
      </c>
      <c r="BU22" s="73">
        <f t="shared" si="45"/>
        <v>0</v>
      </c>
      <c r="BV22" s="73">
        <f t="shared" si="45"/>
        <v>0</v>
      </c>
      <c r="BW22" s="73">
        <f t="shared" si="45"/>
        <v>0</v>
      </c>
      <c r="BX22" s="73">
        <f t="shared" si="45"/>
        <v>0</v>
      </c>
      <c r="BY22" s="73">
        <f t="shared" si="45"/>
        <v>0</v>
      </c>
      <c r="BZ22" s="73">
        <f t="shared" si="45"/>
        <v>0</v>
      </c>
      <c r="CA22" s="73">
        <f t="shared" si="45"/>
        <v>0</v>
      </c>
      <c r="CB22" s="73">
        <f t="shared" si="45"/>
        <v>0</v>
      </c>
      <c r="CC22" s="73">
        <f t="shared" si="45"/>
        <v>0</v>
      </c>
      <c r="CD22" s="73">
        <f t="shared" si="45"/>
        <v>0</v>
      </c>
      <c r="CE22" s="73">
        <f t="shared" si="45"/>
        <v>0</v>
      </c>
      <c r="CF22" s="73">
        <f t="shared" si="45"/>
        <v>0</v>
      </c>
      <c r="CG22" s="73">
        <f t="shared" si="45"/>
        <v>0</v>
      </c>
      <c r="CH22" s="73">
        <f t="shared" si="45"/>
        <v>0</v>
      </c>
      <c r="CI22" s="73">
        <f t="shared" si="45"/>
        <v>0</v>
      </c>
      <c r="CJ22" s="73">
        <f t="shared" si="45"/>
        <v>0</v>
      </c>
      <c r="CK22" s="73">
        <f t="shared" si="45"/>
        <v>0</v>
      </c>
      <c r="CL22" s="73">
        <f t="shared" si="45"/>
        <v>0</v>
      </c>
      <c r="CM22" s="73">
        <f t="shared" si="45"/>
        <v>0</v>
      </c>
      <c r="CN22" s="73">
        <f t="shared" si="45"/>
        <v>0</v>
      </c>
      <c r="CO22" s="73">
        <f t="shared" si="45"/>
        <v>0</v>
      </c>
      <c r="CP22" s="73">
        <f t="shared" si="45"/>
        <v>0</v>
      </c>
      <c r="CQ22" s="73">
        <f t="shared" si="45"/>
        <v>0</v>
      </c>
      <c r="CR22" s="73">
        <f t="shared" si="45"/>
        <v>0</v>
      </c>
      <c r="CS22" s="73">
        <f t="shared" si="45"/>
        <v>0</v>
      </c>
      <c r="CT22" s="73">
        <f t="shared" si="45"/>
        <v>0</v>
      </c>
      <c r="CU22" s="73">
        <f t="shared" si="45"/>
        <v>0</v>
      </c>
      <c r="CV22" s="73">
        <f t="shared" si="45"/>
        <v>0</v>
      </c>
      <c r="CW22" s="73">
        <f t="shared" si="45"/>
        <v>0</v>
      </c>
      <c r="CX22" s="73">
        <f t="shared" si="45"/>
        <v>0</v>
      </c>
      <c r="CY22" s="73">
        <f t="shared" si="45"/>
        <v>0</v>
      </c>
      <c r="CZ22" s="73">
        <f t="shared" si="45"/>
        <v>0</v>
      </c>
      <c r="DA22" s="73">
        <f t="shared" si="45"/>
        <v>0</v>
      </c>
      <c r="DB22" s="73">
        <f t="shared" si="45"/>
        <v>0</v>
      </c>
      <c r="DC22" s="73">
        <f t="shared" si="45"/>
        <v>0</v>
      </c>
      <c r="DD22" s="73">
        <f t="shared" si="45"/>
        <v>0</v>
      </c>
      <c r="DE22" s="73">
        <f t="shared" si="45"/>
        <v>0</v>
      </c>
      <c r="DF22" s="73">
        <f t="shared" si="45"/>
        <v>0</v>
      </c>
      <c r="DG22" s="73">
        <f t="shared" si="45"/>
        <v>0</v>
      </c>
      <c r="DH22" s="73">
        <f t="shared" si="45"/>
        <v>0</v>
      </c>
      <c r="DI22" s="73">
        <f t="shared" si="45"/>
        <v>0</v>
      </c>
      <c r="DJ22" s="73">
        <f t="shared" si="45"/>
        <v>0</v>
      </c>
      <c r="DK22" s="73">
        <f t="shared" si="45"/>
        <v>0</v>
      </c>
      <c r="DL22" s="73">
        <f t="shared" si="45"/>
        <v>0</v>
      </c>
      <c r="DM22" s="73">
        <f t="shared" si="45"/>
        <v>0</v>
      </c>
      <c r="DN22" s="73">
        <f t="shared" si="45"/>
        <v>0</v>
      </c>
      <c r="DO22" s="73">
        <f t="shared" si="45"/>
        <v>0</v>
      </c>
      <c r="DP22" s="73">
        <f t="shared" si="45"/>
        <v>0</v>
      </c>
      <c r="DQ22" s="73">
        <f t="shared" si="45"/>
        <v>0</v>
      </c>
      <c r="DR22" s="73">
        <f t="shared" si="45"/>
        <v>0</v>
      </c>
      <c r="DS22" s="73">
        <f t="shared" si="45"/>
        <v>0</v>
      </c>
      <c r="DT22" s="73">
        <f t="shared" si="45"/>
        <v>0</v>
      </c>
      <c r="DU22" s="73">
        <f t="shared" si="45"/>
        <v>0</v>
      </c>
      <c r="DV22" s="73">
        <f t="shared" si="45"/>
        <v>0</v>
      </c>
      <c r="DW22" s="73">
        <f t="shared" si="45"/>
        <v>0</v>
      </c>
      <c r="DX22" s="73">
        <f t="shared" si="45"/>
        <v>0</v>
      </c>
      <c r="DY22" s="73">
        <f t="shared" si="45"/>
        <v>0</v>
      </c>
      <c r="DZ22" s="73">
        <f t="shared" si="45"/>
        <v>0</v>
      </c>
      <c r="EA22" s="73">
        <f t="shared" si="45"/>
        <v>0</v>
      </c>
      <c r="EB22" s="73">
        <f t="shared" si="45"/>
        <v>0</v>
      </c>
      <c r="EC22" s="73">
        <f t="shared" ref="EC22:ER22" si="46">SUM(EC23:EC25)</f>
        <v>0</v>
      </c>
      <c r="ED22" s="73">
        <f t="shared" si="46"/>
        <v>0</v>
      </c>
      <c r="EE22" s="73">
        <f t="shared" si="46"/>
        <v>0</v>
      </c>
      <c r="EF22" s="73">
        <f t="shared" si="46"/>
        <v>0</v>
      </c>
      <c r="EG22" s="73">
        <f t="shared" si="46"/>
        <v>0</v>
      </c>
      <c r="EH22" s="73">
        <f t="shared" si="46"/>
        <v>0</v>
      </c>
      <c r="EI22" s="73">
        <f t="shared" si="46"/>
        <v>0</v>
      </c>
      <c r="EJ22" s="73">
        <f t="shared" si="46"/>
        <v>0</v>
      </c>
      <c r="EK22" s="73">
        <f t="shared" si="46"/>
        <v>0</v>
      </c>
      <c r="EL22" s="73">
        <f t="shared" si="46"/>
        <v>0</v>
      </c>
      <c r="EM22" s="73">
        <f t="shared" si="46"/>
        <v>0</v>
      </c>
      <c r="EN22" s="73">
        <f t="shared" si="46"/>
        <v>0</v>
      </c>
      <c r="EO22" s="73">
        <f t="shared" si="46"/>
        <v>0</v>
      </c>
      <c r="EP22" s="73">
        <f t="shared" si="46"/>
        <v>0</v>
      </c>
      <c r="EQ22" s="73">
        <f t="shared" si="46"/>
        <v>0</v>
      </c>
      <c r="ER22" s="73">
        <f t="shared" si="46"/>
        <v>0</v>
      </c>
      <c r="EU22" s="411"/>
      <c r="EV22" s="242" t="s">
        <v>23</v>
      </c>
      <c r="EW22" s="243" t="s">
        <v>21</v>
      </c>
      <c r="EX22" s="61">
        <f t="shared" ref="EX22:HI22" si="47">SUM(EX23:EX25)</f>
        <v>0</v>
      </c>
      <c r="EY22" s="61">
        <f t="shared" si="47"/>
        <v>0</v>
      </c>
      <c r="EZ22" s="61">
        <f t="shared" si="47"/>
        <v>0</v>
      </c>
      <c r="FA22" s="61">
        <f t="shared" si="47"/>
        <v>0</v>
      </c>
      <c r="FB22" s="61">
        <f t="shared" si="47"/>
        <v>0</v>
      </c>
      <c r="FC22" s="61">
        <f t="shared" si="47"/>
        <v>0</v>
      </c>
      <c r="FD22" s="61">
        <f t="shared" si="47"/>
        <v>0</v>
      </c>
      <c r="FE22" s="61">
        <f t="shared" si="47"/>
        <v>0</v>
      </c>
      <c r="FF22" s="61">
        <f t="shared" si="47"/>
        <v>0</v>
      </c>
      <c r="FG22" s="61">
        <f t="shared" si="47"/>
        <v>0</v>
      </c>
      <c r="FH22" s="61">
        <f t="shared" si="47"/>
        <v>0</v>
      </c>
      <c r="FI22" s="61">
        <f t="shared" si="47"/>
        <v>0</v>
      </c>
      <c r="FJ22" s="61">
        <f t="shared" si="47"/>
        <v>0</v>
      </c>
      <c r="FK22" s="61">
        <f t="shared" si="47"/>
        <v>0</v>
      </c>
      <c r="FL22" s="61">
        <f t="shared" si="47"/>
        <v>0</v>
      </c>
      <c r="FM22" s="61">
        <f t="shared" si="47"/>
        <v>0</v>
      </c>
      <c r="FN22" s="61">
        <f t="shared" si="47"/>
        <v>0</v>
      </c>
      <c r="FO22" s="61">
        <f t="shared" si="47"/>
        <v>0</v>
      </c>
      <c r="FP22" s="61">
        <f t="shared" si="47"/>
        <v>0</v>
      </c>
      <c r="FQ22" s="61">
        <f t="shared" si="47"/>
        <v>0</v>
      </c>
      <c r="FR22" s="61">
        <f t="shared" si="47"/>
        <v>0</v>
      </c>
      <c r="FS22" s="61">
        <f t="shared" si="47"/>
        <v>0</v>
      </c>
      <c r="FT22" s="61">
        <f t="shared" si="47"/>
        <v>0</v>
      </c>
      <c r="FU22" s="61">
        <f t="shared" si="47"/>
        <v>0</v>
      </c>
      <c r="FV22" s="61">
        <f t="shared" si="47"/>
        <v>0</v>
      </c>
      <c r="FW22" s="61">
        <f t="shared" si="47"/>
        <v>0</v>
      </c>
      <c r="FX22" s="61">
        <f t="shared" si="47"/>
        <v>0</v>
      </c>
      <c r="FY22" s="61">
        <f t="shared" si="47"/>
        <v>0</v>
      </c>
      <c r="FZ22" s="61">
        <f t="shared" si="47"/>
        <v>0</v>
      </c>
      <c r="GA22" s="61">
        <f t="shared" si="47"/>
        <v>0</v>
      </c>
      <c r="GB22" s="61">
        <f t="shared" si="47"/>
        <v>0</v>
      </c>
      <c r="GC22" s="61">
        <f t="shared" si="47"/>
        <v>0</v>
      </c>
      <c r="GD22" s="61">
        <f t="shared" si="47"/>
        <v>0</v>
      </c>
      <c r="GE22" s="61">
        <f t="shared" si="47"/>
        <v>0</v>
      </c>
      <c r="GF22" s="61">
        <f t="shared" si="47"/>
        <v>0</v>
      </c>
      <c r="GG22" s="61">
        <f t="shared" si="47"/>
        <v>0</v>
      </c>
      <c r="GH22" s="61">
        <f t="shared" si="47"/>
        <v>0</v>
      </c>
      <c r="GI22" s="61">
        <f t="shared" si="47"/>
        <v>0</v>
      </c>
      <c r="GJ22" s="61">
        <f t="shared" si="47"/>
        <v>0</v>
      </c>
      <c r="GK22" s="61">
        <f t="shared" si="47"/>
        <v>0</v>
      </c>
      <c r="GL22" s="61">
        <f t="shared" si="47"/>
        <v>0</v>
      </c>
      <c r="GM22" s="61">
        <f t="shared" si="47"/>
        <v>0</v>
      </c>
      <c r="GN22" s="61">
        <f t="shared" si="47"/>
        <v>0</v>
      </c>
      <c r="GO22" s="61">
        <f t="shared" si="47"/>
        <v>0</v>
      </c>
      <c r="GP22" s="61">
        <f t="shared" si="47"/>
        <v>0</v>
      </c>
      <c r="GQ22" s="61">
        <f t="shared" si="47"/>
        <v>0</v>
      </c>
      <c r="GR22" s="61">
        <f t="shared" si="47"/>
        <v>0</v>
      </c>
      <c r="GS22" s="61">
        <f t="shared" si="47"/>
        <v>0</v>
      </c>
      <c r="GT22" s="61">
        <f t="shared" si="47"/>
        <v>0</v>
      </c>
      <c r="GU22" s="61">
        <f t="shared" si="47"/>
        <v>0</v>
      </c>
      <c r="GV22" s="61">
        <f t="shared" si="47"/>
        <v>0</v>
      </c>
      <c r="GW22" s="61">
        <f t="shared" si="47"/>
        <v>0</v>
      </c>
      <c r="GX22" s="61">
        <f t="shared" si="47"/>
        <v>0</v>
      </c>
      <c r="GY22" s="61">
        <f t="shared" si="47"/>
        <v>0</v>
      </c>
      <c r="GZ22" s="61">
        <f t="shared" si="47"/>
        <v>0</v>
      </c>
      <c r="HA22" s="61">
        <f t="shared" si="47"/>
        <v>0</v>
      </c>
      <c r="HB22" s="61">
        <f t="shared" si="47"/>
        <v>0</v>
      </c>
      <c r="HC22" s="61">
        <f t="shared" si="47"/>
        <v>0</v>
      </c>
      <c r="HD22" s="61">
        <f t="shared" si="47"/>
        <v>0</v>
      </c>
      <c r="HE22" s="61">
        <f t="shared" si="47"/>
        <v>0</v>
      </c>
      <c r="HF22" s="61">
        <f t="shared" si="47"/>
        <v>0</v>
      </c>
      <c r="HG22" s="61">
        <f t="shared" si="47"/>
        <v>0</v>
      </c>
      <c r="HH22" s="61">
        <f t="shared" si="47"/>
        <v>0</v>
      </c>
      <c r="HI22" s="61">
        <f t="shared" si="47"/>
        <v>0</v>
      </c>
      <c r="HJ22" s="61">
        <f t="shared" ref="HJ22:JU22" si="48">SUM(HJ23:HJ25)</f>
        <v>0</v>
      </c>
      <c r="HK22" s="61">
        <f t="shared" si="48"/>
        <v>0</v>
      </c>
      <c r="HL22" s="61">
        <f t="shared" si="48"/>
        <v>0</v>
      </c>
      <c r="HM22" s="61">
        <f t="shared" si="48"/>
        <v>0</v>
      </c>
      <c r="HN22" s="61">
        <f t="shared" si="48"/>
        <v>0</v>
      </c>
      <c r="HO22" s="61">
        <f t="shared" si="48"/>
        <v>0</v>
      </c>
      <c r="HP22" s="61">
        <f t="shared" si="48"/>
        <v>0</v>
      </c>
      <c r="HQ22" s="61">
        <f t="shared" si="48"/>
        <v>0</v>
      </c>
      <c r="HR22" s="61">
        <f t="shared" si="48"/>
        <v>0</v>
      </c>
      <c r="HS22" s="61">
        <f t="shared" si="48"/>
        <v>0</v>
      </c>
      <c r="HT22" s="61">
        <f t="shared" si="48"/>
        <v>0</v>
      </c>
      <c r="HU22" s="61">
        <f t="shared" si="48"/>
        <v>0</v>
      </c>
      <c r="HV22" s="61">
        <f t="shared" si="48"/>
        <v>0</v>
      </c>
      <c r="HW22" s="61">
        <f t="shared" si="48"/>
        <v>0</v>
      </c>
      <c r="HX22" s="61">
        <f t="shared" si="48"/>
        <v>0</v>
      </c>
      <c r="HY22" s="61">
        <f t="shared" si="48"/>
        <v>0</v>
      </c>
      <c r="HZ22" s="61">
        <f t="shared" si="48"/>
        <v>0</v>
      </c>
      <c r="IA22" s="61">
        <f t="shared" si="48"/>
        <v>0</v>
      </c>
      <c r="IB22" s="61">
        <f t="shared" si="48"/>
        <v>0</v>
      </c>
      <c r="IC22" s="61">
        <f t="shared" si="48"/>
        <v>0</v>
      </c>
      <c r="ID22" s="61">
        <f t="shared" si="48"/>
        <v>0</v>
      </c>
      <c r="IE22" s="61">
        <f t="shared" si="48"/>
        <v>0</v>
      </c>
      <c r="IF22" s="61">
        <f t="shared" si="48"/>
        <v>0</v>
      </c>
      <c r="IG22" s="61">
        <f t="shared" si="48"/>
        <v>0</v>
      </c>
      <c r="IH22" s="61">
        <f t="shared" si="48"/>
        <v>0</v>
      </c>
      <c r="II22" s="61">
        <f t="shared" si="48"/>
        <v>0</v>
      </c>
      <c r="IJ22" s="61">
        <f t="shared" si="48"/>
        <v>0</v>
      </c>
      <c r="IK22" s="61">
        <f t="shared" si="48"/>
        <v>0</v>
      </c>
      <c r="IL22" s="61">
        <f t="shared" si="48"/>
        <v>0</v>
      </c>
      <c r="IM22" s="61">
        <f t="shared" si="48"/>
        <v>0</v>
      </c>
      <c r="IN22" s="61">
        <f t="shared" si="48"/>
        <v>0</v>
      </c>
      <c r="IO22" s="61">
        <f t="shared" si="48"/>
        <v>0</v>
      </c>
      <c r="IP22" s="61">
        <f t="shared" si="48"/>
        <v>0</v>
      </c>
      <c r="IQ22" s="61">
        <f t="shared" si="48"/>
        <v>0</v>
      </c>
      <c r="IR22" s="61">
        <f t="shared" si="48"/>
        <v>0</v>
      </c>
      <c r="IS22" s="61">
        <f t="shared" si="48"/>
        <v>0</v>
      </c>
      <c r="IT22" s="61">
        <f t="shared" si="48"/>
        <v>0</v>
      </c>
      <c r="IU22" s="61">
        <f t="shared" si="48"/>
        <v>0</v>
      </c>
      <c r="IV22" s="61">
        <f t="shared" si="48"/>
        <v>0</v>
      </c>
      <c r="IW22" s="61">
        <f t="shared" si="48"/>
        <v>0</v>
      </c>
      <c r="IX22" s="61">
        <f t="shared" si="48"/>
        <v>0</v>
      </c>
      <c r="IY22" s="61">
        <f t="shared" si="48"/>
        <v>0</v>
      </c>
      <c r="IZ22" s="61">
        <f t="shared" si="48"/>
        <v>0</v>
      </c>
      <c r="JA22" s="61">
        <f t="shared" si="48"/>
        <v>0</v>
      </c>
      <c r="JB22" s="61">
        <f t="shared" si="48"/>
        <v>0</v>
      </c>
      <c r="JC22" s="61">
        <f t="shared" si="48"/>
        <v>0</v>
      </c>
      <c r="JD22" s="61">
        <f t="shared" si="48"/>
        <v>0</v>
      </c>
      <c r="JE22" s="61">
        <f t="shared" si="48"/>
        <v>0</v>
      </c>
      <c r="JF22" s="61">
        <f t="shared" si="48"/>
        <v>0</v>
      </c>
      <c r="JG22" s="61">
        <f t="shared" si="48"/>
        <v>0</v>
      </c>
      <c r="JH22" s="61">
        <f t="shared" si="48"/>
        <v>0</v>
      </c>
      <c r="JI22" s="61">
        <f t="shared" si="48"/>
        <v>0</v>
      </c>
      <c r="JJ22" s="61">
        <f t="shared" si="48"/>
        <v>0</v>
      </c>
      <c r="JK22" s="61">
        <f t="shared" si="48"/>
        <v>0</v>
      </c>
      <c r="JL22" s="61">
        <f t="shared" si="48"/>
        <v>0</v>
      </c>
      <c r="JM22" s="61">
        <f t="shared" si="48"/>
        <v>0</v>
      </c>
      <c r="JN22" s="61">
        <f t="shared" si="48"/>
        <v>0</v>
      </c>
      <c r="JO22" s="61">
        <f t="shared" si="48"/>
        <v>0</v>
      </c>
      <c r="JP22" s="61">
        <f t="shared" si="48"/>
        <v>0</v>
      </c>
      <c r="JQ22" s="61">
        <f t="shared" si="48"/>
        <v>0</v>
      </c>
      <c r="JR22" s="61">
        <f t="shared" si="48"/>
        <v>0</v>
      </c>
      <c r="JS22" s="61">
        <f t="shared" si="48"/>
        <v>0</v>
      </c>
      <c r="JT22" s="61">
        <f t="shared" si="48"/>
        <v>0</v>
      </c>
      <c r="JU22" s="61">
        <f t="shared" si="48"/>
        <v>0</v>
      </c>
      <c r="JV22" s="61">
        <f t="shared" ref="JV22:KW22" si="49">SUM(JV23:JV25)</f>
        <v>0</v>
      </c>
      <c r="JW22" s="61">
        <f t="shared" si="49"/>
        <v>0</v>
      </c>
      <c r="JX22" s="61">
        <f t="shared" si="49"/>
        <v>0</v>
      </c>
      <c r="JY22" s="61">
        <f t="shared" si="49"/>
        <v>0</v>
      </c>
      <c r="JZ22" s="61">
        <f t="shared" si="49"/>
        <v>0</v>
      </c>
      <c r="KA22" s="61">
        <f t="shared" si="49"/>
        <v>0</v>
      </c>
      <c r="KB22" s="61">
        <f t="shared" si="49"/>
        <v>0</v>
      </c>
      <c r="KC22" s="61">
        <f t="shared" si="49"/>
        <v>0</v>
      </c>
      <c r="KD22" s="61">
        <f t="shared" si="49"/>
        <v>0</v>
      </c>
      <c r="KE22" s="61">
        <f t="shared" si="49"/>
        <v>0</v>
      </c>
      <c r="KF22" s="61">
        <f t="shared" si="49"/>
        <v>0</v>
      </c>
      <c r="KG22" s="61">
        <f t="shared" si="49"/>
        <v>0</v>
      </c>
      <c r="KH22" s="61">
        <f t="shared" si="49"/>
        <v>0</v>
      </c>
      <c r="KI22" s="61">
        <f t="shared" si="49"/>
        <v>0</v>
      </c>
      <c r="KJ22" s="61">
        <f t="shared" si="49"/>
        <v>0</v>
      </c>
      <c r="KK22" s="61">
        <f t="shared" si="49"/>
        <v>0</v>
      </c>
      <c r="KL22" s="61">
        <f t="shared" si="49"/>
        <v>0</v>
      </c>
      <c r="KM22" s="61">
        <f t="shared" si="49"/>
        <v>0</v>
      </c>
      <c r="KN22" s="61">
        <f t="shared" si="49"/>
        <v>0</v>
      </c>
      <c r="KO22" s="61">
        <f t="shared" si="49"/>
        <v>0</v>
      </c>
      <c r="KP22" s="61">
        <f t="shared" si="49"/>
        <v>0</v>
      </c>
      <c r="KQ22" s="61">
        <f t="shared" si="49"/>
        <v>0</v>
      </c>
      <c r="KR22" s="61">
        <f t="shared" si="49"/>
        <v>0</v>
      </c>
      <c r="KS22" s="61">
        <f t="shared" si="49"/>
        <v>0</v>
      </c>
      <c r="KT22" s="61">
        <f t="shared" si="49"/>
        <v>0</v>
      </c>
      <c r="KU22" s="61">
        <f t="shared" si="49"/>
        <v>0</v>
      </c>
      <c r="KV22" s="61">
        <f t="shared" si="49"/>
        <v>0</v>
      </c>
      <c r="KW22" s="61">
        <f t="shared" si="49"/>
        <v>0</v>
      </c>
    </row>
    <row r="23" spans="1:309" ht="20.100000000000001" customHeight="1" x14ac:dyDescent="0.25">
      <c r="A23" s="406"/>
      <c r="B23" s="321" t="s">
        <v>24</v>
      </c>
      <c r="C23" s="322" t="s">
        <v>21</v>
      </c>
      <c r="D23" s="259">
        <f>IFERROR(AVERAGE(EX23:FI23),0)</f>
        <v>0</v>
      </c>
      <c r="E23" s="259">
        <f t="shared" ref="E23:BP25" si="50">IFERROR(AVERAGE(EY23:FJ23),0)</f>
        <v>0</v>
      </c>
      <c r="F23" s="259">
        <f t="shared" si="50"/>
        <v>0</v>
      </c>
      <c r="G23" s="259">
        <f t="shared" si="50"/>
        <v>0</v>
      </c>
      <c r="H23" s="259">
        <f t="shared" si="50"/>
        <v>0</v>
      </c>
      <c r="I23" s="259">
        <f t="shared" si="50"/>
        <v>0</v>
      </c>
      <c r="J23" s="259">
        <f t="shared" si="50"/>
        <v>0</v>
      </c>
      <c r="K23" s="259">
        <f t="shared" si="50"/>
        <v>0</v>
      </c>
      <c r="L23" s="259">
        <f t="shared" si="50"/>
        <v>0</v>
      </c>
      <c r="M23" s="259">
        <f t="shared" si="50"/>
        <v>0</v>
      </c>
      <c r="N23" s="259">
        <f t="shared" si="50"/>
        <v>0</v>
      </c>
      <c r="O23" s="259">
        <f t="shared" si="50"/>
        <v>0</v>
      </c>
      <c r="P23" s="259">
        <f t="shared" si="50"/>
        <v>0</v>
      </c>
      <c r="Q23" s="259">
        <f t="shared" si="50"/>
        <v>0</v>
      </c>
      <c r="R23" s="259">
        <f t="shared" si="50"/>
        <v>0</v>
      </c>
      <c r="S23" s="259">
        <f t="shared" si="50"/>
        <v>0</v>
      </c>
      <c r="T23" s="259">
        <f t="shared" si="50"/>
        <v>0</v>
      </c>
      <c r="U23" s="259">
        <f t="shared" si="50"/>
        <v>0</v>
      </c>
      <c r="V23" s="259">
        <f t="shared" si="50"/>
        <v>0</v>
      </c>
      <c r="W23" s="259">
        <f t="shared" si="50"/>
        <v>0</v>
      </c>
      <c r="X23" s="259">
        <f t="shared" si="50"/>
        <v>0</v>
      </c>
      <c r="Y23" s="259">
        <f t="shared" si="50"/>
        <v>0</v>
      </c>
      <c r="Z23" s="259">
        <f t="shared" si="50"/>
        <v>0</v>
      </c>
      <c r="AA23" s="259">
        <f t="shared" si="50"/>
        <v>0</v>
      </c>
      <c r="AB23" s="259">
        <f t="shared" si="50"/>
        <v>0</v>
      </c>
      <c r="AC23" s="259">
        <f t="shared" si="50"/>
        <v>0</v>
      </c>
      <c r="AD23" s="259">
        <f t="shared" si="50"/>
        <v>0</v>
      </c>
      <c r="AE23" s="259">
        <f t="shared" si="50"/>
        <v>0</v>
      </c>
      <c r="AF23" s="259">
        <f t="shared" si="50"/>
        <v>0</v>
      </c>
      <c r="AG23" s="259">
        <f t="shared" si="50"/>
        <v>0</v>
      </c>
      <c r="AH23" s="259">
        <f t="shared" si="50"/>
        <v>0</v>
      </c>
      <c r="AI23" s="259">
        <f t="shared" si="50"/>
        <v>0</v>
      </c>
      <c r="AJ23" s="259">
        <f t="shared" si="50"/>
        <v>0</v>
      </c>
      <c r="AK23" s="259">
        <f t="shared" si="50"/>
        <v>0</v>
      </c>
      <c r="AL23" s="259">
        <f t="shared" si="50"/>
        <v>0</v>
      </c>
      <c r="AM23" s="259">
        <f t="shared" si="50"/>
        <v>0</v>
      </c>
      <c r="AN23" s="259">
        <f t="shared" si="50"/>
        <v>0</v>
      </c>
      <c r="AO23" s="259">
        <f t="shared" si="50"/>
        <v>0</v>
      </c>
      <c r="AP23" s="259">
        <f t="shared" si="50"/>
        <v>0</v>
      </c>
      <c r="AQ23" s="259">
        <f t="shared" si="50"/>
        <v>0</v>
      </c>
      <c r="AR23" s="259">
        <f t="shared" si="50"/>
        <v>0</v>
      </c>
      <c r="AS23" s="259">
        <f t="shared" si="50"/>
        <v>0</v>
      </c>
      <c r="AT23" s="259">
        <f t="shared" si="50"/>
        <v>0</v>
      </c>
      <c r="AU23" s="259">
        <f t="shared" si="50"/>
        <v>0</v>
      </c>
      <c r="AV23" s="259">
        <f t="shared" si="50"/>
        <v>0</v>
      </c>
      <c r="AW23" s="259">
        <f t="shared" si="50"/>
        <v>0</v>
      </c>
      <c r="AX23" s="259">
        <f t="shared" si="50"/>
        <v>0</v>
      </c>
      <c r="AY23" s="259">
        <f t="shared" si="50"/>
        <v>0</v>
      </c>
      <c r="AZ23" s="259">
        <f t="shared" si="50"/>
        <v>0</v>
      </c>
      <c r="BA23" s="259">
        <f t="shared" si="50"/>
        <v>0</v>
      </c>
      <c r="BB23" s="259">
        <f t="shared" si="50"/>
        <v>0</v>
      </c>
      <c r="BC23" s="259">
        <f t="shared" si="50"/>
        <v>0</v>
      </c>
      <c r="BD23" s="259">
        <f t="shared" si="50"/>
        <v>0</v>
      </c>
      <c r="BE23" s="259">
        <f t="shared" si="50"/>
        <v>0</v>
      </c>
      <c r="BF23" s="259">
        <f t="shared" si="50"/>
        <v>0</v>
      </c>
      <c r="BG23" s="259">
        <f t="shared" si="50"/>
        <v>0</v>
      </c>
      <c r="BH23" s="259">
        <f t="shared" si="50"/>
        <v>0</v>
      </c>
      <c r="BI23" s="259">
        <f t="shared" si="50"/>
        <v>0</v>
      </c>
      <c r="BJ23" s="259">
        <f t="shared" si="50"/>
        <v>0</v>
      </c>
      <c r="BK23" s="259">
        <f t="shared" si="50"/>
        <v>0</v>
      </c>
      <c r="BL23" s="259">
        <f t="shared" si="50"/>
        <v>0</v>
      </c>
      <c r="BM23" s="259">
        <f t="shared" si="50"/>
        <v>0</v>
      </c>
      <c r="BN23" s="259">
        <f t="shared" si="50"/>
        <v>0</v>
      </c>
      <c r="BO23" s="259">
        <f t="shared" si="50"/>
        <v>0</v>
      </c>
      <c r="BP23" s="259">
        <f t="shared" si="50"/>
        <v>0</v>
      </c>
      <c r="BQ23" s="259">
        <f t="shared" ref="BQ23:EB25" si="51">IFERROR(AVERAGE(HK23:HV23),0)</f>
        <v>0</v>
      </c>
      <c r="BR23" s="259">
        <f t="shared" si="51"/>
        <v>0</v>
      </c>
      <c r="BS23" s="259">
        <f t="shared" si="51"/>
        <v>0</v>
      </c>
      <c r="BT23" s="259">
        <f t="shared" si="51"/>
        <v>0</v>
      </c>
      <c r="BU23" s="259">
        <f t="shared" si="51"/>
        <v>0</v>
      </c>
      <c r="BV23" s="259">
        <f t="shared" si="51"/>
        <v>0</v>
      </c>
      <c r="BW23" s="259">
        <f t="shared" si="51"/>
        <v>0</v>
      </c>
      <c r="BX23" s="259">
        <f t="shared" si="51"/>
        <v>0</v>
      </c>
      <c r="BY23" s="259">
        <f t="shared" si="51"/>
        <v>0</v>
      </c>
      <c r="BZ23" s="259">
        <f t="shared" si="51"/>
        <v>0</v>
      </c>
      <c r="CA23" s="259">
        <f t="shared" si="51"/>
        <v>0</v>
      </c>
      <c r="CB23" s="259">
        <f t="shared" si="51"/>
        <v>0</v>
      </c>
      <c r="CC23" s="259">
        <f t="shared" si="51"/>
        <v>0</v>
      </c>
      <c r="CD23" s="259">
        <f t="shared" si="51"/>
        <v>0</v>
      </c>
      <c r="CE23" s="259">
        <f t="shared" si="51"/>
        <v>0</v>
      </c>
      <c r="CF23" s="259">
        <f t="shared" si="51"/>
        <v>0</v>
      </c>
      <c r="CG23" s="259">
        <f t="shared" si="51"/>
        <v>0</v>
      </c>
      <c r="CH23" s="259">
        <f t="shared" si="51"/>
        <v>0</v>
      </c>
      <c r="CI23" s="259">
        <f t="shared" si="51"/>
        <v>0</v>
      </c>
      <c r="CJ23" s="259">
        <f t="shared" si="51"/>
        <v>0</v>
      </c>
      <c r="CK23" s="259">
        <f t="shared" si="51"/>
        <v>0</v>
      </c>
      <c r="CL23" s="259">
        <f t="shared" si="51"/>
        <v>0</v>
      </c>
      <c r="CM23" s="259">
        <f t="shared" si="51"/>
        <v>0</v>
      </c>
      <c r="CN23" s="259">
        <f t="shared" si="51"/>
        <v>0</v>
      </c>
      <c r="CO23" s="259">
        <f t="shared" si="51"/>
        <v>0</v>
      </c>
      <c r="CP23" s="259">
        <f t="shared" si="51"/>
        <v>0</v>
      </c>
      <c r="CQ23" s="259">
        <f t="shared" si="51"/>
        <v>0</v>
      </c>
      <c r="CR23" s="259">
        <f t="shared" si="51"/>
        <v>0</v>
      </c>
      <c r="CS23" s="259">
        <f t="shared" si="51"/>
        <v>0</v>
      </c>
      <c r="CT23" s="259">
        <f t="shared" si="51"/>
        <v>0</v>
      </c>
      <c r="CU23" s="259">
        <f t="shared" si="51"/>
        <v>0</v>
      </c>
      <c r="CV23" s="259">
        <f t="shared" si="51"/>
        <v>0</v>
      </c>
      <c r="CW23" s="259">
        <f t="shared" si="51"/>
        <v>0</v>
      </c>
      <c r="CX23" s="259">
        <f t="shared" si="51"/>
        <v>0</v>
      </c>
      <c r="CY23" s="259">
        <f t="shared" si="51"/>
        <v>0</v>
      </c>
      <c r="CZ23" s="259">
        <f t="shared" si="51"/>
        <v>0</v>
      </c>
      <c r="DA23" s="259">
        <f t="shared" si="51"/>
        <v>0</v>
      </c>
      <c r="DB23" s="259">
        <f t="shared" si="51"/>
        <v>0</v>
      </c>
      <c r="DC23" s="259">
        <f t="shared" si="51"/>
        <v>0</v>
      </c>
      <c r="DD23" s="259">
        <f t="shared" si="51"/>
        <v>0</v>
      </c>
      <c r="DE23" s="259">
        <f t="shared" si="51"/>
        <v>0</v>
      </c>
      <c r="DF23" s="259">
        <f t="shared" si="51"/>
        <v>0</v>
      </c>
      <c r="DG23" s="259">
        <f t="shared" si="51"/>
        <v>0</v>
      </c>
      <c r="DH23" s="259">
        <f t="shared" si="51"/>
        <v>0</v>
      </c>
      <c r="DI23" s="259">
        <f t="shared" si="51"/>
        <v>0</v>
      </c>
      <c r="DJ23" s="259">
        <f t="shared" si="51"/>
        <v>0</v>
      </c>
      <c r="DK23" s="259">
        <f t="shared" si="51"/>
        <v>0</v>
      </c>
      <c r="DL23" s="259">
        <f t="shared" si="51"/>
        <v>0</v>
      </c>
      <c r="DM23" s="259">
        <f t="shared" si="51"/>
        <v>0</v>
      </c>
      <c r="DN23" s="259">
        <f t="shared" si="51"/>
        <v>0</v>
      </c>
      <c r="DO23" s="259">
        <f t="shared" si="51"/>
        <v>0</v>
      </c>
      <c r="DP23" s="259">
        <f t="shared" si="51"/>
        <v>0</v>
      </c>
      <c r="DQ23" s="259">
        <f t="shared" si="51"/>
        <v>0</v>
      </c>
      <c r="DR23" s="259">
        <f t="shared" si="51"/>
        <v>0</v>
      </c>
      <c r="DS23" s="259">
        <f t="shared" si="51"/>
        <v>0</v>
      </c>
      <c r="DT23" s="259">
        <f t="shared" si="51"/>
        <v>0</v>
      </c>
      <c r="DU23" s="259">
        <f t="shared" si="51"/>
        <v>0</v>
      </c>
      <c r="DV23" s="259">
        <f t="shared" si="51"/>
        <v>0</v>
      </c>
      <c r="DW23" s="259">
        <f t="shared" si="51"/>
        <v>0</v>
      </c>
      <c r="DX23" s="259">
        <f t="shared" si="51"/>
        <v>0</v>
      </c>
      <c r="DY23" s="259">
        <f t="shared" si="51"/>
        <v>0</v>
      </c>
      <c r="DZ23" s="259">
        <f t="shared" si="51"/>
        <v>0</v>
      </c>
      <c r="EA23" s="259">
        <f t="shared" si="51"/>
        <v>0</v>
      </c>
      <c r="EB23" s="259">
        <f t="shared" si="51"/>
        <v>0</v>
      </c>
      <c r="EC23" s="259">
        <f t="shared" ref="EC23:ER25" si="52">IFERROR(AVERAGE(JW23:KH23),0)</f>
        <v>0</v>
      </c>
      <c r="ED23" s="259">
        <f t="shared" si="52"/>
        <v>0</v>
      </c>
      <c r="EE23" s="259">
        <f t="shared" si="52"/>
        <v>0</v>
      </c>
      <c r="EF23" s="259">
        <f t="shared" si="52"/>
        <v>0</v>
      </c>
      <c r="EG23" s="259">
        <f t="shared" si="52"/>
        <v>0</v>
      </c>
      <c r="EH23" s="259">
        <f t="shared" si="52"/>
        <v>0</v>
      </c>
      <c r="EI23" s="259">
        <f t="shared" si="52"/>
        <v>0</v>
      </c>
      <c r="EJ23" s="259">
        <f t="shared" si="52"/>
        <v>0</v>
      </c>
      <c r="EK23" s="259">
        <f t="shared" si="52"/>
        <v>0</v>
      </c>
      <c r="EL23" s="259">
        <f t="shared" si="52"/>
        <v>0</v>
      </c>
      <c r="EM23" s="259">
        <f t="shared" si="52"/>
        <v>0</v>
      </c>
      <c r="EN23" s="259">
        <f t="shared" si="52"/>
        <v>0</v>
      </c>
      <c r="EO23" s="259">
        <f t="shared" si="52"/>
        <v>0</v>
      </c>
      <c r="EP23" s="259">
        <f t="shared" si="52"/>
        <v>0</v>
      </c>
      <c r="EQ23" s="259">
        <f t="shared" si="52"/>
        <v>0</v>
      </c>
      <c r="ER23" s="259">
        <f>IFERROR(AVERAGE(KL23:KW23),0)</f>
        <v>0</v>
      </c>
      <c r="EU23" s="411"/>
      <c r="EV23" s="252" t="s">
        <v>24</v>
      </c>
      <c r="EW23" s="244" t="s">
        <v>21</v>
      </c>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row>
    <row r="24" spans="1:309" ht="20.100000000000001" customHeight="1" x14ac:dyDescent="0.25">
      <c r="A24" s="406"/>
      <c r="B24" s="321" t="s">
        <v>20</v>
      </c>
      <c r="C24" s="322" t="s">
        <v>21</v>
      </c>
      <c r="D24" s="259">
        <f t="shared" ref="D24:D25" si="53">IFERROR(AVERAGE(EX24:FI24),0)</f>
        <v>0</v>
      </c>
      <c r="E24" s="259">
        <f t="shared" si="50"/>
        <v>0</v>
      </c>
      <c r="F24" s="259">
        <f t="shared" si="50"/>
        <v>0</v>
      </c>
      <c r="G24" s="259">
        <f t="shared" si="50"/>
        <v>0</v>
      </c>
      <c r="H24" s="259">
        <f t="shared" si="50"/>
        <v>0</v>
      </c>
      <c r="I24" s="259">
        <f t="shared" si="50"/>
        <v>0</v>
      </c>
      <c r="J24" s="259">
        <f t="shared" si="50"/>
        <v>0</v>
      </c>
      <c r="K24" s="259">
        <f t="shared" si="50"/>
        <v>0</v>
      </c>
      <c r="L24" s="259">
        <f t="shared" si="50"/>
        <v>0</v>
      </c>
      <c r="M24" s="259">
        <f t="shared" si="50"/>
        <v>0</v>
      </c>
      <c r="N24" s="259">
        <f t="shared" si="50"/>
        <v>0</v>
      </c>
      <c r="O24" s="259">
        <f t="shared" si="50"/>
        <v>0</v>
      </c>
      <c r="P24" s="259">
        <f t="shared" si="50"/>
        <v>0</v>
      </c>
      <c r="Q24" s="259">
        <f t="shared" si="50"/>
        <v>0</v>
      </c>
      <c r="R24" s="259">
        <f t="shared" si="50"/>
        <v>0</v>
      </c>
      <c r="S24" s="259">
        <f t="shared" si="50"/>
        <v>0</v>
      </c>
      <c r="T24" s="259">
        <f t="shared" si="50"/>
        <v>0</v>
      </c>
      <c r="U24" s="259">
        <f t="shared" si="50"/>
        <v>0</v>
      </c>
      <c r="V24" s="259">
        <f t="shared" si="50"/>
        <v>0</v>
      </c>
      <c r="W24" s="259">
        <f t="shared" si="50"/>
        <v>0</v>
      </c>
      <c r="X24" s="259">
        <f t="shared" si="50"/>
        <v>0</v>
      </c>
      <c r="Y24" s="259">
        <f t="shared" si="50"/>
        <v>0</v>
      </c>
      <c r="Z24" s="259">
        <f t="shared" si="50"/>
        <v>0</v>
      </c>
      <c r="AA24" s="259">
        <f t="shared" si="50"/>
        <v>0</v>
      </c>
      <c r="AB24" s="259">
        <f t="shared" si="50"/>
        <v>0</v>
      </c>
      <c r="AC24" s="259">
        <f t="shared" si="50"/>
        <v>0</v>
      </c>
      <c r="AD24" s="259">
        <f t="shared" si="50"/>
        <v>0</v>
      </c>
      <c r="AE24" s="259">
        <f t="shared" si="50"/>
        <v>0</v>
      </c>
      <c r="AF24" s="259">
        <f t="shared" si="50"/>
        <v>0</v>
      </c>
      <c r="AG24" s="259">
        <f t="shared" si="50"/>
        <v>0</v>
      </c>
      <c r="AH24" s="259">
        <f t="shared" si="50"/>
        <v>0</v>
      </c>
      <c r="AI24" s="259">
        <f t="shared" si="50"/>
        <v>0</v>
      </c>
      <c r="AJ24" s="259">
        <f t="shared" si="50"/>
        <v>0</v>
      </c>
      <c r="AK24" s="259">
        <f t="shared" si="50"/>
        <v>0</v>
      </c>
      <c r="AL24" s="259">
        <f t="shared" si="50"/>
        <v>0</v>
      </c>
      <c r="AM24" s="259">
        <f t="shared" si="50"/>
        <v>0</v>
      </c>
      <c r="AN24" s="259">
        <f t="shared" si="50"/>
        <v>0</v>
      </c>
      <c r="AO24" s="259">
        <f t="shared" si="50"/>
        <v>0</v>
      </c>
      <c r="AP24" s="259">
        <f t="shared" si="50"/>
        <v>0</v>
      </c>
      <c r="AQ24" s="259">
        <f t="shared" si="50"/>
        <v>0</v>
      </c>
      <c r="AR24" s="259">
        <f t="shared" si="50"/>
        <v>0</v>
      </c>
      <c r="AS24" s="259">
        <f t="shared" si="50"/>
        <v>0</v>
      </c>
      <c r="AT24" s="259">
        <f t="shared" si="50"/>
        <v>0</v>
      </c>
      <c r="AU24" s="259">
        <f t="shared" si="50"/>
        <v>0</v>
      </c>
      <c r="AV24" s="259">
        <f t="shared" si="50"/>
        <v>0</v>
      </c>
      <c r="AW24" s="259">
        <f t="shared" si="50"/>
        <v>0</v>
      </c>
      <c r="AX24" s="259">
        <f t="shared" si="50"/>
        <v>0</v>
      </c>
      <c r="AY24" s="259">
        <f t="shared" si="50"/>
        <v>0</v>
      </c>
      <c r="AZ24" s="259">
        <f t="shared" si="50"/>
        <v>0</v>
      </c>
      <c r="BA24" s="259">
        <f t="shared" si="50"/>
        <v>0</v>
      </c>
      <c r="BB24" s="259">
        <f t="shared" si="50"/>
        <v>0</v>
      </c>
      <c r="BC24" s="259">
        <f t="shared" si="50"/>
        <v>0</v>
      </c>
      <c r="BD24" s="259">
        <f t="shared" si="50"/>
        <v>0</v>
      </c>
      <c r="BE24" s="259">
        <f t="shared" si="50"/>
        <v>0</v>
      </c>
      <c r="BF24" s="259">
        <f t="shared" si="50"/>
        <v>0</v>
      </c>
      <c r="BG24" s="259">
        <f t="shared" si="50"/>
        <v>0</v>
      </c>
      <c r="BH24" s="259">
        <f t="shared" si="50"/>
        <v>0</v>
      </c>
      <c r="BI24" s="259">
        <f t="shared" si="50"/>
        <v>0</v>
      </c>
      <c r="BJ24" s="259">
        <f t="shared" si="50"/>
        <v>0</v>
      </c>
      <c r="BK24" s="259">
        <f t="shared" si="50"/>
        <v>0</v>
      </c>
      <c r="BL24" s="259">
        <f t="shared" si="50"/>
        <v>0</v>
      </c>
      <c r="BM24" s="259">
        <f t="shared" si="50"/>
        <v>0</v>
      </c>
      <c r="BN24" s="259">
        <f t="shared" si="50"/>
        <v>0</v>
      </c>
      <c r="BO24" s="259">
        <f t="shared" si="50"/>
        <v>0</v>
      </c>
      <c r="BP24" s="259">
        <f t="shared" si="50"/>
        <v>0</v>
      </c>
      <c r="BQ24" s="259">
        <f t="shared" si="51"/>
        <v>0</v>
      </c>
      <c r="BR24" s="259">
        <f t="shared" si="51"/>
        <v>0</v>
      </c>
      <c r="BS24" s="259">
        <f t="shared" si="51"/>
        <v>0</v>
      </c>
      <c r="BT24" s="259">
        <f t="shared" si="51"/>
        <v>0</v>
      </c>
      <c r="BU24" s="259">
        <f t="shared" si="51"/>
        <v>0</v>
      </c>
      <c r="BV24" s="259">
        <f t="shared" si="51"/>
        <v>0</v>
      </c>
      <c r="BW24" s="259">
        <f t="shared" si="51"/>
        <v>0</v>
      </c>
      <c r="BX24" s="259">
        <f t="shared" si="51"/>
        <v>0</v>
      </c>
      <c r="BY24" s="259">
        <f t="shared" si="51"/>
        <v>0</v>
      </c>
      <c r="BZ24" s="259">
        <f t="shared" si="51"/>
        <v>0</v>
      </c>
      <c r="CA24" s="259">
        <f t="shared" si="51"/>
        <v>0</v>
      </c>
      <c r="CB24" s="259">
        <f t="shared" si="51"/>
        <v>0</v>
      </c>
      <c r="CC24" s="259">
        <f t="shared" si="51"/>
        <v>0</v>
      </c>
      <c r="CD24" s="259">
        <f t="shared" si="51"/>
        <v>0</v>
      </c>
      <c r="CE24" s="259">
        <f t="shared" si="51"/>
        <v>0</v>
      </c>
      <c r="CF24" s="259">
        <f t="shared" si="51"/>
        <v>0</v>
      </c>
      <c r="CG24" s="259">
        <f t="shared" si="51"/>
        <v>0</v>
      </c>
      <c r="CH24" s="259">
        <f t="shared" si="51"/>
        <v>0</v>
      </c>
      <c r="CI24" s="259">
        <f t="shared" si="51"/>
        <v>0</v>
      </c>
      <c r="CJ24" s="259">
        <f t="shared" si="51"/>
        <v>0</v>
      </c>
      <c r="CK24" s="259">
        <f t="shared" si="51"/>
        <v>0</v>
      </c>
      <c r="CL24" s="259">
        <f t="shared" si="51"/>
        <v>0</v>
      </c>
      <c r="CM24" s="259">
        <f t="shared" si="51"/>
        <v>0</v>
      </c>
      <c r="CN24" s="259">
        <f t="shared" si="51"/>
        <v>0</v>
      </c>
      <c r="CO24" s="259">
        <f t="shared" si="51"/>
        <v>0</v>
      </c>
      <c r="CP24" s="259">
        <f t="shared" si="51"/>
        <v>0</v>
      </c>
      <c r="CQ24" s="259">
        <f t="shared" si="51"/>
        <v>0</v>
      </c>
      <c r="CR24" s="259">
        <f t="shared" si="51"/>
        <v>0</v>
      </c>
      <c r="CS24" s="259">
        <f t="shared" si="51"/>
        <v>0</v>
      </c>
      <c r="CT24" s="259">
        <f t="shared" si="51"/>
        <v>0</v>
      </c>
      <c r="CU24" s="259">
        <f t="shared" si="51"/>
        <v>0</v>
      </c>
      <c r="CV24" s="259">
        <f t="shared" si="51"/>
        <v>0</v>
      </c>
      <c r="CW24" s="259">
        <f t="shared" si="51"/>
        <v>0</v>
      </c>
      <c r="CX24" s="259">
        <f t="shared" si="51"/>
        <v>0</v>
      </c>
      <c r="CY24" s="259">
        <f t="shared" si="51"/>
        <v>0</v>
      </c>
      <c r="CZ24" s="259">
        <f t="shared" si="51"/>
        <v>0</v>
      </c>
      <c r="DA24" s="259">
        <f t="shared" si="51"/>
        <v>0</v>
      </c>
      <c r="DB24" s="259">
        <f t="shared" si="51"/>
        <v>0</v>
      </c>
      <c r="DC24" s="259">
        <f t="shared" si="51"/>
        <v>0</v>
      </c>
      <c r="DD24" s="259">
        <f t="shared" si="51"/>
        <v>0</v>
      </c>
      <c r="DE24" s="259">
        <f t="shared" si="51"/>
        <v>0</v>
      </c>
      <c r="DF24" s="259">
        <f t="shared" si="51"/>
        <v>0</v>
      </c>
      <c r="DG24" s="259">
        <f t="shared" si="51"/>
        <v>0</v>
      </c>
      <c r="DH24" s="259">
        <f t="shared" si="51"/>
        <v>0</v>
      </c>
      <c r="DI24" s="259">
        <f t="shared" si="51"/>
        <v>0</v>
      </c>
      <c r="DJ24" s="259">
        <f t="shared" si="51"/>
        <v>0</v>
      </c>
      <c r="DK24" s="259">
        <f t="shared" si="51"/>
        <v>0</v>
      </c>
      <c r="DL24" s="259">
        <f t="shared" si="51"/>
        <v>0</v>
      </c>
      <c r="DM24" s="259">
        <f t="shared" si="51"/>
        <v>0</v>
      </c>
      <c r="DN24" s="259">
        <f t="shared" si="51"/>
        <v>0</v>
      </c>
      <c r="DO24" s="259">
        <f t="shared" si="51"/>
        <v>0</v>
      </c>
      <c r="DP24" s="259">
        <f t="shared" si="51"/>
        <v>0</v>
      </c>
      <c r="DQ24" s="259">
        <f t="shared" si="51"/>
        <v>0</v>
      </c>
      <c r="DR24" s="259">
        <f t="shared" si="51"/>
        <v>0</v>
      </c>
      <c r="DS24" s="259">
        <f t="shared" si="51"/>
        <v>0</v>
      </c>
      <c r="DT24" s="259">
        <f t="shared" si="51"/>
        <v>0</v>
      </c>
      <c r="DU24" s="259">
        <f t="shared" si="51"/>
        <v>0</v>
      </c>
      <c r="DV24" s="259">
        <f t="shared" si="51"/>
        <v>0</v>
      </c>
      <c r="DW24" s="259">
        <f t="shared" si="51"/>
        <v>0</v>
      </c>
      <c r="DX24" s="259">
        <f t="shared" si="51"/>
        <v>0</v>
      </c>
      <c r="DY24" s="259">
        <f t="shared" si="51"/>
        <v>0</v>
      </c>
      <c r="DZ24" s="259">
        <f t="shared" si="51"/>
        <v>0</v>
      </c>
      <c r="EA24" s="259">
        <f t="shared" si="51"/>
        <v>0</v>
      </c>
      <c r="EB24" s="259">
        <f t="shared" si="51"/>
        <v>0</v>
      </c>
      <c r="EC24" s="259">
        <f t="shared" si="52"/>
        <v>0</v>
      </c>
      <c r="ED24" s="259">
        <f t="shared" si="52"/>
        <v>0</v>
      </c>
      <c r="EE24" s="259">
        <f t="shared" si="52"/>
        <v>0</v>
      </c>
      <c r="EF24" s="259">
        <f t="shared" si="52"/>
        <v>0</v>
      </c>
      <c r="EG24" s="259">
        <f t="shared" si="52"/>
        <v>0</v>
      </c>
      <c r="EH24" s="259">
        <f t="shared" si="52"/>
        <v>0</v>
      </c>
      <c r="EI24" s="259">
        <f t="shared" si="52"/>
        <v>0</v>
      </c>
      <c r="EJ24" s="259">
        <f t="shared" si="52"/>
        <v>0</v>
      </c>
      <c r="EK24" s="259">
        <f t="shared" si="52"/>
        <v>0</v>
      </c>
      <c r="EL24" s="259">
        <f t="shared" si="52"/>
        <v>0</v>
      </c>
      <c r="EM24" s="259">
        <f t="shared" si="52"/>
        <v>0</v>
      </c>
      <c r="EN24" s="259">
        <f t="shared" si="52"/>
        <v>0</v>
      </c>
      <c r="EO24" s="259">
        <f t="shared" si="52"/>
        <v>0</v>
      </c>
      <c r="EP24" s="259">
        <f t="shared" si="52"/>
        <v>0</v>
      </c>
      <c r="EQ24" s="259">
        <f t="shared" si="52"/>
        <v>0</v>
      </c>
      <c r="ER24" s="259">
        <f t="shared" si="52"/>
        <v>0</v>
      </c>
      <c r="EU24" s="411"/>
      <c r="EV24" s="252" t="s">
        <v>20</v>
      </c>
      <c r="EW24" s="244" t="s">
        <v>21</v>
      </c>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row>
    <row r="25" spans="1:309" ht="20.100000000000001" customHeight="1" x14ac:dyDescent="0.25">
      <c r="A25" s="407"/>
      <c r="B25" s="321" t="s">
        <v>22</v>
      </c>
      <c r="C25" s="322" t="s">
        <v>21</v>
      </c>
      <c r="D25" s="259">
        <f t="shared" si="53"/>
        <v>0</v>
      </c>
      <c r="E25" s="259">
        <f t="shared" si="50"/>
        <v>0</v>
      </c>
      <c r="F25" s="259">
        <f t="shared" si="50"/>
        <v>0</v>
      </c>
      <c r="G25" s="259">
        <f t="shared" si="50"/>
        <v>0</v>
      </c>
      <c r="H25" s="259">
        <f t="shared" si="50"/>
        <v>0</v>
      </c>
      <c r="I25" s="259">
        <f t="shared" si="50"/>
        <v>0</v>
      </c>
      <c r="J25" s="259">
        <f t="shared" si="50"/>
        <v>0</v>
      </c>
      <c r="K25" s="259">
        <f t="shared" si="50"/>
        <v>0</v>
      </c>
      <c r="L25" s="259">
        <f t="shared" si="50"/>
        <v>0</v>
      </c>
      <c r="M25" s="259">
        <f t="shared" si="50"/>
        <v>0</v>
      </c>
      <c r="N25" s="259">
        <f t="shared" si="50"/>
        <v>0</v>
      </c>
      <c r="O25" s="259">
        <f t="shared" si="50"/>
        <v>0</v>
      </c>
      <c r="P25" s="259">
        <f t="shared" si="50"/>
        <v>0</v>
      </c>
      <c r="Q25" s="259">
        <f t="shared" si="50"/>
        <v>0</v>
      </c>
      <c r="R25" s="259">
        <f t="shared" si="50"/>
        <v>0</v>
      </c>
      <c r="S25" s="259">
        <f t="shared" si="50"/>
        <v>0</v>
      </c>
      <c r="T25" s="259">
        <f t="shared" si="50"/>
        <v>0</v>
      </c>
      <c r="U25" s="259">
        <f t="shared" si="50"/>
        <v>0</v>
      </c>
      <c r="V25" s="259">
        <f t="shared" si="50"/>
        <v>0</v>
      </c>
      <c r="W25" s="259">
        <f t="shared" si="50"/>
        <v>0</v>
      </c>
      <c r="X25" s="259">
        <f t="shared" si="50"/>
        <v>0</v>
      </c>
      <c r="Y25" s="259">
        <f t="shared" si="50"/>
        <v>0</v>
      </c>
      <c r="Z25" s="259">
        <f t="shared" si="50"/>
        <v>0</v>
      </c>
      <c r="AA25" s="259">
        <f t="shared" si="50"/>
        <v>0</v>
      </c>
      <c r="AB25" s="259">
        <f t="shared" si="50"/>
        <v>0</v>
      </c>
      <c r="AC25" s="259">
        <f t="shared" si="50"/>
        <v>0</v>
      </c>
      <c r="AD25" s="259">
        <f t="shared" si="50"/>
        <v>0</v>
      </c>
      <c r="AE25" s="259">
        <f t="shared" si="50"/>
        <v>0</v>
      </c>
      <c r="AF25" s="259">
        <f t="shared" si="50"/>
        <v>0</v>
      </c>
      <c r="AG25" s="259">
        <f t="shared" si="50"/>
        <v>0</v>
      </c>
      <c r="AH25" s="259">
        <f t="shared" si="50"/>
        <v>0</v>
      </c>
      <c r="AI25" s="259">
        <f t="shared" si="50"/>
        <v>0</v>
      </c>
      <c r="AJ25" s="259">
        <f t="shared" si="50"/>
        <v>0</v>
      </c>
      <c r="AK25" s="259">
        <f t="shared" si="50"/>
        <v>0</v>
      </c>
      <c r="AL25" s="259">
        <f t="shared" si="50"/>
        <v>0</v>
      </c>
      <c r="AM25" s="259">
        <f t="shared" si="50"/>
        <v>0</v>
      </c>
      <c r="AN25" s="259">
        <f t="shared" si="50"/>
        <v>0</v>
      </c>
      <c r="AO25" s="259">
        <f t="shared" si="50"/>
        <v>0</v>
      </c>
      <c r="AP25" s="259">
        <f t="shared" si="50"/>
        <v>0</v>
      </c>
      <c r="AQ25" s="259">
        <f t="shared" si="50"/>
        <v>0</v>
      </c>
      <c r="AR25" s="259">
        <f t="shared" si="50"/>
        <v>0</v>
      </c>
      <c r="AS25" s="259">
        <f t="shared" si="50"/>
        <v>0</v>
      </c>
      <c r="AT25" s="259">
        <f t="shared" si="50"/>
        <v>0</v>
      </c>
      <c r="AU25" s="259">
        <f t="shared" si="50"/>
        <v>0</v>
      </c>
      <c r="AV25" s="259">
        <f t="shared" si="50"/>
        <v>0</v>
      </c>
      <c r="AW25" s="259">
        <f t="shared" si="50"/>
        <v>0</v>
      </c>
      <c r="AX25" s="259">
        <f t="shared" si="50"/>
        <v>0</v>
      </c>
      <c r="AY25" s="259">
        <f t="shared" si="50"/>
        <v>0</v>
      </c>
      <c r="AZ25" s="259">
        <f t="shared" si="50"/>
        <v>0</v>
      </c>
      <c r="BA25" s="259">
        <f t="shared" si="50"/>
        <v>0</v>
      </c>
      <c r="BB25" s="259">
        <f t="shared" si="50"/>
        <v>0</v>
      </c>
      <c r="BC25" s="259">
        <f t="shared" si="50"/>
        <v>0</v>
      </c>
      <c r="BD25" s="259">
        <f t="shared" si="50"/>
        <v>0</v>
      </c>
      <c r="BE25" s="259">
        <f t="shared" si="50"/>
        <v>0</v>
      </c>
      <c r="BF25" s="259">
        <f t="shared" si="50"/>
        <v>0</v>
      </c>
      <c r="BG25" s="259">
        <f t="shared" si="50"/>
        <v>0</v>
      </c>
      <c r="BH25" s="259">
        <f t="shared" si="50"/>
        <v>0</v>
      </c>
      <c r="BI25" s="259">
        <f t="shared" si="50"/>
        <v>0</v>
      </c>
      <c r="BJ25" s="259">
        <f t="shared" si="50"/>
        <v>0</v>
      </c>
      <c r="BK25" s="259">
        <f t="shared" si="50"/>
        <v>0</v>
      </c>
      <c r="BL25" s="259">
        <f t="shared" si="50"/>
        <v>0</v>
      </c>
      <c r="BM25" s="259">
        <f t="shared" si="50"/>
        <v>0</v>
      </c>
      <c r="BN25" s="259">
        <f t="shared" si="50"/>
        <v>0</v>
      </c>
      <c r="BO25" s="259">
        <f t="shared" si="50"/>
        <v>0</v>
      </c>
      <c r="BP25" s="259">
        <f t="shared" si="50"/>
        <v>0</v>
      </c>
      <c r="BQ25" s="259">
        <f t="shared" si="51"/>
        <v>0</v>
      </c>
      <c r="BR25" s="259">
        <f t="shared" si="51"/>
        <v>0</v>
      </c>
      <c r="BS25" s="259">
        <f t="shared" si="51"/>
        <v>0</v>
      </c>
      <c r="BT25" s="259">
        <f t="shared" si="51"/>
        <v>0</v>
      </c>
      <c r="BU25" s="259">
        <f t="shared" si="51"/>
        <v>0</v>
      </c>
      <c r="BV25" s="259">
        <f t="shared" si="51"/>
        <v>0</v>
      </c>
      <c r="BW25" s="259">
        <f t="shared" si="51"/>
        <v>0</v>
      </c>
      <c r="BX25" s="259">
        <f t="shared" si="51"/>
        <v>0</v>
      </c>
      <c r="BY25" s="259">
        <f t="shared" si="51"/>
        <v>0</v>
      </c>
      <c r="BZ25" s="259">
        <f t="shared" si="51"/>
        <v>0</v>
      </c>
      <c r="CA25" s="259">
        <f t="shared" si="51"/>
        <v>0</v>
      </c>
      <c r="CB25" s="259">
        <f t="shared" si="51"/>
        <v>0</v>
      </c>
      <c r="CC25" s="259">
        <f t="shared" si="51"/>
        <v>0</v>
      </c>
      <c r="CD25" s="259">
        <f t="shared" si="51"/>
        <v>0</v>
      </c>
      <c r="CE25" s="259">
        <f t="shared" si="51"/>
        <v>0</v>
      </c>
      <c r="CF25" s="259">
        <f t="shared" si="51"/>
        <v>0</v>
      </c>
      <c r="CG25" s="259">
        <f t="shared" si="51"/>
        <v>0</v>
      </c>
      <c r="CH25" s="259">
        <f t="shared" si="51"/>
        <v>0</v>
      </c>
      <c r="CI25" s="259">
        <f t="shared" si="51"/>
        <v>0</v>
      </c>
      <c r="CJ25" s="259">
        <f t="shared" si="51"/>
        <v>0</v>
      </c>
      <c r="CK25" s="259">
        <f t="shared" si="51"/>
        <v>0</v>
      </c>
      <c r="CL25" s="259">
        <f t="shared" si="51"/>
        <v>0</v>
      </c>
      <c r="CM25" s="259">
        <f t="shared" si="51"/>
        <v>0</v>
      </c>
      <c r="CN25" s="259">
        <f t="shared" si="51"/>
        <v>0</v>
      </c>
      <c r="CO25" s="259">
        <f t="shared" si="51"/>
        <v>0</v>
      </c>
      <c r="CP25" s="259">
        <f t="shared" si="51"/>
        <v>0</v>
      </c>
      <c r="CQ25" s="259">
        <f t="shared" si="51"/>
        <v>0</v>
      </c>
      <c r="CR25" s="259">
        <f t="shared" si="51"/>
        <v>0</v>
      </c>
      <c r="CS25" s="259">
        <f t="shared" si="51"/>
        <v>0</v>
      </c>
      <c r="CT25" s="259">
        <f t="shared" si="51"/>
        <v>0</v>
      </c>
      <c r="CU25" s="259">
        <f t="shared" si="51"/>
        <v>0</v>
      </c>
      <c r="CV25" s="259">
        <f t="shared" si="51"/>
        <v>0</v>
      </c>
      <c r="CW25" s="259">
        <f t="shared" si="51"/>
        <v>0</v>
      </c>
      <c r="CX25" s="259">
        <f t="shared" si="51"/>
        <v>0</v>
      </c>
      <c r="CY25" s="259">
        <f t="shared" si="51"/>
        <v>0</v>
      </c>
      <c r="CZ25" s="259">
        <f t="shared" si="51"/>
        <v>0</v>
      </c>
      <c r="DA25" s="259">
        <f t="shared" si="51"/>
        <v>0</v>
      </c>
      <c r="DB25" s="259">
        <f t="shared" si="51"/>
        <v>0</v>
      </c>
      <c r="DC25" s="259">
        <f t="shared" si="51"/>
        <v>0</v>
      </c>
      <c r="DD25" s="259">
        <f t="shared" si="51"/>
        <v>0</v>
      </c>
      <c r="DE25" s="259">
        <f t="shared" si="51"/>
        <v>0</v>
      </c>
      <c r="DF25" s="259">
        <f t="shared" si="51"/>
        <v>0</v>
      </c>
      <c r="DG25" s="259">
        <f t="shared" si="51"/>
        <v>0</v>
      </c>
      <c r="DH25" s="259">
        <f t="shared" si="51"/>
        <v>0</v>
      </c>
      <c r="DI25" s="259">
        <f t="shared" si="51"/>
        <v>0</v>
      </c>
      <c r="DJ25" s="259">
        <f t="shared" si="51"/>
        <v>0</v>
      </c>
      <c r="DK25" s="259">
        <f t="shared" si="51"/>
        <v>0</v>
      </c>
      <c r="DL25" s="259">
        <f t="shared" si="51"/>
        <v>0</v>
      </c>
      <c r="DM25" s="259">
        <f t="shared" si="51"/>
        <v>0</v>
      </c>
      <c r="DN25" s="259">
        <f t="shared" si="51"/>
        <v>0</v>
      </c>
      <c r="DO25" s="259">
        <f t="shared" si="51"/>
        <v>0</v>
      </c>
      <c r="DP25" s="259">
        <f t="shared" si="51"/>
        <v>0</v>
      </c>
      <c r="DQ25" s="259">
        <f t="shared" si="51"/>
        <v>0</v>
      </c>
      <c r="DR25" s="259">
        <f t="shared" si="51"/>
        <v>0</v>
      </c>
      <c r="DS25" s="259">
        <f t="shared" si="51"/>
        <v>0</v>
      </c>
      <c r="DT25" s="259">
        <f t="shared" si="51"/>
        <v>0</v>
      </c>
      <c r="DU25" s="259">
        <f t="shared" si="51"/>
        <v>0</v>
      </c>
      <c r="DV25" s="259">
        <f t="shared" si="51"/>
        <v>0</v>
      </c>
      <c r="DW25" s="259">
        <f t="shared" si="51"/>
        <v>0</v>
      </c>
      <c r="DX25" s="259">
        <f t="shared" si="51"/>
        <v>0</v>
      </c>
      <c r="DY25" s="259">
        <f t="shared" si="51"/>
        <v>0</v>
      </c>
      <c r="DZ25" s="259">
        <f t="shared" si="51"/>
        <v>0</v>
      </c>
      <c r="EA25" s="259">
        <f t="shared" si="51"/>
        <v>0</v>
      </c>
      <c r="EB25" s="259">
        <f t="shared" si="51"/>
        <v>0</v>
      </c>
      <c r="EC25" s="259">
        <f t="shared" si="52"/>
        <v>0</v>
      </c>
      <c r="ED25" s="259">
        <f t="shared" si="52"/>
        <v>0</v>
      </c>
      <c r="EE25" s="259">
        <f t="shared" si="52"/>
        <v>0</v>
      </c>
      <c r="EF25" s="259">
        <f t="shared" si="52"/>
        <v>0</v>
      </c>
      <c r="EG25" s="259">
        <f t="shared" si="52"/>
        <v>0</v>
      </c>
      <c r="EH25" s="259">
        <f t="shared" si="52"/>
        <v>0</v>
      </c>
      <c r="EI25" s="259">
        <f t="shared" si="52"/>
        <v>0</v>
      </c>
      <c r="EJ25" s="259">
        <f t="shared" si="52"/>
        <v>0</v>
      </c>
      <c r="EK25" s="259">
        <f t="shared" si="52"/>
        <v>0</v>
      </c>
      <c r="EL25" s="259">
        <f t="shared" si="52"/>
        <v>0</v>
      </c>
      <c r="EM25" s="259">
        <f t="shared" si="52"/>
        <v>0</v>
      </c>
      <c r="EN25" s="259">
        <f t="shared" si="52"/>
        <v>0</v>
      </c>
      <c r="EO25" s="259">
        <f t="shared" si="52"/>
        <v>0</v>
      </c>
      <c r="EP25" s="259">
        <f t="shared" si="52"/>
        <v>0</v>
      </c>
      <c r="EQ25" s="259">
        <f t="shared" si="52"/>
        <v>0</v>
      </c>
      <c r="ER25" s="259">
        <f t="shared" si="52"/>
        <v>0</v>
      </c>
      <c r="EU25" s="412"/>
      <c r="EV25" s="252" t="s">
        <v>22</v>
      </c>
      <c r="EW25" s="244" t="s">
        <v>21</v>
      </c>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row>
    <row r="26" spans="1:309" ht="20.100000000000001" customHeight="1" x14ac:dyDescent="0.25">
      <c r="A26" s="405" t="s">
        <v>5</v>
      </c>
      <c r="B26" s="325" t="s">
        <v>16</v>
      </c>
      <c r="C26" s="319" t="s">
        <v>10</v>
      </c>
      <c r="D26" s="74">
        <f t="shared" ref="D26" si="54">SUM(D27:D28)</f>
        <v>0</v>
      </c>
      <c r="E26" s="74">
        <f t="shared" ref="E26:BP26" si="55">SUM(E27:E28)</f>
        <v>0</v>
      </c>
      <c r="F26" s="74">
        <f t="shared" si="55"/>
        <v>0</v>
      </c>
      <c r="G26" s="74">
        <f t="shared" si="55"/>
        <v>0</v>
      </c>
      <c r="H26" s="74">
        <f t="shared" si="55"/>
        <v>0</v>
      </c>
      <c r="I26" s="74">
        <f t="shared" si="55"/>
        <v>0</v>
      </c>
      <c r="J26" s="74">
        <f t="shared" si="55"/>
        <v>0</v>
      </c>
      <c r="K26" s="74">
        <f t="shared" si="55"/>
        <v>0</v>
      </c>
      <c r="L26" s="74">
        <f t="shared" si="55"/>
        <v>0</v>
      </c>
      <c r="M26" s="74">
        <f t="shared" si="55"/>
        <v>0</v>
      </c>
      <c r="N26" s="74">
        <f t="shared" si="55"/>
        <v>0</v>
      </c>
      <c r="O26" s="74">
        <f t="shared" si="55"/>
        <v>0</v>
      </c>
      <c r="P26" s="74">
        <f t="shared" si="55"/>
        <v>0</v>
      </c>
      <c r="Q26" s="74">
        <f t="shared" si="55"/>
        <v>0</v>
      </c>
      <c r="R26" s="74">
        <f t="shared" si="55"/>
        <v>0</v>
      </c>
      <c r="S26" s="74">
        <f t="shared" si="55"/>
        <v>0</v>
      </c>
      <c r="T26" s="74">
        <f t="shared" si="55"/>
        <v>0</v>
      </c>
      <c r="U26" s="74">
        <f t="shared" si="55"/>
        <v>0</v>
      </c>
      <c r="V26" s="74">
        <f t="shared" si="55"/>
        <v>0</v>
      </c>
      <c r="W26" s="74">
        <f t="shared" si="55"/>
        <v>0</v>
      </c>
      <c r="X26" s="74">
        <f t="shared" si="55"/>
        <v>0</v>
      </c>
      <c r="Y26" s="74">
        <f t="shared" si="55"/>
        <v>0</v>
      </c>
      <c r="Z26" s="74">
        <f t="shared" si="55"/>
        <v>0</v>
      </c>
      <c r="AA26" s="74">
        <f t="shared" si="55"/>
        <v>0</v>
      </c>
      <c r="AB26" s="74">
        <f t="shared" si="55"/>
        <v>0</v>
      </c>
      <c r="AC26" s="74">
        <f t="shared" si="55"/>
        <v>0</v>
      </c>
      <c r="AD26" s="74">
        <f t="shared" si="55"/>
        <v>0</v>
      </c>
      <c r="AE26" s="74">
        <f t="shared" si="55"/>
        <v>0</v>
      </c>
      <c r="AF26" s="74">
        <f t="shared" si="55"/>
        <v>0</v>
      </c>
      <c r="AG26" s="74">
        <f t="shared" si="55"/>
        <v>0</v>
      </c>
      <c r="AH26" s="74">
        <f t="shared" si="55"/>
        <v>0</v>
      </c>
      <c r="AI26" s="74">
        <f t="shared" si="55"/>
        <v>0</v>
      </c>
      <c r="AJ26" s="74">
        <f t="shared" si="55"/>
        <v>0</v>
      </c>
      <c r="AK26" s="74">
        <f t="shared" si="55"/>
        <v>0</v>
      </c>
      <c r="AL26" s="74">
        <f t="shared" si="55"/>
        <v>0</v>
      </c>
      <c r="AM26" s="74">
        <f t="shared" si="55"/>
        <v>0</v>
      </c>
      <c r="AN26" s="74">
        <f t="shared" si="55"/>
        <v>0</v>
      </c>
      <c r="AO26" s="74">
        <f t="shared" si="55"/>
        <v>0</v>
      </c>
      <c r="AP26" s="74">
        <f t="shared" si="55"/>
        <v>0</v>
      </c>
      <c r="AQ26" s="74">
        <f t="shared" si="55"/>
        <v>0</v>
      </c>
      <c r="AR26" s="74">
        <f t="shared" si="55"/>
        <v>0</v>
      </c>
      <c r="AS26" s="74">
        <f t="shared" si="55"/>
        <v>0</v>
      </c>
      <c r="AT26" s="74">
        <f t="shared" si="55"/>
        <v>0</v>
      </c>
      <c r="AU26" s="74">
        <f t="shared" si="55"/>
        <v>0</v>
      </c>
      <c r="AV26" s="74">
        <f t="shared" si="55"/>
        <v>0</v>
      </c>
      <c r="AW26" s="74">
        <f t="shared" si="55"/>
        <v>1884</v>
      </c>
      <c r="AX26" s="74">
        <f t="shared" si="55"/>
        <v>3345</v>
      </c>
      <c r="AY26" s="74">
        <f t="shared" si="55"/>
        <v>5608</v>
      </c>
      <c r="AZ26" s="74">
        <f t="shared" si="55"/>
        <v>7683</v>
      </c>
      <c r="BA26" s="74">
        <f t="shared" si="55"/>
        <v>8554</v>
      </c>
      <c r="BB26" s="74">
        <f t="shared" si="55"/>
        <v>9492</v>
      </c>
      <c r="BC26" s="74">
        <f t="shared" si="55"/>
        <v>10486</v>
      </c>
      <c r="BD26" s="74">
        <f t="shared" si="55"/>
        <v>10716</v>
      </c>
      <c r="BE26" s="74">
        <f t="shared" si="55"/>
        <v>11248</v>
      </c>
      <c r="BF26" s="74">
        <f t="shared" si="55"/>
        <v>12227</v>
      </c>
      <c r="BG26" s="74">
        <f t="shared" si="55"/>
        <v>13469</v>
      </c>
      <c r="BH26" s="74">
        <f t="shared" si="55"/>
        <v>14868</v>
      </c>
      <c r="BI26" s="74">
        <f t="shared" si="55"/>
        <v>14401</v>
      </c>
      <c r="BJ26" s="74">
        <f t="shared" si="55"/>
        <v>13670</v>
      </c>
      <c r="BK26" s="74">
        <f t="shared" si="55"/>
        <v>11997</v>
      </c>
      <c r="BL26" s="74">
        <f t="shared" si="55"/>
        <v>10694</v>
      </c>
      <c r="BM26" s="74">
        <f t="shared" si="55"/>
        <v>9823</v>
      </c>
      <c r="BN26" s="74">
        <f t="shared" si="55"/>
        <v>8885</v>
      </c>
      <c r="BO26" s="74">
        <f t="shared" si="55"/>
        <v>7891</v>
      </c>
      <c r="BP26" s="74">
        <f t="shared" si="55"/>
        <v>7661</v>
      </c>
      <c r="BQ26" s="74">
        <f t="shared" ref="BQ26:EB26" si="56">SUM(BQ27:BQ28)</f>
        <v>7129</v>
      </c>
      <c r="BR26" s="74">
        <f t="shared" si="56"/>
        <v>6150</v>
      </c>
      <c r="BS26" s="74">
        <f t="shared" si="56"/>
        <v>4908</v>
      </c>
      <c r="BT26" s="74">
        <f t="shared" si="56"/>
        <v>3509</v>
      </c>
      <c r="BU26" s="74">
        <f t="shared" si="56"/>
        <v>2092</v>
      </c>
      <c r="BV26" s="74">
        <f t="shared" si="56"/>
        <v>1362</v>
      </c>
      <c r="BW26" s="74">
        <f t="shared" si="56"/>
        <v>772</v>
      </c>
      <c r="BX26" s="74">
        <f t="shared" si="56"/>
        <v>0</v>
      </c>
      <c r="BY26" s="74">
        <f t="shared" si="56"/>
        <v>0</v>
      </c>
      <c r="BZ26" s="74">
        <f t="shared" si="56"/>
        <v>0</v>
      </c>
      <c r="CA26" s="74">
        <f t="shared" si="56"/>
        <v>0</v>
      </c>
      <c r="CB26" s="74">
        <f t="shared" si="56"/>
        <v>0</v>
      </c>
      <c r="CC26" s="74">
        <f t="shared" si="56"/>
        <v>0</v>
      </c>
      <c r="CD26" s="74">
        <f t="shared" si="56"/>
        <v>0</v>
      </c>
      <c r="CE26" s="74">
        <f t="shared" si="56"/>
        <v>0</v>
      </c>
      <c r="CF26" s="74">
        <f t="shared" si="56"/>
        <v>0</v>
      </c>
      <c r="CG26" s="74">
        <f t="shared" si="56"/>
        <v>0</v>
      </c>
      <c r="CH26" s="74">
        <f t="shared" si="56"/>
        <v>0</v>
      </c>
      <c r="CI26" s="74">
        <f t="shared" si="56"/>
        <v>0</v>
      </c>
      <c r="CJ26" s="74">
        <f t="shared" si="56"/>
        <v>0</v>
      </c>
      <c r="CK26" s="74">
        <f t="shared" si="56"/>
        <v>0</v>
      </c>
      <c r="CL26" s="74">
        <f t="shared" si="56"/>
        <v>0</v>
      </c>
      <c r="CM26" s="74">
        <f t="shared" si="56"/>
        <v>0</v>
      </c>
      <c r="CN26" s="74">
        <f t="shared" si="56"/>
        <v>0</v>
      </c>
      <c r="CO26" s="74">
        <f t="shared" si="56"/>
        <v>0</v>
      </c>
      <c r="CP26" s="74">
        <f t="shared" si="56"/>
        <v>0</v>
      </c>
      <c r="CQ26" s="74">
        <f t="shared" si="56"/>
        <v>0</v>
      </c>
      <c r="CR26" s="74">
        <f t="shared" si="56"/>
        <v>0</v>
      </c>
      <c r="CS26" s="74">
        <f t="shared" si="56"/>
        <v>0</v>
      </c>
      <c r="CT26" s="74">
        <f t="shared" si="56"/>
        <v>0</v>
      </c>
      <c r="CU26" s="74">
        <f t="shared" si="56"/>
        <v>0</v>
      </c>
      <c r="CV26" s="74">
        <f t="shared" si="56"/>
        <v>0</v>
      </c>
      <c r="CW26" s="74">
        <f t="shared" si="56"/>
        <v>0</v>
      </c>
      <c r="CX26" s="74">
        <f t="shared" si="56"/>
        <v>0</v>
      </c>
      <c r="CY26" s="74">
        <f t="shared" si="56"/>
        <v>0</v>
      </c>
      <c r="CZ26" s="74">
        <f t="shared" si="56"/>
        <v>0</v>
      </c>
      <c r="DA26" s="74">
        <f t="shared" si="56"/>
        <v>0</v>
      </c>
      <c r="DB26" s="74">
        <f t="shared" si="56"/>
        <v>0</v>
      </c>
      <c r="DC26" s="74">
        <f t="shared" si="56"/>
        <v>0</v>
      </c>
      <c r="DD26" s="74">
        <f t="shared" si="56"/>
        <v>0</v>
      </c>
      <c r="DE26" s="74">
        <f t="shared" si="56"/>
        <v>0</v>
      </c>
      <c r="DF26" s="74">
        <f t="shared" si="56"/>
        <v>0</v>
      </c>
      <c r="DG26" s="74">
        <f t="shared" si="56"/>
        <v>0</v>
      </c>
      <c r="DH26" s="74">
        <f t="shared" si="56"/>
        <v>0</v>
      </c>
      <c r="DI26" s="74">
        <f t="shared" si="56"/>
        <v>0</v>
      </c>
      <c r="DJ26" s="74">
        <f t="shared" si="56"/>
        <v>0</v>
      </c>
      <c r="DK26" s="74">
        <f t="shared" si="56"/>
        <v>0</v>
      </c>
      <c r="DL26" s="74">
        <f t="shared" si="56"/>
        <v>0</v>
      </c>
      <c r="DM26" s="74">
        <f t="shared" si="56"/>
        <v>0</v>
      </c>
      <c r="DN26" s="74">
        <f t="shared" si="56"/>
        <v>0</v>
      </c>
      <c r="DO26" s="74">
        <f t="shared" si="56"/>
        <v>0</v>
      </c>
      <c r="DP26" s="74">
        <f t="shared" si="56"/>
        <v>0</v>
      </c>
      <c r="DQ26" s="74">
        <f t="shared" si="56"/>
        <v>0</v>
      </c>
      <c r="DR26" s="74">
        <f t="shared" si="56"/>
        <v>0</v>
      </c>
      <c r="DS26" s="74">
        <f t="shared" si="56"/>
        <v>0</v>
      </c>
      <c r="DT26" s="74">
        <f t="shared" si="56"/>
        <v>0</v>
      </c>
      <c r="DU26" s="74">
        <f t="shared" si="56"/>
        <v>0</v>
      </c>
      <c r="DV26" s="74">
        <f t="shared" si="56"/>
        <v>0</v>
      </c>
      <c r="DW26" s="74">
        <f t="shared" si="56"/>
        <v>0</v>
      </c>
      <c r="DX26" s="74">
        <f t="shared" si="56"/>
        <v>0</v>
      </c>
      <c r="DY26" s="74">
        <f t="shared" si="56"/>
        <v>0</v>
      </c>
      <c r="DZ26" s="74">
        <f t="shared" si="56"/>
        <v>0</v>
      </c>
      <c r="EA26" s="74">
        <f t="shared" si="56"/>
        <v>0</v>
      </c>
      <c r="EB26" s="74">
        <f t="shared" si="56"/>
        <v>0</v>
      </c>
      <c r="EC26" s="74">
        <f t="shared" ref="EC26:ER26" si="57">SUM(EC27:EC28)</f>
        <v>0</v>
      </c>
      <c r="ED26" s="74">
        <f t="shared" si="57"/>
        <v>0</v>
      </c>
      <c r="EE26" s="74">
        <f t="shared" si="57"/>
        <v>0</v>
      </c>
      <c r="EF26" s="74">
        <f t="shared" si="57"/>
        <v>0</v>
      </c>
      <c r="EG26" s="74">
        <f t="shared" si="57"/>
        <v>0</v>
      </c>
      <c r="EH26" s="74">
        <f t="shared" si="57"/>
        <v>0</v>
      </c>
      <c r="EI26" s="74">
        <f t="shared" si="57"/>
        <v>0</v>
      </c>
      <c r="EJ26" s="74">
        <f t="shared" si="57"/>
        <v>0</v>
      </c>
      <c r="EK26" s="74">
        <f t="shared" si="57"/>
        <v>0</v>
      </c>
      <c r="EL26" s="74">
        <f t="shared" si="57"/>
        <v>0</v>
      </c>
      <c r="EM26" s="74">
        <f t="shared" si="57"/>
        <v>0</v>
      </c>
      <c r="EN26" s="74">
        <f t="shared" si="57"/>
        <v>0</v>
      </c>
      <c r="EO26" s="74">
        <f t="shared" si="57"/>
        <v>0</v>
      </c>
      <c r="EP26" s="74">
        <f t="shared" si="57"/>
        <v>0</v>
      </c>
      <c r="EQ26" s="74">
        <f t="shared" si="57"/>
        <v>0</v>
      </c>
      <c r="ER26" s="74">
        <f t="shared" si="57"/>
        <v>0</v>
      </c>
      <c r="ES26" s="50"/>
      <c r="ET26" s="51"/>
      <c r="EU26" s="410" t="s">
        <v>5</v>
      </c>
      <c r="EV26" s="254" t="s">
        <v>16</v>
      </c>
      <c r="EW26" s="239" t="s">
        <v>264</v>
      </c>
      <c r="EX26" s="62">
        <f t="shared" ref="EX26:HI26" si="58">SUM(EX27:EX28)</f>
        <v>0</v>
      </c>
      <c r="EY26" s="62">
        <f t="shared" si="58"/>
        <v>0</v>
      </c>
      <c r="EZ26" s="62">
        <f t="shared" si="58"/>
        <v>0</v>
      </c>
      <c r="FA26" s="62">
        <f t="shared" si="58"/>
        <v>0</v>
      </c>
      <c r="FB26" s="62">
        <f t="shared" si="58"/>
        <v>0</v>
      </c>
      <c r="FC26" s="62">
        <f t="shared" si="58"/>
        <v>0</v>
      </c>
      <c r="FD26" s="62">
        <f t="shared" si="58"/>
        <v>0</v>
      </c>
      <c r="FE26" s="62">
        <f t="shared" si="58"/>
        <v>0</v>
      </c>
      <c r="FF26" s="62">
        <f t="shared" si="58"/>
        <v>0</v>
      </c>
      <c r="FG26" s="62">
        <f t="shared" si="58"/>
        <v>0</v>
      </c>
      <c r="FH26" s="62">
        <f t="shared" si="58"/>
        <v>0</v>
      </c>
      <c r="FI26" s="62">
        <f t="shared" si="58"/>
        <v>0</v>
      </c>
      <c r="FJ26" s="62">
        <f t="shared" si="58"/>
        <v>0</v>
      </c>
      <c r="FK26" s="62">
        <f t="shared" si="58"/>
        <v>0</v>
      </c>
      <c r="FL26" s="62">
        <f t="shared" si="58"/>
        <v>0</v>
      </c>
      <c r="FM26" s="62">
        <f t="shared" si="58"/>
        <v>0</v>
      </c>
      <c r="FN26" s="62">
        <f t="shared" si="58"/>
        <v>0</v>
      </c>
      <c r="FO26" s="62">
        <f t="shared" si="58"/>
        <v>0</v>
      </c>
      <c r="FP26" s="62">
        <f t="shared" si="58"/>
        <v>0</v>
      </c>
      <c r="FQ26" s="62">
        <f t="shared" si="58"/>
        <v>0</v>
      </c>
      <c r="FR26" s="62">
        <f t="shared" si="58"/>
        <v>0</v>
      </c>
      <c r="FS26" s="62">
        <f t="shared" si="58"/>
        <v>0</v>
      </c>
      <c r="FT26" s="62">
        <f t="shared" si="58"/>
        <v>0</v>
      </c>
      <c r="FU26" s="62">
        <f t="shared" si="58"/>
        <v>0</v>
      </c>
      <c r="FV26" s="62">
        <f t="shared" si="58"/>
        <v>0</v>
      </c>
      <c r="FW26" s="62">
        <f t="shared" si="58"/>
        <v>0</v>
      </c>
      <c r="FX26" s="62">
        <f t="shared" si="58"/>
        <v>0</v>
      </c>
      <c r="FY26" s="62">
        <f t="shared" si="58"/>
        <v>0</v>
      </c>
      <c r="FZ26" s="62">
        <f t="shared" si="58"/>
        <v>0</v>
      </c>
      <c r="GA26" s="62">
        <f t="shared" si="58"/>
        <v>0</v>
      </c>
      <c r="GB26" s="62">
        <f t="shared" si="58"/>
        <v>0</v>
      </c>
      <c r="GC26" s="62">
        <f t="shared" si="58"/>
        <v>0</v>
      </c>
      <c r="GD26" s="62">
        <f t="shared" si="58"/>
        <v>0</v>
      </c>
      <c r="GE26" s="62">
        <f t="shared" si="58"/>
        <v>0</v>
      </c>
      <c r="GF26" s="62">
        <f t="shared" si="58"/>
        <v>0</v>
      </c>
      <c r="GG26" s="62">
        <f t="shared" si="58"/>
        <v>0</v>
      </c>
      <c r="GH26" s="62">
        <f t="shared" si="58"/>
        <v>0</v>
      </c>
      <c r="GI26" s="62">
        <f t="shared" si="58"/>
        <v>0</v>
      </c>
      <c r="GJ26" s="62">
        <f t="shared" si="58"/>
        <v>0</v>
      </c>
      <c r="GK26" s="62">
        <f t="shared" si="58"/>
        <v>0</v>
      </c>
      <c r="GL26" s="62">
        <f t="shared" si="58"/>
        <v>0</v>
      </c>
      <c r="GM26" s="62">
        <f t="shared" si="58"/>
        <v>0</v>
      </c>
      <c r="GN26" s="62">
        <f t="shared" si="58"/>
        <v>0</v>
      </c>
      <c r="GO26" s="62">
        <f t="shared" si="58"/>
        <v>0</v>
      </c>
      <c r="GP26" s="62">
        <f t="shared" si="58"/>
        <v>0</v>
      </c>
      <c r="GQ26" s="62">
        <f t="shared" si="58"/>
        <v>0</v>
      </c>
      <c r="GR26" s="62">
        <f t="shared" si="58"/>
        <v>0</v>
      </c>
      <c r="GS26" s="62">
        <f t="shared" si="58"/>
        <v>0</v>
      </c>
      <c r="GT26" s="62">
        <f t="shared" si="58"/>
        <v>0</v>
      </c>
      <c r="GU26" s="62">
        <f t="shared" si="58"/>
        <v>0</v>
      </c>
      <c r="GV26" s="62">
        <f t="shared" si="58"/>
        <v>0</v>
      </c>
      <c r="GW26" s="62">
        <f t="shared" si="58"/>
        <v>0</v>
      </c>
      <c r="GX26" s="62">
        <f t="shared" si="58"/>
        <v>0</v>
      </c>
      <c r="GY26" s="62">
        <f t="shared" si="58"/>
        <v>0</v>
      </c>
      <c r="GZ26" s="62">
        <f t="shared" si="58"/>
        <v>0</v>
      </c>
      <c r="HA26" s="62">
        <f t="shared" si="58"/>
        <v>0</v>
      </c>
      <c r="HB26" s="62">
        <f t="shared" si="58"/>
        <v>1884</v>
      </c>
      <c r="HC26" s="62">
        <f t="shared" si="58"/>
        <v>1461</v>
      </c>
      <c r="HD26" s="62">
        <f t="shared" si="58"/>
        <v>2263</v>
      </c>
      <c r="HE26" s="62">
        <f t="shared" si="58"/>
        <v>2075</v>
      </c>
      <c r="HF26" s="62">
        <f t="shared" si="58"/>
        <v>871</v>
      </c>
      <c r="HG26" s="62">
        <f t="shared" si="58"/>
        <v>938</v>
      </c>
      <c r="HH26" s="62">
        <f t="shared" si="58"/>
        <v>994</v>
      </c>
      <c r="HI26" s="62">
        <f t="shared" si="58"/>
        <v>230</v>
      </c>
      <c r="HJ26" s="62">
        <f t="shared" ref="HJ26:JU26" si="59">SUM(HJ27:HJ28)</f>
        <v>532</v>
      </c>
      <c r="HK26" s="62">
        <f t="shared" si="59"/>
        <v>979</v>
      </c>
      <c r="HL26" s="62">
        <f t="shared" si="59"/>
        <v>1242</v>
      </c>
      <c r="HM26" s="62">
        <f t="shared" si="59"/>
        <v>1399</v>
      </c>
      <c r="HN26" s="62">
        <f t="shared" si="59"/>
        <v>1417</v>
      </c>
      <c r="HO26" s="62">
        <f t="shared" si="59"/>
        <v>730</v>
      </c>
      <c r="HP26" s="62">
        <f t="shared" si="59"/>
        <v>590</v>
      </c>
      <c r="HQ26" s="62">
        <f t="shared" si="59"/>
        <v>772</v>
      </c>
      <c r="HR26" s="62">
        <f t="shared" si="59"/>
        <v>0</v>
      </c>
      <c r="HS26" s="62">
        <f t="shared" si="59"/>
        <v>0</v>
      </c>
      <c r="HT26" s="62">
        <f t="shared" si="59"/>
        <v>0</v>
      </c>
      <c r="HU26" s="62">
        <f t="shared" si="59"/>
        <v>0</v>
      </c>
      <c r="HV26" s="62">
        <f t="shared" si="59"/>
        <v>0</v>
      </c>
      <c r="HW26" s="62">
        <f t="shared" si="59"/>
        <v>0</v>
      </c>
      <c r="HX26" s="62">
        <f t="shared" si="59"/>
        <v>0</v>
      </c>
      <c r="HY26" s="62">
        <f t="shared" si="59"/>
        <v>0</v>
      </c>
      <c r="HZ26" s="62">
        <f t="shared" si="59"/>
        <v>0</v>
      </c>
      <c r="IA26" s="62">
        <f t="shared" si="59"/>
        <v>0</v>
      </c>
      <c r="IB26" s="62">
        <f t="shared" si="59"/>
        <v>0</v>
      </c>
      <c r="IC26" s="62">
        <f t="shared" si="59"/>
        <v>0</v>
      </c>
      <c r="ID26" s="62">
        <f t="shared" si="59"/>
        <v>0</v>
      </c>
      <c r="IE26" s="62">
        <f t="shared" si="59"/>
        <v>0</v>
      </c>
      <c r="IF26" s="62">
        <f t="shared" si="59"/>
        <v>0</v>
      </c>
      <c r="IG26" s="62">
        <f t="shared" si="59"/>
        <v>0</v>
      </c>
      <c r="IH26" s="62">
        <f t="shared" si="59"/>
        <v>0</v>
      </c>
      <c r="II26" s="62">
        <f t="shared" si="59"/>
        <v>0</v>
      </c>
      <c r="IJ26" s="62">
        <f t="shared" si="59"/>
        <v>0</v>
      </c>
      <c r="IK26" s="62">
        <f t="shared" si="59"/>
        <v>0</v>
      </c>
      <c r="IL26" s="62">
        <f t="shared" si="59"/>
        <v>0</v>
      </c>
      <c r="IM26" s="62">
        <f t="shared" si="59"/>
        <v>0</v>
      </c>
      <c r="IN26" s="62">
        <f t="shared" si="59"/>
        <v>0</v>
      </c>
      <c r="IO26" s="62">
        <f t="shared" si="59"/>
        <v>0</v>
      </c>
      <c r="IP26" s="62">
        <f t="shared" si="59"/>
        <v>0</v>
      </c>
      <c r="IQ26" s="62">
        <f t="shared" si="59"/>
        <v>0</v>
      </c>
      <c r="IR26" s="62">
        <f t="shared" si="59"/>
        <v>0</v>
      </c>
      <c r="IS26" s="62">
        <f t="shared" si="59"/>
        <v>0</v>
      </c>
      <c r="IT26" s="62">
        <f t="shared" si="59"/>
        <v>0</v>
      </c>
      <c r="IU26" s="62">
        <f t="shared" si="59"/>
        <v>0</v>
      </c>
      <c r="IV26" s="62">
        <f t="shared" si="59"/>
        <v>0</v>
      </c>
      <c r="IW26" s="62">
        <f t="shared" si="59"/>
        <v>0</v>
      </c>
      <c r="IX26" s="62">
        <f t="shared" si="59"/>
        <v>0</v>
      </c>
      <c r="IY26" s="62">
        <f t="shared" si="59"/>
        <v>0</v>
      </c>
      <c r="IZ26" s="62">
        <f t="shared" si="59"/>
        <v>0</v>
      </c>
      <c r="JA26" s="62">
        <f t="shared" si="59"/>
        <v>0</v>
      </c>
      <c r="JB26" s="62">
        <f t="shared" si="59"/>
        <v>0</v>
      </c>
      <c r="JC26" s="62">
        <f t="shared" si="59"/>
        <v>0</v>
      </c>
      <c r="JD26" s="62">
        <f t="shared" si="59"/>
        <v>0</v>
      </c>
      <c r="JE26" s="62">
        <f t="shared" si="59"/>
        <v>0</v>
      </c>
      <c r="JF26" s="62">
        <f t="shared" si="59"/>
        <v>0</v>
      </c>
      <c r="JG26" s="62">
        <f t="shared" si="59"/>
        <v>0</v>
      </c>
      <c r="JH26" s="62">
        <f t="shared" si="59"/>
        <v>0</v>
      </c>
      <c r="JI26" s="62">
        <f t="shared" si="59"/>
        <v>0</v>
      </c>
      <c r="JJ26" s="62">
        <f t="shared" si="59"/>
        <v>0</v>
      </c>
      <c r="JK26" s="62">
        <f t="shared" si="59"/>
        <v>0</v>
      </c>
      <c r="JL26" s="62">
        <f t="shared" si="59"/>
        <v>0</v>
      </c>
      <c r="JM26" s="62">
        <f t="shared" si="59"/>
        <v>0</v>
      </c>
      <c r="JN26" s="62">
        <f t="shared" si="59"/>
        <v>0</v>
      </c>
      <c r="JO26" s="62">
        <f t="shared" si="59"/>
        <v>0</v>
      </c>
      <c r="JP26" s="62">
        <f t="shared" si="59"/>
        <v>0</v>
      </c>
      <c r="JQ26" s="62">
        <f t="shared" si="59"/>
        <v>0</v>
      </c>
      <c r="JR26" s="62">
        <f t="shared" si="59"/>
        <v>0</v>
      </c>
      <c r="JS26" s="62">
        <f t="shared" si="59"/>
        <v>0</v>
      </c>
      <c r="JT26" s="62">
        <f t="shared" si="59"/>
        <v>0</v>
      </c>
      <c r="JU26" s="62">
        <f t="shared" si="59"/>
        <v>0</v>
      </c>
      <c r="JV26" s="62">
        <f t="shared" ref="JV26:KW26" si="60">SUM(JV27:JV28)</f>
        <v>0</v>
      </c>
      <c r="JW26" s="62">
        <f t="shared" si="60"/>
        <v>0</v>
      </c>
      <c r="JX26" s="62">
        <f t="shared" si="60"/>
        <v>0</v>
      </c>
      <c r="JY26" s="62">
        <f t="shared" si="60"/>
        <v>0</v>
      </c>
      <c r="JZ26" s="62">
        <f t="shared" si="60"/>
        <v>0</v>
      </c>
      <c r="KA26" s="62">
        <f t="shared" si="60"/>
        <v>0</v>
      </c>
      <c r="KB26" s="62">
        <f t="shared" si="60"/>
        <v>0</v>
      </c>
      <c r="KC26" s="62">
        <f t="shared" si="60"/>
        <v>0</v>
      </c>
      <c r="KD26" s="62">
        <f t="shared" si="60"/>
        <v>0</v>
      </c>
      <c r="KE26" s="62">
        <f t="shared" si="60"/>
        <v>0</v>
      </c>
      <c r="KF26" s="62">
        <f t="shared" si="60"/>
        <v>0</v>
      </c>
      <c r="KG26" s="62">
        <f t="shared" si="60"/>
        <v>0</v>
      </c>
      <c r="KH26" s="62">
        <f t="shared" si="60"/>
        <v>0</v>
      </c>
      <c r="KI26" s="62">
        <f t="shared" si="60"/>
        <v>0</v>
      </c>
      <c r="KJ26" s="62">
        <f t="shared" si="60"/>
        <v>0</v>
      </c>
      <c r="KK26" s="62">
        <f t="shared" si="60"/>
        <v>0</v>
      </c>
      <c r="KL26" s="62">
        <f t="shared" si="60"/>
        <v>0</v>
      </c>
      <c r="KM26" s="62">
        <f t="shared" si="60"/>
        <v>0</v>
      </c>
      <c r="KN26" s="62">
        <f t="shared" si="60"/>
        <v>0</v>
      </c>
      <c r="KO26" s="62">
        <f t="shared" si="60"/>
        <v>0</v>
      </c>
      <c r="KP26" s="62">
        <f t="shared" si="60"/>
        <v>0</v>
      </c>
      <c r="KQ26" s="62">
        <f t="shared" si="60"/>
        <v>0</v>
      </c>
      <c r="KR26" s="62">
        <f t="shared" si="60"/>
        <v>0</v>
      </c>
      <c r="KS26" s="62">
        <f t="shared" si="60"/>
        <v>0</v>
      </c>
      <c r="KT26" s="62">
        <f t="shared" si="60"/>
        <v>0</v>
      </c>
      <c r="KU26" s="62">
        <f t="shared" si="60"/>
        <v>0</v>
      </c>
      <c r="KV26" s="62">
        <f t="shared" si="60"/>
        <v>0</v>
      </c>
      <c r="KW26" s="62">
        <f t="shared" si="60"/>
        <v>0</v>
      </c>
    </row>
    <row r="27" spans="1:309" ht="20.100000000000001" customHeight="1" x14ac:dyDescent="0.25">
      <c r="A27" s="406"/>
      <c r="B27" s="326" t="s">
        <v>39</v>
      </c>
      <c r="C27" s="327" t="s">
        <v>10</v>
      </c>
      <c r="D27" s="237">
        <f>SUM(EX27:FI27)</f>
        <v>0</v>
      </c>
      <c r="E27" s="237">
        <f t="shared" ref="E27:BP28" si="61">SUM(EY27:FJ27)</f>
        <v>0</v>
      </c>
      <c r="F27" s="237">
        <f t="shared" si="61"/>
        <v>0</v>
      </c>
      <c r="G27" s="237">
        <f t="shared" si="61"/>
        <v>0</v>
      </c>
      <c r="H27" s="237">
        <f t="shared" si="61"/>
        <v>0</v>
      </c>
      <c r="I27" s="237">
        <f t="shared" si="61"/>
        <v>0</v>
      </c>
      <c r="J27" s="237">
        <f t="shared" si="61"/>
        <v>0</v>
      </c>
      <c r="K27" s="237">
        <f t="shared" si="61"/>
        <v>0</v>
      </c>
      <c r="L27" s="237">
        <f t="shared" si="61"/>
        <v>0</v>
      </c>
      <c r="M27" s="237">
        <f t="shared" si="61"/>
        <v>0</v>
      </c>
      <c r="N27" s="237">
        <f t="shared" si="61"/>
        <v>0</v>
      </c>
      <c r="O27" s="237">
        <f t="shared" si="61"/>
        <v>0</v>
      </c>
      <c r="P27" s="237">
        <f t="shared" si="61"/>
        <v>0</v>
      </c>
      <c r="Q27" s="237">
        <f t="shared" si="61"/>
        <v>0</v>
      </c>
      <c r="R27" s="237">
        <f t="shared" si="61"/>
        <v>0</v>
      </c>
      <c r="S27" s="237">
        <f t="shared" si="61"/>
        <v>0</v>
      </c>
      <c r="T27" s="237">
        <f t="shared" si="61"/>
        <v>0</v>
      </c>
      <c r="U27" s="237">
        <f t="shared" si="61"/>
        <v>0</v>
      </c>
      <c r="V27" s="237">
        <f t="shared" si="61"/>
        <v>0</v>
      </c>
      <c r="W27" s="237">
        <f t="shared" si="61"/>
        <v>0</v>
      </c>
      <c r="X27" s="237">
        <f t="shared" si="61"/>
        <v>0</v>
      </c>
      <c r="Y27" s="237">
        <f t="shared" si="61"/>
        <v>0</v>
      </c>
      <c r="Z27" s="237">
        <f t="shared" si="61"/>
        <v>0</v>
      </c>
      <c r="AA27" s="237">
        <f t="shared" si="61"/>
        <v>0</v>
      </c>
      <c r="AB27" s="237">
        <f t="shared" si="61"/>
        <v>0</v>
      </c>
      <c r="AC27" s="237">
        <f t="shared" si="61"/>
        <v>0</v>
      </c>
      <c r="AD27" s="237">
        <f t="shared" si="61"/>
        <v>0</v>
      </c>
      <c r="AE27" s="237">
        <f t="shared" si="61"/>
        <v>0</v>
      </c>
      <c r="AF27" s="237">
        <f t="shared" si="61"/>
        <v>0</v>
      </c>
      <c r="AG27" s="237">
        <f t="shared" si="61"/>
        <v>0</v>
      </c>
      <c r="AH27" s="237">
        <f t="shared" si="61"/>
        <v>0</v>
      </c>
      <c r="AI27" s="237">
        <f t="shared" si="61"/>
        <v>0</v>
      </c>
      <c r="AJ27" s="237">
        <f t="shared" si="61"/>
        <v>0</v>
      </c>
      <c r="AK27" s="237">
        <f t="shared" si="61"/>
        <v>0</v>
      </c>
      <c r="AL27" s="237">
        <f t="shared" si="61"/>
        <v>0</v>
      </c>
      <c r="AM27" s="237">
        <f t="shared" si="61"/>
        <v>0</v>
      </c>
      <c r="AN27" s="237">
        <f t="shared" si="61"/>
        <v>0</v>
      </c>
      <c r="AO27" s="237">
        <f t="shared" si="61"/>
        <v>0</v>
      </c>
      <c r="AP27" s="237">
        <f t="shared" si="61"/>
        <v>0</v>
      </c>
      <c r="AQ27" s="237">
        <f t="shared" si="61"/>
        <v>0</v>
      </c>
      <c r="AR27" s="237">
        <f t="shared" si="61"/>
        <v>0</v>
      </c>
      <c r="AS27" s="237">
        <f t="shared" si="61"/>
        <v>0</v>
      </c>
      <c r="AT27" s="237">
        <f t="shared" si="61"/>
        <v>0</v>
      </c>
      <c r="AU27" s="237">
        <f t="shared" si="61"/>
        <v>0</v>
      </c>
      <c r="AV27" s="237">
        <f t="shared" si="61"/>
        <v>0</v>
      </c>
      <c r="AW27" s="237">
        <f t="shared" si="61"/>
        <v>0</v>
      </c>
      <c r="AX27" s="237">
        <f t="shared" si="61"/>
        <v>0</v>
      </c>
      <c r="AY27" s="237">
        <f t="shared" si="61"/>
        <v>0</v>
      </c>
      <c r="AZ27" s="237">
        <f t="shared" si="61"/>
        <v>0</v>
      </c>
      <c r="BA27" s="237">
        <f t="shared" si="61"/>
        <v>0</v>
      </c>
      <c r="BB27" s="237">
        <f t="shared" si="61"/>
        <v>0</v>
      </c>
      <c r="BC27" s="237">
        <f t="shared" si="61"/>
        <v>0</v>
      </c>
      <c r="BD27" s="237">
        <f t="shared" si="61"/>
        <v>0</v>
      </c>
      <c r="BE27" s="237">
        <f t="shared" si="61"/>
        <v>0</v>
      </c>
      <c r="BF27" s="237">
        <f t="shared" si="61"/>
        <v>0</v>
      </c>
      <c r="BG27" s="237">
        <f t="shared" si="61"/>
        <v>0</v>
      </c>
      <c r="BH27" s="237">
        <f t="shared" si="61"/>
        <v>0</v>
      </c>
      <c r="BI27" s="237">
        <f t="shared" si="61"/>
        <v>0</v>
      </c>
      <c r="BJ27" s="237">
        <f t="shared" si="61"/>
        <v>0</v>
      </c>
      <c r="BK27" s="237">
        <f t="shared" si="61"/>
        <v>0</v>
      </c>
      <c r="BL27" s="237">
        <f t="shared" si="61"/>
        <v>0</v>
      </c>
      <c r="BM27" s="237">
        <f t="shared" si="61"/>
        <v>0</v>
      </c>
      <c r="BN27" s="237">
        <f t="shared" si="61"/>
        <v>0</v>
      </c>
      <c r="BO27" s="237">
        <f t="shared" si="61"/>
        <v>0</v>
      </c>
      <c r="BP27" s="237">
        <f t="shared" si="61"/>
        <v>0</v>
      </c>
      <c r="BQ27" s="237">
        <f t="shared" ref="BQ27:EB28" si="62">SUM(HK27:HV27)</f>
        <v>0</v>
      </c>
      <c r="BR27" s="237">
        <f t="shared" si="62"/>
        <v>0</v>
      </c>
      <c r="BS27" s="237">
        <f t="shared" si="62"/>
        <v>0</v>
      </c>
      <c r="BT27" s="237">
        <f t="shared" si="62"/>
        <v>0</v>
      </c>
      <c r="BU27" s="237">
        <f t="shared" si="62"/>
        <v>0</v>
      </c>
      <c r="BV27" s="237">
        <f t="shared" si="62"/>
        <v>0</v>
      </c>
      <c r="BW27" s="237">
        <f t="shared" si="62"/>
        <v>0</v>
      </c>
      <c r="BX27" s="237">
        <f t="shared" si="62"/>
        <v>0</v>
      </c>
      <c r="BY27" s="237">
        <f t="shared" si="62"/>
        <v>0</v>
      </c>
      <c r="BZ27" s="237">
        <f t="shared" si="62"/>
        <v>0</v>
      </c>
      <c r="CA27" s="237">
        <f t="shared" si="62"/>
        <v>0</v>
      </c>
      <c r="CB27" s="237">
        <f t="shared" si="62"/>
        <v>0</v>
      </c>
      <c r="CC27" s="237">
        <f t="shared" si="62"/>
        <v>0</v>
      </c>
      <c r="CD27" s="237">
        <f t="shared" si="62"/>
        <v>0</v>
      </c>
      <c r="CE27" s="237">
        <f t="shared" si="62"/>
        <v>0</v>
      </c>
      <c r="CF27" s="237">
        <f t="shared" si="62"/>
        <v>0</v>
      </c>
      <c r="CG27" s="237">
        <f t="shared" si="62"/>
        <v>0</v>
      </c>
      <c r="CH27" s="237">
        <f t="shared" si="62"/>
        <v>0</v>
      </c>
      <c r="CI27" s="237">
        <f t="shared" si="62"/>
        <v>0</v>
      </c>
      <c r="CJ27" s="237">
        <f t="shared" si="62"/>
        <v>0</v>
      </c>
      <c r="CK27" s="237">
        <f t="shared" si="62"/>
        <v>0</v>
      </c>
      <c r="CL27" s="237">
        <f t="shared" si="62"/>
        <v>0</v>
      </c>
      <c r="CM27" s="237">
        <f t="shared" si="62"/>
        <v>0</v>
      </c>
      <c r="CN27" s="237">
        <f t="shared" si="62"/>
        <v>0</v>
      </c>
      <c r="CO27" s="237">
        <f t="shared" si="62"/>
        <v>0</v>
      </c>
      <c r="CP27" s="237">
        <f t="shared" si="62"/>
        <v>0</v>
      </c>
      <c r="CQ27" s="237">
        <f t="shared" si="62"/>
        <v>0</v>
      </c>
      <c r="CR27" s="237">
        <f t="shared" si="62"/>
        <v>0</v>
      </c>
      <c r="CS27" s="237">
        <f t="shared" si="62"/>
        <v>0</v>
      </c>
      <c r="CT27" s="237">
        <f t="shared" si="62"/>
        <v>0</v>
      </c>
      <c r="CU27" s="237">
        <f t="shared" si="62"/>
        <v>0</v>
      </c>
      <c r="CV27" s="237">
        <f t="shared" si="62"/>
        <v>0</v>
      </c>
      <c r="CW27" s="237">
        <f t="shared" si="62"/>
        <v>0</v>
      </c>
      <c r="CX27" s="237">
        <f t="shared" si="62"/>
        <v>0</v>
      </c>
      <c r="CY27" s="237">
        <f t="shared" si="62"/>
        <v>0</v>
      </c>
      <c r="CZ27" s="237">
        <f t="shared" si="62"/>
        <v>0</v>
      </c>
      <c r="DA27" s="237">
        <f t="shared" si="62"/>
        <v>0</v>
      </c>
      <c r="DB27" s="237">
        <f t="shared" si="62"/>
        <v>0</v>
      </c>
      <c r="DC27" s="237">
        <f t="shared" si="62"/>
        <v>0</v>
      </c>
      <c r="DD27" s="237">
        <f t="shared" si="62"/>
        <v>0</v>
      </c>
      <c r="DE27" s="237">
        <f t="shared" si="62"/>
        <v>0</v>
      </c>
      <c r="DF27" s="237">
        <f t="shared" si="62"/>
        <v>0</v>
      </c>
      <c r="DG27" s="237">
        <f t="shared" si="62"/>
        <v>0</v>
      </c>
      <c r="DH27" s="237">
        <f t="shared" si="62"/>
        <v>0</v>
      </c>
      <c r="DI27" s="237">
        <f t="shared" si="62"/>
        <v>0</v>
      </c>
      <c r="DJ27" s="237">
        <f t="shared" si="62"/>
        <v>0</v>
      </c>
      <c r="DK27" s="237">
        <f t="shared" si="62"/>
        <v>0</v>
      </c>
      <c r="DL27" s="237">
        <f t="shared" si="62"/>
        <v>0</v>
      </c>
      <c r="DM27" s="237">
        <f t="shared" si="62"/>
        <v>0</v>
      </c>
      <c r="DN27" s="237">
        <f t="shared" si="62"/>
        <v>0</v>
      </c>
      <c r="DO27" s="237">
        <f t="shared" si="62"/>
        <v>0</v>
      </c>
      <c r="DP27" s="237">
        <f t="shared" si="62"/>
        <v>0</v>
      </c>
      <c r="DQ27" s="237">
        <f t="shared" si="62"/>
        <v>0</v>
      </c>
      <c r="DR27" s="237">
        <f t="shared" si="62"/>
        <v>0</v>
      </c>
      <c r="DS27" s="237">
        <f t="shared" si="62"/>
        <v>0</v>
      </c>
      <c r="DT27" s="237">
        <f t="shared" si="62"/>
        <v>0</v>
      </c>
      <c r="DU27" s="237">
        <f t="shared" si="62"/>
        <v>0</v>
      </c>
      <c r="DV27" s="237">
        <f t="shared" si="62"/>
        <v>0</v>
      </c>
      <c r="DW27" s="237">
        <f t="shared" si="62"/>
        <v>0</v>
      </c>
      <c r="DX27" s="237">
        <f t="shared" si="62"/>
        <v>0</v>
      </c>
      <c r="DY27" s="237">
        <f t="shared" si="62"/>
        <v>0</v>
      </c>
      <c r="DZ27" s="237">
        <f t="shared" si="62"/>
        <v>0</v>
      </c>
      <c r="EA27" s="237">
        <f t="shared" si="62"/>
        <v>0</v>
      </c>
      <c r="EB27" s="237">
        <f t="shared" si="62"/>
        <v>0</v>
      </c>
      <c r="EC27" s="237">
        <f t="shared" ref="EC27:ER28" si="63">SUM(JW27:KH27)</f>
        <v>0</v>
      </c>
      <c r="ED27" s="237">
        <f t="shared" si="63"/>
        <v>0</v>
      </c>
      <c r="EE27" s="237">
        <f t="shared" si="63"/>
        <v>0</v>
      </c>
      <c r="EF27" s="237">
        <f t="shared" si="63"/>
        <v>0</v>
      </c>
      <c r="EG27" s="237">
        <f t="shared" si="63"/>
        <v>0</v>
      </c>
      <c r="EH27" s="237">
        <f t="shared" si="63"/>
        <v>0</v>
      </c>
      <c r="EI27" s="237">
        <f t="shared" si="63"/>
        <v>0</v>
      </c>
      <c r="EJ27" s="237">
        <f t="shared" si="63"/>
        <v>0</v>
      </c>
      <c r="EK27" s="237">
        <f t="shared" si="63"/>
        <v>0</v>
      </c>
      <c r="EL27" s="237">
        <f t="shared" si="63"/>
        <v>0</v>
      </c>
      <c r="EM27" s="237">
        <f t="shared" si="63"/>
        <v>0</v>
      </c>
      <c r="EN27" s="237">
        <f t="shared" si="63"/>
        <v>0</v>
      </c>
      <c r="EO27" s="237">
        <f t="shared" si="63"/>
        <v>0</v>
      </c>
      <c r="EP27" s="237">
        <f t="shared" si="63"/>
        <v>0</v>
      </c>
      <c r="EQ27" s="237">
        <f t="shared" si="63"/>
        <v>0</v>
      </c>
      <c r="ER27" s="237">
        <f t="shared" si="63"/>
        <v>0</v>
      </c>
      <c r="ES27" s="49"/>
      <c r="EU27" s="411"/>
      <c r="EV27" s="255" t="s">
        <v>39</v>
      </c>
      <c r="EW27" s="245" t="s">
        <v>264</v>
      </c>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68"/>
      <c r="IT27" s="68"/>
      <c r="IU27" s="68"/>
      <c r="IV27" s="68"/>
      <c r="IW27" s="68"/>
      <c r="IX27" s="68"/>
      <c r="IY27" s="68"/>
      <c r="IZ27" s="68"/>
      <c r="JA27" s="68"/>
      <c r="JB27" s="68"/>
      <c r="JC27" s="68"/>
      <c r="JD27" s="68"/>
      <c r="JE27" s="68"/>
      <c r="JF27" s="68"/>
      <c r="JG27" s="68"/>
      <c r="JH27" s="68"/>
      <c r="JI27" s="68"/>
      <c r="JJ27" s="68"/>
      <c r="JK27" s="68"/>
      <c r="JL27" s="68"/>
      <c r="JM27" s="68"/>
      <c r="JN27" s="68"/>
      <c r="JO27" s="68"/>
      <c r="JP27" s="68"/>
      <c r="JQ27" s="68"/>
      <c r="JR27" s="68"/>
      <c r="JS27" s="68"/>
      <c r="JT27" s="68"/>
      <c r="JU27" s="68"/>
      <c r="JV27" s="68"/>
      <c r="JW27" s="68"/>
      <c r="JX27" s="68"/>
      <c r="JY27" s="68"/>
      <c r="JZ27" s="68"/>
      <c r="KA27" s="68"/>
      <c r="KB27" s="68"/>
      <c r="KC27" s="68"/>
      <c r="KD27" s="68"/>
      <c r="KE27" s="68"/>
      <c r="KF27" s="68"/>
      <c r="KG27" s="68"/>
      <c r="KH27" s="68"/>
      <c r="KI27" s="68"/>
      <c r="KJ27" s="68"/>
      <c r="KK27" s="68"/>
      <c r="KL27" s="68"/>
      <c r="KM27" s="68"/>
      <c r="KN27" s="68"/>
      <c r="KO27" s="68"/>
      <c r="KP27" s="68"/>
      <c r="KQ27" s="68"/>
      <c r="KR27" s="68"/>
      <c r="KS27" s="68"/>
      <c r="KT27" s="68"/>
      <c r="KU27" s="68"/>
      <c r="KV27" s="68"/>
      <c r="KW27" s="23"/>
    </row>
    <row r="28" spans="1:309" ht="20.100000000000001" customHeight="1" x14ac:dyDescent="0.25">
      <c r="A28" s="406"/>
      <c r="B28" s="326" t="s">
        <v>40</v>
      </c>
      <c r="C28" s="327" t="s">
        <v>10</v>
      </c>
      <c r="D28" s="237">
        <f>SUM(EX28:FI28)</f>
        <v>0</v>
      </c>
      <c r="E28" s="237">
        <f t="shared" si="61"/>
        <v>0</v>
      </c>
      <c r="F28" s="237">
        <f t="shared" si="61"/>
        <v>0</v>
      </c>
      <c r="G28" s="237">
        <f t="shared" si="61"/>
        <v>0</v>
      </c>
      <c r="H28" s="237">
        <f t="shared" si="61"/>
        <v>0</v>
      </c>
      <c r="I28" s="237">
        <f t="shared" si="61"/>
        <v>0</v>
      </c>
      <c r="J28" s="237">
        <f t="shared" si="61"/>
        <v>0</v>
      </c>
      <c r="K28" s="237">
        <f t="shared" si="61"/>
        <v>0</v>
      </c>
      <c r="L28" s="237">
        <f t="shared" si="61"/>
        <v>0</v>
      </c>
      <c r="M28" s="237">
        <f t="shared" si="61"/>
        <v>0</v>
      </c>
      <c r="N28" s="237">
        <f t="shared" si="61"/>
        <v>0</v>
      </c>
      <c r="O28" s="237">
        <f t="shared" si="61"/>
        <v>0</v>
      </c>
      <c r="P28" s="237">
        <f t="shared" si="61"/>
        <v>0</v>
      </c>
      <c r="Q28" s="237">
        <f t="shared" si="61"/>
        <v>0</v>
      </c>
      <c r="R28" s="237">
        <f t="shared" si="61"/>
        <v>0</v>
      </c>
      <c r="S28" s="237">
        <f t="shared" si="61"/>
        <v>0</v>
      </c>
      <c r="T28" s="237">
        <f t="shared" si="61"/>
        <v>0</v>
      </c>
      <c r="U28" s="237">
        <f t="shared" si="61"/>
        <v>0</v>
      </c>
      <c r="V28" s="237">
        <f t="shared" si="61"/>
        <v>0</v>
      </c>
      <c r="W28" s="237">
        <f t="shared" si="61"/>
        <v>0</v>
      </c>
      <c r="X28" s="237">
        <f t="shared" si="61"/>
        <v>0</v>
      </c>
      <c r="Y28" s="237">
        <f t="shared" si="61"/>
        <v>0</v>
      </c>
      <c r="Z28" s="237">
        <f t="shared" si="61"/>
        <v>0</v>
      </c>
      <c r="AA28" s="237">
        <f t="shared" si="61"/>
        <v>0</v>
      </c>
      <c r="AB28" s="237">
        <f t="shared" si="61"/>
        <v>0</v>
      </c>
      <c r="AC28" s="237">
        <f t="shared" si="61"/>
        <v>0</v>
      </c>
      <c r="AD28" s="237">
        <f t="shared" si="61"/>
        <v>0</v>
      </c>
      <c r="AE28" s="237">
        <f t="shared" si="61"/>
        <v>0</v>
      </c>
      <c r="AF28" s="237">
        <f t="shared" si="61"/>
        <v>0</v>
      </c>
      <c r="AG28" s="237">
        <f t="shared" si="61"/>
        <v>0</v>
      </c>
      <c r="AH28" s="237">
        <f t="shared" si="61"/>
        <v>0</v>
      </c>
      <c r="AI28" s="237">
        <f t="shared" si="61"/>
        <v>0</v>
      </c>
      <c r="AJ28" s="237">
        <f t="shared" si="61"/>
        <v>0</v>
      </c>
      <c r="AK28" s="237">
        <f t="shared" si="61"/>
        <v>0</v>
      </c>
      <c r="AL28" s="237">
        <f t="shared" si="61"/>
        <v>0</v>
      </c>
      <c r="AM28" s="237">
        <f t="shared" si="61"/>
        <v>0</v>
      </c>
      <c r="AN28" s="237">
        <f t="shared" si="61"/>
        <v>0</v>
      </c>
      <c r="AO28" s="237">
        <f t="shared" si="61"/>
        <v>0</v>
      </c>
      <c r="AP28" s="237">
        <f t="shared" si="61"/>
        <v>0</v>
      </c>
      <c r="AQ28" s="237">
        <f t="shared" si="61"/>
        <v>0</v>
      </c>
      <c r="AR28" s="237">
        <f t="shared" si="61"/>
        <v>0</v>
      </c>
      <c r="AS28" s="237">
        <f t="shared" si="61"/>
        <v>0</v>
      </c>
      <c r="AT28" s="237">
        <f t="shared" si="61"/>
        <v>0</v>
      </c>
      <c r="AU28" s="237">
        <f t="shared" si="61"/>
        <v>0</v>
      </c>
      <c r="AV28" s="237">
        <f t="shared" si="61"/>
        <v>0</v>
      </c>
      <c r="AW28" s="237">
        <f t="shared" si="61"/>
        <v>1884</v>
      </c>
      <c r="AX28" s="237">
        <f t="shared" si="61"/>
        <v>3345</v>
      </c>
      <c r="AY28" s="237">
        <f t="shared" si="61"/>
        <v>5608</v>
      </c>
      <c r="AZ28" s="237">
        <f t="shared" si="61"/>
        <v>7683</v>
      </c>
      <c r="BA28" s="237">
        <f t="shared" si="61"/>
        <v>8554</v>
      </c>
      <c r="BB28" s="237">
        <f t="shared" si="61"/>
        <v>9492</v>
      </c>
      <c r="BC28" s="237">
        <f t="shared" si="61"/>
        <v>10486</v>
      </c>
      <c r="BD28" s="237">
        <f t="shared" si="61"/>
        <v>10716</v>
      </c>
      <c r="BE28" s="237">
        <f t="shared" si="61"/>
        <v>11248</v>
      </c>
      <c r="BF28" s="237">
        <f t="shared" si="61"/>
        <v>12227</v>
      </c>
      <c r="BG28" s="237">
        <f t="shared" si="61"/>
        <v>13469</v>
      </c>
      <c r="BH28" s="237">
        <f t="shared" si="61"/>
        <v>14868</v>
      </c>
      <c r="BI28" s="237">
        <f t="shared" si="61"/>
        <v>14401</v>
      </c>
      <c r="BJ28" s="237">
        <f t="shared" si="61"/>
        <v>13670</v>
      </c>
      <c r="BK28" s="237">
        <f t="shared" si="61"/>
        <v>11997</v>
      </c>
      <c r="BL28" s="237">
        <f t="shared" si="61"/>
        <v>10694</v>
      </c>
      <c r="BM28" s="237">
        <f t="shared" si="61"/>
        <v>9823</v>
      </c>
      <c r="BN28" s="237">
        <f t="shared" si="61"/>
        <v>8885</v>
      </c>
      <c r="BO28" s="237">
        <f t="shared" si="61"/>
        <v>7891</v>
      </c>
      <c r="BP28" s="237">
        <f t="shared" si="61"/>
        <v>7661</v>
      </c>
      <c r="BQ28" s="237">
        <f t="shared" si="62"/>
        <v>7129</v>
      </c>
      <c r="BR28" s="237">
        <f t="shared" si="62"/>
        <v>6150</v>
      </c>
      <c r="BS28" s="237">
        <f t="shared" si="62"/>
        <v>4908</v>
      </c>
      <c r="BT28" s="237">
        <f t="shared" si="62"/>
        <v>3509</v>
      </c>
      <c r="BU28" s="237">
        <f t="shared" si="62"/>
        <v>2092</v>
      </c>
      <c r="BV28" s="237">
        <f t="shared" si="62"/>
        <v>1362</v>
      </c>
      <c r="BW28" s="237">
        <f t="shared" si="62"/>
        <v>772</v>
      </c>
      <c r="BX28" s="237">
        <f t="shared" si="62"/>
        <v>0</v>
      </c>
      <c r="BY28" s="237">
        <f t="shared" si="62"/>
        <v>0</v>
      </c>
      <c r="BZ28" s="237">
        <f t="shared" si="62"/>
        <v>0</v>
      </c>
      <c r="CA28" s="237">
        <f t="shared" si="62"/>
        <v>0</v>
      </c>
      <c r="CB28" s="237">
        <f t="shared" si="62"/>
        <v>0</v>
      </c>
      <c r="CC28" s="237">
        <f t="shared" si="62"/>
        <v>0</v>
      </c>
      <c r="CD28" s="237">
        <f t="shared" si="62"/>
        <v>0</v>
      </c>
      <c r="CE28" s="237">
        <f t="shared" si="62"/>
        <v>0</v>
      </c>
      <c r="CF28" s="237">
        <f t="shared" si="62"/>
        <v>0</v>
      </c>
      <c r="CG28" s="237">
        <f t="shared" si="62"/>
        <v>0</v>
      </c>
      <c r="CH28" s="237">
        <f t="shared" si="62"/>
        <v>0</v>
      </c>
      <c r="CI28" s="237">
        <f t="shared" si="62"/>
        <v>0</v>
      </c>
      <c r="CJ28" s="237">
        <f t="shared" si="62"/>
        <v>0</v>
      </c>
      <c r="CK28" s="237">
        <f t="shared" si="62"/>
        <v>0</v>
      </c>
      <c r="CL28" s="237">
        <f t="shared" si="62"/>
        <v>0</v>
      </c>
      <c r="CM28" s="237">
        <f t="shared" si="62"/>
        <v>0</v>
      </c>
      <c r="CN28" s="237">
        <f t="shared" si="62"/>
        <v>0</v>
      </c>
      <c r="CO28" s="237">
        <f t="shared" si="62"/>
        <v>0</v>
      </c>
      <c r="CP28" s="237">
        <f t="shared" si="62"/>
        <v>0</v>
      </c>
      <c r="CQ28" s="237">
        <f t="shared" si="62"/>
        <v>0</v>
      </c>
      <c r="CR28" s="237">
        <f t="shared" si="62"/>
        <v>0</v>
      </c>
      <c r="CS28" s="237">
        <f t="shared" si="62"/>
        <v>0</v>
      </c>
      <c r="CT28" s="237">
        <f t="shared" si="62"/>
        <v>0</v>
      </c>
      <c r="CU28" s="237">
        <f t="shared" si="62"/>
        <v>0</v>
      </c>
      <c r="CV28" s="237">
        <f t="shared" si="62"/>
        <v>0</v>
      </c>
      <c r="CW28" s="237">
        <f t="shared" si="62"/>
        <v>0</v>
      </c>
      <c r="CX28" s="237">
        <f t="shared" si="62"/>
        <v>0</v>
      </c>
      <c r="CY28" s="237">
        <f t="shared" si="62"/>
        <v>0</v>
      </c>
      <c r="CZ28" s="237">
        <f t="shared" si="62"/>
        <v>0</v>
      </c>
      <c r="DA28" s="237">
        <f t="shared" si="62"/>
        <v>0</v>
      </c>
      <c r="DB28" s="237">
        <f t="shared" si="62"/>
        <v>0</v>
      </c>
      <c r="DC28" s="237">
        <f t="shared" si="62"/>
        <v>0</v>
      </c>
      <c r="DD28" s="237">
        <f t="shared" si="62"/>
        <v>0</v>
      </c>
      <c r="DE28" s="237">
        <f t="shared" si="62"/>
        <v>0</v>
      </c>
      <c r="DF28" s="237">
        <f t="shared" si="62"/>
        <v>0</v>
      </c>
      <c r="DG28" s="237">
        <f t="shared" si="62"/>
        <v>0</v>
      </c>
      <c r="DH28" s="237">
        <f t="shared" si="62"/>
        <v>0</v>
      </c>
      <c r="DI28" s="237">
        <f t="shared" si="62"/>
        <v>0</v>
      </c>
      <c r="DJ28" s="237">
        <f t="shared" si="62"/>
        <v>0</v>
      </c>
      <c r="DK28" s="237">
        <f t="shared" si="62"/>
        <v>0</v>
      </c>
      <c r="DL28" s="237">
        <f t="shared" si="62"/>
        <v>0</v>
      </c>
      <c r="DM28" s="237">
        <f t="shared" si="62"/>
        <v>0</v>
      </c>
      <c r="DN28" s="237">
        <f t="shared" si="62"/>
        <v>0</v>
      </c>
      <c r="DO28" s="237">
        <f t="shared" si="62"/>
        <v>0</v>
      </c>
      <c r="DP28" s="237">
        <f t="shared" si="62"/>
        <v>0</v>
      </c>
      <c r="DQ28" s="237">
        <f t="shared" si="62"/>
        <v>0</v>
      </c>
      <c r="DR28" s="237">
        <f t="shared" si="62"/>
        <v>0</v>
      </c>
      <c r="DS28" s="237">
        <f t="shared" si="62"/>
        <v>0</v>
      </c>
      <c r="DT28" s="237">
        <f t="shared" si="62"/>
        <v>0</v>
      </c>
      <c r="DU28" s="237">
        <f t="shared" si="62"/>
        <v>0</v>
      </c>
      <c r="DV28" s="237">
        <f t="shared" si="62"/>
        <v>0</v>
      </c>
      <c r="DW28" s="237">
        <f t="shared" si="62"/>
        <v>0</v>
      </c>
      <c r="DX28" s="237">
        <f t="shared" si="62"/>
        <v>0</v>
      </c>
      <c r="DY28" s="237">
        <f t="shared" si="62"/>
        <v>0</v>
      </c>
      <c r="DZ28" s="237">
        <f t="shared" si="62"/>
        <v>0</v>
      </c>
      <c r="EA28" s="237">
        <f t="shared" si="62"/>
        <v>0</v>
      </c>
      <c r="EB28" s="237">
        <f t="shared" si="62"/>
        <v>0</v>
      </c>
      <c r="EC28" s="237">
        <f t="shared" si="63"/>
        <v>0</v>
      </c>
      <c r="ED28" s="237">
        <f t="shared" si="63"/>
        <v>0</v>
      </c>
      <c r="EE28" s="237">
        <f t="shared" si="63"/>
        <v>0</v>
      </c>
      <c r="EF28" s="237">
        <f t="shared" si="63"/>
        <v>0</v>
      </c>
      <c r="EG28" s="237">
        <f t="shared" si="63"/>
        <v>0</v>
      </c>
      <c r="EH28" s="237">
        <f t="shared" si="63"/>
        <v>0</v>
      </c>
      <c r="EI28" s="237">
        <f t="shared" si="63"/>
        <v>0</v>
      </c>
      <c r="EJ28" s="237">
        <f t="shared" si="63"/>
        <v>0</v>
      </c>
      <c r="EK28" s="237">
        <f t="shared" si="63"/>
        <v>0</v>
      </c>
      <c r="EL28" s="237">
        <f t="shared" si="63"/>
        <v>0</v>
      </c>
      <c r="EM28" s="237">
        <f t="shared" si="63"/>
        <v>0</v>
      </c>
      <c r="EN28" s="237">
        <f t="shared" si="63"/>
        <v>0</v>
      </c>
      <c r="EO28" s="237">
        <f t="shared" si="63"/>
        <v>0</v>
      </c>
      <c r="EP28" s="237">
        <f t="shared" si="63"/>
        <v>0</v>
      </c>
      <c r="EQ28" s="237">
        <f t="shared" si="63"/>
        <v>0</v>
      </c>
      <c r="ER28" s="237">
        <f t="shared" si="63"/>
        <v>0</v>
      </c>
      <c r="ES28" s="49"/>
      <c r="EU28" s="411"/>
      <c r="EV28" s="255" t="s">
        <v>40</v>
      </c>
      <c r="EW28" s="245" t="s">
        <v>264</v>
      </c>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v>0</v>
      </c>
      <c r="GU28" s="23">
        <v>0</v>
      </c>
      <c r="GV28" s="23">
        <v>0</v>
      </c>
      <c r="GW28" s="23">
        <v>0</v>
      </c>
      <c r="GX28" s="23">
        <v>0</v>
      </c>
      <c r="GY28" s="23">
        <v>0</v>
      </c>
      <c r="GZ28" s="23">
        <v>0</v>
      </c>
      <c r="HA28" s="23">
        <v>0</v>
      </c>
      <c r="HB28" s="23">
        <v>1884</v>
      </c>
      <c r="HC28" s="23">
        <v>1461</v>
      </c>
      <c r="HD28" s="23">
        <v>2263</v>
      </c>
      <c r="HE28" s="23">
        <f>1391+684</f>
        <v>2075</v>
      </c>
      <c r="HF28" s="23">
        <v>871</v>
      </c>
      <c r="HG28" s="23">
        <v>938</v>
      </c>
      <c r="HH28" s="23">
        <v>994</v>
      </c>
      <c r="HI28" s="23">
        <v>230</v>
      </c>
      <c r="HJ28" s="23">
        <v>532</v>
      </c>
      <c r="HK28" s="23">
        <v>979</v>
      </c>
      <c r="HL28" s="23">
        <v>1242</v>
      </c>
      <c r="HM28" s="23">
        <v>1399</v>
      </c>
      <c r="HN28" s="23">
        <v>1417</v>
      </c>
      <c r="HO28" s="23">
        <v>730</v>
      </c>
      <c r="HP28" s="23">
        <v>590</v>
      </c>
      <c r="HQ28" s="23">
        <v>772</v>
      </c>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row>
    <row r="29" spans="1:309" ht="20.100000000000001" customHeight="1" x14ac:dyDescent="0.25">
      <c r="A29" s="406"/>
      <c r="B29" s="325" t="s">
        <v>41</v>
      </c>
      <c r="C29" s="319" t="s">
        <v>10</v>
      </c>
      <c r="D29" s="74">
        <f t="shared" ref="D29" si="64">D30+D36</f>
        <v>0</v>
      </c>
      <c r="E29" s="74">
        <f t="shared" ref="E29:BP29" si="65">E30+E36</f>
        <v>0</v>
      </c>
      <c r="F29" s="74">
        <f t="shared" si="65"/>
        <v>0</v>
      </c>
      <c r="G29" s="74">
        <f t="shared" si="65"/>
        <v>0</v>
      </c>
      <c r="H29" s="74">
        <f t="shared" si="65"/>
        <v>0</v>
      </c>
      <c r="I29" s="74">
        <f t="shared" si="65"/>
        <v>0</v>
      </c>
      <c r="J29" s="74">
        <f t="shared" si="65"/>
        <v>0</v>
      </c>
      <c r="K29" s="74">
        <f t="shared" si="65"/>
        <v>0</v>
      </c>
      <c r="L29" s="74">
        <f t="shared" si="65"/>
        <v>0</v>
      </c>
      <c r="M29" s="74">
        <f t="shared" si="65"/>
        <v>0</v>
      </c>
      <c r="N29" s="74">
        <f t="shared" si="65"/>
        <v>0</v>
      </c>
      <c r="O29" s="74">
        <f t="shared" si="65"/>
        <v>0</v>
      </c>
      <c r="P29" s="74">
        <f t="shared" si="65"/>
        <v>0</v>
      </c>
      <c r="Q29" s="74">
        <f t="shared" si="65"/>
        <v>0</v>
      </c>
      <c r="R29" s="74">
        <f t="shared" si="65"/>
        <v>0</v>
      </c>
      <c r="S29" s="74">
        <f t="shared" si="65"/>
        <v>0</v>
      </c>
      <c r="T29" s="74">
        <f t="shared" si="65"/>
        <v>0</v>
      </c>
      <c r="U29" s="74">
        <f t="shared" si="65"/>
        <v>0</v>
      </c>
      <c r="V29" s="74">
        <f t="shared" si="65"/>
        <v>0</v>
      </c>
      <c r="W29" s="74">
        <f t="shared" si="65"/>
        <v>0</v>
      </c>
      <c r="X29" s="74">
        <f t="shared" si="65"/>
        <v>0</v>
      </c>
      <c r="Y29" s="74">
        <f t="shared" si="65"/>
        <v>0</v>
      </c>
      <c r="Z29" s="74">
        <f t="shared" si="65"/>
        <v>0</v>
      </c>
      <c r="AA29" s="74">
        <f t="shared" si="65"/>
        <v>0</v>
      </c>
      <c r="AB29" s="74">
        <f t="shared" si="65"/>
        <v>0</v>
      </c>
      <c r="AC29" s="74">
        <f t="shared" si="65"/>
        <v>0</v>
      </c>
      <c r="AD29" s="74">
        <f t="shared" si="65"/>
        <v>0</v>
      </c>
      <c r="AE29" s="74">
        <f t="shared" si="65"/>
        <v>0</v>
      </c>
      <c r="AF29" s="74">
        <f t="shared" si="65"/>
        <v>0</v>
      </c>
      <c r="AG29" s="74">
        <f t="shared" si="65"/>
        <v>0</v>
      </c>
      <c r="AH29" s="74">
        <f t="shared" si="65"/>
        <v>0</v>
      </c>
      <c r="AI29" s="74">
        <f t="shared" si="65"/>
        <v>0</v>
      </c>
      <c r="AJ29" s="74">
        <f t="shared" si="65"/>
        <v>0</v>
      </c>
      <c r="AK29" s="74">
        <f t="shared" si="65"/>
        <v>0</v>
      </c>
      <c r="AL29" s="74">
        <f t="shared" si="65"/>
        <v>0</v>
      </c>
      <c r="AM29" s="74">
        <f t="shared" si="65"/>
        <v>0</v>
      </c>
      <c r="AN29" s="74">
        <f t="shared" si="65"/>
        <v>0</v>
      </c>
      <c r="AO29" s="74">
        <f t="shared" si="65"/>
        <v>0</v>
      </c>
      <c r="AP29" s="74">
        <f t="shared" si="65"/>
        <v>0</v>
      </c>
      <c r="AQ29" s="74">
        <f t="shared" si="65"/>
        <v>0</v>
      </c>
      <c r="AR29" s="74">
        <f t="shared" si="65"/>
        <v>0</v>
      </c>
      <c r="AS29" s="74">
        <f t="shared" si="65"/>
        <v>0</v>
      </c>
      <c r="AT29" s="74">
        <f t="shared" si="65"/>
        <v>0</v>
      </c>
      <c r="AU29" s="74">
        <f t="shared" si="65"/>
        <v>0</v>
      </c>
      <c r="AV29" s="74">
        <f t="shared" si="65"/>
        <v>0</v>
      </c>
      <c r="AW29" s="74">
        <f t="shared" si="65"/>
        <v>0</v>
      </c>
      <c r="AX29" s="74">
        <f t="shared" si="65"/>
        <v>0</v>
      </c>
      <c r="AY29" s="74">
        <f t="shared" si="65"/>
        <v>0</v>
      </c>
      <c r="AZ29" s="74">
        <f t="shared" si="65"/>
        <v>0</v>
      </c>
      <c r="BA29" s="74">
        <f t="shared" si="65"/>
        <v>0</v>
      </c>
      <c r="BB29" s="74">
        <f t="shared" si="65"/>
        <v>0</v>
      </c>
      <c r="BC29" s="74">
        <f t="shared" si="65"/>
        <v>0</v>
      </c>
      <c r="BD29" s="74">
        <f t="shared" si="65"/>
        <v>0</v>
      </c>
      <c r="BE29" s="74">
        <f t="shared" si="65"/>
        <v>0</v>
      </c>
      <c r="BF29" s="74">
        <f t="shared" si="65"/>
        <v>0</v>
      </c>
      <c r="BG29" s="74">
        <f t="shared" si="65"/>
        <v>0</v>
      </c>
      <c r="BH29" s="74">
        <f t="shared" si="65"/>
        <v>0</v>
      </c>
      <c r="BI29" s="74">
        <f t="shared" si="65"/>
        <v>0</v>
      </c>
      <c r="BJ29" s="74">
        <f t="shared" si="65"/>
        <v>0</v>
      </c>
      <c r="BK29" s="74">
        <f t="shared" si="65"/>
        <v>0</v>
      </c>
      <c r="BL29" s="74">
        <f t="shared" si="65"/>
        <v>0</v>
      </c>
      <c r="BM29" s="74">
        <f t="shared" si="65"/>
        <v>0</v>
      </c>
      <c r="BN29" s="74">
        <f t="shared" si="65"/>
        <v>0</v>
      </c>
      <c r="BO29" s="74">
        <f t="shared" si="65"/>
        <v>0</v>
      </c>
      <c r="BP29" s="74">
        <f t="shared" si="65"/>
        <v>0</v>
      </c>
      <c r="BQ29" s="74">
        <f t="shared" ref="BQ29:EB29" si="66">BQ30+BQ36</f>
        <v>0</v>
      </c>
      <c r="BR29" s="74">
        <f t="shared" si="66"/>
        <v>0</v>
      </c>
      <c r="BS29" s="74">
        <f t="shared" si="66"/>
        <v>0</v>
      </c>
      <c r="BT29" s="74">
        <f t="shared" si="66"/>
        <v>0</v>
      </c>
      <c r="BU29" s="74">
        <f t="shared" si="66"/>
        <v>0</v>
      </c>
      <c r="BV29" s="74">
        <f t="shared" si="66"/>
        <v>0</v>
      </c>
      <c r="BW29" s="74">
        <f t="shared" si="66"/>
        <v>0</v>
      </c>
      <c r="BX29" s="74">
        <f t="shared" si="66"/>
        <v>0</v>
      </c>
      <c r="BY29" s="74">
        <f t="shared" si="66"/>
        <v>0</v>
      </c>
      <c r="BZ29" s="74">
        <f t="shared" si="66"/>
        <v>0</v>
      </c>
      <c r="CA29" s="74">
        <f t="shared" si="66"/>
        <v>0</v>
      </c>
      <c r="CB29" s="74">
        <f t="shared" si="66"/>
        <v>0</v>
      </c>
      <c r="CC29" s="74">
        <f t="shared" si="66"/>
        <v>0</v>
      </c>
      <c r="CD29" s="74">
        <f t="shared" si="66"/>
        <v>0</v>
      </c>
      <c r="CE29" s="74">
        <f t="shared" si="66"/>
        <v>0</v>
      </c>
      <c r="CF29" s="74">
        <f t="shared" si="66"/>
        <v>0</v>
      </c>
      <c r="CG29" s="74">
        <f t="shared" si="66"/>
        <v>0</v>
      </c>
      <c r="CH29" s="74">
        <f t="shared" si="66"/>
        <v>0</v>
      </c>
      <c r="CI29" s="74">
        <f t="shared" si="66"/>
        <v>0</v>
      </c>
      <c r="CJ29" s="74">
        <f t="shared" si="66"/>
        <v>0</v>
      </c>
      <c r="CK29" s="74">
        <f t="shared" si="66"/>
        <v>0</v>
      </c>
      <c r="CL29" s="74">
        <f t="shared" si="66"/>
        <v>0</v>
      </c>
      <c r="CM29" s="74">
        <f t="shared" si="66"/>
        <v>0</v>
      </c>
      <c r="CN29" s="74">
        <f t="shared" si="66"/>
        <v>0</v>
      </c>
      <c r="CO29" s="74">
        <f t="shared" si="66"/>
        <v>0</v>
      </c>
      <c r="CP29" s="74">
        <f t="shared" si="66"/>
        <v>0</v>
      </c>
      <c r="CQ29" s="74">
        <f t="shared" si="66"/>
        <v>0</v>
      </c>
      <c r="CR29" s="74">
        <f t="shared" si="66"/>
        <v>0</v>
      </c>
      <c r="CS29" s="74">
        <f t="shared" si="66"/>
        <v>0</v>
      </c>
      <c r="CT29" s="74">
        <f t="shared" si="66"/>
        <v>0</v>
      </c>
      <c r="CU29" s="74">
        <f t="shared" si="66"/>
        <v>0</v>
      </c>
      <c r="CV29" s="74">
        <f t="shared" si="66"/>
        <v>0</v>
      </c>
      <c r="CW29" s="74">
        <f t="shared" si="66"/>
        <v>0</v>
      </c>
      <c r="CX29" s="74">
        <f t="shared" si="66"/>
        <v>0</v>
      </c>
      <c r="CY29" s="74">
        <f t="shared" si="66"/>
        <v>0</v>
      </c>
      <c r="CZ29" s="74">
        <f t="shared" si="66"/>
        <v>0</v>
      </c>
      <c r="DA29" s="74">
        <f t="shared" si="66"/>
        <v>0</v>
      </c>
      <c r="DB29" s="74">
        <f t="shared" si="66"/>
        <v>0</v>
      </c>
      <c r="DC29" s="74">
        <f t="shared" si="66"/>
        <v>0</v>
      </c>
      <c r="DD29" s="74">
        <f t="shared" si="66"/>
        <v>0</v>
      </c>
      <c r="DE29" s="74">
        <f t="shared" si="66"/>
        <v>0</v>
      </c>
      <c r="DF29" s="74">
        <f t="shared" si="66"/>
        <v>0</v>
      </c>
      <c r="DG29" s="74">
        <f t="shared" si="66"/>
        <v>0</v>
      </c>
      <c r="DH29" s="74">
        <f t="shared" si="66"/>
        <v>0</v>
      </c>
      <c r="DI29" s="74">
        <f t="shared" si="66"/>
        <v>0</v>
      </c>
      <c r="DJ29" s="74">
        <f t="shared" si="66"/>
        <v>0</v>
      </c>
      <c r="DK29" s="74">
        <f t="shared" si="66"/>
        <v>0</v>
      </c>
      <c r="DL29" s="74">
        <f t="shared" si="66"/>
        <v>0</v>
      </c>
      <c r="DM29" s="74">
        <f t="shared" si="66"/>
        <v>0</v>
      </c>
      <c r="DN29" s="74">
        <f t="shared" si="66"/>
        <v>0</v>
      </c>
      <c r="DO29" s="74">
        <f t="shared" si="66"/>
        <v>0</v>
      </c>
      <c r="DP29" s="74">
        <f t="shared" si="66"/>
        <v>0</v>
      </c>
      <c r="DQ29" s="74">
        <f t="shared" si="66"/>
        <v>0</v>
      </c>
      <c r="DR29" s="74">
        <f t="shared" si="66"/>
        <v>0</v>
      </c>
      <c r="DS29" s="74">
        <f t="shared" si="66"/>
        <v>0</v>
      </c>
      <c r="DT29" s="74">
        <f t="shared" si="66"/>
        <v>0</v>
      </c>
      <c r="DU29" s="74">
        <f t="shared" si="66"/>
        <v>0</v>
      </c>
      <c r="DV29" s="74">
        <f t="shared" si="66"/>
        <v>0</v>
      </c>
      <c r="DW29" s="74">
        <f t="shared" si="66"/>
        <v>0</v>
      </c>
      <c r="DX29" s="74">
        <f t="shared" si="66"/>
        <v>0</v>
      </c>
      <c r="DY29" s="74">
        <f t="shared" si="66"/>
        <v>0</v>
      </c>
      <c r="DZ29" s="74">
        <f t="shared" si="66"/>
        <v>0</v>
      </c>
      <c r="EA29" s="74">
        <f t="shared" si="66"/>
        <v>0</v>
      </c>
      <c r="EB29" s="74">
        <f t="shared" si="66"/>
        <v>0</v>
      </c>
      <c r="EC29" s="74">
        <f t="shared" ref="EC29:ER29" si="67">EC30+EC36</f>
        <v>0</v>
      </c>
      <c r="ED29" s="74">
        <f t="shared" si="67"/>
        <v>0</v>
      </c>
      <c r="EE29" s="74">
        <f t="shared" si="67"/>
        <v>0</v>
      </c>
      <c r="EF29" s="74">
        <f t="shared" si="67"/>
        <v>0</v>
      </c>
      <c r="EG29" s="74">
        <f t="shared" si="67"/>
        <v>0</v>
      </c>
      <c r="EH29" s="74">
        <f t="shared" si="67"/>
        <v>0</v>
      </c>
      <c r="EI29" s="74">
        <f t="shared" si="67"/>
        <v>0</v>
      </c>
      <c r="EJ29" s="74">
        <f t="shared" si="67"/>
        <v>0</v>
      </c>
      <c r="EK29" s="74">
        <f t="shared" si="67"/>
        <v>0</v>
      </c>
      <c r="EL29" s="74">
        <f t="shared" si="67"/>
        <v>0</v>
      </c>
      <c r="EM29" s="74">
        <f t="shared" si="67"/>
        <v>0</v>
      </c>
      <c r="EN29" s="74">
        <f t="shared" si="67"/>
        <v>0</v>
      </c>
      <c r="EO29" s="74">
        <f t="shared" si="67"/>
        <v>0</v>
      </c>
      <c r="EP29" s="74">
        <f t="shared" si="67"/>
        <v>0</v>
      </c>
      <c r="EQ29" s="74">
        <f t="shared" si="67"/>
        <v>0</v>
      </c>
      <c r="ER29" s="74">
        <f t="shared" si="67"/>
        <v>0</v>
      </c>
      <c r="ES29" s="49"/>
      <c r="EU29" s="411"/>
      <c r="EV29" s="254" t="s">
        <v>41</v>
      </c>
      <c r="EW29" s="239" t="s">
        <v>264</v>
      </c>
      <c r="EX29" s="62">
        <f t="shared" ref="EX29:HI29" si="68">EX30+EX36</f>
        <v>0</v>
      </c>
      <c r="EY29" s="62">
        <f t="shared" si="68"/>
        <v>0</v>
      </c>
      <c r="EZ29" s="62">
        <f t="shared" si="68"/>
        <v>0</v>
      </c>
      <c r="FA29" s="62">
        <f t="shared" si="68"/>
        <v>0</v>
      </c>
      <c r="FB29" s="62">
        <f t="shared" si="68"/>
        <v>0</v>
      </c>
      <c r="FC29" s="62">
        <f t="shared" si="68"/>
        <v>0</v>
      </c>
      <c r="FD29" s="62">
        <f t="shared" si="68"/>
        <v>0</v>
      </c>
      <c r="FE29" s="62">
        <f t="shared" si="68"/>
        <v>0</v>
      </c>
      <c r="FF29" s="62">
        <f t="shared" si="68"/>
        <v>0</v>
      </c>
      <c r="FG29" s="62">
        <f t="shared" si="68"/>
        <v>0</v>
      </c>
      <c r="FH29" s="62">
        <f t="shared" si="68"/>
        <v>0</v>
      </c>
      <c r="FI29" s="62">
        <f t="shared" si="68"/>
        <v>0</v>
      </c>
      <c r="FJ29" s="62">
        <f t="shared" si="68"/>
        <v>0</v>
      </c>
      <c r="FK29" s="62">
        <f t="shared" si="68"/>
        <v>0</v>
      </c>
      <c r="FL29" s="62">
        <f t="shared" si="68"/>
        <v>0</v>
      </c>
      <c r="FM29" s="62">
        <f t="shared" si="68"/>
        <v>0</v>
      </c>
      <c r="FN29" s="62">
        <f t="shared" si="68"/>
        <v>0</v>
      </c>
      <c r="FO29" s="62">
        <f t="shared" si="68"/>
        <v>0</v>
      </c>
      <c r="FP29" s="62">
        <f t="shared" si="68"/>
        <v>0</v>
      </c>
      <c r="FQ29" s="62">
        <f t="shared" si="68"/>
        <v>0</v>
      </c>
      <c r="FR29" s="62">
        <f t="shared" si="68"/>
        <v>0</v>
      </c>
      <c r="FS29" s="62">
        <f t="shared" si="68"/>
        <v>0</v>
      </c>
      <c r="FT29" s="62">
        <f t="shared" si="68"/>
        <v>0</v>
      </c>
      <c r="FU29" s="62">
        <f t="shared" si="68"/>
        <v>0</v>
      </c>
      <c r="FV29" s="62">
        <f t="shared" si="68"/>
        <v>0</v>
      </c>
      <c r="FW29" s="62">
        <f t="shared" si="68"/>
        <v>0</v>
      </c>
      <c r="FX29" s="62">
        <f t="shared" si="68"/>
        <v>0</v>
      </c>
      <c r="FY29" s="62">
        <f t="shared" si="68"/>
        <v>0</v>
      </c>
      <c r="FZ29" s="62">
        <f t="shared" si="68"/>
        <v>0</v>
      </c>
      <c r="GA29" s="62">
        <f t="shared" si="68"/>
        <v>0</v>
      </c>
      <c r="GB29" s="62">
        <f t="shared" si="68"/>
        <v>0</v>
      </c>
      <c r="GC29" s="62">
        <f t="shared" si="68"/>
        <v>0</v>
      </c>
      <c r="GD29" s="62">
        <f t="shared" si="68"/>
        <v>0</v>
      </c>
      <c r="GE29" s="62">
        <f t="shared" si="68"/>
        <v>0</v>
      </c>
      <c r="GF29" s="62">
        <f t="shared" si="68"/>
        <v>0</v>
      </c>
      <c r="GG29" s="62">
        <f t="shared" si="68"/>
        <v>0</v>
      </c>
      <c r="GH29" s="62">
        <f t="shared" si="68"/>
        <v>0</v>
      </c>
      <c r="GI29" s="62">
        <f t="shared" si="68"/>
        <v>0</v>
      </c>
      <c r="GJ29" s="62">
        <f t="shared" si="68"/>
        <v>0</v>
      </c>
      <c r="GK29" s="62">
        <f t="shared" si="68"/>
        <v>0</v>
      </c>
      <c r="GL29" s="62">
        <f t="shared" si="68"/>
        <v>0</v>
      </c>
      <c r="GM29" s="62">
        <f t="shared" si="68"/>
        <v>0</v>
      </c>
      <c r="GN29" s="62">
        <f t="shared" si="68"/>
        <v>0</v>
      </c>
      <c r="GO29" s="62">
        <f t="shared" si="68"/>
        <v>0</v>
      </c>
      <c r="GP29" s="62">
        <f t="shared" si="68"/>
        <v>0</v>
      </c>
      <c r="GQ29" s="62">
        <f t="shared" si="68"/>
        <v>0</v>
      </c>
      <c r="GR29" s="62">
        <f t="shared" si="68"/>
        <v>0</v>
      </c>
      <c r="GS29" s="62">
        <f t="shared" si="68"/>
        <v>0</v>
      </c>
      <c r="GT29" s="62">
        <f t="shared" si="68"/>
        <v>0</v>
      </c>
      <c r="GU29" s="62">
        <f t="shared" si="68"/>
        <v>0</v>
      </c>
      <c r="GV29" s="62">
        <f t="shared" si="68"/>
        <v>0</v>
      </c>
      <c r="GW29" s="62">
        <f t="shared" si="68"/>
        <v>0</v>
      </c>
      <c r="GX29" s="62">
        <f t="shared" si="68"/>
        <v>0</v>
      </c>
      <c r="GY29" s="62">
        <f t="shared" si="68"/>
        <v>0</v>
      </c>
      <c r="GZ29" s="62">
        <f t="shared" si="68"/>
        <v>0</v>
      </c>
      <c r="HA29" s="62">
        <f t="shared" si="68"/>
        <v>0</v>
      </c>
      <c r="HB29" s="62">
        <f t="shared" si="68"/>
        <v>0</v>
      </c>
      <c r="HC29" s="62">
        <f t="shared" si="68"/>
        <v>0</v>
      </c>
      <c r="HD29" s="62">
        <f t="shared" si="68"/>
        <v>0</v>
      </c>
      <c r="HE29" s="62">
        <f t="shared" si="68"/>
        <v>0</v>
      </c>
      <c r="HF29" s="62">
        <f t="shared" si="68"/>
        <v>0</v>
      </c>
      <c r="HG29" s="62">
        <f t="shared" si="68"/>
        <v>0</v>
      </c>
      <c r="HH29" s="62">
        <f t="shared" si="68"/>
        <v>0</v>
      </c>
      <c r="HI29" s="62">
        <f t="shared" si="68"/>
        <v>0</v>
      </c>
      <c r="HJ29" s="62">
        <f t="shared" ref="HJ29:JU29" si="69">HJ30+HJ36</f>
        <v>0</v>
      </c>
      <c r="HK29" s="62">
        <f t="shared" si="69"/>
        <v>0</v>
      </c>
      <c r="HL29" s="62">
        <f t="shared" si="69"/>
        <v>0</v>
      </c>
      <c r="HM29" s="62">
        <f t="shared" si="69"/>
        <v>0</v>
      </c>
      <c r="HN29" s="62">
        <f t="shared" si="69"/>
        <v>0</v>
      </c>
      <c r="HO29" s="62">
        <f t="shared" si="69"/>
        <v>0</v>
      </c>
      <c r="HP29" s="62">
        <f t="shared" si="69"/>
        <v>0</v>
      </c>
      <c r="HQ29" s="62">
        <f t="shared" si="69"/>
        <v>0</v>
      </c>
      <c r="HR29" s="62">
        <f t="shared" si="69"/>
        <v>0</v>
      </c>
      <c r="HS29" s="62">
        <f t="shared" si="69"/>
        <v>0</v>
      </c>
      <c r="HT29" s="62">
        <f t="shared" si="69"/>
        <v>0</v>
      </c>
      <c r="HU29" s="62">
        <f t="shared" si="69"/>
        <v>0</v>
      </c>
      <c r="HV29" s="62">
        <f t="shared" si="69"/>
        <v>0</v>
      </c>
      <c r="HW29" s="62">
        <f t="shared" si="69"/>
        <v>0</v>
      </c>
      <c r="HX29" s="62">
        <f t="shared" si="69"/>
        <v>0</v>
      </c>
      <c r="HY29" s="62">
        <f t="shared" si="69"/>
        <v>0</v>
      </c>
      <c r="HZ29" s="62">
        <f t="shared" si="69"/>
        <v>0</v>
      </c>
      <c r="IA29" s="62">
        <f t="shared" si="69"/>
        <v>0</v>
      </c>
      <c r="IB29" s="62">
        <f t="shared" si="69"/>
        <v>0</v>
      </c>
      <c r="IC29" s="62">
        <f t="shared" si="69"/>
        <v>0</v>
      </c>
      <c r="ID29" s="62">
        <f t="shared" si="69"/>
        <v>0</v>
      </c>
      <c r="IE29" s="62">
        <f t="shared" si="69"/>
        <v>0</v>
      </c>
      <c r="IF29" s="62">
        <f t="shared" si="69"/>
        <v>0</v>
      </c>
      <c r="IG29" s="62">
        <f t="shared" si="69"/>
        <v>0</v>
      </c>
      <c r="IH29" s="62">
        <f t="shared" si="69"/>
        <v>0</v>
      </c>
      <c r="II29" s="62">
        <f t="shared" si="69"/>
        <v>0</v>
      </c>
      <c r="IJ29" s="62">
        <f t="shared" si="69"/>
        <v>0</v>
      </c>
      <c r="IK29" s="62">
        <f t="shared" si="69"/>
        <v>0</v>
      </c>
      <c r="IL29" s="62">
        <f t="shared" si="69"/>
        <v>0</v>
      </c>
      <c r="IM29" s="62">
        <f t="shared" si="69"/>
        <v>0</v>
      </c>
      <c r="IN29" s="62">
        <f t="shared" si="69"/>
        <v>0</v>
      </c>
      <c r="IO29" s="62">
        <f t="shared" si="69"/>
        <v>0</v>
      </c>
      <c r="IP29" s="62">
        <f t="shared" si="69"/>
        <v>0</v>
      </c>
      <c r="IQ29" s="62">
        <f t="shared" si="69"/>
        <v>0</v>
      </c>
      <c r="IR29" s="62">
        <f t="shared" si="69"/>
        <v>0</v>
      </c>
      <c r="IS29" s="62">
        <f t="shared" si="69"/>
        <v>0</v>
      </c>
      <c r="IT29" s="62">
        <f t="shared" si="69"/>
        <v>0</v>
      </c>
      <c r="IU29" s="62">
        <f t="shared" si="69"/>
        <v>0</v>
      </c>
      <c r="IV29" s="62">
        <f t="shared" si="69"/>
        <v>0</v>
      </c>
      <c r="IW29" s="62">
        <f t="shared" si="69"/>
        <v>0</v>
      </c>
      <c r="IX29" s="62">
        <f t="shared" si="69"/>
        <v>0</v>
      </c>
      <c r="IY29" s="62">
        <f t="shared" si="69"/>
        <v>0</v>
      </c>
      <c r="IZ29" s="62">
        <f t="shared" si="69"/>
        <v>0</v>
      </c>
      <c r="JA29" s="62">
        <f t="shared" si="69"/>
        <v>0</v>
      </c>
      <c r="JB29" s="62">
        <f t="shared" si="69"/>
        <v>0</v>
      </c>
      <c r="JC29" s="62">
        <f t="shared" si="69"/>
        <v>0</v>
      </c>
      <c r="JD29" s="62">
        <f t="shared" si="69"/>
        <v>0</v>
      </c>
      <c r="JE29" s="62">
        <f t="shared" si="69"/>
        <v>0</v>
      </c>
      <c r="JF29" s="62">
        <f t="shared" si="69"/>
        <v>0</v>
      </c>
      <c r="JG29" s="62">
        <f t="shared" si="69"/>
        <v>0</v>
      </c>
      <c r="JH29" s="62">
        <f t="shared" si="69"/>
        <v>0</v>
      </c>
      <c r="JI29" s="62">
        <f t="shared" si="69"/>
        <v>0</v>
      </c>
      <c r="JJ29" s="62">
        <f t="shared" si="69"/>
        <v>0</v>
      </c>
      <c r="JK29" s="62">
        <f t="shared" si="69"/>
        <v>0</v>
      </c>
      <c r="JL29" s="62">
        <f t="shared" si="69"/>
        <v>0</v>
      </c>
      <c r="JM29" s="62">
        <f t="shared" si="69"/>
        <v>0</v>
      </c>
      <c r="JN29" s="62">
        <f t="shared" si="69"/>
        <v>0</v>
      </c>
      <c r="JO29" s="62">
        <f t="shared" si="69"/>
        <v>0</v>
      </c>
      <c r="JP29" s="62">
        <f t="shared" si="69"/>
        <v>0</v>
      </c>
      <c r="JQ29" s="62">
        <f t="shared" si="69"/>
        <v>0</v>
      </c>
      <c r="JR29" s="62">
        <f t="shared" si="69"/>
        <v>0</v>
      </c>
      <c r="JS29" s="62">
        <f t="shared" si="69"/>
        <v>0</v>
      </c>
      <c r="JT29" s="62">
        <f t="shared" si="69"/>
        <v>0</v>
      </c>
      <c r="JU29" s="62">
        <f t="shared" si="69"/>
        <v>0</v>
      </c>
      <c r="JV29" s="62">
        <f t="shared" ref="JV29:KW29" si="70">JV30+JV36</f>
        <v>0</v>
      </c>
      <c r="JW29" s="62">
        <f t="shared" si="70"/>
        <v>0</v>
      </c>
      <c r="JX29" s="62">
        <f t="shared" si="70"/>
        <v>0</v>
      </c>
      <c r="JY29" s="62">
        <f t="shared" si="70"/>
        <v>0</v>
      </c>
      <c r="JZ29" s="62">
        <f t="shared" si="70"/>
        <v>0</v>
      </c>
      <c r="KA29" s="62">
        <f t="shared" si="70"/>
        <v>0</v>
      </c>
      <c r="KB29" s="62">
        <f t="shared" si="70"/>
        <v>0</v>
      </c>
      <c r="KC29" s="62">
        <f t="shared" si="70"/>
        <v>0</v>
      </c>
      <c r="KD29" s="62">
        <f t="shared" si="70"/>
        <v>0</v>
      </c>
      <c r="KE29" s="62">
        <f t="shared" si="70"/>
        <v>0</v>
      </c>
      <c r="KF29" s="62">
        <f t="shared" si="70"/>
        <v>0</v>
      </c>
      <c r="KG29" s="62">
        <f t="shared" si="70"/>
        <v>0</v>
      </c>
      <c r="KH29" s="62">
        <f t="shared" si="70"/>
        <v>0</v>
      </c>
      <c r="KI29" s="62">
        <f t="shared" si="70"/>
        <v>0</v>
      </c>
      <c r="KJ29" s="62">
        <f t="shared" si="70"/>
        <v>0</v>
      </c>
      <c r="KK29" s="62">
        <f t="shared" si="70"/>
        <v>0</v>
      </c>
      <c r="KL29" s="62">
        <f t="shared" si="70"/>
        <v>0</v>
      </c>
      <c r="KM29" s="62">
        <f t="shared" si="70"/>
        <v>0</v>
      </c>
      <c r="KN29" s="62">
        <f t="shared" si="70"/>
        <v>0</v>
      </c>
      <c r="KO29" s="62">
        <f t="shared" si="70"/>
        <v>0</v>
      </c>
      <c r="KP29" s="62">
        <f t="shared" si="70"/>
        <v>0</v>
      </c>
      <c r="KQ29" s="62">
        <f t="shared" si="70"/>
        <v>0</v>
      </c>
      <c r="KR29" s="62">
        <f t="shared" si="70"/>
        <v>0</v>
      </c>
      <c r="KS29" s="62">
        <f t="shared" si="70"/>
        <v>0</v>
      </c>
      <c r="KT29" s="62">
        <f t="shared" si="70"/>
        <v>0</v>
      </c>
      <c r="KU29" s="62">
        <f t="shared" si="70"/>
        <v>0</v>
      </c>
      <c r="KV29" s="62">
        <f t="shared" si="70"/>
        <v>0</v>
      </c>
      <c r="KW29" s="62">
        <f t="shared" si="70"/>
        <v>0</v>
      </c>
    </row>
    <row r="30" spans="1:309" ht="20.100000000000001" customHeight="1" x14ac:dyDescent="0.25">
      <c r="A30" s="406"/>
      <c r="B30" s="328" t="s">
        <v>42</v>
      </c>
      <c r="C30" s="319" t="s">
        <v>10</v>
      </c>
      <c r="D30" s="74">
        <f t="shared" ref="D30" si="71">D31+D35</f>
        <v>0</v>
      </c>
      <c r="E30" s="74">
        <f t="shared" ref="E30:BP30" si="72">E31+E35</f>
        <v>0</v>
      </c>
      <c r="F30" s="74">
        <f t="shared" si="72"/>
        <v>0</v>
      </c>
      <c r="G30" s="74">
        <f t="shared" si="72"/>
        <v>0</v>
      </c>
      <c r="H30" s="74">
        <f t="shared" si="72"/>
        <v>0</v>
      </c>
      <c r="I30" s="74">
        <f t="shared" si="72"/>
        <v>0</v>
      </c>
      <c r="J30" s="74">
        <f t="shared" si="72"/>
        <v>0</v>
      </c>
      <c r="K30" s="74">
        <f t="shared" si="72"/>
        <v>0</v>
      </c>
      <c r="L30" s="74">
        <f t="shared" si="72"/>
        <v>0</v>
      </c>
      <c r="M30" s="74">
        <f t="shared" si="72"/>
        <v>0</v>
      </c>
      <c r="N30" s="74">
        <f t="shared" si="72"/>
        <v>0</v>
      </c>
      <c r="O30" s="74">
        <f t="shared" si="72"/>
        <v>0</v>
      </c>
      <c r="P30" s="74">
        <f t="shared" si="72"/>
        <v>0</v>
      </c>
      <c r="Q30" s="74">
        <f t="shared" si="72"/>
        <v>0</v>
      </c>
      <c r="R30" s="74">
        <f t="shared" si="72"/>
        <v>0</v>
      </c>
      <c r="S30" s="74">
        <f t="shared" si="72"/>
        <v>0</v>
      </c>
      <c r="T30" s="74">
        <f t="shared" si="72"/>
        <v>0</v>
      </c>
      <c r="U30" s="74">
        <f t="shared" si="72"/>
        <v>0</v>
      </c>
      <c r="V30" s="74">
        <f t="shared" si="72"/>
        <v>0</v>
      </c>
      <c r="W30" s="74">
        <f t="shared" si="72"/>
        <v>0</v>
      </c>
      <c r="X30" s="74">
        <f t="shared" si="72"/>
        <v>0</v>
      </c>
      <c r="Y30" s="74">
        <f t="shared" si="72"/>
        <v>0</v>
      </c>
      <c r="Z30" s="74">
        <f t="shared" si="72"/>
        <v>0</v>
      </c>
      <c r="AA30" s="74">
        <f t="shared" si="72"/>
        <v>0</v>
      </c>
      <c r="AB30" s="74">
        <f t="shared" si="72"/>
        <v>0</v>
      </c>
      <c r="AC30" s="74">
        <f t="shared" si="72"/>
        <v>0</v>
      </c>
      <c r="AD30" s="74">
        <f t="shared" si="72"/>
        <v>0</v>
      </c>
      <c r="AE30" s="74">
        <f t="shared" si="72"/>
        <v>0</v>
      </c>
      <c r="AF30" s="74">
        <f t="shared" si="72"/>
        <v>0</v>
      </c>
      <c r="AG30" s="74">
        <f t="shared" si="72"/>
        <v>0</v>
      </c>
      <c r="AH30" s="74">
        <f t="shared" si="72"/>
        <v>0</v>
      </c>
      <c r="AI30" s="74">
        <f t="shared" si="72"/>
        <v>0</v>
      </c>
      <c r="AJ30" s="74">
        <f t="shared" si="72"/>
        <v>0</v>
      </c>
      <c r="AK30" s="74">
        <f t="shared" si="72"/>
        <v>0</v>
      </c>
      <c r="AL30" s="74">
        <f t="shared" si="72"/>
        <v>0</v>
      </c>
      <c r="AM30" s="74">
        <f t="shared" si="72"/>
        <v>0</v>
      </c>
      <c r="AN30" s="74">
        <f t="shared" si="72"/>
        <v>0</v>
      </c>
      <c r="AO30" s="74">
        <f t="shared" si="72"/>
        <v>0</v>
      </c>
      <c r="AP30" s="74">
        <f t="shared" si="72"/>
        <v>0</v>
      </c>
      <c r="AQ30" s="74">
        <f t="shared" si="72"/>
        <v>0</v>
      </c>
      <c r="AR30" s="74">
        <f t="shared" si="72"/>
        <v>0</v>
      </c>
      <c r="AS30" s="74">
        <f t="shared" si="72"/>
        <v>0</v>
      </c>
      <c r="AT30" s="74">
        <f t="shared" si="72"/>
        <v>0</v>
      </c>
      <c r="AU30" s="74">
        <f t="shared" si="72"/>
        <v>0</v>
      </c>
      <c r="AV30" s="74">
        <f t="shared" si="72"/>
        <v>0</v>
      </c>
      <c r="AW30" s="74">
        <f t="shared" si="72"/>
        <v>0</v>
      </c>
      <c r="AX30" s="74">
        <f t="shared" si="72"/>
        <v>0</v>
      </c>
      <c r="AY30" s="74">
        <f t="shared" si="72"/>
        <v>0</v>
      </c>
      <c r="AZ30" s="74">
        <f t="shared" si="72"/>
        <v>0</v>
      </c>
      <c r="BA30" s="74">
        <f t="shared" si="72"/>
        <v>0</v>
      </c>
      <c r="BB30" s="74">
        <f t="shared" si="72"/>
        <v>0</v>
      </c>
      <c r="BC30" s="74">
        <f t="shared" si="72"/>
        <v>0</v>
      </c>
      <c r="BD30" s="74">
        <f t="shared" si="72"/>
        <v>0</v>
      </c>
      <c r="BE30" s="74">
        <f t="shared" si="72"/>
        <v>0</v>
      </c>
      <c r="BF30" s="74">
        <f t="shared" si="72"/>
        <v>0</v>
      </c>
      <c r="BG30" s="74">
        <f t="shared" si="72"/>
        <v>0</v>
      </c>
      <c r="BH30" s="74">
        <f t="shared" si="72"/>
        <v>0</v>
      </c>
      <c r="BI30" s="74">
        <f t="shared" si="72"/>
        <v>0</v>
      </c>
      <c r="BJ30" s="74">
        <f t="shared" si="72"/>
        <v>0</v>
      </c>
      <c r="BK30" s="74">
        <f t="shared" si="72"/>
        <v>0</v>
      </c>
      <c r="BL30" s="74">
        <f t="shared" si="72"/>
        <v>0</v>
      </c>
      <c r="BM30" s="74">
        <f t="shared" si="72"/>
        <v>0</v>
      </c>
      <c r="BN30" s="74">
        <f t="shared" si="72"/>
        <v>0</v>
      </c>
      <c r="BO30" s="74">
        <f t="shared" si="72"/>
        <v>0</v>
      </c>
      <c r="BP30" s="74">
        <f t="shared" si="72"/>
        <v>0</v>
      </c>
      <c r="BQ30" s="74">
        <f t="shared" ref="BQ30:EB30" si="73">BQ31+BQ35</f>
        <v>0</v>
      </c>
      <c r="BR30" s="74">
        <f t="shared" si="73"/>
        <v>0</v>
      </c>
      <c r="BS30" s="74">
        <f t="shared" si="73"/>
        <v>0</v>
      </c>
      <c r="BT30" s="74">
        <f t="shared" si="73"/>
        <v>0</v>
      </c>
      <c r="BU30" s="74">
        <f t="shared" si="73"/>
        <v>0</v>
      </c>
      <c r="BV30" s="74">
        <f t="shared" si="73"/>
        <v>0</v>
      </c>
      <c r="BW30" s="74">
        <f t="shared" si="73"/>
        <v>0</v>
      </c>
      <c r="BX30" s="74">
        <f t="shared" si="73"/>
        <v>0</v>
      </c>
      <c r="BY30" s="74">
        <f t="shared" si="73"/>
        <v>0</v>
      </c>
      <c r="BZ30" s="74">
        <f t="shared" si="73"/>
        <v>0</v>
      </c>
      <c r="CA30" s="74">
        <f t="shared" si="73"/>
        <v>0</v>
      </c>
      <c r="CB30" s="74">
        <f t="shared" si="73"/>
        <v>0</v>
      </c>
      <c r="CC30" s="74">
        <f t="shared" si="73"/>
        <v>0</v>
      </c>
      <c r="CD30" s="74">
        <f t="shared" si="73"/>
        <v>0</v>
      </c>
      <c r="CE30" s="74">
        <f t="shared" si="73"/>
        <v>0</v>
      </c>
      <c r="CF30" s="74">
        <f t="shared" si="73"/>
        <v>0</v>
      </c>
      <c r="CG30" s="74">
        <f t="shared" si="73"/>
        <v>0</v>
      </c>
      <c r="CH30" s="74">
        <f t="shared" si="73"/>
        <v>0</v>
      </c>
      <c r="CI30" s="74">
        <f t="shared" si="73"/>
        <v>0</v>
      </c>
      <c r="CJ30" s="74">
        <f t="shared" si="73"/>
        <v>0</v>
      </c>
      <c r="CK30" s="74">
        <f t="shared" si="73"/>
        <v>0</v>
      </c>
      <c r="CL30" s="74">
        <f t="shared" si="73"/>
        <v>0</v>
      </c>
      <c r="CM30" s="74">
        <f t="shared" si="73"/>
        <v>0</v>
      </c>
      <c r="CN30" s="74">
        <f t="shared" si="73"/>
        <v>0</v>
      </c>
      <c r="CO30" s="74">
        <f t="shared" si="73"/>
        <v>0</v>
      </c>
      <c r="CP30" s="74">
        <f t="shared" si="73"/>
        <v>0</v>
      </c>
      <c r="CQ30" s="74">
        <f t="shared" si="73"/>
        <v>0</v>
      </c>
      <c r="CR30" s="74">
        <f t="shared" si="73"/>
        <v>0</v>
      </c>
      <c r="CS30" s="74">
        <f t="shared" si="73"/>
        <v>0</v>
      </c>
      <c r="CT30" s="74">
        <f t="shared" si="73"/>
        <v>0</v>
      </c>
      <c r="CU30" s="74">
        <f t="shared" si="73"/>
        <v>0</v>
      </c>
      <c r="CV30" s="74">
        <f t="shared" si="73"/>
        <v>0</v>
      </c>
      <c r="CW30" s="74">
        <f t="shared" si="73"/>
        <v>0</v>
      </c>
      <c r="CX30" s="74">
        <f t="shared" si="73"/>
        <v>0</v>
      </c>
      <c r="CY30" s="74">
        <f t="shared" si="73"/>
        <v>0</v>
      </c>
      <c r="CZ30" s="74">
        <f t="shared" si="73"/>
        <v>0</v>
      </c>
      <c r="DA30" s="74">
        <f t="shared" si="73"/>
        <v>0</v>
      </c>
      <c r="DB30" s="74">
        <f t="shared" si="73"/>
        <v>0</v>
      </c>
      <c r="DC30" s="74">
        <f t="shared" si="73"/>
        <v>0</v>
      </c>
      <c r="DD30" s="74">
        <f t="shared" si="73"/>
        <v>0</v>
      </c>
      <c r="DE30" s="74">
        <f t="shared" si="73"/>
        <v>0</v>
      </c>
      <c r="DF30" s="74">
        <f t="shared" si="73"/>
        <v>0</v>
      </c>
      <c r="DG30" s="74">
        <f t="shared" si="73"/>
        <v>0</v>
      </c>
      <c r="DH30" s="74">
        <f t="shared" si="73"/>
        <v>0</v>
      </c>
      <c r="DI30" s="74">
        <f t="shared" si="73"/>
        <v>0</v>
      </c>
      <c r="DJ30" s="74">
        <f t="shared" si="73"/>
        <v>0</v>
      </c>
      <c r="DK30" s="74">
        <f t="shared" si="73"/>
        <v>0</v>
      </c>
      <c r="DL30" s="74">
        <f t="shared" si="73"/>
        <v>0</v>
      </c>
      <c r="DM30" s="74">
        <f t="shared" si="73"/>
        <v>0</v>
      </c>
      <c r="DN30" s="74">
        <f t="shared" si="73"/>
        <v>0</v>
      </c>
      <c r="DO30" s="74">
        <f t="shared" si="73"/>
        <v>0</v>
      </c>
      <c r="DP30" s="74">
        <f t="shared" si="73"/>
        <v>0</v>
      </c>
      <c r="DQ30" s="74">
        <f t="shared" si="73"/>
        <v>0</v>
      </c>
      <c r="DR30" s="74">
        <f t="shared" si="73"/>
        <v>0</v>
      </c>
      <c r="DS30" s="74">
        <f t="shared" si="73"/>
        <v>0</v>
      </c>
      <c r="DT30" s="74">
        <f t="shared" si="73"/>
        <v>0</v>
      </c>
      <c r="DU30" s="74">
        <f t="shared" si="73"/>
        <v>0</v>
      </c>
      <c r="DV30" s="74">
        <f t="shared" si="73"/>
        <v>0</v>
      </c>
      <c r="DW30" s="74">
        <f t="shared" si="73"/>
        <v>0</v>
      </c>
      <c r="DX30" s="74">
        <f t="shared" si="73"/>
        <v>0</v>
      </c>
      <c r="DY30" s="74">
        <f t="shared" si="73"/>
        <v>0</v>
      </c>
      <c r="DZ30" s="74">
        <f t="shared" si="73"/>
        <v>0</v>
      </c>
      <c r="EA30" s="74">
        <f t="shared" si="73"/>
        <v>0</v>
      </c>
      <c r="EB30" s="74">
        <f t="shared" si="73"/>
        <v>0</v>
      </c>
      <c r="EC30" s="74">
        <f t="shared" ref="EC30:ER30" si="74">EC31+EC35</f>
        <v>0</v>
      </c>
      <c r="ED30" s="74">
        <f t="shared" si="74"/>
        <v>0</v>
      </c>
      <c r="EE30" s="74">
        <f t="shared" si="74"/>
        <v>0</v>
      </c>
      <c r="EF30" s="74">
        <f t="shared" si="74"/>
        <v>0</v>
      </c>
      <c r="EG30" s="74">
        <f t="shared" si="74"/>
        <v>0</v>
      </c>
      <c r="EH30" s="74">
        <f t="shared" si="74"/>
        <v>0</v>
      </c>
      <c r="EI30" s="74">
        <f t="shared" si="74"/>
        <v>0</v>
      </c>
      <c r="EJ30" s="74">
        <f t="shared" si="74"/>
        <v>0</v>
      </c>
      <c r="EK30" s="74">
        <f t="shared" si="74"/>
        <v>0</v>
      </c>
      <c r="EL30" s="74">
        <f t="shared" si="74"/>
        <v>0</v>
      </c>
      <c r="EM30" s="74">
        <f t="shared" si="74"/>
        <v>0</v>
      </c>
      <c r="EN30" s="74">
        <f t="shared" si="74"/>
        <v>0</v>
      </c>
      <c r="EO30" s="74">
        <f t="shared" si="74"/>
        <v>0</v>
      </c>
      <c r="EP30" s="74">
        <f t="shared" si="74"/>
        <v>0</v>
      </c>
      <c r="EQ30" s="74">
        <f t="shared" si="74"/>
        <v>0</v>
      </c>
      <c r="ER30" s="74">
        <f t="shared" si="74"/>
        <v>0</v>
      </c>
      <c r="ES30" s="49"/>
      <c r="EU30" s="411"/>
      <c r="EV30" s="256" t="s">
        <v>42</v>
      </c>
      <c r="EW30" s="239" t="s">
        <v>264</v>
      </c>
      <c r="EX30" s="62">
        <f t="shared" ref="EX30:HI30" si="75">EX31+EX35</f>
        <v>0</v>
      </c>
      <c r="EY30" s="62">
        <f t="shared" si="75"/>
        <v>0</v>
      </c>
      <c r="EZ30" s="62">
        <f t="shared" si="75"/>
        <v>0</v>
      </c>
      <c r="FA30" s="62">
        <f t="shared" si="75"/>
        <v>0</v>
      </c>
      <c r="FB30" s="62">
        <f t="shared" si="75"/>
        <v>0</v>
      </c>
      <c r="FC30" s="62">
        <f t="shared" si="75"/>
        <v>0</v>
      </c>
      <c r="FD30" s="62">
        <f t="shared" si="75"/>
        <v>0</v>
      </c>
      <c r="FE30" s="62">
        <f t="shared" si="75"/>
        <v>0</v>
      </c>
      <c r="FF30" s="62">
        <f t="shared" si="75"/>
        <v>0</v>
      </c>
      <c r="FG30" s="62">
        <f t="shared" si="75"/>
        <v>0</v>
      </c>
      <c r="FH30" s="62">
        <f t="shared" si="75"/>
        <v>0</v>
      </c>
      <c r="FI30" s="62">
        <f t="shared" si="75"/>
        <v>0</v>
      </c>
      <c r="FJ30" s="62">
        <f t="shared" si="75"/>
        <v>0</v>
      </c>
      <c r="FK30" s="62">
        <f t="shared" si="75"/>
        <v>0</v>
      </c>
      <c r="FL30" s="62">
        <f t="shared" si="75"/>
        <v>0</v>
      </c>
      <c r="FM30" s="62">
        <f t="shared" si="75"/>
        <v>0</v>
      </c>
      <c r="FN30" s="62">
        <f t="shared" si="75"/>
        <v>0</v>
      </c>
      <c r="FO30" s="62">
        <f t="shared" si="75"/>
        <v>0</v>
      </c>
      <c r="FP30" s="62">
        <f t="shared" si="75"/>
        <v>0</v>
      </c>
      <c r="FQ30" s="62">
        <f t="shared" si="75"/>
        <v>0</v>
      </c>
      <c r="FR30" s="62">
        <f t="shared" si="75"/>
        <v>0</v>
      </c>
      <c r="FS30" s="62">
        <f t="shared" si="75"/>
        <v>0</v>
      </c>
      <c r="FT30" s="62">
        <f t="shared" si="75"/>
        <v>0</v>
      </c>
      <c r="FU30" s="62">
        <f t="shared" si="75"/>
        <v>0</v>
      </c>
      <c r="FV30" s="62">
        <f t="shared" si="75"/>
        <v>0</v>
      </c>
      <c r="FW30" s="62">
        <f t="shared" si="75"/>
        <v>0</v>
      </c>
      <c r="FX30" s="62">
        <f t="shared" si="75"/>
        <v>0</v>
      </c>
      <c r="FY30" s="62">
        <f t="shared" si="75"/>
        <v>0</v>
      </c>
      <c r="FZ30" s="62">
        <f t="shared" si="75"/>
        <v>0</v>
      </c>
      <c r="GA30" s="62">
        <f t="shared" si="75"/>
        <v>0</v>
      </c>
      <c r="GB30" s="62">
        <f t="shared" si="75"/>
        <v>0</v>
      </c>
      <c r="GC30" s="62">
        <f t="shared" si="75"/>
        <v>0</v>
      </c>
      <c r="GD30" s="62">
        <f t="shared" si="75"/>
        <v>0</v>
      </c>
      <c r="GE30" s="62">
        <f t="shared" si="75"/>
        <v>0</v>
      </c>
      <c r="GF30" s="62">
        <f t="shared" si="75"/>
        <v>0</v>
      </c>
      <c r="GG30" s="62">
        <f t="shared" si="75"/>
        <v>0</v>
      </c>
      <c r="GH30" s="62">
        <f t="shared" si="75"/>
        <v>0</v>
      </c>
      <c r="GI30" s="62">
        <f t="shared" si="75"/>
        <v>0</v>
      </c>
      <c r="GJ30" s="62">
        <f t="shared" si="75"/>
        <v>0</v>
      </c>
      <c r="GK30" s="62">
        <f t="shared" si="75"/>
        <v>0</v>
      </c>
      <c r="GL30" s="62">
        <f t="shared" si="75"/>
        <v>0</v>
      </c>
      <c r="GM30" s="62">
        <f t="shared" si="75"/>
        <v>0</v>
      </c>
      <c r="GN30" s="62">
        <f t="shared" si="75"/>
        <v>0</v>
      </c>
      <c r="GO30" s="62">
        <f t="shared" si="75"/>
        <v>0</v>
      </c>
      <c r="GP30" s="62">
        <f t="shared" si="75"/>
        <v>0</v>
      </c>
      <c r="GQ30" s="62">
        <f t="shared" si="75"/>
        <v>0</v>
      </c>
      <c r="GR30" s="62">
        <f t="shared" si="75"/>
        <v>0</v>
      </c>
      <c r="GS30" s="62">
        <f t="shared" si="75"/>
        <v>0</v>
      </c>
      <c r="GT30" s="62">
        <f t="shared" si="75"/>
        <v>0</v>
      </c>
      <c r="GU30" s="62">
        <f t="shared" si="75"/>
        <v>0</v>
      </c>
      <c r="GV30" s="62">
        <f t="shared" si="75"/>
        <v>0</v>
      </c>
      <c r="GW30" s="62">
        <f t="shared" si="75"/>
        <v>0</v>
      </c>
      <c r="GX30" s="62">
        <f t="shared" si="75"/>
        <v>0</v>
      </c>
      <c r="GY30" s="62">
        <f t="shared" si="75"/>
        <v>0</v>
      </c>
      <c r="GZ30" s="62">
        <f t="shared" si="75"/>
        <v>0</v>
      </c>
      <c r="HA30" s="62">
        <f t="shared" si="75"/>
        <v>0</v>
      </c>
      <c r="HB30" s="62">
        <f t="shared" si="75"/>
        <v>0</v>
      </c>
      <c r="HC30" s="62">
        <f t="shared" si="75"/>
        <v>0</v>
      </c>
      <c r="HD30" s="62">
        <f t="shared" si="75"/>
        <v>0</v>
      </c>
      <c r="HE30" s="62">
        <f t="shared" si="75"/>
        <v>0</v>
      </c>
      <c r="HF30" s="62">
        <f t="shared" si="75"/>
        <v>0</v>
      </c>
      <c r="HG30" s="62">
        <f t="shared" si="75"/>
        <v>0</v>
      </c>
      <c r="HH30" s="62">
        <f t="shared" si="75"/>
        <v>0</v>
      </c>
      <c r="HI30" s="62">
        <f t="shared" si="75"/>
        <v>0</v>
      </c>
      <c r="HJ30" s="62">
        <f t="shared" ref="HJ30:JU30" si="76">HJ31+HJ35</f>
        <v>0</v>
      </c>
      <c r="HK30" s="62">
        <f t="shared" si="76"/>
        <v>0</v>
      </c>
      <c r="HL30" s="62">
        <f t="shared" si="76"/>
        <v>0</v>
      </c>
      <c r="HM30" s="62">
        <f t="shared" si="76"/>
        <v>0</v>
      </c>
      <c r="HN30" s="62">
        <f t="shared" si="76"/>
        <v>0</v>
      </c>
      <c r="HO30" s="62">
        <f t="shared" si="76"/>
        <v>0</v>
      </c>
      <c r="HP30" s="62">
        <f t="shared" si="76"/>
        <v>0</v>
      </c>
      <c r="HQ30" s="62">
        <f t="shared" si="76"/>
        <v>0</v>
      </c>
      <c r="HR30" s="62">
        <f t="shared" si="76"/>
        <v>0</v>
      </c>
      <c r="HS30" s="62">
        <f t="shared" si="76"/>
        <v>0</v>
      </c>
      <c r="HT30" s="62">
        <f t="shared" si="76"/>
        <v>0</v>
      </c>
      <c r="HU30" s="62">
        <f t="shared" si="76"/>
        <v>0</v>
      </c>
      <c r="HV30" s="62">
        <f t="shared" si="76"/>
        <v>0</v>
      </c>
      <c r="HW30" s="62">
        <f t="shared" si="76"/>
        <v>0</v>
      </c>
      <c r="HX30" s="62">
        <f t="shared" si="76"/>
        <v>0</v>
      </c>
      <c r="HY30" s="62">
        <f t="shared" si="76"/>
        <v>0</v>
      </c>
      <c r="HZ30" s="62">
        <f t="shared" si="76"/>
        <v>0</v>
      </c>
      <c r="IA30" s="62">
        <f t="shared" si="76"/>
        <v>0</v>
      </c>
      <c r="IB30" s="62">
        <f t="shared" si="76"/>
        <v>0</v>
      </c>
      <c r="IC30" s="62">
        <f t="shared" si="76"/>
        <v>0</v>
      </c>
      <c r="ID30" s="62">
        <f t="shared" si="76"/>
        <v>0</v>
      </c>
      <c r="IE30" s="62">
        <f t="shared" si="76"/>
        <v>0</v>
      </c>
      <c r="IF30" s="62">
        <f t="shared" si="76"/>
        <v>0</v>
      </c>
      <c r="IG30" s="62">
        <f t="shared" si="76"/>
        <v>0</v>
      </c>
      <c r="IH30" s="62">
        <f t="shared" si="76"/>
        <v>0</v>
      </c>
      <c r="II30" s="62">
        <f t="shared" si="76"/>
        <v>0</v>
      </c>
      <c r="IJ30" s="62">
        <f t="shared" si="76"/>
        <v>0</v>
      </c>
      <c r="IK30" s="62">
        <f t="shared" si="76"/>
        <v>0</v>
      </c>
      <c r="IL30" s="62">
        <f t="shared" si="76"/>
        <v>0</v>
      </c>
      <c r="IM30" s="62">
        <f t="shared" si="76"/>
        <v>0</v>
      </c>
      <c r="IN30" s="62">
        <f t="shared" si="76"/>
        <v>0</v>
      </c>
      <c r="IO30" s="62">
        <f t="shared" si="76"/>
        <v>0</v>
      </c>
      <c r="IP30" s="62">
        <f t="shared" si="76"/>
        <v>0</v>
      </c>
      <c r="IQ30" s="62">
        <f t="shared" si="76"/>
        <v>0</v>
      </c>
      <c r="IR30" s="62">
        <f t="shared" si="76"/>
        <v>0</v>
      </c>
      <c r="IS30" s="62">
        <f t="shared" si="76"/>
        <v>0</v>
      </c>
      <c r="IT30" s="62">
        <f t="shared" si="76"/>
        <v>0</v>
      </c>
      <c r="IU30" s="62">
        <f t="shared" si="76"/>
        <v>0</v>
      </c>
      <c r="IV30" s="62">
        <f t="shared" si="76"/>
        <v>0</v>
      </c>
      <c r="IW30" s="62">
        <f t="shared" si="76"/>
        <v>0</v>
      </c>
      <c r="IX30" s="62">
        <f t="shared" si="76"/>
        <v>0</v>
      </c>
      <c r="IY30" s="62">
        <f t="shared" si="76"/>
        <v>0</v>
      </c>
      <c r="IZ30" s="62">
        <f t="shared" si="76"/>
        <v>0</v>
      </c>
      <c r="JA30" s="62">
        <f t="shared" si="76"/>
        <v>0</v>
      </c>
      <c r="JB30" s="62">
        <f t="shared" si="76"/>
        <v>0</v>
      </c>
      <c r="JC30" s="62">
        <f t="shared" si="76"/>
        <v>0</v>
      </c>
      <c r="JD30" s="62">
        <f t="shared" si="76"/>
        <v>0</v>
      </c>
      <c r="JE30" s="62">
        <f t="shared" si="76"/>
        <v>0</v>
      </c>
      <c r="JF30" s="62">
        <f t="shared" si="76"/>
        <v>0</v>
      </c>
      <c r="JG30" s="62">
        <f t="shared" si="76"/>
        <v>0</v>
      </c>
      <c r="JH30" s="62">
        <f t="shared" si="76"/>
        <v>0</v>
      </c>
      <c r="JI30" s="62">
        <f t="shared" si="76"/>
        <v>0</v>
      </c>
      <c r="JJ30" s="62">
        <f t="shared" si="76"/>
        <v>0</v>
      </c>
      <c r="JK30" s="62">
        <f t="shared" si="76"/>
        <v>0</v>
      </c>
      <c r="JL30" s="62">
        <f t="shared" si="76"/>
        <v>0</v>
      </c>
      <c r="JM30" s="62">
        <f t="shared" si="76"/>
        <v>0</v>
      </c>
      <c r="JN30" s="62">
        <f t="shared" si="76"/>
        <v>0</v>
      </c>
      <c r="JO30" s="62">
        <f t="shared" si="76"/>
        <v>0</v>
      </c>
      <c r="JP30" s="62">
        <f t="shared" si="76"/>
        <v>0</v>
      </c>
      <c r="JQ30" s="62">
        <f t="shared" si="76"/>
        <v>0</v>
      </c>
      <c r="JR30" s="62">
        <f t="shared" si="76"/>
        <v>0</v>
      </c>
      <c r="JS30" s="62">
        <f t="shared" si="76"/>
        <v>0</v>
      </c>
      <c r="JT30" s="62">
        <f t="shared" si="76"/>
        <v>0</v>
      </c>
      <c r="JU30" s="62">
        <f t="shared" si="76"/>
        <v>0</v>
      </c>
      <c r="JV30" s="62">
        <f t="shared" ref="JV30:KW30" si="77">JV31+JV35</f>
        <v>0</v>
      </c>
      <c r="JW30" s="62">
        <f t="shared" si="77"/>
        <v>0</v>
      </c>
      <c r="JX30" s="62">
        <f t="shared" si="77"/>
        <v>0</v>
      </c>
      <c r="JY30" s="62">
        <f t="shared" si="77"/>
        <v>0</v>
      </c>
      <c r="JZ30" s="62">
        <f t="shared" si="77"/>
        <v>0</v>
      </c>
      <c r="KA30" s="62">
        <f t="shared" si="77"/>
        <v>0</v>
      </c>
      <c r="KB30" s="62">
        <f t="shared" si="77"/>
        <v>0</v>
      </c>
      <c r="KC30" s="62">
        <f t="shared" si="77"/>
        <v>0</v>
      </c>
      <c r="KD30" s="62">
        <f t="shared" si="77"/>
        <v>0</v>
      </c>
      <c r="KE30" s="62">
        <f t="shared" si="77"/>
        <v>0</v>
      </c>
      <c r="KF30" s="62">
        <f t="shared" si="77"/>
        <v>0</v>
      </c>
      <c r="KG30" s="62">
        <f t="shared" si="77"/>
        <v>0</v>
      </c>
      <c r="KH30" s="62">
        <f t="shared" si="77"/>
        <v>0</v>
      </c>
      <c r="KI30" s="62">
        <f t="shared" si="77"/>
        <v>0</v>
      </c>
      <c r="KJ30" s="62">
        <f t="shared" si="77"/>
        <v>0</v>
      </c>
      <c r="KK30" s="62">
        <f t="shared" si="77"/>
        <v>0</v>
      </c>
      <c r="KL30" s="62">
        <f t="shared" si="77"/>
        <v>0</v>
      </c>
      <c r="KM30" s="62">
        <f t="shared" si="77"/>
        <v>0</v>
      </c>
      <c r="KN30" s="62">
        <f t="shared" si="77"/>
        <v>0</v>
      </c>
      <c r="KO30" s="62">
        <f t="shared" si="77"/>
        <v>0</v>
      </c>
      <c r="KP30" s="62">
        <f t="shared" si="77"/>
        <v>0</v>
      </c>
      <c r="KQ30" s="62">
        <f t="shared" si="77"/>
        <v>0</v>
      </c>
      <c r="KR30" s="62">
        <f t="shared" si="77"/>
        <v>0</v>
      </c>
      <c r="KS30" s="62">
        <f t="shared" si="77"/>
        <v>0</v>
      </c>
      <c r="KT30" s="62">
        <f t="shared" si="77"/>
        <v>0</v>
      </c>
      <c r="KU30" s="62">
        <f t="shared" si="77"/>
        <v>0</v>
      </c>
      <c r="KV30" s="62">
        <f t="shared" si="77"/>
        <v>0</v>
      </c>
      <c r="KW30" s="62">
        <f t="shared" si="77"/>
        <v>0</v>
      </c>
    </row>
    <row r="31" spans="1:309" ht="20.100000000000001" customHeight="1" x14ac:dyDescent="0.25">
      <c r="A31" s="406"/>
      <c r="B31" s="326" t="s">
        <v>43</v>
      </c>
      <c r="C31" s="322" t="s">
        <v>10</v>
      </c>
      <c r="D31" s="74">
        <f t="shared" ref="D31" si="78">SUM(D32:D34)</f>
        <v>0</v>
      </c>
      <c r="E31" s="74">
        <f t="shared" ref="E31:BP31" si="79">SUM(E32:E34)</f>
        <v>0</v>
      </c>
      <c r="F31" s="74">
        <f t="shared" si="79"/>
        <v>0</v>
      </c>
      <c r="G31" s="74">
        <f t="shared" si="79"/>
        <v>0</v>
      </c>
      <c r="H31" s="74">
        <f t="shared" si="79"/>
        <v>0</v>
      </c>
      <c r="I31" s="74">
        <f t="shared" si="79"/>
        <v>0</v>
      </c>
      <c r="J31" s="74">
        <f t="shared" si="79"/>
        <v>0</v>
      </c>
      <c r="K31" s="74">
        <f t="shared" si="79"/>
        <v>0</v>
      </c>
      <c r="L31" s="74">
        <f t="shared" si="79"/>
        <v>0</v>
      </c>
      <c r="M31" s="74">
        <f t="shared" si="79"/>
        <v>0</v>
      </c>
      <c r="N31" s="74">
        <f t="shared" si="79"/>
        <v>0</v>
      </c>
      <c r="O31" s="74">
        <f t="shared" si="79"/>
        <v>0</v>
      </c>
      <c r="P31" s="74">
        <f t="shared" si="79"/>
        <v>0</v>
      </c>
      <c r="Q31" s="74">
        <f t="shared" si="79"/>
        <v>0</v>
      </c>
      <c r="R31" s="74">
        <f t="shared" si="79"/>
        <v>0</v>
      </c>
      <c r="S31" s="74">
        <f t="shared" si="79"/>
        <v>0</v>
      </c>
      <c r="T31" s="74">
        <f t="shared" si="79"/>
        <v>0</v>
      </c>
      <c r="U31" s="74">
        <f t="shared" si="79"/>
        <v>0</v>
      </c>
      <c r="V31" s="74">
        <f t="shared" si="79"/>
        <v>0</v>
      </c>
      <c r="W31" s="74">
        <f t="shared" si="79"/>
        <v>0</v>
      </c>
      <c r="X31" s="74">
        <f t="shared" si="79"/>
        <v>0</v>
      </c>
      <c r="Y31" s="74">
        <f t="shared" si="79"/>
        <v>0</v>
      </c>
      <c r="Z31" s="74">
        <f t="shared" si="79"/>
        <v>0</v>
      </c>
      <c r="AA31" s="74">
        <f t="shared" si="79"/>
        <v>0</v>
      </c>
      <c r="AB31" s="74">
        <f t="shared" si="79"/>
        <v>0</v>
      </c>
      <c r="AC31" s="74">
        <f t="shared" si="79"/>
        <v>0</v>
      </c>
      <c r="AD31" s="74">
        <f t="shared" si="79"/>
        <v>0</v>
      </c>
      <c r="AE31" s="74">
        <f t="shared" si="79"/>
        <v>0</v>
      </c>
      <c r="AF31" s="74">
        <f t="shared" si="79"/>
        <v>0</v>
      </c>
      <c r="AG31" s="74">
        <f t="shared" si="79"/>
        <v>0</v>
      </c>
      <c r="AH31" s="74">
        <f t="shared" si="79"/>
        <v>0</v>
      </c>
      <c r="AI31" s="74">
        <f t="shared" si="79"/>
        <v>0</v>
      </c>
      <c r="AJ31" s="74">
        <f t="shared" si="79"/>
        <v>0</v>
      </c>
      <c r="AK31" s="74">
        <f t="shared" si="79"/>
        <v>0</v>
      </c>
      <c r="AL31" s="74">
        <f t="shared" si="79"/>
        <v>0</v>
      </c>
      <c r="AM31" s="74">
        <f t="shared" si="79"/>
        <v>0</v>
      </c>
      <c r="AN31" s="74">
        <f t="shared" si="79"/>
        <v>0</v>
      </c>
      <c r="AO31" s="74">
        <f t="shared" si="79"/>
        <v>0</v>
      </c>
      <c r="AP31" s="74">
        <f t="shared" si="79"/>
        <v>0</v>
      </c>
      <c r="AQ31" s="74">
        <f t="shared" si="79"/>
        <v>0</v>
      </c>
      <c r="AR31" s="74">
        <f t="shared" si="79"/>
        <v>0</v>
      </c>
      <c r="AS31" s="74">
        <f t="shared" si="79"/>
        <v>0</v>
      </c>
      <c r="AT31" s="74">
        <f t="shared" si="79"/>
        <v>0</v>
      </c>
      <c r="AU31" s="74">
        <f t="shared" si="79"/>
        <v>0</v>
      </c>
      <c r="AV31" s="74">
        <f t="shared" si="79"/>
        <v>0</v>
      </c>
      <c r="AW31" s="74">
        <f t="shared" si="79"/>
        <v>0</v>
      </c>
      <c r="AX31" s="74">
        <f t="shared" si="79"/>
        <v>0</v>
      </c>
      <c r="AY31" s="74">
        <f t="shared" si="79"/>
        <v>0</v>
      </c>
      <c r="AZ31" s="74">
        <f t="shared" si="79"/>
        <v>0</v>
      </c>
      <c r="BA31" s="74">
        <f t="shared" si="79"/>
        <v>0</v>
      </c>
      <c r="BB31" s="74">
        <f t="shared" si="79"/>
        <v>0</v>
      </c>
      <c r="BC31" s="74">
        <f t="shared" si="79"/>
        <v>0</v>
      </c>
      <c r="BD31" s="74">
        <f t="shared" si="79"/>
        <v>0</v>
      </c>
      <c r="BE31" s="74">
        <f t="shared" si="79"/>
        <v>0</v>
      </c>
      <c r="BF31" s="74">
        <f t="shared" si="79"/>
        <v>0</v>
      </c>
      <c r="BG31" s="74">
        <f t="shared" si="79"/>
        <v>0</v>
      </c>
      <c r="BH31" s="74">
        <f t="shared" si="79"/>
        <v>0</v>
      </c>
      <c r="BI31" s="74">
        <f t="shared" si="79"/>
        <v>0</v>
      </c>
      <c r="BJ31" s="74">
        <f t="shared" si="79"/>
        <v>0</v>
      </c>
      <c r="BK31" s="74">
        <f t="shared" si="79"/>
        <v>0</v>
      </c>
      <c r="BL31" s="74">
        <f t="shared" si="79"/>
        <v>0</v>
      </c>
      <c r="BM31" s="74">
        <f t="shared" si="79"/>
        <v>0</v>
      </c>
      <c r="BN31" s="74">
        <f t="shared" si="79"/>
        <v>0</v>
      </c>
      <c r="BO31" s="74">
        <f t="shared" si="79"/>
        <v>0</v>
      </c>
      <c r="BP31" s="74">
        <f t="shared" si="79"/>
        <v>0</v>
      </c>
      <c r="BQ31" s="74">
        <f t="shared" ref="BQ31:EB31" si="80">SUM(BQ32:BQ34)</f>
        <v>0</v>
      </c>
      <c r="BR31" s="74">
        <f t="shared" si="80"/>
        <v>0</v>
      </c>
      <c r="BS31" s="74">
        <f t="shared" si="80"/>
        <v>0</v>
      </c>
      <c r="BT31" s="74">
        <f t="shared" si="80"/>
        <v>0</v>
      </c>
      <c r="BU31" s="74">
        <f t="shared" si="80"/>
        <v>0</v>
      </c>
      <c r="BV31" s="74">
        <f t="shared" si="80"/>
        <v>0</v>
      </c>
      <c r="BW31" s="74">
        <f t="shared" si="80"/>
        <v>0</v>
      </c>
      <c r="BX31" s="74">
        <f t="shared" si="80"/>
        <v>0</v>
      </c>
      <c r="BY31" s="74">
        <f t="shared" si="80"/>
        <v>0</v>
      </c>
      <c r="BZ31" s="74">
        <f t="shared" si="80"/>
        <v>0</v>
      </c>
      <c r="CA31" s="74">
        <f t="shared" si="80"/>
        <v>0</v>
      </c>
      <c r="CB31" s="74">
        <f t="shared" si="80"/>
        <v>0</v>
      </c>
      <c r="CC31" s="74">
        <f t="shared" si="80"/>
        <v>0</v>
      </c>
      <c r="CD31" s="74">
        <f t="shared" si="80"/>
        <v>0</v>
      </c>
      <c r="CE31" s="74">
        <f t="shared" si="80"/>
        <v>0</v>
      </c>
      <c r="CF31" s="74">
        <f t="shared" si="80"/>
        <v>0</v>
      </c>
      <c r="CG31" s="74">
        <f t="shared" si="80"/>
        <v>0</v>
      </c>
      <c r="CH31" s="74">
        <f t="shared" si="80"/>
        <v>0</v>
      </c>
      <c r="CI31" s="74">
        <f t="shared" si="80"/>
        <v>0</v>
      </c>
      <c r="CJ31" s="74">
        <f t="shared" si="80"/>
        <v>0</v>
      </c>
      <c r="CK31" s="74">
        <f t="shared" si="80"/>
        <v>0</v>
      </c>
      <c r="CL31" s="74">
        <f t="shared" si="80"/>
        <v>0</v>
      </c>
      <c r="CM31" s="74">
        <f t="shared" si="80"/>
        <v>0</v>
      </c>
      <c r="CN31" s="74">
        <f t="shared" si="80"/>
        <v>0</v>
      </c>
      <c r="CO31" s="74">
        <f t="shared" si="80"/>
        <v>0</v>
      </c>
      <c r="CP31" s="74">
        <f t="shared" si="80"/>
        <v>0</v>
      </c>
      <c r="CQ31" s="74">
        <f t="shared" si="80"/>
        <v>0</v>
      </c>
      <c r="CR31" s="74">
        <f t="shared" si="80"/>
        <v>0</v>
      </c>
      <c r="CS31" s="74">
        <f t="shared" si="80"/>
        <v>0</v>
      </c>
      <c r="CT31" s="74">
        <f t="shared" si="80"/>
        <v>0</v>
      </c>
      <c r="CU31" s="74">
        <f t="shared" si="80"/>
        <v>0</v>
      </c>
      <c r="CV31" s="74">
        <f t="shared" si="80"/>
        <v>0</v>
      </c>
      <c r="CW31" s="74">
        <f t="shared" si="80"/>
        <v>0</v>
      </c>
      <c r="CX31" s="74">
        <f t="shared" si="80"/>
        <v>0</v>
      </c>
      <c r="CY31" s="74">
        <f t="shared" si="80"/>
        <v>0</v>
      </c>
      <c r="CZ31" s="74">
        <f t="shared" si="80"/>
        <v>0</v>
      </c>
      <c r="DA31" s="74">
        <f t="shared" si="80"/>
        <v>0</v>
      </c>
      <c r="DB31" s="74">
        <f t="shared" si="80"/>
        <v>0</v>
      </c>
      <c r="DC31" s="74">
        <f t="shared" si="80"/>
        <v>0</v>
      </c>
      <c r="DD31" s="74">
        <f t="shared" si="80"/>
        <v>0</v>
      </c>
      <c r="DE31" s="74">
        <f t="shared" si="80"/>
        <v>0</v>
      </c>
      <c r="DF31" s="74">
        <f t="shared" si="80"/>
        <v>0</v>
      </c>
      <c r="DG31" s="74">
        <f t="shared" si="80"/>
        <v>0</v>
      </c>
      <c r="DH31" s="74">
        <f t="shared" si="80"/>
        <v>0</v>
      </c>
      <c r="DI31" s="74">
        <f t="shared" si="80"/>
        <v>0</v>
      </c>
      <c r="DJ31" s="74">
        <f t="shared" si="80"/>
        <v>0</v>
      </c>
      <c r="DK31" s="74">
        <f t="shared" si="80"/>
        <v>0</v>
      </c>
      <c r="DL31" s="74">
        <f t="shared" si="80"/>
        <v>0</v>
      </c>
      <c r="DM31" s="74">
        <f t="shared" si="80"/>
        <v>0</v>
      </c>
      <c r="DN31" s="74">
        <f t="shared" si="80"/>
        <v>0</v>
      </c>
      <c r="DO31" s="74">
        <f t="shared" si="80"/>
        <v>0</v>
      </c>
      <c r="DP31" s="74">
        <f t="shared" si="80"/>
        <v>0</v>
      </c>
      <c r="DQ31" s="74">
        <f t="shared" si="80"/>
        <v>0</v>
      </c>
      <c r="DR31" s="74">
        <f t="shared" si="80"/>
        <v>0</v>
      </c>
      <c r="DS31" s="74">
        <f t="shared" si="80"/>
        <v>0</v>
      </c>
      <c r="DT31" s="74">
        <f t="shared" si="80"/>
        <v>0</v>
      </c>
      <c r="DU31" s="74">
        <f t="shared" si="80"/>
        <v>0</v>
      </c>
      <c r="DV31" s="74">
        <f t="shared" si="80"/>
        <v>0</v>
      </c>
      <c r="DW31" s="74">
        <f t="shared" si="80"/>
        <v>0</v>
      </c>
      <c r="DX31" s="74">
        <f t="shared" si="80"/>
        <v>0</v>
      </c>
      <c r="DY31" s="74">
        <f t="shared" si="80"/>
        <v>0</v>
      </c>
      <c r="DZ31" s="74">
        <f t="shared" si="80"/>
        <v>0</v>
      </c>
      <c r="EA31" s="74">
        <f t="shared" si="80"/>
        <v>0</v>
      </c>
      <c r="EB31" s="74">
        <f t="shared" si="80"/>
        <v>0</v>
      </c>
      <c r="EC31" s="74">
        <f t="shared" ref="EC31:ER31" si="81">SUM(EC32:EC34)</f>
        <v>0</v>
      </c>
      <c r="ED31" s="74">
        <f t="shared" si="81"/>
        <v>0</v>
      </c>
      <c r="EE31" s="74">
        <f t="shared" si="81"/>
        <v>0</v>
      </c>
      <c r="EF31" s="74">
        <f t="shared" si="81"/>
        <v>0</v>
      </c>
      <c r="EG31" s="74">
        <f t="shared" si="81"/>
        <v>0</v>
      </c>
      <c r="EH31" s="74">
        <f t="shared" si="81"/>
        <v>0</v>
      </c>
      <c r="EI31" s="74">
        <f t="shared" si="81"/>
        <v>0</v>
      </c>
      <c r="EJ31" s="74">
        <f t="shared" si="81"/>
        <v>0</v>
      </c>
      <c r="EK31" s="74">
        <f t="shared" si="81"/>
        <v>0</v>
      </c>
      <c r="EL31" s="74">
        <f t="shared" si="81"/>
        <v>0</v>
      </c>
      <c r="EM31" s="74">
        <f t="shared" si="81"/>
        <v>0</v>
      </c>
      <c r="EN31" s="74">
        <f t="shared" si="81"/>
        <v>0</v>
      </c>
      <c r="EO31" s="74">
        <f t="shared" si="81"/>
        <v>0</v>
      </c>
      <c r="EP31" s="74">
        <f t="shared" si="81"/>
        <v>0</v>
      </c>
      <c r="EQ31" s="74">
        <f t="shared" si="81"/>
        <v>0</v>
      </c>
      <c r="ER31" s="74">
        <f t="shared" si="81"/>
        <v>0</v>
      </c>
      <c r="ES31" s="49"/>
      <c r="EU31" s="411"/>
      <c r="EV31" s="255" t="s">
        <v>43</v>
      </c>
      <c r="EW31" s="240" t="s">
        <v>264</v>
      </c>
      <c r="EX31" s="62">
        <f t="shared" ref="EX31:HI31" si="82">SUM(EX32:EX34)</f>
        <v>0</v>
      </c>
      <c r="EY31" s="62">
        <f t="shared" si="82"/>
        <v>0</v>
      </c>
      <c r="EZ31" s="62">
        <f t="shared" si="82"/>
        <v>0</v>
      </c>
      <c r="FA31" s="62">
        <f t="shared" si="82"/>
        <v>0</v>
      </c>
      <c r="FB31" s="62">
        <f t="shared" si="82"/>
        <v>0</v>
      </c>
      <c r="FC31" s="62">
        <f t="shared" si="82"/>
        <v>0</v>
      </c>
      <c r="FD31" s="62">
        <f t="shared" si="82"/>
        <v>0</v>
      </c>
      <c r="FE31" s="62">
        <f t="shared" si="82"/>
        <v>0</v>
      </c>
      <c r="FF31" s="62">
        <f t="shared" si="82"/>
        <v>0</v>
      </c>
      <c r="FG31" s="62">
        <f t="shared" si="82"/>
        <v>0</v>
      </c>
      <c r="FH31" s="62">
        <f t="shared" si="82"/>
        <v>0</v>
      </c>
      <c r="FI31" s="62">
        <f t="shared" si="82"/>
        <v>0</v>
      </c>
      <c r="FJ31" s="62">
        <f t="shared" si="82"/>
        <v>0</v>
      </c>
      <c r="FK31" s="62">
        <f t="shared" si="82"/>
        <v>0</v>
      </c>
      <c r="FL31" s="62">
        <f t="shared" si="82"/>
        <v>0</v>
      </c>
      <c r="FM31" s="62">
        <f t="shared" si="82"/>
        <v>0</v>
      </c>
      <c r="FN31" s="62">
        <f t="shared" si="82"/>
        <v>0</v>
      </c>
      <c r="FO31" s="62">
        <f t="shared" si="82"/>
        <v>0</v>
      </c>
      <c r="FP31" s="62">
        <f t="shared" si="82"/>
        <v>0</v>
      </c>
      <c r="FQ31" s="62">
        <f t="shared" si="82"/>
        <v>0</v>
      </c>
      <c r="FR31" s="62">
        <f t="shared" si="82"/>
        <v>0</v>
      </c>
      <c r="FS31" s="62">
        <f t="shared" si="82"/>
        <v>0</v>
      </c>
      <c r="FT31" s="62">
        <f t="shared" si="82"/>
        <v>0</v>
      </c>
      <c r="FU31" s="62">
        <f t="shared" si="82"/>
        <v>0</v>
      </c>
      <c r="FV31" s="62">
        <f t="shared" si="82"/>
        <v>0</v>
      </c>
      <c r="FW31" s="62">
        <f t="shared" si="82"/>
        <v>0</v>
      </c>
      <c r="FX31" s="62">
        <f t="shared" si="82"/>
        <v>0</v>
      </c>
      <c r="FY31" s="62">
        <f t="shared" si="82"/>
        <v>0</v>
      </c>
      <c r="FZ31" s="62">
        <f t="shared" si="82"/>
        <v>0</v>
      </c>
      <c r="GA31" s="62">
        <f t="shared" si="82"/>
        <v>0</v>
      </c>
      <c r="GB31" s="62">
        <f t="shared" si="82"/>
        <v>0</v>
      </c>
      <c r="GC31" s="62">
        <f t="shared" si="82"/>
        <v>0</v>
      </c>
      <c r="GD31" s="62">
        <f t="shared" si="82"/>
        <v>0</v>
      </c>
      <c r="GE31" s="62">
        <f t="shared" si="82"/>
        <v>0</v>
      </c>
      <c r="GF31" s="62">
        <f t="shared" si="82"/>
        <v>0</v>
      </c>
      <c r="GG31" s="62">
        <f t="shared" si="82"/>
        <v>0</v>
      </c>
      <c r="GH31" s="62">
        <f t="shared" si="82"/>
        <v>0</v>
      </c>
      <c r="GI31" s="62">
        <f t="shared" si="82"/>
        <v>0</v>
      </c>
      <c r="GJ31" s="62">
        <f t="shared" si="82"/>
        <v>0</v>
      </c>
      <c r="GK31" s="62">
        <f t="shared" si="82"/>
        <v>0</v>
      </c>
      <c r="GL31" s="62">
        <f t="shared" si="82"/>
        <v>0</v>
      </c>
      <c r="GM31" s="62">
        <f t="shared" si="82"/>
        <v>0</v>
      </c>
      <c r="GN31" s="62">
        <f t="shared" si="82"/>
        <v>0</v>
      </c>
      <c r="GO31" s="62">
        <f t="shared" si="82"/>
        <v>0</v>
      </c>
      <c r="GP31" s="62">
        <f t="shared" si="82"/>
        <v>0</v>
      </c>
      <c r="GQ31" s="62">
        <f t="shared" si="82"/>
        <v>0</v>
      </c>
      <c r="GR31" s="62">
        <f t="shared" si="82"/>
        <v>0</v>
      </c>
      <c r="GS31" s="62">
        <f t="shared" si="82"/>
        <v>0</v>
      </c>
      <c r="GT31" s="62">
        <f t="shared" si="82"/>
        <v>0</v>
      </c>
      <c r="GU31" s="62">
        <f t="shared" si="82"/>
        <v>0</v>
      </c>
      <c r="GV31" s="62">
        <f t="shared" si="82"/>
        <v>0</v>
      </c>
      <c r="GW31" s="62">
        <f t="shared" si="82"/>
        <v>0</v>
      </c>
      <c r="GX31" s="62">
        <f t="shared" si="82"/>
        <v>0</v>
      </c>
      <c r="GY31" s="62">
        <f t="shared" si="82"/>
        <v>0</v>
      </c>
      <c r="GZ31" s="62">
        <f t="shared" si="82"/>
        <v>0</v>
      </c>
      <c r="HA31" s="62">
        <f t="shared" si="82"/>
        <v>0</v>
      </c>
      <c r="HB31" s="62">
        <f t="shared" si="82"/>
        <v>0</v>
      </c>
      <c r="HC31" s="62">
        <f t="shared" si="82"/>
        <v>0</v>
      </c>
      <c r="HD31" s="62">
        <f t="shared" si="82"/>
        <v>0</v>
      </c>
      <c r="HE31" s="62">
        <f t="shared" si="82"/>
        <v>0</v>
      </c>
      <c r="HF31" s="62">
        <f t="shared" si="82"/>
        <v>0</v>
      </c>
      <c r="HG31" s="62">
        <f t="shared" si="82"/>
        <v>0</v>
      </c>
      <c r="HH31" s="62">
        <f t="shared" si="82"/>
        <v>0</v>
      </c>
      <c r="HI31" s="62">
        <f t="shared" si="82"/>
        <v>0</v>
      </c>
      <c r="HJ31" s="62">
        <f t="shared" ref="HJ31:JU31" si="83">SUM(HJ32:HJ34)</f>
        <v>0</v>
      </c>
      <c r="HK31" s="62">
        <f t="shared" si="83"/>
        <v>0</v>
      </c>
      <c r="HL31" s="62">
        <f t="shared" si="83"/>
        <v>0</v>
      </c>
      <c r="HM31" s="62">
        <f t="shared" si="83"/>
        <v>0</v>
      </c>
      <c r="HN31" s="62">
        <f t="shared" si="83"/>
        <v>0</v>
      </c>
      <c r="HO31" s="62">
        <f t="shared" si="83"/>
        <v>0</v>
      </c>
      <c r="HP31" s="62">
        <f t="shared" si="83"/>
        <v>0</v>
      </c>
      <c r="HQ31" s="62">
        <f t="shared" si="83"/>
        <v>0</v>
      </c>
      <c r="HR31" s="62">
        <f t="shared" si="83"/>
        <v>0</v>
      </c>
      <c r="HS31" s="62">
        <f t="shared" si="83"/>
        <v>0</v>
      </c>
      <c r="HT31" s="62">
        <f t="shared" si="83"/>
        <v>0</v>
      </c>
      <c r="HU31" s="62">
        <f t="shared" si="83"/>
        <v>0</v>
      </c>
      <c r="HV31" s="62">
        <f t="shared" si="83"/>
        <v>0</v>
      </c>
      <c r="HW31" s="62">
        <f t="shared" si="83"/>
        <v>0</v>
      </c>
      <c r="HX31" s="62">
        <f t="shared" si="83"/>
        <v>0</v>
      </c>
      <c r="HY31" s="62">
        <f t="shared" si="83"/>
        <v>0</v>
      </c>
      <c r="HZ31" s="62">
        <f t="shared" si="83"/>
        <v>0</v>
      </c>
      <c r="IA31" s="62">
        <f t="shared" si="83"/>
        <v>0</v>
      </c>
      <c r="IB31" s="62">
        <f t="shared" si="83"/>
        <v>0</v>
      </c>
      <c r="IC31" s="62">
        <f t="shared" si="83"/>
        <v>0</v>
      </c>
      <c r="ID31" s="62">
        <f t="shared" si="83"/>
        <v>0</v>
      </c>
      <c r="IE31" s="62">
        <f t="shared" si="83"/>
        <v>0</v>
      </c>
      <c r="IF31" s="62">
        <f t="shared" si="83"/>
        <v>0</v>
      </c>
      <c r="IG31" s="62">
        <f t="shared" si="83"/>
        <v>0</v>
      </c>
      <c r="IH31" s="62">
        <f t="shared" si="83"/>
        <v>0</v>
      </c>
      <c r="II31" s="62">
        <f t="shared" si="83"/>
        <v>0</v>
      </c>
      <c r="IJ31" s="62">
        <f t="shared" si="83"/>
        <v>0</v>
      </c>
      <c r="IK31" s="62">
        <f t="shared" si="83"/>
        <v>0</v>
      </c>
      <c r="IL31" s="62">
        <f t="shared" si="83"/>
        <v>0</v>
      </c>
      <c r="IM31" s="62">
        <f t="shared" si="83"/>
        <v>0</v>
      </c>
      <c r="IN31" s="62">
        <f t="shared" si="83"/>
        <v>0</v>
      </c>
      <c r="IO31" s="62">
        <f t="shared" si="83"/>
        <v>0</v>
      </c>
      <c r="IP31" s="62">
        <f t="shared" si="83"/>
        <v>0</v>
      </c>
      <c r="IQ31" s="62">
        <f t="shared" si="83"/>
        <v>0</v>
      </c>
      <c r="IR31" s="62">
        <f t="shared" si="83"/>
        <v>0</v>
      </c>
      <c r="IS31" s="62">
        <f t="shared" si="83"/>
        <v>0</v>
      </c>
      <c r="IT31" s="62">
        <f t="shared" si="83"/>
        <v>0</v>
      </c>
      <c r="IU31" s="62">
        <f t="shared" si="83"/>
        <v>0</v>
      </c>
      <c r="IV31" s="62">
        <f t="shared" si="83"/>
        <v>0</v>
      </c>
      <c r="IW31" s="62">
        <f t="shared" si="83"/>
        <v>0</v>
      </c>
      <c r="IX31" s="62">
        <f t="shared" si="83"/>
        <v>0</v>
      </c>
      <c r="IY31" s="62">
        <f t="shared" si="83"/>
        <v>0</v>
      </c>
      <c r="IZ31" s="62">
        <f t="shared" si="83"/>
        <v>0</v>
      </c>
      <c r="JA31" s="62">
        <f t="shared" si="83"/>
        <v>0</v>
      </c>
      <c r="JB31" s="62">
        <f t="shared" si="83"/>
        <v>0</v>
      </c>
      <c r="JC31" s="62">
        <f t="shared" si="83"/>
        <v>0</v>
      </c>
      <c r="JD31" s="62">
        <f t="shared" si="83"/>
        <v>0</v>
      </c>
      <c r="JE31" s="62">
        <f t="shared" si="83"/>
        <v>0</v>
      </c>
      <c r="JF31" s="62">
        <f t="shared" si="83"/>
        <v>0</v>
      </c>
      <c r="JG31" s="62">
        <f t="shared" si="83"/>
        <v>0</v>
      </c>
      <c r="JH31" s="62">
        <f t="shared" si="83"/>
        <v>0</v>
      </c>
      <c r="JI31" s="62">
        <f t="shared" si="83"/>
        <v>0</v>
      </c>
      <c r="JJ31" s="62">
        <f t="shared" si="83"/>
        <v>0</v>
      </c>
      <c r="JK31" s="62">
        <f t="shared" si="83"/>
        <v>0</v>
      </c>
      <c r="JL31" s="62">
        <f t="shared" si="83"/>
        <v>0</v>
      </c>
      <c r="JM31" s="62">
        <f t="shared" si="83"/>
        <v>0</v>
      </c>
      <c r="JN31" s="62">
        <f t="shared" si="83"/>
        <v>0</v>
      </c>
      <c r="JO31" s="62">
        <f t="shared" si="83"/>
        <v>0</v>
      </c>
      <c r="JP31" s="62">
        <f t="shared" si="83"/>
        <v>0</v>
      </c>
      <c r="JQ31" s="62">
        <f t="shared" si="83"/>
        <v>0</v>
      </c>
      <c r="JR31" s="62">
        <f t="shared" si="83"/>
        <v>0</v>
      </c>
      <c r="JS31" s="62">
        <f t="shared" si="83"/>
        <v>0</v>
      </c>
      <c r="JT31" s="62">
        <f t="shared" si="83"/>
        <v>0</v>
      </c>
      <c r="JU31" s="62">
        <f t="shared" si="83"/>
        <v>0</v>
      </c>
      <c r="JV31" s="62">
        <f t="shared" ref="JV31:KW31" si="84">SUM(JV32:JV34)</f>
        <v>0</v>
      </c>
      <c r="JW31" s="62">
        <f t="shared" si="84"/>
        <v>0</v>
      </c>
      <c r="JX31" s="62">
        <f t="shared" si="84"/>
        <v>0</v>
      </c>
      <c r="JY31" s="62">
        <f t="shared" si="84"/>
        <v>0</v>
      </c>
      <c r="JZ31" s="62">
        <f t="shared" si="84"/>
        <v>0</v>
      </c>
      <c r="KA31" s="62">
        <f t="shared" si="84"/>
        <v>0</v>
      </c>
      <c r="KB31" s="62">
        <f t="shared" si="84"/>
        <v>0</v>
      </c>
      <c r="KC31" s="62">
        <f t="shared" si="84"/>
        <v>0</v>
      </c>
      <c r="KD31" s="62">
        <f t="shared" si="84"/>
        <v>0</v>
      </c>
      <c r="KE31" s="62">
        <f t="shared" si="84"/>
        <v>0</v>
      </c>
      <c r="KF31" s="62">
        <f t="shared" si="84"/>
        <v>0</v>
      </c>
      <c r="KG31" s="62">
        <f t="shared" si="84"/>
        <v>0</v>
      </c>
      <c r="KH31" s="62">
        <f t="shared" si="84"/>
        <v>0</v>
      </c>
      <c r="KI31" s="62">
        <f t="shared" si="84"/>
        <v>0</v>
      </c>
      <c r="KJ31" s="62">
        <f t="shared" si="84"/>
        <v>0</v>
      </c>
      <c r="KK31" s="62">
        <f t="shared" si="84"/>
        <v>0</v>
      </c>
      <c r="KL31" s="62">
        <f t="shared" si="84"/>
        <v>0</v>
      </c>
      <c r="KM31" s="62">
        <f t="shared" si="84"/>
        <v>0</v>
      </c>
      <c r="KN31" s="62">
        <f t="shared" si="84"/>
        <v>0</v>
      </c>
      <c r="KO31" s="62">
        <f t="shared" si="84"/>
        <v>0</v>
      </c>
      <c r="KP31" s="62">
        <f t="shared" si="84"/>
        <v>0</v>
      </c>
      <c r="KQ31" s="62">
        <f t="shared" si="84"/>
        <v>0</v>
      </c>
      <c r="KR31" s="62">
        <f t="shared" si="84"/>
        <v>0</v>
      </c>
      <c r="KS31" s="62">
        <f t="shared" si="84"/>
        <v>0</v>
      </c>
      <c r="KT31" s="62">
        <f t="shared" si="84"/>
        <v>0</v>
      </c>
      <c r="KU31" s="62">
        <f t="shared" si="84"/>
        <v>0</v>
      </c>
      <c r="KV31" s="62">
        <f t="shared" si="84"/>
        <v>0</v>
      </c>
      <c r="KW31" s="62">
        <f t="shared" si="84"/>
        <v>0</v>
      </c>
    </row>
    <row r="32" spans="1:309" ht="20.100000000000001" customHeight="1" x14ac:dyDescent="0.25">
      <c r="A32" s="406"/>
      <c r="B32" s="326" t="s">
        <v>282</v>
      </c>
      <c r="C32" s="322" t="s">
        <v>10</v>
      </c>
      <c r="D32" s="237">
        <f>SUM(EX32:FI32)</f>
        <v>0</v>
      </c>
      <c r="E32" s="237">
        <f t="shared" ref="E32:BP35" si="85">SUM(EY32:FJ32)</f>
        <v>0</v>
      </c>
      <c r="F32" s="237">
        <f t="shared" si="85"/>
        <v>0</v>
      </c>
      <c r="G32" s="237">
        <f t="shared" si="85"/>
        <v>0</v>
      </c>
      <c r="H32" s="237">
        <f t="shared" si="85"/>
        <v>0</v>
      </c>
      <c r="I32" s="237">
        <f t="shared" si="85"/>
        <v>0</v>
      </c>
      <c r="J32" s="237">
        <f t="shared" si="85"/>
        <v>0</v>
      </c>
      <c r="K32" s="237">
        <f t="shared" si="85"/>
        <v>0</v>
      </c>
      <c r="L32" s="237">
        <f t="shared" si="85"/>
        <v>0</v>
      </c>
      <c r="M32" s="237">
        <f t="shared" si="85"/>
        <v>0</v>
      </c>
      <c r="N32" s="237">
        <f t="shared" si="85"/>
        <v>0</v>
      </c>
      <c r="O32" s="237">
        <f t="shared" si="85"/>
        <v>0</v>
      </c>
      <c r="P32" s="237">
        <f t="shared" si="85"/>
        <v>0</v>
      </c>
      <c r="Q32" s="237">
        <f t="shared" si="85"/>
        <v>0</v>
      </c>
      <c r="R32" s="237">
        <f t="shared" si="85"/>
        <v>0</v>
      </c>
      <c r="S32" s="237">
        <f t="shared" si="85"/>
        <v>0</v>
      </c>
      <c r="T32" s="237">
        <f t="shared" si="85"/>
        <v>0</v>
      </c>
      <c r="U32" s="237">
        <f t="shared" si="85"/>
        <v>0</v>
      </c>
      <c r="V32" s="237">
        <f t="shared" si="85"/>
        <v>0</v>
      </c>
      <c r="W32" s="237">
        <f t="shared" si="85"/>
        <v>0</v>
      </c>
      <c r="X32" s="237">
        <f t="shared" si="85"/>
        <v>0</v>
      </c>
      <c r="Y32" s="237">
        <f t="shared" si="85"/>
        <v>0</v>
      </c>
      <c r="Z32" s="237">
        <f t="shared" si="85"/>
        <v>0</v>
      </c>
      <c r="AA32" s="237">
        <f t="shared" si="85"/>
        <v>0</v>
      </c>
      <c r="AB32" s="237">
        <f t="shared" si="85"/>
        <v>0</v>
      </c>
      <c r="AC32" s="237">
        <f t="shared" si="85"/>
        <v>0</v>
      </c>
      <c r="AD32" s="237">
        <f t="shared" si="85"/>
        <v>0</v>
      </c>
      <c r="AE32" s="237">
        <f t="shared" si="85"/>
        <v>0</v>
      </c>
      <c r="AF32" s="237">
        <f t="shared" si="85"/>
        <v>0</v>
      </c>
      <c r="AG32" s="237">
        <f t="shared" si="85"/>
        <v>0</v>
      </c>
      <c r="AH32" s="237">
        <f t="shared" si="85"/>
        <v>0</v>
      </c>
      <c r="AI32" s="237">
        <f t="shared" si="85"/>
        <v>0</v>
      </c>
      <c r="AJ32" s="237">
        <f t="shared" si="85"/>
        <v>0</v>
      </c>
      <c r="AK32" s="237">
        <f t="shared" si="85"/>
        <v>0</v>
      </c>
      <c r="AL32" s="237">
        <f t="shared" si="85"/>
        <v>0</v>
      </c>
      <c r="AM32" s="237">
        <f t="shared" si="85"/>
        <v>0</v>
      </c>
      <c r="AN32" s="237">
        <f t="shared" si="85"/>
        <v>0</v>
      </c>
      <c r="AO32" s="237">
        <f t="shared" si="85"/>
        <v>0</v>
      </c>
      <c r="AP32" s="237">
        <f t="shared" si="85"/>
        <v>0</v>
      </c>
      <c r="AQ32" s="237">
        <f t="shared" si="85"/>
        <v>0</v>
      </c>
      <c r="AR32" s="237">
        <f t="shared" si="85"/>
        <v>0</v>
      </c>
      <c r="AS32" s="237">
        <f t="shared" si="85"/>
        <v>0</v>
      </c>
      <c r="AT32" s="237">
        <f t="shared" si="85"/>
        <v>0</v>
      </c>
      <c r="AU32" s="237">
        <f t="shared" si="85"/>
        <v>0</v>
      </c>
      <c r="AV32" s="237">
        <f t="shared" si="85"/>
        <v>0</v>
      </c>
      <c r="AW32" s="237">
        <f t="shared" si="85"/>
        <v>0</v>
      </c>
      <c r="AX32" s="237">
        <f t="shared" si="85"/>
        <v>0</v>
      </c>
      <c r="AY32" s="237">
        <f t="shared" si="85"/>
        <v>0</v>
      </c>
      <c r="AZ32" s="237">
        <f t="shared" si="85"/>
        <v>0</v>
      </c>
      <c r="BA32" s="237">
        <f t="shared" si="85"/>
        <v>0</v>
      </c>
      <c r="BB32" s="237">
        <f t="shared" si="85"/>
        <v>0</v>
      </c>
      <c r="BC32" s="237">
        <f t="shared" si="85"/>
        <v>0</v>
      </c>
      <c r="BD32" s="237">
        <f t="shared" si="85"/>
        <v>0</v>
      </c>
      <c r="BE32" s="237">
        <f t="shared" si="85"/>
        <v>0</v>
      </c>
      <c r="BF32" s="237">
        <f t="shared" si="85"/>
        <v>0</v>
      </c>
      <c r="BG32" s="237">
        <f t="shared" si="85"/>
        <v>0</v>
      </c>
      <c r="BH32" s="237">
        <f t="shared" si="85"/>
        <v>0</v>
      </c>
      <c r="BI32" s="237">
        <f t="shared" si="85"/>
        <v>0</v>
      </c>
      <c r="BJ32" s="237">
        <f t="shared" si="85"/>
        <v>0</v>
      </c>
      <c r="BK32" s="237">
        <f t="shared" si="85"/>
        <v>0</v>
      </c>
      <c r="BL32" s="237">
        <f t="shared" si="85"/>
        <v>0</v>
      </c>
      <c r="BM32" s="237">
        <f t="shared" si="85"/>
        <v>0</v>
      </c>
      <c r="BN32" s="237">
        <f t="shared" si="85"/>
        <v>0</v>
      </c>
      <c r="BO32" s="237">
        <f t="shared" si="85"/>
        <v>0</v>
      </c>
      <c r="BP32" s="237">
        <f t="shared" si="85"/>
        <v>0</v>
      </c>
      <c r="BQ32" s="237">
        <f t="shared" ref="BQ32:EB35" si="86">SUM(HK32:HV32)</f>
        <v>0</v>
      </c>
      <c r="BR32" s="237">
        <f t="shared" si="86"/>
        <v>0</v>
      </c>
      <c r="BS32" s="237">
        <f t="shared" si="86"/>
        <v>0</v>
      </c>
      <c r="BT32" s="237">
        <f t="shared" si="86"/>
        <v>0</v>
      </c>
      <c r="BU32" s="237">
        <f t="shared" si="86"/>
        <v>0</v>
      </c>
      <c r="BV32" s="237">
        <f t="shared" si="86"/>
        <v>0</v>
      </c>
      <c r="BW32" s="237">
        <f t="shared" si="86"/>
        <v>0</v>
      </c>
      <c r="BX32" s="237">
        <f t="shared" si="86"/>
        <v>0</v>
      </c>
      <c r="BY32" s="237">
        <f t="shared" si="86"/>
        <v>0</v>
      </c>
      <c r="BZ32" s="237">
        <f t="shared" si="86"/>
        <v>0</v>
      </c>
      <c r="CA32" s="237">
        <f t="shared" si="86"/>
        <v>0</v>
      </c>
      <c r="CB32" s="237">
        <f t="shared" si="86"/>
        <v>0</v>
      </c>
      <c r="CC32" s="237">
        <f t="shared" si="86"/>
        <v>0</v>
      </c>
      <c r="CD32" s="237">
        <f t="shared" si="86"/>
        <v>0</v>
      </c>
      <c r="CE32" s="237">
        <f t="shared" si="86"/>
        <v>0</v>
      </c>
      <c r="CF32" s="237">
        <f t="shared" si="86"/>
        <v>0</v>
      </c>
      <c r="CG32" s="237">
        <f t="shared" si="86"/>
        <v>0</v>
      </c>
      <c r="CH32" s="237">
        <f t="shared" si="86"/>
        <v>0</v>
      </c>
      <c r="CI32" s="237">
        <f t="shared" si="86"/>
        <v>0</v>
      </c>
      <c r="CJ32" s="237">
        <f t="shared" si="86"/>
        <v>0</v>
      </c>
      <c r="CK32" s="237">
        <f t="shared" si="86"/>
        <v>0</v>
      </c>
      <c r="CL32" s="237">
        <f t="shared" si="86"/>
        <v>0</v>
      </c>
      <c r="CM32" s="237">
        <f t="shared" si="86"/>
        <v>0</v>
      </c>
      <c r="CN32" s="237">
        <f t="shared" si="86"/>
        <v>0</v>
      </c>
      <c r="CO32" s="237">
        <f t="shared" si="86"/>
        <v>0</v>
      </c>
      <c r="CP32" s="237">
        <f t="shared" si="86"/>
        <v>0</v>
      </c>
      <c r="CQ32" s="237">
        <f t="shared" si="86"/>
        <v>0</v>
      </c>
      <c r="CR32" s="237">
        <f t="shared" si="86"/>
        <v>0</v>
      </c>
      <c r="CS32" s="237">
        <f t="shared" si="86"/>
        <v>0</v>
      </c>
      <c r="CT32" s="237">
        <f t="shared" si="86"/>
        <v>0</v>
      </c>
      <c r="CU32" s="237">
        <f t="shared" si="86"/>
        <v>0</v>
      </c>
      <c r="CV32" s="237">
        <f t="shared" si="86"/>
        <v>0</v>
      </c>
      <c r="CW32" s="237">
        <f t="shared" si="86"/>
        <v>0</v>
      </c>
      <c r="CX32" s="237">
        <f t="shared" si="86"/>
        <v>0</v>
      </c>
      <c r="CY32" s="237">
        <f t="shared" si="86"/>
        <v>0</v>
      </c>
      <c r="CZ32" s="237">
        <f t="shared" si="86"/>
        <v>0</v>
      </c>
      <c r="DA32" s="237">
        <f t="shared" si="86"/>
        <v>0</v>
      </c>
      <c r="DB32" s="237">
        <f t="shared" si="86"/>
        <v>0</v>
      </c>
      <c r="DC32" s="237">
        <f t="shared" si="86"/>
        <v>0</v>
      </c>
      <c r="DD32" s="237">
        <f t="shared" si="86"/>
        <v>0</v>
      </c>
      <c r="DE32" s="237">
        <f t="shared" si="86"/>
        <v>0</v>
      </c>
      <c r="DF32" s="237">
        <f t="shared" si="86"/>
        <v>0</v>
      </c>
      <c r="DG32" s="237">
        <f t="shared" si="86"/>
        <v>0</v>
      </c>
      <c r="DH32" s="237">
        <f t="shared" si="86"/>
        <v>0</v>
      </c>
      <c r="DI32" s="237">
        <f t="shared" si="86"/>
        <v>0</v>
      </c>
      <c r="DJ32" s="237">
        <f t="shared" si="86"/>
        <v>0</v>
      </c>
      <c r="DK32" s="237">
        <f t="shared" si="86"/>
        <v>0</v>
      </c>
      <c r="DL32" s="237">
        <f t="shared" si="86"/>
        <v>0</v>
      </c>
      <c r="DM32" s="237">
        <f t="shared" si="86"/>
        <v>0</v>
      </c>
      <c r="DN32" s="237">
        <f t="shared" si="86"/>
        <v>0</v>
      </c>
      <c r="DO32" s="237">
        <f t="shared" si="86"/>
        <v>0</v>
      </c>
      <c r="DP32" s="237">
        <f t="shared" si="86"/>
        <v>0</v>
      </c>
      <c r="DQ32" s="237">
        <f t="shared" si="86"/>
        <v>0</v>
      </c>
      <c r="DR32" s="237">
        <f t="shared" si="86"/>
        <v>0</v>
      </c>
      <c r="DS32" s="237">
        <f t="shared" si="86"/>
        <v>0</v>
      </c>
      <c r="DT32" s="237">
        <f t="shared" si="86"/>
        <v>0</v>
      </c>
      <c r="DU32" s="237">
        <f t="shared" si="86"/>
        <v>0</v>
      </c>
      <c r="DV32" s="237">
        <f t="shared" si="86"/>
        <v>0</v>
      </c>
      <c r="DW32" s="237">
        <f t="shared" si="86"/>
        <v>0</v>
      </c>
      <c r="DX32" s="237">
        <f t="shared" si="86"/>
        <v>0</v>
      </c>
      <c r="DY32" s="237">
        <f t="shared" si="86"/>
        <v>0</v>
      </c>
      <c r="DZ32" s="237">
        <f t="shared" si="86"/>
        <v>0</v>
      </c>
      <c r="EA32" s="237">
        <f t="shared" si="86"/>
        <v>0</v>
      </c>
      <c r="EB32" s="237">
        <f t="shared" si="86"/>
        <v>0</v>
      </c>
      <c r="EC32" s="237">
        <f t="shared" ref="EC32:ER35" si="87">SUM(JW32:KH32)</f>
        <v>0</v>
      </c>
      <c r="ED32" s="237">
        <f t="shared" si="87"/>
        <v>0</v>
      </c>
      <c r="EE32" s="237">
        <f t="shared" si="87"/>
        <v>0</v>
      </c>
      <c r="EF32" s="237">
        <f t="shared" si="87"/>
        <v>0</v>
      </c>
      <c r="EG32" s="237">
        <f t="shared" si="87"/>
        <v>0</v>
      </c>
      <c r="EH32" s="237">
        <f t="shared" si="87"/>
        <v>0</v>
      </c>
      <c r="EI32" s="237">
        <f t="shared" si="87"/>
        <v>0</v>
      </c>
      <c r="EJ32" s="237">
        <f t="shared" si="87"/>
        <v>0</v>
      </c>
      <c r="EK32" s="237">
        <f t="shared" si="87"/>
        <v>0</v>
      </c>
      <c r="EL32" s="237">
        <f t="shared" si="87"/>
        <v>0</v>
      </c>
      <c r="EM32" s="237">
        <f t="shared" si="87"/>
        <v>0</v>
      </c>
      <c r="EN32" s="237">
        <f t="shared" si="87"/>
        <v>0</v>
      </c>
      <c r="EO32" s="237">
        <f t="shared" si="87"/>
        <v>0</v>
      </c>
      <c r="EP32" s="237">
        <f t="shared" si="87"/>
        <v>0</v>
      </c>
      <c r="EQ32" s="237">
        <f t="shared" si="87"/>
        <v>0</v>
      </c>
      <c r="ER32" s="237">
        <f t="shared" si="87"/>
        <v>0</v>
      </c>
      <c r="ES32" s="49"/>
      <c r="EU32" s="411"/>
      <c r="EV32" s="255" t="s">
        <v>282</v>
      </c>
      <c r="EW32" s="240" t="s">
        <v>264</v>
      </c>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row>
    <row r="33" spans="1:309" ht="20.100000000000001" customHeight="1" x14ac:dyDescent="0.25">
      <c r="A33" s="406"/>
      <c r="B33" s="326" t="s">
        <v>66</v>
      </c>
      <c r="C33" s="322" t="s">
        <v>10</v>
      </c>
      <c r="D33" s="237">
        <f>SUM(EX33:FI33)</f>
        <v>0</v>
      </c>
      <c r="E33" s="237">
        <f t="shared" si="85"/>
        <v>0</v>
      </c>
      <c r="F33" s="237">
        <f t="shared" si="85"/>
        <v>0</v>
      </c>
      <c r="G33" s="237">
        <f t="shared" si="85"/>
        <v>0</v>
      </c>
      <c r="H33" s="237">
        <f t="shared" si="85"/>
        <v>0</v>
      </c>
      <c r="I33" s="237">
        <f t="shared" si="85"/>
        <v>0</v>
      </c>
      <c r="J33" s="237">
        <f t="shared" si="85"/>
        <v>0</v>
      </c>
      <c r="K33" s="237">
        <f t="shared" si="85"/>
        <v>0</v>
      </c>
      <c r="L33" s="237">
        <f t="shared" si="85"/>
        <v>0</v>
      </c>
      <c r="M33" s="237">
        <f t="shared" si="85"/>
        <v>0</v>
      </c>
      <c r="N33" s="237">
        <f t="shared" si="85"/>
        <v>0</v>
      </c>
      <c r="O33" s="237">
        <f t="shared" si="85"/>
        <v>0</v>
      </c>
      <c r="P33" s="237">
        <f t="shared" si="85"/>
        <v>0</v>
      </c>
      <c r="Q33" s="237">
        <f t="shared" si="85"/>
        <v>0</v>
      </c>
      <c r="R33" s="237">
        <f t="shared" si="85"/>
        <v>0</v>
      </c>
      <c r="S33" s="237">
        <f t="shared" si="85"/>
        <v>0</v>
      </c>
      <c r="T33" s="237">
        <f t="shared" si="85"/>
        <v>0</v>
      </c>
      <c r="U33" s="237">
        <f t="shared" si="85"/>
        <v>0</v>
      </c>
      <c r="V33" s="237">
        <f t="shared" si="85"/>
        <v>0</v>
      </c>
      <c r="W33" s="237">
        <f t="shared" si="85"/>
        <v>0</v>
      </c>
      <c r="X33" s="237">
        <f t="shared" si="85"/>
        <v>0</v>
      </c>
      <c r="Y33" s="237">
        <f t="shared" si="85"/>
        <v>0</v>
      </c>
      <c r="Z33" s="237">
        <f t="shared" si="85"/>
        <v>0</v>
      </c>
      <c r="AA33" s="237">
        <f t="shared" si="85"/>
        <v>0</v>
      </c>
      <c r="AB33" s="237">
        <f t="shared" si="85"/>
        <v>0</v>
      </c>
      <c r="AC33" s="237">
        <f t="shared" si="85"/>
        <v>0</v>
      </c>
      <c r="AD33" s="237">
        <f t="shared" si="85"/>
        <v>0</v>
      </c>
      <c r="AE33" s="237">
        <f t="shared" si="85"/>
        <v>0</v>
      </c>
      <c r="AF33" s="237">
        <f t="shared" si="85"/>
        <v>0</v>
      </c>
      <c r="AG33" s="237">
        <f t="shared" si="85"/>
        <v>0</v>
      </c>
      <c r="AH33" s="237">
        <f t="shared" si="85"/>
        <v>0</v>
      </c>
      <c r="AI33" s="237">
        <f t="shared" si="85"/>
        <v>0</v>
      </c>
      <c r="AJ33" s="237">
        <f t="shared" si="85"/>
        <v>0</v>
      </c>
      <c r="AK33" s="237">
        <f t="shared" si="85"/>
        <v>0</v>
      </c>
      <c r="AL33" s="237">
        <f t="shared" si="85"/>
        <v>0</v>
      </c>
      <c r="AM33" s="237">
        <f t="shared" si="85"/>
        <v>0</v>
      </c>
      <c r="AN33" s="237">
        <f t="shared" si="85"/>
        <v>0</v>
      </c>
      <c r="AO33" s="237">
        <f t="shared" si="85"/>
        <v>0</v>
      </c>
      <c r="AP33" s="237">
        <f t="shared" si="85"/>
        <v>0</v>
      </c>
      <c r="AQ33" s="237">
        <f t="shared" si="85"/>
        <v>0</v>
      </c>
      <c r="AR33" s="237">
        <f t="shared" si="85"/>
        <v>0</v>
      </c>
      <c r="AS33" s="237">
        <f t="shared" si="85"/>
        <v>0</v>
      </c>
      <c r="AT33" s="237">
        <f t="shared" si="85"/>
        <v>0</v>
      </c>
      <c r="AU33" s="237">
        <f t="shared" si="85"/>
        <v>0</v>
      </c>
      <c r="AV33" s="237">
        <f t="shared" si="85"/>
        <v>0</v>
      </c>
      <c r="AW33" s="237">
        <f t="shared" si="85"/>
        <v>0</v>
      </c>
      <c r="AX33" s="237">
        <f t="shared" si="85"/>
        <v>0</v>
      </c>
      <c r="AY33" s="237">
        <f t="shared" si="85"/>
        <v>0</v>
      </c>
      <c r="AZ33" s="237">
        <f t="shared" si="85"/>
        <v>0</v>
      </c>
      <c r="BA33" s="237">
        <f t="shared" si="85"/>
        <v>0</v>
      </c>
      <c r="BB33" s="237">
        <f t="shared" si="85"/>
        <v>0</v>
      </c>
      <c r="BC33" s="237">
        <f t="shared" si="85"/>
        <v>0</v>
      </c>
      <c r="BD33" s="237">
        <f t="shared" si="85"/>
        <v>0</v>
      </c>
      <c r="BE33" s="237">
        <f t="shared" si="85"/>
        <v>0</v>
      </c>
      <c r="BF33" s="237">
        <f t="shared" si="85"/>
        <v>0</v>
      </c>
      <c r="BG33" s="237">
        <f t="shared" si="85"/>
        <v>0</v>
      </c>
      <c r="BH33" s="237">
        <f t="shared" si="85"/>
        <v>0</v>
      </c>
      <c r="BI33" s="237">
        <f t="shared" si="85"/>
        <v>0</v>
      </c>
      <c r="BJ33" s="237">
        <f t="shared" si="85"/>
        <v>0</v>
      </c>
      <c r="BK33" s="237">
        <f t="shared" si="85"/>
        <v>0</v>
      </c>
      <c r="BL33" s="237">
        <f t="shared" si="85"/>
        <v>0</v>
      </c>
      <c r="BM33" s="237">
        <f t="shared" si="85"/>
        <v>0</v>
      </c>
      <c r="BN33" s="237">
        <f t="shared" si="85"/>
        <v>0</v>
      </c>
      <c r="BO33" s="237">
        <f t="shared" si="85"/>
        <v>0</v>
      </c>
      <c r="BP33" s="237">
        <f t="shared" si="85"/>
        <v>0</v>
      </c>
      <c r="BQ33" s="237">
        <f t="shared" si="86"/>
        <v>0</v>
      </c>
      <c r="BR33" s="237">
        <f t="shared" si="86"/>
        <v>0</v>
      </c>
      <c r="BS33" s="237">
        <f t="shared" si="86"/>
        <v>0</v>
      </c>
      <c r="BT33" s="237">
        <f t="shared" si="86"/>
        <v>0</v>
      </c>
      <c r="BU33" s="237">
        <f t="shared" si="86"/>
        <v>0</v>
      </c>
      <c r="BV33" s="237">
        <f t="shared" si="86"/>
        <v>0</v>
      </c>
      <c r="BW33" s="237">
        <f t="shared" si="86"/>
        <v>0</v>
      </c>
      <c r="BX33" s="237">
        <f t="shared" si="86"/>
        <v>0</v>
      </c>
      <c r="BY33" s="237">
        <f t="shared" si="86"/>
        <v>0</v>
      </c>
      <c r="BZ33" s="237">
        <f t="shared" si="86"/>
        <v>0</v>
      </c>
      <c r="CA33" s="237">
        <f t="shared" si="86"/>
        <v>0</v>
      </c>
      <c r="CB33" s="237">
        <f t="shared" si="86"/>
        <v>0</v>
      </c>
      <c r="CC33" s="237">
        <f t="shared" si="86"/>
        <v>0</v>
      </c>
      <c r="CD33" s="237">
        <f t="shared" si="86"/>
        <v>0</v>
      </c>
      <c r="CE33" s="237">
        <f t="shared" si="86"/>
        <v>0</v>
      </c>
      <c r="CF33" s="237">
        <f t="shared" si="86"/>
        <v>0</v>
      </c>
      <c r="CG33" s="237">
        <f t="shared" si="86"/>
        <v>0</v>
      </c>
      <c r="CH33" s="237">
        <f t="shared" si="86"/>
        <v>0</v>
      </c>
      <c r="CI33" s="237">
        <f t="shared" si="86"/>
        <v>0</v>
      </c>
      <c r="CJ33" s="237">
        <f t="shared" si="86"/>
        <v>0</v>
      </c>
      <c r="CK33" s="237">
        <f t="shared" si="86"/>
        <v>0</v>
      </c>
      <c r="CL33" s="237">
        <f t="shared" si="86"/>
        <v>0</v>
      </c>
      <c r="CM33" s="237">
        <f t="shared" si="86"/>
        <v>0</v>
      </c>
      <c r="CN33" s="237">
        <f t="shared" si="86"/>
        <v>0</v>
      </c>
      <c r="CO33" s="237">
        <f t="shared" si="86"/>
        <v>0</v>
      </c>
      <c r="CP33" s="237">
        <f t="shared" si="86"/>
        <v>0</v>
      </c>
      <c r="CQ33" s="237">
        <f t="shared" si="86"/>
        <v>0</v>
      </c>
      <c r="CR33" s="237">
        <f t="shared" si="86"/>
        <v>0</v>
      </c>
      <c r="CS33" s="237">
        <f t="shared" si="86"/>
        <v>0</v>
      </c>
      <c r="CT33" s="237">
        <f t="shared" si="86"/>
        <v>0</v>
      </c>
      <c r="CU33" s="237">
        <f t="shared" si="86"/>
        <v>0</v>
      </c>
      <c r="CV33" s="237">
        <f t="shared" si="86"/>
        <v>0</v>
      </c>
      <c r="CW33" s="237">
        <f t="shared" si="86"/>
        <v>0</v>
      </c>
      <c r="CX33" s="237">
        <f t="shared" si="86"/>
        <v>0</v>
      </c>
      <c r="CY33" s="237">
        <f t="shared" si="86"/>
        <v>0</v>
      </c>
      <c r="CZ33" s="237">
        <f t="shared" si="86"/>
        <v>0</v>
      </c>
      <c r="DA33" s="237">
        <f t="shared" si="86"/>
        <v>0</v>
      </c>
      <c r="DB33" s="237">
        <f t="shared" si="86"/>
        <v>0</v>
      </c>
      <c r="DC33" s="237">
        <f t="shared" si="86"/>
        <v>0</v>
      </c>
      <c r="DD33" s="237">
        <f t="shared" si="86"/>
        <v>0</v>
      </c>
      <c r="DE33" s="237">
        <f t="shared" si="86"/>
        <v>0</v>
      </c>
      <c r="DF33" s="237">
        <f t="shared" si="86"/>
        <v>0</v>
      </c>
      <c r="DG33" s="237">
        <f t="shared" si="86"/>
        <v>0</v>
      </c>
      <c r="DH33" s="237">
        <f t="shared" si="86"/>
        <v>0</v>
      </c>
      <c r="DI33" s="237">
        <f t="shared" si="86"/>
        <v>0</v>
      </c>
      <c r="DJ33" s="237">
        <f t="shared" si="86"/>
        <v>0</v>
      </c>
      <c r="DK33" s="237">
        <f t="shared" si="86"/>
        <v>0</v>
      </c>
      <c r="DL33" s="237">
        <f t="shared" si="86"/>
        <v>0</v>
      </c>
      <c r="DM33" s="237">
        <f t="shared" si="86"/>
        <v>0</v>
      </c>
      <c r="DN33" s="237">
        <f t="shared" si="86"/>
        <v>0</v>
      </c>
      <c r="DO33" s="237">
        <f t="shared" si="86"/>
        <v>0</v>
      </c>
      <c r="DP33" s="237">
        <f t="shared" si="86"/>
        <v>0</v>
      </c>
      <c r="DQ33" s="237">
        <f t="shared" si="86"/>
        <v>0</v>
      </c>
      <c r="DR33" s="237">
        <f t="shared" si="86"/>
        <v>0</v>
      </c>
      <c r="DS33" s="237">
        <f t="shared" si="86"/>
        <v>0</v>
      </c>
      <c r="DT33" s="237">
        <f t="shared" si="86"/>
        <v>0</v>
      </c>
      <c r="DU33" s="237">
        <f t="shared" si="86"/>
        <v>0</v>
      </c>
      <c r="DV33" s="237">
        <f t="shared" si="86"/>
        <v>0</v>
      </c>
      <c r="DW33" s="237">
        <f t="shared" si="86"/>
        <v>0</v>
      </c>
      <c r="DX33" s="237">
        <f t="shared" si="86"/>
        <v>0</v>
      </c>
      <c r="DY33" s="237">
        <f t="shared" si="86"/>
        <v>0</v>
      </c>
      <c r="DZ33" s="237">
        <f t="shared" si="86"/>
        <v>0</v>
      </c>
      <c r="EA33" s="237">
        <f t="shared" si="86"/>
        <v>0</v>
      </c>
      <c r="EB33" s="237">
        <f t="shared" si="86"/>
        <v>0</v>
      </c>
      <c r="EC33" s="237">
        <f t="shared" si="87"/>
        <v>0</v>
      </c>
      <c r="ED33" s="237">
        <f t="shared" si="87"/>
        <v>0</v>
      </c>
      <c r="EE33" s="237">
        <f t="shared" si="87"/>
        <v>0</v>
      </c>
      <c r="EF33" s="237">
        <f t="shared" si="87"/>
        <v>0</v>
      </c>
      <c r="EG33" s="237">
        <f t="shared" si="87"/>
        <v>0</v>
      </c>
      <c r="EH33" s="237">
        <f t="shared" si="87"/>
        <v>0</v>
      </c>
      <c r="EI33" s="237">
        <f t="shared" si="87"/>
        <v>0</v>
      </c>
      <c r="EJ33" s="237">
        <f t="shared" si="87"/>
        <v>0</v>
      </c>
      <c r="EK33" s="237">
        <f t="shared" si="87"/>
        <v>0</v>
      </c>
      <c r="EL33" s="237">
        <f t="shared" si="87"/>
        <v>0</v>
      </c>
      <c r="EM33" s="237">
        <f t="shared" si="87"/>
        <v>0</v>
      </c>
      <c r="EN33" s="237">
        <f t="shared" si="87"/>
        <v>0</v>
      </c>
      <c r="EO33" s="237">
        <f t="shared" si="87"/>
        <v>0</v>
      </c>
      <c r="EP33" s="237">
        <f t="shared" si="87"/>
        <v>0</v>
      </c>
      <c r="EQ33" s="237">
        <f t="shared" si="87"/>
        <v>0</v>
      </c>
      <c r="ER33" s="237">
        <f t="shared" si="87"/>
        <v>0</v>
      </c>
      <c r="ES33" s="49"/>
      <c r="EU33" s="411"/>
      <c r="EV33" s="255" t="s">
        <v>66</v>
      </c>
      <c r="EW33" s="240" t="s">
        <v>264</v>
      </c>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v>0</v>
      </c>
      <c r="GU33" s="23">
        <v>0</v>
      </c>
      <c r="GV33" s="23">
        <v>0</v>
      </c>
      <c r="GW33" s="23">
        <v>0</v>
      </c>
      <c r="GX33" s="23">
        <v>0</v>
      </c>
      <c r="GY33" s="23">
        <v>0</v>
      </c>
      <c r="GZ33" s="23">
        <v>0</v>
      </c>
      <c r="HA33" s="23">
        <v>0</v>
      </c>
      <c r="HB33" s="23">
        <v>0</v>
      </c>
      <c r="HC33" s="23">
        <v>0</v>
      </c>
      <c r="HD33" s="23">
        <v>0</v>
      </c>
      <c r="HE33" s="23">
        <v>0</v>
      </c>
      <c r="HF33" s="23">
        <v>0</v>
      </c>
      <c r="HG33" s="23">
        <v>0</v>
      </c>
      <c r="HH33" s="23">
        <v>0</v>
      </c>
      <c r="HI33" s="23">
        <v>0</v>
      </c>
      <c r="HJ33" s="23">
        <v>0</v>
      </c>
      <c r="HK33" s="23">
        <v>0</v>
      </c>
      <c r="HL33" s="23">
        <v>0</v>
      </c>
      <c r="HM33" s="23">
        <v>0</v>
      </c>
      <c r="HN33" s="23">
        <v>0</v>
      </c>
      <c r="HO33" s="23">
        <v>0</v>
      </c>
      <c r="HP33" s="23">
        <v>0</v>
      </c>
      <c r="HQ33" s="23">
        <v>0</v>
      </c>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row>
    <row r="34" spans="1:309" ht="20.100000000000001" customHeight="1" x14ac:dyDescent="0.25">
      <c r="A34" s="406"/>
      <c r="B34" s="326" t="s">
        <v>73</v>
      </c>
      <c r="C34" s="322" t="s">
        <v>10</v>
      </c>
      <c r="D34" s="237">
        <f>SUM(EX34:FI34)</f>
        <v>0</v>
      </c>
      <c r="E34" s="237">
        <f t="shared" si="85"/>
        <v>0</v>
      </c>
      <c r="F34" s="237">
        <f t="shared" si="85"/>
        <v>0</v>
      </c>
      <c r="G34" s="237">
        <f t="shared" si="85"/>
        <v>0</v>
      </c>
      <c r="H34" s="237">
        <f t="shared" si="85"/>
        <v>0</v>
      </c>
      <c r="I34" s="237">
        <f t="shared" si="85"/>
        <v>0</v>
      </c>
      <c r="J34" s="237">
        <f t="shared" si="85"/>
        <v>0</v>
      </c>
      <c r="K34" s="237">
        <f t="shared" si="85"/>
        <v>0</v>
      </c>
      <c r="L34" s="237">
        <f t="shared" si="85"/>
        <v>0</v>
      </c>
      <c r="M34" s="237">
        <f t="shared" si="85"/>
        <v>0</v>
      </c>
      <c r="N34" s="237">
        <f t="shared" si="85"/>
        <v>0</v>
      </c>
      <c r="O34" s="237">
        <f t="shared" si="85"/>
        <v>0</v>
      </c>
      <c r="P34" s="237">
        <f t="shared" si="85"/>
        <v>0</v>
      </c>
      <c r="Q34" s="237">
        <f t="shared" si="85"/>
        <v>0</v>
      </c>
      <c r="R34" s="237">
        <f t="shared" si="85"/>
        <v>0</v>
      </c>
      <c r="S34" s="237">
        <f t="shared" si="85"/>
        <v>0</v>
      </c>
      <c r="T34" s="237">
        <f t="shared" si="85"/>
        <v>0</v>
      </c>
      <c r="U34" s="237">
        <f t="shared" si="85"/>
        <v>0</v>
      </c>
      <c r="V34" s="237">
        <f t="shared" si="85"/>
        <v>0</v>
      </c>
      <c r="W34" s="237">
        <f t="shared" si="85"/>
        <v>0</v>
      </c>
      <c r="X34" s="237">
        <f t="shared" si="85"/>
        <v>0</v>
      </c>
      <c r="Y34" s="237">
        <f t="shared" si="85"/>
        <v>0</v>
      </c>
      <c r="Z34" s="237">
        <f t="shared" si="85"/>
        <v>0</v>
      </c>
      <c r="AA34" s="237">
        <f t="shared" si="85"/>
        <v>0</v>
      </c>
      <c r="AB34" s="237">
        <f t="shared" si="85"/>
        <v>0</v>
      </c>
      <c r="AC34" s="237">
        <f t="shared" si="85"/>
        <v>0</v>
      </c>
      <c r="AD34" s="237">
        <f t="shared" si="85"/>
        <v>0</v>
      </c>
      <c r="AE34" s="237">
        <f t="shared" si="85"/>
        <v>0</v>
      </c>
      <c r="AF34" s="237">
        <f t="shared" si="85"/>
        <v>0</v>
      </c>
      <c r="AG34" s="237">
        <f t="shared" si="85"/>
        <v>0</v>
      </c>
      <c r="AH34" s="237">
        <f t="shared" si="85"/>
        <v>0</v>
      </c>
      <c r="AI34" s="237">
        <f t="shared" si="85"/>
        <v>0</v>
      </c>
      <c r="AJ34" s="237">
        <f t="shared" si="85"/>
        <v>0</v>
      </c>
      <c r="AK34" s="237">
        <f t="shared" si="85"/>
        <v>0</v>
      </c>
      <c r="AL34" s="237">
        <f t="shared" si="85"/>
        <v>0</v>
      </c>
      <c r="AM34" s="237">
        <f t="shared" si="85"/>
        <v>0</v>
      </c>
      <c r="AN34" s="237">
        <f t="shared" si="85"/>
        <v>0</v>
      </c>
      <c r="AO34" s="237">
        <f t="shared" si="85"/>
        <v>0</v>
      </c>
      <c r="AP34" s="237">
        <f t="shared" si="85"/>
        <v>0</v>
      </c>
      <c r="AQ34" s="237">
        <f t="shared" si="85"/>
        <v>0</v>
      </c>
      <c r="AR34" s="237">
        <f t="shared" si="85"/>
        <v>0</v>
      </c>
      <c r="AS34" s="237">
        <f t="shared" si="85"/>
        <v>0</v>
      </c>
      <c r="AT34" s="237">
        <f t="shared" si="85"/>
        <v>0</v>
      </c>
      <c r="AU34" s="237">
        <f t="shared" si="85"/>
        <v>0</v>
      </c>
      <c r="AV34" s="237">
        <f t="shared" si="85"/>
        <v>0</v>
      </c>
      <c r="AW34" s="237">
        <f t="shared" si="85"/>
        <v>0</v>
      </c>
      <c r="AX34" s="237">
        <f t="shared" si="85"/>
        <v>0</v>
      </c>
      <c r="AY34" s="237">
        <f t="shared" si="85"/>
        <v>0</v>
      </c>
      <c r="AZ34" s="237">
        <f t="shared" si="85"/>
        <v>0</v>
      </c>
      <c r="BA34" s="237">
        <f t="shared" si="85"/>
        <v>0</v>
      </c>
      <c r="BB34" s="237">
        <f t="shared" si="85"/>
        <v>0</v>
      </c>
      <c r="BC34" s="237">
        <f t="shared" si="85"/>
        <v>0</v>
      </c>
      <c r="BD34" s="237">
        <f t="shared" si="85"/>
        <v>0</v>
      </c>
      <c r="BE34" s="237">
        <f t="shared" si="85"/>
        <v>0</v>
      </c>
      <c r="BF34" s="237">
        <f t="shared" si="85"/>
        <v>0</v>
      </c>
      <c r="BG34" s="237">
        <f t="shared" si="85"/>
        <v>0</v>
      </c>
      <c r="BH34" s="237">
        <f t="shared" si="85"/>
        <v>0</v>
      </c>
      <c r="BI34" s="237">
        <f t="shared" si="85"/>
        <v>0</v>
      </c>
      <c r="BJ34" s="237">
        <f t="shared" si="85"/>
        <v>0</v>
      </c>
      <c r="BK34" s="237">
        <f t="shared" si="85"/>
        <v>0</v>
      </c>
      <c r="BL34" s="237">
        <f t="shared" si="85"/>
        <v>0</v>
      </c>
      <c r="BM34" s="237">
        <f t="shared" si="85"/>
        <v>0</v>
      </c>
      <c r="BN34" s="237">
        <f t="shared" si="85"/>
        <v>0</v>
      </c>
      <c r="BO34" s="237">
        <f t="shared" si="85"/>
        <v>0</v>
      </c>
      <c r="BP34" s="237">
        <f t="shared" si="85"/>
        <v>0</v>
      </c>
      <c r="BQ34" s="237">
        <f t="shared" si="86"/>
        <v>0</v>
      </c>
      <c r="BR34" s="237">
        <f t="shared" si="86"/>
        <v>0</v>
      </c>
      <c r="BS34" s="237">
        <f t="shared" si="86"/>
        <v>0</v>
      </c>
      <c r="BT34" s="237">
        <f t="shared" si="86"/>
        <v>0</v>
      </c>
      <c r="BU34" s="237">
        <f t="shared" si="86"/>
        <v>0</v>
      </c>
      <c r="BV34" s="237">
        <f t="shared" si="86"/>
        <v>0</v>
      </c>
      <c r="BW34" s="237">
        <f t="shared" si="86"/>
        <v>0</v>
      </c>
      <c r="BX34" s="237">
        <f t="shared" si="86"/>
        <v>0</v>
      </c>
      <c r="BY34" s="237">
        <f t="shared" si="86"/>
        <v>0</v>
      </c>
      <c r="BZ34" s="237">
        <f t="shared" si="86"/>
        <v>0</v>
      </c>
      <c r="CA34" s="237">
        <f t="shared" si="86"/>
        <v>0</v>
      </c>
      <c r="CB34" s="237">
        <f t="shared" si="86"/>
        <v>0</v>
      </c>
      <c r="CC34" s="237">
        <f t="shared" si="86"/>
        <v>0</v>
      </c>
      <c r="CD34" s="237">
        <f t="shared" si="86"/>
        <v>0</v>
      </c>
      <c r="CE34" s="237">
        <f t="shared" si="86"/>
        <v>0</v>
      </c>
      <c r="CF34" s="237">
        <f t="shared" si="86"/>
        <v>0</v>
      </c>
      <c r="CG34" s="237">
        <f t="shared" si="86"/>
        <v>0</v>
      </c>
      <c r="CH34" s="237">
        <f t="shared" si="86"/>
        <v>0</v>
      </c>
      <c r="CI34" s="237">
        <f t="shared" si="86"/>
        <v>0</v>
      </c>
      <c r="CJ34" s="237">
        <f t="shared" si="86"/>
        <v>0</v>
      </c>
      <c r="CK34" s="237">
        <f t="shared" si="86"/>
        <v>0</v>
      </c>
      <c r="CL34" s="237">
        <f t="shared" si="86"/>
        <v>0</v>
      </c>
      <c r="CM34" s="237">
        <f t="shared" si="86"/>
        <v>0</v>
      </c>
      <c r="CN34" s="237">
        <f t="shared" si="86"/>
        <v>0</v>
      </c>
      <c r="CO34" s="237">
        <f t="shared" si="86"/>
        <v>0</v>
      </c>
      <c r="CP34" s="237">
        <f t="shared" si="86"/>
        <v>0</v>
      </c>
      <c r="CQ34" s="237">
        <f t="shared" si="86"/>
        <v>0</v>
      </c>
      <c r="CR34" s="237">
        <f t="shared" si="86"/>
        <v>0</v>
      </c>
      <c r="CS34" s="237">
        <f t="shared" si="86"/>
        <v>0</v>
      </c>
      <c r="CT34" s="237">
        <f t="shared" si="86"/>
        <v>0</v>
      </c>
      <c r="CU34" s="237">
        <f t="shared" si="86"/>
        <v>0</v>
      </c>
      <c r="CV34" s="237">
        <f t="shared" si="86"/>
        <v>0</v>
      </c>
      <c r="CW34" s="237">
        <f t="shared" si="86"/>
        <v>0</v>
      </c>
      <c r="CX34" s="237">
        <f t="shared" si="86"/>
        <v>0</v>
      </c>
      <c r="CY34" s="237">
        <f t="shared" si="86"/>
        <v>0</v>
      </c>
      <c r="CZ34" s="237">
        <f t="shared" si="86"/>
        <v>0</v>
      </c>
      <c r="DA34" s="237">
        <f t="shared" si="86"/>
        <v>0</v>
      </c>
      <c r="DB34" s="237">
        <f t="shared" si="86"/>
        <v>0</v>
      </c>
      <c r="DC34" s="237">
        <f t="shared" si="86"/>
        <v>0</v>
      </c>
      <c r="DD34" s="237">
        <f t="shared" si="86"/>
        <v>0</v>
      </c>
      <c r="DE34" s="237">
        <f t="shared" si="86"/>
        <v>0</v>
      </c>
      <c r="DF34" s="237">
        <f t="shared" si="86"/>
        <v>0</v>
      </c>
      <c r="DG34" s="237">
        <f t="shared" si="86"/>
        <v>0</v>
      </c>
      <c r="DH34" s="237">
        <f t="shared" si="86"/>
        <v>0</v>
      </c>
      <c r="DI34" s="237">
        <f t="shared" si="86"/>
        <v>0</v>
      </c>
      <c r="DJ34" s="237">
        <f t="shared" si="86"/>
        <v>0</v>
      </c>
      <c r="DK34" s="237">
        <f t="shared" si="86"/>
        <v>0</v>
      </c>
      <c r="DL34" s="237">
        <f t="shared" si="86"/>
        <v>0</v>
      </c>
      <c r="DM34" s="237">
        <f t="shared" si="86"/>
        <v>0</v>
      </c>
      <c r="DN34" s="237">
        <f t="shared" si="86"/>
        <v>0</v>
      </c>
      <c r="DO34" s="237">
        <f t="shared" si="86"/>
        <v>0</v>
      </c>
      <c r="DP34" s="237">
        <f t="shared" si="86"/>
        <v>0</v>
      </c>
      <c r="DQ34" s="237">
        <f t="shared" si="86"/>
        <v>0</v>
      </c>
      <c r="DR34" s="237">
        <f t="shared" si="86"/>
        <v>0</v>
      </c>
      <c r="DS34" s="237">
        <f t="shared" si="86"/>
        <v>0</v>
      </c>
      <c r="DT34" s="237">
        <f t="shared" si="86"/>
        <v>0</v>
      </c>
      <c r="DU34" s="237">
        <f t="shared" si="86"/>
        <v>0</v>
      </c>
      <c r="DV34" s="237">
        <f t="shared" si="86"/>
        <v>0</v>
      </c>
      <c r="DW34" s="237">
        <f t="shared" si="86"/>
        <v>0</v>
      </c>
      <c r="DX34" s="237">
        <f t="shared" si="86"/>
        <v>0</v>
      </c>
      <c r="DY34" s="237">
        <f t="shared" si="86"/>
        <v>0</v>
      </c>
      <c r="DZ34" s="237">
        <f t="shared" si="86"/>
        <v>0</v>
      </c>
      <c r="EA34" s="237">
        <f t="shared" si="86"/>
        <v>0</v>
      </c>
      <c r="EB34" s="237">
        <f t="shared" si="86"/>
        <v>0</v>
      </c>
      <c r="EC34" s="237">
        <f t="shared" si="87"/>
        <v>0</v>
      </c>
      <c r="ED34" s="237">
        <f t="shared" si="87"/>
        <v>0</v>
      </c>
      <c r="EE34" s="237">
        <f t="shared" si="87"/>
        <v>0</v>
      </c>
      <c r="EF34" s="237">
        <f t="shared" si="87"/>
        <v>0</v>
      </c>
      <c r="EG34" s="237">
        <f t="shared" si="87"/>
        <v>0</v>
      </c>
      <c r="EH34" s="237">
        <f t="shared" si="87"/>
        <v>0</v>
      </c>
      <c r="EI34" s="237">
        <f t="shared" si="87"/>
        <v>0</v>
      </c>
      <c r="EJ34" s="237">
        <f t="shared" si="87"/>
        <v>0</v>
      </c>
      <c r="EK34" s="237">
        <f t="shared" si="87"/>
        <v>0</v>
      </c>
      <c r="EL34" s="237">
        <f t="shared" si="87"/>
        <v>0</v>
      </c>
      <c r="EM34" s="237">
        <f t="shared" si="87"/>
        <v>0</v>
      </c>
      <c r="EN34" s="237">
        <f t="shared" si="87"/>
        <v>0</v>
      </c>
      <c r="EO34" s="237">
        <f t="shared" si="87"/>
        <v>0</v>
      </c>
      <c r="EP34" s="237">
        <f t="shared" si="87"/>
        <v>0</v>
      </c>
      <c r="EQ34" s="237">
        <f t="shared" si="87"/>
        <v>0</v>
      </c>
      <c r="ER34" s="237">
        <f t="shared" si="87"/>
        <v>0</v>
      </c>
      <c r="ES34" s="49"/>
      <c r="EU34" s="411"/>
      <c r="EV34" s="255" t="s">
        <v>73</v>
      </c>
      <c r="EW34" s="240" t="s">
        <v>264</v>
      </c>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row>
    <row r="35" spans="1:309" ht="20.100000000000001" customHeight="1" x14ac:dyDescent="0.25">
      <c r="A35" s="406"/>
      <c r="B35" s="326" t="s">
        <v>44</v>
      </c>
      <c r="C35" s="322" t="s">
        <v>10</v>
      </c>
      <c r="D35" s="237">
        <f>SUM(EX35:FI35)</f>
        <v>0</v>
      </c>
      <c r="E35" s="237">
        <f t="shared" si="85"/>
        <v>0</v>
      </c>
      <c r="F35" s="237">
        <f t="shared" si="85"/>
        <v>0</v>
      </c>
      <c r="G35" s="237">
        <f t="shared" si="85"/>
        <v>0</v>
      </c>
      <c r="H35" s="237">
        <f t="shared" si="85"/>
        <v>0</v>
      </c>
      <c r="I35" s="237">
        <f t="shared" si="85"/>
        <v>0</v>
      </c>
      <c r="J35" s="237">
        <f t="shared" si="85"/>
        <v>0</v>
      </c>
      <c r="K35" s="237">
        <f t="shared" si="85"/>
        <v>0</v>
      </c>
      <c r="L35" s="237">
        <f t="shared" si="85"/>
        <v>0</v>
      </c>
      <c r="M35" s="237">
        <f t="shared" si="85"/>
        <v>0</v>
      </c>
      <c r="N35" s="237">
        <f t="shared" si="85"/>
        <v>0</v>
      </c>
      <c r="O35" s="237">
        <f t="shared" si="85"/>
        <v>0</v>
      </c>
      <c r="P35" s="237">
        <f t="shared" si="85"/>
        <v>0</v>
      </c>
      <c r="Q35" s="237">
        <f t="shared" si="85"/>
        <v>0</v>
      </c>
      <c r="R35" s="237">
        <f t="shared" si="85"/>
        <v>0</v>
      </c>
      <c r="S35" s="237">
        <f t="shared" si="85"/>
        <v>0</v>
      </c>
      <c r="T35" s="237">
        <f t="shared" si="85"/>
        <v>0</v>
      </c>
      <c r="U35" s="237">
        <f t="shared" si="85"/>
        <v>0</v>
      </c>
      <c r="V35" s="237">
        <f t="shared" si="85"/>
        <v>0</v>
      </c>
      <c r="W35" s="237">
        <f t="shared" si="85"/>
        <v>0</v>
      </c>
      <c r="X35" s="237">
        <f t="shared" si="85"/>
        <v>0</v>
      </c>
      <c r="Y35" s="237">
        <f t="shared" si="85"/>
        <v>0</v>
      </c>
      <c r="Z35" s="237">
        <f t="shared" si="85"/>
        <v>0</v>
      </c>
      <c r="AA35" s="237">
        <f t="shared" si="85"/>
        <v>0</v>
      </c>
      <c r="AB35" s="237">
        <f t="shared" si="85"/>
        <v>0</v>
      </c>
      <c r="AC35" s="237">
        <f t="shared" si="85"/>
        <v>0</v>
      </c>
      <c r="AD35" s="237">
        <f t="shared" si="85"/>
        <v>0</v>
      </c>
      <c r="AE35" s="237">
        <f t="shared" si="85"/>
        <v>0</v>
      </c>
      <c r="AF35" s="237">
        <f t="shared" si="85"/>
        <v>0</v>
      </c>
      <c r="AG35" s="237">
        <f t="shared" si="85"/>
        <v>0</v>
      </c>
      <c r="AH35" s="237">
        <f t="shared" si="85"/>
        <v>0</v>
      </c>
      <c r="AI35" s="237">
        <f t="shared" si="85"/>
        <v>0</v>
      </c>
      <c r="AJ35" s="237">
        <f t="shared" si="85"/>
        <v>0</v>
      </c>
      <c r="AK35" s="237">
        <f t="shared" si="85"/>
        <v>0</v>
      </c>
      <c r="AL35" s="237">
        <f t="shared" si="85"/>
        <v>0</v>
      </c>
      <c r="AM35" s="237">
        <f t="shared" si="85"/>
        <v>0</v>
      </c>
      <c r="AN35" s="237">
        <f t="shared" si="85"/>
        <v>0</v>
      </c>
      <c r="AO35" s="237">
        <f t="shared" si="85"/>
        <v>0</v>
      </c>
      <c r="AP35" s="237">
        <f t="shared" si="85"/>
        <v>0</v>
      </c>
      <c r="AQ35" s="237">
        <f t="shared" si="85"/>
        <v>0</v>
      </c>
      <c r="AR35" s="237">
        <f t="shared" si="85"/>
        <v>0</v>
      </c>
      <c r="AS35" s="237">
        <f t="shared" si="85"/>
        <v>0</v>
      </c>
      <c r="AT35" s="237">
        <f t="shared" si="85"/>
        <v>0</v>
      </c>
      <c r="AU35" s="237">
        <f t="shared" si="85"/>
        <v>0</v>
      </c>
      <c r="AV35" s="237">
        <f t="shared" si="85"/>
        <v>0</v>
      </c>
      <c r="AW35" s="237">
        <f t="shared" si="85"/>
        <v>0</v>
      </c>
      <c r="AX35" s="237">
        <f t="shared" si="85"/>
        <v>0</v>
      </c>
      <c r="AY35" s="237">
        <f t="shared" si="85"/>
        <v>0</v>
      </c>
      <c r="AZ35" s="237">
        <f t="shared" si="85"/>
        <v>0</v>
      </c>
      <c r="BA35" s="237">
        <f t="shared" si="85"/>
        <v>0</v>
      </c>
      <c r="BB35" s="237">
        <f t="shared" si="85"/>
        <v>0</v>
      </c>
      <c r="BC35" s="237">
        <f t="shared" si="85"/>
        <v>0</v>
      </c>
      <c r="BD35" s="237">
        <f t="shared" si="85"/>
        <v>0</v>
      </c>
      <c r="BE35" s="237">
        <f t="shared" si="85"/>
        <v>0</v>
      </c>
      <c r="BF35" s="237">
        <f t="shared" si="85"/>
        <v>0</v>
      </c>
      <c r="BG35" s="237">
        <f t="shared" si="85"/>
        <v>0</v>
      </c>
      <c r="BH35" s="237">
        <f t="shared" si="85"/>
        <v>0</v>
      </c>
      <c r="BI35" s="237">
        <f t="shared" si="85"/>
        <v>0</v>
      </c>
      <c r="BJ35" s="237">
        <f t="shared" si="85"/>
        <v>0</v>
      </c>
      <c r="BK35" s="237">
        <f t="shared" si="85"/>
        <v>0</v>
      </c>
      <c r="BL35" s="237">
        <f t="shared" si="85"/>
        <v>0</v>
      </c>
      <c r="BM35" s="237">
        <f t="shared" si="85"/>
        <v>0</v>
      </c>
      <c r="BN35" s="237">
        <f t="shared" si="85"/>
        <v>0</v>
      </c>
      <c r="BO35" s="237">
        <f t="shared" si="85"/>
        <v>0</v>
      </c>
      <c r="BP35" s="237">
        <f t="shared" ref="BP35" si="88">SUM(HJ35:HU35)</f>
        <v>0</v>
      </c>
      <c r="BQ35" s="237">
        <f t="shared" si="86"/>
        <v>0</v>
      </c>
      <c r="BR35" s="237">
        <f t="shared" si="86"/>
        <v>0</v>
      </c>
      <c r="BS35" s="237">
        <f t="shared" si="86"/>
        <v>0</v>
      </c>
      <c r="BT35" s="237">
        <f t="shared" si="86"/>
        <v>0</v>
      </c>
      <c r="BU35" s="237">
        <f t="shared" si="86"/>
        <v>0</v>
      </c>
      <c r="BV35" s="237">
        <f t="shared" si="86"/>
        <v>0</v>
      </c>
      <c r="BW35" s="237">
        <f t="shared" si="86"/>
        <v>0</v>
      </c>
      <c r="BX35" s="237">
        <f t="shared" si="86"/>
        <v>0</v>
      </c>
      <c r="BY35" s="237">
        <f t="shared" si="86"/>
        <v>0</v>
      </c>
      <c r="BZ35" s="237">
        <f t="shared" si="86"/>
        <v>0</v>
      </c>
      <c r="CA35" s="237">
        <f t="shared" si="86"/>
        <v>0</v>
      </c>
      <c r="CB35" s="237">
        <f t="shared" si="86"/>
        <v>0</v>
      </c>
      <c r="CC35" s="237">
        <f t="shared" si="86"/>
        <v>0</v>
      </c>
      <c r="CD35" s="237">
        <f t="shared" si="86"/>
        <v>0</v>
      </c>
      <c r="CE35" s="237">
        <f t="shared" si="86"/>
        <v>0</v>
      </c>
      <c r="CF35" s="237">
        <f t="shared" si="86"/>
        <v>0</v>
      </c>
      <c r="CG35" s="237">
        <f t="shared" si="86"/>
        <v>0</v>
      </c>
      <c r="CH35" s="237">
        <f t="shared" si="86"/>
        <v>0</v>
      </c>
      <c r="CI35" s="237">
        <f t="shared" si="86"/>
        <v>0</v>
      </c>
      <c r="CJ35" s="237">
        <f t="shared" si="86"/>
        <v>0</v>
      </c>
      <c r="CK35" s="237">
        <f t="shared" si="86"/>
        <v>0</v>
      </c>
      <c r="CL35" s="237">
        <f t="shared" si="86"/>
        <v>0</v>
      </c>
      <c r="CM35" s="237">
        <f t="shared" si="86"/>
        <v>0</v>
      </c>
      <c r="CN35" s="237">
        <f t="shared" si="86"/>
        <v>0</v>
      </c>
      <c r="CO35" s="237">
        <f t="shared" si="86"/>
        <v>0</v>
      </c>
      <c r="CP35" s="237">
        <f t="shared" si="86"/>
        <v>0</v>
      </c>
      <c r="CQ35" s="237">
        <f t="shared" si="86"/>
        <v>0</v>
      </c>
      <c r="CR35" s="237">
        <f t="shared" si="86"/>
        <v>0</v>
      </c>
      <c r="CS35" s="237">
        <f t="shared" si="86"/>
        <v>0</v>
      </c>
      <c r="CT35" s="237">
        <f t="shared" si="86"/>
        <v>0</v>
      </c>
      <c r="CU35" s="237">
        <f t="shared" si="86"/>
        <v>0</v>
      </c>
      <c r="CV35" s="237">
        <f t="shared" si="86"/>
        <v>0</v>
      </c>
      <c r="CW35" s="237">
        <f t="shared" si="86"/>
        <v>0</v>
      </c>
      <c r="CX35" s="237">
        <f t="shared" si="86"/>
        <v>0</v>
      </c>
      <c r="CY35" s="237">
        <f t="shared" si="86"/>
        <v>0</v>
      </c>
      <c r="CZ35" s="237">
        <f t="shared" si="86"/>
        <v>0</v>
      </c>
      <c r="DA35" s="237">
        <f t="shared" si="86"/>
        <v>0</v>
      </c>
      <c r="DB35" s="237">
        <f t="shared" si="86"/>
        <v>0</v>
      </c>
      <c r="DC35" s="237">
        <f t="shared" si="86"/>
        <v>0</v>
      </c>
      <c r="DD35" s="237">
        <f t="shared" si="86"/>
        <v>0</v>
      </c>
      <c r="DE35" s="237">
        <f t="shared" si="86"/>
        <v>0</v>
      </c>
      <c r="DF35" s="237">
        <f t="shared" si="86"/>
        <v>0</v>
      </c>
      <c r="DG35" s="237">
        <f t="shared" si="86"/>
        <v>0</v>
      </c>
      <c r="DH35" s="237">
        <f t="shared" si="86"/>
        <v>0</v>
      </c>
      <c r="DI35" s="237">
        <f t="shared" si="86"/>
        <v>0</v>
      </c>
      <c r="DJ35" s="237">
        <f t="shared" si="86"/>
        <v>0</v>
      </c>
      <c r="DK35" s="237">
        <f t="shared" si="86"/>
        <v>0</v>
      </c>
      <c r="DL35" s="237">
        <f t="shared" si="86"/>
        <v>0</v>
      </c>
      <c r="DM35" s="237">
        <f t="shared" si="86"/>
        <v>0</v>
      </c>
      <c r="DN35" s="237">
        <f t="shared" si="86"/>
        <v>0</v>
      </c>
      <c r="DO35" s="237">
        <f t="shared" si="86"/>
        <v>0</v>
      </c>
      <c r="DP35" s="237">
        <f t="shared" si="86"/>
        <v>0</v>
      </c>
      <c r="DQ35" s="237">
        <f t="shared" si="86"/>
        <v>0</v>
      </c>
      <c r="DR35" s="237">
        <f t="shared" si="86"/>
        <v>0</v>
      </c>
      <c r="DS35" s="237">
        <f t="shared" si="86"/>
        <v>0</v>
      </c>
      <c r="DT35" s="237">
        <f t="shared" si="86"/>
        <v>0</v>
      </c>
      <c r="DU35" s="237">
        <f t="shared" si="86"/>
        <v>0</v>
      </c>
      <c r="DV35" s="237">
        <f t="shared" si="86"/>
        <v>0</v>
      </c>
      <c r="DW35" s="237">
        <f t="shared" si="86"/>
        <v>0</v>
      </c>
      <c r="DX35" s="237">
        <f t="shared" si="86"/>
        <v>0</v>
      </c>
      <c r="DY35" s="237">
        <f t="shared" si="86"/>
        <v>0</v>
      </c>
      <c r="DZ35" s="237">
        <f t="shared" si="86"/>
        <v>0</v>
      </c>
      <c r="EA35" s="237">
        <f t="shared" si="86"/>
        <v>0</v>
      </c>
      <c r="EB35" s="237">
        <f t="shared" ref="EB35" si="89">SUM(JV35:KG35)</f>
        <v>0</v>
      </c>
      <c r="EC35" s="237">
        <f t="shared" si="87"/>
        <v>0</v>
      </c>
      <c r="ED35" s="237">
        <f t="shared" si="87"/>
        <v>0</v>
      </c>
      <c r="EE35" s="237">
        <f t="shared" si="87"/>
        <v>0</v>
      </c>
      <c r="EF35" s="237">
        <f t="shared" si="87"/>
        <v>0</v>
      </c>
      <c r="EG35" s="237">
        <f t="shared" si="87"/>
        <v>0</v>
      </c>
      <c r="EH35" s="237">
        <f t="shared" si="87"/>
        <v>0</v>
      </c>
      <c r="EI35" s="237">
        <f t="shared" si="87"/>
        <v>0</v>
      </c>
      <c r="EJ35" s="237">
        <f t="shared" si="87"/>
        <v>0</v>
      </c>
      <c r="EK35" s="237">
        <f t="shared" si="87"/>
        <v>0</v>
      </c>
      <c r="EL35" s="237">
        <f t="shared" si="87"/>
        <v>0</v>
      </c>
      <c r="EM35" s="237">
        <f t="shared" si="87"/>
        <v>0</v>
      </c>
      <c r="EN35" s="237">
        <f t="shared" si="87"/>
        <v>0</v>
      </c>
      <c r="EO35" s="237">
        <f t="shared" si="87"/>
        <v>0</v>
      </c>
      <c r="EP35" s="237">
        <f t="shared" si="87"/>
        <v>0</v>
      </c>
      <c r="EQ35" s="237">
        <f t="shared" si="87"/>
        <v>0</v>
      </c>
      <c r="ER35" s="237">
        <f t="shared" si="87"/>
        <v>0</v>
      </c>
      <c r="ES35" s="49"/>
      <c r="EU35" s="411"/>
      <c r="EV35" s="255" t="s">
        <v>44</v>
      </c>
      <c r="EW35" s="240" t="s">
        <v>264</v>
      </c>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v>0</v>
      </c>
      <c r="GU35" s="23">
        <v>0</v>
      </c>
      <c r="GV35" s="23">
        <v>0</v>
      </c>
      <c r="GW35" s="23">
        <v>0</v>
      </c>
      <c r="GX35" s="23">
        <v>0</v>
      </c>
      <c r="GY35" s="23">
        <v>0</v>
      </c>
      <c r="GZ35" s="23">
        <v>0</v>
      </c>
      <c r="HA35" s="23">
        <v>0</v>
      </c>
      <c r="HB35" s="23">
        <v>0</v>
      </c>
      <c r="HC35" s="23">
        <v>0</v>
      </c>
      <c r="HD35" s="23">
        <v>0</v>
      </c>
      <c r="HE35" s="23">
        <v>0</v>
      </c>
      <c r="HF35" s="23">
        <v>0</v>
      </c>
      <c r="HG35" s="23">
        <v>0</v>
      </c>
      <c r="HH35" s="23">
        <v>0</v>
      </c>
      <c r="HI35" s="23">
        <v>0</v>
      </c>
      <c r="HJ35" s="23">
        <v>0</v>
      </c>
      <c r="HK35" s="23">
        <v>0</v>
      </c>
      <c r="HL35" s="23">
        <v>0</v>
      </c>
      <c r="HM35" s="23">
        <v>0</v>
      </c>
      <c r="HN35" s="23">
        <v>0</v>
      </c>
      <c r="HO35" s="23">
        <v>0</v>
      </c>
      <c r="HP35" s="23">
        <v>0</v>
      </c>
      <c r="HQ35" s="23">
        <v>0</v>
      </c>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row>
    <row r="36" spans="1:309" ht="20.100000000000001" customHeight="1" x14ac:dyDescent="0.25">
      <c r="A36" s="406"/>
      <c r="B36" s="328" t="s">
        <v>45</v>
      </c>
      <c r="C36" s="319" t="s">
        <v>10</v>
      </c>
      <c r="D36" s="74">
        <f t="shared" ref="D36" si="90">SUM(D37:D38)</f>
        <v>0</v>
      </c>
      <c r="E36" s="74">
        <f t="shared" ref="E36:BP36" si="91">SUM(E37:E38)</f>
        <v>0</v>
      </c>
      <c r="F36" s="74">
        <f t="shared" si="91"/>
        <v>0</v>
      </c>
      <c r="G36" s="74">
        <f t="shared" si="91"/>
        <v>0</v>
      </c>
      <c r="H36" s="74">
        <f t="shared" si="91"/>
        <v>0</v>
      </c>
      <c r="I36" s="74">
        <f t="shared" si="91"/>
        <v>0</v>
      </c>
      <c r="J36" s="74">
        <f t="shared" si="91"/>
        <v>0</v>
      </c>
      <c r="K36" s="74">
        <f t="shared" si="91"/>
        <v>0</v>
      </c>
      <c r="L36" s="74">
        <f t="shared" si="91"/>
        <v>0</v>
      </c>
      <c r="M36" s="74">
        <f t="shared" si="91"/>
        <v>0</v>
      </c>
      <c r="N36" s="74">
        <f t="shared" si="91"/>
        <v>0</v>
      </c>
      <c r="O36" s="74">
        <f t="shared" si="91"/>
        <v>0</v>
      </c>
      <c r="P36" s="74">
        <f t="shared" si="91"/>
        <v>0</v>
      </c>
      <c r="Q36" s="74">
        <f t="shared" si="91"/>
        <v>0</v>
      </c>
      <c r="R36" s="74">
        <f t="shared" si="91"/>
        <v>0</v>
      </c>
      <c r="S36" s="74">
        <f t="shared" si="91"/>
        <v>0</v>
      </c>
      <c r="T36" s="74">
        <f t="shared" si="91"/>
        <v>0</v>
      </c>
      <c r="U36" s="74">
        <f t="shared" si="91"/>
        <v>0</v>
      </c>
      <c r="V36" s="74">
        <f t="shared" si="91"/>
        <v>0</v>
      </c>
      <c r="W36" s="74">
        <f t="shared" si="91"/>
        <v>0</v>
      </c>
      <c r="X36" s="74">
        <f t="shared" si="91"/>
        <v>0</v>
      </c>
      <c r="Y36" s="74">
        <f t="shared" si="91"/>
        <v>0</v>
      </c>
      <c r="Z36" s="74">
        <f t="shared" si="91"/>
        <v>0</v>
      </c>
      <c r="AA36" s="74">
        <f t="shared" si="91"/>
        <v>0</v>
      </c>
      <c r="AB36" s="74">
        <f t="shared" si="91"/>
        <v>0</v>
      </c>
      <c r="AC36" s="74">
        <f t="shared" si="91"/>
        <v>0</v>
      </c>
      <c r="AD36" s="74">
        <f t="shared" si="91"/>
        <v>0</v>
      </c>
      <c r="AE36" s="74">
        <f t="shared" si="91"/>
        <v>0</v>
      </c>
      <c r="AF36" s="74">
        <f t="shared" si="91"/>
        <v>0</v>
      </c>
      <c r="AG36" s="74">
        <f t="shared" si="91"/>
        <v>0</v>
      </c>
      <c r="AH36" s="74">
        <f t="shared" si="91"/>
        <v>0</v>
      </c>
      <c r="AI36" s="74">
        <f t="shared" si="91"/>
        <v>0</v>
      </c>
      <c r="AJ36" s="74">
        <f t="shared" si="91"/>
        <v>0</v>
      </c>
      <c r="AK36" s="74">
        <f t="shared" si="91"/>
        <v>0</v>
      </c>
      <c r="AL36" s="74">
        <f t="shared" si="91"/>
        <v>0</v>
      </c>
      <c r="AM36" s="74">
        <f t="shared" si="91"/>
        <v>0</v>
      </c>
      <c r="AN36" s="74">
        <f t="shared" si="91"/>
        <v>0</v>
      </c>
      <c r="AO36" s="74">
        <f t="shared" si="91"/>
        <v>0</v>
      </c>
      <c r="AP36" s="74">
        <f t="shared" si="91"/>
        <v>0</v>
      </c>
      <c r="AQ36" s="74">
        <f t="shared" si="91"/>
        <v>0</v>
      </c>
      <c r="AR36" s="74">
        <f t="shared" si="91"/>
        <v>0</v>
      </c>
      <c r="AS36" s="74">
        <f t="shared" si="91"/>
        <v>0</v>
      </c>
      <c r="AT36" s="74">
        <f t="shared" si="91"/>
        <v>0</v>
      </c>
      <c r="AU36" s="74">
        <f t="shared" si="91"/>
        <v>0</v>
      </c>
      <c r="AV36" s="74">
        <f t="shared" si="91"/>
        <v>0</v>
      </c>
      <c r="AW36" s="74">
        <f t="shared" si="91"/>
        <v>0</v>
      </c>
      <c r="AX36" s="74">
        <f t="shared" si="91"/>
        <v>0</v>
      </c>
      <c r="AY36" s="74">
        <f t="shared" si="91"/>
        <v>0</v>
      </c>
      <c r="AZ36" s="74">
        <f t="shared" si="91"/>
        <v>0</v>
      </c>
      <c r="BA36" s="74">
        <f t="shared" si="91"/>
        <v>0</v>
      </c>
      <c r="BB36" s="74">
        <f t="shared" si="91"/>
        <v>0</v>
      </c>
      <c r="BC36" s="74">
        <f t="shared" si="91"/>
        <v>0</v>
      </c>
      <c r="BD36" s="74">
        <f t="shared" si="91"/>
        <v>0</v>
      </c>
      <c r="BE36" s="74">
        <f t="shared" si="91"/>
        <v>0</v>
      </c>
      <c r="BF36" s="74">
        <f t="shared" si="91"/>
        <v>0</v>
      </c>
      <c r="BG36" s="74">
        <f t="shared" si="91"/>
        <v>0</v>
      </c>
      <c r="BH36" s="74">
        <f t="shared" si="91"/>
        <v>0</v>
      </c>
      <c r="BI36" s="74">
        <f t="shared" si="91"/>
        <v>0</v>
      </c>
      <c r="BJ36" s="74">
        <f t="shared" si="91"/>
        <v>0</v>
      </c>
      <c r="BK36" s="74">
        <f t="shared" si="91"/>
        <v>0</v>
      </c>
      <c r="BL36" s="74">
        <f t="shared" si="91"/>
        <v>0</v>
      </c>
      <c r="BM36" s="74">
        <f t="shared" si="91"/>
        <v>0</v>
      </c>
      <c r="BN36" s="74">
        <f t="shared" si="91"/>
        <v>0</v>
      </c>
      <c r="BO36" s="74">
        <f t="shared" si="91"/>
        <v>0</v>
      </c>
      <c r="BP36" s="74">
        <f t="shared" si="91"/>
        <v>0</v>
      </c>
      <c r="BQ36" s="74">
        <f t="shared" ref="BQ36:EB36" si="92">SUM(BQ37:BQ38)</f>
        <v>0</v>
      </c>
      <c r="BR36" s="74">
        <f t="shared" si="92"/>
        <v>0</v>
      </c>
      <c r="BS36" s="74">
        <f t="shared" si="92"/>
        <v>0</v>
      </c>
      <c r="BT36" s="74">
        <f t="shared" si="92"/>
        <v>0</v>
      </c>
      <c r="BU36" s="74">
        <f t="shared" si="92"/>
        <v>0</v>
      </c>
      <c r="BV36" s="74">
        <f t="shared" si="92"/>
        <v>0</v>
      </c>
      <c r="BW36" s="74">
        <f t="shared" si="92"/>
        <v>0</v>
      </c>
      <c r="BX36" s="74">
        <f t="shared" si="92"/>
        <v>0</v>
      </c>
      <c r="BY36" s="74">
        <f t="shared" si="92"/>
        <v>0</v>
      </c>
      <c r="BZ36" s="74">
        <f t="shared" si="92"/>
        <v>0</v>
      </c>
      <c r="CA36" s="74">
        <f t="shared" si="92"/>
        <v>0</v>
      </c>
      <c r="CB36" s="74">
        <f t="shared" si="92"/>
        <v>0</v>
      </c>
      <c r="CC36" s="74">
        <f t="shared" si="92"/>
        <v>0</v>
      </c>
      <c r="CD36" s="74">
        <f t="shared" si="92"/>
        <v>0</v>
      </c>
      <c r="CE36" s="74">
        <f t="shared" si="92"/>
        <v>0</v>
      </c>
      <c r="CF36" s="74">
        <f t="shared" si="92"/>
        <v>0</v>
      </c>
      <c r="CG36" s="74">
        <f t="shared" si="92"/>
        <v>0</v>
      </c>
      <c r="CH36" s="74">
        <f t="shared" si="92"/>
        <v>0</v>
      </c>
      <c r="CI36" s="74">
        <f t="shared" si="92"/>
        <v>0</v>
      </c>
      <c r="CJ36" s="74">
        <f t="shared" si="92"/>
        <v>0</v>
      </c>
      <c r="CK36" s="74">
        <f t="shared" si="92"/>
        <v>0</v>
      </c>
      <c r="CL36" s="74">
        <f t="shared" si="92"/>
        <v>0</v>
      </c>
      <c r="CM36" s="74">
        <f t="shared" si="92"/>
        <v>0</v>
      </c>
      <c r="CN36" s="74">
        <f t="shared" si="92"/>
        <v>0</v>
      </c>
      <c r="CO36" s="74">
        <f t="shared" si="92"/>
        <v>0</v>
      </c>
      <c r="CP36" s="74">
        <f t="shared" si="92"/>
        <v>0</v>
      </c>
      <c r="CQ36" s="74">
        <f t="shared" si="92"/>
        <v>0</v>
      </c>
      <c r="CR36" s="74">
        <f t="shared" si="92"/>
        <v>0</v>
      </c>
      <c r="CS36" s="74">
        <f t="shared" si="92"/>
        <v>0</v>
      </c>
      <c r="CT36" s="74">
        <f t="shared" si="92"/>
        <v>0</v>
      </c>
      <c r="CU36" s="74">
        <f t="shared" si="92"/>
        <v>0</v>
      </c>
      <c r="CV36" s="74">
        <f t="shared" si="92"/>
        <v>0</v>
      </c>
      <c r="CW36" s="74">
        <f t="shared" si="92"/>
        <v>0</v>
      </c>
      <c r="CX36" s="74">
        <f t="shared" si="92"/>
        <v>0</v>
      </c>
      <c r="CY36" s="74">
        <f t="shared" si="92"/>
        <v>0</v>
      </c>
      <c r="CZ36" s="74">
        <f t="shared" si="92"/>
        <v>0</v>
      </c>
      <c r="DA36" s="74">
        <f t="shared" si="92"/>
        <v>0</v>
      </c>
      <c r="DB36" s="74">
        <f t="shared" si="92"/>
        <v>0</v>
      </c>
      <c r="DC36" s="74">
        <f t="shared" si="92"/>
        <v>0</v>
      </c>
      <c r="DD36" s="74">
        <f t="shared" si="92"/>
        <v>0</v>
      </c>
      <c r="DE36" s="74">
        <f t="shared" si="92"/>
        <v>0</v>
      </c>
      <c r="DF36" s="74">
        <f t="shared" si="92"/>
        <v>0</v>
      </c>
      <c r="DG36" s="74">
        <f t="shared" si="92"/>
        <v>0</v>
      </c>
      <c r="DH36" s="74">
        <f t="shared" si="92"/>
        <v>0</v>
      </c>
      <c r="DI36" s="74">
        <f t="shared" si="92"/>
        <v>0</v>
      </c>
      <c r="DJ36" s="74">
        <f t="shared" si="92"/>
        <v>0</v>
      </c>
      <c r="DK36" s="74">
        <f t="shared" si="92"/>
        <v>0</v>
      </c>
      <c r="DL36" s="74">
        <f t="shared" si="92"/>
        <v>0</v>
      </c>
      <c r="DM36" s="74">
        <f t="shared" si="92"/>
        <v>0</v>
      </c>
      <c r="DN36" s="74">
        <f t="shared" si="92"/>
        <v>0</v>
      </c>
      <c r="DO36" s="74">
        <f t="shared" si="92"/>
        <v>0</v>
      </c>
      <c r="DP36" s="74">
        <f t="shared" si="92"/>
        <v>0</v>
      </c>
      <c r="DQ36" s="74">
        <f t="shared" si="92"/>
        <v>0</v>
      </c>
      <c r="DR36" s="74">
        <f t="shared" si="92"/>
        <v>0</v>
      </c>
      <c r="DS36" s="74">
        <f t="shared" si="92"/>
        <v>0</v>
      </c>
      <c r="DT36" s="74">
        <f t="shared" si="92"/>
        <v>0</v>
      </c>
      <c r="DU36" s="74">
        <f t="shared" si="92"/>
        <v>0</v>
      </c>
      <c r="DV36" s="74">
        <f t="shared" si="92"/>
        <v>0</v>
      </c>
      <c r="DW36" s="74">
        <f t="shared" si="92"/>
        <v>0</v>
      </c>
      <c r="DX36" s="74">
        <f t="shared" si="92"/>
        <v>0</v>
      </c>
      <c r="DY36" s="74">
        <f t="shared" si="92"/>
        <v>0</v>
      </c>
      <c r="DZ36" s="74">
        <f t="shared" si="92"/>
        <v>0</v>
      </c>
      <c r="EA36" s="74">
        <f t="shared" si="92"/>
        <v>0</v>
      </c>
      <c r="EB36" s="74">
        <f t="shared" si="92"/>
        <v>0</v>
      </c>
      <c r="EC36" s="74">
        <f t="shared" ref="EC36:ER36" si="93">SUM(EC37:EC38)</f>
        <v>0</v>
      </c>
      <c r="ED36" s="74">
        <f t="shared" si="93"/>
        <v>0</v>
      </c>
      <c r="EE36" s="74">
        <f t="shared" si="93"/>
        <v>0</v>
      </c>
      <c r="EF36" s="74">
        <f t="shared" si="93"/>
        <v>0</v>
      </c>
      <c r="EG36" s="74">
        <f t="shared" si="93"/>
        <v>0</v>
      </c>
      <c r="EH36" s="74">
        <f t="shared" si="93"/>
        <v>0</v>
      </c>
      <c r="EI36" s="74">
        <f t="shared" si="93"/>
        <v>0</v>
      </c>
      <c r="EJ36" s="74">
        <f t="shared" si="93"/>
        <v>0</v>
      </c>
      <c r="EK36" s="74">
        <f t="shared" si="93"/>
        <v>0</v>
      </c>
      <c r="EL36" s="74">
        <f t="shared" si="93"/>
        <v>0</v>
      </c>
      <c r="EM36" s="74">
        <f t="shared" si="93"/>
        <v>0</v>
      </c>
      <c r="EN36" s="74">
        <f t="shared" si="93"/>
        <v>0</v>
      </c>
      <c r="EO36" s="74">
        <f t="shared" si="93"/>
        <v>0</v>
      </c>
      <c r="EP36" s="74">
        <f t="shared" si="93"/>
        <v>0</v>
      </c>
      <c r="EQ36" s="74">
        <f t="shared" si="93"/>
        <v>0</v>
      </c>
      <c r="ER36" s="74">
        <f t="shared" si="93"/>
        <v>0</v>
      </c>
      <c r="ES36" s="49"/>
      <c r="ET36" s="51"/>
      <c r="EU36" s="411"/>
      <c r="EV36" s="256" t="s">
        <v>45</v>
      </c>
      <c r="EW36" s="239" t="s">
        <v>264</v>
      </c>
      <c r="EX36" s="62">
        <f t="shared" ref="EX36:HI36" si="94">SUM(EX37:EX38)</f>
        <v>0</v>
      </c>
      <c r="EY36" s="62">
        <f t="shared" si="94"/>
        <v>0</v>
      </c>
      <c r="EZ36" s="62">
        <f t="shared" si="94"/>
        <v>0</v>
      </c>
      <c r="FA36" s="62">
        <f t="shared" si="94"/>
        <v>0</v>
      </c>
      <c r="FB36" s="62">
        <f t="shared" si="94"/>
        <v>0</v>
      </c>
      <c r="FC36" s="62">
        <f t="shared" si="94"/>
        <v>0</v>
      </c>
      <c r="FD36" s="62">
        <f t="shared" si="94"/>
        <v>0</v>
      </c>
      <c r="FE36" s="62">
        <f t="shared" si="94"/>
        <v>0</v>
      </c>
      <c r="FF36" s="62">
        <f t="shared" si="94"/>
        <v>0</v>
      </c>
      <c r="FG36" s="62">
        <f t="shared" si="94"/>
        <v>0</v>
      </c>
      <c r="FH36" s="62">
        <f t="shared" si="94"/>
        <v>0</v>
      </c>
      <c r="FI36" s="62">
        <f t="shared" si="94"/>
        <v>0</v>
      </c>
      <c r="FJ36" s="62">
        <f t="shared" si="94"/>
        <v>0</v>
      </c>
      <c r="FK36" s="62">
        <f t="shared" si="94"/>
        <v>0</v>
      </c>
      <c r="FL36" s="62">
        <f t="shared" si="94"/>
        <v>0</v>
      </c>
      <c r="FM36" s="62">
        <f t="shared" si="94"/>
        <v>0</v>
      </c>
      <c r="FN36" s="62">
        <f t="shared" si="94"/>
        <v>0</v>
      </c>
      <c r="FO36" s="62">
        <f t="shared" si="94"/>
        <v>0</v>
      </c>
      <c r="FP36" s="62">
        <f t="shared" si="94"/>
        <v>0</v>
      </c>
      <c r="FQ36" s="62">
        <f t="shared" si="94"/>
        <v>0</v>
      </c>
      <c r="FR36" s="62">
        <f t="shared" si="94"/>
        <v>0</v>
      </c>
      <c r="FS36" s="62">
        <f t="shared" si="94"/>
        <v>0</v>
      </c>
      <c r="FT36" s="62">
        <f t="shared" si="94"/>
        <v>0</v>
      </c>
      <c r="FU36" s="62">
        <f t="shared" si="94"/>
        <v>0</v>
      </c>
      <c r="FV36" s="62">
        <f t="shared" si="94"/>
        <v>0</v>
      </c>
      <c r="FW36" s="62">
        <f t="shared" si="94"/>
        <v>0</v>
      </c>
      <c r="FX36" s="62">
        <f t="shared" si="94"/>
        <v>0</v>
      </c>
      <c r="FY36" s="62">
        <f t="shared" si="94"/>
        <v>0</v>
      </c>
      <c r="FZ36" s="62">
        <f t="shared" si="94"/>
        <v>0</v>
      </c>
      <c r="GA36" s="62">
        <f t="shared" si="94"/>
        <v>0</v>
      </c>
      <c r="GB36" s="62">
        <f t="shared" si="94"/>
        <v>0</v>
      </c>
      <c r="GC36" s="62">
        <f t="shared" si="94"/>
        <v>0</v>
      </c>
      <c r="GD36" s="62">
        <f t="shared" si="94"/>
        <v>0</v>
      </c>
      <c r="GE36" s="62">
        <f t="shared" si="94"/>
        <v>0</v>
      </c>
      <c r="GF36" s="62">
        <f t="shared" si="94"/>
        <v>0</v>
      </c>
      <c r="GG36" s="62">
        <f t="shared" si="94"/>
        <v>0</v>
      </c>
      <c r="GH36" s="62">
        <f t="shared" si="94"/>
        <v>0</v>
      </c>
      <c r="GI36" s="62">
        <f t="shared" si="94"/>
        <v>0</v>
      </c>
      <c r="GJ36" s="62">
        <f t="shared" si="94"/>
        <v>0</v>
      </c>
      <c r="GK36" s="62">
        <f t="shared" si="94"/>
        <v>0</v>
      </c>
      <c r="GL36" s="62">
        <f t="shared" si="94"/>
        <v>0</v>
      </c>
      <c r="GM36" s="62">
        <f t="shared" si="94"/>
        <v>0</v>
      </c>
      <c r="GN36" s="62">
        <f t="shared" si="94"/>
        <v>0</v>
      </c>
      <c r="GO36" s="62">
        <f t="shared" si="94"/>
        <v>0</v>
      </c>
      <c r="GP36" s="62">
        <f t="shared" si="94"/>
        <v>0</v>
      </c>
      <c r="GQ36" s="62">
        <f t="shared" si="94"/>
        <v>0</v>
      </c>
      <c r="GR36" s="62">
        <f t="shared" si="94"/>
        <v>0</v>
      </c>
      <c r="GS36" s="62">
        <f t="shared" si="94"/>
        <v>0</v>
      </c>
      <c r="GT36" s="62">
        <f t="shared" si="94"/>
        <v>0</v>
      </c>
      <c r="GU36" s="62">
        <f t="shared" si="94"/>
        <v>0</v>
      </c>
      <c r="GV36" s="62">
        <f t="shared" si="94"/>
        <v>0</v>
      </c>
      <c r="GW36" s="62">
        <f t="shared" si="94"/>
        <v>0</v>
      </c>
      <c r="GX36" s="62">
        <f t="shared" si="94"/>
        <v>0</v>
      </c>
      <c r="GY36" s="62">
        <f t="shared" si="94"/>
        <v>0</v>
      </c>
      <c r="GZ36" s="62">
        <f t="shared" si="94"/>
        <v>0</v>
      </c>
      <c r="HA36" s="62">
        <f t="shared" si="94"/>
        <v>0</v>
      </c>
      <c r="HB36" s="62">
        <f t="shared" si="94"/>
        <v>0</v>
      </c>
      <c r="HC36" s="62">
        <f t="shared" si="94"/>
        <v>0</v>
      </c>
      <c r="HD36" s="62">
        <f t="shared" si="94"/>
        <v>0</v>
      </c>
      <c r="HE36" s="62">
        <f t="shared" si="94"/>
        <v>0</v>
      </c>
      <c r="HF36" s="62">
        <f t="shared" si="94"/>
        <v>0</v>
      </c>
      <c r="HG36" s="62">
        <f t="shared" si="94"/>
        <v>0</v>
      </c>
      <c r="HH36" s="62">
        <f t="shared" si="94"/>
        <v>0</v>
      </c>
      <c r="HI36" s="62">
        <f t="shared" si="94"/>
        <v>0</v>
      </c>
      <c r="HJ36" s="62">
        <f t="shared" ref="HJ36:JU36" si="95">SUM(HJ37:HJ38)</f>
        <v>0</v>
      </c>
      <c r="HK36" s="62">
        <f t="shared" si="95"/>
        <v>0</v>
      </c>
      <c r="HL36" s="62">
        <f t="shared" si="95"/>
        <v>0</v>
      </c>
      <c r="HM36" s="62">
        <f t="shared" si="95"/>
        <v>0</v>
      </c>
      <c r="HN36" s="62">
        <f t="shared" si="95"/>
        <v>0</v>
      </c>
      <c r="HO36" s="62">
        <f t="shared" si="95"/>
        <v>0</v>
      </c>
      <c r="HP36" s="62">
        <f t="shared" si="95"/>
        <v>0</v>
      </c>
      <c r="HQ36" s="62">
        <f t="shared" si="95"/>
        <v>0</v>
      </c>
      <c r="HR36" s="62">
        <f t="shared" si="95"/>
        <v>0</v>
      </c>
      <c r="HS36" s="62">
        <f t="shared" si="95"/>
        <v>0</v>
      </c>
      <c r="HT36" s="62">
        <f t="shared" si="95"/>
        <v>0</v>
      </c>
      <c r="HU36" s="62">
        <f t="shared" si="95"/>
        <v>0</v>
      </c>
      <c r="HV36" s="62">
        <f t="shared" si="95"/>
        <v>0</v>
      </c>
      <c r="HW36" s="62">
        <f t="shared" si="95"/>
        <v>0</v>
      </c>
      <c r="HX36" s="62">
        <f t="shared" si="95"/>
        <v>0</v>
      </c>
      <c r="HY36" s="62">
        <f t="shared" si="95"/>
        <v>0</v>
      </c>
      <c r="HZ36" s="62">
        <f t="shared" si="95"/>
        <v>0</v>
      </c>
      <c r="IA36" s="62">
        <f t="shared" si="95"/>
        <v>0</v>
      </c>
      <c r="IB36" s="62">
        <f t="shared" si="95"/>
        <v>0</v>
      </c>
      <c r="IC36" s="62">
        <f t="shared" si="95"/>
        <v>0</v>
      </c>
      <c r="ID36" s="62">
        <f t="shared" si="95"/>
        <v>0</v>
      </c>
      <c r="IE36" s="62">
        <f t="shared" si="95"/>
        <v>0</v>
      </c>
      <c r="IF36" s="62">
        <f t="shared" si="95"/>
        <v>0</v>
      </c>
      <c r="IG36" s="62">
        <f t="shared" si="95"/>
        <v>0</v>
      </c>
      <c r="IH36" s="62">
        <f t="shared" si="95"/>
        <v>0</v>
      </c>
      <c r="II36" s="62">
        <f t="shared" si="95"/>
        <v>0</v>
      </c>
      <c r="IJ36" s="62">
        <f t="shared" si="95"/>
        <v>0</v>
      </c>
      <c r="IK36" s="62">
        <f t="shared" si="95"/>
        <v>0</v>
      </c>
      <c r="IL36" s="62">
        <f t="shared" si="95"/>
        <v>0</v>
      </c>
      <c r="IM36" s="62">
        <f t="shared" si="95"/>
        <v>0</v>
      </c>
      <c r="IN36" s="62">
        <f t="shared" si="95"/>
        <v>0</v>
      </c>
      <c r="IO36" s="62">
        <f t="shared" si="95"/>
        <v>0</v>
      </c>
      <c r="IP36" s="62">
        <f t="shared" si="95"/>
        <v>0</v>
      </c>
      <c r="IQ36" s="62">
        <f t="shared" si="95"/>
        <v>0</v>
      </c>
      <c r="IR36" s="62">
        <f t="shared" si="95"/>
        <v>0</v>
      </c>
      <c r="IS36" s="62">
        <f t="shared" si="95"/>
        <v>0</v>
      </c>
      <c r="IT36" s="62">
        <f t="shared" si="95"/>
        <v>0</v>
      </c>
      <c r="IU36" s="62">
        <f t="shared" si="95"/>
        <v>0</v>
      </c>
      <c r="IV36" s="62">
        <f t="shared" si="95"/>
        <v>0</v>
      </c>
      <c r="IW36" s="62">
        <f t="shared" si="95"/>
        <v>0</v>
      </c>
      <c r="IX36" s="62">
        <f t="shared" si="95"/>
        <v>0</v>
      </c>
      <c r="IY36" s="62">
        <f t="shared" si="95"/>
        <v>0</v>
      </c>
      <c r="IZ36" s="62">
        <f t="shared" si="95"/>
        <v>0</v>
      </c>
      <c r="JA36" s="62">
        <f t="shared" si="95"/>
        <v>0</v>
      </c>
      <c r="JB36" s="62">
        <f t="shared" si="95"/>
        <v>0</v>
      </c>
      <c r="JC36" s="62">
        <f t="shared" si="95"/>
        <v>0</v>
      </c>
      <c r="JD36" s="62">
        <f t="shared" si="95"/>
        <v>0</v>
      </c>
      <c r="JE36" s="62">
        <f t="shared" si="95"/>
        <v>0</v>
      </c>
      <c r="JF36" s="62">
        <f t="shared" si="95"/>
        <v>0</v>
      </c>
      <c r="JG36" s="62">
        <f t="shared" si="95"/>
        <v>0</v>
      </c>
      <c r="JH36" s="62">
        <f t="shared" si="95"/>
        <v>0</v>
      </c>
      <c r="JI36" s="62">
        <f t="shared" si="95"/>
        <v>0</v>
      </c>
      <c r="JJ36" s="62">
        <f t="shared" si="95"/>
        <v>0</v>
      </c>
      <c r="JK36" s="62">
        <f t="shared" si="95"/>
        <v>0</v>
      </c>
      <c r="JL36" s="62">
        <f t="shared" si="95"/>
        <v>0</v>
      </c>
      <c r="JM36" s="62">
        <f t="shared" si="95"/>
        <v>0</v>
      </c>
      <c r="JN36" s="62">
        <f t="shared" si="95"/>
        <v>0</v>
      </c>
      <c r="JO36" s="62">
        <f t="shared" si="95"/>
        <v>0</v>
      </c>
      <c r="JP36" s="62">
        <f t="shared" si="95"/>
        <v>0</v>
      </c>
      <c r="JQ36" s="62">
        <f t="shared" si="95"/>
        <v>0</v>
      </c>
      <c r="JR36" s="62">
        <f t="shared" si="95"/>
        <v>0</v>
      </c>
      <c r="JS36" s="62">
        <f t="shared" si="95"/>
        <v>0</v>
      </c>
      <c r="JT36" s="62">
        <f t="shared" si="95"/>
        <v>0</v>
      </c>
      <c r="JU36" s="62">
        <f t="shared" si="95"/>
        <v>0</v>
      </c>
      <c r="JV36" s="62">
        <f t="shared" ref="JV36:KW36" si="96">SUM(JV37:JV38)</f>
        <v>0</v>
      </c>
      <c r="JW36" s="62">
        <f t="shared" si="96"/>
        <v>0</v>
      </c>
      <c r="JX36" s="62">
        <f t="shared" si="96"/>
        <v>0</v>
      </c>
      <c r="JY36" s="62">
        <f t="shared" si="96"/>
        <v>0</v>
      </c>
      <c r="JZ36" s="62">
        <f t="shared" si="96"/>
        <v>0</v>
      </c>
      <c r="KA36" s="62">
        <f t="shared" si="96"/>
        <v>0</v>
      </c>
      <c r="KB36" s="62">
        <f t="shared" si="96"/>
        <v>0</v>
      </c>
      <c r="KC36" s="62">
        <f t="shared" si="96"/>
        <v>0</v>
      </c>
      <c r="KD36" s="62">
        <f t="shared" si="96"/>
        <v>0</v>
      </c>
      <c r="KE36" s="62">
        <f t="shared" si="96"/>
        <v>0</v>
      </c>
      <c r="KF36" s="62">
        <f t="shared" si="96"/>
        <v>0</v>
      </c>
      <c r="KG36" s="62">
        <f t="shared" si="96"/>
        <v>0</v>
      </c>
      <c r="KH36" s="62">
        <f t="shared" si="96"/>
        <v>0</v>
      </c>
      <c r="KI36" s="62">
        <f t="shared" si="96"/>
        <v>0</v>
      </c>
      <c r="KJ36" s="62">
        <f t="shared" si="96"/>
        <v>0</v>
      </c>
      <c r="KK36" s="62">
        <f t="shared" si="96"/>
        <v>0</v>
      </c>
      <c r="KL36" s="62">
        <f t="shared" si="96"/>
        <v>0</v>
      </c>
      <c r="KM36" s="62">
        <f t="shared" si="96"/>
        <v>0</v>
      </c>
      <c r="KN36" s="62">
        <f t="shared" si="96"/>
        <v>0</v>
      </c>
      <c r="KO36" s="62">
        <f t="shared" si="96"/>
        <v>0</v>
      </c>
      <c r="KP36" s="62">
        <f t="shared" si="96"/>
        <v>0</v>
      </c>
      <c r="KQ36" s="62">
        <f t="shared" si="96"/>
        <v>0</v>
      </c>
      <c r="KR36" s="62">
        <f t="shared" si="96"/>
        <v>0</v>
      </c>
      <c r="KS36" s="62">
        <f t="shared" si="96"/>
        <v>0</v>
      </c>
      <c r="KT36" s="62">
        <f t="shared" si="96"/>
        <v>0</v>
      </c>
      <c r="KU36" s="62">
        <f t="shared" si="96"/>
        <v>0</v>
      </c>
      <c r="KV36" s="62">
        <f t="shared" si="96"/>
        <v>0</v>
      </c>
      <c r="KW36" s="62">
        <f t="shared" si="96"/>
        <v>0</v>
      </c>
    </row>
    <row r="37" spans="1:309" ht="20.100000000000001" customHeight="1" x14ac:dyDescent="0.25">
      <c r="A37" s="406"/>
      <c r="B37" s="326" t="s">
        <v>46</v>
      </c>
      <c r="C37" s="327" t="s">
        <v>10</v>
      </c>
      <c r="D37" s="237">
        <f>SUM(EX37:FI37)</f>
        <v>0</v>
      </c>
      <c r="E37" s="237">
        <f t="shared" ref="E37:BP38" si="97">SUM(EY37:FJ37)</f>
        <v>0</v>
      </c>
      <c r="F37" s="237">
        <f t="shared" si="97"/>
        <v>0</v>
      </c>
      <c r="G37" s="237">
        <f t="shared" si="97"/>
        <v>0</v>
      </c>
      <c r="H37" s="237">
        <f t="shared" si="97"/>
        <v>0</v>
      </c>
      <c r="I37" s="237">
        <f t="shared" si="97"/>
        <v>0</v>
      </c>
      <c r="J37" s="237">
        <f t="shared" si="97"/>
        <v>0</v>
      </c>
      <c r="K37" s="237">
        <f t="shared" si="97"/>
        <v>0</v>
      </c>
      <c r="L37" s="237">
        <f t="shared" si="97"/>
        <v>0</v>
      </c>
      <c r="M37" s="237">
        <f t="shared" si="97"/>
        <v>0</v>
      </c>
      <c r="N37" s="237">
        <f t="shared" si="97"/>
        <v>0</v>
      </c>
      <c r="O37" s="237">
        <f t="shared" si="97"/>
        <v>0</v>
      </c>
      <c r="P37" s="237">
        <f t="shared" si="97"/>
        <v>0</v>
      </c>
      <c r="Q37" s="237">
        <f t="shared" si="97"/>
        <v>0</v>
      </c>
      <c r="R37" s="237">
        <f t="shared" si="97"/>
        <v>0</v>
      </c>
      <c r="S37" s="237">
        <f t="shared" si="97"/>
        <v>0</v>
      </c>
      <c r="T37" s="237">
        <f t="shared" si="97"/>
        <v>0</v>
      </c>
      <c r="U37" s="237">
        <f t="shared" si="97"/>
        <v>0</v>
      </c>
      <c r="V37" s="237">
        <f t="shared" si="97"/>
        <v>0</v>
      </c>
      <c r="W37" s="237">
        <f t="shared" si="97"/>
        <v>0</v>
      </c>
      <c r="X37" s="237">
        <f t="shared" si="97"/>
        <v>0</v>
      </c>
      <c r="Y37" s="237">
        <f t="shared" si="97"/>
        <v>0</v>
      </c>
      <c r="Z37" s="237">
        <f t="shared" si="97"/>
        <v>0</v>
      </c>
      <c r="AA37" s="237">
        <f t="shared" si="97"/>
        <v>0</v>
      </c>
      <c r="AB37" s="237">
        <f t="shared" si="97"/>
        <v>0</v>
      </c>
      <c r="AC37" s="237">
        <f t="shared" si="97"/>
        <v>0</v>
      </c>
      <c r="AD37" s="237">
        <f t="shared" si="97"/>
        <v>0</v>
      </c>
      <c r="AE37" s="237">
        <f t="shared" si="97"/>
        <v>0</v>
      </c>
      <c r="AF37" s="237">
        <f t="shared" si="97"/>
        <v>0</v>
      </c>
      <c r="AG37" s="237">
        <f t="shared" si="97"/>
        <v>0</v>
      </c>
      <c r="AH37" s="237">
        <f t="shared" si="97"/>
        <v>0</v>
      </c>
      <c r="AI37" s="237">
        <f t="shared" si="97"/>
        <v>0</v>
      </c>
      <c r="AJ37" s="237">
        <f t="shared" si="97"/>
        <v>0</v>
      </c>
      <c r="AK37" s="237">
        <f t="shared" si="97"/>
        <v>0</v>
      </c>
      <c r="AL37" s="237">
        <f t="shared" si="97"/>
        <v>0</v>
      </c>
      <c r="AM37" s="237">
        <f t="shared" si="97"/>
        <v>0</v>
      </c>
      <c r="AN37" s="237">
        <f t="shared" si="97"/>
        <v>0</v>
      </c>
      <c r="AO37" s="237">
        <f t="shared" si="97"/>
        <v>0</v>
      </c>
      <c r="AP37" s="237">
        <f t="shared" si="97"/>
        <v>0</v>
      </c>
      <c r="AQ37" s="237">
        <f t="shared" si="97"/>
        <v>0</v>
      </c>
      <c r="AR37" s="237">
        <f t="shared" si="97"/>
        <v>0</v>
      </c>
      <c r="AS37" s="237">
        <f t="shared" si="97"/>
        <v>0</v>
      </c>
      <c r="AT37" s="237">
        <f t="shared" si="97"/>
        <v>0</v>
      </c>
      <c r="AU37" s="237">
        <f t="shared" si="97"/>
        <v>0</v>
      </c>
      <c r="AV37" s="237">
        <f t="shared" si="97"/>
        <v>0</v>
      </c>
      <c r="AW37" s="237">
        <f t="shared" si="97"/>
        <v>0</v>
      </c>
      <c r="AX37" s="237">
        <f t="shared" si="97"/>
        <v>0</v>
      </c>
      <c r="AY37" s="237">
        <f t="shared" si="97"/>
        <v>0</v>
      </c>
      <c r="AZ37" s="237">
        <f t="shared" si="97"/>
        <v>0</v>
      </c>
      <c r="BA37" s="237">
        <f t="shared" si="97"/>
        <v>0</v>
      </c>
      <c r="BB37" s="237">
        <f t="shared" si="97"/>
        <v>0</v>
      </c>
      <c r="BC37" s="237">
        <f t="shared" si="97"/>
        <v>0</v>
      </c>
      <c r="BD37" s="237">
        <f t="shared" si="97"/>
        <v>0</v>
      </c>
      <c r="BE37" s="237">
        <f t="shared" si="97"/>
        <v>0</v>
      </c>
      <c r="BF37" s="237">
        <f t="shared" si="97"/>
        <v>0</v>
      </c>
      <c r="BG37" s="237">
        <f t="shared" si="97"/>
        <v>0</v>
      </c>
      <c r="BH37" s="237">
        <f t="shared" si="97"/>
        <v>0</v>
      </c>
      <c r="BI37" s="237">
        <f t="shared" si="97"/>
        <v>0</v>
      </c>
      <c r="BJ37" s="237">
        <f t="shared" si="97"/>
        <v>0</v>
      </c>
      <c r="BK37" s="237">
        <f t="shared" si="97"/>
        <v>0</v>
      </c>
      <c r="BL37" s="237">
        <f t="shared" si="97"/>
        <v>0</v>
      </c>
      <c r="BM37" s="237">
        <f t="shared" si="97"/>
        <v>0</v>
      </c>
      <c r="BN37" s="237">
        <f t="shared" si="97"/>
        <v>0</v>
      </c>
      <c r="BO37" s="237">
        <f t="shared" si="97"/>
        <v>0</v>
      </c>
      <c r="BP37" s="237">
        <f t="shared" si="97"/>
        <v>0</v>
      </c>
      <c r="BQ37" s="237">
        <f t="shared" ref="BQ37:EB38" si="98">SUM(HK37:HV37)</f>
        <v>0</v>
      </c>
      <c r="BR37" s="237">
        <f t="shared" si="98"/>
        <v>0</v>
      </c>
      <c r="BS37" s="237">
        <f t="shared" si="98"/>
        <v>0</v>
      </c>
      <c r="BT37" s="237">
        <f t="shared" si="98"/>
        <v>0</v>
      </c>
      <c r="BU37" s="237">
        <f t="shared" si="98"/>
        <v>0</v>
      </c>
      <c r="BV37" s="237">
        <f t="shared" si="98"/>
        <v>0</v>
      </c>
      <c r="BW37" s="237">
        <f t="shared" si="98"/>
        <v>0</v>
      </c>
      <c r="BX37" s="237">
        <f t="shared" si="98"/>
        <v>0</v>
      </c>
      <c r="BY37" s="237">
        <f t="shared" si="98"/>
        <v>0</v>
      </c>
      <c r="BZ37" s="237">
        <f t="shared" si="98"/>
        <v>0</v>
      </c>
      <c r="CA37" s="237">
        <f t="shared" si="98"/>
        <v>0</v>
      </c>
      <c r="CB37" s="237">
        <f t="shared" si="98"/>
        <v>0</v>
      </c>
      <c r="CC37" s="237">
        <f t="shared" si="98"/>
        <v>0</v>
      </c>
      <c r="CD37" s="237">
        <f t="shared" si="98"/>
        <v>0</v>
      </c>
      <c r="CE37" s="237">
        <f t="shared" si="98"/>
        <v>0</v>
      </c>
      <c r="CF37" s="237">
        <f t="shared" si="98"/>
        <v>0</v>
      </c>
      <c r="CG37" s="237">
        <f t="shared" si="98"/>
        <v>0</v>
      </c>
      <c r="CH37" s="237">
        <f t="shared" si="98"/>
        <v>0</v>
      </c>
      <c r="CI37" s="237">
        <f t="shared" si="98"/>
        <v>0</v>
      </c>
      <c r="CJ37" s="237">
        <f t="shared" si="98"/>
        <v>0</v>
      </c>
      <c r="CK37" s="237">
        <f t="shared" si="98"/>
        <v>0</v>
      </c>
      <c r="CL37" s="237">
        <f t="shared" si="98"/>
        <v>0</v>
      </c>
      <c r="CM37" s="237">
        <f t="shared" si="98"/>
        <v>0</v>
      </c>
      <c r="CN37" s="237">
        <f t="shared" si="98"/>
        <v>0</v>
      </c>
      <c r="CO37" s="237">
        <f t="shared" si="98"/>
        <v>0</v>
      </c>
      <c r="CP37" s="237">
        <f t="shared" si="98"/>
        <v>0</v>
      </c>
      <c r="CQ37" s="237">
        <f t="shared" si="98"/>
        <v>0</v>
      </c>
      <c r="CR37" s="237">
        <f t="shared" si="98"/>
        <v>0</v>
      </c>
      <c r="CS37" s="237">
        <f t="shared" si="98"/>
        <v>0</v>
      </c>
      <c r="CT37" s="237">
        <f t="shared" si="98"/>
        <v>0</v>
      </c>
      <c r="CU37" s="237">
        <f t="shared" si="98"/>
        <v>0</v>
      </c>
      <c r="CV37" s="237">
        <f t="shared" si="98"/>
        <v>0</v>
      </c>
      <c r="CW37" s="237">
        <f t="shared" si="98"/>
        <v>0</v>
      </c>
      <c r="CX37" s="237">
        <f t="shared" si="98"/>
        <v>0</v>
      </c>
      <c r="CY37" s="237">
        <f t="shared" si="98"/>
        <v>0</v>
      </c>
      <c r="CZ37" s="237">
        <f t="shared" si="98"/>
        <v>0</v>
      </c>
      <c r="DA37" s="237">
        <f t="shared" si="98"/>
        <v>0</v>
      </c>
      <c r="DB37" s="237">
        <f t="shared" si="98"/>
        <v>0</v>
      </c>
      <c r="DC37" s="237">
        <f t="shared" si="98"/>
        <v>0</v>
      </c>
      <c r="DD37" s="237">
        <f t="shared" si="98"/>
        <v>0</v>
      </c>
      <c r="DE37" s="237">
        <f t="shared" si="98"/>
        <v>0</v>
      </c>
      <c r="DF37" s="237">
        <f t="shared" si="98"/>
        <v>0</v>
      </c>
      <c r="DG37" s="237">
        <f t="shared" si="98"/>
        <v>0</v>
      </c>
      <c r="DH37" s="237">
        <f t="shared" si="98"/>
        <v>0</v>
      </c>
      <c r="DI37" s="237">
        <f t="shared" si="98"/>
        <v>0</v>
      </c>
      <c r="DJ37" s="237">
        <f t="shared" si="98"/>
        <v>0</v>
      </c>
      <c r="DK37" s="237">
        <f t="shared" si="98"/>
        <v>0</v>
      </c>
      <c r="DL37" s="237">
        <f t="shared" si="98"/>
        <v>0</v>
      </c>
      <c r="DM37" s="237">
        <f t="shared" si="98"/>
        <v>0</v>
      </c>
      <c r="DN37" s="237">
        <f t="shared" si="98"/>
        <v>0</v>
      </c>
      <c r="DO37" s="237">
        <f t="shared" si="98"/>
        <v>0</v>
      </c>
      <c r="DP37" s="237">
        <f t="shared" si="98"/>
        <v>0</v>
      </c>
      <c r="DQ37" s="237">
        <f t="shared" si="98"/>
        <v>0</v>
      </c>
      <c r="DR37" s="237">
        <f t="shared" si="98"/>
        <v>0</v>
      </c>
      <c r="DS37" s="237">
        <f t="shared" si="98"/>
        <v>0</v>
      </c>
      <c r="DT37" s="237">
        <f t="shared" si="98"/>
        <v>0</v>
      </c>
      <c r="DU37" s="237">
        <f t="shared" si="98"/>
        <v>0</v>
      </c>
      <c r="DV37" s="237">
        <f t="shared" si="98"/>
        <v>0</v>
      </c>
      <c r="DW37" s="237">
        <f t="shared" si="98"/>
        <v>0</v>
      </c>
      <c r="DX37" s="237">
        <f t="shared" si="98"/>
        <v>0</v>
      </c>
      <c r="DY37" s="237">
        <f t="shared" si="98"/>
        <v>0</v>
      </c>
      <c r="DZ37" s="237">
        <f t="shared" si="98"/>
        <v>0</v>
      </c>
      <c r="EA37" s="237">
        <f t="shared" si="98"/>
        <v>0</v>
      </c>
      <c r="EB37" s="237">
        <f t="shared" si="98"/>
        <v>0</v>
      </c>
      <c r="EC37" s="237">
        <f t="shared" ref="EC37:ER38" si="99">SUM(JW37:KH37)</f>
        <v>0</v>
      </c>
      <c r="ED37" s="237">
        <f t="shared" si="99"/>
        <v>0</v>
      </c>
      <c r="EE37" s="237">
        <f t="shared" si="99"/>
        <v>0</v>
      </c>
      <c r="EF37" s="237">
        <f t="shared" si="99"/>
        <v>0</v>
      </c>
      <c r="EG37" s="237">
        <f t="shared" si="99"/>
        <v>0</v>
      </c>
      <c r="EH37" s="237">
        <f t="shared" si="99"/>
        <v>0</v>
      </c>
      <c r="EI37" s="237">
        <f t="shared" si="99"/>
        <v>0</v>
      </c>
      <c r="EJ37" s="237">
        <f t="shared" si="99"/>
        <v>0</v>
      </c>
      <c r="EK37" s="237">
        <f t="shared" si="99"/>
        <v>0</v>
      </c>
      <c r="EL37" s="237">
        <f t="shared" si="99"/>
        <v>0</v>
      </c>
      <c r="EM37" s="237">
        <f t="shared" si="99"/>
        <v>0</v>
      </c>
      <c r="EN37" s="237">
        <f t="shared" si="99"/>
        <v>0</v>
      </c>
      <c r="EO37" s="237">
        <f t="shared" si="99"/>
        <v>0</v>
      </c>
      <c r="EP37" s="237">
        <f t="shared" si="99"/>
        <v>0</v>
      </c>
      <c r="EQ37" s="237">
        <f t="shared" si="99"/>
        <v>0</v>
      </c>
      <c r="ER37" s="237">
        <f t="shared" si="99"/>
        <v>0</v>
      </c>
      <c r="ES37" s="49"/>
      <c r="EU37" s="411"/>
      <c r="EV37" s="255" t="s">
        <v>46</v>
      </c>
      <c r="EW37" s="245" t="s">
        <v>264</v>
      </c>
      <c r="EX37" s="69"/>
      <c r="EY37" s="69"/>
      <c r="EZ37" s="69"/>
      <c r="FA37" s="69"/>
      <c r="FB37" s="69"/>
      <c r="FC37" s="69"/>
      <c r="FD37" s="69"/>
      <c r="FE37" s="69"/>
      <c r="FF37" s="69"/>
      <c r="FG37" s="69"/>
      <c r="FH37" s="69"/>
      <c r="FI37" s="69"/>
      <c r="FJ37" s="69"/>
      <c r="FK37" s="69"/>
      <c r="FL37" s="69"/>
      <c r="FM37" s="69"/>
      <c r="FN37" s="69"/>
      <c r="FO37" s="69"/>
      <c r="FP37" s="69"/>
      <c r="FQ37" s="69"/>
      <c r="FR37" s="69"/>
      <c r="FS37" s="69"/>
      <c r="FT37" s="69"/>
      <c r="FU37" s="69"/>
      <c r="FV37" s="69"/>
      <c r="FW37" s="69"/>
      <c r="FX37" s="69"/>
      <c r="FY37" s="69"/>
      <c r="FZ37" s="69"/>
      <c r="GA37" s="69"/>
      <c r="GB37" s="69"/>
      <c r="GC37" s="69"/>
      <c r="GD37" s="69"/>
      <c r="GE37" s="69"/>
      <c r="GF37" s="69"/>
      <c r="GG37" s="69"/>
      <c r="GH37" s="69"/>
      <c r="GI37" s="69"/>
      <c r="GJ37" s="69"/>
      <c r="GK37" s="69"/>
      <c r="GL37" s="69"/>
      <c r="GM37" s="69"/>
      <c r="GN37" s="69"/>
      <c r="GO37" s="69"/>
      <c r="GP37" s="69"/>
      <c r="GQ37" s="69"/>
      <c r="GR37" s="69"/>
      <c r="GS37" s="69"/>
      <c r="GT37" s="69">
        <v>0</v>
      </c>
      <c r="GU37" s="69">
        <v>0</v>
      </c>
      <c r="GV37" s="69">
        <v>0</v>
      </c>
      <c r="GW37" s="69">
        <v>0</v>
      </c>
      <c r="GX37" s="69">
        <v>0</v>
      </c>
      <c r="GY37" s="69">
        <v>0</v>
      </c>
      <c r="GZ37" s="69">
        <v>0</v>
      </c>
      <c r="HA37" s="69">
        <v>0</v>
      </c>
      <c r="HB37" s="69">
        <v>0</v>
      </c>
      <c r="HC37" s="69">
        <v>0</v>
      </c>
      <c r="HD37" s="69">
        <v>0</v>
      </c>
      <c r="HE37" s="69">
        <v>0</v>
      </c>
      <c r="HF37" s="69">
        <v>0</v>
      </c>
      <c r="HG37" s="69">
        <v>0</v>
      </c>
      <c r="HH37" s="69">
        <v>0</v>
      </c>
      <c r="HI37" s="69">
        <v>0</v>
      </c>
      <c r="HJ37" s="69">
        <v>0</v>
      </c>
      <c r="HK37" s="69">
        <v>0</v>
      </c>
      <c r="HL37" s="69">
        <v>0</v>
      </c>
      <c r="HM37" s="69">
        <v>0</v>
      </c>
      <c r="HN37" s="69">
        <v>0</v>
      </c>
      <c r="HO37" s="69">
        <v>0</v>
      </c>
      <c r="HP37" s="69">
        <v>0</v>
      </c>
      <c r="HQ37" s="69">
        <v>0</v>
      </c>
      <c r="HR37" s="69"/>
      <c r="HS37" s="69"/>
      <c r="HT37" s="69"/>
      <c r="HU37" s="69"/>
      <c r="HV37" s="69"/>
      <c r="HW37" s="69"/>
      <c r="HX37" s="69"/>
      <c r="HY37" s="69"/>
      <c r="HZ37" s="69"/>
      <c r="IA37" s="69"/>
      <c r="IB37" s="69"/>
      <c r="IC37" s="69"/>
      <c r="ID37" s="69"/>
      <c r="IE37" s="69"/>
      <c r="IF37" s="69"/>
      <c r="IG37" s="69"/>
      <c r="IH37" s="69"/>
      <c r="II37" s="69"/>
      <c r="IJ37" s="69"/>
      <c r="IK37" s="69"/>
      <c r="IL37" s="69"/>
      <c r="IM37" s="69"/>
      <c r="IN37" s="69"/>
      <c r="IO37" s="69"/>
      <c r="IP37" s="69"/>
      <c r="IQ37" s="69"/>
      <c r="IR37" s="69"/>
      <c r="IS37" s="69"/>
      <c r="IT37" s="69"/>
      <c r="IU37" s="69"/>
      <c r="IV37" s="69"/>
      <c r="IW37" s="69"/>
      <c r="IX37" s="69"/>
      <c r="IY37" s="69"/>
      <c r="IZ37" s="69"/>
      <c r="JA37" s="69"/>
      <c r="JB37" s="69"/>
      <c r="JC37" s="69"/>
      <c r="JD37" s="69"/>
      <c r="JE37" s="69"/>
      <c r="JF37" s="69"/>
      <c r="JG37" s="69"/>
      <c r="JH37" s="69"/>
      <c r="JI37" s="69"/>
      <c r="JJ37" s="69"/>
      <c r="JK37" s="69"/>
      <c r="JL37" s="69"/>
      <c r="JM37" s="69"/>
      <c r="JN37" s="69"/>
      <c r="JO37" s="69"/>
      <c r="JP37" s="69"/>
      <c r="JQ37" s="69"/>
      <c r="JR37" s="69"/>
      <c r="JS37" s="69"/>
      <c r="JT37" s="69"/>
      <c r="JU37" s="69"/>
      <c r="JV37" s="69"/>
      <c r="JW37" s="69"/>
      <c r="JX37" s="69"/>
      <c r="JY37" s="69"/>
      <c r="JZ37" s="69"/>
      <c r="KA37" s="69"/>
      <c r="KB37" s="69"/>
      <c r="KC37" s="69"/>
      <c r="KD37" s="69"/>
      <c r="KE37" s="69"/>
      <c r="KF37" s="69"/>
      <c r="KG37" s="69"/>
      <c r="KH37" s="69"/>
      <c r="KI37" s="69"/>
      <c r="KJ37" s="69"/>
      <c r="KK37" s="69"/>
      <c r="KL37" s="69"/>
      <c r="KM37" s="69"/>
      <c r="KN37" s="69"/>
      <c r="KO37" s="69"/>
      <c r="KP37" s="69"/>
      <c r="KQ37" s="69"/>
      <c r="KR37" s="69"/>
      <c r="KS37" s="69"/>
      <c r="KT37" s="69"/>
      <c r="KU37" s="69"/>
      <c r="KV37" s="69"/>
      <c r="KW37" s="69"/>
    </row>
    <row r="38" spans="1:309" ht="20.100000000000001" customHeight="1" x14ac:dyDescent="0.25">
      <c r="A38" s="406"/>
      <c r="B38" s="326" t="s">
        <v>47</v>
      </c>
      <c r="C38" s="327" t="s">
        <v>10</v>
      </c>
      <c r="D38" s="237">
        <f>SUM(EX38:FI38)</f>
        <v>0</v>
      </c>
      <c r="E38" s="237">
        <f t="shared" si="97"/>
        <v>0</v>
      </c>
      <c r="F38" s="237">
        <f t="shared" si="97"/>
        <v>0</v>
      </c>
      <c r="G38" s="237">
        <f t="shared" si="97"/>
        <v>0</v>
      </c>
      <c r="H38" s="237">
        <f t="shared" si="97"/>
        <v>0</v>
      </c>
      <c r="I38" s="237">
        <f t="shared" si="97"/>
        <v>0</v>
      </c>
      <c r="J38" s="237">
        <f t="shared" si="97"/>
        <v>0</v>
      </c>
      <c r="K38" s="237">
        <f t="shared" si="97"/>
        <v>0</v>
      </c>
      <c r="L38" s="237">
        <f t="shared" si="97"/>
        <v>0</v>
      </c>
      <c r="M38" s="237">
        <f t="shared" si="97"/>
        <v>0</v>
      </c>
      <c r="N38" s="237">
        <f t="shared" si="97"/>
        <v>0</v>
      </c>
      <c r="O38" s="237">
        <f t="shared" si="97"/>
        <v>0</v>
      </c>
      <c r="P38" s="237">
        <f t="shared" si="97"/>
        <v>0</v>
      </c>
      <c r="Q38" s="237">
        <f t="shared" si="97"/>
        <v>0</v>
      </c>
      <c r="R38" s="237">
        <f t="shared" si="97"/>
        <v>0</v>
      </c>
      <c r="S38" s="237">
        <f t="shared" si="97"/>
        <v>0</v>
      </c>
      <c r="T38" s="237">
        <f t="shared" si="97"/>
        <v>0</v>
      </c>
      <c r="U38" s="237">
        <f t="shared" si="97"/>
        <v>0</v>
      </c>
      <c r="V38" s="237">
        <f t="shared" si="97"/>
        <v>0</v>
      </c>
      <c r="W38" s="237">
        <f t="shared" si="97"/>
        <v>0</v>
      </c>
      <c r="X38" s="237">
        <f t="shared" si="97"/>
        <v>0</v>
      </c>
      <c r="Y38" s="237">
        <f t="shared" si="97"/>
        <v>0</v>
      </c>
      <c r="Z38" s="237">
        <f t="shared" si="97"/>
        <v>0</v>
      </c>
      <c r="AA38" s="237">
        <f t="shared" si="97"/>
        <v>0</v>
      </c>
      <c r="AB38" s="237">
        <f t="shared" si="97"/>
        <v>0</v>
      </c>
      <c r="AC38" s="237">
        <f t="shared" si="97"/>
        <v>0</v>
      </c>
      <c r="AD38" s="237">
        <f t="shared" si="97"/>
        <v>0</v>
      </c>
      <c r="AE38" s="237">
        <f t="shared" si="97"/>
        <v>0</v>
      </c>
      <c r="AF38" s="237">
        <f t="shared" si="97"/>
        <v>0</v>
      </c>
      <c r="AG38" s="237">
        <f t="shared" si="97"/>
        <v>0</v>
      </c>
      <c r="AH38" s="237">
        <f t="shared" si="97"/>
        <v>0</v>
      </c>
      <c r="AI38" s="237">
        <f t="shared" si="97"/>
        <v>0</v>
      </c>
      <c r="AJ38" s="237">
        <f t="shared" si="97"/>
        <v>0</v>
      </c>
      <c r="AK38" s="237">
        <f t="shared" si="97"/>
        <v>0</v>
      </c>
      <c r="AL38" s="237">
        <f t="shared" si="97"/>
        <v>0</v>
      </c>
      <c r="AM38" s="237">
        <f t="shared" si="97"/>
        <v>0</v>
      </c>
      <c r="AN38" s="237">
        <f t="shared" si="97"/>
        <v>0</v>
      </c>
      <c r="AO38" s="237">
        <f t="shared" si="97"/>
        <v>0</v>
      </c>
      <c r="AP38" s="237">
        <f t="shared" si="97"/>
        <v>0</v>
      </c>
      <c r="AQ38" s="237">
        <f t="shared" si="97"/>
        <v>0</v>
      </c>
      <c r="AR38" s="237">
        <f t="shared" si="97"/>
        <v>0</v>
      </c>
      <c r="AS38" s="237">
        <f t="shared" si="97"/>
        <v>0</v>
      </c>
      <c r="AT38" s="237">
        <f t="shared" si="97"/>
        <v>0</v>
      </c>
      <c r="AU38" s="237">
        <f t="shared" si="97"/>
        <v>0</v>
      </c>
      <c r="AV38" s="237">
        <f t="shared" si="97"/>
        <v>0</v>
      </c>
      <c r="AW38" s="237">
        <f t="shared" si="97"/>
        <v>0</v>
      </c>
      <c r="AX38" s="237">
        <f t="shared" si="97"/>
        <v>0</v>
      </c>
      <c r="AY38" s="237">
        <f t="shared" si="97"/>
        <v>0</v>
      </c>
      <c r="AZ38" s="237">
        <f t="shared" si="97"/>
        <v>0</v>
      </c>
      <c r="BA38" s="237">
        <f t="shared" si="97"/>
        <v>0</v>
      </c>
      <c r="BB38" s="237">
        <f t="shared" si="97"/>
        <v>0</v>
      </c>
      <c r="BC38" s="237">
        <f t="shared" si="97"/>
        <v>0</v>
      </c>
      <c r="BD38" s="237">
        <f t="shared" si="97"/>
        <v>0</v>
      </c>
      <c r="BE38" s="237">
        <f t="shared" si="97"/>
        <v>0</v>
      </c>
      <c r="BF38" s="237">
        <f t="shared" si="97"/>
        <v>0</v>
      </c>
      <c r="BG38" s="237">
        <f t="shared" si="97"/>
        <v>0</v>
      </c>
      <c r="BH38" s="237">
        <f t="shared" si="97"/>
        <v>0</v>
      </c>
      <c r="BI38" s="237">
        <f t="shared" si="97"/>
        <v>0</v>
      </c>
      <c r="BJ38" s="237">
        <f t="shared" si="97"/>
        <v>0</v>
      </c>
      <c r="BK38" s="237">
        <f t="shared" si="97"/>
        <v>0</v>
      </c>
      <c r="BL38" s="237">
        <f t="shared" si="97"/>
        <v>0</v>
      </c>
      <c r="BM38" s="237">
        <f t="shared" si="97"/>
        <v>0</v>
      </c>
      <c r="BN38" s="237">
        <f t="shared" si="97"/>
        <v>0</v>
      </c>
      <c r="BO38" s="237">
        <f t="shared" si="97"/>
        <v>0</v>
      </c>
      <c r="BP38" s="237">
        <f t="shared" si="97"/>
        <v>0</v>
      </c>
      <c r="BQ38" s="237">
        <f t="shared" si="98"/>
        <v>0</v>
      </c>
      <c r="BR38" s="237">
        <f t="shared" si="98"/>
        <v>0</v>
      </c>
      <c r="BS38" s="237">
        <f t="shared" si="98"/>
        <v>0</v>
      </c>
      <c r="BT38" s="237">
        <f t="shared" si="98"/>
        <v>0</v>
      </c>
      <c r="BU38" s="237">
        <f t="shared" si="98"/>
        <v>0</v>
      </c>
      <c r="BV38" s="237">
        <f t="shared" si="98"/>
        <v>0</v>
      </c>
      <c r="BW38" s="237">
        <f t="shared" si="98"/>
        <v>0</v>
      </c>
      <c r="BX38" s="237">
        <f t="shared" si="98"/>
        <v>0</v>
      </c>
      <c r="BY38" s="237">
        <f t="shared" si="98"/>
        <v>0</v>
      </c>
      <c r="BZ38" s="237">
        <f t="shared" si="98"/>
        <v>0</v>
      </c>
      <c r="CA38" s="237">
        <f t="shared" si="98"/>
        <v>0</v>
      </c>
      <c r="CB38" s="237">
        <f t="shared" si="98"/>
        <v>0</v>
      </c>
      <c r="CC38" s="237">
        <f t="shared" si="98"/>
        <v>0</v>
      </c>
      <c r="CD38" s="237">
        <f t="shared" si="98"/>
        <v>0</v>
      </c>
      <c r="CE38" s="237">
        <f t="shared" si="98"/>
        <v>0</v>
      </c>
      <c r="CF38" s="237">
        <f t="shared" si="98"/>
        <v>0</v>
      </c>
      <c r="CG38" s="237">
        <f t="shared" si="98"/>
        <v>0</v>
      </c>
      <c r="CH38" s="237">
        <f t="shared" si="98"/>
        <v>0</v>
      </c>
      <c r="CI38" s="237">
        <f t="shared" si="98"/>
        <v>0</v>
      </c>
      <c r="CJ38" s="237">
        <f t="shared" si="98"/>
        <v>0</v>
      </c>
      <c r="CK38" s="237">
        <f t="shared" si="98"/>
        <v>0</v>
      </c>
      <c r="CL38" s="237">
        <f t="shared" si="98"/>
        <v>0</v>
      </c>
      <c r="CM38" s="237">
        <f t="shared" si="98"/>
        <v>0</v>
      </c>
      <c r="CN38" s="237">
        <f t="shared" si="98"/>
        <v>0</v>
      </c>
      <c r="CO38" s="237">
        <f t="shared" si="98"/>
        <v>0</v>
      </c>
      <c r="CP38" s="237">
        <f t="shared" si="98"/>
        <v>0</v>
      </c>
      <c r="CQ38" s="237">
        <f t="shared" si="98"/>
        <v>0</v>
      </c>
      <c r="CR38" s="237">
        <f t="shared" si="98"/>
        <v>0</v>
      </c>
      <c r="CS38" s="237">
        <f t="shared" si="98"/>
        <v>0</v>
      </c>
      <c r="CT38" s="237">
        <f t="shared" si="98"/>
        <v>0</v>
      </c>
      <c r="CU38" s="237">
        <f t="shared" si="98"/>
        <v>0</v>
      </c>
      <c r="CV38" s="237">
        <f t="shared" si="98"/>
        <v>0</v>
      </c>
      <c r="CW38" s="237">
        <f t="shared" si="98"/>
        <v>0</v>
      </c>
      <c r="CX38" s="237">
        <f t="shared" si="98"/>
        <v>0</v>
      </c>
      <c r="CY38" s="237">
        <f t="shared" si="98"/>
        <v>0</v>
      </c>
      <c r="CZ38" s="237">
        <f t="shared" si="98"/>
        <v>0</v>
      </c>
      <c r="DA38" s="237">
        <f t="shared" si="98"/>
        <v>0</v>
      </c>
      <c r="DB38" s="237">
        <f t="shared" si="98"/>
        <v>0</v>
      </c>
      <c r="DC38" s="237">
        <f t="shared" si="98"/>
        <v>0</v>
      </c>
      <c r="DD38" s="237">
        <f t="shared" si="98"/>
        <v>0</v>
      </c>
      <c r="DE38" s="237">
        <f t="shared" si="98"/>
        <v>0</v>
      </c>
      <c r="DF38" s="237">
        <f t="shared" si="98"/>
        <v>0</v>
      </c>
      <c r="DG38" s="237">
        <f t="shared" si="98"/>
        <v>0</v>
      </c>
      <c r="DH38" s="237">
        <f t="shared" si="98"/>
        <v>0</v>
      </c>
      <c r="DI38" s="237">
        <f t="shared" si="98"/>
        <v>0</v>
      </c>
      <c r="DJ38" s="237">
        <f t="shared" si="98"/>
        <v>0</v>
      </c>
      <c r="DK38" s="237">
        <f t="shared" si="98"/>
        <v>0</v>
      </c>
      <c r="DL38" s="237">
        <f t="shared" si="98"/>
        <v>0</v>
      </c>
      <c r="DM38" s="237">
        <f t="shared" si="98"/>
        <v>0</v>
      </c>
      <c r="DN38" s="237">
        <f t="shared" si="98"/>
        <v>0</v>
      </c>
      <c r="DO38" s="237">
        <f t="shared" si="98"/>
        <v>0</v>
      </c>
      <c r="DP38" s="237">
        <f t="shared" si="98"/>
        <v>0</v>
      </c>
      <c r="DQ38" s="237">
        <f t="shared" si="98"/>
        <v>0</v>
      </c>
      <c r="DR38" s="237">
        <f t="shared" si="98"/>
        <v>0</v>
      </c>
      <c r="DS38" s="237">
        <f t="shared" si="98"/>
        <v>0</v>
      </c>
      <c r="DT38" s="237">
        <f t="shared" si="98"/>
        <v>0</v>
      </c>
      <c r="DU38" s="237">
        <f t="shared" si="98"/>
        <v>0</v>
      </c>
      <c r="DV38" s="237">
        <f t="shared" si="98"/>
        <v>0</v>
      </c>
      <c r="DW38" s="237">
        <f t="shared" si="98"/>
        <v>0</v>
      </c>
      <c r="DX38" s="237">
        <f t="shared" si="98"/>
        <v>0</v>
      </c>
      <c r="DY38" s="237">
        <f t="shared" si="98"/>
        <v>0</v>
      </c>
      <c r="DZ38" s="237">
        <f t="shared" si="98"/>
        <v>0</v>
      </c>
      <c r="EA38" s="237">
        <f t="shared" si="98"/>
        <v>0</v>
      </c>
      <c r="EB38" s="237">
        <f t="shared" si="98"/>
        <v>0</v>
      </c>
      <c r="EC38" s="237">
        <f t="shared" si="99"/>
        <v>0</v>
      </c>
      <c r="ED38" s="237">
        <f t="shared" si="99"/>
        <v>0</v>
      </c>
      <c r="EE38" s="237">
        <f t="shared" si="99"/>
        <v>0</v>
      </c>
      <c r="EF38" s="237">
        <f t="shared" si="99"/>
        <v>0</v>
      </c>
      <c r="EG38" s="237">
        <f t="shared" si="99"/>
        <v>0</v>
      </c>
      <c r="EH38" s="237">
        <f t="shared" si="99"/>
        <v>0</v>
      </c>
      <c r="EI38" s="237">
        <f t="shared" si="99"/>
        <v>0</v>
      </c>
      <c r="EJ38" s="237">
        <f t="shared" si="99"/>
        <v>0</v>
      </c>
      <c r="EK38" s="237">
        <f t="shared" si="99"/>
        <v>0</v>
      </c>
      <c r="EL38" s="237">
        <f t="shared" si="99"/>
        <v>0</v>
      </c>
      <c r="EM38" s="237">
        <f t="shared" si="99"/>
        <v>0</v>
      </c>
      <c r="EN38" s="237">
        <f t="shared" si="99"/>
        <v>0</v>
      </c>
      <c r="EO38" s="237">
        <f t="shared" si="99"/>
        <v>0</v>
      </c>
      <c r="EP38" s="237">
        <f t="shared" si="99"/>
        <v>0</v>
      </c>
      <c r="EQ38" s="237">
        <f t="shared" si="99"/>
        <v>0</v>
      </c>
      <c r="ER38" s="237">
        <f t="shared" si="99"/>
        <v>0</v>
      </c>
      <c r="ES38" s="49"/>
      <c r="EU38" s="411"/>
      <c r="EV38" s="255" t="s">
        <v>47</v>
      </c>
      <c r="EW38" s="245" t="s">
        <v>264</v>
      </c>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69"/>
      <c r="GD38" s="69"/>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69"/>
      <c r="HN38" s="69"/>
      <c r="HO38" s="69"/>
      <c r="HP38" s="69"/>
      <c r="HQ38" s="69"/>
      <c r="HR38" s="69"/>
      <c r="HS38" s="69"/>
      <c r="HT38" s="69"/>
      <c r="HU38" s="69"/>
      <c r="HV38" s="69"/>
      <c r="HW38" s="69"/>
      <c r="HX38" s="69"/>
      <c r="HY38" s="69"/>
      <c r="HZ38" s="69"/>
      <c r="IA38" s="69"/>
      <c r="IB38" s="69"/>
      <c r="IC38" s="69"/>
      <c r="ID38" s="69"/>
      <c r="IE38" s="69"/>
      <c r="IF38" s="69"/>
      <c r="IG38" s="69"/>
      <c r="IH38" s="69"/>
      <c r="II38" s="69"/>
      <c r="IJ38" s="69"/>
      <c r="IK38" s="69"/>
      <c r="IL38" s="69"/>
      <c r="IM38" s="69"/>
      <c r="IN38" s="69"/>
      <c r="IO38" s="69"/>
      <c r="IP38" s="69"/>
      <c r="IQ38" s="69"/>
      <c r="IR38" s="69"/>
      <c r="IS38" s="69"/>
      <c r="IT38" s="69"/>
      <c r="IU38" s="69"/>
      <c r="IV38" s="69"/>
      <c r="IW38" s="69"/>
      <c r="IX38" s="69"/>
      <c r="IY38" s="69"/>
      <c r="IZ38" s="69"/>
      <c r="JA38" s="69"/>
      <c r="JB38" s="69"/>
      <c r="JC38" s="69"/>
      <c r="JD38" s="69"/>
      <c r="JE38" s="69"/>
      <c r="JF38" s="69"/>
      <c r="JG38" s="69"/>
      <c r="JH38" s="69"/>
      <c r="JI38" s="69"/>
      <c r="JJ38" s="69"/>
      <c r="JK38" s="69"/>
      <c r="JL38" s="69"/>
      <c r="JM38" s="69"/>
      <c r="JN38" s="69"/>
      <c r="JO38" s="69"/>
      <c r="JP38" s="69"/>
      <c r="JQ38" s="69"/>
      <c r="JR38" s="69"/>
      <c r="JS38" s="69"/>
      <c r="JT38" s="69"/>
      <c r="JU38" s="69"/>
      <c r="JV38" s="69"/>
      <c r="JW38" s="69"/>
      <c r="JX38" s="69"/>
      <c r="JY38" s="69"/>
      <c r="JZ38" s="69"/>
      <c r="KA38" s="69"/>
      <c r="KB38" s="69"/>
      <c r="KC38" s="69"/>
      <c r="KD38" s="69"/>
      <c r="KE38" s="69"/>
      <c r="KF38" s="69"/>
      <c r="KG38" s="69"/>
      <c r="KH38" s="69"/>
      <c r="KI38" s="69"/>
      <c r="KJ38" s="69"/>
      <c r="KK38" s="69"/>
      <c r="KL38" s="69"/>
      <c r="KM38" s="69"/>
      <c r="KN38" s="69"/>
      <c r="KO38" s="69"/>
      <c r="KP38" s="69"/>
      <c r="KQ38" s="69"/>
      <c r="KR38" s="69"/>
      <c r="KS38" s="69"/>
      <c r="KT38" s="69"/>
      <c r="KU38" s="69"/>
      <c r="KV38" s="69"/>
      <c r="KW38" s="69"/>
    </row>
    <row r="39" spans="1:309" ht="20.100000000000001" customHeight="1" x14ac:dyDescent="0.25">
      <c r="A39" s="406"/>
      <c r="B39" s="318" t="s">
        <v>18</v>
      </c>
      <c r="C39" s="329" t="s">
        <v>10</v>
      </c>
      <c r="D39" s="74">
        <f>D26-D29</f>
        <v>0</v>
      </c>
      <c r="E39" s="74">
        <f t="shared" ref="E39:BP39" si="100">E26-E29</f>
        <v>0</v>
      </c>
      <c r="F39" s="74">
        <f t="shared" si="100"/>
        <v>0</v>
      </c>
      <c r="G39" s="74">
        <f t="shared" si="100"/>
        <v>0</v>
      </c>
      <c r="H39" s="74">
        <f t="shared" si="100"/>
        <v>0</v>
      </c>
      <c r="I39" s="74">
        <f t="shared" si="100"/>
        <v>0</v>
      </c>
      <c r="J39" s="74">
        <f t="shared" si="100"/>
        <v>0</v>
      </c>
      <c r="K39" s="74">
        <f t="shared" si="100"/>
        <v>0</v>
      </c>
      <c r="L39" s="74">
        <f t="shared" si="100"/>
        <v>0</v>
      </c>
      <c r="M39" s="74">
        <f t="shared" si="100"/>
        <v>0</v>
      </c>
      <c r="N39" s="74">
        <f t="shared" si="100"/>
        <v>0</v>
      </c>
      <c r="O39" s="74">
        <f t="shared" si="100"/>
        <v>0</v>
      </c>
      <c r="P39" s="74">
        <f t="shared" si="100"/>
        <v>0</v>
      </c>
      <c r="Q39" s="74">
        <f t="shared" si="100"/>
        <v>0</v>
      </c>
      <c r="R39" s="74">
        <f t="shared" si="100"/>
        <v>0</v>
      </c>
      <c r="S39" s="74">
        <f t="shared" si="100"/>
        <v>0</v>
      </c>
      <c r="T39" s="74">
        <f t="shared" si="100"/>
        <v>0</v>
      </c>
      <c r="U39" s="74">
        <f t="shared" si="100"/>
        <v>0</v>
      </c>
      <c r="V39" s="74">
        <f t="shared" si="100"/>
        <v>0</v>
      </c>
      <c r="W39" s="74">
        <f t="shared" si="100"/>
        <v>0</v>
      </c>
      <c r="X39" s="74">
        <f t="shared" si="100"/>
        <v>0</v>
      </c>
      <c r="Y39" s="74">
        <f t="shared" si="100"/>
        <v>0</v>
      </c>
      <c r="Z39" s="74">
        <f t="shared" si="100"/>
        <v>0</v>
      </c>
      <c r="AA39" s="74">
        <f t="shared" si="100"/>
        <v>0</v>
      </c>
      <c r="AB39" s="74">
        <f t="shared" si="100"/>
        <v>0</v>
      </c>
      <c r="AC39" s="74">
        <f t="shared" si="100"/>
        <v>0</v>
      </c>
      <c r="AD39" s="74">
        <f t="shared" si="100"/>
        <v>0</v>
      </c>
      <c r="AE39" s="74">
        <f t="shared" si="100"/>
        <v>0</v>
      </c>
      <c r="AF39" s="74">
        <f t="shared" si="100"/>
        <v>0</v>
      </c>
      <c r="AG39" s="74">
        <f t="shared" si="100"/>
        <v>0</v>
      </c>
      <c r="AH39" s="74">
        <f t="shared" si="100"/>
        <v>0</v>
      </c>
      <c r="AI39" s="74">
        <f t="shared" si="100"/>
        <v>0</v>
      </c>
      <c r="AJ39" s="74">
        <f t="shared" si="100"/>
        <v>0</v>
      </c>
      <c r="AK39" s="74">
        <f t="shared" si="100"/>
        <v>0</v>
      </c>
      <c r="AL39" s="74">
        <f t="shared" si="100"/>
        <v>0</v>
      </c>
      <c r="AM39" s="74">
        <f t="shared" si="100"/>
        <v>0</v>
      </c>
      <c r="AN39" s="74">
        <f t="shared" si="100"/>
        <v>0</v>
      </c>
      <c r="AO39" s="74">
        <f t="shared" si="100"/>
        <v>0</v>
      </c>
      <c r="AP39" s="74">
        <f t="shared" si="100"/>
        <v>0</v>
      </c>
      <c r="AQ39" s="74">
        <f t="shared" si="100"/>
        <v>0</v>
      </c>
      <c r="AR39" s="74">
        <f t="shared" si="100"/>
        <v>0</v>
      </c>
      <c r="AS39" s="74">
        <f t="shared" si="100"/>
        <v>0</v>
      </c>
      <c r="AT39" s="74">
        <f t="shared" si="100"/>
        <v>0</v>
      </c>
      <c r="AU39" s="74">
        <f t="shared" si="100"/>
        <v>0</v>
      </c>
      <c r="AV39" s="74">
        <f t="shared" si="100"/>
        <v>0</v>
      </c>
      <c r="AW39" s="74">
        <f t="shared" si="100"/>
        <v>1884</v>
      </c>
      <c r="AX39" s="74">
        <f t="shared" si="100"/>
        <v>3345</v>
      </c>
      <c r="AY39" s="74">
        <f t="shared" si="100"/>
        <v>5608</v>
      </c>
      <c r="AZ39" s="74">
        <f t="shared" si="100"/>
        <v>7683</v>
      </c>
      <c r="BA39" s="74">
        <f t="shared" si="100"/>
        <v>8554</v>
      </c>
      <c r="BB39" s="74">
        <f t="shared" si="100"/>
        <v>9492</v>
      </c>
      <c r="BC39" s="74">
        <f t="shared" si="100"/>
        <v>10486</v>
      </c>
      <c r="BD39" s="74">
        <f t="shared" si="100"/>
        <v>10716</v>
      </c>
      <c r="BE39" s="74">
        <f t="shared" si="100"/>
        <v>11248</v>
      </c>
      <c r="BF39" s="74">
        <f t="shared" si="100"/>
        <v>12227</v>
      </c>
      <c r="BG39" s="74">
        <f t="shared" si="100"/>
        <v>13469</v>
      </c>
      <c r="BH39" s="74">
        <f t="shared" si="100"/>
        <v>14868</v>
      </c>
      <c r="BI39" s="74">
        <f t="shared" si="100"/>
        <v>14401</v>
      </c>
      <c r="BJ39" s="74">
        <f t="shared" si="100"/>
        <v>13670</v>
      </c>
      <c r="BK39" s="74">
        <f t="shared" si="100"/>
        <v>11997</v>
      </c>
      <c r="BL39" s="74">
        <f t="shared" si="100"/>
        <v>10694</v>
      </c>
      <c r="BM39" s="74">
        <f t="shared" si="100"/>
        <v>9823</v>
      </c>
      <c r="BN39" s="74">
        <f t="shared" si="100"/>
        <v>8885</v>
      </c>
      <c r="BO39" s="74">
        <f t="shared" si="100"/>
        <v>7891</v>
      </c>
      <c r="BP39" s="74">
        <f t="shared" si="100"/>
        <v>7661</v>
      </c>
      <c r="BQ39" s="74">
        <f t="shared" ref="BQ39:EB39" si="101">BQ26-BQ29</f>
        <v>7129</v>
      </c>
      <c r="BR39" s="74">
        <f t="shared" si="101"/>
        <v>6150</v>
      </c>
      <c r="BS39" s="74">
        <f t="shared" si="101"/>
        <v>4908</v>
      </c>
      <c r="BT39" s="74">
        <f t="shared" si="101"/>
        <v>3509</v>
      </c>
      <c r="BU39" s="74">
        <f t="shared" si="101"/>
        <v>2092</v>
      </c>
      <c r="BV39" s="74">
        <f t="shared" si="101"/>
        <v>1362</v>
      </c>
      <c r="BW39" s="74">
        <f t="shared" si="101"/>
        <v>772</v>
      </c>
      <c r="BX39" s="74">
        <f t="shared" si="101"/>
        <v>0</v>
      </c>
      <c r="BY39" s="74">
        <f t="shared" si="101"/>
        <v>0</v>
      </c>
      <c r="BZ39" s="74">
        <f t="shared" si="101"/>
        <v>0</v>
      </c>
      <c r="CA39" s="74">
        <f t="shared" si="101"/>
        <v>0</v>
      </c>
      <c r="CB39" s="74">
        <f t="shared" si="101"/>
        <v>0</v>
      </c>
      <c r="CC39" s="74">
        <f t="shared" si="101"/>
        <v>0</v>
      </c>
      <c r="CD39" s="74">
        <f t="shared" si="101"/>
        <v>0</v>
      </c>
      <c r="CE39" s="74">
        <f t="shared" si="101"/>
        <v>0</v>
      </c>
      <c r="CF39" s="74">
        <f t="shared" si="101"/>
        <v>0</v>
      </c>
      <c r="CG39" s="74">
        <f t="shared" si="101"/>
        <v>0</v>
      </c>
      <c r="CH39" s="74">
        <f t="shared" si="101"/>
        <v>0</v>
      </c>
      <c r="CI39" s="74">
        <f t="shared" si="101"/>
        <v>0</v>
      </c>
      <c r="CJ39" s="74">
        <f t="shared" si="101"/>
        <v>0</v>
      </c>
      <c r="CK39" s="74">
        <f t="shared" si="101"/>
        <v>0</v>
      </c>
      <c r="CL39" s="74">
        <f t="shared" si="101"/>
        <v>0</v>
      </c>
      <c r="CM39" s="74">
        <f t="shared" si="101"/>
        <v>0</v>
      </c>
      <c r="CN39" s="74">
        <f t="shared" si="101"/>
        <v>0</v>
      </c>
      <c r="CO39" s="74">
        <f t="shared" si="101"/>
        <v>0</v>
      </c>
      <c r="CP39" s="74">
        <f t="shared" si="101"/>
        <v>0</v>
      </c>
      <c r="CQ39" s="74">
        <f t="shared" si="101"/>
        <v>0</v>
      </c>
      <c r="CR39" s="74">
        <f t="shared" si="101"/>
        <v>0</v>
      </c>
      <c r="CS39" s="74">
        <f t="shared" si="101"/>
        <v>0</v>
      </c>
      <c r="CT39" s="74">
        <f t="shared" si="101"/>
        <v>0</v>
      </c>
      <c r="CU39" s="74">
        <f t="shared" si="101"/>
        <v>0</v>
      </c>
      <c r="CV39" s="74">
        <f t="shared" si="101"/>
        <v>0</v>
      </c>
      <c r="CW39" s="74">
        <f t="shared" si="101"/>
        <v>0</v>
      </c>
      <c r="CX39" s="74">
        <f t="shared" si="101"/>
        <v>0</v>
      </c>
      <c r="CY39" s="74">
        <f t="shared" si="101"/>
        <v>0</v>
      </c>
      <c r="CZ39" s="74">
        <f t="shared" si="101"/>
        <v>0</v>
      </c>
      <c r="DA39" s="74">
        <f t="shared" si="101"/>
        <v>0</v>
      </c>
      <c r="DB39" s="74">
        <f t="shared" si="101"/>
        <v>0</v>
      </c>
      <c r="DC39" s="74">
        <f t="shared" si="101"/>
        <v>0</v>
      </c>
      <c r="DD39" s="74">
        <f t="shared" si="101"/>
        <v>0</v>
      </c>
      <c r="DE39" s="74">
        <f t="shared" si="101"/>
        <v>0</v>
      </c>
      <c r="DF39" s="74">
        <f t="shared" si="101"/>
        <v>0</v>
      </c>
      <c r="DG39" s="74">
        <f t="shared" si="101"/>
        <v>0</v>
      </c>
      <c r="DH39" s="74">
        <f t="shared" si="101"/>
        <v>0</v>
      </c>
      <c r="DI39" s="74">
        <f t="shared" si="101"/>
        <v>0</v>
      </c>
      <c r="DJ39" s="74">
        <f t="shared" si="101"/>
        <v>0</v>
      </c>
      <c r="DK39" s="74">
        <f t="shared" si="101"/>
        <v>0</v>
      </c>
      <c r="DL39" s="74">
        <f t="shared" si="101"/>
        <v>0</v>
      </c>
      <c r="DM39" s="74">
        <f t="shared" si="101"/>
        <v>0</v>
      </c>
      <c r="DN39" s="74">
        <f t="shared" si="101"/>
        <v>0</v>
      </c>
      <c r="DO39" s="74">
        <f t="shared" si="101"/>
        <v>0</v>
      </c>
      <c r="DP39" s="74">
        <f t="shared" si="101"/>
        <v>0</v>
      </c>
      <c r="DQ39" s="74">
        <f t="shared" si="101"/>
        <v>0</v>
      </c>
      <c r="DR39" s="74">
        <f t="shared" si="101"/>
        <v>0</v>
      </c>
      <c r="DS39" s="74">
        <f t="shared" si="101"/>
        <v>0</v>
      </c>
      <c r="DT39" s="74">
        <f t="shared" si="101"/>
        <v>0</v>
      </c>
      <c r="DU39" s="74">
        <f t="shared" si="101"/>
        <v>0</v>
      </c>
      <c r="DV39" s="74">
        <f t="shared" si="101"/>
        <v>0</v>
      </c>
      <c r="DW39" s="74">
        <f t="shared" si="101"/>
        <v>0</v>
      </c>
      <c r="DX39" s="74">
        <f t="shared" si="101"/>
        <v>0</v>
      </c>
      <c r="DY39" s="74">
        <f t="shared" si="101"/>
        <v>0</v>
      </c>
      <c r="DZ39" s="74">
        <f t="shared" si="101"/>
        <v>0</v>
      </c>
      <c r="EA39" s="74">
        <f t="shared" si="101"/>
        <v>0</v>
      </c>
      <c r="EB39" s="74">
        <f t="shared" si="101"/>
        <v>0</v>
      </c>
      <c r="EC39" s="74">
        <f t="shared" ref="EC39:ER39" si="102">EC26-EC29</f>
        <v>0</v>
      </c>
      <c r="ED39" s="74">
        <f t="shared" si="102"/>
        <v>0</v>
      </c>
      <c r="EE39" s="74">
        <f t="shared" si="102"/>
        <v>0</v>
      </c>
      <c r="EF39" s="74">
        <f t="shared" si="102"/>
        <v>0</v>
      </c>
      <c r="EG39" s="74">
        <f t="shared" si="102"/>
        <v>0</v>
      </c>
      <c r="EH39" s="74">
        <f t="shared" si="102"/>
        <v>0</v>
      </c>
      <c r="EI39" s="74">
        <f t="shared" si="102"/>
        <v>0</v>
      </c>
      <c r="EJ39" s="74">
        <f t="shared" si="102"/>
        <v>0</v>
      </c>
      <c r="EK39" s="74">
        <f t="shared" si="102"/>
        <v>0</v>
      </c>
      <c r="EL39" s="74">
        <f t="shared" si="102"/>
        <v>0</v>
      </c>
      <c r="EM39" s="74">
        <f t="shared" si="102"/>
        <v>0</v>
      </c>
      <c r="EN39" s="74">
        <f t="shared" si="102"/>
        <v>0</v>
      </c>
      <c r="EO39" s="74">
        <f t="shared" si="102"/>
        <v>0</v>
      </c>
      <c r="EP39" s="74">
        <f t="shared" si="102"/>
        <v>0</v>
      </c>
      <c r="EQ39" s="74">
        <f t="shared" si="102"/>
        <v>0</v>
      </c>
      <c r="ER39" s="74">
        <f t="shared" si="102"/>
        <v>0</v>
      </c>
      <c r="ES39" s="50"/>
      <c r="ET39" s="51"/>
      <c r="EU39" s="411"/>
      <c r="EV39" s="242" t="s">
        <v>18</v>
      </c>
      <c r="EW39" s="246" t="s">
        <v>264</v>
      </c>
      <c r="EX39" s="62">
        <f t="shared" ref="EX39:HI39" si="103">EX26-EX29</f>
        <v>0</v>
      </c>
      <c r="EY39" s="62">
        <f t="shared" si="103"/>
        <v>0</v>
      </c>
      <c r="EZ39" s="62">
        <f t="shared" si="103"/>
        <v>0</v>
      </c>
      <c r="FA39" s="62">
        <f t="shared" si="103"/>
        <v>0</v>
      </c>
      <c r="FB39" s="62">
        <f t="shared" si="103"/>
        <v>0</v>
      </c>
      <c r="FC39" s="62">
        <f t="shared" si="103"/>
        <v>0</v>
      </c>
      <c r="FD39" s="62">
        <f t="shared" si="103"/>
        <v>0</v>
      </c>
      <c r="FE39" s="62">
        <f t="shared" si="103"/>
        <v>0</v>
      </c>
      <c r="FF39" s="62">
        <f t="shared" si="103"/>
        <v>0</v>
      </c>
      <c r="FG39" s="62">
        <f t="shared" si="103"/>
        <v>0</v>
      </c>
      <c r="FH39" s="62">
        <f t="shared" si="103"/>
        <v>0</v>
      </c>
      <c r="FI39" s="62">
        <f t="shared" si="103"/>
        <v>0</v>
      </c>
      <c r="FJ39" s="62">
        <f t="shared" si="103"/>
        <v>0</v>
      </c>
      <c r="FK39" s="62">
        <f t="shared" si="103"/>
        <v>0</v>
      </c>
      <c r="FL39" s="62">
        <f t="shared" si="103"/>
        <v>0</v>
      </c>
      <c r="FM39" s="62">
        <f t="shared" si="103"/>
        <v>0</v>
      </c>
      <c r="FN39" s="62">
        <f t="shared" si="103"/>
        <v>0</v>
      </c>
      <c r="FO39" s="62">
        <f t="shared" si="103"/>
        <v>0</v>
      </c>
      <c r="FP39" s="62">
        <f t="shared" si="103"/>
        <v>0</v>
      </c>
      <c r="FQ39" s="62">
        <f t="shared" si="103"/>
        <v>0</v>
      </c>
      <c r="FR39" s="62">
        <f t="shared" si="103"/>
        <v>0</v>
      </c>
      <c r="FS39" s="62">
        <f t="shared" si="103"/>
        <v>0</v>
      </c>
      <c r="FT39" s="62">
        <f t="shared" si="103"/>
        <v>0</v>
      </c>
      <c r="FU39" s="62">
        <f t="shared" si="103"/>
        <v>0</v>
      </c>
      <c r="FV39" s="62">
        <f t="shared" si="103"/>
        <v>0</v>
      </c>
      <c r="FW39" s="62">
        <f t="shared" si="103"/>
        <v>0</v>
      </c>
      <c r="FX39" s="62">
        <f t="shared" si="103"/>
        <v>0</v>
      </c>
      <c r="FY39" s="62">
        <f t="shared" si="103"/>
        <v>0</v>
      </c>
      <c r="FZ39" s="62">
        <f t="shared" si="103"/>
        <v>0</v>
      </c>
      <c r="GA39" s="62">
        <f t="shared" si="103"/>
        <v>0</v>
      </c>
      <c r="GB39" s="62">
        <f t="shared" si="103"/>
        <v>0</v>
      </c>
      <c r="GC39" s="62">
        <f t="shared" si="103"/>
        <v>0</v>
      </c>
      <c r="GD39" s="62">
        <f t="shared" si="103"/>
        <v>0</v>
      </c>
      <c r="GE39" s="62">
        <f t="shared" si="103"/>
        <v>0</v>
      </c>
      <c r="GF39" s="62">
        <f t="shared" si="103"/>
        <v>0</v>
      </c>
      <c r="GG39" s="62">
        <f t="shared" si="103"/>
        <v>0</v>
      </c>
      <c r="GH39" s="62">
        <f t="shared" si="103"/>
        <v>0</v>
      </c>
      <c r="GI39" s="62">
        <f t="shared" si="103"/>
        <v>0</v>
      </c>
      <c r="GJ39" s="62">
        <f t="shared" si="103"/>
        <v>0</v>
      </c>
      <c r="GK39" s="62">
        <f t="shared" si="103"/>
        <v>0</v>
      </c>
      <c r="GL39" s="62">
        <f t="shared" si="103"/>
        <v>0</v>
      </c>
      <c r="GM39" s="62">
        <f t="shared" si="103"/>
        <v>0</v>
      </c>
      <c r="GN39" s="62">
        <f t="shared" si="103"/>
        <v>0</v>
      </c>
      <c r="GO39" s="62">
        <f t="shared" si="103"/>
        <v>0</v>
      </c>
      <c r="GP39" s="62">
        <f t="shared" si="103"/>
        <v>0</v>
      </c>
      <c r="GQ39" s="62">
        <f t="shared" si="103"/>
        <v>0</v>
      </c>
      <c r="GR39" s="62">
        <f t="shared" si="103"/>
        <v>0</v>
      </c>
      <c r="GS39" s="62">
        <f t="shared" si="103"/>
        <v>0</v>
      </c>
      <c r="GT39" s="62">
        <f t="shared" si="103"/>
        <v>0</v>
      </c>
      <c r="GU39" s="62">
        <f t="shared" si="103"/>
        <v>0</v>
      </c>
      <c r="GV39" s="62">
        <f t="shared" si="103"/>
        <v>0</v>
      </c>
      <c r="GW39" s="62">
        <f t="shared" si="103"/>
        <v>0</v>
      </c>
      <c r="GX39" s="62">
        <f t="shared" si="103"/>
        <v>0</v>
      </c>
      <c r="GY39" s="62">
        <f t="shared" si="103"/>
        <v>0</v>
      </c>
      <c r="GZ39" s="62">
        <f t="shared" si="103"/>
        <v>0</v>
      </c>
      <c r="HA39" s="62">
        <f t="shared" si="103"/>
        <v>0</v>
      </c>
      <c r="HB39" s="62">
        <f t="shared" si="103"/>
        <v>1884</v>
      </c>
      <c r="HC39" s="62">
        <f t="shared" si="103"/>
        <v>1461</v>
      </c>
      <c r="HD39" s="62">
        <f t="shared" si="103"/>
        <v>2263</v>
      </c>
      <c r="HE39" s="62">
        <f t="shared" si="103"/>
        <v>2075</v>
      </c>
      <c r="HF39" s="62">
        <f t="shared" si="103"/>
        <v>871</v>
      </c>
      <c r="HG39" s="62">
        <f t="shared" si="103"/>
        <v>938</v>
      </c>
      <c r="HH39" s="62">
        <f t="shared" si="103"/>
        <v>994</v>
      </c>
      <c r="HI39" s="62">
        <f t="shared" si="103"/>
        <v>230</v>
      </c>
      <c r="HJ39" s="62">
        <f t="shared" ref="HJ39:JU39" si="104">HJ26-HJ29</f>
        <v>532</v>
      </c>
      <c r="HK39" s="62">
        <f t="shared" si="104"/>
        <v>979</v>
      </c>
      <c r="HL39" s="62">
        <f t="shared" si="104"/>
        <v>1242</v>
      </c>
      <c r="HM39" s="62">
        <f t="shared" si="104"/>
        <v>1399</v>
      </c>
      <c r="HN39" s="62">
        <f t="shared" si="104"/>
        <v>1417</v>
      </c>
      <c r="HO39" s="62">
        <f t="shared" si="104"/>
        <v>730</v>
      </c>
      <c r="HP39" s="62">
        <f t="shared" si="104"/>
        <v>590</v>
      </c>
      <c r="HQ39" s="62">
        <f t="shared" si="104"/>
        <v>772</v>
      </c>
      <c r="HR39" s="62">
        <f t="shared" si="104"/>
        <v>0</v>
      </c>
      <c r="HS39" s="62">
        <f t="shared" si="104"/>
        <v>0</v>
      </c>
      <c r="HT39" s="62">
        <f t="shared" si="104"/>
        <v>0</v>
      </c>
      <c r="HU39" s="62">
        <f t="shared" si="104"/>
        <v>0</v>
      </c>
      <c r="HV39" s="62">
        <f t="shared" si="104"/>
        <v>0</v>
      </c>
      <c r="HW39" s="62">
        <f t="shared" si="104"/>
        <v>0</v>
      </c>
      <c r="HX39" s="62">
        <f t="shared" si="104"/>
        <v>0</v>
      </c>
      <c r="HY39" s="62">
        <f t="shared" si="104"/>
        <v>0</v>
      </c>
      <c r="HZ39" s="62">
        <f t="shared" si="104"/>
        <v>0</v>
      </c>
      <c r="IA39" s="62">
        <f t="shared" si="104"/>
        <v>0</v>
      </c>
      <c r="IB39" s="62">
        <f t="shared" si="104"/>
        <v>0</v>
      </c>
      <c r="IC39" s="62">
        <f t="shared" si="104"/>
        <v>0</v>
      </c>
      <c r="ID39" s="62">
        <f t="shared" si="104"/>
        <v>0</v>
      </c>
      <c r="IE39" s="62">
        <f t="shared" si="104"/>
        <v>0</v>
      </c>
      <c r="IF39" s="62">
        <f t="shared" si="104"/>
        <v>0</v>
      </c>
      <c r="IG39" s="62">
        <f t="shared" si="104"/>
        <v>0</v>
      </c>
      <c r="IH39" s="62">
        <f t="shared" si="104"/>
        <v>0</v>
      </c>
      <c r="II39" s="62">
        <f t="shared" si="104"/>
        <v>0</v>
      </c>
      <c r="IJ39" s="62">
        <f t="shared" si="104"/>
        <v>0</v>
      </c>
      <c r="IK39" s="62">
        <f t="shared" si="104"/>
        <v>0</v>
      </c>
      <c r="IL39" s="62">
        <f t="shared" si="104"/>
        <v>0</v>
      </c>
      <c r="IM39" s="62">
        <f t="shared" si="104"/>
        <v>0</v>
      </c>
      <c r="IN39" s="62">
        <f t="shared" si="104"/>
        <v>0</v>
      </c>
      <c r="IO39" s="62">
        <f t="shared" si="104"/>
        <v>0</v>
      </c>
      <c r="IP39" s="62">
        <f t="shared" si="104"/>
        <v>0</v>
      </c>
      <c r="IQ39" s="62">
        <f t="shared" si="104"/>
        <v>0</v>
      </c>
      <c r="IR39" s="62">
        <f t="shared" si="104"/>
        <v>0</v>
      </c>
      <c r="IS39" s="62">
        <f t="shared" si="104"/>
        <v>0</v>
      </c>
      <c r="IT39" s="62">
        <f t="shared" si="104"/>
        <v>0</v>
      </c>
      <c r="IU39" s="62">
        <f t="shared" si="104"/>
        <v>0</v>
      </c>
      <c r="IV39" s="62">
        <f t="shared" si="104"/>
        <v>0</v>
      </c>
      <c r="IW39" s="62">
        <f t="shared" si="104"/>
        <v>0</v>
      </c>
      <c r="IX39" s="62">
        <f t="shared" si="104"/>
        <v>0</v>
      </c>
      <c r="IY39" s="62">
        <f t="shared" si="104"/>
        <v>0</v>
      </c>
      <c r="IZ39" s="62">
        <f t="shared" si="104"/>
        <v>0</v>
      </c>
      <c r="JA39" s="62">
        <f t="shared" si="104"/>
        <v>0</v>
      </c>
      <c r="JB39" s="62">
        <f t="shared" si="104"/>
        <v>0</v>
      </c>
      <c r="JC39" s="62">
        <f t="shared" si="104"/>
        <v>0</v>
      </c>
      <c r="JD39" s="62">
        <f t="shared" si="104"/>
        <v>0</v>
      </c>
      <c r="JE39" s="62">
        <f t="shared" si="104"/>
        <v>0</v>
      </c>
      <c r="JF39" s="62">
        <f t="shared" si="104"/>
        <v>0</v>
      </c>
      <c r="JG39" s="62">
        <f t="shared" si="104"/>
        <v>0</v>
      </c>
      <c r="JH39" s="62">
        <f t="shared" si="104"/>
        <v>0</v>
      </c>
      <c r="JI39" s="62">
        <f t="shared" si="104"/>
        <v>0</v>
      </c>
      <c r="JJ39" s="62">
        <f t="shared" si="104"/>
        <v>0</v>
      </c>
      <c r="JK39" s="62">
        <f t="shared" si="104"/>
        <v>0</v>
      </c>
      <c r="JL39" s="62">
        <f t="shared" si="104"/>
        <v>0</v>
      </c>
      <c r="JM39" s="62">
        <f t="shared" si="104"/>
        <v>0</v>
      </c>
      <c r="JN39" s="62">
        <f t="shared" si="104"/>
        <v>0</v>
      </c>
      <c r="JO39" s="62">
        <f t="shared" si="104"/>
        <v>0</v>
      </c>
      <c r="JP39" s="62">
        <f t="shared" si="104"/>
        <v>0</v>
      </c>
      <c r="JQ39" s="62">
        <f t="shared" si="104"/>
        <v>0</v>
      </c>
      <c r="JR39" s="62">
        <f t="shared" si="104"/>
        <v>0</v>
      </c>
      <c r="JS39" s="62">
        <f t="shared" si="104"/>
        <v>0</v>
      </c>
      <c r="JT39" s="62">
        <f t="shared" si="104"/>
        <v>0</v>
      </c>
      <c r="JU39" s="62">
        <f t="shared" si="104"/>
        <v>0</v>
      </c>
      <c r="JV39" s="62">
        <f t="shared" ref="JV39:KW39" si="105">JV26-JV29</f>
        <v>0</v>
      </c>
      <c r="JW39" s="62">
        <f t="shared" si="105"/>
        <v>0</v>
      </c>
      <c r="JX39" s="62">
        <f t="shared" si="105"/>
        <v>0</v>
      </c>
      <c r="JY39" s="62">
        <f t="shared" si="105"/>
        <v>0</v>
      </c>
      <c r="JZ39" s="62">
        <f t="shared" si="105"/>
        <v>0</v>
      </c>
      <c r="KA39" s="62">
        <f t="shared" si="105"/>
        <v>0</v>
      </c>
      <c r="KB39" s="62">
        <f t="shared" si="105"/>
        <v>0</v>
      </c>
      <c r="KC39" s="62">
        <f t="shared" si="105"/>
        <v>0</v>
      </c>
      <c r="KD39" s="62">
        <f t="shared" si="105"/>
        <v>0</v>
      </c>
      <c r="KE39" s="62">
        <f t="shared" si="105"/>
        <v>0</v>
      </c>
      <c r="KF39" s="62">
        <f t="shared" si="105"/>
        <v>0</v>
      </c>
      <c r="KG39" s="62">
        <f t="shared" si="105"/>
        <v>0</v>
      </c>
      <c r="KH39" s="62">
        <f t="shared" si="105"/>
        <v>0</v>
      </c>
      <c r="KI39" s="62">
        <f t="shared" si="105"/>
        <v>0</v>
      </c>
      <c r="KJ39" s="62">
        <f t="shared" si="105"/>
        <v>0</v>
      </c>
      <c r="KK39" s="62">
        <f t="shared" si="105"/>
        <v>0</v>
      </c>
      <c r="KL39" s="62">
        <f t="shared" si="105"/>
        <v>0</v>
      </c>
      <c r="KM39" s="62">
        <f t="shared" si="105"/>
        <v>0</v>
      </c>
      <c r="KN39" s="62">
        <f t="shared" si="105"/>
        <v>0</v>
      </c>
      <c r="KO39" s="62">
        <f t="shared" si="105"/>
        <v>0</v>
      </c>
      <c r="KP39" s="62">
        <f t="shared" si="105"/>
        <v>0</v>
      </c>
      <c r="KQ39" s="62">
        <f t="shared" si="105"/>
        <v>0</v>
      </c>
      <c r="KR39" s="62">
        <f t="shared" si="105"/>
        <v>0</v>
      </c>
      <c r="KS39" s="62">
        <f t="shared" si="105"/>
        <v>0</v>
      </c>
      <c r="KT39" s="62">
        <f t="shared" si="105"/>
        <v>0</v>
      </c>
      <c r="KU39" s="62">
        <f t="shared" si="105"/>
        <v>0</v>
      </c>
      <c r="KV39" s="62">
        <f t="shared" si="105"/>
        <v>0</v>
      </c>
      <c r="KW39" s="62">
        <f t="shared" si="105"/>
        <v>0</v>
      </c>
    </row>
    <row r="40" spans="1:309" ht="20.100000000000001" customHeight="1" x14ac:dyDescent="0.25">
      <c r="A40" s="406"/>
      <c r="B40" s="330" t="s">
        <v>64</v>
      </c>
      <c r="C40" s="329" t="s">
        <v>10</v>
      </c>
      <c r="D40" s="74">
        <f>IFERROR(D39*D22,"")</f>
        <v>0</v>
      </c>
      <c r="E40" s="74">
        <f t="shared" ref="E40:BP40" si="106">IFERROR(E39*E22,"")</f>
        <v>0</v>
      </c>
      <c r="F40" s="74">
        <f t="shared" si="106"/>
        <v>0</v>
      </c>
      <c r="G40" s="74">
        <f t="shared" si="106"/>
        <v>0</v>
      </c>
      <c r="H40" s="74">
        <f t="shared" si="106"/>
        <v>0</v>
      </c>
      <c r="I40" s="74">
        <f t="shared" si="106"/>
        <v>0</v>
      </c>
      <c r="J40" s="74">
        <f t="shared" si="106"/>
        <v>0</v>
      </c>
      <c r="K40" s="74">
        <f t="shared" si="106"/>
        <v>0</v>
      </c>
      <c r="L40" s="74">
        <f t="shared" si="106"/>
        <v>0</v>
      </c>
      <c r="M40" s="74">
        <f t="shared" si="106"/>
        <v>0</v>
      </c>
      <c r="N40" s="74">
        <f t="shared" si="106"/>
        <v>0</v>
      </c>
      <c r="O40" s="74">
        <f t="shared" si="106"/>
        <v>0</v>
      </c>
      <c r="P40" s="74">
        <f t="shared" si="106"/>
        <v>0</v>
      </c>
      <c r="Q40" s="74">
        <f t="shared" si="106"/>
        <v>0</v>
      </c>
      <c r="R40" s="74">
        <f t="shared" si="106"/>
        <v>0</v>
      </c>
      <c r="S40" s="74">
        <f t="shared" si="106"/>
        <v>0</v>
      </c>
      <c r="T40" s="74">
        <f t="shared" si="106"/>
        <v>0</v>
      </c>
      <c r="U40" s="74">
        <f t="shared" si="106"/>
        <v>0</v>
      </c>
      <c r="V40" s="74">
        <f t="shared" si="106"/>
        <v>0</v>
      </c>
      <c r="W40" s="74">
        <f t="shared" si="106"/>
        <v>0</v>
      </c>
      <c r="X40" s="74">
        <f t="shared" si="106"/>
        <v>0</v>
      </c>
      <c r="Y40" s="74">
        <f t="shared" si="106"/>
        <v>0</v>
      </c>
      <c r="Z40" s="74">
        <f t="shared" si="106"/>
        <v>0</v>
      </c>
      <c r="AA40" s="74">
        <f t="shared" si="106"/>
        <v>0</v>
      </c>
      <c r="AB40" s="74">
        <f t="shared" si="106"/>
        <v>0</v>
      </c>
      <c r="AC40" s="74">
        <f t="shared" si="106"/>
        <v>0</v>
      </c>
      <c r="AD40" s="74">
        <f t="shared" si="106"/>
        <v>0</v>
      </c>
      <c r="AE40" s="74">
        <f t="shared" si="106"/>
        <v>0</v>
      </c>
      <c r="AF40" s="74">
        <f t="shared" si="106"/>
        <v>0</v>
      </c>
      <c r="AG40" s="74">
        <f t="shared" si="106"/>
        <v>0</v>
      </c>
      <c r="AH40" s="74">
        <f t="shared" si="106"/>
        <v>0</v>
      </c>
      <c r="AI40" s="74">
        <f t="shared" si="106"/>
        <v>0</v>
      </c>
      <c r="AJ40" s="74">
        <f t="shared" si="106"/>
        <v>0</v>
      </c>
      <c r="AK40" s="74">
        <f t="shared" si="106"/>
        <v>0</v>
      </c>
      <c r="AL40" s="74">
        <f t="shared" si="106"/>
        <v>0</v>
      </c>
      <c r="AM40" s="74">
        <f t="shared" si="106"/>
        <v>0</v>
      </c>
      <c r="AN40" s="74">
        <f t="shared" si="106"/>
        <v>0</v>
      </c>
      <c r="AO40" s="74">
        <f t="shared" si="106"/>
        <v>0</v>
      </c>
      <c r="AP40" s="74">
        <f t="shared" si="106"/>
        <v>0</v>
      </c>
      <c r="AQ40" s="74">
        <f t="shared" si="106"/>
        <v>0</v>
      </c>
      <c r="AR40" s="74">
        <f t="shared" si="106"/>
        <v>0</v>
      </c>
      <c r="AS40" s="74">
        <f t="shared" si="106"/>
        <v>0</v>
      </c>
      <c r="AT40" s="74">
        <f t="shared" si="106"/>
        <v>0</v>
      </c>
      <c r="AU40" s="74">
        <f t="shared" si="106"/>
        <v>0</v>
      </c>
      <c r="AV40" s="74">
        <f t="shared" si="106"/>
        <v>0</v>
      </c>
      <c r="AW40" s="74">
        <f t="shared" si="106"/>
        <v>0</v>
      </c>
      <c r="AX40" s="74">
        <f t="shared" si="106"/>
        <v>0</v>
      </c>
      <c r="AY40" s="74">
        <f t="shared" si="106"/>
        <v>0</v>
      </c>
      <c r="AZ40" s="74">
        <f t="shared" si="106"/>
        <v>0</v>
      </c>
      <c r="BA40" s="74">
        <f t="shared" si="106"/>
        <v>0</v>
      </c>
      <c r="BB40" s="74">
        <f t="shared" si="106"/>
        <v>0</v>
      </c>
      <c r="BC40" s="74">
        <f t="shared" si="106"/>
        <v>0</v>
      </c>
      <c r="BD40" s="74">
        <f t="shared" si="106"/>
        <v>0</v>
      </c>
      <c r="BE40" s="74">
        <f t="shared" si="106"/>
        <v>0</v>
      </c>
      <c r="BF40" s="74">
        <f t="shared" si="106"/>
        <v>0</v>
      </c>
      <c r="BG40" s="74">
        <f t="shared" si="106"/>
        <v>0</v>
      </c>
      <c r="BH40" s="74">
        <f t="shared" si="106"/>
        <v>0</v>
      </c>
      <c r="BI40" s="74">
        <f t="shared" si="106"/>
        <v>0</v>
      </c>
      <c r="BJ40" s="74">
        <f t="shared" si="106"/>
        <v>0</v>
      </c>
      <c r="BK40" s="74">
        <f t="shared" si="106"/>
        <v>0</v>
      </c>
      <c r="BL40" s="74">
        <f t="shared" si="106"/>
        <v>0</v>
      </c>
      <c r="BM40" s="74">
        <f t="shared" si="106"/>
        <v>0</v>
      </c>
      <c r="BN40" s="74">
        <f t="shared" si="106"/>
        <v>0</v>
      </c>
      <c r="BO40" s="74">
        <f t="shared" si="106"/>
        <v>0</v>
      </c>
      <c r="BP40" s="74">
        <f t="shared" si="106"/>
        <v>0</v>
      </c>
      <c r="BQ40" s="74">
        <f t="shared" ref="BQ40:EB40" si="107">IFERROR(BQ39*BQ22,"")</f>
        <v>0</v>
      </c>
      <c r="BR40" s="74">
        <f t="shared" si="107"/>
        <v>0</v>
      </c>
      <c r="BS40" s="74">
        <f t="shared" si="107"/>
        <v>0</v>
      </c>
      <c r="BT40" s="74">
        <f t="shared" si="107"/>
        <v>0</v>
      </c>
      <c r="BU40" s="74">
        <f t="shared" si="107"/>
        <v>0</v>
      </c>
      <c r="BV40" s="74">
        <f t="shared" si="107"/>
        <v>0</v>
      </c>
      <c r="BW40" s="74">
        <f t="shared" si="107"/>
        <v>0</v>
      </c>
      <c r="BX40" s="74">
        <f t="shared" si="107"/>
        <v>0</v>
      </c>
      <c r="BY40" s="74">
        <f t="shared" si="107"/>
        <v>0</v>
      </c>
      <c r="BZ40" s="74">
        <f t="shared" si="107"/>
        <v>0</v>
      </c>
      <c r="CA40" s="74">
        <f t="shared" si="107"/>
        <v>0</v>
      </c>
      <c r="CB40" s="74">
        <f t="shared" si="107"/>
        <v>0</v>
      </c>
      <c r="CC40" s="74">
        <f t="shared" si="107"/>
        <v>0</v>
      </c>
      <c r="CD40" s="74">
        <f t="shared" si="107"/>
        <v>0</v>
      </c>
      <c r="CE40" s="74">
        <f t="shared" si="107"/>
        <v>0</v>
      </c>
      <c r="CF40" s="74">
        <f t="shared" si="107"/>
        <v>0</v>
      </c>
      <c r="CG40" s="74">
        <f t="shared" si="107"/>
        <v>0</v>
      </c>
      <c r="CH40" s="74">
        <f t="shared" si="107"/>
        <v>0</v>
      </c>
      <c r="CI40" s="74">
        <f t="shared" si="107"/>
        <v>0</v>
      </c>
      <c r="CJ40" s="74">
        <f t="shared" si="107"/>
        <v>0</v>
      </c>
      <c r="CK40" s="74">
        <f t="shared" si="107"/>
        <v>0</v>
      </c>
      <c r="CL40" s="74">
        <f t="shared" si="107"/>
        <v>0</v>
      </c>
      <c r="CM40" s="74">
        <f t="shared" si="107"/>
        <v>0</v>
      </c>
      <c r="CN40" s="74">
        <f t="shared" si="107"/>
        <v>0</v>
      </c>
      <c r="CO40" s="74">
        <f t="shared" si="107"/>
        <v>0</v>
      </c>
      <c r="CP40" s="74">
        <f t="shared" si="107"/>
        <v>0</v>
      </c>
      <c r="CQ40" s="74">
        <f t="shared" si="107"/>
        <v>0</v>
      </c>
      <c r="CR40" s="74">
        <f t="shared" si="107"/>
        <v>0</v>
      </c>
      <c r="CS40" s="74">
        <f t="shared" si="107"/>
        <v>0</v>
      </c>
      <c r="CT40" s="74">
        <f t="shared" si="107"/>
        <v>0</v>
      </c>
      <c r="CU40" s="74">
        <f t="shared" si="107"/>
        <v>0</v>
      </c>
      <c r="CV40" s="74">
        <f t="shared" si="107"/>
        <v>0</v>
      </c>
      <c r="CW40" s="74">
        <f t="shared" si="107"/>
        <v>0</v>
      </c>
      <c r="CX40" s="74">
        <f t="shared" si="107"/>
        <v>0</v>
      </c>
      <c r="CY40" s="74">
        <f t="shared" si="107"/>
        <v>0</v>
      </c>
      <c r="CZ40" s="74">
        <f t="shared" si="107"/>
        <v>0</v>
      </c>
      <c r="DA40" s="74">
        <f t="shared" si="107"/>
        <v>0</v>
      </c>
      <c r="DB40" s="74">
        <f t="shared" si="107"/>
        <v>0</v>
      </c>
      <c r="DC40" s="74">
        <f t="shared" si="107"/>
        <v>0</v>
      </c>
      <c r="DD40" s="74">
        <f t="shared" si="107"/>
        <v>0</v>
      </c>
      <c r="DE40" s="74">
        <f t="shared" si="107"/>
        <v>0</v>
      </c>
      <c r="DF40" s="74">
        <f t="shared" si="107"/>
        <v>0</v>
      </c>
      <c r="DG40" s="74">
        <f t="shared" si="107"/>
        <v>0</v>
      </c>
      <c r="DH40" s="74">
        <f t="shared" si="107"/>
        <v>0</v>
      </c>
      <c r="DI40" s="74">
        <f t="shared" si="107"/>
        <v>0</v>
      </c>
      <c r="DJ40" s="74">
        <f t="shared" si="107"/>
        <v>0</v>
      </c>
      <c r="DK40" s="74">
        <f t="shared" si="107"/>
        <v>0</v>
      </c>
      <c r="DL40" s="74">
        <f t="shared" si="107"/>
        <v>0</v>
      </c>
      <c r="DM40" s="74">
        <f t="shared" si="107"/>
        <v>0</v>
      </c>
      <c r="DN40" s="74">
        <f t="shared" si="107"/>
        <v>0</v>
      </c>
      <c r="DO40" s="74">
        <f t="shared" si="107"/>
        <v>0</v>
      </c>
      <c r="DP40" s="74">
        <f t="shared" si="107"/>
        <v>0</v>
      </c>
      <c r="DQ40" s="74">
        <f t="shared" si="107"/>
        <v>0</v>
      </c>
      <c r="DR40" s="74">
        <f t="shared" si="107"/>
        <v>0</v>
      </c>
      <c r="DS40" s="74">
        <f t="shared" si="107"/>
        <v>0</v>
      </c>
      <c r="DT40" s="74">
        <f t="shared" si="107"/>
        <v>0</v>
      </c>
      <c r="DU40" s="74">
        <f t="shared" si="107"/>
        <v>0</v>
      </c>
      <c r="DV40" s="74">
        <f t="shared" si="107"/>
        <v>0</v>
      </c>
      <c r="DW40" s="74">
        <f t="shared" si="107"/>
        <v>0</v>
      </c>
      <c r="DX40" s="74">
        <f t="shared" si="107"/>
        <v>0</v>
      </c>
      <c r="DY40" s="74">
        <f t="shared" si="107"/>
        <v>0</v>
      </c>
      <c r="DZ40" s="74">
        <f t="shared" si="107"/>
        <v>0</v>
      </c>
      <c r="EA40" s="74">
        <f t="shared" si="107"/>
        <v>0</v>
      </c>
      <c r="EB40" s="74">
        <f t="shared" si="107"/>
        <v>0</v>
      </c>
      <c r="EC40" s="74">
        <f t="shared" ref="EC40:ER40" si="108">IFERROR(EC39*EC22,"")</f>
        <v>0</v>
      </c>
      <c r="ED40" s="74">
        <f t="shared" si="108"/>
        <v>0</v>
      </c>
      <c r="EE40" s="74">
        <f t="shared" si="108"/>
        <v>0</v>
      </c>
      <c r="EF40" s="74">
        <f t="shared" si="108"/>
        <v>0</v>
      </c>
      <c r="EG40" s="74">
        <f t="shared" si="108"/>
        <v>0</v>
      </c>
      <c r="EH40" s="74">
        <f t="shared" si="108"/>
        <v>0</v>
      </c>
      <c r="EI40" s="74">
        <f t="shared" si="108"/>
        <v>0</v>
      </c>
      <c r="EJ40" s="74">
        <f t="shared" si="108"/>
        <v>0</v>
      </c>
      <c r="EK40" s="74">
        <f t="shared" si="108"/>
        <v>0</v>
      </c>
      <c r="EL40" s="74">
        <f t="shared" si="108"/>
        <v>0</v>
      </c>
      <c r="EM40" s="74">
        <f t="shared" si="108"/>
        <v>0</v>
      </c>
      <c r="EN40" s="74">
        <f t="shared" si="108"/>
        <v>0</v>
      </c>
      <c r="EO40" s="74">
        <f t="shared" si="108"/>
        <v>0</v>
      </c>
      <c r="EP40" s="74">
        <f t="shared" si="108"/>
        <v>0</v>
      </c>
      <c r="EQ40" s="74">
        <f t="shared" si="108"/>
        <v>0</v>
      </c>
      <c r="ER40" s="74">
        <f t="shared" si="108"/>
        <v>0</v>
      </c>
      <c r="ES40" s="49"/>
      <c r="EU40" s="411"/>
      <c r="EV40" s="257" t="s">
        <v>64</v>
      </c>
      <c r="EW40" s="246" t="s">
        <v>264</v>
      </c>
      <c r="EX40" s="62">
        <f t="shared" ref="EX40:HI40" si="109">IFERROR(EX39*EX22,"")</f>
        <v>0</v>
      </c>
      <c r="EY40" s="62">
        <f t="shared" si="109"/>
        <v>0</v>
      </c>
      <c r="EZ40" s="62">
        <f t="shared" si="109"/>
        <v>0</v>
      </c>
      <c r="FA40" s="62">
        <f t="shared" si="109"/>
        <v>0</v>
      </c>
      <c r="FB40" s="62">
        <f t="shared" si="109"/>
        <v>0</v>
      </c>
      <c r="FC40" s="62">
        <f t="shared" si="109"/>
        <v>0</v>
      </c>
      <c r="FD40" s="62">
        <f t="shared" si="109"/>
        <v>0</v>
      </c>
      <c r="FE40" s="62">
        <f t="shared" si="109"/>
        <v>0</v>
      </c>
      <c r="FF40" s="62">
        <f t="shared" si="109"/>
        <v>0</v>
      </c>
      <c r="FG40" s="62">
        <f t="shared" si="109"/>
        <v>0</v>
      </c>
      <c r="FH40" s="62">
        <f t="shared" si="109"/>
        <v>0</v>
      </c>
      <c r="FI40" s="62">
        <f t="shared" si="109"/>
        <v>0</v>
      </c>
      <c r="FJ40" s="62">
        <f t="shared" si="109"/>
        <v>0</v>
      </c>
      <c r="FK40" s="62">
        <f t="shared" si="109"/>
        <v>0</v>
      </c>
      <c r="FL40" s="62">
        <f t="shared" si="109"/>
        <v>0</v>
      </c>
      <c r="FM40" s="62">
        <f t="shared" si="109"/>
        <v>0</v>
      </c>
      <c r="FN40" s="62">
        <f t="shared" si="109"/>
        <v>0</v>
      </c>
      <c r="FO40" s="62">
        <f t="shared" si="109"/>
        <v>0</v>
      </c>
      <c r="FP40" s="62">
        <f t="shared" si="109"/>
        <v>0</v>
      </c>
      <c r="FQ40" s="62">
        <f t="shared" si="109"/>
        <v>0</v>
      </c>
      <c r="FR40" s="62">
        <f t="shared" si="109"/>
        <v>0</v>
      </c>
      <c r="FS40" s="62">
        <f t="shared" si="109"/>
        <v>0</v>
      </c>
      <c r="FT40" s="62">
        <f t="shared" si="109"/>
        <v>0</v>
      </c>
      <c r="FU40" s="62">
        <f t="shared" si="109"/>
        <v>0</v>
      </c>
      <c r="FV40" s="62">
        <f t="shared" si="109"/>
        <v>0</v>
      </c>
      <c r="FW40" s="62">
        <f t="shared" si="109"/>
        <v>0</v>
      </c>
      <c r="FX40" s="62">
        <f t="shared" si="109"/>
        <v>0</v>
      </c>
      <c r="FY40" s="62">
        <f t="shared" si="109"/>
        <v>0</v>
      </c>
      <c r="FZ40" s="62">
        <f t="shared" si="109"/>
        <v>0</v>
      </c>
      <c r="GA40" s="62">
        <f t="shared" si="109"/>
        <v>0</v>
      </c>
      <c r="GB40" s="62">
        <f t="shared" si="109"/>
        <v>0</v>
      </c>
      <c r="GC40" s="62">
        <f t="shared" si="109"/>
        <v>0</v>
      </c>
      <c r="GD40" s="62">
        <f t="shared" si="109"/>
        <v>0</v>
      </c>
      <c r="GE40" s="62">
        <f t="shared" si="109"/>
        <v>0</v>
      </c>
      <c r="GF40" s="62">
        <f t="shared" si="109"/>
        <v>0</v>
      </c>
      <c r="GG40" s="62">
        <f t="shared" si="109"/>
        <v>0</v>
      </c>
      <c r="GH40" s="62">
        <f t="shared" si="109"/>
        <v>0</v>
      </c>
      <c r="GI40" s="62">
        <f t="shared" si="109"/>
        <v>0</v>
      </c>
      <c r="GJ40" s="62">
        <f t="shared" si="109"/>
        <v>0</v>
      </c>
      <c r="GK40" s="62">
        <f t="shared" si="109"/>
        <v>0</v>
      </c>
      <c r="GL40" s="62">
        <f t="shared" si="109"/>
        <v>0</v>
      </c>
      <c r="GM40" s="62">
        <f t="shared" si="109"/>
        <v>0</v>
      </c>
      <c r="GN40" s="62">
        <f t="shared" si="109"/>
        <v>0</v>
      </c>
      <c r="GO40" s="62">
        <f t="shared" si="109"/>
        <v>0</v>
      </c>
      <c r="GP40" s="62">
        <f t="shared" si="109"/>
        <v>0</v>
      </c>
      <c r="GQ40" s="62">
        <f t="shared" si="109"/>
        <v>0</v>
      </c>
      <c r="GR40" s="62">
        <f t="shared" si="109"/>
        <v>0</v>
      </c>
      <c r="GS40" s="62">
        <f t="shared" si="109"/>
        <v>0</v>
      </c>
      <c r="GT40" s="62">
        <f t="shared" si="109"/>
        <v>0</v>
      </c>
      <c r="GU40" s="62">
        <f t="shared" si="109"/>
        <v>0</v>
      </c>
      <c r="GV40" s="62">
        <f t="shared" si="109"/>
        <v>0</v>
      </c>
      <c r="GW40" s="62">
        <f t="shared" si="109"/>
        <v>0</v>
      </c>
      <c r="GX40" s="62">
        <f t="shared" si="109"/>
        <v>0</v>
      </c>
      <c r="GY40" s="62">
        <f t="shared" si="109"/>
        <v>0</v>
      </c>
      <c r="GZ40" s="62">
        <f t="shared" si="109"/>
        <v>0</v>
      </c>
      <c r="HA40" s="62">
        <f t="shared" si="109"/>
        <v>0</v>
      </c>
      <c r="HB40" s="62">
        <f t="shared" si="109"/>
        <v>0</v>
      </c>
      <c r="HC40" s="62">
        <f t="shared" si="109"/>
        <v>0</v>
      </c>
      <c r="HD40" s="62">
        <f t="shared" si="109"/>
        <v>0</v>
      </c>
      <c r="HE40" s="62">
        <f t="shared" si="109"/>
        <v>0</v>
      </c>
      <c r="HF40" s="62">
        <f t="shared" si="109"/>
        <v>0</v>
      </c>
      <c r="HG40" s="62">
        <f t="shared" si="109"/>
        <v>0</v>
      </c>
      <c r="HH40" s="62">
        <f t="shared" si="109"/>
        <v>0</v>
      </c>
      <c r="HI40" s="62">
        <f t="shared" si="109"/>
        <v>0</v>
      </c>
      <c r="HJ40" s="62">
        <f t="shared" ref="HJ40:JU40" si="110">IFERROR(HJ39*HJ22,"")</f>
        <v>0</v>
      </c>
      <c r="HK40" s="62">
        <f t="shared" si="110"/>
        <v>0</v>
      </c>
      <c r="HL40" s="62">
        <f t="shared" si="110"/>
        <v>0</v>
      </c>
      <c r="HM40" s="62">
        <f t="shared" si="110"/>
        <v>0</v>
      </c>
      <c r="HN40" s="62">
        <f t="shared" si="110"/>
        <v>0</v>
      </c>
      <c r="HO40" s="62">
        <f t="shared" si="110"/>
        <v>0</v>
      </c>
      <c r="HP40" s="62">
        <f t="shared" si="110"/>
        <v>0</v>
      </c>
      <c r="HQ40" s="62">
        <f t="shared" si="110"/>
        <v>0</v>
      </c>
      <c r="HR40" s="62">
        <f t="shared" si="110"/>
        <v>0</v>
      </c>
      <c r="HS40" s="62">
        <f t="shared" si="110"/>
        <v>0</v>
      </c>
      <c r="HT40" s="62">
        <f t="shared" si="110"/>
        <v>0</v>
      </c>
      <c r="HU40" s="62">
        <f t="shared" si="110"/>
        <v>0</v>
      </c>
      <c r="HV40" s="62">
        <f t="shared" si="110"/>
        <v>0</v>
      </c>
      <c r="HW40" s="62">
        <f t="shared" si="110"/>
        <v>0</v>
      </c>
      <c r="HX40" s="62">
        <f t="shared" si="110"/>
        <v>0</v>
      </c>
      <c r="HY40" s="62">
        <f t="shared" si="110"/>
        <v>0</v>
      </c>
      <c r="HZ40" s="62">
        <f t="shared" si="110"/>
        <v>0</v>
      </c>
      <c r="IA40" s="62">
        <f t="shared" si="110"/>
        <v>0</v>
      </c>
      <c r="IB40" s="62">
        <f t="shared" si="110"/>
        <v>0</v>
      </c>
      <c r="IC40" s="62">
        <f t="shared" si="110"/>
        <v>0</v>
      </c>
      <c r="ID40" s="62">
        <f t="shared" si="110"/>
        <v>0</v>
      </c>
      <c r="IE40" s="62">
        <f t="shared" si="110"/>
        <v>0</v>
      </c>
      <c r="IF40" s="62">
        <f t="shared" si="110"/>
        <v>0</v>
      </c>
      <c r="IG40" s="62">
        <f t="shared" si="110"/>
        <v>0</v>
      </c>
      <c r="IH40" s="62">
        <f t="shared" si="110"/>
        <v>0</v>
      </c>
      <c r="II40" s="62">
        <f t="shared" si="110"/>
        <v>0</v>
      </c>
      <c r="IJ40" s="62">
        <f t="shared" si="110"/>
        <v>0</v>
      </c>
      <c r="IK40" s="62">
        <f t="shared" si="110"/>
        <v>0</v>
      </c>
      <c r="IL40" s="62">
        <f t="shared" si="110"/>
        <v>0</v>
      </c>
      <c r="IM40" s="62">
        <f t="shared" si="110"/>
        <v>0</v>
      </c>
      <c r="IN40" s="62">
        <f t="shared" si="110"/>
        <v>0</v>
      </c>
      <c r="IO40" s="62">
        <f t="shared" si="110"/>
        <v>0</v>
      </c>
      <c r="IP40" s="62">
        <f t="shared" si="110"/>
        <v>0</v>
      </c>
      <c r="IQ40" s="62">
        <f t="shared" si="110"/>
        <v>0</v>
      </c>
      <c r="IR40" s="62">
        <f t="shared" si="110"/>
        <v>0</v>
      </c>
      <c r="IS40" s="62">
        <f t="shared" si="110"/>
        <v>0</v>
      </c>
      <c r="IT40" s="62">
        <f t="shared" si="110"/>
        <v>0</v>
      </c>
      <c r="IU40" s="62">
        <f t="shared" si="110"/>
        <v>0</v>
      </c>
      <c r="IV40" s="62">
        <f t="shared" si="110"/>
        <v>0</v>
      </c>
      <c r="IW40" s="62">
        <f t="shared" si="110"/>
        <v>0</v>
      </c>
      <c r="IX40" s="62">
        <f t="shared" si="110"/>
        <v>0</v>
      </c>
      <c r="IY40" s="62">
        <f t="shared" si="110"/>
        <v>0</v>
      </c>
      <c r="IZ40" s="62">
        <f t="shared" si="110"/>
        <v>0</v>
      </c>
      <c r="JA40" s="62">
        <f t="shared" si="110"/>
        <v>0</v>
      </c>
      <c r="JB40" s="62">
        <f t="shared" si="110"/>
        <v>0</v>
      </c>
      <c r="JC40" s="62">
        <f t="shared" si="110"/>
        <v>0</v>
      </c>
      <c r="JD40" s="62">
        <f t="shared" si="110"/>
        <v>0</v>
      </c>
      <c r="JE40" s="62">
        <f t="shared" si="110"/>
        <v>0</v>
      </c>
      <c r="JF40" s="62">
        <f t="shared" si="110"/>
        <v>0</v>
      </c>
      <c r="JG40" s="62">
        <f t="shared" si="110"/>
        <v>0</v>
      </c>
      <c r="JH40" s="62">
        <f t="shared" si="110"/>
        <v>0</v>
      </c>
      <c r="JI40" s="62">
        <f t="shared" si="110"/>
        <v>0</v>
      </c>
      <c r="JJ40" s="62">
        <f t="shared" si="110"/>
        <v>0</v>
      </c>
      <c r="JK40" s="62">
        <f t="shared" si="110"/>
        <v>0</v>
      </c>
      <c r="JL40" s="62">
        <f t="shared" si="110"/>
        <v>0</v>
      </c>
      <c r="JM40" s="62">
        <f t="shared" si="110"/>
        <v>0</v>
      </c>
      <c r="JN40" s="62">
        <f t="shared" si="110"/>
        <v>0</v>
      </c>
      <c r="JO40" s="62">
        <f t="shared" si="110"/>
        <v>0</v>
      </c>
      <c r="JP40" s="62">
        <f t="shared" si="110"/>
        <v>0</v>
      </c>
      <c r="JQ40" s="62">
        <f t="shared" si="110"/>
        <v>0</v>
      </c>
      <c r="JR40" s="62">
        <f t="shared" si="110"/>
        <v>0</v>
      </c>
      <c r="JS40" s="62">
        <f t="shared" si="110"/>
        <v>0</v>
      </c>
      <c r="JT40" s="62">
        <f t="shared" si="110"/>
        <v>0</v>
      </c>
      <c r="JU40" s="62">
        <f t="shared" si="110"/>
        <v>0</v>
      </c>
      <c r="JV40" s="62">
        <f t="shared" ref="JV40:KW40" si="111">IFERROR(JV39*JV22,"")</f>
        <v>0</v>
      </c>
      <c r="JW40" s="62">
        <f t="shared" si="111"/>
        <v>0</v>
      </c>
      <c r="JX40" s="62">
        <f t="shared" si="111"/>
        <v>0</v>
      </c>
      <c r="JY40" s="62">
        <f t="shared" si="111"/>
        <v>0</v>
      </c>
      <c r="JZ40" s="62">
        <f t="shared" si="111"/>
        <v>0</v>
      </c>
      <c r="KA40" s="62">
        <f t="shared" si="111"/>
        <v>0</v>
      </c>
      <c r="KB40" s="62">
        <f t="shared" si="111"/>
        <v>0</v>
      </c>
      <c r="KC40" s="62">
        <f t="shared" si="111"/>
        <v>0</v>
      </c>
      <c r="KD40" s="62">
        <f t="shared" si="111"/>
        <v>0</v>
      </c>
      <c r="KE40" s="62">
        <f t="shared" si="111"/>
        <v>0</v>
      </c>
      <c r="KF40" s="62">
        <f t="shared" si="111"/>
        <v>0</v>
      </c>
      <c r="KG40" s="62">
        <f t="shared" si="111"/>
        <v>0</v>
      </c>
      <c r="KH40" s="62">
        <f t="shared" si="111"/>
        <v>0</v>
      </c>
      <c r="KI40" s="62">
        <f t="shared" si="111"/>
        <v>0</v>
      </c>
      <c r="KJ40" s="62">
        <f t="shared" si="111"/>
        <v>0</v>
      </c>
      <c r="KK40" s="62">
        <f t="shared" si="111"/>
        <v>0</v>
      </c>
      <c r="KL40" s="62">
        <f t="shared" si="111"/>
        <v>0</v>
      </c>
      <c r="KM40" s="62">
        <f t="shared" si="111"/>
        <v>0</v>
      </c>
      <c r="KN40" s="62">
        <f t="shared" si="111"/>
        <v>0</v>
      </c>
      <c r="KO40" s="62">
        <f t="shared" si="111"/>
        <v>0</v>
      </c>
      <c r="KP40" s="62">
        <f t="shared" si="111"/>
        <v>0</v>
      </c>
      <c r="KQ40" s="62">
        <f t="shared" si="111"/>
        <v>0</v>
      </c>
      <c r="KR40" s="62">
        <f t="shared" si="111"/>
        <v>0</v>
      </c>
      <c r="KS40" s="62">
        <f t="shared" si="111"/>
        <v>0</v>
      </c>
      <c r="KT40" s="62">
        <f t="shared" si="111"/>
        <v>0</v>
      </c>
      <c r="KU40" s="62">
        <f t="shared" si="111"/>
        <v>0</v>
      </c>
      <c r="KV40" s="62">
        <f t="shared" si="111"/>
        <v>0</v>
      </c>
      <c r="KW40" s="62">
        <f t="shared" si="111"/>
        <v>0</v>
      </c>
    </row>
    <row r="41" spans="1:309" ht="20.100000000000001" customHeight="1" x14ac:dyDescent="0.25">
      <c r="A41" s="406"/>
      <c r="B41" s="330" t="s">
        <v>65</v>
      </c>
      <c r="C41" s="329" t="s">
        <v>10</v>
      </c>
      <c r="D41" s="74">
        <f>D39-D40</f>
        <v>0</v>
      </c>
      <c r="E41" s="74">
        <f t="shared" ref="E41:BP41" si="112">E39-E40</f>
        <v>0</v>
      </c>
      <c r="F41" s="74">
        <f t="shared" si="112"/>
        <v>0</v>
      </c>
      <c r="G41" s="74">
        <f t="shared" si="112"/>
        <v>0</v>
      </c>
      <c r="H41" s="74">
        <f t="shared" si="112"/>
        <v>0</v>
      </c>
      <c r="I41" s="74">
        <f t="shared" si="112"/>
        <v>0</v>
      </c>
      <c r="J41" s="74">
        <f t="shared" si="112"/>
        <v>0</v>
      </c>
      <c r="K41" s="74">
        <f t="shared" si="112"/>
        <v>0</v>
      </c>
      <c r="L41" s="74">
        <f t="shared" si="112"/>
        <v>0</v>
      </c>
      <c r="M41" s="74">
        <f t="shared" si="112"/>
        <v>0</v>
      </c>
      <c r="N41" s="74">
        <f t="shared" si="112"/>
        <v>0</v>
      </c>
      <c r="O41" s="74">
        <f t="shared" si="112"/>
        <v>0</v>
      </c>
      <c r="P41" s="74">
        <f t="shared" si="112"/>
        <v>0</v>
      </c>
      <c r="Q41" s="74">
        <f t="shared" si="112"/>
        <v>0</v>
      </c>
      <c r="R41" s="74">
        <f t="shared" si="112"/>
        <v>0</v>
      </c>
      <c r="S41" s="74">
        <f t="shared" si="112"/>
        <v>0</v>
      </c>
      <c r="T41" s="74">
        <f t="shared" si="112"/>
        <v>0</v>
      </c>
      <c r="U41" s="74">
        <f t="shared" si="112"/>
        <v>0</v>
      </c>
      <c r="V41" s="74">
        <f t="shared" si="112"/>
        <v>0</v>
      </c>
      <c r="W41" s="74">
        <f t="shared" si="112"/>
        <v>0</v>
      </c>
      <c r="X41" s="74">
        <f t="shared" si="112"/>
        <v>0</v>
      </c>
      <c r="Y41" s="74">
        <f t="shared" si="112"/>
        <v>0</v>
      </c>
      <c r="Z41" s="74">
        <f t="shared" si="112"/>
        <v>0</v>
      </c>
      <c r="AA41" s="74">
        <f t="shared" si="112"/>
        <v>0</v>
      </c>
      <c r="AB41" s="74">
        <f t="shared" si="112"/>
        <v>0</v>
      </c>
      <c r="AC41" s="74">
        <f t="shared" si="112"/>
        <v>0</v>
      </c>
      <c r="AD41" s="74">
        <f t="shared" si="112"/>
        <v>0</v>
      </c>
      <c r="AE41" s="74">
        <f t="shared" si="112"/>
        <v>0</v>
      </c>
      <c r="AF41" s="74">
        <f t="shared" si="112"/>
        <v>0</v>
      </c>
      <c r="AG41" s="74">
        <f t="shared" si="112"/>
        <v>0</v>
      </c>
      <c r="AH41" s="74">
        <f t="shared" si="112"/>
        <v>0</v>
      </c>
      <c r="AI41" s="74">
        <f t="shared" si="112"/>
        <v>0</v>
      </c>
      <c r="AJ41" s="74">
        <f t="shared" si="112"/>
        <v>0</v>
      </c>
      <c r="AK41" s="74">
        <f t="shared" si="112"/>
        <v>0</v>
      </c>
      <c r="AL41" s="74">
        <f t="shared" si="112"/>
        <v>0</v>
      </c>
      <c r="AM41" s="74">
        <f t="shared" si="112"/>
        <v>0</v>
      </c>
      <c r="AN41" s="74">
        <f t="shared" si="112"/>
        <v>0</v>
      </c>
      <c r="AO41" s="74">
        <f t="shared" si="112"/>
        <v>0</v>
      </c>
      <c r="AP41" s="74">
        <f t="shared" si="112"/>
        <v>0</v>
      </c>
      <c r="AQ41" s="74">
        <f t="shared" si="112"/>
        <v>0</v>
      </c>
      <c r="AR41" s="74">
        <f t="shared" si="112"/>
        <v>0</v>
      </c>
      <c r="AS41" s="74">
        <f t="shared" si="112"/>
        <v>0</v>
      </c>
      <c r="AT41" s="74">
        <f t="shared" si="112"/>
        <v>0</v>
      </c>
      <c r="AU41" s="74">
        <f t="shared" si="112"/>
        <v>0</v>
      </c>
      <c r="AV41" s="74">
        <f t="shared" si="112"/>
        <v>0</v>
      </c>
      <c r="AW41" s="74">
        <f t="shared" si="112"/>
        <v>1884</v>
      </c>
      <c r="AX41" s="74">
        <f t="shared" si="112"/>
        <v>3345</v>
      </c>
      <c r="AY41" s="74">
        <f t="shared" si="112"/>
        <v>5608</v>
      </c>
      <c r="AZ41" s="74">
        <f t="shared" si="112"/>
        <v>7683</v>
      </c>
      <c r="BA41" s="74">
        <f t="shared" si="112"/>
        <v>8554</v>
      </c>
      <c r="BB41" s="74">
        <f t="shared" si="112"/>
        <v>9492</v>
      </c>
      <c r="BC41" s="74">
        <f t="shared" si="112"/>
        <v>10486</v>
      </c>
      <c r="BD41" s="74">
        <f t="shared" si="112"/>
        <v>10716</v>
      </c>
      <c r="BE41" s="74">
        <f t="shared" si="112"/>
        <v>11248</v>
      </c>
      <c r="BF41" s="74">
        <f t="shared" si="112"/>
        <v>12227</v>
      </c>
      <c r="BG41" s="74">
        <f t="shared" si="112"/>
        <v>13469</v>
      </c>
      <c r="BH41" s="74">
        <f t="shared" si="112"/>
        <v>14868</v>
      </c>
      <c r="BI41" s="74">
        <f t="shared" si="112"/>
        <v>14401</v>
      </c>
      <c r="BJ41" s="74">
        <f t="shared" si="112"/>
        <v>13670</v>
      </c>
      <c r="BK41" s="74">
        <f t="shared" si="112"/>
        <v>11997</v>
      </c>
      <c r="BL41" s="74">
        <f t="shared" si="112"/>
        <v>10694</v>
      </c>
      <c r="BM41" s="74">
        <f t="shared" si="112"/>
        <v>9823</v>
      </c>
      <c r="BN41" s="74">
        <f t="shared" si="112"/>
        <v>8885</v>
      </c>
      <c r="BO41" s="74">
        <f t="shared" si="112"/>
        <v>7891</v>
      </c>
      <c r="BP41" s="74">
        <f t="shared" si="112"/>
        <v>7661</v>
      </c>
      <c r="BQ41" s="74">
        <f t="shared" ref="BQ41:EB41" si="113">BQ39-BQ40</f>
        <v>7129</v>
      </c>
      <c r="BR41" s="74">
        <f t="shared" si="113"/>
        <v>6150</v>
      </c>
      <c r="BS41" s="74">
        <f t="shared" si="113"/>
        <v>4908</v>
      </c>
      <c r="BT41" s="74">
        <f t="shared" si="113"/>
        <v>3509</v>
      </c>
      <c r="BU41" s="74">
        <f t="shared" si="113"/>
        <v>2092</v>
      </c>
      <c r="BV41" s="74">
        <f t="shared" si="113"/>
        <v>1362</v>
      </c>
      <c r="BW41" s="74">
        <f t="shared" si="113"/>
        <v>772</v>
      </c>
      <c r="BX41" s="74">
        <f t="shared" si="113"/>
        <v>0</v>
      </c>
      <c r="BY41" s="74">
        <f t="shared" si="113"/>
        <v>0</v>
      </c>
      <c r="BZ41" s="74">
        <f t="shared" si="113"/>
        <v>0</v>
      </c>
      <c r="CA41" s="74">
        <f t="shared" si="113"/>
        <v>0</v>
      </c>
      <c r="CB41" s="74">
        <f t="shared" si="113"/>
        <v>0</v>
      </c>
      <c r="CC41" s="74">
        <f t="shared" si="113"/>
        <v>0</v>
      </c>
      <c r="CD41" s="74">
        <f t="shared" si="113"/>
        <v>0</v>
      </c>
      <c r="CE41" s="74">
        <f t="shared" si="113"/>
        <v>0</v>
      </c>
      <c r="CF41" s="74">
        <f t="shared" si="113"/>
        <v>0</v>
      </c>
      <c r="CG41" s="74">
        <f t="shared" si="113"/>
        <v>0</v>
      </c>
      <c r="CH41" s="74">
        <f t="shared" si="113"/>
        <v>0</v>
      </c>
      <c r="CI41" s="74">
        <f t="shared" si="113"/>
        <v>0</v>
      </c>
      <c r="CJ41" s="74">
        <f t="shared" si="113"/>
        <v>0</v>
      </c>
      <c r="CK41" s="74">
        <f t="shared" si="113"/>
        <v>0</v>
      </c>
      <c r="CL41" s="74">
        <f t="shared" si="113"/>
        <v>0</v>
      </c>
      <c r="CM41" s="74">
        <f t="shared" si="113"/>
        <v>0</v>
      </c>
      <c r="CN41" s="74">
        <f t="shared" si="113"/>
        <v>0</v>
      </c>
      <c r="CO41" s="74">
        <f t="shared" si="113"/>
        <v>0</v>
      </c>
      <c r="CP41" s="74">
        <f t="shared" si="113"/>
        <v>0</v>
      </c>
      <c r="CQ41" s="74">
        <f t="shared" si="113"/>
        <v>0</v>
      </c>
      <c r="CR41" s="74">
        <f t="shared" si="113"/>
        <v>0</v>
      </c>
      <c r="CS41" s="74">
        <f t="shared" si="113"/>
        <v>0</v>
      </c>
      <c r="CT41" s="74">
        <f t="shared" si="113"/>
        <v>0</v>
      </c>
      <c r="CU41" s="74">
        <f t="shared" si="113"/>
        <v>0</v>
      </c>
      <c r="CV41" s="74">
        <f t="shared" si="113"/>
        <v>0</v>
      </c>
      <c r="CW41" s="74">
        <f t="shared" si="113"/>
        <v>0</v>
      </c>
      <c r="CX41" s="74">
        <f t="shared" si="113"/>
        <v>0</v>
      </c>
      <c r="CY41" s="74">
        <f t="shared" si="113"/>
        <v>0</v>
      </c>
      <c r="CZ41" s="74">
        <f t="shared" si="113"/>
        <v>0</v>
      </c>
      <c r="DA41" s="74">
        <f t="shared" si="113"/>
        <v>0</v>
      </c>
      <c r="DB41" s="74">
        <f t="shared" si="113"/>
        <v>0</v>
      </c>
      <c r="DC41" s="74">
        <f t="shared" si="113"/>
        <v>0</v>
      </c>
      <c r="DD41" s="74">
        <f t="shared" si="113"/>
        <v>0</v>
      </c>
      <c r="DE41" s="74">
        <f t="shared" si="113"/>
        <v>0</v>
      </c>
      <c r="DF41" s="74">
        <f t="shared" si="113"/>
        <v>0</v>
      </c>
      <c r="DG41" s="74">
        <f t="shared" si="113"/>
        <v>0</v>
      </c>
      <c r="DH41" s="74">
        <f t="shared" si="113"/>
        <v>0</v>
      </c>
      <c r="DI41" s="74">
        <f t="shared" si="113"/>
        <v>0</v>
      </c>
      <c r="DJ41" s="74">
        <f t="shared" si="113"/>
        <v>0</v>
      </c>
      <c r="DK41" s="74">
        <f t="shared" si="113"/>
        <v>0</v>
      </c>
      <c r="DL41" s="74">
        <f t="shared" si="113"/>
        <v>0</v>
      </c>
      <c r="DM41" s="74">
        <f t="shared" si="113"/>
        <v>0</v>
      </c>
      <c r="DN41" s="74">
        <f t="shared" si="113"/>
        <v>0</v>
      </c>
      <c r="DO41" s="74">
        <f t="shared" si="113"/>
        <v>0</v>
      </c>
      <c r="DP41" s="74">
        <f t="shared" si="113"/>
        <v>0</v>
      </c>
      <c r="DQ41" s="74">
        <f t="shared" si="113"/>
        <v>0</v>
      </c>
      <c r="DR41" s="74">
        <f t="shared" si="113"/>
        <v>0</v>
      </c>
      <c r="DS41" s="74">
        <f t="shared" si="113"/>
        <v>0</v>
      </c>
      <c r="DT41" s="74">
        <f t="shared" si="113"/>
        <v>0</v>
      </c>
      <c r="DU41" s="74">
        <f t="shared" si="113"/>
        <v>0</v>
      </c>
      <c r="DV41" s="74">
        <f t="shared" si="113"/>
        <v>0</v>
      </c>
      <c r="DW41" s="74">
        <f t="shared" si="113"/>
        <v>0</v>
      </c>
      <c r="DX41" s="74">
        <f t="shared" si="113"/>
        <v>0</v>
      </c>
      <c r="DY41" s="74">
        <f t="shared" si="113"/>
        <v>0</v>
      </c>
      <c r="DZ41" s="74">
        <f t="shared" si="113"/>
        <v>0</v>
      </c>
      <c r="EA41" s="74">
        <f t="shared" si="113"/>
        <v>0</v>
      </c>
      <c r="EB41" s="74">
        <f t="shared" si="113"/>
        <v>0</v>
      </c>
      <c r="EC41" s="74">
        <f t="shared" ref="EC41:ER41" si="114">EC39-EC40</f>
        <v>0</v>
      </c>
      <c r="ED41" s="74">
        <f t="shared" si="114"/>
        <v>0</v>
      </c>
      <c r="EE41" s="74">
        <f t="shared" si="114"/>
        <v>0</v>
      </c>
      <c r="EF41" s="74">
        <f t="shared" si="114"/>
        <v>0</v>
      </c>
      <c r="EG41" s="74">
        <f t="shared" si="114"/>
        <v>0</v>
      </c>
      <c r="EH41" s="74">
        <f t="shared" si="114"/>
        <v>0</v>
      </c>
      <c r="EI41" s="74">
        <f t="shared" si="114"/>
        <v>0</v>
      </c>
      <c r="EJ41" s="74">
        <f t="shared" si="114"/>
        <v>0</v>
      </c>
      <c r="EK41" s="74">
        <f t="shared" si="114"/>
        <v>0</v>
      </c>
      <c r="EL41" s="74">
        <f t="shared" si="114"/>
        <v>0</v>
      </c>
      <c r="EM41" s="74">
        <f t="shared" si="114"/>
        <v>0</v>
      </c>
      <c r="EN41" s="74">
        <f t="shared" si="114"/>
        <v>0</v>
      </c>
      <c r="EO41" s="74">
        <f t="shared" si="114"/>
        <v>0</v>
      </c>
      <c r="EP41" s="74">
        <f t="shared" si="114"/>
        <v>0</v>
      </c>
      <c r="EQ41" s="74">
        <f t="shared" si="114"/>
        <v>0</v>
      </c>
      <c r="ER41" s="74">
        <f t="shared" si="114"/>
        <v>0</v>
      </c>
      <c r="ES41" s="49"/>
      <c r="EU41" s="411"/>
      <c r="EV41" s="257" t="s">
        <v>65</v>
      </c>
      <c r="EW41" s="246" t="s">
        <v>264</v>
      </c>
      <c r="EX41" s="62">
        <f t="shared" ref="EX41:HI41" si="115">EX39-EX40</f>
        <v>0</v>
      </c>
      <c r="EY41" s="62">
        <f t="shared" si="115"/>
        <v>0</v>
      </c>
      <c r="EZ41" s="62">
        <f t="shared" si="115"/>
        <v>0</v>
      </c>
      <c r="FA41" s="62">
        <f t="shared" si="115"/>
        <v>0</v>
      </c>
      <c r="FB41" s="62">
        <f t="shared" si="115"/>
        <v>0</v>
      </c>
      <c r="FC41" s="62">
        <f t="shared" si="115"/>
        <v>0</v>
      </c>
      <c r="FD41" s="62">
        <f t="shared" si="115"/>
        <v>0</v>
      </c>
      <c r="FE41" s="62">
        <f t="shared" si="115"/>
        <v>0</v>
      </c>
      <c r="FF41" s="62">
        <f t="shared" si="115"/>
        <v>0</v>
      </c>
      <c r="FG41" s="62">
        <f t="shared" si="115"/>
        <v>0</v>
      </c>
      <c r="FH41" s="62">
        <f t="shared" si="115"/>
        <v>0</v>
      </c>
      <c r="FI41" s="62">
        <f t="shared" si="115"/>
        <v>0</v>
      </c>
      <c r="FJ41" s="62">
        <f t="shared" si="115"/>
        <v>0</v>
      </c>
      <c r="FK41" s="62">
        <f t="shared" si="115"/>
        <v>0</v>
      </c>
      <c r="FL41" s="62">
        <f t="shared" si="115"/>
        <v>0</v>
      </c>
      <c r="FM41" s="62">
        <f t="shared" si="115"/>
        <v>0</v>
      </c>
      <c r="FN41" s="62">
        <f t="shared" si="115"/>
        <v>0</v>
      </c>
      <c r="FO41" s="62">
        <f t="shared" si="115"/>
        <v>0</v>
      </c>
      <c r="FP41" s="62">
        <f t="shared" si="115"/>
        <v>0</v>
      </c>
      <c r="FQ41" s="62">
        <f t="shared" si="115"/>
        <v>0</v>
      </c>
      <c r="FR41" s="62">
        <f t="shared" si="115"/>
        <v>0</v>
      </c>
      <c r="FS41" s="62">
        <f t="shared" si="115"/>
        <v>0</v>
      </c>
      <c r="FT41" s="62">
        <f t="shared" si="115"/>
        <v>0</v>
      </c>
      <c r="FU41" s="62">
        <f t="shared" si="115"/>
        <v>0</v>
      </c>
      <c r="FV41" s="62">
        <f t="shared" si="115"/>
        <v>0</v>
      </c>
      <c r="FW41" s="62">
        <f t="shared" si="115"/>
        <v>0</v>
      </c>
      <c r="FX41" s="62">
        <f t="shared" si="115"/>
        <v>0</v>
      </c>
      <c r="FY41" s="62">
        <f t="shared" si="115"/>
        <v>0</v>
      </c>
      <c r="FZ41" s="62">
        <f t="shared" si="115"/>
        <v>0</v>
      </c>
      <c r="GA41" s="62">
        <f t="shared" si="115"/>
        <v>0</v>
      </c>
      <c r="GB41" s="62">
        <f t="shared" si="115"/>
        <v>0</v>
      </c>
      <c r="GC41" s="62">
        <f t="shared" si="115"/>
        <v>0</v>
      </c>
      <c r="GD41" s="62">
        <f t="shared" si="115"/>
        <v>0</v>
      </c>
      <c r="GE41" s="62">
        <f t="shared" si="115"/>
        <v>0</v>
      </c>
      <c r="GF41" s="62">
        <f t="shared" si="115"/>
        <v>0</v>
      </c>
      <c r="GG41" s="62">
        <f t="shared" si="115"/>
        <v>0</v>
      </c>
      <c r="GH41" s="62">
        <f t="shared" si="115"/>
        <v>0</v>
      </c>
      <c r="GI41" s="62">
        <f t="shared" si="115"/>
        <v>0</v>
      </c>
      <c r="GJ41" s="62">
        <f t="shared" si="115"/>
        <v>0</v>
      </c>
      <c r="GK41" s="62">
        <f t="shared" si="115"/>
        <v>0</v>
      </c>
      <c r="GL41" s="62">
        <f t="shared" si="115"/>
        <v>0</v>
      </c>
      <c r="GM41" s="62">
        <f t="shared" si="115"/>
        <v>0</v>
      </c>
      <c r="GN41" s="62">
        <f t="shared" si="115"/>
        <v>0</v>
      </c>
      <c r="GO41" s="62">
        <f t="shared" si="115"/>
        <v>0</v>
      </c>
      <c r="GP41" s="62">
        <f t="shared" si="115"/>
        <v>0</v>
      </c>
      <c r="GQ41" s="62">
        <f t="shared" si="115"/>
        <v>0</v>
      </c>
      <c r="GR41" s="62">
        <f t="shared" si="115"/>
        <v>0</v>
      </c>
      <c r="GS41" s="62">
        <f t="shared" si="115"/>
        <v>0</v>
      </c>
      <c r="GT41" s="62">
        <f t="shared" si="115"/>
        <v>0</v>
      </c>
      <c r="GU41" s="62">
        <f t="shared" si="115"/>
        <v>0</v>
      </c>
      <c r="GV41" s="62">
        <f t="shared" si="115"/>
        <v>0</v>
      </c>
      <c r="GW41" s="62">
        <f t="shared" si="115"/>
        <v>0</v>
      </c>
      <c r="GX41" s="62">
        <f t="shared" si="115"/>
        <v>0</v>
      </c>
      <c r="GY41" s="62">
        <f t="shared" si="115"/>
        <v>0</v>
      </c>
      <c r="GZ41" s="62">
        <f t="shared" si="115"/>
        <v>0</v>
      </c>
      <c r="HA41" s="62">
        <f t="shared" si="115"/>
        <v>0</v>
      </c>
      <c r="HB41" s="62">
        <f t="shared" si="115"/>
        <v>1884</v>
      </c>
      <c r="HC41" s="62">
        <f t="shared" si="115"/>
        <v>1461</v>
      </c>
      <c r="HD41" s="62">
        <f t="shared" si="115"/>
        <v>2263</v>
      </c>
      <c r="HE41" s="62">
        <f t="shared" si="115"/>
        <v>2075</v>
      </c>
      <c r="HF41" s="62">
        <f t="shared" si="115"/>
        <v>871</v>
      </c>
      <c r="HG41" s="62">
        <f t="shared" si="115"/>
        <v>938</v>
      </c>
      <c r="HH41" s="62">
        <f t="shared" si="115"/>
        <v>994</v>
      </c>
      <c r="HI41" s="62">
        <f t="shared" si="115"/>
        <v>230</v>
      </c>
      <c r="HJ41" s="62">
        <f t="shared" ref="HJ41:JU41" si="116">HJ39-HJ40</f>
        <v>532</v>
      </c>
      <c r="HK41" s="62">
        <f t="shared" si="116"/>
        <v>979</v>
      </c>
      <c r="HL41" s="62">
        <f t="shared" si="116"/>
        <v>1242</v>
      </c>
      <c r="HM41" s="62">
        <f t="shared" si="116"/>
        <v>1399</v>
      </c>
      <c r="HN41" s="62">
        <f t="shared" si="116"/>
        <v>1417</v>
      </c>
      <c r="HO41" s="62">
        <f t="shared" si="116"/>
        <v>730</v>
      </c>
      <c r="HP41" s="62">
        <f t="shared" si="116"/>
        <v>590</v>
      </c>
      <c r="HQ41" s="62">
        <f t="shared" si="116"/>
        <v>772</v>
      </c>
      <c r="HR41" s="62">
        <f t="shared" si="116"/>
        <v>0</v>
      </c>
      <c r="HS41" s="62">
        <f t="shared" si="116"/>
        <v>0</v>
      </c>
      <c r="HT41" s="62">
        <f t="shared" si="116"/>
        <v>0</v>
      </c>
      <c r="HU41" s="62">
        <f t="shared" si="116"/>
        <v>0</v>
      </c>
      <c r="HV41" s="62">
        <f t="shared" si="116"/>
        <v>0</v>
      </c>
      <c r="HW41" s="62">
        <f t="shared" si="116"/>
        <v>0</v>
      </c>
      <c r="HX41" s="62">
        <f t="shared" si="116"/>
        <v>0</v>
      </c>
      <c r="HY41" s="62">
        <f t="shared" si="116"/>
        <v>0</v>
      </c>
      <c r="HZ41" s="62">
        <f t="shared" si="116"/>
        <v>0</v>
      </c>
      <c r="IA41" s="62">
        <f t="shared" si="116"/>
        <v>0</v>
      </c>
      <c r="IB41" s="62">
        <f t="shared" si="116"/>
        <v>0</v>
      </c>
      <c r="IC41" s="62">
        <f t="shared" si="116"/>
        <v>0</v>
      </c>
      <c r="ID41" s="62">
        <f t="shared" si="116"/>
        <v>0</v>
      </c>
      <c r="IE41" s="62">
        <f t="shared" si="116"/>
        <v>0</v>
      </c>
      <c r="IF41" s="62">
        <f t="shared" si="116"/>
        <v>0</v>
      </c>
      <c r="IG41" s="62">
        <f t="shared" si="116"/>
        <v>0</v>
      </c>
      <c r="IH41" s="62">
        <f t="shared" si="116"/>
        <v>0</v>
      </c>
      <c r="II41" s="62">
        <f t="shared" si="116"/>
        <v>0</v>
      </c>
      <c r="IJ41" s="62">
        <f t="shared" si="116"/>
        <v>0</v>
      </c>
      <c r="IK41" s="62">
        <f t="shared" si="116"/>
        <v>0</v>
      </c>
      <c r="IL41" s="62">
        <f t="shared" si="116"/>
        <v>0</v>
      </c>
      <c r="IM41" s="62">
        <f t="shared" si="116"/>
        <v>0</v>
      </c>
      <c r="IN41" s="62">
        <f t="shared" si="116"/>
        <v>0</v>
      </c>
      <c r="IO41" s="62">
        <f t="shared" si="116"/>
        <v>0</v>
      </c>
      <c r="IP41" s="62">
        <f t="shared" si="116"/>
        <v>0</v>
      </c>
      <c r="IQ41" s="62">
        <f t="shared" si="116"/>
        <v>0</v>
      </c>
      <c r="IR41" s="62">
        <f t="shared" si="116"/>
        <v>0</v>
      </c>
      <c r="IS41" s="62">
        <f t="shared" si="116"/>
        <v>0</v>
      </c>
      <c r="IT41" s="62">
        <f t="shared" si="116"/>
        <v>0</v>
      </c>
      <c r="IU41" s="62">
        <f t="shared" si="116"/>
        <v>0</v>
      </c>
      <c r="IV41" s="62">
        <f t="shared" si="116"/>
        <v>0</v>
      </c>
      <c r="IW41" s="62">
        <f t="shared" si="116"/>
        <v>0</v>
      </c>
      <c r="IX41" s="62">
        <f t="shared" si="116"/>
        <v>0</v>
      </c>
      <c r="IY41" s="62">
        <f t="shared" si="116"/>
        <v>0</v>
      </c>
      <c r="IZ41" s="62">
        <f t="shared" si="116"/>
        <v>0</v>
      </c>
      <c r="JA41" s="62">
        <f t="shared" si="116"/>
        <v>0</v>
      </c>
      <c r="JB41" s="62">
        <f t="shared" si="116"/>
        <v>0</v>
      </c>
      <c r="JC41" s="62">
        <f t="shared" si="116"/>
        <v>0</v>
      </c>
      <c r="JD41" s="62">
        <f t="shared" si="116"/>
        <v>0</v>
      </c>
      <c r="JE41" s="62">
        <f t="shared" si="116"/>
        <v>0</v>
      </c>
      <c r="JF41" s="62">
        <f t="shared" si="116"/>
        <v>0</v>
      </c>
      <c r="JG41" s="62">
        <f t="shared" si="116"/>
        <v>0</v>
      </c>
      <c r="JH41" s="62">
        <f t="shared" si="116"/>
        <v>0</v>
      </c>
      <c r="JI41" s="62">
        <f t="shared" si="116"/>
        <v>0</v>
      </c>
      <c r="JJ41" s="62">
        <f t="shared" si="116"/>
        <v>0</v>
      </c>
      <c r="JK41" s="62">
        <f t="shared" si="116"/>
        <v>0</v>
      </c>
      <c r="JL41" s="62">
        <f t="shared" si="116"/>
        <v>0</v>
      </c>
      <c r="JM41" s="62">
        <f t="shared" si="116"/>
        <v>0</v>
      </c>
      <c r="JN41" s="62">
        <f t="shared" si="116"/>
        <v>0</v>
      </c>
      <c r="JO41" s="62">
        <f t="shared" si="116"/>
        <v>0</v>
      </c>
      <c r="JP41" s="62">
        <f t="shared" si="116"/>
        <v>0</v>
      </c>
      <c r="JQ41" s="62">
        <f t="shared" si="116"/>
        <v>0</v>
      </c>
      <c r="JR41" s="62">
        <f t="shared" si="116"/>
        <v>0</v>
      </c>
      <c r="JS41" s="62">
        <f t="shared" si="116"/>
        <v>0</v>
      </c>
      <c r="JT41" s="62">
        <f t="shared" si="116"/>
        <v>0</v>
      </c>
      <c r="JU41" s="62">
        <f t="shared" si="116"/>
        <v>0</v>
      </c>
      <c r="JV41" s="62">
        <f t="shared" ref="JV41:KW41" si="117">JV39-JV40</f>
        <v>0</v>
      </c>
      <c r="JW41" s="62">
        <f t="shared" si="117"/>
        <v>0</v>
      </c>
      <c r="JX41" s="62">
        <f t="shared" si="117"/>
        <v>0</v>
      </c>
      <c r="JY41" s="62">
        <f t="shared" si="117"/>
        <v>0</v>
      </c>
      <c r="JZ41" s="62">
        <f t="shared" si="117"/>
        <v>0</v>
      </c>
      <c r="KA41" s="62">
        <f t="shared" si="117"/>
        <v>0</v>
      </c>
      <c r="KB41" s="62">
        <f t="shared" si="117"/>
        <v>0</v>
      </c>
      <c r="KC41" s="62">
        <f t="shared" si="117"/>
        <v>0</v>
      </c>
      <c r="KD41" s="62">
        <f t="shared" si="117"/>
        <v>0</v>
      </c>
      <c r="KE41" s="62">
        <f t="shared" si="117"/>
        <v>0</v>
      </c>
      <c r="KF41" s="62">
        <f t="shared" si="117"/>
        <v>0</v>
      </c>
      <c r="KG41" s="62">
        <f t="shared" si="117"/>
        <v>0</v>
      </c>
      <c r="KH41" s="62">
        <f t="shared" si="117"/>
        <v>0</v>
      </c>
      <c r="KI41" s="62">
        <f t="shared" si="117"/>
        <v>0</v>
      </c>
      <c r="KJ41" s="62">
        <f t="shared" si="117"/>
        <v>0</v>
      </c>
      <c r="KK41" s="62">
        <f t="shared" si="117"/>
        <v>0</v>
      </c>
      <c r="KL41" s="62">
        <f t="shared" si="117"/>
        <v>0</v>
      </c>
      <c r="KM41" s="62">
        <f t="shared" si="117"/>
        <v>0</v>
      </c>
      <c r="KN41" s="62">
        <f t="shared" si="117"/>
        <v>0</v>
      </c>
      <c r="KO41" s="62">
        <f t="shared" si="117"/>
        <v>0</v>
      </c>
      <c r="KP41" s="62">
        <f t="shared" si="117"/>
        <v>0</v>
      </c>
      <c r="KQ41" s="62">
        <f t="shared" si="117"/>
        <v>0</v>
      </c>
      <c r="KR41" s="62">
        <f t="shared" si="117"/>
        <v>0</v>
      </c>
      <c r="KS41" s="62">
        <f t="shared" si="117"/>
        <v>0</v>
      </c>
      <c r="KT41" s="62">
        <f t="shared" si="117"/>
        <v>0</v>
      </c>
      <c r="KU41" s="62">
        <f t="shared" si="117"/>
        <v>0</v>
      </c>
      <c r="KV41" s="62">
        <f t="shared" si="117"/>
        <v>0</v>
      </c>
      <c r="KW41" s="62">
        <f t="shared" si="117"/>
        <v>0</v>
      </c>
    </row>
    <row r="42" spans="1:309" ht="20.100000000000001" customHeight="1" x14ac:dyDescent="0.25">
      <c r="A42" s="406"/>
      <c r="B42" s="330" t="s">
        <v>48</v>
      </c>
      <c r="C42" s="329" t="s">
        <v>10</v>
      </c>
      <c r="D42" s="74">
        <f>IFERROR(18*D18*D20*D21*365/1000+0.8*D12*D20*D21*365/1000,0)</f>
        <v>0</v>
      </c>
      <c r="E42" s="74">
        <f t="shared" ref="E42:BP42" si="118">IFERROR(18*E18*E20*E21*365/1000+0.8*E12*E20*E21*365/1000,0)</f>
        <v>0</v>
      </c>
      <c r="F42" s="74">
        <f t="shared" si="118"/>
        <v>0</v>
      </c>
      <c r="G42" s="74">
        <f t="shared" si="118"/>
        <v>0</v>
      </c>
      <c r="H42" s="74">
        <f t="shared" si="118"/>
        <v>0</v>
      </c>
      <c r="I42" s="74">
        <f t="shared" si="118"/>
        <v>0</v>
      </c>
      <c r="J42" s="74">
        <f t="shared" si="118"/>
        <v>0</v>
      </c>
      <c r="K42" s="74">
        <f t="shared" si="118"/>
        <v>0</v>
      </c>
      <c r="L42" s="74">
        <f t="shared" si="118"/>
        <v>0</v>
      </c>
      <c r="M42" s="74">
        <f t="shared" si="118"/>
        <v>0</v>
      </c>
      <c r="N42" s="74">
        <f t="shared" si="118"/>
        <v>0</v>
      </c>
      <c r="O42" s="74">
        <f t="shared" si="118"/>
        <v>0</v>
      </c>
      <c r="P42" s="74">
        <f t="shared" si="118"/>
        <v>0</v>
      </c>
      <c r="Q42" s="74">
        <f t="shared" si="118"/>
        <v>0</v>
      </c>
      <c r="R42" s="74">
        <f t="shared" si="118"/>
        <v>0</v>
      </c>
      <c r="S42" s="74">
        <f t="shared" si="118"/>
        <v>0</v>
      </c>
      <c r="T42" s="74">
        <f t="shared" si="118"/>
        <v>0</v>
      </c>
      <c r="U42" s="74">
        <f t="shared" si="118"/>
        <v>0</v>
      </c>
      <c r="V42" s="74">
        <f t="shared" si="118"/>
        <v>0</v>
      </c>
      <c r="W42" s="74">
        <f t="shared" si="118"/>
        <v>0</v>
      </c>
      <c r="X42" s="74">
        <f t="shared" si="118"/>
        <v>0</v>
      </c>
      <c r="Y42" s="74">
        <f t="shared" si="118"/>
        <v>0</v>
      </c>
      <c r="Z42" s="74">
        <f t="shared" si="118"/>
        <v>0</v>
      </c>
      <c r="AA42" s="74">
        <f t="shared" si="118"/>
        <v>0</v>
      </c>
      <c r="AB42" s="74">
        <f t="shared" si="118"/>
        <v>0</v>
      </c>
      <c r="AC42" s="74">
        <f t="shared" si="118"/>
        <v>0</v>
      </c>
      <c r="AD42" s="74">
        <f t="shared" si="118"/>
        <v>0</v>
      </c>
      <c r="AE42" s="74">
        <f t="shared" si="118"/>
        <v>0</v>
      </c>
      <c r="AF42" s="74">
        <f t="shared" si="118"/>
        <v>0</v>
      </c>
      <c r="AG42" s="74">
        <f t="shared" si="118"/>
        <v>0</v>
      </c>
      <c r="AH42" s="74">
        <f t="shared" si="118"/>
        <v>0</v>
      </c>
      <c r="AI42" s="74">
        <f t="shared" si="118"/>
        <v>0</v>
      </c>
      <c r="AJ42" s="74">
        <f t="shared" si="118"/>
        <v>0</v>
      </c>
      <c r="AK42" s="74">
        <f t="shared" si="118"/>
        <v>0</v>
      </c>
      <c r="AL42" s="74">
        <f t="shared" si="118"/>
        <v>0</v>
      </c>
      <c r="AM42" s="74">
        <f t="shared" si="118"/>
        <v>0</v>
      </c>
      <c r="AN42" s="74">
        <f t="shared" si="118"/>
        <v>0</v>
      </c>
      <c r="AO42" s="74">
        <f t="shared" si="118"/>
        <v>0</v>
      </c>
      <c r="AP42" s="74">
        <f t="shared" si="118"/>
        <v>0</v>
      </c>
      <c r="AQ42" s="74">
        <f t="shared" si="118"/>
        <v>0</v>
      </c>
      <c r="AR42" s="74">
        <f t="shared" si="118"/>
        <v>0</v>
      </c>
      <c r="AS42" s="74">
        <f t="shared" si="118"/>
        <v>0</v>
      </c>
      <c r="AT42" s="74">
        <f t="shared" si="118"/>
        <v>0</v>
      </c>
      <c r="AU42" s="74">
        <f t="shared" si="118"/>
        <v>0</v>
      </c>
      <c r="AV42" s="74">
        <f t="shared" si="118"/>
        <v>0</v>
      </c>
      <c r="AW42" s="74">
        <f t="shared" si="118"/>
        <v>0</v>
      </c>
      <c r="AX42" s="74">
        <f t="shared" si="118"/>
        <v>0</v>
      </c>
      <c r="AY42" s="74">
        <f t="shared" si="118"/>
        <v>0</v>
      </c>
      <c r="AZ42" s="74">
        <f t="shared" si="118"/>
        <v>0</v>
      </c>
      <c r="BA42" s="74">
        <f t="shared" si="118"/>
        <v>0</v>
      </c>
      <c r="BB42" s="74">
        <f t="shared" si="118"/>
        <v>0</v>
      </c>
      <c r="BC42" s="74">
        <f t="shared" si="118"/>
        <v>0</v>
      </c>
      <c r="BD42" s="74">
        <f t="shared" si="118"/>
        <v>0</v>
      </c>
      <c r="BE42" s="74">
        <f t="shared" si="118"/>
        <v>0</v>
      </c>
      <c r="BF42" s="74">
        <f t="shared" si="118"/>
        <v>0</v>
      </c>
      <c r="BG42" s="74">
        <f t="shared" si="118"/>
        <v>0</v>
      </c>
      <c r="BH42" s="74">
        <f t="shared" si="118"/>
        <v>0</v>
      </c>
      <c r="BI42" s="74">
        <f t="shared" si="118"/>
        <v>0</v>
      </c>
      <c r="BJ42" s="74">
        <f t="shared" si="118"/>
        <v>0</v>
      </c>
      <c r="BK42" s="74">
        <f t="shared" si="118"/>
        <v>0</v>
      </c>
      <c r="BL42" s="74">
        <f t="shared" si="118"/>
        <v>0</v>
      </c>
      <c r="BM42" s="74">
        <f t="shared" si="118"/>
        <v>0</v>
      </c>
      <c r="BN42" s="74">
        <f t="shared" si="118"/>
        <v>0</v>
      </c>
      <c r="BO42" s="74">
        <f t="shared" si="118"/>
        <v>0</v>
      </c>
      <c r="BP42" s="74">
        <f t="shared" si="118"/>
        <v>0</v>
      </c>
      <c r="BQ42" s="74">
        <f t="shared" ref="BQ42:EB42" si="119">IFERROR(18*BQ18*BQ20*BQ21*365/1000+0.8*BQ12*BQ20*BQ21*365/1000,0)</f>
        <v>0</v>
      </c>
      <c r="BR42" s="74">
        <f t="shared" si="119"/>
        <v>0</v>
      </c>
      <c r="BS42" s="74">
        <f t="shared" si="119"/>
        <v>0</v>
      </c>
      <c r="BT42" s="74">
        <f t="shared" si="119"/>
        <v>0</v>
      </c>
      <c r="BU42" s="74">
        <f t="shared" si="119"/>
        <v>0</v>
      </c>
      <c r="BV42" s="74">
        <f t="shared" si="119"/>
        <v>0</v>
      </c>
      <c r="BW42" s="74">
        <f t="shared" si="119"/>
        <v>0</v>
      </c>
      <c r="BX42" s="74">
        <f t="shared" si="119"/>
        <v>0</v>
      </c>
      <c r="BY42" s="74">
        <f t="shared" si="119"/>
        <v>0</v>
      </c>
      <c r="BZ42" s="74">
        <f t="shared" si="119"/>
        <v>0</v>
      </c>
      <c r="CA42" s="74">
        <f t="shared" si="119"/>
        <v>0</v>
      </c>
      <c r="CB42" s="74">
        <f t="shared" si="119"/>
        <v>0</v>
      </c>
      <c r="CC42" s="74">
        <f t="shared" si="119"/>
        <v>0</v>
      </c>
      <c r="CD42" s="74">
        <f t="shared" si="119"/>
        <v>0</v>
      </c>
      <c r="CE42" s="74">
        <f t="shared" si="119"/>
        <v>0</v>
      </c>
      <c r="CF42" s="74">
        <f t="shared" si="119"/>
        <v>0</v>
      </c>
      <c r="CG42" s="74">
        <f t="shared" si="119"/>
        <v>0</v>
      </c>
      <c r="CH42" s="74">
        <f t="shared" si="119"/>
        <v>0</v>
      </c>
      <c r="CI42" s="74">
        <f t="shared" si="119"/>
        <v>0</v>
      </c>
      <c r="CJ42" s="74">
        <f t="shared" si="119"/>
        <v>0</v>
      </c>
      <c r="CK42" s="74">
        <f t="shared" si="119"/>
        <v>0</v>
      </c>
      <c r="CL42" s="74">
        <f t="shared" si="119"/>
        <v>0</v>
      </c>
      <c r="CM42" s="74">
        <f t="shared" si="119"/>
        <v>0</v>
      </c>
      <c r="CN42" s="74">
        <f t="shared" si="119"/>
        <v>0</v>
      </c>
      <c r="CO42" s="74">
        <f t="shared" si="119"/>
        <v>0</v>
      </c>
      <c r="CP42" s="74">
        <f t="shared" si="119"/>
        <v>0</v>
      </c>
      <c r="CQ42" s="74">
        <f t="shared" si="119"/>
        <v>0</v>
      </c>
      <c r="CR42" s="74">
        <f t="shared" si="119"/>
        <v>0</v>
      </c>
      <c r="CS42" s="74">
        <f t="shared" si="119"/>
        <v>0</v>
      </c>
      <c r="CT42" s="74">
        <f t="shared" si="119"/>
        <v>0</v>
      </c>
      <c r="CU42" s="74">
        <f t="shared" si="119"/>
        <v>0</v>
      </c>
      <c r="CV42" s="74">
        <f t="shared" si="119"/>
        <v>0</v>
      </c>
      <c r="CW42" s="74">
        <f t="shared" si="119"/>
        <v>0</v>
      </c>
      <c r="CX42" s="74">
        <f t="shared" si="119"/>
        <v>0</v>
      </c>
      <c r="CY42" s="74">
        <f t="shared" si="119"/>
        <v>0</v>
      </c>
      <c r="CZ42" s="74">
        <f t="shared" si="119"/>
        <v>0</v>
      </c>
      <c r="DA42" s="74">
        <f t="shared" si="119"/>
        <v>0</v>
      </c>
      <c r="DB42" s="74">
        <f t="shared" si="119"/>
        <v>0</v>
      </c>
      <c r="DC42" s="74">
        <f t="shared" si="119"/>
        <v>0</v>
      </c>
      <c r="DD42" s="74">
        <f t="shared" si="119"/>
        <v>0</v>
      </c>
      <c r="DE42" s="74">
        <f t="shared" si="119"/>
        <v>0</v>
      </c>
      <c r="DF42" s="74">
        <f t="shared" si="119"/>
        <v>0</v>
      </c>
      <c r="DG42" s="74">
        <f t="shared" si="119"/>
        <v>0</v>
      </c>
      <c r="DH42" s="74">
        <f t="shared" si="119"/>
        <v>0</v>
      </c>
      <c r="DI42" s="74">
        <f t="shared" si="119"/>
        <v>0</v>
      </c>
      <c r="DJ42" s="74">
        <f t="shared" si="119"/>
        <v>0</v>
      </c>
      <c r="DK42" s="74">
        <f t="shared" si="119"/>
        <v>0</v>
      </c>
      <c r="DL42" s="74">
        <f t="shared" si="119"/>
        <v>0</v>
      </c>
      <c r="DM42" s="74">
        <f t="shared" si="119"/>
        <v>0</v>
      </c>
      <c r="DN42" s="74">
        <f t="shared" si="119"/>
        <v>0</v>
      </c>
      <c r="DO42" s="74">
        <f t="shared" si="119"/>
        <v>0</v>
      </c>
      <c r="DP42" s="74">
        <f t="shared" si="119"/>
        <v>0</v>
      </c>
      <c r="DQ42" s="74">
        <f t="shared" si="119"/>
        <v>0</v>
      </c>
      <c r="DR42" s="74">
        <f t="shared" si="119"/>
        <v>0</v>
      </c>
      <c r="DS42" s="74">
        <f t="shared" si="119"/>
        <v>0</v>
      </c>
      <c r="DT42" s="74">
        <f t="shared" si="119"/>
        <v>0</v>
      </c>
      <c r="DU42" s="74">
        <f t="shared" si="119"/>
        <v>0</v>
      </c>
      <c r="DV42" s="74">
        <f t="shared" si="119"/>
        <v>0</v>
      </c>
      <c r="DW42" s="74">
        <f t="shared" si="119"/>
        <v>0</v>
      </c>
      <c r="DX42" s="74">
        <f t="shared" si="119"/>
        <v>0</v>
      </c>
      <c r="DY42" s="74">
        <f t="shared" si="119"/>
        <v>0</v>
      </c>
      <c r="DZ42" s="74">
        <f t="shared" si="119"/>
        <v>0</v>
      </c>
      <c r="EA42" s="74">
        <f t="shared" si="119"/>
        <v>0</v>
      </c>
      <c r="EB42" s="74">
        <f t="shared" si="119"/>
        <v>0</v>
      </c>
      <c r="EC42" s="74">
        <f t="shared" ref="EC42:ER42" si="120">IFERROR(18*EC18*EC20*EC21*365/1000+0.8*EC12*EC20*EC21*365/1000,0)</f>
        <v>0</v>
      </c>
      <c r="ED42" s="74">
        <f t="shared" si="120"/>
        <v>0</v>
      </c>
      <c r="EE42" s="74">
        <f t="shared" si="120"/>
        <v>0</v>
      </c>
      <c r="EF42" s="74">
        <f t="shared" si="120"/>
        <v>0</v>
      </c>
      <c r="EG42" s="74">
        <f t="shared" si="120"/>
        <v>0</v>
      </c>
      <c r="EH42" s="74">
        <f t="shared" si="120"/>
        <v>0</v>
      </c>
      <c r="EI42" s="74">
        <f t="shared" si="120"/>
        <v>0</v>
      </c>
      <c r="EJ42" s="74">
        <f t="shared" si="120"/>
        <v>0</v>
      </c>
      <c r="EK42" s="74">
        <f t="shared" si="120"/>
        <v>0</v>
      </c>
      <c r="EL42" s="74">
        <f t="shared" si="120"/>
        <v>0</v>
      </c>
      <c r="EM42" s="74">
        <f t="shared" si="120"/>
        <v>0</v>
      </c>
      <c r="EN42" s="74">
        <f t="shared" si="120"/>
        <v>0</v>
      </c>
      <c r="EO42" s="74">
        <f t="shared" si="120"/>
        <v>0</v>
      </c>
      <c r="EP42" s="74">
        <f t="shared" si="120"/>
        <v>0</v>
      </c>
      <c r="EQ42" s="74">
        <f t="shared" si="120"/>
        <v>0</v>
      </c>
      <c r="ER42" s="74">
        <f t="shared" si="120"/>
        <v>0</v>
      </c>
      <c r="ES42" s="49"/>
      <c r="EU42" s="411"/>
      <c r="EV42" s="257" t="s">
        <v>48</v>
      </c>
      <c r="EW42" s="246" t="s">
        <v>264</v>
      </c>
      <c r="EX42" s="62">
        <f t="shared" ref="EX42:HI42" si="121">18*EX18*EX20*EX21*365/12/1000+0.8*EX12*EX20*EX21*365/12/1000</f>
        <v>0</v>
      </c>
      <c r="EY42" s="62">
        <f t="shared" si="121"/>
        <v>0</v>
      </c>
      <c r="EZ42" s="62">
        <f t="shared" si="121"/>
        <v>0</v>
      </c>
      <c r="FA42" s="62">
        <f t="shared" si="121"/>
        <v>0</v>
      </c>
      <c r="FB42" s="62">
        <f t="shared" si="121"/>
        <v>0</v>
      </c>
      <c r="FC42" s="62">
        <f t="shared" si="121"/>
        <v>0</v>
      </c>
      <c r="FD42" s="62">
        <f t="shared" si="121"/>
        <v>0</v>
      </c>
      <c r="FE42" s="62">
        <f t="shared" si="121"/>
        <v>0</v>
      </c>
      <c r="FF42" s="62">
        <f t="shared" si="121"/>
        <v>0</v>
      </c>
      <c r="FG42" s="62">
        <f t="shared" si="121"/>
        <v>0</v>
      </c>
      <c r="FH42" s="62">
        <f t="shared" si="121"/>
        <v>0</v>
      </c>
      <c r="FI42" s="62">
        <f t="shared" si="121"/>
        <v>0</v>
      </c>
      <c r="FJ42" s="62">
        <f t="shared" si="121"/>
        <v>0</v>
      </c>
      <c r="FK42" s="62">
        <f t="shared" si="121"/>
        <v>0</v>
      </c>
      <c r="FL42" s="62">
        <f t="shared" si="121"/>
        <v>0</v>
      </c>
      <c r="FM42" s="62">
        <f t="shared" si="121"/>
        <v>0</v>
      </c>
      <c r="FN42" s="62">
        <f t="shared" si="121"/>
        <v>0</v>
      </c>
      <c r="FO42" s="62">
        <f t="shared" si="121"/>
        <v>0</v>
      </c>
      <c r="FP42" s="62">
        <f t="shared" si="121"/>
        <v>0</v>
      </c>
      <c r="FQ42" s="62">
        <f t="shared" si="121"/>
        <v>0</v>
      </c>
      <c r="FR42" s="62">
        <f t="shared" si="121"/>
        <v>0</v>
      </c>
      <c r="FS42" s="62">
        <f t="shared" si="121"/>
        <v>0</v>
      </c>
      <c r="FT42" s="62">
        <f t="shared" si="121"/>
        <v>0</v>
      </c>
      <c r="FU42" s="62">
        <f t="shared" si="121"/>
        <v>0</v>
      </c>
      <c r="FV42" s="62">
        <f t="shared" si="121"/>
        <v>0</v>
      </c>
      <c r="FW42" s="62">
        <f t="shared" si="121"/>
        <v>0</v>
      </c>
      <c r="FX42" s="62">
        <f t="shared" si="121"/>
        <v>0</v>
      </c>
      <c r="FY42" s="62">
        <f t="shared" si="121"/>
        <v>0</v>
      </c>
      <c r="FZ42" s="62">
        <f t="shared" si="121"/>
        <v>0</v>
      </c>
      <c r="GA42" s="62">
        <f t="shared" si="121"/>
        <v>0</v>
      </c>
      <c r="GB42" s="62">
        <f t="shared" si="121"/>
        <v>0</v>
      </c>
      <c r="GC42" s="62">
        <f t="shared" si="121"/>
        <v>0</v>
      </c>
      <c r="GD42" s="62">
        <f t="shared" si="121"/>
        <v>0</v>
      </c>
      <c r="GE42" s="62">
        <f t="shared" si="121"/>
        <v>0</v>
      </c>
      <c r="GF42" s="62">
        <f t="shared" si="121"/>
        <v>0</v>
      </c>
      <c r="GG42" s="62">
        <f t="shared" si="121"/>
        <v>0</v>
      </c>
      <c r="GH42" s="62">
        <f t="shared" si="121"/>
        <v>0</v>
      </c>
      <c r="GI42" s="62">
        <f t="shared" si="121"/>
        <v>0</v>
      </c>
      <c r="GJ42" s="62">
        <f t="shared" si="121"/>
        <v>0</v>
      </c>
      <c r="GK42" s="62">
        <f t="shared" si="121"/>
        <v>0</v>
      </c>
      <c r="GL42" s="62">
        <f t="shared" si="121"/>
        <v>0</v>
      </c>
      <c r="GM42" s="62">
        <f t="shared" si="121"/>
        <v>0</v>
      </c>
      <c r="GN42" s="62">
        <f t="shared" si="121"/>
        <v>0</v>
      </c>
      <c r="GO42" s="62">
        <f t="shared" si="121"/>
        <v>0</v>
      </c>
      <c r="GP42" s="62">
        <f t="shared" si="121"/>
        <v>0</v>
      </c>
      <c r="GQ42" s="62">
        <f t="shared" si="121"/>
        <v>0</v>
      </c>
      <c r="GR42" s="62">
        <f t="shared" si="121"/>
        <v>0</v>
      </c>
      <c r="GS42" s="62">
        <f t="shared" si="121"/>
        <v>0</v>
      </c>
      <c r="GT42" s="62">
        <f t="shared" si="121"/>
        <v>0</v>
      </c>
      <c r="GU42" s="62">
        <f t="shared" si="121"/>
        <v>0</v>
      </c>
      <c r="GV42" s="62">
        <f t="shared" si="121"/>
        <v>0</v>
      </c>
      <c r="GW42" s="62">
        <f t="shared" si="121"/>
        <v>0</v>
      </c>
      <c r="GX42" s="62">
        <f t="shared" si="121"/>
        <v>0</v>
      </c>
      <c r="GY42" s="62">
        <f t="shared" si="121"/>
        <v>0</v>
      </c>
      <c r="GZ42" s="62">
        <f t="shared" si="121"/>
        <v>0</v>
      </c>
      <c r="HA42" s="62">
        <f t="shared" si="121"/>
        <v>0</v>
      </c>
      <c r="HB42" s="62">
        <f t="shared" si="121"/>
        <v>0</v>
      </c>
      <c r="HC42" s="62">
        <f t="shared" si="121"/>
        <v>0</v>
      </c>
      <c r="HD42" s="62">
        <f t="shared" si="121"/>
        <v>0</v>
      </c>
      <c r="HE42" s="62">
        <f t="shared" si="121"/>
        <v>0</v>
      </c>
      <c r="HF42" s="62">
        <f t="shared" si="121"/>
        <v>0</v>
      </c>
      <c r="HG42" s="62">
        <f t="shared" si="121"/>
        <v>0</v>
      </c>
      <c r="HH42" s="62">
        <f t="shared" si="121"/>
        <v>0</v>
      </c>
      <c r="HI42" s="62">
        <f t="shared" si="121"/>
        <v>0</v>
      </c>
      <c r="HJ42" s="62">
        <f t="shared" ref="HJ42:JU42" si="122">18*HJ18*HJ20*HJ21*365/12/1000+0.8*HJ12*HJ20*HJ21*365/12/1000</f>
        <v>0</v>
      </c>
      <c r="HK42" s="62">
        <f t="shared" si="122"/>
        <v>0</v>
      </c>
      <c r="HL42" s="62">
        <f t="shared" si="122"/>
        <v>0</v>
      </c>
      <c r="HM42" s="62">
        <f t="shared" si="122"/>
        <v>0</v>
      </c>
      <c r="HN42" s="62">
        <f t="shared" si="122"/>
        <v>0</v>
      </c>
      <c r="HO42" s="62">
        <f t="shared" si="122"/>
        <v>0</v>
      </c>
      <c r="HP42" s="62">
        <f t="shared" si="122"/>
        <v>0</v>
      </c>
      <c r="HQ42" s="62">
        <f t="shared" si="122"/>
        <v>0</v>
      </c>
      <c r="HR42" s="62">
        <f t="shared" si="122"/>
        <v>0</v>
      </c>
      <c r="HS42" s="62">
        <f t="shared" si="122"/>
        <v>0</v>
      </c>
      <c r="HT42" s="62">
        <f t="shared" si="122"/>
        <v>0</v>
      </c>
      <c r="HU42" s="62">
        <f t="shared" si="122"/>
        <v>0</v>
      </c>
      <c r="HV42" s="62">
        <f t="shared" si="122"/>
        <v>0</v>
      </c>
      <c r="HW42" s="62">
        <f t="shared" si="122"/>
        <v>0</v>
      </c>
      <c r="HX42" s="62">
        <f t="shared" si="122"/>
        <v>0</v>
      </c>
      <c r="HY42" s="62">
        <f t="shared" si="122"/>
        <v>0</v>
      </c>
      <c r="HZ42" s="62">
        <f t="shared" si="122"/>
        <v>0</v>
      </c>
      <c r="IA42" s="62">
        <f t="shared" si="122"/>
        <v>0</v>
      </c>
      <c r="IB42" s="62">
        <f t="shared" si="122"/>
        <v>0</v>
      </c>
      <c r="IC42" s="62">
        <f t="shared" si="122"/>
        <v>0</v>
      </c>
      <c r="ID42" s="62">
        <f t="shared" si="122"/>
        <v>0</v>
      </c>
      <c r="IE42" s="62">
        <f t="shared" si="122"/>
        <v>0</v>
      </c>
      <c r="IF42" s="62">
        <f t="shared" si="122"/>
        <v>0</v>
      </c>
      <c r="IG42" s="62">
        <f t="shared" si="122"/>
        <v>0</v>
      </c>
      <c r="IH42" s="62">
        <f t="shared" si="122"/>
        <v>0</v>
      </c>
      <c r="II42" s="62">
        <f t="shared" si="122"/>
        <v>0</v>
      </c>
      <c r="IJ42" s="62">
        <f t="shared" si="122"/>
        <v>0</v>
      </c>
      <c r="IK42" s="62">
        <f t="shared" si="122"/>
        <v>0</v>
      </c>
      <c r="IL42" s="62">
        <f t="shared" si="122"/>
        <v>0</v>
      </c>
      <c r="IM42" s="62">
        <f t="shared" si="122"/>
        <v>0</v>
      </c>
      <c r="IN42" s="62">
        <f t="shared" si="122"/>
        <v>0</v>
      </c>
      <c r="IO42" s="62">
        <f t="shared" si="122"/>
        <v>0</v>
      </c>
      <c r="IP42" s="62">
        <f t="shared" si="122"/>
        <v>0</v>
      </c>
      <c r="IQ42" s="62">
        <f t="shared" si="122"/>
        <v>0</v>
      </c>
      <c r="IR42" s="62">
        <f t="shared" si="122"/>
        <v>0</v>
      </c>
      <c r="IS42" s="62">
        <f t="shared" si="122"/>
        <v>0</v>
      </c>
      <c r="IT42" s="62">
        <f t="shared" si="122"/>
        <v>0</v>
      </c>
      <c r="IU42" s="62">
        <f t="shared" si="122"/>
        <v>0</v>
      </c>
      <c r="IV42" s="62">
        <f t="shared" si="122"/>
        <v>0</v>
      </c>
      <c r="IW42" s="62">
        <f t="shared" si="122"/>
        <v>0</v>
      </c>
      <c r="IX42" s="62">
        <f t="shared" si="122"/>
        <v>0</v>
      </c>
      <c r="IY42" s="62">
        <f t="shared" si="122"/>
        <v>0</v>
      </c>
      <c r="IZ42" s="62">
        <f t="shared" si="122"/>
        <v>0</v>
      </c>
      <c r="JA42" s="62">
        <f t="shared" si="122"/>
        <v>0</v>
      </c>
      <c r="JB42" s="62">
        <f t="shared" si="122"/>
        <v>0</v>
      </c>
      <c r="JC42" s="62">
        <f t="shared" si="122"/>
        <v>0</v>
      </c>
      <c r="JD42" s="62">
        <f t="shared" si="122"/>
        <v>0</v>
      </c>
      <c r="JE42" s="62">
        <f t="shared" si="122"/>
        <v>0</v>
      </c>
      <c r="JF42" s="62">
        <f t="shared" si="122"/>
        <v>0</v>
      </c>
      <c r="JG42" s="62">
        <f t="shared" si="122"/>
        <v>0</v>
      </c>
      <c r="JH42" s="62">
        <f t="shared" si="122"/>
        <v>0</v>
      </c>
      <c r="JI42" s="62">
        <f t="shared" si="122"/>
        <v>0</v>
      </c>
      <c r="JJ42" s="62">
        <f t="shared" si="122"/>
        <v>0</v>
      </c>
      <c r="JK42" s="62">
        <f t="shared" si="122"/>
        <v>0</v>
      </c>
      <c r="JL42" s="62">
        <f t="shared" si="122"/>
        <v>0</v>
      </c>
      <c r="JM42" s="62">
        <f t="shared" si="122"/>
        <v>0</v>
      </c>
      <c r="JN42" s="62">
        <f t="shared" si="122"/>
        <v>0</v>
      </c>
      <c r="JO42" s="62">
        <f t="shared" si="122"/>
        <v>0</v>
      </c>
      <c r="JP42" s="62">
        <f t="shared" si="122"/>
        <v>0</v>
      </c>
      <c r="JQ42" s="62">
        <f t="shared" si="122"/>
        <v>0</v>
      </c>
      <c r="JR42" s="62">
        <f t="shared" si="122"/>
        <v>0</v>
      </c>
      <c r="JS42" s="62">
        <f t="shared" si="122"/>
        <v>0</v>
      </c>
      <c r="JT42" s="62">
        <f t="shared" si="122"/>
        <v>0</v>
      </c>
      <c r="JU42" s="62">
        <f t="shared" si="122"/>
        <v>0</v>
      </c>
      <c r="JV42" s="62">
        <f t="shared" ref="JV42:KW42" si="123">18*JV18*JV20*JV21*365/12/1000+0.8*JV12*JV20*JV21*365/12/1000</f>
        <v>0</v>
      </c>
      <c r="JW42" s="62">
        <f t="shared" si="123"/>
        <v>0</v>
      </c>
      <c r="JX42" s="62">
        <f t="shared" si="123"/>
        <v>0</v>
      </c>
      <c r="JY42" s="62">
        <f t="shared" si="123"/>
        <v>0</v>
      </c>
      <c r="JZ42" s="62">
        <f t="shared" si="123"/>
        <v>0</v>
      </c>
      <c r="KA42" s="62">
        <f t="shared" si="123"/>
        <v>0</v>
      </c>
      <c r="KB42" s="62">
        <f t="shared" si="123"/>
        <v>0</v>
      </c>
      <c r="KC42" s="62">
        <f t="shared" si="123"/>
        <v>0</v>
      </c>
      <c r="KD42" s="62">
        <f t="shared" si="123"/>
        <v>0</v>
      </c>
      <c r="KE42" s="62">
        <f t="shared" si="123"/>
        <v>0</v>
      </c>
      <c r="KF42" s="62">
        <f t="shared" si="123"/>
        <v>0</v>
      </c>
      <c r="KG42" s="62">
        <f t="shared" si="123"/>
        <v>0</v>
      </c>
      <c r="KH42" s="62">
        <f t="shared" si="123"/>
        <v>0</v>
      </c>
      <c r="KI42" s="62">
        <f t="shared" si="123"/>
        <v>0</v>
      </c>
      <c r="KJ42" s="62">
        <f t="shared" si="123"/>
        <v>0</v>
      </c>
      <c r="KK42" s="62">
        <f t="shared" si="123"/>
        <v>0</v>
      </c>
      <c r="KL42" s="62">
        <f t="shared" si="123"/>
        <v>0</v>
      </c>
      <c r="KM42" s="62">
        <f t="shared" si="123"/>
        <v>0</v>
      </c>
      <c r="KN42" s="62">
        <f t="shared" si="123"/>
        <v>0</v>
      </c>
      <c r="KO42" s="62">
        <f t="shared" si="123"/>
        <v>0</v>
      </c>
      <c r="KP42" s="62">
        <f t="shared" si="123"/>
        <v>0</v>
      </c>
      <c r="KQ42" s="62">
        <f t="shared" si="123"/>
        <v>0</v>
      </c>
      <c r="KR42" s="62">
        <f t="shared" si="123"/>
        <v>0</v>
      </c>
      <c r="KS42" s="62">
        <f t="shared" si="123"/>
        <v>0</v>
      </c>
      <c r="KT42" s="62">
        <f t="shared" si="123"/>
        <v>0</v>
      </c>
      <c r="KU42" s="62">
        <f t="shared" si="123"/>
        <v>0</v>
      </c>
      <c r="KV42" s="62">
        <f t="shared" si="123"/>
        <v>0</v>
      </c>
      <c r="KW42" s="62">
        <f t="shared" si="123"/>
        <v>0</v>
      </c>
    </row>
    <row r="43" spans="1:309" ht="20.100000000000001" customHeight="1" x14ac:dyDescent="0.25">
      <c r="A43" s="406"/>
      <c r="B43" s="330" t="s">
        <v>49</v>
      </c>
      <c r="C43" s="329" t="s">
        <v>10</v>
      </c>
      <c r="D43" s="74">
        <f>D41-D42</f>
        <v>0</v>
      </c>
      <c r="E43" s="74">
        <f t="shared" ref="E43:BP43" si="124">E41-E42</f>
        <v>0</v>
      </c>
      <c r="F43" s="74">
        <f t="shared" si="124"/>
        <v>0</v>
      </c>
      <c r="G43" s="74">
        <f t="shared" si="124"/>
        <v>0</v>
      </c>
      <c r="H43" s="74">
        <f t="shared" si="124"/>
        <v>0</v>
      </c>
      <c r="I43" s="74">
        <f t="shared" si="124"/>
        <v>0</v>
      </c>
      <c r="J43" s="74">
        <f t="shared" si="124"/>
        <v>0</v>
      </c>
      <c r="K43" s="74">
        <f t="shared" si="124"/>
        <v>0</v>
      </c>
      <c r="L43" s="74">
        <f t="shared" si="124"/>
        <v>0</v>
      </c>
      <c r="M43" s="74">
        <f t="shared" si="124"/>
        <v>0</v>
      </c>
      <c r="N43" s="74">
        <f t="shared" si="124"/>
        <v>0</v>
      </c>
      <c r="O43" s="74">
        <f t="shared" si="124"/>
        <v>0</v>
      </c>
      <c r="P43" s="74">
        <f t="shared" si="124"/>
        <v>0</v>
      </c>
      <c r="Q43" s="74">
        <f t="shared" si="124"/>
        <v>0</v>
      </c>
      <c r="R43" s="74">
        <f t="shared" si="124"/>
        <v>0</v>
      </c>
      <c r="S43" s="74">
        <f t="shared" si="124"/>
        <v>0</v>
      </c>
      <c r="T43" s="74">
        <f t="shared" si="124"/>
        <v>0</v>
      </c>
      <c r="U43" s="74">
        <f t="shared" si="124"/>
        <v>0</v>
      </c>
      <c r="V43" s="74">
        <f t="shared" si="124"/>
        <v>0</v>
      </c>
      <c r="W43" s="74">
        <f t="shared" si="124"/>
        <v>0</v>
      </c>
      <c r="X43" s="74">
        <f t="shared" si="124"/>
        <v>0</v>
      </c>
      <c r="Y43" s="74">
        <f t="shared" si="124"/>
        <v>0</v>
      </c>
      <c r="Z43" s="74">
        <f t="shared" si="124"/>
        <v>0</v>
      </c>
      <c r="AA43" s="74">
        <f t="shared" si="124"/>
        <v>0</v>
      </c>
      <c r="AB43" s="74">
        <f t="shared" si="124"/>
        <v>0</v>
      </c>
      <c r="AC43" s="74">
        <f t="shared" si="124"/>
        <v>0</v>
      </c>
      <c r="AD43" s="74">
        <f t="shared" si="124"/>
        <v>0</v>
      </c>
      <c r="AE43" s="74">
        <f t="shared" si="124"/>
        <v>0</v>
      </c>
      <c r="AF43" s="74">
        <f t="shared" si="124"/>
        <v>0</v>
      </c>
      <c r="AG43" s="74">
        <f t="shared" si="124"/>
        <v>0</v>
      </c>
      <c r="AH43" s="74">
        <f t="shared" si="124"/>
        <v>0</v>
      </c>
      <c r="AI43" s="74">
        <f t="shared" si="124"/>
        <v>0</v>
      </c>
      <c r="AJ43" s="74">
        <f t="shared" si="124"/>
        <v>0</v>
      </c>
      <c r="AK43" s="74">
        <f t="shared" si="124"/>
        <v>0</v>
      </c>
      <c r="AL43" s="74">
        <f t="shared" si="124"/>
        <v>0</v>
      </c>
      <c r="AM43" s="74">
        <f t="shared" si="124"/>
        <v>0</v>
      </c>
      <c r="AN43" s="74">
        <f t="shared" si="124"/>
        <v>0</v>
      </c>
      <c r="AO43" s="74">
        <f t="shared" si="124"/>
        <v>0</v>
      </c>
      <c r="AP43" s="74">
        <f t="shared" si="124"/>
        <v>0</v>
      </c>
      <c r="AQ43" s="74">
        <f t="shared" si="124"/>
        <v>0</v>
      </c>
      <c r="AR43" s="74">
        <f t="shared" si="124"/>
        <v>0</v>
      </c>
      <c r="AS43" s="74">
        <f t="shared" si="124"/>
        <v>0</v>
      </c>
      <c r="AT43" s="74">
        <f t="shared" si="124"/>
        <v>0</v>
      </c>
      <c r="AU43" s="74">
        <f t="shared" si="124"/>
        <v>0</v>
      </c>
      <c r="AV43" s="74">
        <f t="shared" si="124"/>
        <v>0</v>
      </c>
      <c r="AW43" s="74">
        <f t="shared" si="124"/>
        <v>1884</v>
      </c>
      <c r="AX43" s="74">
        <f t="shared" si="124"/>
        <v>3345</v>
      </c>
      <c r="AY43" s="74">
        <f t="shared" si="124"/>
        <v>5608</v>
      </c>
      <c r="AZ43" s="74">
        <f t="shared" si="124"/>
        <v>7683</v>
      </c>
      <c r="BA43" s="74">
        <f t="shared" si="124"/>
        <v>8554</v>
      </c>
      <c r="BB43" s="74">
        <f t="shared" si="124"/>
        <v>9492</v>
      </c>
      <c r="BC43" s="74">
        <f t="shared" si="124"/>
        <v>10486</v>
      </c>
      <c r="BD43" s="74">
        <f t="shared" si="124"/>
        <v>10716</v>
      </c>
      <c r="BE43" s="74">
        <f t="shared" si="124"/>
        <v>11248</v>
      </c>
      <c r="BF43" s="74">
        <f t="shared" si="124"/>
        <v>12227</v>
      </c>
      <c r="BG43" s="74">
        <f t="shared" si="124"/>
        <v>13469</v>
      </c>
      <c r="BH43" s="74">
        <f t="shared" si="124"/>
        <v>14868</v>
      </c>
      <c r="BI43" s="74">
        <f t="shared" si="124"/>
        <v>14401</v>
      </c>
      <c r="BJ43" s="74">
        <f t="shared" si="124"/>
        <v>13670</v>
      </c>
      <c r="BK43" s="74">
        <f t="shared" si="124"/>
        <v>11997</v>
      </c>
      <c r="BL43" s="74">
        <f t="shared" si="124"/>
        <v>10694</v>
      </c>
      <c r="BM43" s="74">
        <f t="shared" si="124"/>
        <v>9823</v>
      </c>
      <c r="BN43" s="74">
        <f t="shared" si="124"/>
        <v>8885</v>
      </c>
      <c r="BO43" s="74">
        <f t="shared" si="124"/>
        <v>7891</v>
      </c>
      <c r="BP43" s="74">
        <f t="shared" si="124"/>
        <v>7661</v>
      </c>
      <c r="BQ43" s="74">
        <f t="shared" ref="BQ43:EB43" si="125">BQ41-BQ42</f>
        <v>7129</v>
      </c>
      <c r="BR43" s="74">
        <f t="shared" si="125"/>
        <v>6150</v>
      </c>
      <c r="BS43" s="74">
        <f t="shared" si="125"/>
        <v>4908</v>
      </c>
      <c r="BT43" s="74">
        <f t="shared" si="125"/>
        <v>3509</v>
      </c>
      <c r="BU43" s="74">
        <f t="shared" si="125"/>
        <v>2092</v>
      </c>
      <c r="BV43" s="74">
        <f t="shared" si="125"/>
        <v>1362</v>
      </c>
      <c r="BW43" s="74">
        <f t="shared" si="125"/>
        <v>772</v>
      </c>
      <c r="BX43" s="74">
        <f t="shared" si="125"/>
        <v>0</v>
      </c>
      <c r="BY43" s="74">
        <f t="shared" si="125"/>
        <v>0</v>
      </c>
      <c r="BZ43" s="74">
        <f t="shared" si="125"/>
        <v>0</v>
      </c>
      <c r="CA43" s="74">
        <f t="shared" si="125"/>
        <v>0</v>
      </c>
      <c r="CB43" s="74">
        <f t="shared" si="125"/>
        <v>0</v>
      </c>
      <c r="CC43" s="74">
        <f t="shared" si="125"/>
        <v>0</v>
      </c>
      <c r="CD43" s="74">
        <f t="shared" si="125"/>
        <v>0</v>
      </c>
      <c r="CE43" s="74">
        <f t="shared" si="125"/>
        <v>0</v>
      </c>
      <c r="CF43" s="74">
        <f t="shared" si="125"/>
        <v>0</v>
      </c>
      <c r="CG43" s="74">
        <f t="shared" si="125"/>
        <v>0</v>
      </c>
      <c r="CH43" s="74">
        <f t="shared" si="125"/>
        <v>0</v>
      </c>
      <c r="CI43" s="74">
        <f t="shared" si="125"/>
        <v>0</v>
      </c>
      <c r="CJ43" s="74">
        <f t="shared" si="125"/>
        <v>0</v>
      </c>
      <c r="CK43" s="74">
        <f t="shared" si="125"/>
        <v>0</v>
      </c>
      <c r="CL43" s="74">
        <f t="shared" si="125"/>
        <v>0</v>
      </c>
      <c r="CM43" s="74">
        <f t="shared" si="125"/>
        <v>0</v>
      </c>
      <c r="CN43" s="74">
        <f t="shared" si="125"/>
        <v>0</v>
      </c>
      <c r="CO43" s="74">
        <f t="shared" si="125"/>
        <v>0</v>
      </c>
      <c r="CP43" s="74">
        <f t="shared" si="125"/>
        <v>0</v>
      </c>
      <c r="CQ43" s="74">
        <f t="shared" si="125"/>
        <v>0</v>
      </c>
      <c r="CR43" s="74">
        <f t="shared" si="125"/>
        <v>0</v>
      </c>
      <c r="CS43" s="74">
        <f t="shared" si="125"/>
        <v>0</v>
      </c>
      <c r="CT43" s="74">
        <f t="shared" si="125"/>
        <v>0</v>
      </c>
      <c r="CU43" s="74">
        <f t="shared" si="125"/>
        <v>0</v>
      </c>
      <c r="CV43" s="74">
        <f t="shared" si="125"/>
        <v>0</v>
      </c>
      <c r="CW43" s="74">
        <f t="shared" si="125"/>
        <v>0</v>
      </c>
      <c r="CX43" s="74">
        <f t="shared" si="125"/>
        <v>0</v>
      </c>
      <c r="CY43" s="74">
        <f t="shared" si="125"/>
        <v>0</v>
      </c>
      <c r="CZ43" s="74">
        <f t="shared" si="125"/>
        <v>0</v>
      </c>
      <c r="DA43" s="74">
        <f t="shared" si="125"/>
        <v>0</v>
      </c>
      <c r="DB43" s="74">
        <f t="shared" si="125"/>
        <v>0</v>
      </c>
      <c r="DC43" s="74">
        <f t="shared" si="125"/>
        <v>0</v>
      </c>
      <c r="DD43" s="74">
        <f t="shared" si="125"/>
        <v>0</v>
      </c>
      <c r="DE43" s="74">
        <f t="shared" si="125"/>
        <v>0</v>
      </c>
      <c r="DF43" s="74">
        <f t="shared" si="125"/>
        <v>0</v>
      </c>
      <c r="DG43" s="74">
        <f t="shared" si="125"/>
        <v>0</v>
      </c>
      <c r="DH43" s="74">
        <f t="shared" si="125"/>
        <v>0</v>
      </c>
      <c r="DI43" s="74">
        <f t="shared" si="125"/>
        <v>0</v>
      </c>
      <c r="DJ43" s="74">
        <f t="shared" si="125"/>
        <v>0</v>
      </c>
      <c r="DK43" s="74">
        <f t="shared" si="125"/>
        <v>0</v>
      </c>
      <c r="DL43" s="74">
        <f t="shared" si="125"/>
        <v>0</v>
      </c>
      <c r="DM43" s="74">
        <f t="shared" si="125"/>
        <v>0</v>
      </c>
      <c r="DN43" s="74">
        <f t="shared" si="125"/>
        <v>0</v>
      </c>
      <c r="DO43" s="74">
        <f t="shared" si="125"/>
        <v>0</v>
      </c>
      <c r="DP43" s="74">
        <f t="shared" si="125"/>
        <v>0</v>
      </c>
      <c r="DQ43" s="74">
        <f t="shared" si="125"/>
        <v>0</v>
      </c>
      <c r="DR43" s="74">
        <f t="shared" si="125"/>
        <v>0</v>
      </c>
      <c r="DS43" s="74">
        <f t="shared" si="125"/>
        <v>0</v>
      </c>
      <c r="DT43" s="74">
        <f t="shared" si="125"/>
        <v>0</v>
      </c>
      <c r="DU43" s="74">
        <f t="shared" si="125"/>
        <v>0</v>
      </c>
      <c r="DV43" s="74">
        <f t="shared" si="125"/>
        <v>0</v>
      </c>
      <c r="DW43" s="74">
        <f t="shared" si="125"/>
        <v>0</v>
      </c>
      <c r="DX43" s="74">
        <f t="shared" si="125"/>
        <v>0</v>
      </c>
      <c r="DY43" s="74">
        <f t="shared" si="125"/>
        <v>0</v>
      </c>
      <c r="DZ43" s="74">
        <f t="shared" si="125"/>
        <v>0</v>
      </c>
      <c r="EA43" s="74">
        <f t="shared" si="125"/>
        <v>0</v>
      </c>
      <c r="EB43" s="74">
        <f t="shared" si="125"/>
        <v>0</v>
      </c>
      <c r="EC43" s="74">
        <f t="shared" ref="EC43:ER43" si="126">EC41-EC42</f>
        <v>0</v>
      </c>
      <c r="ED43" s="74">
        <f t="shared" si="126"/>
        <v>0</v>
      </c>
      <c r="EE43" s="74">
        <f t="shared" si="126"/>
        <v>0</v>
      </c>
      <c r="EF43" s="74">
        <f t="shared" si="126"/>
        <v>0</v>
      </c>
      <c r="EG43" s="74">
        <f t="shared" si="126"/>
        <v>0</v>
      </c>
      <c r="EH43" s="74">
        <f t="shared" si="126"/>
        <v>0</v>
      </c>
      <c r="EI43" s="74">
        <f t="shared" si="126"/>
        <v>0</v>
      </c>
      <c r="EJ43" s="74">
        <f t="shared" si="126"/>
        <v>0</v>
      </c>
      <c r="EK43" s="74">
        <f t="shared" si="126"/>
        <v>0</v>
      </c>
      <c r="EL43" s="74">
        <f t="shared" si="126"/>
        <v>0</v>
      </c>
      <c r="EM43" s="74">
        <f t="shared" si="126"/>
        <v>0</v>
      </c>
      <c r="EN43" s="74">
        <f t="shared" si="126"/>
        <v>0</v>
      </c>
      <c r="EO43" s="74">
        <f t="shared" si="126"/>
        <v>0</v>
      </c>
      <c r="EP43" s="74">
        <f t="shared" si="126"/>
        <v>0</v>
      </c>
      <c r="EQ43" s="74">
        <f t="shared" si="126"/>
        <v>0</v>
      </c>
      <c r="ER43" s="74">
        <f t="shared" si="126"/>
        <v>0</v>
      </c>
      <c r="ES43" s="49"/>
      <c r="EU43" s="411"/>
      <c r="EV43" s="257" t="s">
        <v>49</v>
      </c>
      <c r="EW43" s="246" t="s">
        <v>264</v>
      </c>
      <c r="EX43" s="62">
        <f t="shared" ref="EX43:HI43" si="127">EX41-EX42</f>
        <v>0</v>
      </c>
      <c r="EY43" s="62">
        <f t="shared" si="127"/>
        <v>0</v>
      </c>
      <c r="EZ43" s="62">
        <f t="shared" si="127"/>
        <v>0</v>
      </c>
      <c r="FA43" s="62">
        <f t="shared" si="127"/>
        <v>0</v>
      </c>
      <c r="FB43" s="62">
        <f t="shared" si="127"/>
        <v>0</v>
      </c>
      <c r="FC43" s="62">
        <f t="shared" si="127"/>
        <v>0</v>
      </c>
      <c r="FD43" s="62">
        <f t="shared" si="127"/>
        <v>0</v>
      </c>
      <c r="FE43" s="62">
        <f t="shared" si="127"/>
        <v>0</v>
      </c>
      <c r="FF43" s="62">
        <f t="shared" si="127"/>
        <v>0</v>
      </c>
      <c r="FG43" s="62">
        <f t="shared" si="127"/>
        <v>0</v>
      </c>
      <c r="FH43" s="62">
        <f t="shared" si="127"/>
        <v>0</v>
      </c>
      <c r="FI43" s="62">
        <f t="shared" si="127"/>
        <v>0</v>
      </c>
      <c r="FJ43" s="62">
        <f t="shared" si="127"/>
        <v>0</v>
      </c>
      <c r="FK43" s="62">
        <f t="shared" si="127"/>
        <v>0</v>
      </c>
      <c r="FL43" s="62">
        <f t="shared" si="127"/>
        <v>0</v>
      </c>
      <c r="FM43" s="62">
        <f t="shared" si="127"/>
        <v>0</v>
      </c>
      <c r="FN43" s="62">
        <f t="shared" si="127"/>
        <v>0</v>
      </c>
      <c r="FO43" s="62">
        <f t="shared" si="127"/>
        <v>0</v>
      </c>
      <c r="FP43" s="62">
        <f t="shared" si="127"/>
        <v>0</v>
      </c>
      <c r="FQ43" s="62">
        <f t="shared" si="127"/>
        <v>0</v>
      </c>
      <c r="FR43" s="62">
        <f t="shared" si="127"/>
        <v>0</v>
      </c>
      <c r="FS43" s="62">
        <f t="shared" si="127"/>
        <v>0</v>
      </c>
      <c r="FT43" s="62">
        <f t="shared" si="127"/>
        <v>0</v>
      </c>
      <c r="FU43" s="62">
        <f t="shared" si="127"/>
        <v>0</v>
      </c>
      <c r="FV43" s="62">
        <f t="shared" si="127"/>
        <v>0</v>
      </c>
      <c r="FW43" s="62">
        <f t="shared" si="127"/>
        <v>0</v>
      </c>
      <c r="FX43" s="62">
        <f t="shared" si="127"/>
        <v>0</v>
      </c>
      <c r="FY43" s="62">
        <f t="shared" si="127"/>
        <v>0</v>
      </c>
      <c r="FZ43" s="62">
        <f t="shared" si="127"/>
        <v>0</v>
      </c>
      <c r="GA43" s="62">
        <f t="shared" si="127"/>
        <v>0</v>
      </c>
      <c r="GB43" s="62">
        <f t="shared" si="127"/>
        <v>0</v>
      </c>
      <c r="GC43" s="62">
        <f t="shared" si="127"/>
        <v>0</v>
      </c>
      <c r="GD43" s="62">
        <f t="shared" si="127"/>
        <v>0</v>
      </c>
      <c r="GE43" s="62">
        <f t="shared" si="127"/>
        <v>0</v>
      </c>
      <c r="GF43" s="62">
        <f t="shared" si="127"/>
        <v>0</v>
      </c>
      <c r="GG43" s="62">
        <f t="shared" si="127"/>
        <v>0</v>
      </c>
      <c r="GH43" s="62">
        <f t="shared" si="127"/>
        <v>0</v>
      </c>
      <c r="GI43" s="62">
        <f t="shared" si="127"/>
        <v>0</v>
      </c>
      <c r="GJ43" s="62">
        <f t="shared" si="127"/>
        <v>0</v>
      </c>
      <c r="GK43" s="62">
        <f t="shared" si="127"/>
        <v>0</v>
      </c>
      <c r="GL43" s="62">
        <f t="shared" si="127"/>
        <v>0</v>
      </c>
      <c r="GM43" s="62">
        <f t="shared" si="127"/>
        <v>0</v>
      </c>
      <c r="GN43" s="62">
        <f t="shared" si="127"/>
        <v>0</v>
      </c>
      <c r="GO43" s="62">
        <f t="shared" si="127"/>
        <v>0</v>
      </c>
      <c r="GP43" s="62">
        <f t="shared" si="127"/>
        <v>0</v>
      </c>
      <c r="GQ43" s="62">
        <f t="shared" si="127"/>
        <v>0</v>
      </c>
      <c r="GR43" s="62">
        <f t="shared" si="127"/>
        <v>0</v>
      </c>
      <c r="GS43" s="62">
        <f t="shared" si="127"/>
        <v>0</v>
      </c>
      <c r="GT43" s="62">
        <f t="shared" si="127"/>
        <v>0</v>
      </c>
      <c r="GU43" s="62">
        <f t="shared" si="127"/>
        <v>0</v>
      </c>
      <c r="GV43" s="62">
        <f t="shared" si="127"/>
        <v>0</v>
      </c>
      <c r="GW43" s="62">
        <f t="shared" si="127"/>
        <v>0</v>
      </c>
      <c r="GX43" s="62">
        <f t="shared" si="127"/>
        <v>0</v>
      </c>
      <c r="GY43" s="62">
        <f t="shared" si="127"/>
        <v>0</v>
      </c>
      <c r="GZ43" s="62">
        <f t="shared" si="127"/>
        <v>0</v>
      </c>
      <c r="HA43" s="62">
        <f t="shared" si="127"/>
        <v>0</v>
      </c>
      <c r="HB43" s="62">
        <f t="shared" si="127"/>
        <v>1884</v>
      </c>
      <c r="HC43" s="62">
        <f t="shared" si="127"/>
        <v>1461</v>
      </c>
      <c r="HD43" s="62">
        <f t="shared" si="127"/>
        <v>2263</v>
      </c>
      <c r="HE43" s="62">
        <f t="shared" si="127"/>
        <v>2075</v>
      </c>
      <c r="HF43" s="62">
        <f t="shared" si="127"/>
        <v>871</v>
      </c>
      <c r="HG43" s="62">
        <f t="shared" si="127"/>
        <v>938</v>
      </c>
      <c r="HH43" s="62">
        <f t="shared" si="127"/>
        <v>994</v>
      </c>
      <c r="HI43" s="62">
        <f t="shared" si="127"/>
        <v>230</v>
      </c>
      <c r="HJ43" s="62">
        <f t="shared" ref="HJ43:JU43" si="128">HJ41-HJ42</f>
        <v>532</v>
      </c>
      <c r="HK43" s="62">
        <f t="shared" si="128"/>
        <v>979</v>
      </c>
      <c r="HL43" s="62">
        <f t="shared" si="128"/>
        <v>1242</v>
      </c>
      <c r="HM43" s="62">
        <f t="shared" si="128"/>
        <v>1399</v>
      </c>
      <c r="HN43" s="62">
        <f t="shared" si="128"/>
        <v>1417</v>
      </c>
      <c r="HO43" s="62">
        <f t="shared" si="128"/>
        <v>730</v>
      </c>
      <c r="HP43" s="62">
        <f t="shared" si="128"/>
        <v>590</v>
      </c>
      <c r="HQ43" s="62">
        <f t="shared" si="128"/>
        <v>772</v>
      </c>
      <c r="HR43" s="62">
        <f t="shared" si="128"/>
        <v>0</v>
      </c>
      <c r="HS43" s="62">
        <f t="shared" si="128"/>
        <v>0</v>
      </c>
      <c r="HT43" s="62">
        <f t="shared" si="128"/>
        <v>0</v>
      </c>
      <c r="HU43" s="62">
        <f t="shared" si="128"/>
        <v>0</v>
      </c>
      <c r="HV43" s="62">
        <f t="shared" si="128"/>
        <v>0</v>
      </c>
      <c r="HW43" s="62">
        <f t="shared" si="128"/>
        <v>0</v>
      </c>
      <c r="HX43" s="62">
        <f t="shared" si="128"/>
        <v>0</v>
      </c>
      <c r="HY43" s="62">
        <f t="shared" si="128"/>
        <v>0</v>
      </c>
      <c r="HZ43" s="62">
        <f t="shared" si="128"/>
        <v>0</v>
      </c>
      <c r="IA43" s="62">
        <f t="shared" si="128"/>
        <v>0</v>
      </c>
      <c r="IB43" s="62">
        <f t="shared" si="128"/>
        <v>0</v>
      </c>
      <c r="IC43" s="62">
        <f t="shared" si="128"/>
        <v>0</v>
      </c>
      <c r="ID43" s="62">
        <f t="shared" si="128"/>
        <v>0</v>
      </c>
      <c r="IE43" s="62">
        <f t="shared" si="128"/>
        <v>0</v>
      </c>
      <c r="IF43" s="62">
        <f t="shared" si="128"/>
        <v>0</v>
      </c>
      <c r="IG43" s="62">
        <f t="shared" si="128"/>
        <v>0</v>
      </c>
      <c r="IH43" s="62">
        <f t="shared" si="128"/>
        <v>0</v>
      </c>
      <c r="II43" s="62">
        <f t="shared" si="128"/>
        <v>0</v>
      </c>
      <c r="IJ43" s="62">
        <f t="shared" si="128"/>
        <v>0</v>
      </c>
      <c r="IK43" s="62">
        <f t="shared" si="128"/>
        <v>0</v>
      </c>
      <c r="IL43" s="62">
        <f t="shared" si="128"/>
        <v>0</v>
      </c>
      <c r="IM43" s="62">
        <f t="shared" si="128"/>
        <v>0</v>
      </c>
      <c r="IN43" s="62">
        <f t="shared" si="128"/>
        <v>0</v>
      </c>
      <c r="IO43" s="62">
        <f t="shared" si="128"/>
        <v>0</v>
      </c>
      <c r="IP43" s="62">
        <f t="shared" si="128"/>
        <v>0</v>
      </c>
      <c r="IQ43" s="62">
        <f t="shared" si="128"/>
        <v>0</v>
      </c>
      <c r="IR43" s="62">
        <f t="shared" si="128"/>
        <v>0</v>
      </c>
      <c r="IS43" s="62">
        <f t="shared" si="128"/>
        <v>0</v>
      </c>
      <c r="IT43" s="62">
        <f t="shared" si="128"/>
        <v>0</v>
      </c>
      <c r="IU43" s="62">
        <f t="shared" si="128"/>
        <v>0</v>
      </c>
      <c r="IV43" s="62">
        <f t="shared" si="128"/>
        <v>0</v>
      </c>
      <c r="IW43" s="62">
        <f t="shared" si="128"/>
        <v>0</v>
      </c>
      <c r="IX43" s="62">
        <f t="shared" si="128"/>
        <v>0</v>
      </c>
      <c r="IY43" s="62">
        <f t="shared" si="128"/>
        <v>0</v>
      </c>
      <c r="IZ43" s="62">
        <f t="shared" si="128"/>
        <v>0</v>
      </c>
      <c r="JA43" s="62">
        <f t="shared" si="128"/>
        <v>0</v>
      </c>
      <c r="JB43" s="62">
        <f t="shared" si="128"/>
        <v>0</v>
      </c>
      <c r="JC43" s="62">
        <f t="shared" si="128"/>
        <v>0</v>
      </c>
      <c r="JD43" s="62">
        <f t="shared" si="128"/>
        <v>0</v>
      </c>
      <c r="JE43" s="62">
        <f t="shared" si="128"/>
        <v>0</v>
      </c>
      <c r="JF43" s="62">
        <f t="shared" si="128"/>
        <v>0</v>
      </c>
      <c r="JG43" s="62">
        <f t="shared" si="128"/>
        <v>0</v>
      </c>
      <c r="JH43" s="62">
        <f t="shared" si="128"/>
        <v>0</v>
      </c>
      <c r="JI43" s="62">
        <f t="shared" si="128"/>
        <v>0</v>
      </c>
      <c r="JJ43" s="62">
        <f t="shared" si="128"/>
        <v>0</v>
      </c>
      <c r="JK43" s="62">
        <f t="shared" si="128"/>
        <v>0</v>
      </c>
      <c r="JL43" s="62">
        <f t="shared" si="128"/>
        <v>0</v>
      </c>
      <c r="JM43" s="62">
        <f t="shared" si="128"/>
        <v>0</v>
      </c>
      <c r="JN43" s="62">
        <f t="shared" si="128"/>
        <v>0</v>
      </c>
      <c r="JO43" s="62">
        <f t="shared" si="128"/>
        <v>0</v>
      </c>
      <c r="JP43" s="62">
        <f t="shared" si="128"/>
        <v>0</v>
      </c>
      <c r="JQ43" s="62">
        <f t="shared" si="128"/>
        <v>0</v>
      </c>
      <c r="JR43" s="62">
        <f t="shared" si="128"/>
        <v>0</v>
      </c>
      <c r="JS43" s="62">
        <f t="shared" si="128"/>
        <v>0</v>
      </c>
      <c r="JT43" s="62">
        <f t="shared" si="128"/>
        <v>0</v>
      </c>
      <c r="JU43" s="62">
        <f t="shared" si="128"/>
        <v>0</v>
      </c>
      <c r="JV43" s="62">
        <f t="shared" ref="JV43:KW43" si="129">JV41-JV42</f>
        <v>0</v>
      </c>
      <c r="JW43" s="62">
        <f t="shared" si="129"/>
        <v>0</v>
      </c>
      <c r="JX43" s="62">
        <f t="shared" si="129"/>
        <v>0</v>
      </c>
      <c r="JY43" s="62">
        <f t="shared" si="129"/>
        <v>0</v>
      </c>
      <c r="JZ43" s="62">
        <f t="shared" si="129"/>
        <v>0</v>
      </c>
      <c r="KA43" s="62">
        <f t="shared" si="129"/>
        <v>0</v>
      </c>
      <c r="KB43" s="62">
        <f t="shared" si="129"/>
        <v>0</v>
      </c>
      <c r="KC43" s="62">
        <f t="shared" si="129"/>
        <v>0</v>
      </c>
      <c r="KD43" s="62">
        <f t="shared" si="129"/>
        <v>0</v>
      </c>
      <c r="KE43" s="62">
        <f t="shared" si="129"/>
        <v>0</v>
      </c>
      <c r="KF43" s="62">
        <f t="shared" si="129"/>
        <v>0</v>
      </c>
      <c r="KG43" s="62">
        <f t="shared" si="129"/>
        <v>0</v>
      </c>
      <c r="KH43" s="62">
        <f t="shared" si="129"/>
        <v>0</v>
      </c>
      <c r="KI43" s="62">
        <f t="shared" si="129"/>
        <v>0</v>
      </c>
      <c r="KJ43" s="62">
        <f t="shared" si="129"/>
        <v>0</v>
      </c>
      <c r="KK43" s="62">
        <f t="shared" si="129"/>
        <v>0</v>
      </c>
      <c r="KL43" s="62">
        <f t="shared" si="129"/>
        <v>0</v>
      </c>
      <c r="KM43" s="62">
        <f t="shared" si="129"/>
        <v>0</v>
      </c>
      <c r="KN43" s="62">
        <f t="shared" si="129"/>
        <v>0</v>
      </c>
      <c r="KO43" s="62">
        <f t="shared" si="129"/>
        <v>0</v>
      </c>
      <c r="KP43" s="62">
        <f t="shared" si="129"/>
        <v>0</v>
      </c>
      <c r="KQ43" s="62">
        <f t="shared" si="129"/>
        <v>0</v>
      </c>
      <c r="KR43" s="62">
        <f t="shared" si="129"/>
        <v>0</v>
      </c>
      <c r="KS43" s="62">
        <f t="shared" si="129"/>
        <v>0</v>
      </c>
      <c r="KT43" s="62">
        <f t="shared" si="129"/>
        <v>0</v>
      </c>
      <c r="KU43" s="62">
        <f t="shared" si="129"/>
        <v>0</v>
      </c>
      <c r="KV43" s="62">
        <f t="shared" si="129"/>
        <v>0</v>
      </c>
      <c r="KW43" s="62">
        <f t="shared" si="129"/>
        <v>0</v>
      </c>
    </row>
    <row r="44" spans="1:309" ht="20.100000000000001" customHeight="1" x14ac:dyDescent="0.25">
      <c r="A44" s="406"/>
      <c r="B44" s="325" t="s">
        <v>17</v>
      </c>
      <c r="C44" s="329" t="s">
        <v>10</v>
      </c>
      <c r="D44" s="74">
        <f>D30</f>
        <v>0</v>
      </c>
      <c r="E44" s="74">
        <f t="shared" ref="E44:BP44" si="130">E30</f>
        <v>0</v>
      </c>
      <c r="F44" s="74">
        <f t="shared" si="130"/>
        <v>0</v>
      </c>
      <c r="G44" s="74">
        <f t="shared" si="130"/>
        <v>0</v>
      </c>
      <c r="H44" s="74">
        <f t="shared" si="130"/>
        <v>0</v>
      </c>
      <c r="I44" s="74">
        <f t="shared" si="130"/>
        <v>0</v>
      </c>
      <c r="J44" s="74">
        <f t="shared" si="130"/>
        <v>0</v>
      </c>
      <c r="K44" s="74">
        <f t="shared" si="130"/>
        <v>0</v>
      </c>
      <c r="L44" s="74">
        <f t="shared" si="130"/>
        <v>0</v>
      </c>
      <c r="M44" s="74">
        <f t="shared" si="130"/>
        <v>0</v>
      </c>
      <c r="N44" s="74">
        <f t="shared" si="130"/>
        <v>0</v>
      </c>
      <c r="O44" s="74">
        <f t="shared" si="130"/>
        <v>0</v>
      </c>
      <c r="P44" s="74">
        <f t="shared" si="130"/>
        <v>0</v>
      </c>
      <c r="Q44" s="74">
        <f t="shared" si="130"/>
        <v>0</v>
      </c>
      <c r="R44" s="74">
        <f t="shared" si="130"/>
        <v>0</v>
      </c>
      <c r="S44" s="74">
        <f t="shared" si="130"/>
        <v>0</v>
      </c>
      <c r="T44" s="74">
        <f t="shared" si="130"/>
        <v>0</v>
      </c>
      <c r="U44" s="74">
        <f t="shared" si="130"/>
        <v>0</v>
      </c>
      <c r="V44" s="74">
        <f t="shared" si="130"/>
        <v>0</v>
      </c>
      <c r="W44" s="74">
        <f t="shared" si="130"/>
        <v>0</v>
      </c>
      <c r="X44" s="74">
        <f t="shared" si="130"/>
        <v>0</v>
      </c>
      <c r="Y44" s="74">
        <f t="shared" si="130"/>
        <v>0</v>
      </c>
      <c r="Z44" s="74">
        <f t="shared" si="130"/>
        <v>0</v>
      </c>
      <c r="AA44" s="74">
        <f t="shared" si="130"/>
        <v>0</v>
      </c>
      <c r="AB44" s="74">
        <f t="shared" si="130"/>
        <v>0</v>
      </c>
      <c r="AC44" s="74">
        <f t="shared" si="130"/>
        <v>0</v>
      </c>
      <c r="AD44" s="74">
        <f t="shared" si="130"/>
        <v>0</v>
      </c>
      <c r="AE44" s="74">
        <f t="shared" si="130"/>
        <v>0</v>
      </c>
      <c r="AF44" s="74">
        <f t="shared" si="130"/>
        <v>0</v>
      </c>
      <c r="AG44" s="74">
        <f t="shared" si="130"/>
        <v>0</v>
      </c>
      <c r="AH44" s="74">
        <f t="shared" si="130"/>
        <v>0</v>
      </c>
      <c r="AI44" s="74">
        <f t="shared" si="130"/>
        <v>0</v>
      </c>
      <c r="AJ44" s="74">
        <f t="shared" si="130"/>
        <v>0</v>
      </c>
      <c r="AK44" s="74">
        <f t="shared" si="130"/>
        <v>0</v>
      </c>
      <c r="AL44" s="74">
        <f t="shared" si="130"/>
        <v>0</v>
      </c>
      <c r="AM44" s="74">
        <f t="shared" si="130"/>
        <v>0</v>
      </c>
      <c r="AN44" s="74">
        <f t="shared" si="130"/>
        <v>0</v>
      </c>
      <c r="AO44" s="74">
        <f t="shared" si="130"/>
        <v>0</v>
      </c>
      <c r="AP44" s="74">
        <f t="shared" si="130"/>
        <v>0</v>
      </c>
      <c r="AQ44" s="74">
        <f t="shared" si="130"/>
        <v>0</v>
      </c>
      <c r="AR44" s="74">
        <f t="shared" si="130"/>
        <v>0</v>
      </c>
      <c r="AS44" s="74">
        <f t="shared" si="130"/>
        <v>0</v>
      </c>
      <c r="AT44" s="74">
        <f t="shared" si="130"/>
        <v>0</v>
      </c>
      <c r="AU44" s="74">
        <f t="shared" si="130"/>
        <v>0</v>
      </c>
      <c r="AV44" s="74">
        <f t="shared" si="130"/>
        <v>0</v>
      </c>
      <c r="AW44" s="74">
        <f t="shared" si="130"/>
        <v>0</v>
      </c>
      <c r="AX44" s="74">
        <f t="shared" si="130"/>
        <v>0</v>
      </c>
      <c r="AY44" s="74">
        <f t="shared" si="130"/>
        <v>0</v>
      </c>
      <c r="AZ44" s="74">
        <f t="shared" si="130"/>
        <v>0</v>
      </c>
      <c r="BA44" s="74">
        <f t="shared" si="130"/>
        <v>0</v>
      </c>
      <c r="BB44" s="74">
        <f t="shared" si="130"/>
        <v>0</v>
      </c>
      <c r="BC44" s="74">
        <f t="shared" si="130"/>
        <v>0</v>
      </c>
      <c r="BD44" s="74">
        <f t="shared" si="130"/>
        <v>0</v>
      </c>
      <c r="BE44" s="74">
        <f t="shared" si="130"/>
        <v>0</v>
      </c>
      <c r="BF44" s="74">
        <f t="shared" si="130"/>
        <v>0</v>
      </c>
      <c r="BG44" s="74">
        <f t="shared" si="130"/>
        <v>0</v>
      </c>
      <c r="BH44" s="74">
        <f t="shared" si="130"/>
        <v>0</v>
      </c>
      <c r="BI44" s="74">
        <f t="shared" si="130"/>
        <v>0</v>
      </c>
      <c r="BJ44" s="74">
        <f t="shared" si="130"/>
        <v>0</v>
      </c>
      <c r="BK44" s="74">
        <f t="shared" si="130"/>
        <v>0</v>
      </c>
      <c r="BL44" s="74">
        <f t="shared" si="130"/>
        <v>0</v>
      </c>
      <c r="BM44" s="74">
        <f t="shared" si="130"/>
        <v>0</v>
      </c>
      <c r="BN44" s="74">
        <f t="shared" si="130"/>
        <v>0</v>
      </c>
      <c r="BO44" s="74">
        <f t="shared" si="130"/>
        <v>0</v>
      </c>
      <c r="BP44" s="74">
        <f t="shared" si="130"/>
        <v>0</v>
      </c>
      <c r="BQ44" s="74">
        <f t="shared" ref="BQ44:EB44" si="131">BQ30</f>
        <v>0</v>
      </c>
      <c r="BR44" s="74">
        <f t="shared" si="131"/>
        <v>0</v>
      </c>
      <c r="BS44" s="74">
        <f t="shared" si="131"/>
        <v>0</v>
      </c>
      <c r="BT44" s="74">
        <f t="shared" si="131"/>
        <v>0</v>
      </c>
      <c r="BU44" s="74">
        <f t="shared" si="131"/>
        <v>0</v>
      </c>
      <c r="BV44" s="74">
        <f t="shared" si="131"/>
        <v>0</v>
      </c>
      <c r="BW44" s="74">
        <f t="shared" si="131"/>
        <v>0</v>
      </c>
      <c r="BX44" s="74">
        <f t="shared" si="131"/>
        <v>0</v>
      </c>
      <c r="BY44" s="74">
        <f t="shared" si="131"/>
        <v>0</v>
      </c>
      <c r="BZ44" s="74">
        <f t="shared" si="131"/>
        <v>0</v>
      </c>
      <c r="CA44" s="74">
        <f t="shared" si="131"/>
        <v>0</v>
      </c>
      <c r="CB44" s="74">
        <f t="shared" si="131"/>
        <v>0</v>
      </c>
      <c r="CC44" s="74">
        <f t="shared" si="131"/>
        <v>0</v>
      </c>
      <c r="CD44" s="74">
        <f t="shared" si="131"/>
        <v>0</v>
      </c>
      <c r="CE44" s="74">
        <f t="shared" si="131"/>
        <v>0</v>
      </c>
      <c r="CF44" s="74">
        <f t="shared" si="131"/>
        <v>0</v>
      </c>
      <c r="CG44" s="74">
        <f t="shared" si="131"/>
        <v>0</v>
      </c>
      <c r="CH44" s="74">
        <f t="shared" si="131"/>
        <v>0</v>
      </c>
      <c r="CI44" s="74">
        <f t="shared" si="131"/>
        <v>0</v>
      </c>
      <c r="CJ44" s="74">
        <f t="shared" si="131"/>
        <v>0</v>
      </c>
      <c r="CK44" s="74">
        <f t="shared" si="131"/>
        <v>0</v>
      </c>
      <c r="CL44" s="74">
        <f t="shared" si="131"/>
        <v>0</v>
      </c>
      <c r="CM44" s="74">
        <f t="shared" si="131"/>
        <v>0</v>
      </c>
      <c r="CN44" s="74">
        <f t="shared" si="131"/>
        <v>0</v>
      </c>
      <c r="CO44" s="74">
        <f t="shared" si="131"/>
        <v>0</v>
      </c>
      <c r="CP44" s="74">
        <f t="shared" si="131"/>
        <v>0</v>
      </c>
      <c r="CQ44" s="74">
        <f t="shared" si="131"/>
        <v>0</v>
      </c>
      <c r="CR44" s="74">
        <f t="shared" si="131"/>
        <v>0</v>
      </c>
      <c r="CS44" s="74">
        <f t="shared" si="131"/>
        <v>0</v>
      </c>
      <c r="CT44" s="74">
        <f t="shared" si="131"/>
        <v>0</v>
      </c>
      <c r="CU44" s="74">
        <f t="shared" si="131"/>
        <v>0</v>
      </c>
      <c r="CV44" s="74">
        <f t="shared" si="131"/>
        <v>0</v>
      </c>
      <c r="CW44" s="74">
        <f t="shared" si="131"/>
        <v>0</v>
      </c>
      <c r="CX44" s="74">
        <f t="shared" si="131"/>
        <v>0</v>
      </c>
      <c r="CY44" s="74">
        <f t="shared" si="131"/>
        <v>0</v>
      </c>
      <c r="CZ44" s="74">
        <f t="shared" si="131"/>
        <v>0</v>
      </c>
      <c r="DA44" s="74">
        <f t="shared" si="131"/>
        <v>0</v>
      </c>
      <c r="DB44" s="74">
        <f t="shared" si="131"/>
        <v>0</v>
      </c>
      <c r="DC44" s="74">
        <f t="shared" si="131"/>
        <v>0</v>
      </c>
      <c r="DD44" s="74">
        <f t="shared" si="131"/>
        <v>0</v>
      </c>
      <c r="DE44" s="74">
        <f t="shared" si="131"/>
        <v>0</v>
      </c>
      <c r="DF44" s="74">
        <f t="shared" si="131"/>
        <v>0</v>
      </c>
      <c r="DG44" s="74">
        <f t="shared" si="131"/>
        <v>0</v>
      </c>
      <c r="DH44" s="74">
        <f t="shared" si="131"/>
        <v>0</v>
      </c>
      <c r="DI44" s="74">
        <f t="shared" si="131"/>
        <v>0</v>
      </c>
      <c r="DJ44" s="74">
        <f t="shared" si="131"/>
        <v>0</v>
      </c>
      <c r="DK44" s="74">
        <f t="shared" si="131"/>
        <v>0</v>
      </c>
      <c r="DL44" s="74">
        <f t="shared" si="131"/>
        <v>0</v>
      </c>
      <c r="DM44" s="74">
        <f t="shared" si="131"/>
        <v>0</v>
      </c>
      <c r="DN44" s="74">
        <f t="shared" si="131"/>
        <v>0</v>
      </c>
      <c r="DO44" s="74">
        <f t="shared" si="131"/>
        <v>0</v>
      </c>
      <c r="DP44" s="74">
        <f t="shared" si="131"/>
        <v>0</v>
      </c>
      <c r="DQ44" s="74">
        <f t="shared" si="131"/>
        <v>0</v>
      </c>
      <c r="DR44" s="74">
        <f t="shared" si="131"/>
        <v>0</v>
      </c>
      <c r="DS44" s="74">
        <f t="shared" si="131"/>
        <v>0</v>
      </c>
      <c r="DT44" s="74">
        <f t="shared" si="131"/>
        <v>0</v>
      </c>
      <c r="DU44" s="74">
        <f t="shared" si="131"/>
        <v>0</v>
      </c>
      <c r="DV44" s="74">
        <f t="shared" si="131"/>
        <v>0</v>
      </c>
      <c r="DW44" s="74">
        <f t="shared" si="131"/>
        <v>0</v>
      </c>
      <c r="DX44" s="74">
        <f t="shared" si="131"/>
        <v>0</v>
      </c>
      <c r="DY44" s="74">
        <f t="shared" si="131"/>
        <v>0</v>
      </c>
      <c r="DZ44" s="74">
        <f t="shared" si="131"/>
        <v>0</v>
      </c>
      <c r="EA44" s="74">
        <f t="shared" si="131"/>
        <v>0</v>
      </c>
      <c r="EB44" s="74">
        <f t="shared" si="131"/>
        <v>0</v>
      </c>
      <c r="EC44" s="74">
        <f t="shared" ref="EC44:ER44" si="132">EC30</f>
        <v>0</v>
      </c>
      <c r="ED44" s="74">
        <f t="shared" si="132"/>
        <v>0</v>
      </c>
      <c r="EE44" s="74">
        <f t="shared" si="132"/>
        <v>0</v>
      </c>
      <c r="EF44" s="74">
        <f t="shared" si="132"/>
        <v>0</v>
      </c>
      <c r="EG44" s="74">
        <f t="shared" si="132"/>
        <v>0</v>
      </c>
      <c r="EH44" s="74">
        <f t="shared" si="132"/>
        <v>0</v>
      </c>
      <c r="EI44" s="74">
        <f t="shared" si="132"/>
        <v>0</v>
      </c>
      <c r="EJ44" s="74">
        <f t="shared" si="132"/>
        <v>0</v>
      </c>
      <c r="EK44" s="74">
        <f t="shared" si="132"/>
        <v>0</v>
      </c>
      <c r="EL44" s="74">
        <f t="shared" si="132"/>
        <v>0</v>
      </c>
      <c r="EM44" s="74">
        <f t="shared" si="132"/>
        <v>0</v>
      </c>
      <c r="EN44" s="74">
        <f t="shared" si="132"/>
        <v>0</v>
      </c>
      <c r="EO44" s="74">
        <f t="shared" si="132"/>
        <v>0</v>
      </c>
      <c r="EP44" s="74">
        <f t="shared" si="132"/>
        <v>0</v>
      </c>
      <c r="EQ44" s="74">
        <f t="shared" si="132"/>
        <v>0</v>
      </c>
      <c r="ER44" s="74">
        <f t="shared" si="132"/>
        <v>0</v>
      </c>
      <c r="ES44" s="49"/>
      <c r="EU44" s="411"/>
      <c r="EV44" s="254" t="s">
        <v>17</v>
      </c>
      <c r="EW44" s="246" t="s">
        <v>264</v>
      </c>
      <c r="EX44" s="62">
        <f t="shared" ref="EX44:HI44" si="133">EX30</f>
        <v>0</v>
      </c>
      <c r="EY44" s="62">
        <f t="shared" si="133"/>
        <v>0</v>
      </c>
      <c r="EZ44" s="62">
        <f t="shared" si="133"/>
        <v>0</v>
      </c>
      <c r="FA44" s="62">
        <f t="shared" si="133"/>
        <v>0</v>
      </c>
      <c r="FB44" s="62">
        <f t="shared" si="133"/>
        <v>0</v>
      </c>
      <c r="FC44" s="62">
        <f t="shared" si="133"/>
        <v>0</v>
      </c>
      <c r="FD44" s="62">
        <f t="shared" si="133"/>
        <v>0</v>
      </c>
      <c r="FE44" s="62">
        <f t="shared" si="133"/>
        <v>0</v>
      </c>
      <c r="FF44" s="62">
        <f t="shared" si="133"/>
        <v>0</v>
      </c>
      <c r="FG44" s="62">
        <f t="shared" si="133"/>
        <v>0</v>
      </c>
      <c r="FH44" s="62">
        <f t="shared" si="133"/>
        <v>0</v>
      </c>
      <c r="FI44" s="62">
        <f t="shared" si="133"/>
        <v>0</v>
      </c>
      <c r="FJ44" s="62">
        <f t="shared" si="133"/>
        <v>0</v>
      </c>
      <c r="FK44" s="62">
        <f t="shared" si="133"/>
        <v>0</v>
      </c>
      <c r="FL44" s="62">
        <f t="shared" si="133"/>
        <v>0</v>
      </c>
      <c r="FM44" s="62">
        <f t="shared" si="133"/>
        <v>0</v>
      </c>
      <c r="FN44" s="62">
        <f t="shared" si="133"/>
        <v>0</v>
      </c>
      <c r="FO44" s="62">
        <f t="shared" si="133"/>
        <v>0</v>
      </c>
      <c r="FP44" s="62">
        <f t="shared" si="133"/>
        <v>0</v>
      </c>
      <c r="FQ44" s="62">
        <f t="shared" si="133"/>
        <v>0</v>
      </c>
      <c r="FR44" s="62">
        <f t="shared" si="133"/>
        <v>0</v>
      </c>
      <c r="FS44" s="62">
        <f t="shared" si="133"/>
        <v>0</v>
      </c>
      <c r="FT44" s="62">
        <f t="shared" si="133"/>
        <v>0</v>
      </c>
      <c r="FU44" s="62">
        <f t="shared" si="133"/>
        <v>0</v>
      </c>
      <c r="FV44" s="62">
        <f t="shared" si="133"/>
        <v>0</v>
      </c>
      <c r="FW44" s="62">
        <f t="shared" si="133"/>
        <v>0</v>
      </c>
      <c r="FX44" s="62">
        <f t="shared" si="133"/>
        <v>0</v>
      </c>
      <c r="FY44" s="62">
        <f t="shared" si="133"/>
        <v>0</v>
      </c>
      <c r="FZ44" s="62">
        <f t="shared" si="133"/>
        <v>0</v>
      </c>
      <c r="GA44" s="62">
        <f t="shared" si="133"/>
        <v>0</v>
      </c>
      <c r="GB44" s="62">
        <f t="shared" si="133"/>
        <v>0</v>
      </c>
      <c r="GC44" s="62">
        <f t="shared" si="133"/>
        <v>0</v>
      </c>
      <c r="GD44" s="62">
        <f t="shared" si="133"/>
        <v>0</v>
      </c>
      <c r="GE44" s="62">
        <f t="shared" si="133"/>
        <v>0</v>
      </c>
      <c r="GF44" s="62">
        <f t="shared" si="133"/>
        <v>0</v>
      </c>
      <c r="GG44" s="62">
        <f t="shared" si="133"/>
        <v>0</v>
      </c>
      <c r="GH44" s="62">
        <f t="shared" si="133"/>
        <v>0</v>
      </c>
      <c r="GI44" s="62">
        <f t="shared" si="133"/>
        <v>0</v>
      </c>
      <c r="GJ44" s="62">
        <f t="shared" si="133"/>
        <v>0</v>
      </c>
      <c r="GK44" s="62">
        <f t="shared" si="133"/>
        <v>0</v>
      </c>
      <c r="GL44" s="62">
        <f t="shared" si="133"/>
        <v>0</v>
      </c>
      <c r="GM44" s="62">
        <f t="shared" si="133"/>
        <v>0</v>
      </c>
      <c r="GN44" s="62">
        <f t="shared" si="133"/>
        <v>0</v>
      </c>
      <c r="GO44" s="62">
        <f t="shared" si="133"/>
        <v>0</v>
      </c>
      <c r="GP44" s="62">
        <f t="shared" si="133"/>
        <v>0</v>
      </c>
      <c r="GQ44" s="62">
        <f t="shared" si="133"/>
        <v>0</v>
      </c>
      <c r="GR44" s="62">
        <f t="shared" si="133"/>
        <v>0</v>
      </c>
      <c r="GS44" s="62">
        <f t="shared" si="133"/>
        <v>0</v>
      </c>
      <c r="GT44" s="62">
        <f t="shared" si="133"/>
        <v>0</v>
      </c>
      <c r="GU44" s="62">
        <f t="shared" si="133"/>
        <v>0</v>
      </c>
      <c r="GV44" s="62">
        <f t="shared" si="133"/>
        <v>0</v>
      </c>
      <c r="GW44" s="62">
        <f t="shared" si="133"/>
        <v>0</v>
      </c>
      <c r="GX44" s="62">
        <f t="shared" si="133"/>
        <v>0</v>
      </c>
      <c r="GY44" s="62">
        <f t="shared" si="133"/>
        <v>0</v>
      </c>
      <c r="GZ44" s="62">
        <f t="shared" si="133"/>
        <v>0</v>
      </c>
      <c r="HA44" s="62">
        <f t="shared" si="133"/>
        <v>0</v>
      </c>
      <c r="HB44" s="62">
        <f t="shared" si="133"/>
        <v>0</v>
      </c>
      <c r="HC44" s="62">
        <f t="shared" si="133"/>
        <v>0</v>
      </c>
      <c r="HD44" s="62">
        <f t="shared" si="133"/>
        <v>0</v>
      </c>
      <c r="HE44" s="62">
        <f t="shared" si="133"/>
        <v>0</v>
      </c>
      <c r="HF44" s="62">
        <f t="shared" si="133"/>
        <v>0</v>
      </c>
      <c r="HG44" s="62">
        <f t="shared" si="133"/>
        <v>0</v>
      </c>
      <c r="HH44" s="62">
        <f t="shared" si="133"/>
        <v>0</v>
      </c>
      <c r="HI44" s="62">
        <f t="shared" si="133"/>
        <v>0</v>
      </c>
      <c r="HJ44" s="62">
        <f t="shared" ref="HJ44:JU44" si="134">HJ30</f>
        <v>0</v>
      </c>
      <c r="HK44" s="62">
        <f t="shared" si="134"/>
        <v>0</v>
      </c>
      <c r="HL44" s="62">
        <f t="shared" si="134"/>
        <v>0</v>
      </c>
      <c r="HM44" s="62">
        <f t="shared" si="134"/>
        <v>0</v>
      </c>
      <c r="HN44" s="62">
        <f t="shared" si="134"/>
        <v>0</v>
      </c>
      <c r="HO44" s="62">
        <f t="shared" si="134"/>
        <v>0</v>
      </c>
      <c r="HP44" s="62">
        <f t="shared" si="134"/>
        <v>0</v>
      </c>
      <c r="HQ44" s="62">
        <f t="shared" si="134"/>
        <v>0</v>
      </c>
      <c r="HR44" s="62">
        <f t="shared" si="134"/>
        <v>0</v>
      </c>
      <c r="HS44" s="62">
        <f t="shared" si="134"/>
        <v>0</v>
      </c>
      <c r="HT44" s="62">
        <f t="shared" si="134"/>
        <v>0</v>
      </c>
      <c r="HU44" s="62">
        <f t="shared" si="134"/>
        <v>0</v>
      </c>
      <c r="HV44" s="62">
        <f t="shared" si="134"/>
        <v>0</v>
      </c>
      <c r="HW44" s="62">
        <f t="shared" si="134"/>
        <v>0</v>
      </c>
      <c r="HX44" s="62">
        <f t="shared" si="134"/>
        <v>0</v>
      </c>
      <c r="HY44" s="62">
        <f t="shared" si="134"/>
        <v>0</v>
      </c>
      <c r="HZ44" s="62">
        <f t="shared" si="134"/>
        <v>0</v>
      </c>
      <c r="IA44" s="62">
        <f t="shared" si="134"/>
        <v>0</v>
      </c>
      <c r="IB44" s="62">
        <f t="shared" si="134"/>
        <v>0</v>
      </c>
      <c r="IC44" s="62">
        <f t="shared" si="134"/>
        <v>0</v>
      </c>
      <c r="ID44" s="62">
        <f t="shared" si="134"/>
        <v>0</v>
      </c>
      <c r="IE44" s="62">
        <f t="shared" si="134"/>
        <v>0</v>
      </c>
      <c r="IF44" s="62">
        <f t="shared" si="134"/>
        <v>0</v>
      </c>
      <c r="IG44" s="62">
        <f t="shared" si="134"/>
        <v>0</v>
      </c>
      <c r="IH44" s="62">
        <f t="shared" si="134"/>
        <v>0</v>
      </c>
      <c r="II44" s="62">
        <f t="shared" si="134"/>
        <v>0</v>
      </c>
      <c r="IJ44" s="62">
        <f t="shared" si="134"/>
        <v>0</v>
      </c>
      <c r="IK44" s="62">
        <f t="shared" si="134"/>
        <v>0</v>
      </c>
      <c r="IL44" s="62">
        <f t="shared" si="134"/>
        <v>0</v>
      </c>
      <c r="IM44" s="62">
        <f t="shared" si="134"/>
        <v>0</v>
      </c>
      <c r="IN44" s="62">
        <f t="shared" si="134"/>
        <v>0</v>
      </c>
      <c r="IO44" s="62">
        <f t="shared" si="134"/>
        <v>0</v>
      </c>
      <c r="IP44" s="62">
        <f t="shared" si="134"/>
        <v>0</v>
      </c>
      <c r="IQ44" s="62">
        <f t="shared" si="134"/>
        <v>0</v>
      </c>
      <c r="IR44" s="62">
        <f t="shared" si="134"/>
        <v>0</v>
      </c>
      <c r="IS44" s="62">
        <f t="shared" si="134"/>
        <v>0</v>
      </c>
      <c r="IT44" s="62">
        <f t="shared" si="134"/>
        <v>0</v>
      </c>
      <c r="IU44" s="62">
        <f t="shared" si="134"/>
        <v>0</v>
      </c>
      <c r="IV44" s="62">
        <f t="shared" si="134"/>
        <v>0</v>
      </c>
      <c r="IW44" s="62">
        <f t="shared" si="134"/>
        <v>0</v>
      </c>
      <c r="IX44" s="62">
        <f t="shared" si="134"/>
        <v>0</v>
      </c>
      <c r="IY44" s="62">
        <f t="shared" si="134"/>
        <v>0</v>
      </c>
      <c r="IZ44" s="62">
        <f t="shared" si="134"/>
        <v>0</v>
      </c>
      <c r="JA44" s="62">
        <f t="shared" si="134"/>
        <v>0</v>
      </c>
      <c r="JB44" s="62">
        <f t="shared" si="134"/>
        <v>0</v>
      </c>
      <c r="JC44" s="62">
        <f t="shared" si="134"/>
        <v>0</v>
      </c>
      <c r="JD44" s="62">
        <f t="shared" si="134"/>
        <v>0</v>
      </c>
      <c r="JE44" s="62">
        <f t="shared" si="134"/>
        <v>0</v>
      </c>
      <c r="JF44" s="62">
        <f t="shared" si="134"/>
        <v>0</v>
      </c>
      <c r="JG44" s="62">
        <f t="shared" si="134"/>
        <v>0</v>
      </c>
      <c r="JH44" s="62">
        <f t="shared" si="134"/>
        <v>0</v>
      </c>
      <c r="JI44" s="62">
        <f t="shared" si="134"/>
        <v>0</v>
      </c>
      <c r="JJ44" s="62">
        <f t="shared" si="134"/>
        <v>0</v>
      </c>
      <c r="JK44" s="62">
        <f t="shared" si="134"/>
        <v>0</v>
      </c>
      <c r="JL44" s="62">
        <f t="shared" si="134"/>
        <v>0</v>
      </c>
      <c r="JM44" s="62">
        <f t="shared" si="134"/>
        <v>0</v>
      </c>
      <c r="JN44" s="62">
        <f t="shared" si="134"/>
        <v>0</v>
      </c>
      <c r="JO44" s="62">
        <f t="shared" si="134"/>
        <v>0</v>
      </c>
      <c r="JP44" s="62">
        <f t="shared" si="134"/>
        <v>0</v>
      </c>
      <c r="JQ44" s="62">
        <f t="shared" si="134"/>
        <v>0</v>
      </c>
      <c r="JR44" s="62">
        <f t="shared" si="134"/>
        <v>0</v>
      </c>
      <c r="JS44" s="62">
        <f t="shared" si="134"/>
        <v>0</v>
      </c>
      <c r="JT44" s="62">
        <f t="shared" si="134"/>
        <v>0</v>
      </c>
      <c r="JU44" s="62">
        <f t="shared" si="134"/>
        <v>0</v>
      </c>
      <c r="JV44" s="62">
        <f t="shared" ref="JV44:KW44" si="135">JV30</f>
        <v>0</v>
      </c>
      <c r="JW44" s="62">
        <f t="shared" si="135"/>
        <v>0</v>
      </c>
      <c r="JX44" s="62">
        <f t="shared" si="135"/>
        <v>0</v>
      </c>
      <c r="JY44" s="62">
        <f t="shared" si="135"/>
        <v>0</v>
      </c>
      <c r="JZ44" s="62">
        <f t="shared" si="135"/>
        <v>0</v>
      </c>
      <c r="KA44" s="62">
        <f t="shared" si="135"/>
        <v>0</v>
      </c>
      <c r="KB44" s="62">
        <f t="shared" si="135"/>
        <v>0</v>
      </c>
      <c r="KC44" s="62">
        <f t="shared" si="135"/>
        <v>0</v>
      </c>
      <c r="KD44" s="62">
        <f t="shared" si="135"/>
        <v>0</v>
      </c>
      <c r="KE44" s="62">
        <f t="shared" si="135"/>
        <v>0</v>
      </c>
      <c r="KF44" s="62">
        <f t="shared" si="135"/>
        <v>0</v>
      </c>
      <c r="KG44" s="62">
        <f t="shared" si="135"/>
        <v>0</v>
      </c>
      <c r="KH44" s="62">
        <f t="shared" si="135"/>
        <v>0</v>
      </c>
      <c r="KI44" s="62">
        <f t="shared" si="135"/>
        <v>0</v>
      </c>
      <c r="KJ44" s="62">
        <f t="shared" si="135"/>
        <v>0</v>
      </c>
      <c r="KK44" s="62">
        <f t="shared" si="135"/>
        <v>0</v>
      </c>
      <c r="KL44" s="62">
        <f t="shared" si="135"/>
        <v>0</v>
      </c>
      <c r="KM44" s="62">
        <f t="shared" si="135"/>
        <v>0</v>
      </c>
      <c r="KN44" s="62">
        <f t="shared" si="135"/>
        <v>0</v>
      </c>
      <c r="KO44" s="62">
        <f t="shared" si="135"/>
        <v>0</v>
      </c>
      <c r="KP44" s="62">
        <f t="shared" si="135"/>
        <v>0</v>
      </c>
      <c r="KQ44" s="62">
        <f t="shared" si="135"/>
        <v>0</v>
      </c>
      <c r="KR44" s="62">
        <f t="shared" si="135"/>
        <v>0</v>
      </c>
      <c r="KS44" s="62">
        <f t="shared" si="135"/>
        <v>0</v>
      </c>
      <c r="KT44" s="62">
        <f t="shared" si="135"/>
        <v>0</v>
      </c>
      <c r="KU44" s="62">
        <f t="shared" si="135"/>
        <v>0</v>
      </c>
      <c r="KV44" s="62">
        <f t="shared" si="135"/>
        <v>0</v>
      </c>
      <c r="KW44" s="62">
        <f t="shared" si="135"/>
        <v>0</v>
      </c>
    </row>
    <row r="45" spans="1:309" ht="20.100000000000001" customHeight="1" x14ac:dyDescent="0.25">
      <c r="A45" s="406"/>
      <c r="B45" s="325" t="s">
        <v>8</v>
      </c>
      <c r="C45" s="329" t="s">
        <v>10</v>
      </c>
      <c r="D45" s="74">
        <f>D26-D44</f>
        <v>0</v>
      </c>
      <c r="E45" s="74">
        <f t="shared" ref="E45:BP45" si="136">E26-E44</f>
        <v>0</v>
      </c>
      <c r="F45" s="74">
        <f t="shared" si="136"/>
        <v>0</v>
      </c>
      <c r="G45" s="74">
        <f t="shared" si="136"/>
        <v>0</v>
      </c>
      <c r="H45" s="74">
        <f t="shared" si="136"/>
        <v>0</v>
      </c>
      <c r="I45" s="74">
        <f t="shared" si="136"/>
        <v>0</v>
      </c>
      <c r="J45" s="74">
        <f t="shared" si="136"/>
        <v>0</v>
      </c>
      <c r="K45" s="74">
        <f t="shared" si="136"/>
        <v>0</v>
      </c>
      <c r="L45" s="74">
        <f t="shared" si="136"/>
        <v>0</v>
      </c>
      <c r="M45" s="74">
        <f t="shared" si="136"/>
        <v>0</v>
      </c>
      <c r="N45" s="74">
        <f t="shared" si="136"/>
        <v>0</v>
      </c>
      <c r="O45" s="74">
        <f t="shared" si="136"/>
        <v>0</v>
      </c>
      <c r="P45" s="74">
        <f t="shared" si="136"/>
        <v>0</v>
      </c>
      <c r="Q45" s="74">
        <f t="shared" si="136"/>
        <v>0</v>
      </c>
      <c r="R45" s="74">
        <f t="shared" si="136"/>
        <v>0</v>
      </c>
      <c r="S45" s="74">
        <f t="shared" si="136"/>
        <v>0</v>
      </c>
      <c r="T45" s="74">
        <f t="shared" si="136"/>
        <v>0</v>
      </c>
      <c r="U45" s="74">
        <f t="shared" si="136"/>
        <v>0</v>
      </c>
      <c r="V45" s="74">
        <f t="shared" si="136"/>
        <v>0</v>
      </c>
      <c r="W45" s="74">
        <f t="shared" si="136"/>
        <v>0</v>
      </c>
      <c r="X45" s="74">
        <f t="shared" si="136"/>
        <v>0</v>
      </c>
      <c r="Y45" s="74">
        <f t="shared" si="136"/>
        <v>0</v>
      </c>
      <c r="Z45" s="74">
        <f t="shared" si="136"/>
        <v>0</v>
      </c>
      <c r="AA45" s="74">
        <f t="shared" si="136"/>
        <v>0</v>
      </c>
      <c r="AB45" s="74">
        <f t="shared" si="136"/>
        <v>0</v>
      </c>
      <c r="AC45" s="74">
        <f t="shared" si="136"/>
        <v>0</v>
      </c>
      <c r="AD45" s="74">
        <f t="shared" si="136"/>
        <v>0</v>
      </c>
      <c r="AE45" s="74">
        <f t="shared" si="136"/>
        <v>0</v>
      </c>
      <c r="AF45" s="74">
        <f t="shared" si="136"/>
        <v>0</v>
      </c>
      <c r="AG45" s="74">
        <f t="shared" si="136"/>
        <v>0</v>
      </c>
      <c r="AH45" s="74">
        <f t="shared" si="136"/>
        <v>0</v>
      </c>
      <c r="AI45" s="74">
        <f t="shared" si="136"/>
        <v>0</v>
      </c>
      <c r="AJ45" s="74">
        <f t="shared" si="136"/>
        <v>0</v>
      </c>
      <c r="AK45" s="74">
        <f t="shared" si="136"/>
        <v>0</v>
      </c>
      <c r="AL45" s="74">
        <f t="shared" si="136"/>
        <v>0</v>
      </c>
      <c r="AM45" s="74">
        <f t="shared" si="136"/>
        <v>0</v>
      </c>
      <c r="AN45" s="74">
        <f t="shared" si="136"/>
        <v>0</v>
      </c>
      <c r="AO45" s="74">
        <f t="shared" si="136"/>
        <v>0</v>
      </c>
      <c r="AP45" s="74">
        <f t="shared" si="136"/>
        <v>0</v>
      </c>
      <c r="AQ45" s="74">
        <f t="shared" si="136"/>
        <v>0</v>
      </c>
      <c r="AR45" s="74">
        <f t="shared" si="136"/>
        <v>0</v>
      </c>
      <c r="AS45" s="74">
        <f t="shared" si="136"/>
        <v>0</v>
      </c>
      <c r="AT45" s="74">
        <f t="shared" si="136"/>
        <v>0</v>
      </c>
      <c r="AU45" s="74">
        <f t="shared" si="136"/>
        <v>0</v>
      </c>
      <c r="AV45" s="74">
        <f t="shared" si="136"/>
        <v>0</v>
      </c>
      <c r="AW45" s="74">
        <f t="shared" si="136"/>
        <v>1884</v>
      </c>
      <c r="AX45" s="74">
        <f t="shared" si="136"/>
        <v>3345</v>
      </c>
      <c r="AY45" s="74">
        <f t="shared" si="136"/>
        <v>5608</v>
      </c>
      <c r="AZ45" s="74">
        <f t="shared" si="136"/>
        <v>7683</v>
      </c>
      <c r="BA45" s="74">
        <f t="shared" si="136"/>
        <v>8554</v>
      </c>
      <c r="BB45" s="74">
        <f t="shared" si="136"/>
        <v>9492</v>
      </c>
      <c r="BC45" s="74">
        <f t="shared" si="136"/>
        <v>10486</v>
      </c>
      <c r="BD45" s="74">
        <f t="shared" si="136"/>
        <v>10716</v>
      </c>
      <c r="BE45" s="74">
        <f t="shared" si="136"/>
        <v>11248</v>
      </c>
      <c r="BF45" s="74">
        <f t="shared" si="136"/>
        <v>12227</v>
      </c>
      <c r="BG45" s="74">
        <f t="shared" si="136"/>
        <v>13469</v>
      </c>
      <c r="BH45" s="74">
        <f t="shared" si="136"/>
        <v>14868</v>
      </c>
      <c r="BI45" s="74">
        <f t="shared" si="136"/>
        <v>14401</v>
      </c>
      <c r="BJ45" s="74">
        <f t="shared" si="136"/>
        <v>13670</v>
      </c>
      <c r="BK45" s="74">
        <f t="shared" si="136"/>
        <v>11997</v>
      </c>
      <c r="BL45" s="74">
        <f t="shared" si="136"/>
        <v>10694</v>
      </c>
      <c r="BM45" s="74">
        <f t="shared" si="136"/>
        <v>9823</v>
      </c>
      <c r="BN45" s="74">
        <f t="shared" si="136"/>
        <v>8885</v>
      </c>
      <c r="BO45" s="74">
        <f t="shared" si="136"/>
        <v>7891</v>
      </c>
      <c r="BP45" s="74">
        <f t="shared" si="136"/>
        <v>7661</v>
      </c>
      <c r="BQ45" s="74">
        <f t="shared" ref="BQ45:EB45" si="137">BQ26-BQ44</f>
        <v>7129</v>
      </c>
      <c r="BR45" s="74">
        <f t="shared" si="137"/>
        <v>6150</v>
      </c>
      <c r="BS45" s="74">
        <f t="shared" si="137"/>
        <v>4908</v>
      </c>
      <c r="BT45" s="74">
        <f t="shared" si="137"/>
        <v>3509</v>
      </c>
      <c r="BU45" s="74">
        <f t="shared" si="137"/>
        <v>2092</v>
      </c>
      <c r="BV45" s="74">
        <f t="shared" si="137"/>
        <v>1362</v>
      </c>
      <c r="BW45" s="74">
        <f t="shared" si="137"/>
        <v>772</v>
      </c>
      <c r="BX45" s="74">
        <f t="shared" si="137"/>
        <v>0</v>
      </c>
      <c r="BY45" s="74">
        <f t="shared" si="137"/>
        <v>0</v>
      </c>
      <c r="BZ45" s="74">
        <f t="shared" si="137"/>
        <v>0</v>
      </c>
      <c r="CA45" s="74">
        <f t="shared" si="137"/>
        <v>0</v>
      </c>
      <c r="CB45" s="74">
        <f t="shared" si="137"/>
        <v>0</v>
      </c>
      <c r="CC45" s="74">
        <f t="shared" si="137"/>
        <v>0</v>
      </c>
      <c r="CD45" s="74">
        <f t="shared" si="137"/>
        <v>0</v>
      </c>
      <c r="CE45" s="74">
        <f t="shared" si="137"/>
        <v>0</v>
      </c>
      <c r="CF45" s="74">
        <f t="shared" si="137"/>
        <v>0</v>
      </c>
      <c r="CG45" s="74">
        <f t="shared" si="137"/>
        <v>0</v>
      </c>
      <c r="CH45" s="74">
        <f t="shared" si="137"/>
        <v>0</v>
      </c>
      <c r="CI45" s="74">
        <f t="shared" si="137"/>
        <v>0</v>
      </c>
      <c r="CJ45" s="74">
        <f t="shared" si="137"/>
        <v>0</v>
      </c>
      <c r="CK45" s="74">
        <f t="shared" si="137"/>
        <v>0</v>
      </c>
      <c r="CL45" s="74">
        <f t="shared" si="137"/>
        <v>0</v>
      </c>
      <c r="CM45" s="74">
        <f t="shared" si="137"/>
        <v>0</v>
      </c>
      <c r="CN45" s="74">
        <f t="shared" si="137"/>
        <v>0</v>
      </c>
      <c r="CO45" s="74">
        <f t="shared" si="137"/>
        <v>0</v>
      </c>
      <c r="CP45" s="74">
        <f t="shared" si="137"/>
        <v>0</v>
      </c>
      <c r="CQ45" s="74">
        <f t="shared" si="137"/>
        <v>0</v>
      </c>
      <c r="CR45" s="74">
        <f t="shared" si="137"/>
        <v>0</v>
      </c>
      <c r="CS45" s="74">
        <f t="shared" si="137"/>
        <v>0</v>
      </c>
      <c r="CT45" s="74">
        <f t="shared" si="137"/>
        <v>0</v>
      </c>
      <c r="CU45" s="74">
        <f t="shared" si="137"/>
        <v>0</v>
      </c>
      <c r="CV45" s="74">
        <f t="shared" si="137"/>
        <v>0</v>
      </c>
      <c r="CW45" s="74">
        <f t="shared" si="137"/>
        <v>0</v>
      </c>
      <c r="CX45" s="74">
        <f t="shared" si="137"/>
        <v>0</v>
      </c>
      <c r="CY45" s="74">
        <f t="shared" si="137"/>
        <v>0</v>
      </c>
      <c r="CZ45" s="74">
        <f t="shared" si="137"/>
        <v>0</v>
      </c>
      <c r="DA45" s="74">
        <f t="shared" si="137"/>
        <v>0</v>
      </c>
      <c r="DB45" s="74">
        <f t="shared" si="137"/>
        <v>0</v>
      </c>
      <c r="DC45" s="74">
        <f t="shared" si="137"/>
        <v>0</v>
      </c>
      <c r="DD45" s="74">
        <f t="shared" si="137"/>
        <v>0</v>
      </c>
      <c r="DE45" s="74">
        <f t="shared" si="137"/>
        <v>0</v>
      </c>
      <c r="DF45" s="74">
        <f t="shared" si="137"/>
        <v>0</v>
      </c>
      <c r="DG45" s="74">
        <f t="shared" si="137"/>
        <v>0</v>
      </c>
      <c r="DH45" s="74">
        <f t="shared" si="137"/>
        <v>0</v>
      </c>
      <c r="DI45" s="74">
        <f t="shared" si="137"/>
        <v>0</v>
      </c>
      <c r="DJ45" s="74">
        <f t="shared" si="137"/>
        <v>0</v>
      </c>
      <c r="DK45" s="74">
        <f t="shared" si="137"/>
        <v>0</v>
      </c>
      <c r="DL45" s="74">
        <f t="shared" si="137"/>
        <v>0</v>
      </c>
      <c r="DM45" s="74">
        <f t="shared" si="137"/>
        <v>0</v>
      </c>
      <c r="DN45" s="74">
        <f t="shared" si="137"/>
        <v>0</v>
      </c>
      <c r="DO45" s="74">
        <f t="shared" si="137"/>
        <v>0</v>
      </c>
      <c r="DP45" s="74">
        <f t="shared" si="137"/>
        <v>0</v>
      </c>
      <c r="DQ45" s="74">
        <f t="shared" si="137"/>
        <v>0</v>
      </c>
      <c r="DR45" s="74">
        <f t="shared" si="137"/>
        <v>0</v>
      </c>
      <c r="DS45" s="74">
        <f t="shared" si="137"/>
        <v>0</v>
      </c>
      <c r="DT45" s="74">
        <f t="shared" si="137"/>
        <v>0</v>
      </c>
      <c r="DU45" s="74">
        <f t="shared" si="137"/>
        <v>0</v>
      </c>
      <c r="DV45" s="74">
        <f t="shared" si="137"/>
        <v>0</v>
      </c>
      <c r="DW45" s="74">
        <f t="shared" si="137"/>
        <v>0</v>
      </c>
      <c r="DX45" s="74">
        <f t="shared" si="137"/>
        <v>0</v>
      </c>
      <c r="DY45" s="74">
        <f t="shared" si="137"/>
        <v>0</v>
      </c>
      <c r="DZ45" s="74">
        <f t="shared" si="137"/>
        <v>0</v>
      </c>
      <c r="EA45" s="74">
        <f t="shared" si="137"/>
        <v>0</v>
      </c>
      <c r="EB45" s="74">
        <f t="shared" si="137"/>
        <v>0</v>
      </c>
      <c r="EC45" s="74">
        <f t="shared" ref="EC45:ER45" si="138">EC26-EC44</f>
        <v>0</v>
      </c>
      <c r="ED45" s="74">
        <f t="shared" si="138"/>
        <v>0</v>
      </c>
      <c r="EE45" s="74">
        <f t="shared" si="138"/>
        <v>0</v>
      </c>
      <c r="EF45" s="74">
        <f t="shared" si="138"/>
        <v>0</v>
      </c>
      <c r="EG45" s="74">
        <f t="shared" si="138"/>
        <v>0</v>
      </c>
      <c r="EH45" s="74">
        <f t="shared" si="138"/>
        <v>0</v>
      </c>
      <c r="EI45" s="74">
        <f t="shared" si="138"/>
        <v>0</v>
      </c>
      <c r="EJ45" s="74">
        <f t="shared" si="138"/>
        <v>0</v>
      </c>
      <c r="EK45" s="74">
        <f t="shared" si="138"/>
        <v>0</v>
      </c>
      <c r="EL45" s="74">
        <f t="shared" si="138"/>
        <v>0</v>
      </c>
      <c r="EM45" s="74">
        <f t="shared" si="138"/>
        <v>0</v>
      </c>
      <c r="EN45" s="74">
        <f t="shared" si="138"/>
        <v>0</v>
      </c>
      <c r="EO45" s="74">
        <f t="shared" si="138"/>
        <v>0</v>
      </c>
      <c r="EP45" s="74">
        <f t="shared" si="138"/>
        <v>0</v>
      </c>
      <c r="EQ45" s="74">
        <f t="shared" si="138"/>
        <v>0</v>
      </c>
      <c r="ER45" s="74">
        <f t="shared" si="138"/>
        <v>0</v>
      </c>
      <c r="ES45" s="50"/>
      <c r="EU45" s="411"/>
      <c r="EV45" s="254" t="s">
        <v>8</v>
      </c>
      <c r="EW45" s="246" t="s">
        <v>264</v>
      </c>
      <c r="EX45" s="62">
        <f t="shared" ref="EX45:HI45" si="139">EX26-EX44</f>
        <v>0</v>
      </c>
      <c r="EY45" s="62">
        <f t="shared" si="139"/>
        <v>0</v>
      </c>
      <c r="EZ45" s="62">
        <f t="shared" si="139"/>
        <v>0</v>
      </c>
      <c r="FA45" s="62">
        <f t="shared" si="139"/>
        <v>0</v>
      </c>
      <c r="FB45" s="62">
        <f t="shared" si="139"/>
        <v>0</v>
      </c>
      <c r="FC45" s="62">
        <f t="shared" si="139"/>
        <v>0</v>
      </c>
      <c r="FD45" s="62">
        <f t="shared" si="139"/>
        <v>0</v>
      </c>
      <c r="FE45" s="62">
        <f t="shared" si="139"/>
        <v>0</v>
      </c>
      <c r="FF45" s="62">
        <f t="shared" si="139"/>
        <v>0</v>
      </c>
      <c r="FG45" s="62">
        <f t="shared" si="139"/>
        <v>0</v>
      </c>
      <c r="FH45" s="62">
        <f t="shared" si="139"/>
        <v>0</v>
      </c>
      <c r="FI45" s="62">
        <f t="shared" si="139"/>
        <v>0</v>
      </c>
      <c r="FJ45" s="62">
        <f t="shared" si="139"/>
        <v>0</v>
      </c>
      <c r="FK45" s="62">
        <f t="shared" si="139"/>
        <v>0</v>
      </c>
      <c r="FL45" s="62">
        <f t="shared" si="139"/>
        <v>0</v>
      </c>
      <c r="FM45" s="62">
        <f t="shared" si="139"/>
        <v>0</v>
      </c>
      <c r="FN45" s="62">
        <f t="shared" si="139"/>
        <v>0</v>
      </c>
      <c r="FO45" s="62">
        <f t="shared" si="139"/>
        <v>0</v>
      </c>
      <c r="FP45" s="62">
        <f t="shared" si="139"/>
        <v>0</v>
      </c>
      <c r="FQ45" s="62">
        <f t="shared" si="139"/>
        <v>0</v>
      </c>
      <c r="FR45" s="62">
        <f t="shared" si="139"/>
        <v>0</v>
      </c>
      <c r="FS45" s="62">
        <f t="shared" si="139"/>
        <v>0</v>
      </c>
      <c r="FT45" s="62">
        <f t="shared" si="139"/>
        <v>0</v>
      </c>
      <c r="FU45" s="62">
        <f t="shared" si="139"/>
        <v>0</v>
      </c>
      <c r="FV45" s="62">
        <f t="shared" si="139"/>
        <v>0</v>
      </c>
      <c r="FW45" s="62">
        <f t="shared" si="139"/>
        <v>0</v>
      </c>
      <c r="FX45" s="62">
        <f t="shared" si="139"/>
        <v>0</v>
      </c>
      <c r="FY45" s="62">
        <f t="shared" si="139"/>
        <v>0</v>
      </c>
      <c r="FZ45" s="62">
        <f t="shared" si="139"/>
        <v>0</v>
      </c>
      <c r="GA45" s="62">
        <f t="shared" si="139"/>
        <v>0</v>
      </c>
      <c r="GB45" s="62">
        <f t="shared" si="139"/>
        <v>0</v>
      </c>
      <c r="GC45" s="62">
        <f t="shared" si="139"/>
        <v>0</v>
      </c>
      <c r="GD45" s="62">
        <f t="shared" si="139"/>
        <v>0</v>
      </c>
      <c r="GE45" s="62">
        <f t="shared" si="139"/>
        <v>0</v>
      </c>
      <c r="GF45" s="62">
        <f t="shared" si="139"/>
        <v>0</v>
      </c>
      <c r="GG45" s="62">
        <f t="shared" si="139"/>
        <v>0</v>
      </c>
      <c r="GH45" s="62">
        <f t="shared" si="139"/>
        <v>0</v>
      </c>
      <c r="GI45" s="62">
        <f t="shared" si="139"/>
        <v>0</v>
      </c>
      <c r="GJ45" s="62">
        <f t="shared" si="139"/>
        <v>0</v>
      </c>
      <c r="GK45" s="62">
        <f t="shared" si="139"/>
        <v>0</v>
      </c>
      <c r="GL45" s="62">
        <f t="shared" si="139"/>
        <v>0</v>
      </c>
      <c r="GM45" s="62">
        <f t="shared" si="139"/>
        <v>0</v>
      </c>
      <c r="GN45" s="62">
        <f t="shared" si="139"/>
        <v>0</v>
      </c>
      <c r="GO45" s="62">
        <f t="shared" si="139"/>
        <v>0</v>
      </c>
      <c r="GP45" s="62">
        <f t="shared" si="139"/>
        <v>0</v>
      </c>
      <c r="GQ45" s="62">
        <f t="shared" si="139"/>
        <v>0</v>
      </c>
      <c r="GR45" s="62">
        <f t="shared" si="139"/>
        <v>0</v>
      </c>
      <c r="GS45" s="62">
        <f t="shared" si="139"/>
        <v>0</v>
      </c>
      <c r="GT45" s="62">
        <f t="shared" si="139"/>
        <v>0</v>
      </c>
      <c r="GU45" s="62">
        <f t="shared" si="139"/>
        <v>0</v>
      </c>
      <c r="GV45" s="62">
        <f t="shared" si="139"/>
        <v>0</v>
      </c>
      <c r="GW45" s="62">
        <f t="shared" si="139"/>
        <v>0</v>
      </c>
      <c r="GX45" s="62">
        <f t="shared" si="139"/>
        <v>0</v>
      </c>
      <c r="GY45" s="62">
        <f t="shared" si="139"/>
        <v>0</v>
      </c>
      <c r="GZ45" s="62">
        <f t="shared" si="139"/>
        <v>0</v>
      </c>
      <c r="HA45" s="62">
        <f t="shared" si="139"/>
        <v>0</v>
      </c>
      <c r="HB45" s="62">
        <f t="shared" si="139"/>
        <v>1884</v>
      </c>
      <c r="HC45" s="62">
        <f t="shared" si="139"/>
        <v>1461</v>
      </c>
      <c r="HD45" s="62">
        <f t="shared" si="139"/>
        <v>2263</v>
      </c>
      <c r="HE45" s="62">
        <f t="shared" si="139"/>
        <v>2075</v>
      </c>
      <c r="HF45" s="62">
        <f t="shared" si="139"/>
        <v>871</v>
      </c>
      <c r="HG45" s="62">
        <f t="shared" si="139"/>
        <v>938</v>
      </c>
      <c r="HH45" s="62">
        <f t="shared" si="139"/>
        <v>994</v>
      </c>
      <c r="HI45" s="62">
        <f t="shared" si="139"/>
        <v>230</v>
      </c>
      <c r="HJ45" s="62">
        <f t="shared" ref="HJ45:JU45" si="140">HJ26-HJ44</f>
        <v>532</v>
      </c>
      <c r="HK45" s="62">
        <f t="shared" si="140"/>
        <v>979</v>
      </c>
      <c r="HL45" s="62">
        <f t="shared" si="140"/>
        <v>1242</v>
      </c>
      <c r="HM45" s="62">
        <f t="shared" si="140"/>
        <v>1399</v>
      </c>
      <c r="HN45" s="62">
        <f t="shared" si="140"/>
        <v>1417</v>
      </c>
      <c r="HO45" s="62">
        <f t="shared" si="140"/>
        <v>730</v>
      </c>
      <c r="HP45" s="62">
        <f t="shared" si="140"/>
        <v>590</v>
      </c>
      <c r="HQ45" s="62">
        <f t="shared" si="140"/>
        <v>772</v>
      </c>
      <c r="HR45" s="62">
        <f t="shared" si="140"/>
        <v>0</v>
      </c>
      <c r="HS45" s="62">
        <f t="shared" si="140"/>
        <v>0</v>
      </c>
      <c r="HT45" s="62">
        <f t="shared" si="140"/>
        <v>0</v>
      </c>
      <c r="HU45" s="62">
        <f t="shared" si="140"/>
        <v>0</v>
      </c>
      <c r="HV45" s="62">
        <f t="shared" si="140"/>
        <v>0</v>
      </c>
      <c r="HW45" s="62">
        <f t="shared" si="140"/>
        <v>0</v>
      </c>
      <c r="HX45" s="62">
        <f t="shared" si="140"/>
        <v>0</v>
      </c>
      <c r="HY45" s="62">
        <f t="shared" si="140"/>
        <v>0</v>
      </c>
      <c r="HZ45" s="62">
        <f t="shared" si="140"/>
        <v>0</v>
      </c>
      <c r="IA45" s="62">
        <f t="shared" si="140"/>
        <v>0</v>
      </c>
      <c r="IB45" s="62">
        <f t="shared" si="140"/>
        <v>0</v>
      </c>
      <c r="IC45" s="62">
        <f t="shared" si="140"/>
        <v>0</v>
      </c>
      <c r="ID45" s="62">
        <f t="shared" si="140"/>
        <v>0</v>
      </c>
      <c r="IE45" s="62">
        <f t="shared" si="140"/>
        <v>0</v>
      </c>
      <c r="IF45" s="62">
        <f t="shared" si="140"/>
        <v>0</v>
      </c>
      <c r="IG45" s="62">
        <f t="shared" si="140"/>
        <v>0</v>
      </c>
      <c r="IH45" s="62">
        <f t="shared" si="140"/>
        <v>0</v>
      </c>
      <c r="II45" s="62">
        <f t="shared" si="140"/>
        <v>0</v>
      </c>
      <c r="IJ45" s="62">
        <f t="shared" si="140"/>
        <v>0</v>
      </c>
      <c r="IK45" s="62">
        <f t="shared" si="140"/>
        <v>0</v>
      </c>
      <c r="IL45" s="62">
        <f t="shared" si="140"/>
        <v>0</v>
      </c>
      <c r="IM45" s="62">
        <f t="shared" si="140"/>
        <v>0</v>
      </c>
      <c r="IN45" s="62">
        <f t="shared" si="140"/>
        <v>0</v>
      </c>
      <c r="IO45" s="62">
        <f t="shared" si="140"/>
        <v>0</v>
      </c>
      <c r="IP45" s="62">
        <f t="shared" si="140"/>
        <v>0</v>
      </c>
      <c r="IQ45" s="62">
        <f t="shared" si="140"/>
        <v>0</v>
      </c>
      <c r="IR45" s="62">
        <f t="shared" si="140"/>
        <v>0</v>
      </c>
      <c r="IS45" s="62">
        <f t="shared" si="140"/>
        <v>0</v>
      </c>
      <c r="IT45" s="62">
        <f t="shared" si="140"/>
        <v>0</v>
      </c>
      <c r="IU45" s="62">
        <f t="shared" si="140"/>
        <v>0</v>
      </c>
      <c r="IV45" s="62">
        <f t="shared" si="140"/>
        <v>0</v>
      </c>
      <c r="IW45" s="62">
        <f t="shared" si="140"/>
        <v>0</v>
      </c>
      <c r="IX45" s="62">
        <f t="shared" si="140"/>
        <v>0</v>
      </c>
      <c r="IY45" s="62">
        <f t="shared" si="140"/>
        <v>0</v>
      </c>
      <c r="IZ45" s="62">
        <f t="shared" si="140"/>
        <v>0</v>
      </c>
      <c r="JA45" s="62">
        <f t="shared" si="140"/>
        <v>0</v>
      </c>
      <c r="JB45" s="62">
        <f t="shared" si="140"/>
        <v>0</v>
      </c>
      <c r="JC45" s="62">
        <f t="shared" si="140"/>
        <v>0</v>
      </c>
      <c r="JD45" s="62">
        <f t="shared" si="140"/>
        <v>0</v>
      </c>
      <c r="JE45" s="62">
        <f t="shared" si="140"/>
        <v>0</v>
      </c>
      <c r="JF45" s="62">
        <f t="shared" si="140"/>
        <v>0</v>
      </c>
      <c r="JG45" s="62">
        <f t="shared" si="140"/>
        <v>0</v>
      </c>
      <c r="JH45" s="62">
        <f t="shared" si="140"/>
        <v>0</v>
      </c>
      <c r="JI45" s="62">
        <f t="shared" si="140"/>
        <v>0</v>
      </c>
      <c r="JJ45" s="62">
        <f t="shared" si="140"/>
        <v>0</v>
      </c>
      <c r="JK45" s="62">
        <f t="shared" si="140"/>
        <v>0</v>
      </c>
      <c r="JL45" s="62">
        <f t="shared" si="140"/>
        <v>0</v>
      </c>
      <c r="JM45" s="62">
        <f t="shared" si="140"/>
        <v>0</v>
      </c>
      <c r="JN45" s="62">
        <f t="shared" si="140"/>
        <v>0</v>
      </c>
      <c r="JO45" s="62">
        <f t="shared" si="140"/>
        <v>0</v>
      </c>
      <c r="JP45" s="62">
        <f t="shared" si="140"/>
        <v>0</v>
      </c>
      <c r="JQ45" s="62">
        <f t="shared" si="140"/>
        <v>0</v>
      </c>
      <c r="JR45" s="62">
        <f t="shared" si="140"/>
        <v>0</v>
      </c>
      <c r="JS45" s="62">
        <f t="shared" si="140"/>
        <v>0</v>
      </c>
      <c r="JT45" s="62">
        <f t="shared" si="140"/>
        <v>0</v>
      </c>
      <c r="JU45" s="62">
        <f t="shared" si="140"/>
        <v>0</v>
      </c>
      <c r="JV45" s="62">
        <f t="shared" ref="JV45:KW45" si="141">JV26-JV44</f>
        <v>0</v>
      </c>
      <c r="JW45" s="62">
        <f t="shared" si="141"/>
        <v>0</v>
      </c>
      <c r="JX45" s="62">
        <f t="shared" si="141"/>
        <v>0</v>
      </c>
      <c r="JY45" s="62">
        <f t="shared" si="141"/>
        <v>0</v>
      </c>
      <c r="JZ45" s="62">
        <f t="shared" si="141"/>
        <v>0</v>
      </c>
      <c r="KA45" s="62">
        <f t="shared" si="141"/>
        <v>0</v>
      </c>
      <c r="KB45" s="62">
        <f t="shared" si="141"/>
        <v>0</v>
      </c>
      <c r="KC45" s="62">
        <f t="shared" si="141"/>
        <v>0</v>
      </c>
      <c r="KD45" s="62">
        <f t="shared" si="141"/>
        <v>0</v>
      </c>
      <c r="KE45" s="62">
        <f t="shared" si="141"/>
        <v>0</v>
      </c>
      <c r="KF45" s="62">
        <f t="shared" si="141"/>
        <v>0</v>
      </c>
      <c r="KG45" s="62">
        <f t="shared" si="141"/>
        <v>0</v>
      </c>
      <c r="KH45" s="62">
        <f t="shared" si="141"/>
        <v>0</v>
      </c>
      <c r="KI45" s="62">
        <f t="shared" si="141"/>
        <v>0</v>
      </c>
      <c r="KJ45" s="62">
        <f t="shared" si="141"/>
        <v>0</v>
      </c>
      <c r="KK45" s="62">
        <f t="shared" si="141"/>
        <v>0</v>
      </c>
      <c r="KL45" s="62">
        <f t="shared" si="141"/>
        <v>0</v>
      </c>
      <c r="KM45" s="62">
        <f t="shared" si="141"/>
        <v>0</v>
      </c>
      <c r="KN45" s="62">
        <f t="shared" si="141"/>
        <v>0</v>
      </c>
      <c r="KO45" s="62">
        <f t="shared" si="141"/>
        <v>0</v>
      </c>
      <c r="KP45" s="62">
        <f t="shared" si="141"/>
        <v>0</v>
      </c>
      <c r="KQ45" s="62">
        <f t="shared" si="141"/>
        <v>0</v>
      </c>
      <c r="KR45" s="62">
        <f t="shared" si="141"/>
        <v>0</v>
      </c>
      <c r="KS45" s="62">
        <f t="shared" si="141"/>
        <v>0</v>
      </c>
      <c r="KT45" s="62">
        <f t="shared" si="141"/>
        <v>0</v>
      </c>
      <c r="KU45" s="62">
        <f t="shared" si="141"/>
        <v>0</v>
      </c>
      <c r="KV45" s="62">
        <f t="shared" si="141"/>
        <v>0</v>
      </c>
      <c r="KW45" s="62">
        <f t="shared" si="141"/>
        <v>0</v>
      </c>
    </row>
    <row r="46" spans="1:309" ht="20.100000000000001" customHeight="1" x14ac:dyDescent="0.25">
      <c r="A46" s="331"/>
      <c r="B46" s="332" t="s">
        <v>76</v>
      </c>
      <c r="C46" s="329" t="s">
        <v>10</v>
      </c>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c r="DI46" s="238"/>
      <c r="DJ46" s="238"/>
      <c r="DK46" s="238"/>
      <c r="DL46" s="238"/>
      <c r="DM46" s="238"/>
      <c r="DN46" s="238"/>
      <c r="DO46" s="238"/>
      <c r="DP46" s="238"/>
      <c r="DQ46" s="238"/>
      <c r="DR46" s="238"/>
      <c r="DS46" s="238"/>
      <c r="DT46" s="238"/>
      <c r="DU46" s="238"/>
      <c r="DV46" s="238"/>
      <c r="DW46" s="238"/>
      <c r="DX46" s="238"/>
      <c r="DY46" s="238"/>
      <c r="DZ46" s="238"/>
      <c r="EA46" s="238"/>
      <c r="EB46" s="238"/>
      <c r="EC46" s="238"/>
      <c r="ED46" s="238"/>
      <c r="EE46" s="238"/>
      <c r="EF46" s="238"/>
      <c r="EG46" s="238"/>
      <c r="EH46" s="238"/>
      <c r="EI46" s="238"/>
      <c r="EJ46" s="238"/>
      <c r="EK46" s="238"/>
      <c r="EL46" s="238"/>
      <c r="EM46" s="238"/>
      <c r="EN46" s="238"/>
      <c r="EO46" s="238"/>
      <c r="EP46" s="238"/>
      <c r="EQ46" s="238"/>
      <c r="ER46" s="238"/>
      <c r="ET46" s="45"/>
      <c r="EU46" s="247"/>
      <c r="EV46" s="258" t="s">
        <v>76</v>
      </c>
      <c r="EW46" s="246" t="s">
        <v>264</v>
      </c>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row>
    <row r="47" spans="1:309" ht="20.100000000000001" customHeight="1" x14ac:dyDescent="0.25">
      <c r="A47" s="331"/>
      <c r="B47" s="332" t="s">
        <v>77</v>
      </c>
      <c r="C47" s="329" t="s">
        <v>10</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c r="DI47" s="238"/>
      <c r="DJ47" s="238"/>
      <c r="DK47" s="238"/>
      <c r="DL47" s="238"/>
      <c r="DM47" s="238"/>
      <c r="DN47" s="238"/>
      <c r="DO47" s="238"/>
      <c r="DP47" s="238"/>
      <c r="DQ47" s="238"/>
      <c r="DR47" s="238"/>
      <c r="DS47" s="238"/>
      <c r="DT47" s="238"/>
      <c r="DU47" s="238"/>
      <c r="DV47" s="238"/>
      <c r="DW47" s="238"/>
      <c r="DX47" s="238"/>
      <c r="DY47" s="238"/>
      <c r="DZ47" s="238"/>
      <c r="EA47" s="238"/>
      <c r="EB47" s="238"/>
      <c r="EC47" s="238"/>
      <c r="ED47" s="238"/>
      <c r="EE47" s="238"/>
      <c r="EF47" s="238"/>
      <c r="EG47" s="238"/>
      <c r="EH47" s="238"/>
      <c r="EI47" s="238"/>
      <c r="EJ47" s="238"/>
      <c r="EK47" s="238"/>
      <c r="EL47" s="238"/>
      <c r="EM47" s="238"/>
      <c r="EN47" s="238"/>
      <c r="EO47" s="238"/>
      <c r="EP47" s="238"/>
      <c r="EQ47" s="238"/>
      <c r="ER47" s="238"/>
      <c r="ES47" s="50"/>
      <c r="ET47" s="45"/>
      <c r="EU47" s="247"/>
      <c r="EV47" s="258" t="s">
        <v>77</v>
      </c>
      <c r="EW47" s="246" t="s">
        <v>264</v>
      </c>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23"/>
      <c r="JH47" s="23"/>
      <c r="JI47" s="23"/>
      <c r="JJ47" s="23"/>
      <c r="JK47" s="23"/>
      <c r="JL47" s="23"/>
      <c r="JM47" s="23"/>
      <c r="JN47" s="23"/>
      <c r="JO47" s="23"/>
      <c r="JP47" s="23"/>
      <c r="JQ47" s="23"/>
      <c r="JR47" s="23"/>
      <c r="JS47" s="23"/>
      <c r="JT47" s="23"/>
      <c r="JU47" s="23"/>
      <c r="JV47" s="23"/>
      <c r="JW47" s="23"/>
      <c r="JX47" s="23"/>
      <c r="JY47" s="23"/>
      <c r="JZ47" s="23"/>
      <c r="KA47" s="23"/>
      <c r="KB47" s="23"/>
      <c r="KC47" s="23"/>
      <c r="KD47" s="23"/>
      <c r="KE47" s="23"/>
      <c r="KF47" s="23"/>
      <c r="KG47" s="23"/>
      <c r="KH47" s="23"/>
      <c r="KI47" s="23"/>
      <c r="KJ47" s="23"/>
      <c r="KK47" s="23"/>
      <c r="KL47" s="23"/>
      <c r="KM47" s="23"/>
      <c r="KN47" s="23"/>
      <c r="KO47" s="23"/>
      <c r="KP47" s="23"/>
      <c r="KQ47" s="23"/>
      <c r="KR47" s="23"/>
      <c r="KS47" s="23"/>
      <c r="KT47" s="23"/>
      <c r="KU47" s="23"/>
      <c r="KV47" s="23"/>
      <c r="KW47" s="23"/>
    </row>
    <row r="48" spans="1:309" ht="30" customHeight="1" x14ac:dyDescent="0.25">
      <c r="A48" s="333" t="s">
        <v>318</v>
      </c>
      <c r="B48" s="334"/>
      <c r="C48" s="334"/>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8"/>
      <c r="AN48" s="308"/>
      <c r="AO48" s="308"/>
      <c r="AP48" s="308"/>
      <c r="AQ48" s="308"/>
      <c r="AR48" s="308"/>
      <c r="AS48" s="308"/>
      <c r="AT48" s="308"/>
      <c r="AU48" s="308"/>
      <c r="AV48" s="308"/>
      <c r="AW48" s="308"/>
      <c r="AX48" s="308"/>
      <c r="AY48" s="308"/>
      <c r="AZ48" s="308"/>
      <c r="BA48" s="308"/>
      <c r="BB48" s="308"/>
      <c r="BC48" s="308"/>
      <c r="BD48" s="308"/>
      <c r="BE48" s="308"/>
      <c r="BF48" s="308"/>
      <c r="BG48" s="308"/>
      <c r="BH48" s="308"/>
      <c r="BI48" s="308"/>
      <c r="BJ48" s="308"/>
      <c r="BK48" s="308"/>
      <c r="BL48" s="308"/>
      <c r="BM48" s="308"/>
      <c r="BN48" s="308"/>
      <c r="BO48" s="308"/>
      <c r="BP48" s="308"/>
      <c r="BQ48" s="308"/>
      <c r="BR48" s="308"/>
      <c r="BS48" s="308"/>
      <c r="BT48" s="308"/>
      <c r="BU48" s="308"/>
      <c r="BV48" s="308"/>
      <c r="BW48" s="308"/>
      <c r="BX48" s="308"/>
      <c r="BY48" s="308"/>
      <c r="BZ48" s="308"/>
      <c r="CA48" s="308"/>
      <c r="CB48" s="308"/>
      <c r="CC48" s="308"/>
      <c r="CD48" s="308"/>
      <c r="CE48" s="308"/>
      <c r="CF48" s="308"/>
      <c r="CG48" s="308"/>
      <c r="CH48" s="308"/>
      <c r="CI48" s="308"/>
      <c r="CJ48" s="308"/>
      <c r="CK48" s="308"/>
      <c r="CL48" s="308"/>
      <c r="CM48" s="308"/>
      <c r="CN48" s="308"/>
      <c r="CO48" s="308"/>
      <c r="CP48" s="308"/>
      <c r="CQ48" s="308"/>
      <c r="CR48" s="308"/>
      <c r="CS48" s="308"/>
      <c r="CT48" s="308"/>
      <c r="CU48" s="308"/>
      <c r="CV48" s="308"/>
      <c r="CW48" s="308"/>
      <c r="CX48" s="308"/>
      <c r="CY48" s="308"/>
      <c r="CZ48" s="308"/>
      <c r="DA48" s="308"/>
      <c r="DB48" s="308"/>
      <c r="DC48" s="308"/>
      <c r="DD48" s="308"/>
      <c r="DE48" s="308"/>
      <c r="DF48" s="308"/>
      <c r="DG48" s="308"/>
      <c r="DH48" s="308"/>
      <c r="DI48" s="308"/>
      <c r="DJ48" s="308"/>
      <c r="DK48" s="308"/>
      <c r="DL48" s="308"/>
      <c r="DM48" s="308"/>
      <c r="DN48" s="308"/>
      <c r="DO48" s="308"/>
      <c r="DP48" s="308"/>
      <c r="DQ48" s="308"/>
      <c r="DR48" s="308"/>
      <c r="DS48" s="308"/>
      <c r="DT48" s="308"/>
      <c r="DU48" s="308"/>
      <c r="DV48" s="308"/>
      <c r="DW48" s="308"/>
      <c r="DX48" s="308"/>
      <c r="DY48" s="308"/>
      <c r="DZ48" s="308"/>
      <c r="EA48" s="308"/>
      <c r="EB48" s="308"/>
      <c r="EC48" s="308"/>
      <c r="ED48" s="308"/>
      <c r="EE48" s="308"/>
      <c r="EF48" s="308"/>
      <c r="EG48" s="308"/>
      <c r="EH48" s="308"/>
      <c r="EI48" s="308"/>
      <c r="EJ48" s="308"/>
      <c r="EK48" s="308"/>
      <c r="EL48" s="308"/>
      <c r="EM48" s="308"/>
      <c r="EN48" s="308"/>
      <c r="EO48" s="308"/>
      <c r="EP48" s="308"/>
      <c r="EQ48" s="308"/>
      <c r="ER48" s="308"/>
      <c r="EU48" s="362" t="s">
        <v>318</v>
      </c>
      <c r="EV48" s="363"/>
      <c r="EW48" s="363"/>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row>
    <row r="49" spans="1:309" ht="30" customHeight="1" x14ac:dyDescent="0.25">
      <c r="A49" s="333" t="s">
        <v>14</v>
      </c>
      <c r="B49" s="334"/>
      <c r="C49" s="334"/>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09"/>
      <c r="AL49" s="309"/>
      <c r="AM49" s="309"/>
      <c r="AN49" s="309"/>
      <c r="AO49" s="309"/>
      <c r="AP49" s="309"/>
      <c r="AQ49" s="309"/>
      <c r="AR49" s="309"/>
      <c r="AS49" s="309"/>
      <c r="AT49" s="309"/>
      <c r="AU49" s="309"/>
      <c r="AV49" s="309"/>
      <c r="AW49" s="309"/>
      <c r="AX49" s="309"/>
      <c r="AY49" s="309"/>
      <c r="AZ49" s="309"/>
      <c r="BA49" s="309"/>
      <c r="BB49" s="309"/>
      <c r="BC49" s="309"/>
      <c r="BD49" s="309"/>
      <c r="BE49" s="309"/>
      <c r="BF49" s="309"/>
      <c r="BG49" s="309"/>
      <c r="BH49" s="309"/>
      <c r="BI49" s="309"/>
      <c r="BJ49" s="309"/>
      <c r="BK49" s="309"/>
      <c r="BL49" s="309"/>
      <c r="BM49" s="309"/>
      <c r="BN49" s="309"/>
      <c r="BO49" s="309"/>
      <c r="BP49" s="309"/>
      <c r="BQ49" s="309"/>
      <c r="BR49" s="309"/>
      <c r="BS49" s="309"/>
      <c r="BT49" s="309"/>
      <c r="BU49" s="309"/>
      <c r="BV49" s="309"/>
      <c r="BW49" s="309"/>
      <c r="BX49" s="309"/>
      <c r="BY49" s="309"/>
      <c r="BZ49" s="309"/>
      <c r="CA49" s="309"/>
      <c r="CB49" s="309"/>
      <c r="CC49" s="309"/>
      <c r="CD49" s="309"/>
      <c r="CE49" s="309"/>
      <c r="CF49" s="309"/>
      <c r="CG49" s="309"/>
      <c r="CH49" s="309"/>
      <c r="CI49" s="309"/>
      <c r="CJ49" s="309"/>
      <c r="CK49" s="309"/>
      <c r="CL49" s="309"/>
      <c r="CM49" s="309"/>
      <c r="CN49" s="309"/>
      <c r="CO49" s="309"/>
      <c r="CP49" s="309"/>
      <c r="CQ49" s="309"/>
      <c r="CR49" s="309"/>
      <c r="CS49" s="309"/>
      <c r="CT49" s="309"/>
      <c r="CU49" s="309"/>
      <c r="CV49" s="309"/>
      <c r="CW49" s="309"/>
      <c r="CX49" s="309"/>
      <c r="CY49" s="309"/>
      <c r="CZ49" s="309"/>
      <c r="DA49" s="309"/>
      <c r="DB49" s="309"/>
      <c r="DC49" s="309"/>
      <c r="DD49" s="309"/>
      <c r="DE49" s="309"/>
      <c r="DF49" s="309"/>
      <c r="DG49" s="309"/>
      <c r="DH49" s="309"/>
      <c r="DI49" s="309"/>
      <c r="DJ49" s="309"/>
      <c r="DK49" s="309"/>
      <c r="DL49" s="309"/>
      <c r="DM49" s="309"/>
      <c r="DN49" s="309"/>
      <c r="DO49" s="309"/>
      <c r="DP49" s="309"/>
      <c r="DQ49" s="309"/>
      <c r="DR49" s="309"/>
      <c r="DS49" s="309"/>
      <c r="DT49" s="309"/>
      <c r="DU49" s="309"/>
      <c r="DV49" s="309"/>
      <c r="DW49" s="309"/>
      <c r="DX49" s="309"/>
      <c r="DY49" s="309"/>
      <c r="DZ49" s="309"/>
      <c r="EA49" s="309"/>
      <c r="EB49" s="309"/>
      <c r="EC49" s="309"/>
      <c r="ED49" s="309"/>
      <c r="EE49" s="309"/>
      <c r="EF49" s="309"/>
      <c r="EG49" s="309"/>
      <c r="EH49" s="309"/>
      <c r="EI49" s="309"/>
      <c r="EJ49" s="309"/>
      <c r="EK49" s="309"/>
      <c r="EL49" s="309"/>
      <c r="EM49" s="309"/>
      <c r="EN49" s="309"/>
      <c r="EO49" s="309"/>
      <c r="EP49" s="309"/>
      <c r="EQ49" s="309"/>
      <c r="ER49" s="309"/>
      <c r="EU49" s="362" t="s">
        <v>14</v>
      </c>
      <c r="EV49" s="363"/>
      <c r="EW49" s="363"/>
      <c r="EX49" s="205"/>
      <c r="EY49" s="205"/>
      <c r="EZ49" s="205"/>
      <c r="FA49" s="205"/>
      <c r="FB49" s="205"/>
      <c r="FC49" s="205"/>
      <c r="FD49" s="205"/>
      <c r="FE49" s="205"/>
      <c r="FF49" s="205"/>
      <c r="FG49" s="205"/>
      <c r="FH49" s="205"/>
      <c r="FI49" s="205"/>
      <c r="FJ49" s="205"/>
      <c r="FK49" s="205"/>
      <c r="FL49" s="205"/>
      <c r="FM49" s="205"/>
      <c r="FN49" s="205"/>
      <c r="FO49" s="205"/>
      <c r="FP49" s="205"/>
      <c r="FQ49" s="205"/>
      <c r="FR49" s="205"/>
      <c r="FS49" s="205"/>
      <c r="FT49" s="205"/>
      <c r="FU49" s="205"/>
      <c r="FV49" s="205"/>
      <c r="FW49" s="205"/>
      <c r="FX49" s="205"/>
      <c r="FY49" s="205"/>
      <c r="FZ49" s="205"/>
      <c r="GA49" s="205"/>
      <c r="GB49" s="205"/>
      <c r="GC49" s="205"/>
      <c r="GD49" s="205"/>
      <c r="GE49" s="205"/>
      <c r="GF49" s="205"/>
      <c r="GG49" s="205"/>
      <c r="GH49" s="205"/>
      <c r="GI49" s="205"/>
      <c r="GJ49" s="205"/>
      <c r="GK49" s="205"/>
      <c r="GL49" s="205"/>
      <c r="GM49" s="205"/>
      <c r="GN49" s="205"/>
      <c r="GO49" s="205"/>
      <c r="GP49" s="205"/>
      <c r="GQ49" s="205"/>
      <c r="GR49" s="205"/>
      <c r="GS49" s="205"/>
      <c r="GT49" s="205"/>
      <c r="GU49" s="205"/>
      <c r="GV49" s="205"/>
      <c r="GW49" s="205"/>
      <c r="GX49" s="205"/>
      <c r="GY49" s="205"/>
      <c r="GZ49" s="205"/>
      <c r="HA49" s="205"/>
      <c r="HB49" s="205"/>
      <c r="HC49" s="205"/>
      <c r="HD49" s="205"/>
      <c r="HE49" s="205"/>
      <c r="HF49" s="205"/>
      <c r="HG49" s="205"/>
      <c r="HH49" s="205"/>
      <c r="HI49" s="205"/>
      <c r="HJ49" s="205"/>
      <c r="HK49" s="205"/>
      <c r="HL49" s="205"/>
      <c r="HM49" s="205"/>
      <c r="HN49" s="205"/>
      <c r="HO49" s="205"/>
      <c r="HP49" s="205"/>
      <c r="HQ49" s="205"/>
      <c r="HR49" s="205"/>
      <c r="HS49" s="205"/>
      <c r="HT49" s="205"/>
      <c r="HU49" s="205"/>
      <c r="HV49" s="205"/>
      <c r="HW49" s="205"/>
      <c r="HX49" s="205"/>
      <c r="HY49" s="205"/>
      <c r="HZ49" s="205"/>
      <c r="IA49" s="205"/>
      <c r="IB49" s="205"/>
      <c r="IC49" s="205"/>
      <c r="ID49" s="205"/>
      <c r="IE49" s="205"/>
      <c r="IF49" s="205"/>
      <c r="IG49" s="205"/>
      <c r="IH49" s="205"/>
      <c r="II49" s="205"/>
      <c r="IJ49" s="205"/>
      <c r="IK49" s="205"/>
      <c r="IL49" s="205"/>
      <c r="IM49" s="205"/>
      <c r="IN49" s="205"/>
      <c r="IO49" s="205"/>
      <c r="IP49" s="205"/>
      <c r="IQ49" s="205"/>
      <c r="IR49" s="205"/>
      <c r="IS49" s="205"/>
      <c r="IT49" s="205"/>
      <c r="IU49" s="205"/>
      <c r="IV49" s="205"/>
      <c r="IW49" s="205"/>
      <c r="IX49" s="205"/>
      <c r="IY49" s="205"/>
      <c r="IZ49" s="205"/>
      <c r="JA49" s="205"/>
      <c r="JB49" s="205"/>
      <c r="JC49" s="205"/>
      <c r="JD49" s="205"/>
      <c r="JE49" s="205"/>
      <c r="JF49" s="205"/>
      <c r="JG49" s="205"/>
      <c r="JH49" s="205"/>
      <c r="JI49" s="205"/>
      <c r="JJ49" s="205"/>
      <c r="JK49" s="205"/>
      <c r="JL49" s="205"/>
      <c r="JM49" s="205"/>
      <c r="JN49" s="205"/>
      <c r="JO49" s="205"/>
      <c r="JP49" s="205"/>
      <c r="JQ49" s="205"/>
      <c r="JR49" s="205"/>
      <c r="JS49" s="205"/>
      <c r="JT49" s="205"/>
      <c r="JU49" s="205"/>
      <c r="JV49" s="205"/>
      <c r="JW49" s="205"/>
      <c r="JX49" s="205"/>
      <c r="JY49" s="205"/>
      <c r="JZ49" s="205"/>
      <c r="KA49" s="205"/>
      <c r="KB49" s="205"/>
      <c r="KC49" s="205"/>
      <c r="KD49" s="205"/>
      <c r="KE49" s="205"/>
      <c r="KF49" s="205"/>
      <c r="KG49" s="205"/>
      <c r="KH49" s="205"/>
      <c r="KI49" s="205"/>
      <c r="KJ49" s="205"/>
      <c r="KK49" s="205"/>
      <c r="KL49" s="205"/>
      <c r="KM49" s="205"/>
      <c r="KN49" s="205"/>
      <c r="KO49" s="205"/>
      <c r="KP49" s="205"/>
      <c r="KQ49" s="205"/>
      <c r="KR49" s="205"/>
      <c r="KS49" s="205"/>
      <c r="KT49" s="205"/>
      <c r="KU49" s="205"/>
      <c r="KV49" s="205"/>
      <c r="KW49" s="205"/>
    </row>
    <row r="50" spans="1:309" ht="20.100000000000001" customHeight="1" x14ac:dyDescent="0.25">
      <c r="A50" s="43"/>
      <c r="B50" s="9"/>
      <c r="C50" s="9"/>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U50" s="364" t="s">
        <v>72</v>
      </c>
      <c r="EV50" s="365"/>
      <c r="EW50" s="365"/>
      <c r="EX50" s="365"/>
      <c r="EY50" s="365"/>
      <c r="EZ50" s="365"/>
      <c r="FA50" s="365"/>
      <c r="FB50" s="365"/>
      <c r="FC50" s="365"/>
      <c r="FD50" s="365"/>
      <c r="FE50" s="365"/>
      <c r="FF50" s="365"/>
      <c r="FG50" s="365"/>
      <c r="FH50" s="365"/>
      <c r="FI50" s="365"/>
      <c r="FJ50" s="365"/>
      <c r="FK50" s="365"/>
      <c r="FL50" s="365"/>
      <c r="FM50" s="365"/>
      <c r="FN50" s="365"/>
      <c r="FO50" s="365"/>
      <c r="FP50" s="365"/>
      <c r="FQ50" s="365"/>
      <c r="FR50" s="365"/>
      <c r="FS50" s="365"/>
      <c r="FT50" s="365"/>
      <c r="FU50" s="365"/>
      <c r="FV50" s="365"/>
      <c r="FW50" s="365"/>
      <c r="FX50" s="365"/>
      <c r="FY50" s="365"/>
      <c r="FZ50" s="365"/>
      <c r="GA50" s="365"/>
      <c r="GB50" s="365"/>
      <c r="GC50" s="365"/>
      <c r="GD50" s="365"/>
      <c r="GE50" s="365"/>
      <c r="GF50" s="365"/>
      <c r="GG50" s="365"/>
      <c r="GH50" s="365"/>
      <c r="GI50" s="365"/>
      <c r="GJ50" s="365"/>
      <c r="GK50" s="365"/>
      <c r="GL50" s="365"/>
      <c r="GM50" s="365"/>
      <c r="GN50" s="365"/>
      <c r="GO50" s="365"/>
      <c r="GP50" s="365"/>
      <c r="GQ50" s="365"/>
      <c r="GR50" s="365"/>
      <c r="GS50" s="365"/>
      <c r="GT50" s="365"/>
      <c r="GU50" s="365"/>
      <c r="GV50" s="365"/>
      <c r="GW50" s="365"/>
      <c r="GX50" s="365"/>
      <c r="GY50" s="365"/>
      <c r="GZ50" s="365"/>
      <c r="HA50" s="365"/>
      <c r="HB50" s="365"/>
      <c r="HC50" s="365"/>
      <c r="HD50" s="365"/>
      <c r="HE50" s="365"/>
      <c r="HF50" s="365"/>
      <c r="HG50" s="365"/>
      <c r="HH50" s="365"/>
      <c r="HI50" s="365"/>
      <c r="HJ50" s="365"/>
      <c r="HK50" s="365"/>
      <c r="HL50" s="365"/>
      <c r="HM50" s="365"/>
      <c r="HN50" s="365"/>
      <c r="HO50" s="365"/>
      <c r="HP50" s="365"/>
      <c r="HQ50" s="365"/>
      <c r="HR50" s="365"/>
      <c r="HS50" s="365"/>
      <c r="HT50" s="365"/>
      <c r="HU50" s="365"/>
      <c r="HV50" s="365"/>
      <c r="HW50" s="365"/>
      <c r="HX50" s="365"/>
      <c r="HY50" s="365"/>
      <c r="HZ50" s="365"/>
      <c r="IA50" s="365"/>
      <c r="IB50" s="365"/>
      <c r="IC50" s="365"/>
      <c r="ID50" s="365"/>
      <c r="IE50" s="365"/>
      <c r="IF50" s="365"/>
      <c r="IG50" s="365"/>
      <c r="IH50" s="365"/>
      <c r="II50" s="365"/>
      <c r="IJ50" s="365"/>
      <c r="IK50" s="365"/>
      <c r="IL50" s="365"/>
      <c r="IM50" s="365"/>
      <c r="IN50" s="365"/>
      <c r="IO50" s="365"/>
      <c r="IP50" s="365"/>
      <c r="IQ50" s="365"/>
      <c r="IR50" s="365"/>
      <c r="IS50" s="365"/>
      <c r="IT50" s="365"/>
      <c r="IU50" s="365"/>
      <c r="IV50" s="365"/>
      <c r="IW50" s="365"/>
      <c r="IX50" s="365"/>
      <c r="IY50" s="365"/>
      <c r="IZ50" s="365"/>
      <c r="JA50" s="365"/>
      <c r="JB50" s="365"/>
      <c r="JC50" s="365"/>
      <c r="JD50" s="365"/>
      <c r="JE50" s="365"/>
      <c r="JF50" s="365"/>
      <c r="JG50" s="365"/>
      <c r="JH50" s="365"/>
      <c r="JI50" s="365"/>
      <c r="JJ50" s="365"/>
      <c r="JK50" s="365"/>
      <c r="JL50" s="365"/>
      <c r="JM50" s="365"/>
      <c r="JN50" s="365"/>
      <c r="JO50" s="365"/>
      <c r="JP50" s="365"/>
      <c r="JQ50" s="365"/>
      <c r="JR50" s="365"/>
      <c r="JS50" s="365"/>
      <c r="JT50" s="365"/>
      <c r="JU50" s="365"/>
      <c r="JV50" s="365"/>
      <c r="JW50" s="365"/>
      <c r="JX50" s="365"/>
      <c r="JY50" s="365"/>
      <c r="JZ50" s="365"/>
      <c r="KA50" s="365"/>
      <c r="KB50" s="365"/>
      <c r="KC50" s="365"/>
      <c r="KD50" s="365"/>
      <c r="KE50" s="365"/>
      <c r="KF50" s="365"/>
      <c r="KG50" s="365"/>
      <c r="KH50" s="365"/>
      <c r="KI50" s="365"/>
      <c r="KJ50" s="365"/>
      <c r="KK50" s="365"/>
      <c r="KL50" s="365"/>
      <c r="KM50" s="365"/>
      <c r="KN50" s="365"/>
      <c r="KO50" s="365"/>
      <c r="KP50" s="365"/>
      <c r="KQ50" s="365"/>
      <c r="KR50" s="365"/>
      <c r="KS50" s="365"/>
      <c r="KT50" s="365"/>
      <c r="KU50" s="365"/>
      <c r="KV50" s="365"/>
      <c r="KW50" s="365"/>
    </row>
    <row r="51" spans="1:309" ht="20.100000000000001" customHeight="1" x14ac:dyDescent="0.25">
      <c r="A51" s="335"/>
      <c r="B51" s="317"/>
      <c r="C51" s="184" t="s">
        <v>13</v>
      </c>
      <c r="D51" s="204">
        <f t="shared" ref="D51" si="142">D9</f>
        <v>43252</v>
      </c>
      <c r="E51" s="204">
        <f t="shared" ref="E51:BP51" si="143">E9</f>
        <v>43282</v>
      </c>
      <c r="F51" s="204">
        <f t="shared" si="143"/>
        <v>43313</v>
      </c>
      <c r="G51" s="204">
        <f t="shared" si="143"/>
        <v>43344</v>
      </c>
      <c r="H51" s="204">
        <f t="shared" si="143"/>
        <v>43374</v>
      </c>
      <c r="I51" s="204">
        <f t="shared" si="143"/>
        <v>43405</v>
      </c>
      <c r="J51" s="204">
        <f t="shared" si="143"/>
        <v>43435</v>
      </c>
      <c r="K51" s="204">
        <f t="shared" si="143"/>
        <v>43466</v>
      </c>
      <c r="L51" s="204">
        <f t="shared" si="143"/>
        <v>43497</v>
      </c>
      <c r="M51" s="204">
        <f t="shared" si="143"/>
        <v>43525</v>
      </c>
      <c r="N51" s="204">
        <f t="shared" si="143"/>
        <v>43556</v>
      </c>
      <c r="O51" s="204">
        <f t="shared" si="143"/>
        <v>43586</v>
      </c>
      <c r="P51" s="204">
        <f t="shared" si="143"/>
        <v>43617</v>
      </c>
      <c r="Q51" s="204">
        <f t="shared" si="143"/>
        <v>43647</v>
      </c>
      <c r="R51" s="204">
        <f t="shared" si="143"/>
        <v>43678</v>
      </c>
      <c r="S51" s="204">
        <f t="shared" si="143"/>
        <v>43709</v>
      </c>
      <c r="T51" s="204">
        <f t="shared" si="143"/>
        <v>43739</v>
      </c>
      <c r="U51" s="204">
        <f t="shared" si="143"/>
        <v>43770</v>
      </c>
      <c r="V51" s="204">
        <f t="shared" si="143"/>
        <v>43800</v>
      </c>
      <c r="W51" s="204">
        <f t="shared" si="143"/>
        <v>43831</v>
      </c>
      <c r="X51" s="204">
        <f t="shared" si="143"/>
        <v>43862</v>
      </c>
      <c r="Y51" s="204">
        <f t="shared" si="143"/>
        <v>43891</v>
      </c>
      <c r="Z51" s="204">
        <f t="shared" si="143"/>
        <v>43922</v>
      </c>
      <c r="AA51" s="204">
        <f t="shared" si="143"/>
        <v>43952</v>
      </c>
      <c r="AB51" s="204">
        <f t="shared" si="143"/>
        <v>43983</v>
      </c>
      <c r="AC51" s="204">
        <f t="shared" si="143"/>
        <v>44013</v>
      </c>
      <c r="AD51" s="204">
        <f t="shared" si="143"/>
        <v>44044</v>
      </c>
      <c r="AE51" s="204">
        <f t="shared" si="143"/>
        <v>44075</v>
      </c>
      <c r="AF51" s="204">
        <f t="shared" si="143"/>
        <v>44105</v>
      </c>
      <c r="AG51" s="204">
        <f t="shared" si="143"/>
        <v>44136</v>
      </c>
      <c r="AH51" s="204">
        <f t="shared" si="143"/>
        <v>44166</v>
      </c>
      <c r="AI51" s="204">
        <f t="shared" si="143"/>
        <v>44197</v>
      </c>
      <c r="AJ51" s="204">
        <f t="shared" si="143"/>
        <v>44228</v>
      </c>
      <c r="AK51" s="204">
        <f t="shared" si="143"/>
        <v>44256</v>
      </c>
      <c r="AL51" s="204">
        <f t="shared" si="143"/>
        <v>44287</v>
      </c>
      <c r="AM51" s="204">
        <f t="shared" si="143"/>
        <v>44317</v>
      </c>
      <c r="AN51" s="204">
        <f t="shared" si="143"/>
        <v>44348</v>
      </c>
      <c r="AO51" s="204">
        <f t="shared" si="143"/>
        <v>44378</v>
      </c>
      <c r="AP51" s="204">
        <f t="shared" si="143"/>
        <v>44409</v>
      </c>
      <c r="AQ51" s="204">
        <f t="shared" si="143"/>
        <v>44440</v>
      </c>
      <c r="AR51" s="204">
        <f t="shared" si="143"/>
        <v>44470</v>
      </c>
      <c r="AS51" s="204">
        <f t="shared" si="143"/>
        <v>44501</v>
      </c>
      <c r="AT51" s="204">
        <f t="shared" si="143"/>
        <v>44531</v>
      </c>
      <c r="AU51" s="204">
        <f t="shared" si="143"/>
        <v>44562</v>
      </c>
      <c r="AV51" s="204">
        <f t="shared" si="143"/>
        <v>44593</v>
      </c>
      <c r="AW51" s="204">
        <f t="shared" si="143"/>
        <v>44621</v>
      </c>
      <c r="AX51" s="204">
        <f t="shared" si="143"/>
        <v>44652</v>
      </c>
      <c r="AY51" s="204">
        <f t="shared" si="143"/>
        <v>44682</v>
      </c>
      <c r="AZ51" s="204">
        <f t="shared" si="143"/>
        <v>44713</v>
      </c>
      <c r="BA51" s="204">
        <f t="shared" si="143"/>
        <v>44743</v>
      </c>
      <c r="BB51" s="204">
        <f t="shared" si="143"/>
        <v>44774</v>
      </c>
      <c r="BC51" s="204">
        <f t="shared" si="143"/>
        <v>44805</v>
      </c>
      <c r="BD51" s="204">
        <f t="shared" si="143"/>
        <v>44835</v>
      </c>
      <c r="BE51" s="204">
        <f t="shared" si="143"/>
        <v>44866</v>
      </c>
      <c r="BF51" s="204">
        <f t="shared" si="143"/>
        <v>44896</v>
      </c>
      <c r="BG51" s="204">
        <f t="shared" si="143"/>
        <v>44927</v>
      </c>
      <c r="BH51" s="204">
        <f t="shared" si="143"/>
        <v>44958</v>
      </c>
      <c r="BI51" s="204">
        <f t="shared" si="143"/>
        <v>44986</v>
      </c>
      <c r="BJ51" s="204">
        <f t="shared" si="143"/>
        <v>45017</v>
      </c>
      <c r="BK51" s="204">
        <f t="shared" si="143"/>
        <v>45047</v>
      </c>
      <c r="BL51" s="204">
        <f t="shared" si="143"/>
        <v>45078</v>
      </c>
      <c r="BM51" s="204">
        <f t="shared" si="143"/>
        <v>45108</v>
      </c>
      <c r="BN51" s="204">
        <f t="shared" si="143"/>
        <v>45139</v>
      </c>
      <c r="BO51" s="204">
        <f t="shared" si="143"/>
        <v>45170</v>
      </c>
      <c r="BP51" s="204">
        <f t="shared" si="143"/>
        <v>45200</v>
      </c>
      <c r="BQ51" s="204">
        <f t="shared" ref="BQ51:EB51" si="144">BQ9</f>
        <v>45231</v>
      </c>
      <c r="BR51" s="204">
        <f t="shared" si="144"/>
        <v>45261</v>
      </c>
      <c r="BS51" s="204">
        <f t="shared" si="144"/>
        <v>45292</v>
      </c>
      <c r="BT51" s="204">
        <f t="shared" si="144"/>
        <v>45323</v>
      </c>
      <c r="BU51" s="204">
        <f t="shared" si="144"/>
        <v>45352</v>
      </c>
      <c r="BV51" s="204">
        <f t="shared" si="144"/>
        <v>45383</v>
      </c>
      <c r="BW51" s="204">
        <f t="shared" si="144"/>
        <v>45413</v>
      </c>
      <c r="BX51" s="204">
        <f t="shared" si="144"/>
        <v>45444</v>
      </c>
      <c r="BY51" s="204">
        <f t="shared" si="144"/>
        <v>45474</v>
      </c>
      <c r="BZ51" s="204">
        <f t="shared" si="144"/>
        <v>45505</v>
      </c>
      <c r="CA51" s="204">
        <f t="shared" si="144"/>
        <v>45536</v>
      </c>
      <c r="CB51" s="204">
        <f t="shared" si="144"/>
        <v>45566</v>
      </c>
      <c r="CC51" s="204">
        <f t="shared" si="144"/>
        <v>45597</v>
      </c>
      <c r="CD51" s="204">
        <f t="shared" si="144"/>
        <v>45627</v>
      </c>
      <c r="CE51" s="204">
        <f t="shared" si="144"/>
        <v>45658</v>
      </c>
      <c r="CF51" s="204">
        <f t="shared" si="144"/>
        <v>45689</v>
      </c>
      <c r="CG51" s="204">
        <f t="shared" si="144"/>
        <v>45717</v>
      </c>
      <c r="CH51" s="204">
        <f t="shared" si="144"/>
        <v>45748</v>
      </c>
      <c r="CI51" s="204">
        <f t="shared" si="144"/>
        <v>45778</v>
      </c>
      <c r="CJ51" s="204">
        <f t="shared" si="144"/>
        <v>45809</v>
      </c>
      <c r="CK51" s="204">
        <f t="shared" si="144"/>
        <v>45839</v>
      </c>
      <c r="CL51" s="204">
        <f t="shared" si="144"/>
        <v>45870</v>
      </c>
      <c r="CM51" s="204">
        <f t="shared" si="144"/>
        <v>45901</v>
      </c>
      <c r="CN51" s="204">
        <f t="shared" si="144"/>
        <v>45931</v>
      </c>
      <c r="CO51" s="204">
        <f t="shared" si="144"/>
        <v>45962</v>
      </c>
      <c r="CP51" s="204">
        <f t="shared" si="144"/>
        <v>45992</v>
      </c>
      <c r="CQ51" s="204">
        <f t="shared" si="144"/>
        <v>46023</v>
      </c>
      <c r="CR51" s="204">
        <f t="shared" si="144"/>
        <v>46054</v>
      </c>
      <c r="CS51" s="204">
        <f t="shared" si="144"/>
        <v>46082</v>
      </c>
      <c r="CT51" s="204">
        <f t="shared" si="144"/>
        <v>46113</v>
      </c>
      <c r="CU51" s="204">
        <f t="shared" si="144"/>
        <v>46143</v>
      </c>
      <c r="CV51" s="204">
        <f t="shared" si="144"/>
        <v>46174</v>
      </c>
      <c r="CW51" s="204">
        <f t="shared" si="144"/>
        <v>46204</v>
      </c>
      <c r="CX51" s="204">
        <f t="shared" si="144"/>
        <v>46235</v>
      </c>
      <c r="CY51" s="204">
        <f t="shared" si="144"/>
        <v>46266</v>
      </c>
      <c r="CZ51" s="204">
        <f t="shared" si="144"/>
        <v>46296</v>
      </c>
      <c r="DA51" s="204">
        <f t="shared" si="144"/>
        <v>46327</v>
      </c>
      <c r="DB51" s="204">
        <f t="shared" si="144"/>
        <v>46357</v>
      </c>
      <c r="DC51" s="204">
        <f t="shared" si="144"/>
        <v>46388</v>
      </c>
      <c r="DD51" s="204">
        <f t="shared" si="144"/>
        <v>46419</v>
      </c>
      <c r="DE51" s="204">
        <f t="shared" si="144"/>
        <v>46447</v>
      </c>
      <c r="DF51" s="204">
        <f t="shared" si="144"/>
        <v>46478</v>
      </c>
      <c r="DG51" s="204">
        <f t="shared" si="144"/>
        <v>46508</v>
      </c>
      <c r="DH51" s="204">
        <f t="shared" si="144"/>
        <v>46539</v>
      </c>
      <c r="DI51" s="204">
        <f t="shared" si="144"/>
        <v>46569</v>
      </c>
      <c r="DJ51" s="204">
        <f t="shared" si="144"/>
        <v>46600</v>
      </c>
      <c r="DK51" s="204">
        <f t="shared" si="144"/>
        <v>46631</v>
      </c>
      <c r="DL51" s="204">
        <f t="shared" si="144"/>
        <v>46661</v>
      </c>
      <c r="DM51" s="204">
        <f t="shared" si="144"/>
        <v>46692</v>
      </c>
      <c r="DN51" s="204">
        <f t="shared" si="144"/>
        <v>46722</v>
      </c>
      <c r="DO51" s="204">
        <f t="shared" si="144"/>
        <v>46753</v>
      </c>
      <c r="DP51" s="204">
        <f t="shared" si="144"/>
        <v>46784</v>
      </c>
      <c r="DQ51" s="204">
        <f t="shared" si="144"/>
        <v>46813</v>
      </c>
      <c r="DR51" s="204">
        <f t="shared" si="144"/>
        <v>46844</v>
      </c>
      <c r="DS51" s="204">
        <f t="shared" si="144"/>
        <v>46874</v>
      </c>
      <c r="DT51" s="204">
        <f t="shared" si="144"/>
        <v>46905</v>
      </c>
      <c r="DU51" s="204">
        <f t="shared" si="144"/>
        <v>46935</v>
      </c>
      <c r="DV51" s="204">
        <f t="shared" si="144"/>
        <v>46966</v>
      </c>
      <c r="DW51" s="204">
        <f t="shared" si="144"/>
        <v>46997</v>
      </c>
      <c r="DX51" s="204">
        <f t="shared" si="144"/>
        <v>47027</v>
      </c>
      <c r="DY51" s="204">
        <f t="shared" si="144"/>
        <v>47058</v>
      </c>
      <c r="DZ51" s="204">
        <f t="shared" si="144"/>
        <v>47088</v>
      </c>
      <c r="EA51" s="204">
        <f t="shared" si="144"/>
        <v>47119</v>
      </c>
      <c r="EB51" s="204">
        <f t="shared" si="144"/>
        <v>47150</v>
      </c>
      <c r="EC51" s="204">
        <f t="shared" ref="EC51:ER51" si="145">EC9</f>
        <v>47178</v>
      </c>
      <c r="ED51" s="204">
        <f t="shared" si="145"/>
        <v>47209</v>
      </c>
      <c r="EE51" s="204">
        <f t="shared" si="145"/>
        <v>47239</v>
      </c>
      <c r="EF51" s="204">
        <f t="shared" si="145"/>
        <v>47270</v>
      </c>
      <c r="EG51" s="204">
        <f t="shared" si="145"/>
        <v>47300</v>
      </c>
      <c r="EH51" s="204">
        <f t="shared" si="145"/>
        <v>47331</v>
      </c>
      <c r="EI51" s="204">
        <f t="shared" si="145"/>
        <v>47362</v>
      </c>
      <c r="EJ51" s="204">
        <f t="shared" si="145"/>
        <v>47392</v>
      </c>
      <c r="EK51" s="204">
        <f t="shared" si="145"/>
        <v>47423</v>
      </c>
      <c r="EL51" s="204">
        <f t="shared" si="145"/>
        <v>47453</v>
      </c>
      <c r="EM51" s="204">
        <f t="shared" si="145"/>
        <v>47484</v>
      </c>
      <c r="EN51" s="204">
        <f t="shared" si="145"/>
        <v>47515</v>
      </c>
      <c r="EO51" s="204">
        <f t="shared" si="145"/>
        <v>47543</v>
      </c>
      <c r="EP51" s="204">
        <f t="shared" si="145"/>
        <v>47574</v>
      </c>
      <c r="EQ51" s="204">
        <f t="shared" si="145"/>
        <v>47604</v>
      </c>
      <c r="ER51" s="204">
        <f t="shared" si="145"/>
        <v>47635</v>
      </c>
      <c r="EU51" s="366"/>
      <c r="EV51" s="359"/>
      <c r="EW51" s="360" t="s">
        <v>86</v>
      </c>
      <c r="EX51" s="367">
        <f t="shared" ref="EX51:HI51" si="146">EX9</f>
        <v>42917</v>
      </c>
      <c r="EY51" s="367">
        <f t="shared" si="146"/>
        <v>42948</v>
      </c>
      <c r="EZ51" s="367">
        <f t="shared" si="146"/>
        <v>42979</v>
      </c>
      <c r="FA51" s="367">
        <f t="shared" si="146"/>
        <v>43009</v>
      </c>
      <c r="FB51" s="367">
        <f t="shared" si="146"/>
        <v>43040</v>
      </c>
      <c r="FC51" s="367">
        <f t="shared" si="146"/>
        <v>43070</v>
      </c>
      <c r="FD51" s="367">
        <f t="shared" si="146"/>
        <v>43101</v>
      </c>
      <c r="FE51" s="367">
        <f t="shared" si="146"/>
        <v>43132</v>
      </c>
      <c r="FF51" s="367">
        <f t="shared" si="146"/>
        <v>43160</v>
      </c>
      <c r="FG51" s="367">
        <f t="shared" si="146"/>
        <v>43191</v>
      </c>
      <c r="FH51" s="367">
        <f t="shared" si="146"/>
        <v>43221</v>
      </c>
      <c r="FI51" s="367">
        <f t="shared" si="146"/>
        <v>43252</v>
      </c>
      <c r="FJ51" s="367">
        <f t="shared" si="146"/>
        <v>43282</v>
      </c>
      <c r="FK51" s="367">
        <f t="shared" si="146"/>
        <v>43313</v>
      </c>
      <c r="FL51" s="367">
        <f t="shared" si="146"/>
        <v>43344</v>
      </c>
      <c r="FM51" s="367">
        <f t="shared" si="146"/>
        <v>43374</v>
      </c>
      <c r="FN51" s="367">
        <f t="shared" si="146"/>
        <v>43405</v>
      </c>
      <c r="FO51" s="367">
        <f t="shared" si="146"/>
        <v>43435</v>
      </c>
      <c r="FP51" s="367">
        <f t="shared" si="146"/>
        <v>43466</v>
      </c>
      <c r="FQ51" s="367">
        <f t="shared" si="146"/>
        <v>43497</v>
      </c>
      <c r="FR51" s="367">
        <f t="shared" si="146"/>
        <v>43525</v>
      </c>
      <c r="FS51" s="367">
        <f t="shared" si="146"/>
        <v>43556</v>
      </c>
      <c r="FT51" s="367">
        <f t="shared" si="146"/>
        <v>43586</v>
      </c>
      <c r="FU51" s="367">
        <f t="shared" si="146"/>
        <v>43617</v>
      </c>
      <c r="FV51" s="367">
        <f t="shared" si="146"/>
        <v>43647</v>
      </c>
      <c r="FW51" s="367">
        <f t="shared" si="146"/>
        <v>43678</v>
      </c>
      <c r="FX51" s="367">
        <f t="shared" si="146"/>
        <v>43709</v>
      </c>
      <c r="FY51" s="367">
        <f t="shared" si="146"/>
        <v>43739</v>
      </c>
      <c r="FZ51" s="367">
        <f t="shared" si="146"/>
        <v>43770</v>
      </c>
      <c r="GA51" s="367">
        <f t="shared" si="146"/>
        <v>43800</v>
      </c>
      <c r="GB51" s="367">
        <f t="shared" si="146"/>
        <v>43831</v>
      </c>
      <c r="GC51" s="367">
        <f t="shared" si="146"/>
        <v>43862</v>
      </c>
      <c r="GD51" s="367">
        <f t="shared" si="146"/>
        <v>43891</v>
      </c>
      <c r="GE51" s="367">
        <f t="shared" si="146"/>
        <v>43922</v>
      </c>
      <c r="GF51" s="367">
        <f t="shared" si="146"/>
        <v>43952</v>
      </c>
      <c r="GG51" s="367">
        <f t="shared" si="146"/>
        <v>43983</v>
      </c>
      <c r="GH51" s="367">
        <f t="shared" si="146"/>
        <v>44013</v>
      </c>
      <c r="GI51" s="367">
        <f t="shared" si="146"/>
        <v>44044</v>
      </c>
      <c r="GJ51" s="367">
        <f t="shared" si="146"/>
        <v>44075</v>
      </c>
      <c r="GK51" s="367">
        <f t="shared" si="146"/>
        <v>44105</v>
      </c>
      <c r="GL51" s="367">
        <f t="shared" si="146"/>
        <v>44136</v>
      </c>
      <c r="GM51" s="367">
        <f t="shared" si="146"/>
        <v>44166</v>
      </c>
      <c r="GN51" s="367">
        <f t="shared" si="146"/>
        <v>44197</v>
      </c>
      <c r="GO51" s="367">
        <f t="shared" si="146"/>
        <v>44228</v>
      </c>
      <c r="GP51" s="367">
        <f t="shared" si="146"/>
        <v>44256</v>
      </c>
      <c r="GQ51" s="367">
        <f t="shared" si="146"/>
        <v>44287</v>
      </c>
      <c r="GR51" s="367">
        <f t="shared" si="146"/>
        <v>44317</v>
      </c>
      <c r="GS51" s="367">
        <f t="shared" si="146"/>
        <v>44348</v>
      </c>
      <c r="GT51" s="367">
        <f t="shared" si="146"/>
        <v>44378</v>
      </c>
      <c r="GU51" s="367">
        <f t="shared" si="146"/>
        <v>44409</v>
      </c>
      <c r="GV51" s="367">
        <f t="shared" si="146"/>
        <v>44440</v>
      </c>
      <c r="GW51" s="367">
        <f t="shared" si="146"/>
        <v>44470</v>
      </c>
      <c r="GX51" s="367">
        <f t="shared" si="146"/>
        <v>44501</v>
      </c>
      <c r="GY51" s="367">
        <f t="shared" si="146"/>
        <v>44531</v>
      </c>
      <c r="GZ51" s="367">
        <f t="shared" si="146"/>
        <v>44562</v>
      </c>
      <c r="HA51" s="367">
        <f t="shared" si="146"/>
        <v>44593</v>
      </c>
      <c r="HB51" s="367">
        <f t="shared" si="146"/>
        <v>44621</v>
      </c>
      <c r="HC51" s="367">
        <f t="shared" si="146"/>
        <v>44652</v>
      </c>
      <c r="HD51" s="367">
        <f t="shared" si="146"/>
        <v>44682</v>
      </c>
      <c r="HE51" s="367">
        <f t="shared" si="146"/>
        <v>44713</v>
      </c>
      <c r="HF51" s="367">
        <f t="shared" si="146"/>
        <v>44743</v>
      </c>
      <c r="HG51" s="367">
        <f t="shared" si="146"/>
        <v>44774</v>
      </c>
      <c r="HH51" s="367">
        <f t="shared" si="146"/>
        <v>44805</v>
      </c>
      <c r="HI51" s="367">
        <f t="shared" si="146"/>
        <v>44835</v>
      </c>
      <c r="HJ51" s="367">
        <f t="shared" ref="HJ51:JU51" si="147">HJ9</f>
        <v>44866</v>
      </c>
      <c r="HK51" s="367">
        <f t="shared" si="147"/>
        <v>44896</v>
      </c>
      <c r="HL51" s="367">
        <f t="shared" si="147"/>
        <v>44927</v>
      </c>
      <c r="HM51" s="367">
        <f t="shared" si="147"/>
        <v>44958</v>
      </c>
      <c r="HN51" s="367">
        <f t="shared" si="147"/>
        <v>44986</v>
      </c>
      <c r="HO51" s="367">
        <f t="shared" si="147"/>
        <v>45017</v>
      </c>
      <c r="HP51" s="367">
        <f t="shared" si="147"/>
        <v>45047</v>
      </c>
      <c r="HQ51" s="367">
        <f t="shared" si="147"/>
        <v>45078</v>
      </c>
      <c r="HR51" s="367">
        <f t="shared" si="147"/>
        <v>45108</v>
      </c>
      <c r="HS51" s="367">
        <f t="shared" si="147"/>
        <v>45139</v>
      </c>
      <c r="HT51" s="367">
        <f t="shared" si="147"/>
        <v>45170</v>
      </c>
      <c r="HU51" s="367">
        <f t="shared" si="147"/>
        <v>45200</v>
      </c>
      <c r="HV51" s="367">
        <f t="shared" si="147"/>
        <v>45231</v>
      </c>
      <c r="HW51" s="367">
        <f t="shared" si="147"/>
        <v>45261</v>
      </c>
      <c r="HX51" s="367">
        <f t="shared" si="147"/>
        <v>45292</v>
      </c>
      <c r="HY51" s="367">
        <f t="shared" si="147"/>
        <v>45323</v>
      </c>
      <c r="HZ51" s="367">
        <f t="shared" si="147"/>
        <v>45352</v>
      </c>
      <c r="IA51" s="367">
        <f t="shared" si="147"/>
        <v>45383</v>
      </c>
      <c r="IB51" s="367">
        <f t="shared" si="147"/>
        <v>45413</v>
      </c>
      <c r="IC51" s="367">
        <f t="shared" si="147"/>
        <v>45444</v>
      </c>
      <c r="ID51" s="367">
        <f t="shared" si="147"/>
        <v>45474</v>
      </c>
      <c r="IE51" s="367">
        <f t="shared" si="147"/>
        <v>45505</v>
      </c>
      <c r="IF51" s="367">
        <f t="shared" si="147"/>
        <v>45536</v>
      </c>
      <c r="IG51" s="367">
        <f t="shared" si="147"/>
        <v>45566</v>
      </c>
      <c r="IH51" s="367">
        <f t="shared" si="147"/>
        <v>45597</v>
      </c>
      <c r="II51" s="367">
        <f t="shared" si="147"/>
        <v>45627</v>
      </c>
      <c r="IJ51" s="367">
        <f t="shared" si="147"/>
        <v>45658</v>
      </c>
      <c r="IK51" s="367">
        <f t="shared" si="147"/>
        <v>45689</v>
      </c>
      <c r="IL51" s="367">
        <f t="shared" si="147"/>
        <v>45717</v>
      </c>
      <c r="IM51" s="367">
        <f t="shared" si="147"/>
        <v>45748</v>
      </c>
      <c r="IN51" s="367">
        <f t="shared" si="147"/>
        <v>45778</v>
      </c>
      <c r="IO51" s="367">
        <f t="shared" si="147"/>
        <v>45809</v>
      </c>
      <c r="IP51" s="367">
        <f t="shared" si="147"/>
        <v>45839</v>
      </c>
      <c r="IQ51" s="367">
        <f t="shared" si="147"/>
        <v>45870</v>
      </c>
      <c r="IR51" s="367">
        <f t="shared" si="147"/>
        <v>45901</v>
      </c>
      <c r="IS51" s="367">
        <f t="shared" si="147"/>
        <v>45931</v>
      </c>
      <c r="IT51" s="367">
        <f t="shared" si="147"/>
        <v>45962</v>
      </c>
      <c r="IU51" s="367">
        <f t="shared" si="147"/>
        <v>45992</v>
      </c>
      <c r="IV51" s="367">
        <f t="shared" si="147"/>
        <v>46023</v>
      </c>
      <c r="IW51" s="367">
        <f t="shared" si="147"/>
        <v>46054</v>
      </c>
      <c r="IX51" s="367">
        <f t="shared" si="147"/>
        <v>46082</v>
      </c>
      <c r="IY51" s="367">
        <f t="shared" si="147"/>
        <v>46113</v>
      </c>
      <c r="IZ51" s="367">
        <f t="shared" si="147"/>
        <v>46143</v>
      </c>
      <c r="JA51" s="367">
        <f t="shared" si="147"/>
        <v>46174</v>
      </c>
      <c r="JB51" s="367">
        <f t="shared" si="147"/>
        <v>46204</v>
      </c>
      <c r="JC51" s="367">
        <f t="shared" si="147"/>
        <v>46235</v>
      </c>
      <c r="JD51" s="367">
        <f t="shared" si="147"/>
        <v>46266</v>
      </c>
      <c r="JE51" s="367">
        <f t="shared" si="147"/>
        <v>46296</v>
      </c>
      <c r="JF51" s="367">
        <f t="shared" si="147"/>
        <v>46327</v>
      </c>
      <c r="JG51" s="367">
        <f t="shared" si="147"/>
        <v>46357</v>
      </c>
      <c r="JH51" s="367">
        <f t="shared" si="147"/>
        <v>46388</v>
      </c>
      <c r="JI51" s="367">
        <f t="shared" si="147"/>
        <v>46419</v>
      </c>
      <c r="JJ51" s="367">
        <f t="shared" si="147"/>
        <v>46447</v>
      </c>
      <c r="JK51" s="367">
        <f t="shared" si="147"/>
        <v>46478</v>
      </c>
      <c r="JL51" s="367">
        <f t="shared" si="147"/>
        <v>46508</v>
      </c>
      <c r="JM51" s="367">
        <f t="shared" si="147"/>
        <v>46539</v>
      </c>
      <c r="JN51" s="367">
        <f t="shared" si="147"/>
        <v>46569</v>
      </c>
      <c r="JO51" s="367">
        <f t="shared" si="147"/>
        <v>46600</v>
      </c>
      <c r="JP51" s="367">
        <f t="shared" si="147"/>
        <v>46631</v>
      </c>
      <c r="JQ51" s="367">
        <f t="shared" si="147"/>
        <v>46661</v>
      </c>
      <c r="JR51" s="367">
        <f t="shared" si="147"/>
        <v>46692</v>
      </c>
      <c r="JS51" s="367">
        <f t="shared" si="147"/>
        <v>46722</v>
      </c>
      <c r="JT51" s="367">
        <f t="shared" si="147"/>
        <v>46753</v>
      </c>
      <c r="JU51" s="367">
        <f t="shared" si="147"/>
        <v>46784</v>
      </c>
      <c r="JV51" s="367">
        <f t="shared" ref="JV51:KW51" si="148">JV9</f>
        <v>46813</v>
      </c>
      <c r="JW51" s="367">
        <f t="shared" si="148"/>
        <v>46844</v>
      </c>
      <c r="JX51" s="367">
        <f t="shared" si="148"/>
        <v>46874</v>
      </c>
      <c r="JY51" s="367">
        <f t="shared" si="148"/>
        <v>46905</v>
      </c>
      <c r="JZ51" s="367">
        <f t="shared" si="148"/>
        <v>46935</v>
      </c>
      <c r="KA51" s="367">
        <f t="shared" si="148"/>
        <v>46966</v>
      </c>
      <c r="KB51" s="367">
        <f t="shared" si="148"/>
        <v>46997</v>
      </c>
      <c r="KC51" s="367">
        <f t="shared" si="148"/>
        <v>47027</v>
      </c>
      <c r="KD51" s="367">
        <f t="shared" si="148"/>
        <v>47058</v>
      </c>
      <c r="KE51" s="367">
        <f t="shared" si="148"/>
        <v>47088</v>
      </c>
      <c r="KF51" s="367">
        <f t="shared" si="148"/>
        <v>47119</v>
      </c>
      <c r="KG51" s="367">
        <f t="shared" si="148"/>
        <v>47150</v>
      </c>
      <c r="KH51" s="367">
        <f t="shared" si="148"/>
        <v>47178</v>
      </c>
      <c r="KI51" s="367">
        <f t="shared" si="148"/>
        <v>47209</v>
      </c>
      <c r="KJ51" s="367">
        <f t="shared" si="148"/>
        <v>47239</v>
      </c>
      <c r="KK51" s="367">
        <f t="shared" si="148"/>
        <v>47270</v>
      </c>
      <c r="KL51" s="367">
        <f t="shared" si="148"/>
        <v>47300</v>
      </c>
      <c r="KM51" s="367">
        <f t="shared" si="148"/>
        <v>47331</v>
      </c>
      <c r="KN51" s="367">
        <f t="shared" si="148"/>
        <v>47362</v>
      </c>
      <c r="KO51" s="367">
        <f t="shared" si="148"/>
        <v>47392</v>
      </c>
      <c r="KP51" s="367">
        <f t="shared" si="148"/>
        <v>47423</v>
      </c>
      <c r="KQ51" s="367">
        <f t="shared" si="148"/>
        <v>47453</v>
      </c>
      <c r="KR51" s="367">
        <f t="shared" si="148"/>
        <v>47484</v>
      </c>
      <c r="KS51" s="367">
        <f t="shared" si="148"/>
        <v>47515</v>
      </c>
      <c r="KT51" s="367">
        <f t="shared" si="148"/>
        <v>47543</v>
      </c>
      <c r="KU51" s="367">
        <f t="shared" si="148"/>
        <v>47574</v>
      </c>
      <c r="KV51" s="367">
        <f t="shared" si="148"/>
        <v>47604</v>
      </c>
      <c r="KW51" s="367">
        <f t="shared" si="148"/>
        <v>47635</v>
      </c>
    </row>
    <row r="52" spans="1:309" ht="20.100000000000001" customHeight="1" x14ac:dyDescent="0.25">
      <c r="A52" s="405" t="s">
        <v>6</v>
      </c>
      <c r="B52" s="336" t="s">
        <v>55</v>
      </c>
      <c r="C52" s="3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c r="BQ52" s="237"/>
      <c r="BR52" s="237"/>
      <c r="BS52" s="237"/>
      <c r="BT52" s="237"/>
      <c r="BU52" s="237"/>
      <c r="BV52" s="237"/>
      <c r="BW52" s="237"/>
      <c r="BX52" s="237"/>
      <c r="BY52" s="237"/>
      <c r="BZ52" s="237"/>
      <c r="CA52" s="237"/>
      <c r="CB52" s="237"/>
      <c r="CC52" s="237"/>
      <c r="CD52" s="237"/>
      <c r="CE52" s="237"/>
      <c r="CF52" s="237"/>
      <c r="CG52" s="237"/>
      <c r="CH52" s="237"/>
      <c r="CI52" s="237"/>
      <c r="CJ52" s="237"/>
      <c r="CK52" s="237"/>
      <c r="CL52" s="237"/>
      <c r="CM52" s="237"/>
      <c r="CN52" s="237"/>
      <c r="CO52" s="237"/>
      <c r="CP52" s="237"/>
      <c r="CQ52" s="237"/>
      <c r="CR52" s="237"/>
      <c r="CS52" s="237"/>
      <c r="CT52" s="237"/>
      <c r="CU52" s="237"/>
      <c r="CV52" s="237"/>
      <c r="CW52" s="237"/>
      <c r="CX52" s="237"/>
      <c r="CY52" s="237"/>
      <c r="CZ52" s="237"/>
      <c r="DA52" s="237"/>
      <c r="DB52" s="237"/>
      <c r="DC52" s="237"/>
      <c r="DD52" s="237"/>
      <c r="DE52" s="237"/>
      <c r="DF52" s="237"/>
      <c r="DG52" s="237"/>
      <c r="DH52" s="237"/>
      <c r="DI52" s="237"/>
      <c r="DJ52" s="237"/>
      <c r="DK52" s="237"/>
      <c r="DL52" s="237"/>
      <c r="DM52" s="237"/>
      <c r="DN52" s="237"/>
      <c r="DO52" s="237"/>
      <c r="DP52" s="237"/>
      <c r="DQ52" s="237"/>
      <c r="DR52" s="237"/>
      <c r="DS52" s="237"/>
      <c r="DT52" s="237"/>
      <c r="DU52" s="237"/>
      <c r="DV52" s="237"/>
      <c r="DW52" s="237"/>
      <c r="DX52" s="237"/>
      <c r="DY52" s="237"/>
      <c r="DZ52" s="237"/>
      <c r="EA52" s="237"/>
      <c r="EB52" s="237"/>
      <c r="EC52" s="237"/>
      <c r="ED52" s="237"/>
      <c r="EE52" s="237"/>
      <c r="EF52" s="237"/>
      <c r="EG52" s="237"/>
      <c r="EH52" s="237"/>
      <c r="EI52" s="237"/>
      <c r="EJ52" s="237"/>
      <c r="EK52" s="237"/>
      <c r="EL52" s="237"/>
      <c r="EM52" s="237"/>
      <c r="EN52" s="237"/>
      <c r="EO52" s="237"/>
      <c r="EP52" s="237"/>
      <c r="EQ52" s="237"/>
      <c r="ER52" s="237"/>
      <c r="EU52" s="410" t="s">
        <v>6</v>
      </c>
      <c r="EV52" s="368" t="s">
        <v>55</v>
      </c>
      <c r="EW52" s="369"/>
      <c r="EX52" s="370"/>
      <c r="EY52" s="370"/>
      <c r="EZ52" s="370"/>
      <c r="FA52" s="370"/>
      <c r="FB52" s="370"/>
      <c r="FC52" s="370"/>
      <c r="FD52" s="370"/>
      <c r="FE52" s="370"/>
      <c r="FF52" s="370"/>
      <c r="FG52" s="370"/>
      <c r="FH52" s="370"/>
      <c r="FI52" s="370"/>
      <c r="FJ52" s="370"/>
      <c r="FK52" s="370"/>
      <c r="FL52" s="370"/>
      <c r="FM52" s="370"/>
      <c r="FN52" s="370"/>
      <c r="FO52" s="370"/>
      <c r="FP52" s="370"/>
      <c r="FQ52" s="370"/>
      <c r="FR52" s="370"/>
      <c r="FS52" s="370"/>
      <c r="FT52" s="370"/>
      <c r="FU52" s="370"/>
      <c r="FV52" s="370"/>
      <c r="FW52" s="370"/>
      <c r="FX52" s="370"/>
      <c r="FY52" s="370"/>
      <c r="FZ52" s="370"/>
      <c r="GA52" s="370"/>
      <c r="GB52" s="370"/>
      <c r="GC52" s="370"/>
      <c r="GD52" s="370"/>
      <c r="GE52" s="370"/>
      <c r="GF52" s="370"/>
      <c r="GG52" s="370"/>
      <c r="GH52" s="370"/>
      <c r="GI52" s="370"/>
      <c r="GJ52" s="370"/>
      <c r="GK52" s="370"/>
      <c r="GL52" s="370"/>
      <c r="GM52" s="370"/>
      <c r="GN52" s="370"/>
      <c r="GO52" s="370"/>
      <c r="GP52" s="370"/>
      <c r="GQ52" s="370"/>
      <c r="GR52" s="370"/>
      <c r="GS52" s="370"/>
      <c r="GT52" s="370"/>
      <c r="GU52" s="370"/>
      <c r="GV52" s="370"/>
      <c r="GW52" s="370"/>
      <c r="GX52" s="370"/>
      <c r="GY52" s="370"/>
      <c r="GZ52" s="370"/>
      <c r="HA52" s="370"/>
      <c r="HB52" s="370"/>
      <c r="HC52" s="370"/>
      <c r="HD52" s="370"/>
      <c r="HE52" s="370"/>
      <c r="HF52" s="370"/>
      <c r="HG52" s="370"/>
      <c r="HH52" s="370"/>
      <c r="HI52" s="370"/>
      <c r="HJ52" s="370"/>
      <c r="HK52" s="370"/>
      <c r="HL52" s="370"/>
      <c r="HM52" s="370"/>
      <c r="HN52" s="370"/>
      <c r="HO52" s="370"/>
      <c r="HP52" s="370"/>
      <c r="HQ52" s="370"/>
      <c r="HR52" s="370"/>
      <c r="HS52" s="370"/>
      <c r="HT52" s="370"/>
      <c r="HU52" s="370"/>
      <c r="HV52" s="370"/>
      <c r="HW52" s="370"/>
      <c r="HX52" s="370"/>
      <c r="HY52" s="370"/>
      <c r="HZ52" s="370"/>
      <c r="IA52" s="370"/>
      <c r="IB52" s="370"/>
      <c r="IC52" s="370"/>
      <c r="ID52" s="370"/>
      <c r="IE52" s="370"/>
      <c r="IF52" s="370"/>
      <c r="IG52" s="370"/>
      <c r="IH52" s="370"/>
      <c r="II52" s="370"/>
      <c r="IJ52" s="370"/>
      <c r="IK52" s="370"/>
      <c r="IL52" s="370"/>
      <c r="IM52" s="370"/>
      <c r="IN52" s="370"/>
      <c r="IO52" s="370"/>
      <c r="IP52" s="370"/>
      <c r="IQ52" s="370"/>
      <c r="IR52" s="370"/>
      <c r="IS52" s="370"/>
      <c r="IT52" s="370"/>
      <c r="IU52" s="370"/>
      <c r="IV52" s="370"/>
      <c r="IW52" s="370"/>
      <c r="IX52" s="370"/>
      <c r="IY52" s="370"/>
      <c r="IZ52" s="370"/>
      <c r="JA52" s="370"/>
      <c r="JB52" s="370"/>
      <c r="JC52" s="370"/>
      <c r="JD52" s="370"/>
      <c r="JE52" s="370"/>
      <c r="JF52" s="370"/>
      <c r="JG52" s="370"/>
      <c r="JH52" s="370"/>
      <c r="JI52" s="370"/>
      <c r="JJ52" s="370"/>
      <c r="JK52" s="370"/>
      <c r="JL52" s="370"/>
      <c r="JM52" s="370"/>
      <c r="JN52" s="370"/>
      <c r="JO52" s="370"/>
      <c r="JP52" s="370"/>
      <c r="JQ52" s="370"/>
      <c r="JR52" s="370"/>
      <c r="JS52" s="370"/>
      <c r="JT52" s="370"/>
      <c r="JU52" s="370"/>
      <c r="JV52" s="370"/>
      <c r="JW52" s="370"/>
      <c r="JX52" s="370"/>
      <c r="JY52" s="370"/>
      <c r="JZ52" s="370"/>
      <c r="KA52" s="370"/>
      <c r="KB52" s="370"/>
      <c r="KC52" s="370"/>
      <c r="KD52" s="370"/>
      <c r="KE52" s="370"/>
      <c r="KF52" s="370"/>
      <c r="KG52" s="370"/>
      <c r="KH52" s="370"/>
      <c r="KI52" s="370"/>
      <c r="KJ52" s="370"/>
      <c r="KK52" s="370"/>
      <c r="KL52" s="370"/>
      <c r="KM52" s="370"/>
      <c r="KN52" s="370"/>
      <c r="KO52" s="370"/>
      <c r="KP52" s="370"/>
      <c r="KQ52" s="370"/>
      <c r="KR52" s="370"/>
      <c r="KS52" s="370"/>
      <c r="KT52" s="370"/>
      <c r="KU52" s="370"/>
      <c r="KV52" s="370"/>
      <c r="KW52" s="370"/>
    </row>
    <row r="53" spans="1:309" ht="20.100000000000001" customHeight="1" x14ac:dyDescent="0.25">
      <c r="A53" s="406"/>
      <c r="B53" s="402" t="s">
        <v>38</v>
      </c>
      <c r="C53" s="404"/>
      <c r="D53" s="75" t="str">
        <f>IFERROR(D44/D26,"")</f>
        <v/>
      </c>
      <c r="E53" s="75" t="str">
        <f t="shared" ref="E53:BP53" si="149">IFERROR(E44/E26,"")</f>
        <v/>
      </c>
      <c r="F53" s="75" t="str">
        <f t="shared" si="149"/>
        <v/>
      </c>
      <c r="G53" s="75" t="str">
        <f t="shared" si="149"/>
        <v/>
      </c>
      <c r="H53" s="75" t="str">
        <f t="shared" si="149"/>
        <v/>
      </c>
      <c r="I53" s="75" t="str">
        <f t="shared" si="149"/>
        <v/>
      </c>
      <c r="J53" s="75" t="str">
        <f t="shared" si="149"/>
        <v/>
      </c>
      <c r="K53" s="75" t="str">
        <f t="shared" si="149"/>
        <v/>
      </c>
      <c r="L53" s="75" t="str">
        <f t="shared" si="149"/>
        <v/>
      </c>
      <c r="M53" s="75" t="str">
        <f t="shared" si="149"/>
        <v/>
      </c>
      <c r="N53" s="75" t="str">
        <f t="shared" si="149"/>
        <v/>
      </c>
      <c r="O53" s="75" t="str">
        <f t="shared" si="149"/>
        <v/>
      </c>
      <c r="P53" s="75" t="str">
        <f t="shared" si="149"/>
        <v/>
      </c>
      <c r="Q53" s="75" t="str">
        <f t="shared" si="149"/>
        <v/>
      </c>
      <c r="R53" s="75" t="str">
        <f t="shared" si="149"/>
        <v/>
      </c>
      <c r="S53" s="75" t="str">
        <f t="shared" si="149"/>
        <v/>
      </c>
      <c r="T53" s="75" t="str">
        <f t="shared" si="149"/>
        <v/>
      </c>
      <c r="U53" s="75" t="str">
        <f t="shared" si="149"/>
        <v/>
      </c>
      <c r="V53" s="75" t="str">
        <f t="shared" si="149"/>
        <v/>
      </c>
      <c r="W53" s="75" t="str">
        <f t="shared" si="149"/>
        <v/>
      </c>
      <c r="X53" s="75" t="str">
        <f t="shared" si="149"/>
        <v/>
      </c>
      <c r="Y53" s="75" t="str">
        <f t="shared" si="149"/>
        <v/>
      </c>
      <c r="Z53" s="75" t="str">
        <f t="shared" si="149"/>
        <v/>
      </c>
      <c r="AA53" s="75" t="str">
        <f t="shared" si="149"/>
        <v/>
      </c>
      <c r="AB53" s="75" t="str">
        <f t="shared" si="149"/>
        <v/>
      </c>
      <c r="AC53" s="75" t="str">
        <f t="shared" si="149"/>
        <v/>
      </c>
      <c r="AD53" s="75" t="str">
        <f t="shared" si="149"/>
        <v/>
      </c>
      <c r="AE53" s="75" t="str">
        <f t="shared" si="149"/>
        <v/>
      </c>
      <c r="AF53" s="75" t="str">
        <f t="shared" si="149"/>
        <v/>
      </c>
      <c r="AG53" s="75" t="str">
        <f t="shared" si="149"/>
        <v/>
      </c>
      <c r="AH53" s="75" t="str">
        <f t="shared" si="149"/>
        <v/>
      </c>
      <c r="AI53" s="75" t="str">
        <f t="shared" si="149"/>
        <v/>
      </c>
      <c r="AJ53" s="75" t="str">
        <f t="shared" si="149"/>
        <v/>
      </c>
      <c r="AK53" s="75" t="str">
        <f t="shared" si="149"/>
        <v/>
      </c>
      <c r="AL53" s="75" t="str">
        <f t="shared" si="149"/>
        <v/>
      </c>
      <c r="AM53" s="75" t="str">
        <f t="shared" si="149"/>
        <v/>
      </c>
      <c r="AN53" s="75" t="str">
        <f t="shared" si="149"/>
        <v/>
      </c>
      <c r="AO53" s="75" t="str">
        <f t="shared" si="149"/>
        <v/>
      </c>
      <c r="AP53" s="75" t="str">
        <f t="shared" si="149"/>
        <v/>
      </c>
      <c r="AQ53" s="75" t="str">
        <f t="shared" si="149"/>
        <v/>
      </c>
      <c r="AR53" s="75" t="str">
        <f t="shared" si="149"/>
        <v/>
      </c>
      <c r="AS53" s="75" t="str">
        <f t="shared" si="149"/>
        <v/>
      </c>
      <c r="AT53" s="75" t="str">
        <f t="shared" si="149"/>
        <v/>
      </c>
      <c r="AU53" s="75" t="str">
        <f t="shared" si="149"/>
        <v/>
      </c>
      <c r="AV53" s="75" t="str">
        <f t="shared" si="149"/>
        <v/>
      </c>
      <c r="AW53" s="75">
        <f t="shared" si="149"/>
        <v>0</v>
      </c>
      <c r="AX53" s="75">
        <f t="shared" si="149"/>
        <v>0</v>
      </c>
      <c r="AY53" s="75">
        <f t="shared" si="149"/>
        <v>0</v>
      </c>
      <c r="AZ53" s="75">
        <f t="shared" si="149"/>
        <v>0</v>
      </c>
      <c r="BA53" s="75">
        <f t="shared" si="149"/>
        <v>0</v>
      </c>
      <c r="BB53" s="75">
        <f t="shared" si="149"/>
        <v>0</v>
      </c>
      <c r="BC53" s="75">
        <f t="shared" si="149"/>
        <v>0</v>
      </c>
      <c r="BD53" s="75">
        <f t="shared" si="149"/>
        <v>0</v>
      </c>
      <c r="BE53" s="75">
        <f t="shared" si="149"/>
        <v>0</v>
      </c>
      <c r="BF53" s="75">
        <f t="shared" si="149"/>
        <v>0</v>
      </c>
      <c r="BG53" s="75">
        <f t="shared" si="149"/>
        <v>0</v>
      </c>
      <c r="BH53" s="75">
        <f t="shared" si="149"/>
        <v>0</v>
      </c>
      <c r="BI53" s="75">
        <f t="shared" si="149"/>
        <v>0</v>
      </c>
      <c r="BJ53" s="75">
        <f t="shared" si="149"/>
        <v>0</v>
      </c>
      <c r="BK53" s="75">
        <f t="shared" si="149"/>
        <v>0</v>
      </c>
      <c r="BL53" s="75">
        <f t="shared" si="149"/>
        <v>0</v>
      </c>
      <c r="BM53" s="75">
        <f t="shared" si="149"/>
        <v>0</v>
      </c>
      <c r="BN53" s="75">
        <f t="shared" si="149"/>
        <v>0</v>
      </c>
      <c r="BO53" s="75">
        <f t="shared" si="149"/>
        <v>0</v>
      </c>
      <c r="BP53" s="75">
        <f t="shared" si="149"/>
        <v>0</v>
      </c>
      <c r="BQ53" s="75">
        <f t="shared" ref="BQ53:EB53" si="150">IFERROR(BQ44/BQ26,"")</f>
        <v>0</v>
      </c>
      <c r="BR53" s="75">
        <f t="shared" si="150"/>
        <v>0</v>
      </c>
      <c r="BS53" s="75">
        <f t="shared" si="150"/>
        <v>0</v>
      </c>
      <c r="BT53" s="75">
        <f t="shared" si="150"/>
        <v>0</v>
      </c>
      <c r="BU53" s="75">
        <f t="shared" si="150"/>
        <v>0</v>
      </c>
      <c r="BV53" s="75">
        <f t="shared" si="150"/>
        <v>0</v>
      </c>
      <c r="BW53" s="75">
        <f t="shared" si="150"/>
        <v>0</v>
      </c>
      <c r="BX53" s="75" t="str">
        <f t="shared" si="150"/>
        <v/>
      </c>
      <c r="BY53" s="75" t="str">
        <f t="shared" si="150"/>
        <v/>
      </c>
      <c r="BZ53" s="75" t="str">
        <f t="shared" si="150"/>
        <v/>
      </c>
      <c r="CA53" s="75" t="str">
        <f t="shared" si="150"/>
        <v/>
      </c>
      <c r="CB53" s="75" t="str">
        <f t="shared" si="150"/>
        <v/>
      </c>
      <c r="CC53" s="75" t="str">
        <f t="shared" si="150"/>
        <v/>
      </c>
      <c r="CD53" s="75" t="str">
        <f t="shared" si="150"/>
        <v/>
      </c>
      <c r="CE53" s="75" t="str">
        <f t="shared" si="150"/>
        <v/>
      </c>
      <c r="CF53" s="75" t="str">
        <f t="shared" si="150"/>
        <v/>
      </c>
      <c r="CG53" s="75" t="str">
        <f t="shared" si="150"/>
        <v/>
      </c>
      <c r="CH53" s="75" t="str">
        <f t="shared" si="150"/>
        <v/>
      </c>
      <c r="CI53" s="75" t="str">
        <f t="shared" si="150"/>
        <v/>
      </c>
      <c r="CJ53" s="75" t="str">
        <f t="shared" si="150"/>
        <v/>
      </c>
      <c r="CK53" s="75" t="str">
        <f t="shared" si="150"/>
        <v/>
      </c>
      <c r="CL53" s="75" t="str">
        <f t="shared" si="150"/>
        <v/>
      </c>
      <c r="CM53" s="75" t="str">
        <f t="shared" si="150"/>
        <v/>
      </c>
      <c r="CN53" s="75" t="str">
        <f t="shared" si="150"/>
        <v/>
      </c>
      <c r="CO53" s="75" t="str">
        <f t="shared" si="150"/>
        <v/>
      </c>
      <c r="CP53" s="75" t="str">
        <f t="shared" si="150"/>
        <v/>
      </c>
      <c r="CQ53" s="75" t="str">
        <f t="shared" si="150"/>
        <v/>
      </c>
      <c r="CR53" s="75" t="str">
        <f t="shared" si="150"/>
        <v/>
      </c>
      <c r="CS53" s="75" t="str">
        <f t="shared" si="150"/>
        <v/>
      </c>
      <c r="CT53" s="75" t="str">
        <f t="shared" si="150"/>
        <v/>
      </c>
      <c r="CU53" s="75" t="str">
        <f t="shared" si="150"/>
        <v/>
      </c>
      <c r="CV53" s="75" t="str">
        <f t="shared" si="150"/>
        <v/>
      </c>
      <c r="CW53" s="75" t="str">
        <f t="shared" si="150"/>
        <v/>
      </c>
      <c r="CX53" s="75" t="str">
        <f t="shared" si="150"/>
        <v/>
      </c>
      <c r="CY53" s="75" t="str">
        <f t="shared" si="150"/>
        <v/>
      </c>
      <c r="CZ53" s="75" t="str">
        <f t="shared" si="150"/>
        <v/>
      </c>
      <c r="DA53" s="75" t="str">
        <f t="shared" si="150"/>
        <v/>
      </c>
      <c r="DB53" s="75" t="str">
        <f t="shared" si="150"/>
        <v/>
      </c>
      <c r="DC53" s="75" t="str">
        <f t="shared" si="150"/>
        <v/>
      </c>
      <c r="DD53" s="75" t="str">
        <f t="shared" si="150"/>
        <v/>
      </c>
      <c r="DE53" s="75" t="str">
        <f t="shared" si="150"/>
        <v/>
      </c>
      <c r="DF53" s="75" t="str">
        <f t="shared" si="150"/>
        <v/>
      </c>
      <c r="DG53" s="75" t="str">
        <f t="shared" si="150"/>
        <v/>
      </c>
      <c r="DH53" s="75" t="str">
        <f t="shared" si="150"/>
        <v/>
      </c>
      <c r="DI53" s="75" t="str">
        <f t="shared" si="150"/>
        <v/>
      </c>
      <c r="DJ53" s="75" t="str">
        <f t="shared" si="150"/>
        <v/>
      </c>
      <c r="DK53" s="75" t="str">
        <f t="shared" si="150"/>
        <v/>
      </c>
      <c r="DL53" s="75" t="str">
        <f t="shared" si="150"/>
        <v/>
      </c>
      <c r="DM53" s="75" t="str">
        <f t="shared" si="150"/>
        <v/>
      </c>
      <c r="DN53" s="75" t="str">
        <f t="shared" si="150"/>
        <v/>
      </c>
      <c r="DO53" s="75" t="str">
        <f t="shared" si="150"/>
        <v/>
      </c>
      <c r="DP53" s="75" t="str">
        <f t="shared" si="150"/>
        <v/>
      </c>
      <c r="DQ53" s="75" t="str">
        <f t="shared" si="150"/>
        <v/>
      </c>
      <c r="DR53" s="75" t="str">
        <f t="shared" si="150"/>
        <v/>
      </c>
      <c r="DS53" s="75" t="str">
        <f t="shared" si="150"/>
        <v/>
      </c>
      <c r="DT53" s="75" t="str">
        <f t="shared" si="150"/>
        <v/>
      </c>
      <c r="DU53" s="75" t="str">
        <f t="shared" si="150"/>
        <v/>
      </c>
      <c r="DV53" s="75" t="str">
        <f t="shared" si="150"/>
        <v/>
      </c>
      <c r="DW53" s="75" t="str">
        <f t="shared" si="150"/>
        <v/>
      </c>
      <c r="DX53" s="75" t="str">
        <f t="shared" si="150"/>
        <v/>
      </c>
      <c r="DY53" s="75" t="str">
        <f t="shared" si="150"/>
        <v/>
      </c>
      <c r="DZ53" s="75" t="str">
        <f t="shared" si="150"/>
        <v/>
      </c>
      <c r="EA53" s="75" t="str">
        <f t="shared" si="150"/>
        <v/>
      </c>
      <c r="EB53" s="75" t="str">
        <f t="shared" si="150"/>
        <v/>
      </c>
      <c r="EC53" s="75" t="str">
        <f t="shared" ref="EC53:ER53" si="151">IFERROR(EC44/EC26,"")</f>
        <v/>
      </c>
      <c r="ED53" s="75" t="str">
        <f t="shared" si="151"/>
        <v/>
      </c>
      <c r="EE53" s="75" t="str">
        <f t="shared" si="151"/>
        <v/>
      </c>
      <c r="EF53" s="75" t="str">
        <f t="shared" si="151"/>
        <v/>
      </c>
      <c r="EG53" s="75" t="str">
        <f t="shared" si="151"/>
        <v/>
      </c>
      <c r="EH53" s="75" t="str">
        <f t="shared" si="151"/>
        <v/>
      </c>
      <c r="EI53" s="75" t="str">
        <f t="shared" si="151"/>
        <v/>
      </c>
      <c r="EJ53" s="75" t="str">
        <f t="shared" si="151"/>
        <v/>
      </c>
      <c r="EK53" s="75" t="str">
        <f t="shared" si="151"/>
        <v/>
      </c>
      <c r="EL53" s="75" t="str">
        <f t="shared" si="151"/>
        <v/>
      </c>
      <c r="EM53" s="75" t="str">
        <f t="shared" si="151"/>
        <v/>
      </c>
      <c r="EN53" s="75" t="str">
        <f t="shared" si="151"/>
        <v/>
      </c>
      <c r="EO53" s="75" t="str">
        <f t="shared" si="151"/>
        <v/>
      </c>
      <c r="EP53" s="75" t="str">
        <f t="shared" si="151"/>
        <v/>
      </c>
      <c r="EQ53" s="75" t="str">
        <f t="shared" si="151"/>
        <v/>
      </c>
      <c r="ER53" s="75" t="str">
        <f t="shared" si="151"/>
        <v/>
      </c>
      <c r="EU53" s="411"/>
      <c r="EV53" s="414" t="s">
        <v>38</v>
      </c>
      <c r="EW53" s="415"/>
      <c r="EX53" s="63" t="str">
        <f t="shared" ref="EX53:HI53" si="152">IFERROR(EX44/EX26,"")</f>
        <v/>
      </c>
      <c r="EY53" s="63" t="str">
        <f t="shared" si="152"/>
        <v/>
      </c>
      <c r="EZ53" s="63" t="str">
        <f t="shared" si="152"/>
        <v/>
      </c>
      <c r="FA53" s="63" t="str">
        <f t="shared" si="152"/>
        <v/>
      </c>
      <c r="FB53" s="63" t="str">
        <f t="shared" si="152"/>
        <v/>
      </c>
      <c r="FC53" s="63" t="str">
        <f t="shared" si="152"/>
        <v/>
      </c>
      <c r="FD53" s="63" t="str">
        <f t="shared" si="152"/>
        <v/>
      </c>
      <c r="FE53" s="63" t="str">
        <f t="shared" si="152"/>
        <v/>
      </c>
      <c r="FF53" s="63" t="str">
        <f t="shared" si="152"/>
        <v/>
      </c>
      <c r="FG53" s="63" t="str">
        <f t="shared" si="152"/>
        <v/>
      </c>
      <c r="FH53" s="63" t="str">
        <f t="shared" si="152"/>
        <v/>
      </c>
      <c r="FI53" s="63" t="str">
        <f t="shared" si="152"/>
        <v/>
      </c>
      <c r="FJ53" s="63" t="str">
        <f t="shared" si="152"/>
        <v/>
      </c>
      <c r="FK53" s="63" t="str">
        <f t="shared" si="152"/>
        <v/>
      </c>
      <c r="FL53" s="63" t="str">
        <f t="shared" si="152"/>
        <v/>
      </c>
      <c r="FM53" s="63" t="str">
        <f t="shared" si="152"/>
        <v/>
      </c>
      <c r="FN53" s="63" t="str">
        <f t="shared" si="152"/>
        <v/>
      </c>
      <c r="FO53" s="63" t="str">
        <f t="shared" si="152"/>
        <v/>
      </c>
      <c r="FP53" s="63" t="str">
        <f t="shared" si="152"/>
        <v/>
      </c>
      <c r="FQ53" s="63" t="str">
        <f t="shared" si="152"/>
        <v/>
      </c>
      <c r="FR53" s="63" t="str">
        <f t="shared" si="152"/>
        <v/>
      </c>
      <c r="FS53" s="63" t="str">
        <f t="shared" si="152"/>
        <v/>
      </c>
      <c r="FT53" s="63" t="str">
        <f t="shared" si="152"/>
        <v/>
      </c>
      <c r="FU53" s="63" t="str">
        <f t="shared" si="152"/>
        <v/>
      </c>
      <c r="FV53" s="63" t="str">
        <f t="shared" si="152"/>
        <v/>
      </c>
      <c r="FW53" s="63" t="str">
        <f t="shared" si="152"/>
        <v/>
      </c>
      <c r="FX53" s="63" t="str">
        <f t="shared" si="152"/>
        <v/>
      </c>
      <c r="FY53" s="63" t="str">
        <f t="shared" si="152"/>
        <v/>
      </c>
      <c r="FZ53" s="63" t="str">
        <f t="shared" si="152"/>
        <v/>
      </c>
      <c r="GA53" s="63" t="str">
        <f t="shared" si="152"/>
        <v/>
      </c>
      <c r="GB53" s="63" t="str">
        <f t="shared" si="152"/>
        <v/>
      </c>
      <c r="GC53" s="63" t="str">
        <f t="shared" si="152"/>
        <v/>
      </c>
      <c r="GD53" s="63" t="str">
        <f t="shared" si="152"/>
        <v/>
      </c>
      <c r="GE53" s="63" t="str">
        <f t="shared" si="152"/>
        <v/>
      </c>
      <c r="GF53" s="63" t="str">
        <f t="shared" si="152"/>
        <v/>
      </c>
      <c r="GG53" s="63" t="str">
        <f t="shared" si="152"/>
        <v/>
      </c>
      <c r="GH53" s="63" t="str">
        <f t="shared" si="152"/>
        <v/>
      </c>
      <c r="GI53" s="63" t="str">
        <f t="shared" si="152"/>
        <v/>
      </c>
      <c r="GJ53" s="63" t="str">
        <f t="shared" si="152"/>
        <v/>
      </c>
      <c r="GK53" s="63" t="str">
        <f t="shared" si="152"/>
        <v/>
      </c>
      <c r="GL53" s="63" t="str">
        <f t="shared" si="152"/>
        <v/>
      </c>
      <c r="GM53" s="63" t="str">
        <f t="shared" si="152"/>
        <v/>
      </c>
      <c r="GN53" s="63" t="str">
        <f t="shared" si="152"/>
        <v/>
      </c>
      <c r="GO53" s="63" t="str">
        <f t="shared" si="152"/>
        <v/>
      </c>
      <c r="GP53" s="63" t="str">
        <f t="shared" si="152"/>
        <v/>
      </c>
      <c r="GQ53" s="63" t="str">
        <f t="shared" si="152"/>
        <v/>
      </c>
      <c r="GR53" s="63" t="str">
        <f t="shared" si="152"/>
        <v/>
      </c>
      <c r="GS53" s="63" t="str">
        <f t="shared" si="152"/>
        <v/>
      </c>
      <c r="GT53" s="63" t="str">
        <f t="shared" si="152"/>
        <v/>
      </c>
      <c r="GU53" s="63" t="str">
        <f t="shared" si="152"/>
        <v/>
      </c>
      <c r="GV53" s="63" t="str">
        <f t="shared" si="152"/>
        <v/>
      </c>
      <c r="GW53" s="63" t="str">
        <f t="shared" si="152"/>
        <v/>
      </c>
      <c r="GX53" s="63" t="str">
        <f t="shared" si="152"/>
        <v/>
      </c>
      <c r="GY53" s="63" t="str">
        <f t="shared" si="152"/>
        <v/>
      </c>
      <c r="GZ53" s="63" t="str">
        <f t="shared" si="152"/>
        <v/>
      </c>
      <c r="HA53" s="63" t="str">
        <f t="shared" si="152"/>
        <v/>
      </c>
      <c r="HB53" s="63">
        <f t="shared" si="152"/>
        <v>0</v>
      </c>
      <c r="HC53" s="63">
        <f t="shared" si="152"/>
        <v>0</v>
      </c>
      <c r="HD53" s="63">
        <f t="shared" si="152"/>
        <v>0</v>
      </c>
      <c r="HE53" s="63">
        <f t="shared" si="152"/>
        <v>0</v>
      </c>
      <c r="HF53" s="63">
        <f t="shared" si="152"/>
        <v>0</v>
      </c>
      <c r="HG53" s="63">
        <f t="shared" si="152"/>
        <v>0</v>
      </c>
      <c r="HH53" s="63">
        <f t="shared" si="152"/>
        <v>0</v>
      </c>
      <c r="HI53" s="63">
        <f t="shared" si="152"/>
        <v>0</v>
      </c>
      <c r="HJ53" s="63">
        <f t="shared" ref="HJ53:JU53" si="153">IFERROR(HJ44/HJ26,"")</f>
        <v>0</v>
      </c>
      <c r="HK53" s="63">
        <f t="shared" si="153"/>
        <v>0</v>
      </c>
      <c r="HL53" s="63">
        <f t="shared" si="153"/>
        <v>0</v>
      </c>
      <c r="HM53" s="63">
        <f t="shared" si="153"/>
        <v>0</v>
      </c>
      <c r="HN53" s="63">
        <f t="shared" si="153"/>
        <v>0</v>
      </c>
      <c r="HO53" s="63">
        <f t="shared" si="153"/>
        <v>0</v>
      </c>
      <c r="HP53" s="63">
        <f t="shared" si="153"/>
        <v>0</v>
      </c>
      <c r="HQ53" s="63">
        <f t="shared" si="153"/>
        <v>0</v>
      </c>
      <c r="HR53" s="63" t="str">
        <f t="shared" si="153"/>
        <v/>
      </c>
      <c r="HS53" s="63" t="str">
        <f t="shared" si="153"/>
        <v/>
      </c>
      <c r="HT53" s="63" t="str">
        <f t="shared" si="153"/>
        <v/>
      </c>
      <c r="HU53" s="63" t="str">
        <f t="shared" si="153"/>
        <v/>
      </c>
      <c r="HV53" s="63" t="str">
        <f t="shared" si="153"/>
        <v/>
      </c>
      <c r="HW53" s="63" t="str">
        <f t="shared" si="153"/>
        <v/>
      </c>
      <c r="HX53" s="63" t="str">
        <f t="shared" si="153"/>
        <v/>
      </c>
      <c r="HY53" s="63" t="str">
        <f t="shared" si="153"/>
        <v/>
      </c>
      <c r="HZ53" s="63" t="str">
        <f t="shared" si="153"/>
        <v/>
      </c>
      <c r="IA53" s="63" t="str">
        <f t="shared" si="153"/>
        <v/>
      </c>
      <c r="IB53" s="63" t="str">
        <f t="shared" si="153"/>
        <v/>
      </c>
      <c r="IC53" s="63" t="str">
        <f t="shared" si="153"/>
        <v/>
      </c>
      <c r="ID53" s="63" t="str">
        <f t="shared" si="153"/>
        <v/>
      </c>
      <c r="IE53" s="63" t="str">
        <f t="shared" si="153"/>
        <v/>
      </c>
      <c r="IF53" s="63" t="str">
        <f t="shared" si="153"/>
        <v/>
      </c>
      <c r="IG53" s="63" t="str">
        <f t="shared" si="153"/>
        <v/>
      </c>
      <c r="IH53" s="63" t="str">
        <f t="shared" si="153"/>
        <v/>
      </c>
      <c r="II53" s="63" t="str">
        <f t="shared" si="153"/>
        <v/>
      </c>
      <c r="IJ53" s="63" t="str">
        <f t="shared" si="153"/>
        <v/>
      </c>
      <c r="IK53" s="63" t="str">
        <f t="shared" si="153"/>
        <v/>
      </c>
      <c r="IL53" s="63" t="str">
        <f t="shared" si="153"/>
        <v/>
      </c>
      <c r="IM53" s="63" t="str">
        <f t="shared" si="153"/>
        <v/>
      </c>
      <c r="IN53" s="63" t="str">
        <f t="shared" si="153"/>
        <v/>
      </c>
      <c r="IO53" s="63" t="str">
        <f t="shared" si="153"/>
        <v/>
      </c>
      <c r="IP53" s="63" t="str">
        <f t="shared" si="153"/>
        <v/>
      </c>
      <c r="IQ53" s="63" t="str">
        <f t="shared" si="153"/>
        <v/>
      </c>
      <c r="IR53" s="63" t="str">
        <f t="shared" si="153"/>
        <v/>
      </c>
      <c r="IS53" s="63" t="str">
        <f t="shared" si="153"/>
        <v/>
      </c>
      <c r="IT53" s="63" t="str">
        <f t="shared" si="153"/>
        <v/>
      </c>
      <c r="IU53" s="63" t="str">
        <f t="shared" si="153"/>
        <v/>
      </c>
      <c r="IV53" s="63" t="str">
        <f t="shared" si="153"/>
        <v/>
      </c>
      <c r="IW53" s="63" t="str">
        <f t="shared" si="153"/>
        <v/>
      </c>
      <c r="IX53" s="63" t="str">
        <f t="shared" si="153"/>
        <v/>
      </c>
      <c r="IY53" s="63" t="str">
        <f t="shared" si="153"/>
        <v/>
      </c>
      <c r="IZ53" s="63" t="str">
        <f t="shared" si="153"/>
        <v/>
      </c>
      <c r="JA53" s="63" t="str">
        <f t="shared" si="153"/>
        <v/>
      </c>
      <c r="JB53" s="63" t="str">
        <f t="shared" si="153"/>
        <v/>
      </c>
      <c r="JC53" s="63" t="str">
        <f t="shared" si="153"/>
        <v/>
      </c>
      <c r="JD53" s="63" t="str">
        <f t="shared" si="153"/>
        <v/>
      </c>
      <c r="JE53" s="63" t="str">
        <f t="shared" si="153"/>
        <v/>
      </c>
      <c r="JF53" s="63" t="str">
        <f t="shared" si="153"/>
        <v/>
      </c>
      <c r="JG53" s="63" t="str">
        <f t="shared" si="153"/>
        <v/>
      </c>
      <c r="JH53" s="63" t="str">
        <f t="shared" si="153"/>
        <v/>
      </c>
      <c r="JI53" s="63" t="str">
        <f t="shared" si="153"/>
        <v/>
      </c>
      <c r="JJ53" s="63" t="str">
        <f t="shared" si="153"/>
        <v/>
      </c>
      <c r="JK53" s="63" t="str">
        <f t="shared" si="153"/>
        <v/>
      </c>
      <c r="JL53" s="63" t="str">
        <f t="shared" si="153"/>
        <v/>
      </c>
      <c r="JM53" s="63" t="str">
        <f t="shared" si="153"/>
        <v/>
      </c>
      <c r="JN53" s="63" t="str">
        <f t="shared" si="153"/>
        <v/>
      </c>
      <c r="JO53" s="63" t="str">
        <f t="shared" si="153"/>
        <v/>
      </c>
      <c r="JP53" s="63" t="str">
        <f t="shared" si="153"/>
        <v/>
      </c>
      <c r="JQ53" s="63" t="str">
        <f t="shared" si="153"/>
        <v/>
      </c>
      <c r="JR53" s="63" t="str">
        <f t="shared" si="153"/>
        <v/>
      </c>
      <c r="JS53" s="63" t="str">
        <f t="shared" si="153"/>
        <v/>
      </c>
      <c r="JT53" s="63" t="str">
        <f t="shared" si="153"/>
        <v/>
      </c>
      <c r="JU53" s="63" t="str">
        <f t="shared" si="153"/>
        <v/>
      </c>
      <c r="JV53" s="63" t="str">
        <f t="shared" ref="JV53:KW53" si="154">IFERROR(JV44/JV26,"")</f>
        <v/>
      </c>
      <c r="JW53" s="63" t="str">
        <f t="shared" si="154"/>
        <v/>
      </c>
      <c r="JX53" s="63" t="str">
        <f t="shared" si="154"/>
        <v/>
      </c>
      <c r="JY53" s="63" t="str">
        <f t="shared" si="154"/>
        <v/>
      </c>
      <c r="JZ53" s="63" t="str">
        <f t="shared" si="154"/>
        <v/>
      </c>
      <c r="KA53" s="63" t="str">
        <f t="shared" si="154"/>
        <v/>
      </c>
      <c r="KB53" s="63" t="str">
        <f t="shared" si="154"/>
        <v/>
      </c>
      <c r="KC53" s="63" t="str">
        <f t="shared" si="154"/>
        <v/>
      </c>
      <c r="KD53" s="63" t="str">
        <f t="shared" si="154"/>
        <v/>
      </c>
      <c r="KE53" s="63" t="str">
        <f t="shared" si="154"/>
        <v/>
      </c>
      <c r="KF53" s="63" t="str">
        <f t="shared" si="154"/>
        <v/>
      </c>
      <c r="KG53" s="63" t="str">
        <f t="shared" si="154"/>
        <v/>
      </c>
      <c r="KH53" s="63" t="str">
        <f t="shared" si="154"/>
        <v/>
      </c>
      <c r="KI53" s="63" t="str">
        <f t="shared" si="154"/>
        <v/>
      </c>
      <c r="KJ53" s="63" t="str">
        <f t="shared" si="154"/>
        <v/>
      </c>
      <c r="KK53" s="63" t="str">
        <f t="shared" si="154"/>
        <v/>
      </c>
      <c r="KL53" s="63" t="str">
        <f t="shared" si="154"/>
        <v/>
      </c>
      <c r="KM53" s="63" t="str">
        <f t="shared" si="154"/>
        <v/>
      </c>
      <c r="KN53" s="63" t="str">
        <f t="shared" si="154"/>
        <v/>
      </c>
      <c r="KO53" s="63" t="str">
        <f t="shared" si="154"/>
        <v/>
      </c>
      <c r="KP53" s="63" t="str">
        <f t="shared" si="154"/>
        <v/>
      </c>
      <c r="KQ53" s="63" t="str">
        <f t="shared" si="154"/>
        <v/>
      </c>
      <c r="KR53" s="63" t="str">
        <f t="shared" si="154"/>
        <v/>
      </c>
      <c r="KS53" s="63" t="str">
        <f t="shared" si="154"/>
        <v/>
      </c>
      <c r="KT53" s="63" t="str">
        <f t="shared" si="154"/>
        <v/>
      </c>
      <c r="KU53" s="63" t="str">
        <f t="shared" si="154"/>
        <v/>
      </c>
      <c r="KV53" s="63" t="str">
        <f t="shared" si="154"/>
        <v/>
      </c>
      <c r="KW53" s="63" t="str">
        <f t="shared" si="154"/>
        <v/>
      </c>
    </row>
    <row r="54" spans="1:309" ht="20.100000000000001" customHeight="1" x14ac:dyDescent="0.25">
      <c r="A54" s="406"/>
      <c r="B54" s="338" t="s">
        <v>9</v>
      </c>
      <c r="C54" s="334"/>
      <c r="D54" s="75" t="str">
        <f>IFERROR(D45/D26,"")</f>
        <v/>
      </c>
      <c r="E54" s="75" t="str">
        <f t="shared" ref="E54:BP54" si="155">IFERROR(E45/E26,"")</f>
        <v/>
      </c>
      <c r="F54" s="75" t="str">
        <f t="shared" si="155"/>
        <v/>
      </c>
      <c r="G54" s="75" t="str">
        <f t="shared" si="155"/>
        <v/>
      </c>
      <c r="H54" s="75" t="str">
        <f t="shared" si="155"/>
        <v/>
      </c>
      <c r="I54" s="75" t="str">
        <f t="shared" si="155"/>
        <v/>
      </c>
      <c r="J54" s="75" t="str">
        <f t="shared" si="155"/>
        <v/>
      </c>
      <c r="K54" s="75" t="str">
        <f t="shared" si="155"/>
        <v/>
      </c>
      <c r="L54" s="75" t="str">
        <f t="shared" si="155"/>
        <v/>
      </c>
      <c r="M54" s="75" t="str">
        <f t="shared" si="155"/>
        <v/>
      </c>
      <c r="N54" s="75" t="str">
        <f t="shared" si="155"/>
        <v/>
      </c>
      <c r="O54" s="75" t="str">
        <f t="shared" si="155"/>
        <v/>
      </c>
      <c r="P54" s="75" t="str">
        <f t="shared" si="155"/>
        <v/>
      </c>
      <c r="Q54" s="75" t="str">
        <f t="shared" si="155"/>
        <v/>
      </c>
      <c r="R54" s="75" t="str">
        <f t="shared" si="155"/>
        <v/>
      </c>
      <c r="S54" s="75" t="str">
        <f t="shared" si="155"/>
        <v/>
      </c>
      <c r="T54" s="75" t="str">
        <f t="shared" si="155"/>
        <v/>
      </c>
      <c r="U54" s="75" t="str">
        <f t="shared" si="155"/>
        <v/>
      </c>
      <c r="V54" s="75" t="str">
        <f t="shared" si="155"/>
        <v/>
      </c>
      <c r="W54" s="75" t="str">
        <f t="shared" si="155"/>
        <v/>
      </c>
      <c r="X54" s="75" t="str">
        <f t="shared" si="155"/>
        <v/>
      </c>
      <c r="Y54" s="75" t="str">
        <f t="shared" si="155"/>
        <v/>
      </c>
      <c r="Z54" s="75" t="str">
        <f t="shared" si="155"/>
        <v/>
      </c>
      <c r="AA54" s="75" t="str">
        <f t="shared" si="155"/>
        <v/>
      </c>
      <c r="AB54" s="75" t="str">
        <f t="shared" si="155"/>
        <v/>
      </c>
      <c r="AC54" s="75" t="str">
        <f t="shared" si="155"/>
        <v/>
      </c>
      <c r="AD54" s="75" t="str">
        <f t="shared" si="155"/>
        <v/>
      </c>
      <c r="AE54" s="75" t="str">
        <f t="shared" si="155"/>
        <v/>
      </c>
      <c r="AF54" s="75" t="str">
        <f t="shared" si="155"/>
        <v/>
      </c>
      <c r="AG54" s="75" t="str">
        <f t="shared" si="155"/>
        <v/>
      </c>
      <c r="AH54" s="75" t="str">
        <f t="shared" si="155"/>
        <v/>
      </c>
      <c r="AI54" s="75" t="str">
        <f t="shared" si="155"/>
        <v/>
      </c>
      <c r="AJ54" s="75" t="str">
        <f t="shared" si="155"/>
        <v/>
      </c>
      <c r="AK54" s="75" t="str">
        <f t="shared" si="155"/>
        <v/>
      </c>
      <c r="AL54" s="75" t="str">
        <f t="shared" si="155"/>
        <v/>
      </c>
      <c r="AM54" s="75" t="str">
        <f t="shared" si="155"/>
        <v/>
      </c>
      <c r="AN54" s="75" t="str">
        <f t="shared" si="155"/>
        <v/>
      </c>
      <c r="AO54" s="75" t="str">
        <f t="shared" si="155"/>
        <v/>
      </c>
      <c r="AP54" s="75" t="str">
        <f t="shared" si="155"/>
        <v/>
      </c>
      <c r="AQ54" s="75" t="str">
        <f t="shared" si="155"/>
        <v/>
      </c>
      <c r="AR54" s="75" t="str">
        <f t="shared" si="155"/>
        <v/>
      </c>
      <c r="AS54" s="75" t="str">
        <f t="shared" si="155"/>
        <v/>
      </c>
      <c r="AT54" s="75" t="str">
        <f t="shared" si="155"/>
        <v/>
      </c>
      <c r="AU54" s="75" t="str">
        <f t="shared" si="155"/>
        <v/>
      </c>
      <c r="AV54" s="75" t="str">
        <f t="shared" si="155"/>
        <v/>
      </c>
      <c r="AW54" s="75">
        <f t="shared" si="155"/>
        <v>1</v>
      </c>
      <c r="AX54" s="75">
        <f t="shared" si="155"/>
        <v>1</v>
      </c>
      <c r="AY54" s="75">
        <f t="shared" si="155"/>
        <v>1</v>
      </c>
      <c r="AZ54" s="75">
        <f t="shared" si="155"/>
        <v>1</v>
      </c>
      <c r="BA54" s="75">
        <f t="shared" si="155"/>
        <v>1</v>
      </c>
      <c r="BB54" s="75">
        <f t="shared" si="155"/>
        <v>1</v>
      </c>
      <c r="BC54" s="75">
        <f t="shared" si="155"/>
        <v>1</v>
      </c>
      <c r="BD54" s="75">
        <f t="shared" si="155"/>
        <v>1</v>
      </c>
      <c r="BE54" s="75">
        <f t="shared" si="155"/>
        <v>1</v>
      </c>
      <c r="BF54" s="75">
        <f t="shared" si="155"/>
        <v>1</v>
      </c>
      <c r="BG54" s="75">
        <f t="shared" si="155"/>
        <v>1</v>
      </c>
      <c r="BH54" s="75">
        <f t="shared" si="155"/>
        <v>1</v>
      </c>
      <c r="BI54" s="75">
        <f t="shared" si="155"/>
        <v>1</v>
      </c>
      <c r="BJ54" s="75">
        <f t="shared" si="155"/>
        <v>1</v>
      </c>
      <c r="BK54" s="75">
        <f t="shared" si="155"/>
        <v>1</v>
      </c>
      <c r="BL54" s="75">
        <f t="shared" si="155"/>
        <v>1</v>
      </c>
      <c r="BM54" s="75">
        <f t="shared" si="155"/>
        <v>1</v>
      </c>
      <c r="BN54" s="75">
        <f t="shared" si="155"/>
        <v>1</v>
      </c>
      <c r="BO54" s="75">
        <f t="shared" si="155"/>
        <v>1</v>
      </c>
      <c r="BP54" s="75">
        <f t="shared" si="155"/>
        <v>1</v>
      </c>
      <c r="BQ54" s="75">
        <f t="shared" ref="BQ54:EB54" si="156">IFERROR(BQ45/BQ26,"")</f>
        <v>1</v>
      </c>
      <c r="BR54" s="75">
        <f t="shared" si="156"/>
        <v>1</v>
      </c>
      <c r="BS54" s="75">
        <f t="shared" si="156"/>
        <v>1</v>
      </c>
      <c r="BT54" s="75">
        <f t="shared" si="156"/>
        <v>1</v>
      </c>
      <c r="BU54" s="75">
        <f t="shared" si="156"/>
        <v>1</v>
      </c>
      <c r="BV54" s="75">
        <f t="shared" si="156"/>
        <v>1</v>
      </c>
      <c r="BW54" s="75">
        <f t="shared" si="156"/>
        <v>1</v>
      </c>
      <c r="BX54" s="75" t="str">
        <f t="shared" si="156"/>
        <v/>
      </c>
      <c r="BY54" s="75" t="str">
        <f t="shared" si="156"/>
        <v/>
      </c>
      <c r="BZ54" s="75" t="str">
        <f t="shared" si="156"/>
        <v/>
      </c>
      <c r="CA54" s="75" t="str">
        <f t="shared" si="156"/>
        <v/>
      </c>
      <c r="CB54" s="75" t="str">
        <f t="shared" si="156"/>
        <v/>
      </c>
      <c r="CC54" s="75" t="str">
        <f t="shared" si="156"/>
        <v/>
      </c>
      <c r="CD54" s="75" t="str">
        <f t="shared" si="156"/>
        <v/>
      </c>
      <c r="CE54" s="75" t="str">
        <f t="shared" si="156"/>
        <v/>
      </c>
      <c r="CF54" s="75" t="str">
        <f t="shared" si="156"/>
        <v/>
      </c>
      <c r="CG54" s="75" t="str">
        <f t="shared" si="156"/>
        <v/>
      </c>
      <c r="CH54" s="75" t="str">
        <f t="shared" si="156"/>
        <v/>
      </c>
      <c r="CI54" s="75" t="str">
        <f t="shared" si="156"/>
        <v/>
      </c>
      <c r="CJ54" s="75" t="str">
        <f t="shared" si="156"/>
        <v/>
      </c>
      <c r="CK54" s="75" t="str">
        <f t="shared" si="156"/>
        <v/>
      </c>
      <c r="CL54" s="75" t="str">
        <f t="shared" si="156"/>
        <v/>
      </c>
      <c r="CM54" s="75" t="str">
        <f t="shared" si="156"/>
        <v/>
      </c>
      <c r="CN54" s="75" t="str">
        <f t="shared" si="156"/>
        <v/>
      </c>
      <c r="CO54" s="75" t="str">
        <f t="shared" si="156"/>
        <v/>
      </c>
      <c r="CP54" s="75" t="str">
        <f t="shared" si="156"/>
        <v/>
      </c>
      <c r="CQ54" s="75" t="str">
        <f t="shared" si="156"/>
        <v/>
      </c>
      <c r="CR54" s="75" t="str">
        <f t="shared" si="156"/>
        <v/>
      </c>
      <c r="CS54" s="75" t="str">
        <f t="shared" si="156"/>
        <v/>
      </c>
      <c r="CT54" s="75" t="str">
        <f t="shared" si="156"/>
        <v/>
      </c>
      <c r="CU54" s="75" t="str">
        <f t="shared" si="156"/>
        <v/>
      </c>
      <c r="CV54" s="75" t="str">
        <f t="shared" si="156"/>
        <v/>
      </c>
      <c r="CW54" s="75" t="str">
        <f t="shared" si="156"/>
        <v/>
      </c>
      <c r="CX54" s="75" t="str">
        <f t="shared" si="156"/>
        <v/>
      </c>
      <c r="CY54" s="75" t="str">
        <f t="shared" si="156"/>
        <v/>
      </c>
      <c r="CZ54" s="75" t="str">
        <f t="shared" si="156"/>
        <v/>
      </c>
      <c r="DA54" s="75" t="str">
        <f t="shared" si="156"/>
        <v/>
      </c>
      <c r="DB54" s="75" t="str">
        <f t="shared" si="156"/>
        <v/>
      </c>
      <c r="DC54" s="75" t="str">
        <f t="shared" si="156"/>
        <v/>
      </c>
      <c r="DD54" s="75" t="str">
        <f t="shared" si="156"/>
        <v/>
      </c>
      <c r="DE54" s="75" t="str">
        <f t="shared" si="156"/>
        <v/>
      </c>
      <c r="DF54" s="75" t="str">
        <f t="shared" si="156"/>
        <v/>
      </c>
      <c r="DG54" s="75" t="str">
        <f t="shared" si="156"/>
        <v/>
      </c>
      <c r="DH54" s="75" t="str">
        <f t="shared" si="156"/>
        <v/>
      </c>
      <c r="DI54" s="75" t="str">
        <f t="shared" si="156"/>
        <v/>
      </c>
      <c r="DJ54" s="75" t="str">
        <f t="shared" si="156"/>
        <v/>
      </c>
      <c r="DK54" s="75" t="str">
        <f t="shared" si="156"/>
        <v/>
      </c>
      <c r="DL54" s="75" t="str">
        <f t="shared" si="156"/>
        <v/>
      </c>
      <c r="DM54" s="75" t="str">
        <f t="shared" si="156"/>
        <v/>
      </c>
      <c r="DN54" s="75" t="str">
        <f t="shared" si="156"/>
        <v/>
      </c>
      <c r="DO54" s="75" t="str">
        <f t="shared" si="156"/>
        <v/>
      </c>
      <c r="DP54" s="75" t="str">
        <f t="shared" si="156"/>
        <v/>
      </c>
      <c r="DQ54" s="75" t="str">
        <f t="shared" si="156"/>
        <v/>
      </c>
      <c r="DR54" s="75" t="str">
        <f t="shared" si="156"/>
        <v/>
      </c>
      <c r="DS54" s="75" t="str">
        <f t="shared" si="156"/>
        <v/>
      </c>
      <c r="DT54" s="75" t="str">
        <f t="shared" si="156"/>
        <v/>
      </c>
      <c r="DU54" s="75" t="str">
        <f t="shared" si="156"/>
        <v/>
      </c>
      <c r="DV54" s="75" t="str">
        <f t="shared" si="156"/>
        <v/>
      </c>
      <c r="DW54" s="75" t="str">
        <f t="shared" si="156"/>
        <v/>
      </c>
      <c r="DX54" s="75" t="str">
        <f t="shared" si="156"/>
        <v/>
      </c>
      <c r="DY54" s="75" t="str">
        <f t="shared" si="156"/>
        <v/>
      </c>
      <c r="DZ54" s="75" t="str">
        <f t="shared" si="156"/>
        <v/>
      </c>
      <c r="EA54" s="75" t="str">
        <f t="shared" si="156"/>
        <v/>
      </c>
      <c r="EB54" s="75" t="str">
        <f t="shared" si="156"/>
        <v/>
      </c>
      <c r="EC54" s="75" t="str">
        <f t="shared" ref="EC54:ER54" si="157">IFERROR(EC45/EC26,"")</f>
        <v/>
      </c>
      <c r="ED54" s="75" t="str">
        <f t="shared" si="157"/>
        <v/>
      </c>
      <c r="EE54" s="75" t="str">
        <f t="shared" si="157"/>
        <v/>
      </c>
      <c r="EF54" s="75" t="str">
        <f t="shared" si="157"/>
        <v/>
      </c>
      <c r="EG54" s="75" t="str">
        <f t="shared" si="157"/>
        <v/>
      </c>
      <c r="EH54" s="75" t="str">
        <f t="shared" si="157"/>
        <v/>
      </c>
      <c r="EI54" s="75" t="str">
        <f t="shared" si="157"/>
        <v/>
      </c>
      <c r="EJ54" s="75" t="str">
        <f t="shared" si="157"/>
        <v/>
      </c>
      <c r="EK54" s="75" t="str">
        <f t="shared" si="157"/>
        <v/>
      </c>
      <c r="EL54" s="75" t="str">
        <f t="shared" si="157"/>
        <v/>
      </c>
      <c r="EM54" s="75" t="str">
        <f t="shared" si="157"/>
        <v/>
      </c>
      <c r="EN54" s="75" t="str">
        <f t="shared" si="157"/>
        <v/>
      </c>
      <c r="EO54" s="75" t="str">
        <f t="shared" si="157"/>
        <v/>
      </c>
      <c r="EP54" s="75" t="str">
        <f t="shared" si="157"/>
        <v/>
      </c>
      <c r="EQ54" s="75" t="str">
        <f t="shared" si="157"/>
        <v/>
      </c>
      <c r="ER54" s="75" t="str">
        <f t="shared" si="157"/>
        <v/>
      </c>
      <c r="EU54" s="411"/>
      <c r="EV54" s="371" t="s">
        <v>9</v>
      </c>
      <c r="EW54" s="363"/>
      <c r="EX54" s="63" t="str">
        <f t="shared" ref="EX54:HI54" si="158">IFERROR(EX45/EX26,"")</f>
        <v/>
      </c>
      <c r="EY54" s="63" t="str">
        <f t="shared" si="158"/>
        <v/>
      </c>
      <c r="EZ54" s="63" t="str">
        <f t="shared" si="158"/>
        <v/>
      </c>
      <c r="FA54" s="63" t="str">
        <f t="shared" si="158"/>
        <v/>
      </c>
      <c r="FB54" s="63" t="str">
        <f t="shared" si="158"/>
        <v/>
      </c>
      <c r="FC54" s="63" t="str">
        <f t="shared" si="158"/>
        <v/>
      </c>
      <c r="FD54" s="63" t="str">
        <f t="shared" si="158"/>
        <v/>
      </c>
      <c r="FE54" s="63" t="str">
        <f t="shared" si="158"/>
        <v/>
      </c>
      <c r="FF54" s="63" t="str">
        <f t="shared" si="158"/>
        <v/>
      </c>
      <c r="FG54" s="63" t="str">
        <f t="shared" si="158"/>
        <v/>
      </c>
      <c r="FH54" s="63" t="str">
        <f t="shared" si="158"/>
        <v/>
      </c>
      <c r="FI54" s="63" t="str">
        <f t="shared" si="158"/>
        <v/>
      </c>
      <c r="FJ54" s="63" t="str">
        <f t="shared" si="158"/>
        <v/>
      </c>
      <c r="FK54" s="63" t="str">
        <f t="shared" si="158"/>
        <v/>
      </c>
      <c r="FL54" s="63" t="str">
        <f t="shared" si="158"/>
        <v/>
      </c>
      <c r="FM54" s="63" t="str">
        <f t="shared" si="158"/>
        <v/>
      </c>
      <c r="FN54" s="63" t="str">
        <f t="shared" si="158"/>
        <v/>
      </c>
      <c r="FO54" s="63" t="str">
        <f t="shared" si="158"/>
        <v/>
      </c>
      <c r="FP54" s="63" t="str">
        <f t="shared" si="158"/>
        <v/>
      </c>
      <c r="FQ54" s="63" t="str">
        <f t="shared" si="158"/>
        <v/>
      </c>
      <c r="FR54" s="63" t="str">
        <f t="shared" si="158"/>
        <v/>
      </c>
      <c r="FS54" s="63" t="str">
        <f t="shared" si="158"/>
        <v/>
      </c>
      <c r="FT54" s="63" t="str">
        <f t="shared" si="158"/>
        <v/>
      </c>
      <c r="FU54" s="63" t="str">
        <f t="shared" si="158"/>
        <v/>
      </c>
      <c r="FV54" s="63" t="str">
        <f t="shared" si="158"/>
        <v/>
      </c>
      <c r="FW54" s="63" t="str">
        <f t="shared" si="158"/>
        <v/>
      </c>
      <c r="FX54" s="63" t="str">
        <f t="shared" si="158"/>
        <v/>
      </c>
      <c r="FY54" s="63" t="str">
        <f t="shared" si="158"/>
        <v/>
      </c>
      <c r="FZ54" s="63" t="str">
        <f t="shared" si="158"/>
        <v/>
      </c>
      <c r="GA54" s="63" t="str">
        <f t="shared" si="158"/>
        <v/>
      </c>
      <c r="GB54" s="63" t="str">
        <f t="shared" si="158"/>
        <v/>
      </c>
      <c r="GC54" s="63" t="str">
        <f t="shared" si="158"/>
        <v/>
      </c>
      <c r="GD54" s="63" t="str">
        <f t="shared" si="158"/>
        <v/>
      </c>
      <c r="GE54" s="63" t="str">
        <f t="shared" si="158"/>
        <v/>
      </c>
      <c r="GF54" s="63" t="str">
        <f t="shared" si="158"/>
        <v/>
      </c>
      <c r="GG54" s="63" t="str">
        <f t="shared" si="158"/>
        <v/>
      </c>
      <c r="GH54" s="63" t="str">
        <f t="shared" si="158"/>
        <v/>
      </c>
      <c r="GI54" s="63" t="str">
        <f t="shared" si="158"/>
        <v/>
      </c>
      <c r="GJ54" s="63" t="str">
        <f t="shared" si="158"/>
        <v/>
      </c>
      <c r="GK54" s="63" t="str">
        <f t="shared" si="158"/>
        <v/>
      </c>
      <c r="GL54" s="63" t="str">
        <f t="shared" si="158"/>
        <v/>
      </c>
      <c r="GM54" s="63" t="str">
        <f t="shared" si="158"/>
        <v/>
      </c>
      <c r="GN54" s="63" t="str">
        <f t="shared" si="158"/>
        <v/>
      </c>
      <c r="GO54" s="63" t="str">
        <f t="shared" si="158"/>
        <v/>
      </c>
      <c r="GP54" s="63" t="str">
        <f t="shared" si="158"/>
        <v/>
      </c>
      <c r="GQ54" s="63" t="str">
        <f t="shared" si="158"/>
        <v/>
      </c>
      <c r="GR54" s="63" t="str">
        <f t="shared" si="158"/>
        <v/>
      </c>
      <c r="GS54" s="63" t="str">
        <f t="shared" si="158"/>
        <v/>
      </c>
      <c r="GT54" s="63" t="str">
        <f t="shared" si="158"/>
        <v/>
      </c>
      <c r="GU54" s="63" t="str">
        <f t="shared" si="158"/>
        <v/>
      </c>
      <c r="GV54" s="63" t="str">
        <f t="shared" si="158"/>
        <v/>
      </c>
      <c r="GW54" s="63" t="str">
        <f t="shared" si="158"/>
        <v/>
      </c>
      <c r="GX54" s="63" t="str">
        <f t="shared" si="158"/>
        <v/>
      </c>
      <c r="GY54" s="63" t="str">
        <f t="shared" si="158"/>
        <v/>
      </c>
      <c r="GZ54" s="63" t="str">
        <f t="shared" si="158"/>
        <v/>
      </c>
      <c r="HA54" s="63" t="str">
        <f t="shared" si="158"/>
        <v/>
      </c>
      <c r="HB54" s="63">
        <f t="shared" si="158"/>
        <v>1</v>
      </c>
      <c r="HC54" s="63">
        <f t="shared" si="158"/>
        <v>1</v>
      </c>
      <c r="HD54" s="63">
        <f t="shared" si="158"/>
        <v>1</v>
      </c>
      <c r="HE54" s="63">
        <f t="shared" si="158"/>
        <v>1</v>
      </c>
      <c r="HF54" s="63">
        <f t="shared" si="158"/>
        <v>1</v>
      </c>
      <c r="HG54" s="63">
        <f t="shared" si="158"/>
        <v>1</v>
      </c>
      <c r="HH54" s="63">
        <f t="shared" si="158"/>
        <v>1</v>
      </c>
      <c r="HI54" s="63">
        <f t="shared" si="158"/>
        <v>1</v>
      </c>
      <c r="HJ54" s="63">
        <f t="shared" ref="HJ54:JU54" si="159">IFERROR(HJ45/HJ26,"")</f>
        <v>1</v>
      </c>
      <c r="HK54" s="63">
        <f t="shared" si="159"/>
        <v>1</v>
      </c>
      <c r="HL54" s="63">
        <f t="shared" si="159"/>
        <v>1</v>
      </c>
      <c r="HM54" s="63">
        <f t="shared" si="159"/>
        <v>1</v>
      </c>
      <c r="HN54" s="63">
        <f t="shared" si="159"/>
        <v>1</v>
      </c>
      <c r="HO54" s="63">
        <f t="shared" si="159"/>
        <v>1</v>
      </c>
      <c r="HP54" s="63">
        <f t="shared" si="159"/>
        <v>1</v>
      </c>
      <c r="HQ54" s="63">
        <f t="shared" si="159"/>
        <v>1</v>
      </c>
      <c r="HR54" s="63" t="str">
        <f t="shared" si="159"/>
        <v/>
      </c>
      <c r="HS54" s="63" t="str">
        <f t="shared" si="159"/>
        <v/>
      </c>
      <c r="HT54" s="63" t="str">
        <f t="shared" si="159"/>
        <v/>
      </c>
      <c r="HU54" s="63" t="str">
        <f t="shared" si="159"/>
        <v/>
      </c>
      <c r="HV54" s="63" t="str">
        <f t="shared" si="159"/>
        <v/>
      </c>
      <c r="HW54" s="63" t="str">
        <f t="shared" si="159"/>
        <v/>
      </c>
      <c r="HX54" s="63" t="str">
        <f t="shared" si="159"/>
        <v/>
      </c>
      <c r="HY54" s="63" t="str">
        <f t="shared" si="159"/>
        <v/>
      </c>
      <c r="HZ54" s="63" t="str">
        <f t="shared" si="159"/>
        <v/>
      </c>
      <c r="IA54" s="63" t="str">
        <f t="shared" si="159"/>
        <v/>
      </c>
      <c r="IB54" s="63" t="str">
        <f t="shared" si="159"/>
        <v/>
      </c>
      <c r="IC54" s="63" t="str">
        <f t="shared" si="159"/>
        <v/>
      </c>
      <c r="ID54" s="63" t="str">
        <f t="shared" si="159"/>
        <v/>
      </c>
      <c r="IE54" s="63" t="str">
        <f t="shared" si="159"/>
        <v/>
      </c>
      <c r="IF54" s="63" t="str">
        <f t="shared" si="159"/>
        <v/>
      </c>
      <c r="IG54" s="63" t="str">
        <f t="shared" si="159"/>
        <v/>
      </c>
      <c r="IH54" s="63" t="str">
        <f t="shared" si="159"/>
        <v/>
      </c>
      <c r="II54" s="63" t="str">
        <f t="shared" si="159"/>
        <v/>
      </c>
      <c r="IJ54" s="63" t="str">
        <f t="shared" si="159"/>
        <v/>
      </c>
      <c r="IK54" s="63" t="str">
        <f t="shared" si="159"/>
        <v/>
      </c>
      <c r="IL54" s="63" t="str">
        <f t="shared" si="159"/>
        <v/>
      </c>
      <c r="IM54" s="63" t="str">
        <f t="shared" si="159"/>
        <v/>
      </c>
      <c r="IN54" s="63" t="str">
        <f t="shared" si="159"/>
        <v/>
      </c>
      <c r="IO54" s="63" t="str">
        <f t="shared" si="159"/>
        <v/>
      </c>
      <c r="IP54" s="63" t="str">
        <f t="shared" si="159"/>
        <v/>
      </c>
      <c r="IQ54" s="63" t="str">
        <f t="shared" si="159"/>
        <v/>
      </c>
      <c r="IR54" s="63" t="str">
        <f t="shared" si="159"/>
        <v/>
      </c>
      <c r="IS54" s="63" t="str">
        <f t="shared" si="159"/>
        <v/>
      </c>
      <c r="IT54" s="63" t="str">
        <f t="shared" si="159"/>
        <v/>
      </c>
      <c r="IU54" s="63" t="str">
        <f t="shared" si="159"/>
        <v/>
      </c>
      <c r="IV54" s="63" t="str">
        <f t="shared" si="159"/>
        <v/>
      </c>
      <c r="IW54" s="63" t="str">
        <f t="shared" si="159"/>
        <v/>
      </c>
      <c r="IX54" s="63" t="str">
        <f t="shared" si="159"/>
        <v/>
      </c>
      <c r="IY54" s="63" t="str">
        <f t="shared" si="159"/>
        <v/>
      </c>
      <c r="IZ54" s="63" t="str">
        <f t="shared" si="159"/>
        <v/>
      </c>
      <c r="JA54" s="63" t="str">
        <f t="shared" si="159"/>
        <v/>
      </c>
      <c r="JB54" s="63" t="str">
        <f t="shared" si="159"/>
        <v/>
      </c>
      <c r="JC54" s="63" t="str">
        <f t="shared" si="159"/>
        <v/>
      </c>
      <c r="JD54" s="63" t="str">
        <f t="shared" si="159"/>
        <v/>
      </c>
      <c r="JE54" s="63" t="str">
        <f t="shared" si="159"/>
        <v/>
      </c>
      <c r="JF54" s="63" t="str">
        <f t="shared" si="159"/>
        <v/>
      </c>
      <c r="JG54" s="63" t="str">
        <f t="shared" si="159"/>
        <v/>
      </c>
      <c r="JH54" s="63" t="str">
        <f t="shared" si="159"/>
        <v/>
      </c>
      <c r="JI54" s="63" t="str">
        <f t="shared" si="159"/>
        <v/>
      </c>
      <c r="JJ54" s="63" t="str">
        <f t="shared" si="159"/>
        <v/>
      </c>
      <c r="JK54" s="63" t="str">
        <f t="shared" si="159"/>
        <v/>
      </c>
      <c r="JL54" s="63" t="str">
        <f t="shared" si="159"/>
        <v/>
      </c>
      <c r="JM54" s="63" t="str">
        <f t="shared" si="159"/>
        <v/>
      </c>
      <c r="JN54" s="63" t="str">
        <f t="shared" si="159"/>
        <v/>
      </c>
      <c r="JO54" s="63" t="str">
        <f t="shared" si="159"/>
        <v/>
      </c>
      <c r="JP54" s="63" t="str">
        <f t="shared" si="159"/>
        <v/>
      </c>
      <c r="JQ54" s="63" t="str">
        <f t="shared" si="159"/>
        <v/>
      </c>
      <c r="JR54" s="63" t="str">
        <f t="shared" si="159"/>
        <v/>
      </c>
      <c r="JS54" s="63" t="str">
        <f t="shared" si="159"/>
        <v/>
      </c>
      <c r="JT54" s="63" t="str">
        <f t="shared" si="159"/>
        <v/>
      </c>
      <c r="JU54" s="63" t="str">
        <f t="shared" si="159"/>
        <v/>
      </c>
      <c r="JV54" s="63" t="str">
        <f t="shared" ref="JV54:KW54" si="160">IFERROR(JV45/JV26,"")</f>
        <v/>
      </c>
      <c r="JW54" s="63" t="str">
        <f t="shared" si="160"/>
        <v/>
      </c>
      <c r="JX54" s="63" t="str">
        <f t="shared" si="160"/>
        <v/>
      </c>
      <c r="JY54" s="63" t="str">
        <f t="shared" si="160"/>
        <v/>
      </c>
      <c r="JZ54" s="63" t="str">
        <f t="shared" si="160"/>
        <v/>
      </c>
      <c r="KA54" s="63" t="str">
        <f t="shared" si="160"/>
        <v/>
      </c>
      <c r="KB54" s="63" t="str">
        <f t="shared" si="160"/>
        <v/>
      </c>
      <c r="KC54" s="63" t="str">
        <f t="shared" si="160"/>
        <v/>
      </c>
      <c r="KD54" s="63" t="str">
        <f t="shared" si="160"/>
        <v/>
      </c>
      <c r="KE54" s="63" t="str">
        <f t="shared" si="160"/>
        <v/>
      </c>
      <c r="KF54" s="63" t="str">
        <f t="shared" si="160"/>
        <v/>
      </c>
      <c r="KG54" s="63" t="str">
        <f t="shared" si="160"/>
        <v/>
      </c>
      <c r="KH54" s="63" t="str">
        <f t="shared" si="160"/>
        <v/>
      </c>
      <c r="KI54" s="63" t="str">
        <f t="shared" si="160"/>
        <v/>
      </c>
      <c r="KJ54" s="63" t="str">
        <f t="shared" si="160"/>
        <v/>
      </c>
      <c r="KK54" s="63" t="str">
        <f t="shared" si="160"/>
        <v/>
      </c>
      <c r="KL54" s="63" t="str">
        <f t="shared" si="160"/>
        <v/>
      </c>
      <c r="KM54" s="63" t="str">
        <f t="shared" si="160"/>
        <v/>
      </c>
      <c r="KN54" s="63" t="str">
        <f t="shared" si="160"/>
        <v/>
      </c>
      <c r="KO54" s="63" t="str">
        <f t="shared" si="160"/>
        <v/>
      </c>
      <c r="KP54" s="63" t="str">
        <f t="shared" si="160"/>
        <v/>
      </c>
      <c r="KQ54" s="63" t="str">
        <f t="shared" si="160"/>
        <v/>
      </c>
      <c r="KR54" s="63" t="str">
        <f t="shared" si="160"/>
        <v/>
      </c>
      <c r="KS54" s="63" t="str">
        <f t="shared" si="160"/>
        <v/>
      </c>
      <c r="KT54" s="63" t="str">
        <f t="shared" si="160"/>
        <v/>
      </c>
      <c r="KU54" s="63" t="str">
        <f t="shared" si="160"/>
        <v/>
      </c>
      <c r="KV54" s="63" t="str">
        <f t="shared" si="160"/>
        <v/>
      </c>
      <c r="KW54" s="63" t="str">
        <f t="shared" si="160"/>
        <v/>
      </c>
    </row>
    <row r="55" spans="1:309" ht="20.100000000000001" customHeight="1" x14ac:dyDescent="0.25">
      <c r="A55" s="406"/>
      <c r="B55" s="333" t="s">
        <v>19</v>
      </c>
      <c r="C55" s="333"/>
      <c r="D55" s="75" t="str">
        <f>IFERROR(D39/D26,"")</f>
        <v/>
      </c>
      <c r="E55" s="75" t="str">
        <f t="shared" ref="E55:BP55" si="161">IFERROR(E39/E26,"")</f>
        <v/>
      </c>
      <c r="F55" s="75" t="str">
        <f t="shared" si="161"/>
        <v/>
      </c>
      <c r="G55" s="75" t="str">
        <f t="shared" si="161"/>
        <v/>
      </c>
      <c r="H55" s="75" t="str">
        <f t="shared" si="161"/>
        <v/>
      </c>
      <c r="I55" s="75" t="str">
        <f t="shared" si="161"/>
        <v/>
      </c>
      <c r="J55" s="75" t="str">
        <f t="shared" si="161"/>
        <v/>
      </c>
      <c r="K55" s="75" t="str">
        <f t="shared" si="161"/>
        <v/>
      </c>
      <c r="L55" s="75" t="str">
        <f t="shared" si="161"/>
        <v/>
      </c>
      <c r="M55" s="75" t="str">
        <f t="shared" si="161"/>
        <v/>
      </c>
      <c r="N55" s="75" t="str">
        <f t="shared" si="161"/>
        <v/>
      </c>
      <c r="O55" s="75" t="str">
        <f t="shared" si="161"/>
        <v/>
      </c>
      <c r="P55" s="75" t="str">
        <f t="shared" si="161"/>
        <v/>
      </c>
      <c r="Q55" s="75" t="str">
        <f t="shared" si="161"/>
        <v/>
      </c>
      <c r="R55" s="75" t="str">
        <f t="shared" si="161"/>
        <v/>
      </c>
      <c r="S55" s="75" t="str">
        <f t="shared" si="161"/>
        <v/>
      </c>
      <c r="T55" s="75" t="str">
        <f t="shared" si="161"/>
        <v/>
      </c>
      <c r="U55" s="75" t="str">
        <f t="shared" si="161"/>
        <v/>
      </c>
      <c r="V55" s="75" t="str">
        <f t="shared" si="161"/>
        <v/>
      </c>
      <c r="W55" s="75" t="str">
        <f t="shared" si="161"/>
        <v/>
      </c>
      <c r="X55" s="75" t="str">
        <f t="shared" si="161"/>
        <v/>
      </c>
      <c r="Y55" s="75" t="str">
        <f t="shared" si="161"/>
        <v/>
      </c>
      <c r="Z55" s="75" t="str">
        <f t="shared" si="161"/>
        <v/>
      </c>
      <c r="AA55" s="75" t="str">
        <f t="shared" si="161"/>
        <v/>
      </c>
      <c r="AB55" s="75" t="str">
        <f t="shared" si="161"/>
        <v/>
      </c>
      <c r="AC55" s="75" t="str">
        <f t="shared" si="161"/>
        <v/>
      </c>
      <c r="AD55" s="75" t="str">
        <f t="shared" si="161"/>
        <v/>
      </c>
      <c r="AE55" s="75" t="str">
        <f t="shared" si="161"/>
        <v/>
      </c>
      <c r="AF55" s="75" t="str">
        <f t="shared" si="161"/>
        <v/>
      </c>
      <c r="AG55" s="75" t="str">
        <f t="shared" si="161"/>
        <v/>
      </c>
      <c r="AH55" s="75" t="str">
        <f t="shared" si="161"/>
        <v/>
      </c>
      <c r="AI55" s="75" t="str">
        <f t="shared" si="161"/>
        <v/>
      </c>
      <c r="AJ55" s="75" t="str">
        <f t="shared" si="161"/>
        <v/>
      </c>
      <c r="AK55" s="75" t="str">
        <f t="shared" si="161"/>
        <v/>
      </c>
      <c r="AL55" s="75" t="str">
        <f t="shared" si="161"/>
        <v/>
      </c>
      <c r="AM55" s="75" t="str">
        <f t="shared" si="161"/>
        <v/>
      </c>
      <c r="AN55" s="75" t="str">
        <f t="shared" si="161"/>
        <v/>
      </c>
      <c r="AO55" s="75" t="str">
        <f t="shared" si="161"/>
        <v/>
      </c>
      <c r="AP55" s="75" t="str">
        <f t="shared" si="161"/>
        <v/>
      </c>
      <c r="AQ55" s="75" t="str">
        <f t="shared" si="161"/>
        <v/>
      </c>
      <c r="AR55" s="75" t="str">
        <f t="shared" si="161"/>
        <v/>
      </c>
      <c r="AS55" s="75" t="str">
        <f t="shared" si="161"/>
        <v/>
      </c>
      <c r="AT55" s="75" t="str">
        <f t="shared" si="161"/>
        <v/>
      </c>
      <c r="AU55" s="75" t="str">
        <f t="shared" si="161"/>
        <v/>
      </c>
      <c r="AV55" s="75" t="str">
        <f t="shared" si="161"/>
        <v/>
      </c>
      <c r="AW55" s="75">
        <f t="shared" si="161"/>
        <v>1</v>
      </c>
      <c r="AX55" s="75">
        <f t="shared" si="161"/>
        <v>1</v>
      </c>
      <c r="AY55" s="75">
        <f t="shared" si="161"/>
        <v>1</v>
      </c>
      <c r="AZ55" s="75">
        <f t="shared" si="161"/>
        <v>1</v>
      </c>
      <c r="BA55" s="75">
        <f t="shared" si="161"/>
        <v>1</v>
      </c>
      <c r="BB55" s="75">
        <f t="shared" si="161"/>
        <v>1</v>
      </c>
      <c r="BC55" s="75">
        <f t="shared" si="161"/>
        <v>1</v>
      </c>
      <c r="BD55" s="75">
        <f t="shared" si="161"/>
        <v>1</v>
      </c>
      <c r="BE55" s="75">
        <f t="shared" si="161"/>
        <v>1</v>
      </c>
      <c r="BF55" s="75">
        <f t="shared" si="161"/>
        <v>1</v>
      </c>
      <c r="BG55" s="75">
        <f t="shared" si="161"/>
        <v>1</v>
      </c>
      <c r="BH55" s="75">
        <f t="shared" si="161"/>
        <v>1</v>
      </c>
      <c r="BI55" s="75">
        <f t="shared" si="161"/>
        <v>1</v>
      </c>
      <c r="BJ55" s="75">
        <f t="shared" si="161"/>
        <v>1</v>
      </c>
      <c r="BK55" s="75">
        <f t="shared" si="161"/>
        <v>1</v>
      </c>
      <c r="BL55" s="75">
        <f t="shared" si="161"/>
        <v>1</v>
      </c>
      <c r="BM55" s="75">
        <f t="shared" si="161"/>
        <v>1</v>
      </c>
      <c r="BN55" s="75">
        <f t="shared" si="161"/>
        <v>1</v>
      </c>
      <c r="BO55" s="75">
        <f t="shared" si="161"/>
        <v>1</v>
      </c>
      <c r="BP55" s="75">
        <f t="shared" si="161"/>
        <v>1</v>
      </c>
      <c r="BQ55" s="75">
        <f t="shared" ref="BQ55:EB55" si="162">IFERROR(BQ39/BQ26,"")</f>
        <v>1</v>
      </c>
      <c r="BR55" s="75">
        <f t="shared" si="162"/>
        <v>1</v>
      </c>
      <c r="BS55" s="75">
        <f t="shared" si="162"/>
        <v>1</v>
      </c>
      <c r="BT55" s="75">
        <f t="shared" si="162"/>
        <v>1</v>
      </c>
      <c r="BU55" s="75">
        <f t="shared" si="162"/>
        <v>1</v>
      </c>
      <c r="BV55" s="75">
        <f t="shared" si="162"/>
        <v>1</v>
      </c>
      <c r="BW55" s="75">
        <f t="shared" si="162"/>
        <v>1</v>
      </c>
      <c r="BX55" s="75" t="str">
        <f t="shared" si="162"/>
        <v/>
      </c>
      <c r="BY55" s="75" t="str">
        <f t="shared" si="162"/>
        <v/>
      </c>
      <c r="BZ55" s="75" t="str">
        <f t="shared" si="162"/>
        <v/>
      </c>
      <c r="CA55" s="75" t="str">
        <f t="shared" si="162"/>
        <v/>
      </c>
      <c r="CB55" s="75" t="str">
        <f t="shared" si="162"/>
        <v/>
      </c>
      <c r="CC55" s="75" t="str">
        <f t="shared" si="162"/>
        <v/>
      </c>
      <c r="CD55" s="75" t="str">
        <f t="shared" si="162"/>
        <v/>
      </c>
      <c r="CE55" s="75" t="str">
        <f t="shared" si="162"/>
        <v/>
      </c>
      <c r="CF55" s="75" t="str">
        <f t="shared" si="162"/>
        <v/>
      </c>
      <c r="CG55" s="75" t="str">
        <f t="shared" si="162"/>
        <v/>
      </c>
      <c r="CH55" s="75" t="str">
        <f t="shared" si="162"/>
        <v/>
      </c>
      <c r="CI55" s="75" t="str">
        <f t="shared" si="162"/>
        <v/>
      </c>
      <c r="CJ55" s="75" t="str">
        <f t="shared" si="162"/>
        <v/>
      </c>
      <c r="CK55" s="75" t="str">
        <f t="shared" si="162"/>
        <v/>
      </c>
      <c r="CL55" s="75" t="str">
        <f t="shared" si="162"/>
        <v/>
      </c>
      <c r="CM55" s="75" t="str">
        <f t="shared" si="162"/>
        <v/>
      </c>
      <c r="CN55" s="75" t="str">
        <f t="shared" si="162"/>
        <v/>
      </c>
      <c r="CO55" s="75" t="str">
        <f t="shared" si="162"/>
        <v/>
      </c>
      <c r="CP55" s="75" t="str">
        <f t="shared" si="162"/>
        <v/>
      </c>
      <c r="CQ55" s="75" t="str">
        <f t="shared" si="162"/>
        <v/>
      </c>
      <c r="CR55" s="75" t="str">
        <f t="shared" si="162"/>
        <v/>
      </c>
      <c r="CS55" s="75" t="str">
        <f t="shared" si="162"/>
        <v/>
      </c>
      <c r="CT55" s="75" t="str">
        <f t="shared" si="162"/>
        <v/>
      </c>
      <c r="CU55" s="75" t="str">
        <f t="shared" si="162"/>
        <v/>
      </c>
      <c r="CV55" s="75" t="str">
        <f t="shared" si="162"/>
        <v/>
      </c>
      <c r="CW55" s="75" t="str">
        <f t="shared" si="162"/>
        <v/>
      </c>
      <c r="CX55" s="75" t="str">
        <f t="shared" si="162"/>
        <v/>
      </c>
      <c r="CY55" s="75" t="str">
        <f t="shared" si="162"/>
        <v/>
      </c>
      <c r="CZ55" s="75" t="str">
        <f t="shared" si="162"/>
        <v/>
      </c>
      <c r="DA55" s="75" t="str">
        <f t="shared" si="162"/>
        <v/>
      </c>
      <c r="DB55" s="75" t="str">
        <f t="shared" si="162"/>
        <v/>
      </c>
      <c r="DC55" s="75" t="str">
        <f t="shared" si="162"/>
        <v/>
      </c>
      <c r="DD55" s="75" t="str">
        <f t="shared" si="162"/>
        <v/>
      </c>
      <c r="DE55" s="75" t="str">
        <f t="shared" si="162"/>
        <v/>
      </c>
      <c r="DF55" s="75" t="str">
        <f t="shared" si="162"/>
        <v/>
      </c>
      <c r="DG55" s="75" t="str">
        <f t="shared" si="162"/>
        <v/>
      </c>
      <c r="DH55" s="75" t="str">
        <f t="shared" si="162"/>
        <v/>
      </c>
      <c r="DI55" s="75" t="str">
        <f t="shared" si="162"/>
        <v/>
      </c>
      <c r="DJ55" s="75" t="str">
        <f t="shared" si="162"/>
        <v/>
      </c>
      <c r="DK55" s="75" t="str">
        <f t="shared" si="162"/>
        <v/>
      </c>
      <c r="DL55" s="75" t="str">
        <f t="shared" si="162"/>
        <v/>
      </c>
      <c r="DM55" s="75" t="str">
        <f t="shared" si="162"/>
        <v/>
      </c>
      <c r="DN55" s="75" t="str">
        <f t="shared" si="162"/>
        <v/>
      </c>
      <c r="DO55" s="75" t="str">
        <f t="shared" si="162"/>
        <v/>
      </c>
      <c r="DP55" s="75" t="str">
        <f t="shared" si="162"/>
        <v/>
      </c>
      <c r="DQ55" s="75" t="str">
        <f t="shared" si="162"/>
        <v/>
      </c>
      <c r="DR55" s="75" t="str">
        <f t="shared" si="162"/>
        <v/>
      </c>
      <c r="DS55" s="75" t="str">
        <f t="shared" si="162"/>
        <v/>
      </c>
      <c r="DT55" s="75" t="str">
        <f t="shared" si="162"/>
        <v/>
      </c>
      <c r="DU55" s="75" t="str">
        <f t="shared" si="162"/>
        <v/>
      </c>
      <c r="DV55" s="75" t="str">
        <f t="shared" si="162"/>
        <v/>
      </c>
      <c r="DW55" s="75" t="str">
        <f t="shared" si="162"/>
        <v/>
      </c>
      <c r="DX55" s="75" t="str">
        <f t="shared" si="162"/>
        <v/>
      </c>
      <c r="DY55" s="75" t="str">
        <f t="shared" si="162"/>
        <v/>
      </c>
      <c r="DZ55" s="75" t="str">
        <f t="shared" si="162"/>
        <v/>
      </c>
      <c r="EA55" s="75" t="str">
        <f t="shared" si="162"/>
        <v/>
      </c>
      <c r="EB55" s="75" t="str">
        <f t="shared" si="162"/>
        <v/>
      </c>
      <c r="EC55" s="75" t="str">
        <f t="shared" ref="EC55:ER55" si="163">IFERROR(EC39/EC26,"")</f>
        <v/>
      </c>
      <c r="ED55" s="75" t="str">
        <f t="shared" si="163"/>
        <v/>
      </c>
      <c r="EE55" s="75" t="str">
        <f t="shared" si="163"/>
        <v/>
      </c>
      <c r="EF55" s="75" t="str">
        <f t="shared" si="163"/>
        <v/>
      </c>
      <c r="EG55" s="75" t="str">
        <f t="shared" si="163"/>
        <v/>
      </c>
      <c r="EH55" s="75" t="str">
        <f t="shared" si="163"/>
        <v/>
      </c>
      <c r="EI55" s="75" t="str">
        <f t="shared" si="163"/>
        <v/>
      </c>
      <c r="EJ55" s="75" t="str">
        <f t="shared" si="163"/>
        <v/>
      </c>
      <c r="EK55" s="75" t="str">
        <f t="shared" si="163"/>
        <v/>
      </c>
      <c r="EL55" s="75" t="str">
        <f t="shared" si="163"/>
        <v/>
      </c>
      <c r="EM55" s="75" t="str">
        <f t="shared" si="163"/>
        <v/>
      </c>
      <c r="EN55" s="75" t="str">
        <f t="shared" si="163"/>
        <v/>
      </c>
      <c r="EO55" s="75" t="str">
        <f t="shared" si="163"/>
        <v/>
      </c>
      <c r="EP55" s="75" t="str">
        <f t="shared" si="163"/>
        <v/>
      </c>
      <c r="EQ55" s="75" t="str">
        <f t="shared" si="163"/>
        <v/>
      </c>
      <c r="ER55" s="75" t="str">
        <f t="shared" si="163"/>
        <v/>
      </c>
      <c r="ET55" s="25"/>
      <c r="EU55" s="411"/>
      <c r="EV55" s="362" t="s">
        <v>19</v>
      </c>
      <c r="EW55" s="362"/>
      <c r="EX55" s="63" t="str">
        <f t="shared" ref="EX55:HI55" si="164">IFERROR(EX39/EX26,"")</f>
        <v/>
      </c>
      <c r="EY55" s="63" t="str">
        <f t="shared" si="164"/>
        <v/>
      </c>
      <c r="EZ55" s="63" t="str">
        <f t="shared" si="164"/>
        <v/>
      </c>
      <c r="FA55" s="63" t="str">
        <f t="shared" si="164"/>
        <v/>
      </c>
      <c r="FB55" s="63" t="str">
        <f t="shared" si="164"/>
        <v/>
      </c>
      <c r="FC55" s="63" t="str">
        <f t="shared" si="164"/>
        <v/>
      </c>
      <c r="FD55" s="63" t="str">
        <f t="shared" si="164"/>
        <v/>
      </c>
      <c r="FE55" s="63" t="str">
        <f t="shared" si="164"/>
        <v/>
      </c>
      <c r="FF55" s="63" t="str">
        <f t="shared" si="164"/>
        <v/>
      </c>
      <c r="FG55" s="63" t="str">
        <f t="shared" si="164"/>
        <v/>
      </c>
      <c r="FH55" s="63" t="str">
        <f t="shared" si="164"/>
        <v/>
      </c>
      <c r="FI55" s="63" t="str">
        <f t="shared" si="164"/>
        <v/>
      </c>
      <c r="FJ55" s="63" t="str">
        <f t="shared" si="164"/>
        <v/>
      </c>
      <c r="FK55" s="63" t="str">
        <f t="shared" si="164"/>
        <v/>
      </c>
      <c r="FL55" s="63" t="str">
        <f t="shared" si="164"/>
        <v/>
      </c>
      <c r="FM55" s="63" t="str">
        <f t="shared" si="164"/>
        <v/>
      </c>
      <c r="FN55" s="63" t="str">
        <f t="shared" si="164"/>
        <v/>
      </c>
      <c r="FO55" s="63" t="str">
        <f t="shared" si="164"/>
        <v/>
      </c>
      <c r="FP55" s="63" t="str">
        <f t="shared" si="164"/>
        <v/>
      </c>
      <c r="FQ55" s="63" t="str">
        <f t="shared" si="164"/>
        <v/>
      </c>
      <c r="FR55" s="63" t="str">
        <f t="shared" si="164"/>
        <v/>
      </c>
      <c r="FS55" s="63" t="str">
        <f t="shared" si="164"/>
        <v/>
      </c>
      <c r="FT55" s="63" t="str">
        <f t="shared" si="164"/>
        <v/>
      </c>
      <c r="FU55" s="63" t="str">
        <f t="shared" si="164"/>
        <v/>
      </c>
      <c r="FV55" s="63" t="str">
        <f t="shared" si="164"/>
        <v/>
      </c>
      <c r="FW55" s="63" t="str">
        <f t="shared" si="164"/>
        <v/>
      </c>
      <c r="FX55" s="63" t="str">
        <f t="shared" si="164"/>
        <v/>
      </c>
      <c r="FY55" s="63" t="str">
        <f t="shared" si="164"/>
        <v/>
      </c>
      <c r="FZ55" s="63" t="str">
        <f t="shared" si="164"/>
        <v/>
      </c>
      <c r="GA55" s="63" t="str">
        <f t="shared" si="164"/>
        <v/>
      </c>
      <c r="GB55" s="63" t="str">
        <f t="shared" si="164"/>
        <v/>
      </c>
      <c r="GC55" s="63" t="str">
        <f t="shared" si="164"/>
        <v/>
      </c>
      <c r="GD55" s="63" t="str">
        <f t="shared" si="164"/>
        <v/>
      </c>
      <c r="GE55" s="63" t="str">
        <f t="shared" si="164"/>
        <v/>
      </c>
      <c r="GF55" s="63" t="str">
        <f t="shared" si="164"/>
        <v/>
      </c>
      <c r="GG55" s="63" t="str">
        <f t="shared" si="164"/>
        <v/>
      </c>
      <c r="GH55" s="63" t="str">
        <f t="shared" si="164"/>
        <v/>
      </c>
      <c r="GI55" s="63" t="str">
        <f t="shared" si="164"/>
        <v/>
      </c>
      <c r="GJ55" s="63" t="str">
        <f t="shared" si="164"/>
        <v/>
      </c>
      <c r="GK55" s="63" t="str">
        <f t="shared" si="164"/>
        <v/>
      </c>
      <c r="GL55" s="63" t="str">
        <f t="shared" si="164"/>
        <v/>
      </c>
      <c r="GM55" s="63" t="str">
        <f t="shared" si="164"/>
        <v/>
      </c>
      <c r="GN55" s="63" t="str">
        <f t="shared" si="164"/>
        <v/>
      </c>
      <c r="GO55" s="63" t="str">
        <f t="shared" si="164"/>
        <v/>
      </c>
      <c r="GP55" s="63" t="str">
        <f t="shared" si="164"/>
        <v/>
      </c>
      <c r="GQ55" s="63" t="str">
        <f t="shared" si="164"/>
        <v/>
      </c>
      <c r="GR55" s="63" t="str">
        <f t="shared" si="164"/>
        <v/>
      </c>
      <c r="GS55" s="63" t="str">
        <f t="shared" si="164"/>
        <v/>
      </c>
      <c r="GT55" s="63" t="str">
        <f t="shared" si="164"/>
        <v/>
      </c>
      <c r="GU55" s="63" t="str">
        <f t="shared" si="164"/>
        <v/>
      </c>
      <c r="GV55" s="63" t="str">
        <f t="shared" si="164"/>
        <v/>
      </c>
      <c r="GW55" s="63" t="str">
        <f t="shared" si="164"/>
        <v/>
      </c>
      <c r="GX55" s="63" t="str">
        <f t="shared" si="164"/>
        <v/>
      </c>
      <c r="GY55" s="63" t="str">
        <f t="shared" si="164"/>
        <v/>
      </c>
      <c r="GZ55" s="63" t="str">
        <f t="shared" si="164"/>
        <v/>
      </c>
      <c r="HA55" s="63" t="str">
        <f t="shared" si="164"/>
        <v/>
      </c>
      <c r="HB55" s="63">
        <f t="shared" si="164"/>
        <v>1</v>
      </c>
      <c r="HC55" s="63">
        <f t="shared" si="164"/>
        <v>1</v>
      </c>
      <c r="HD55" s="63">
        <f t="shared" si="164"/>
        <v>1</v>
      </c>
      <c r="HE55" s="63">
        <f t="shared" si="164"/>
        <v>1</v>
      </c>
      <c r="HF55" s="63">
        <f t="shared" si="164"/>
        <v>1</v>
      </c>
      <c r="HG55" s="63">
        <f t="shared" si="164"/>
        <v>1</v>
      </c>
      <c r="HH55" s="63">
        <f t="shared" si="164"/>
        <v>1</v>
      </c>
      <c r="HI55" s="63">
        <f t="shared" si="164"/>
        <v>1</v>
      </c>
      <c r="HJ55" s="63">
        <f t="shared" ref="HJ55:JU55" si="165">IFERROR(HJ39/HJ26,"")</f>
        <v>1</v>
      </c>
      <c r="HK55" s="63">
        <f t="shared" si="165"/>
        <v>1</v>
      </c>
      <c r="HL55" s="63">
        <f t="shared" si="165"/>
        <v>1</v>
      </c>
      <c r="HM55" s="63">
        <f t="shared" si="165"/>
        <v>1</v>
      </c>
      <c r="HN55" s="63">
        <f t="shared" si="165"/>
        <v>1</v>
      </c>
      <c r="HO55" s="63">
        <f t="shared" si="165"/>
        <v>1</v>
      </c>
      <c r="HP55" s="63">
        <f t="shared" si="165"/>
        <v>1</v>
      </c>
      <c r="HQ55" s="63">
        <f t="shared" si="165"/>
        <v>1</v>
      </c>
      <c r="HR55" s="63" t="str">
        <f t="shared" si="165"/>
        <v/>
      </c>
      <c r="HS55" s="63" t="str">
        <f t="shared" si="165"/>
        <v/>
      </c>
      <c r="HT55" s="63" t="str">
        <f t="shared" si="165"/>
        <v/>
      </c>
      <c r="HU55" s="63" t="str">
        <f t="shared" si="165"/>
        <v/>
      </c>
      <c r="HV55" s="63" t="str">
        <f t="shared" si="165"/>
        <v/>
      </c>
      <c r="HW55" s="63" t="str">
        <f t="shared" si="165"/>
        <v/>
      </c>
      <c r="HX55" s="63" t="str">
        <f t="shared" si="165"/>
        <v/>
      </c>
      <c r="HY55" s="63" t="str">
        <f t="shared" si="165"/>
        <v/>
      </c>
      <c r="HZ55" s="63" t="str">
        <f t="shared" si="165"/>
        <v/>
      </c>
      <c r="IA55" s="63" t="str">
        <f t="shared" si="165"/>
        <v/>
      </c>
      <c r="IB55" s="63" t="str">
        <f t="shared" si="165"/>
        <v/>
      </c>
      <c r="IC55" s="63" t="str">
        <f t="shared" si="165"/>
        <v/>
      </c>
      <c r="ID55" s="63" t="str">
        <f t="shared" si="165"/>
        <v/>
      </c>
      <c r="IE55" s="63" t="str">
        <f t="shared" si="165"/>
        <v/>
      </c>
      <c r="IF55" s="63" t="str">
        <f t="shared" si="165"/>
        <v/>
      </c>
      <c r="IG55" s="63" t="str">
        <f t="shared" si="165"/>
        <v/>
      </c>
      <c r="IH55" s="63" t="str">
        <f t="shared" si="165"/>
        <v/>
      </c>
      <c r="II55" s="63" t="str">
        <f t="shared" si="165"/>
        <v/>
      </c>
      <c r="IJ55" s="63" t="str">
        <f t="shared" si="165"/>
        <v/>
      </c>
      <c r="IK55" s="63" t="str">
        <f t="shared" si="165"/>
        <v/>
      </c>
      <c r="IL55" s="63" t="str">
        <f t="shared" si="165"/>
        <v/>
      </c>
      <c r="IM55" s="63" t="str">
        <f t="shared" si="165"/>
        <v/>
      </c>
      <c r="IN55" s="63" t="str">
        <f t="shared" si="165"/>
        <v/>
      </c>
      <c r="IO55" s="63" t="str">
        <f t="shared" si="165"/>
        <v/>
      </c>
      <c r="IP55" s="63" t="str">
        <f t="shared" si="165"/>
        <v/>
      </c>
      <c r="IQ55" s="63" t="str">
        <f t="shared" si="165"/>
        <v/>
      </c>
      <c r="IR55" s="63" t="str">
        <f t="shared" si="165"/>
        <v/>
      </c>
      <c r="IS55" s="63" t="str">
        <f t="shared" si="165"/>
        <v/>
      </c>
      <c r="IT55" s="63" t="str">
        <f t="shared" si="165"/>
        <v/>
      </c>
      <c r="IU55" s="63" t="str">
        <f t="shared" si="165"/>
        <v/>
      </c>
      <c r="IV55" s="63" t="str">
        <f t="shared" si="165"/>
        <v/>
      </c>
      <c r="IW55" s="63" t="str">
        <f t="shared" si="165"/>
        <v/>
      </c>
      <c r="IX55" s="63" t="str">
        <f t="shared" si="165"/>
        <v/>
      </c>
      <c r="IY55" s="63" t="str">
        <f t="shared" si="165"/>
        <v/>
      </c>
      <c r="IZ55" s="63" t="str">
        <f t="shared" si="165"/>
        <v/>
      </c>
      <c r="JA55" s="63" t="str">
        <f t="shared" si="165"/>
        <v/>
      </c>
      <c r="JB55" s="63" t="str">
        <f t="shared" si="165"/>
        <v/>
      </c>
      <c r="JC55" s="63" t="str">
        <f t="shared" si="165"/>
        <v/>
      </c>
      <c r="JD55" s="63" t="str">
        <f t="shared" si="165"/>
        <v/>
      </c>
      <c r="JE55" s="63" t="str">
        <f t="shared" si="165"/>
        <v/>
      </c>
      <c r="JF55" s="63" t="str">
        <f t="shared" si="165"/>
        <v/>
      </c>
      <c r="JG55" s="63" t="str">
        <f t="shared" si="165"/>
        <v/>
      </c>
      <c r="JH55" s="63" t="str">
        <f t="shared" si="165"/>
        <v/>
      </c>
      <c r="JI55" s="63" t="str">
        <f t="shared" si="165"/>
        <v/>
      </c>
      <c r="JJ55" s="63" t="str">
        <f t="shared" si="165"/>
        <v/>
      </c>
      <c r="JK55" s="63" t="str">
        <f t="shared" si="165"/>
        <v/>
      </c>
      <c r="JL55" s="63" t="str">
        <f t="shared" si="165"/>
        <v/>
      </c>
      <c r="JM55" s="63" t="str">
        <f t="shared" si="165"/>
        <v/>
      </c>
      <c r="JN55" s="63" t="str">
        <f t="shared" si="165"/>
        <v/>
      </c>
      <c r="JO55" s="63" t="str">
        <f t="shared" si="165"/>
        <v/>
      </c>
      <c r="JP55" s="63" t="str">
        <f t="shared" si="165"/>
        <v/>
      </c>
      <c r="JQ55" s="63" t="str">
        <f t="shared" si="165"/>
        <v/>
      </c>
      <c r="JR55" s="63" t="str">
        <f t="shared" si="165"/>
        <v/>
      </c>
      <c r="JS55" s="63" t="str">
        <f t="shared" si="165"/>
        <v/>
      </c>
      <c r="JT55" s="63" t="str">
        <f t="shared" si="165"/>
        <v/>
      </c>
      <c r="JU55" s="63" t="str">
        <f t="shared" si="165"/>
        <v/>
      </c>
      <c r="JV55" s="63" t="str">
        <f t="shared" ref="JV55:KW55" si="166">IFERROR(JV39/JV26,"")</f>
        <v/>
      </c>
      <c r="JW55" s="63" t="str">
        <f t="shared" si="166"/>
        <v/>
      </c>
      <c r="JX55" s="63" t="str">
        <f t="shared" si="166"/>
        <v/>
      </c>
      <c r="JY55" s="63" t="str">
        <f t="shared" si="166"/>
        <v/>
      </c>
      <c r="JZ55" s="63" t="str">
        <f t="shared" si="166"/>
        <v/>
      </c>
      <c r="KA55" s="63" t="str">
        <f t="shared" si="166"/>
        <v/>
      </c>
      <c r="KB55" s="63" t="str">
        <f t="shared" si="166"/>
        <v/>
      </c>
      <c r="KC55" s="63" t="str">
        <f t="shared" si="166"/>
        <v/>
      </c>
      <c r="KD55" s="63" t="str">
        <f t="shared" si="166"/>
        <v/>
      </c>
      <c r="KE55" s="63" t="str">
        <f t="shared" si="166"/>
        <v/>
      </c>
      <c r="KF55" s="63" t="str">
        <f t="shared" si="166"/>
        <v/>
      </c>
      <c r="KG55" s="63" t="str">
        <f t="shared" si="166"/>
        <v/>
      </c>
      <c r="KH55" s="63" t="str">
        <f t="shared" si="166"/>
        <v/>
      </c>
      <c r="KI55" s="63" t="str">
        <f t="shared" si="166"/>
        <v/>
      </c>
      <c r="KJ55" s="63" t="str">
        <f t="shared" si="166"/>
        <v/>
      </c>
      <c r="KK55" s="63" t="str">
        <f t="shared" si="166"/>
        <v/>
      </c>
      <c r="KL55" s="63" t="str">
        <f t="shared" si="166"/>
        <v/>
      </c>
      <c r="KM55" s="63" t="str">
        <f t="shared" si="166"/>
        <v/>
      </c>
      <c r="KN55" s="63" t="str">
        <f t="shared" si="166"/>
        <v/>
      </c>
      <c r="KO55" s="63" t="str">
        <f t="shared" si="166"/>
        <v/>
      </c>
      <c r="KP55" s="63" t="str">
        <f t="shared" si="166"/>
        <v/>
      </c>
      <c r="KQ55" s="63" t="str">
        <f t="shared" si="166"/>
        <v/>
      </c>
      <c r="KR55" s="63" t="str">
        <f t="shared" si="166"/>
        <v/>
      </c>
      <c r="KS55" s="63" t="str">
        <f t="shared" si="166"/>
        <v/>
      </c>
      <c r="KT55" s="63" t="str">
        <f t="shared" si="166"/>
        <v/>
      </c>
      <c r="KU55" s="63" t="str">
        <f t="shared" si="166"/>
        <v/>
      </c>
      <c r="KV55" s="63" t="str">
        <f t="shared" si="166"/>
        <v/>
      </c>
      <c r="KW55" s="63" t="str">
        <f t="shared" si="166"/>
        <v/>
      </c>
    </row>
    <row r="56" spans="1:309" ht="20.100000000000001" customHeight="1" x14ac:dyDescent="0.25">
      <c r="A56" s="406"/>
      <c r="B56" s="339" t="s">
        <v>31</v>
      </c>
      <c r="C56" s="340"/>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6"/>
      <c r="CW56" s="76"/>
      <c r="CX56" s="76"/>
      <c r="CY56" s="76"/>
      <c r="CZ56" s="76"/>
      <c r="DA56" s="76"/>
      <c r="DB56" s="76"/>
      <c r="DC56" s="76"/>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U56" s="411"/>
      <c r="EV56" s="372" t="s">
        <v>31</v>
      </c>
      <c r="EW56" s="373"/>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row>
    <row r="57" spans="1:309" ht="20.100000000000001" customHeight="1" x14ac:dyDescent="0.25">
      <c r="A57" s="406"/>
      <c r="B57" s="409" t="s">
        <v>56</v>
      </c>
      <c r="C57" s="409"/>
      <c r="D57" s="77" t="str">
        <f>IFERROR((D26-D34)/365/D10*1000,"")</f>
        <v/>
      </c>
      <c r="E57" s="77" t="str">
        <f t="shared" ref="E57:BP57" si="167">IFERROR((E26-E34)/365/E10*1000,"")</f>
        <v/>
      </c>
      <c r="F57" s="77" t="str">
        <f t="shared" si="167"/>
        <v/>
      </c>
      <c r="G57" s="77" t="str">
        <f t="shared" si="167"/>
        <v/>
      </c>
      <c r="H57" s="77" t="str">
        <f t="shared" si="167"/>
        <v/>
      </c>
      <c r="I57" s="77" t="str">
        <f t="shared" si="167"/>
        <v/>
      </c>
      <c r="J57" s="77" t="str">
        <f t="shared" si="167"/>
        <v/>
      </c>
      <c r="K57" s="77" t="str">
        <f t="shared" si="167"/>
        <v/>
      </c>
      <c r="L57" s="77" t="str">
        <f t="shared" si="167"/>
        <v/>
      </c>
      <c r="M57" s="77" t="str">
        <f t="shared" si="167"/>
        <v/>
      </c>
      <c r="N57" s="77" t="str">
        <f t="shared" si="167"/>
        <v/>
      </c>
      <c r="O57" s="77" t="str">
        <f t="shared" si="167"/>
        <v/>
      </c>
      <c r="P57" s="77" t="str">
        <f t="shared" si="167"/>
        <v/>
      </c>
      <c r="Q57" s="77" t="str">
        <f t="shared" si="167"/>
        <v/>
      </c>
      <c r="R57" s="77" t="str">
        <f t="shared" si="167"/>
        <v/>
      </c>
      <c r="S57" s="77" t="str">
        <f t="shared" si="167"/>
        <v/>
      </c>
      <c r="T57" s="77" t="str">
        <f t="shared" si="167"/>
        <v/>
      </c>
      <c r="U57" s="77" t="str">
        <f t="shared" si="167"/>
        <v/>
      </c>
      <c r="V57" s="77" t="str">
        <f t="shared" si="167"/>
        <v/>
      </c>
      <c r="W57" s="77" t="str">
        <f t="shared" si="167"/>
        <v/>
      </c>
      <c r="X57" s="77" t="str">
        <f t="shared" si="167"/>
        <v/>
      </c>
      <c r="Y57" s="77" t="str">
        <f t="shared" si="167"/>
        <v/>
      </c>
      <c r="Z57" s="77" t="str">
        <f t="shared" si="167"/>
        <v/>
      </c>
      <c r="AA57" s="77" t="str">
        <f t="shared" si="167"/>
        <v/>
      </c>
      <c r="AB57" s="77" t="str">
        <f t="shared" si="167"/>
        <v/>
      </c>
      <c r="AC57" s="77" t="str">
        <f t="shared" si="167"/>
        <v/>
      </c>
      <c r="AD57" s="77" t="str">
        <f t="shared" si="167"/>
        <v/>
      </c>
      <c r="AE57" s="77" t="str">
        <f t="shared" si="167"/>
        <v/>
      </c>
      <c r="AF57" s="77" t="str">
        <f t="shared" si="167"/>
        <v/>
      </c>
      <c r="AG57" s="77" t="str">
        <f t="shared" si="167"/>
        <v/>
      </c>
      <c r="AH57" s="77" t="str">
        <f t="shared" si="167"/>
        <v/>
      </c>
      <c r="AI57" s="77" t="str">
        <f t="shared" si="167"/>
        <v/>
      </c>
      <c r="AJ57" s="77" t="str">
        <f t="shared" si="167"/>
        <v/>
      </c>
      <c r="AK57" s="77" t="str">
        <f t="shared" si="167"/>
        <v/>
      </c>
      <c r="AL57" s="77" t="str">
        <f t="shared" si="167"/>
        <v/>
      </c>
      <c r="AM57" s="77" t="str">
        <f t="shared" si="167"/>
        <v/>
      </c>
      <c r="AN57" s="77" t="str">
        <f t="shared" si="167"/>
        <v/>
      </c>
      <c r="AO57" s="77" t="str">
        <f t="shared" si="167"/>
        <v/>
      </c>
      <c r="AP57" s="77" t="str">
        <f t="shared" si="167"/>
        <v/>
      </c>
      <c r="AQ57" s="77" t="str">
        <f t="shared" si="167"/>
        <v/>
      </c>
      <c r="AR57" s="77" t="str">
        <f t="shared" si="167"/>
        <v/>
      </c>
      <c r="AS57" s="77" t="str">
        <f t="shared" si="167"/>
        <v/>
      </c>
      <c r="AT57" s="77" t="str">
        <f t="shared" si="167"/>
        <v/>
      </c>
      <c r="AU57" s="77" t="str">
        <f t="shared" si="167"/>
        <v/>
      </c>
      <c r="AV57" s="77" t="str">
        <f t="shared" si="167"/>
        <v/>
      </c>
      <c r="AW57" s="77" t="str">
        <f t="shared" si="167"/>
        <v/>
      </c>
      <c r="AX57" s="77" t="str">
        <f t="shared" si="167"/>
        <v/>
      </c>
      <c r="AY57" s="77" t="str">
        <f t="shared" si="167"/>
        <v/>
      </c>
      <c r="AZ57" s="77" t="str">
        <f t="shared" si="167"/>
        <v/>
      </c>
      <c r="BA57" s="77" t="str">
        <f t="shared" si="167"/>
        <v/>
      </c>
      <c r="BB57" s="77" t="str">
        <f t="shared" si="167"/>
        <v/>
      </c>
      <c r="BC57" s="77" t="str">
        <f t="shared" si="167"/>
        <v/>
      </c>
      <c r="BD57" s="77" t="str">
        <f t="shared" si="167"/>
        <v/>
      </c>
      <c r="BE57" s="77" t="str">
        <f t="shared" si="167"/>
        <v/>
      </c>
      <c r="BF57" s="77" t="str">
        <f t="shared" si="167"/>
        <v/>
      </c>
      <c r="BG57" s="77" t="str">
        <f t="shared" si="167"/>
        <v/>
      </c>
      <c r="BH57" s="77" t="str">
        <f t="shared" si="167"/>
        <v/>
      </c>
      <c r="BI57" s="77" t="str">
        <f t="shared" si="167"/>
        <v/>
      </c>
      <c r="BJ57" s="77" t="str">
        <f t="shared" si="167"/>
        <v/>
      </c>
      <c r="BK57" s="77" t="str">
        <f t="shared" si="167"/>
        <v/>
      </c>
      <c r="BL57" s="77" t="str">
        <f t="shared" si="167"/>
        <v/>
      </c>
      <c r="BM57" s="77" t="str">
        <f t="shared" si="167"/>
        <v/>
      </c>
      <c r="BN57" s="77" t="str">
        <f t="shared" si="167"/>
        <v/>
      </c>
      <c r="BO57" s="77" t="str">
        <f t="shared" si="167"/>
        <v/>
      </c>
      <c r="BP57" s="77" t="str">
        <f t="shared" si="167"/>
        <v/>
      </c>
      <c r="BQ57" s="77" t="str">
        <f t="shared" ref="BQ57:EB57" si="168">IFERROR((BQ26-BQ34)/365/BQ10*1000,"")</f>
        <v/>
      </c>
      <c r="BR57" s="77" t="str">
        <f t="shared" si="168"/>
        <v/>
      </c>
      <c r="BS57" s="77" t="str">
        <f t="shared" si="168"/>
        <v/>
      </c>
      <c r="BT57" s="77" t="str">
        <f t="shared" si="168"/>
        <v/>
      </c>
      <c r="BU57" s="77" t="str">
        <f t="shared" si="168"/>
        <v/>
      </c>
      <c r="BV57" s="77" t="str">
        <f t="shared" si="168"/>
        <v/>
      </c>
      <c r="BW57" s="77" t="str">
        <f t="shared" si="168"/>
        <v/>
      </c>
      <c r="BX57" s="77" t="str">
        <f t="shared" si="168"/>
        <v/>
      </c>
      <c r="BY57" s="77" t="str">
        <f t="shared" si="168"/>
        <v/>
      </c>
      <c r="BZ57" s="77" t="str">
        <f t="shared" si="168"/>
        <v/>
      </c>
      <c r="CA57" s="77" t="str">
        <f t="shared" si="168"/>
        <v/>
      </c>
      <c r="CB57" s="77" t="str">
        <f t="shared" si="168"/>
        <v/>
      </c>
      <c r="CC57" s="77" t="str">
        <f t="shared" si="168"/>
        <v/>
      </c>
      <c r="CD57" s="77" t="str">
        <f t="shared" si="168"/>
        <v/>
      </c>
      <c r="CE57" s="77" t="str">
        <f t="shared" si="168"/>
        <v/>
      </c>
      <c r="CF57" s="77" t="str">
        <f t="shared" si="168"/>
        <v/>
      </c>
      <c r="CG57" s="77" t="str">
        <f t="shared" si="168"/>
        <v/>
      </c>
      <c r="CH57" s="77" t="str">
        <f t="shared" si="168"/>
        <v/>
      </c>
      <c r="CI57" s="77" t="str">
        <f t="shared" si="168"/>
        <v/>
      </c>
      <c r="CJ57" s="77" t="str">
        <f t="shared" si="168"/>
        <v/>
      </c>
      <c r="CK57" s="77" t="str">
        <f t="shared" si="168"/>
        <v/>
      </c>
      <c r="CL57" s="77" t="str">
        <f t="shared" si="168"/>
        <v/>
      </c>
      <c r="CM57" s="77" t="str">
        <f t="shared" si="168"/>
        <v/>
      </c>
      <c r="CN57" s="77" t="str">
        <f t="shared" si="168"/>
        <v/>
      </c>
      <c r="CO57" s="77" t="str">
        <f t="shared" si="168"/>
        <v/>
      </c>
      <c r="CP57" s="77" t="str">
        <f t="shared" si="168"/>
        <v/>
      </c>
      <c r="CQ57" s="77" t="str">
        <f t="shared" si="168"/>
        <v/>
      </c>
      <c r="CR57" s="77" t="str">
        <f t="shared" si="168"/>
        <v/>
      </c>
      <c r="CS57" s="77" t="str">
        <f t="shared" si="168"/>
        <v/>
      </c>
      <c r="CT57" s="77" t="str">
        <f t="shared" si="168"/>
        <v/>
      </c>
      <c r="CU57" s="77" t="str">
        <f t="shared" si="168"/>
        <v/>
      </c>
      <c r="CV57" s="77" t="str">
        <f t="shared" si="168"/>
        <v/>
      </c>
      <c r="CW57" s="77" t="str">
        <f t="shared" si="168"/>
        <v/>
      </c>
      <c r="CX57" s="77" t="str">
        <f t="shared" si="168"/>
        <v/>
      </c>
      <c r="CY57" s="77" t="str">
        <f t="shared" si="168"/>
        <v/>
      </c>
      <c r="CZ57" s="77" t="str">
        <f t="shared" si="168"/>
        <v/>
      </c>
      <c r="DA57" s="77" t="str">
        <f t="shared" si="168"/>
        <v/>
      </c>
      <c r="DB57" s="77" t="str">
        <f t="shared" si="168"/>
        <v/>
      </c>
      <c r="DC57" s="77" t="str">
        <f t="shared" si="168"/>
        <v/>
      </c>
      <c r="DD57" s="77" t="str">
        <f t="shared" si="168"/>
        <v/>
      </c>
      <c r="DE57" s="77" t="str">
        <f t="shared" si="168"/>
        <v/>
      </c>
      <c r="DF57" s="77" t="str">
        <f t="shared" si="168"/>
        <v/>
      </c>
      <c r="DG57" s="77" t="str">
        <f t="shared" si="168"/>
        <v/>
      </c>
      <c r="DH57" s="77" t="str">
        <f t="shared" si="168"/>
        <v/>
      </c>
      <c r="DI57" s="77" t="str">
        <f t="shared" si="168"/>
        <v/>
      </c>
      <c r="DJ57" s="77" t="str">
        <f t="shared" si="168"/>
        <v/>
      </c>
      <c r="DK57" s="77" t="str">
        <f t="shared" si="168"/>
        <v/>
      </c>
      <c r="DL57" s="77" t="str">
        <f t="shared" si="168"/>
        <v/>
      </c>
      <c r="DM57" s="77" t="str">
        <f t="shared" si="168"/>
        <v/>
      </c>
      <c r="DN57" s="77" t="str">
        <f t="shared" si="168"/>
        <v/>
      </c>
      <c r="DO57" s="77" t="str">
        <f t="shared" si="168"/>
        <v/>
      </c>
      <c r="DP57" s="77" t="str">
        <f t="shared" si="168"/>
        <v/>
      </c>
      <c r="DQ57" s="77" t="str">
        <f t="shared" si="168"/>
        <v/>
      </c>
      <c r="DR57" s="77" t="str">
        <f t="shared" si="168"/>
        <v/>
      </c>
      <c r="DS57" s="77" t="str">
        <f t="shared" si="168"/>
        <v/>
      </c>
      <c r="DT57" s="77" t="str">
        <f t="shared" si="168"/>
        <v/>
      </c>
      <c r="DU57" s="77" t="str">
        <f t="shared" si="168"/>
        <v/>
      </c>
      <c r="DV57" s="77" t="str">
        <f t="shared" si="168"/>
        <v/>
      </c>
      <c r="DW57" s="77" t="str">
        <f t="shared" si="168"/>
        <v/>
      </c>
      <c r="DX57" s="77" t="str">
        <f t="shared" si="168"/>
        <v/>
      </c>
      <c r="DY57" s="77" t="str">
        <f t="shared" si="168"/>
        <v/>
      </c>
      <c r="DZ57" s="77" t="str">
        <f t="shared" si="168"/>
        <v/>
      </c>
      <c r="EA57" s="77" t="str">
        <f t="shared" si="168"/>
        <v/>
      </c>
      <c r="EB57" s="77" t="str">
        <f t="shared" si="168"/>
        <v/>
      </c>
      <c r="EC57" s="77" t="str">
        <f t="shared" ref="EC57:ER57" si="169">IFERROR((EC26-EC34)/365/EC10*1000,"")</f>
        <v/>
      </c>
      <c r="ED57" s="77" t="str">
        <f t="shared" si="169"/>
        <v/>
      </c>
      <c r="EE57" s="77" t="str">
        <f t="shared" si="169"/>
        <v/>
      </c>
      <c r="EF57" s="77" t="str">
        <f t="shared" si="169"/>
        <v/>
      </c>
      <c r="EG57" s="77" t="str">
        <f t="shared" si="169"/>
        <v/>
      </c>
      <c r="EH57" s="77" t="str">
        <f t="shared" si="169"/>
        <v/>
      </c>
      <c r="EI57" s="77" t="str">
        <f t="shared" si="169"/>
        <v/>
      </c>
      <c r="EJ57" s="77" t="str">
        <f t="shared" si="169"/>
        <v/>
      </c>
      <c r="EK57" s="77" t="str">
        <f t="shared" si="169"/>
        <v/>
      </c>
      <c r="EL57" s="77" t="str">
        <f t="shared" si="169"/>
        <v/>
      </c>
      <c r="EM57" s="77" t="str">
        <f t="shared" si="169"/>
        <v/>
      </c>
      <c r="EN57" s="77" t="str">
        <f t="shared" si="169"/>
        <v/>
      </c>
      <c r="EO57" s="77" t="str">
        <f t="shared" si="169"/>
        <v/>
      </c>
      <c r="EP57" s="77" t="str">
        <f t="shared" si="169"/>
        <v/>
      </c>
      <c r="EQ57" s="77" t="str">
        <f t="shared" si="169"/>
        <v/>
      </c>
      <c r="ER57" s="77" t="str">
        <f t="shared" si="169"/>
        <v/>
      </c>
      <c r="EU57" s="411"/>
      <c r="EV57" s="416" t="s">
        <v>56</v>
      </c>
      <c r="EW57" s="416"/>
      <c r="EX57" s="64" t="str">
        <f t="shared" ref="EX57:HI57" si="170">IFERROR((EX26-EX34)/(365/12)/EX10*1000,"")</f>
        <v/>
      </c>
      <c r="EY57" s="64" t="str">
        <f t="shared" si="170"/>
        <v/>
      </c>
      <c r="EZ57" s="64" t="str">
        <f t="shared" si="170"/>
        <v/>
      </c>
      <c r="FA57" s="64" t="str">
        <f t="shared" si="170"/>
        <v/>
      </c>
      <c r="FB57" s="64" t="str">
        <f t="shared" si="170"/>
        <v/>
      </c>
      <c r="FC57" s="64" t="str">
        <f t="shared" si="170"/>
        <v/>
      </c>
      <c r="FD57" s="64" t="str">
        <f t="shared" si="170"/>
        <v/>
      </c>
      <c r="FE57" s="64" t="str">
        <f t="shared" si="170"/>
        <v/>
      </c>
      <c r="FF57" s="64" t="str">
        <f t="shared" si="170"/>
        <v/>
      </c>
      <c r="FG57" s="64" t="str">
        <f t="shared" si="170"/>
        <v/>
      </c>
      <c r="FH57" s="64" t="str">
        <f t="shared" si="170"/>
        <v/>
      </c>
      <c r="FI57" s="64" t="str">
        <f t="shared" si="170"/>
        <v/>
      </c>
      <c r="FJ57" s="64" t="str">
        <f t="shared" si="170"/>
        <v/>
      </c>
      <c r="FK57" s="64" t="str">
        <f t="shared" si="170"/>
        <v/>
      </c>
      <c r="FL57" s="64" t="str">
        <f t="shared" si="170"/>
        <v/>
      </c>
      <c r="FM57" s="64" t="str">
        <f t="shared" si="170"/>
        <v/>
      </c>
      <c r="FN57" s="64" t="str">
        <f t="shared" si="170"/>
        <v/>
      </c>
      <c r="FO57" s="64" t="str">
        <f t="shared" si="170"/>
        <v/>
      </c>
      <c r="FP57" s="64" t="str">
        <f t="shared" si="170"/>
        <v/>
      </c>
      <c r="FQ57" s="64" t="str">
        <f t="shared" si="170"/>
        <v/>
      </c>
      <c r="FR57" s="64" t="str">
        <f t="shared" si="170"/>
        <v/>
      </c>
      <c r="FS57" s="64" t="str">
        <f t="shared" si="170"/>
        <v/>
      </c>
      <c r="FT57" s="64" t="str">
        <f t="shared" si="170"/>
        <v/>
      </c>
      <c r="FU57" s="64" t="str">
        <f t="shared" si="170"/>
        <v/>
      </c>
      <c r="FV57" s="64" t="str">
        <f t="shared" si="170"/>
        <v/>
      </c>
      <c r="FW57" s="64" t="str">
        <f t="shared" si="170"/>
        <v/>
      </c>
      <c r="FX57" s="64" t="str">
        <f t="shared" si="170"/>
        <v/>
      </c>
      <c r="FY57" s="64" t="str">
        <f t="shared" si="170"/>
        <v/>
      </c>
      <c r="FZ57" s="64" t="str">
        <f t="shared" si="170"/>
        <v/>
      </c>
      <c r="GA57" s="64" t="str">
        <f t="shared" si="170"/>
        <v/>
      </c>
      <c r="GB57" s="64" t="str">
        <f t="shared" si="170"/>
        <v/>
      </c>
      <c r="GC57" s="64" t="str">
        <f t="shared" si="170"/>
        <v/>
      </c>
      <c r="GD57" s="64" t="str">
        <f t="shared" si="170"/>
        <v/>
      </c>
      <c r="GE57" s="64" t="str">
        <f t="shared" si="170"/>
        <v/>
      </c>
      <c r="GF57" s="64" t="str">
        <f t="shared" si="170"/>
        <v/>
      </c>
      <c r="GG57" s="64" t="str">
        <f t="shared" si="170"/>
        <v/>
      </c>
      <c r="GH57" s="64" t="str">
        <f t="shared" si="170"/>
        <v/>
      </c>
      <c r="GI57" s="64" t="str">
        <f t="shared" si="170"/>
        <v/>
      </c>
      <c r="GJ57" s="64" t="str">
        <f t="shared" si="170"/>
        <v/>
      </c>
      <c r="GK57" s="64" t="str">
        <f t="shared" si="170"/>
        <v/>
      </c>
      <c r="GL57" s="64" t="str">
        <f t="shared" si="170"/>
        <v/>
      </c>
      <c r="GM57" s="64" t="str">
        <f t="shared" si="170"/>
        <v/>
      </c>
      <c r="GN57" s="64" t="str">
        <f t="shared" si="170"/>
        <v/>
      </c>
      <c r="GO57" s="64" t="str">
        <f t="shared" si="170"/>
        <v/>
      </c>
      <c r="GP57" s="64" t="str">
        <f t="shared" si="170"/>
        <v/>
      </c>
      <c r="GQ57" s="64" t="str">
        <f t="shared" si="170"/>
        <v/>
      </c>
      <c r="GR57" s="64" t="str">
        <f t="shared" si="170"/>
        <v/>
      </c>
      <c r="GS57" s="64" t="str">
        <f t="shared" si="170"/>
        <v/>
      </c>
      <c r="GT57" s="64" t="str">
        <f t="shared" si="170"/>
        <v/>
      </c>
      <c r="GU57" s="64" t="str">
        <f t="shared" si="170"/>
        <v/>
      </c>
      <c r="GV57" s="64" t="str">
        <f t="shared" si="170"/>
        <v/>
      </c>
      <c r="GW57" s="64" t="str">
        <f t="shared" si="170"/>
        <v/>
      </c>
      <c r="GX57" s="64" t="str">
        <f t="shared" si="170"/>
        <v/>
      </c>
      <c r="GY57" s="64" t="str">
        <f t="shared" si="170"/>
        <v/>
      </c>
      <c r="GZ57" s="64" t="str">
        <f t="shared" si="170"/>
        <v/>
      </c>
      <c r="HA57" s="64" t="str">
        <f t="shared" si="170"/>
        <v/>
      </c>
      <c r="HB57" s="64" t="str">
        <f t="shared" si="170"/>
        <v/>
      </c>
      <c r="HC57" s="64" t="str">
        <f t="shared" si="170"/>
        <v/>
      </c>
      <c r="HD57" s="64" t="str">
        <f t="shared" si="170"/>
        <v/>
      </c>
      <c r="HE57" s="64" t="str">
        <f t="shared" si="170"/>
        <v/>
      </c>
      <c r="HF57" s="64" t="str">
        <f t="shared" si="170"/>
        <v/>
      </c>
      <c r="HG57" s="64" t="str">
        <f t="shared" si="170"/>
        <v/>
      </c>
      <c r="HH57" s="64" t="str">
        <f t="shared" si="170"/>
        <v/>
      </c>
      <c r="HI57" s="64" t="str">
        <f t="shared" si="170"/>
        <v/>
      </c>
      <c r="HJ57" s="64" t="str">
        <f t="shared" ref="HJ57:JU57" si="171">IFERROR((HJ26-HJ34)/(365/12)/HJ10*1000,"")</f>
        <v/>
      </c>
      <c r="HK57" s="64" t="str">
        <f t="shared" si="171"/>
        <v/>
      </c>
      <c r="HL57" s="64" t="str">
        <f t="shared" si="171"/>
        <v/>
      </c>
      <c r="HM57" s="64" t="str">
        <f t="shared" si="171"/>
        <v/>
      </c>
      <c r="HN57" s="64" t="str">
        <f t="shared" si="171"/>
        <v/>
      </c>
      <c r="HO57" s="64" t="str">
        <f t="shared" si="171"/>
        <v/>
      </c>
      <c r="HP57" s="64" t="str">
        <f t="shared" si="171"/>
        <v/>
      </c>
      <c r="HQ57" s="64" t="str">
        <f t="shared" si="171"/>
        <v/>
      </c>
      <c r="HR57" s="64" t="str">
        <f t="shared" si="171"/>
        <v/>
      </c>
      <c r="HS57" s="64" t="str">
        <f t="shared" si="171"/>
        <v/>
      </c>
      <c r="HT57" s="64" t="str">
        <f t="shared" si="171"/>
        <v/>
      </c>
      <c r="HU57" s="64" t="str">
        <f t="shared" si="171"/>
        <v/>
      </c>
      <c r="HV57" s="64" t="str">
        <f t="shared" si="171"/>
        <v/>
      </c>
      <c r="HW57" s="64" t="str">
        <f t="shared" si="171"/>
        <v/>
      </c>
      <c r="HX57" s="64" t="str">
        <f t="shared" si="171"/>
        <v/>
      </c>
      <c r="HY57" s="64" t="str">
        <f t="shared" si="171"/>
        <v/>
      </c>
      <c r="HZ57" s="64" t="str">
        <f t="shared" si="171"/>
        <v/>
      </c>
      <c r="IA57" s="64" t="str">
        <f t="shared" si="171"/>
        <v/>
      </c>
      <c r="IB57" s="64" t="str">
        <f t="shared" si="171"/>
        <v/>
      </c>
      <c r="IC57" s="64" t="str">
        <f t="shared" si="171"/>
        <v/>
      </c>
      <c r="ID57" s="64" t="str">
        <f t="shared" si="171"/>
        <v/>
      </c>
      <c r="IE57" s="64" t="str">
        <f t="shared" si="171"/>
        <v/>
      </c>
      <c r="IF57" s="64" t="str">
        <f t="shared" si="171"/>
        <v/>
      </c>
      <c r="IG57" s="64" t="str">
        <f t="shared" si="171"/>
        <v/>
      </c>
      <c r="IH57" s="64" t="str">
        <f t="shared" si="171"/>
        <v/>
      </c>
      <c r="II57" s="64" t="str">
        <f t="shared" si="171"/>
        <v/>
      </c>
      <c r="IJ57" s="64" t="str">
        <f t="shared" si="171"/>
        <v/>
      </c>
      <c r="IK57" s="64" t="str">
        <f t="shared" si="171"/>
        <v/>
      </c>
      <c r="IL57" s="64" t="str">
        <f t="shared" si="171"/>
        <v/>
      </c>
      <c r="IM57" s="64" t="str">
        <f t="shared" si="171"/>
        <v/>
      </c>
      <c r="IN57" s="64" t="str">
        <f t="shared" si="171"/>
        <v/>
      </c>
      <c r="IO57" s="64" t="str">
        <f t="shared" si="171"/>
        <v/>
      </c>
      <c r="IP57" s="64" t="str">
        <f t="shared" si="171"/>
        <v/>
      </c>
      <c r="IQ57" s="64" t="str">
        <f t="shared" si="171"/>
        <v/>
      </c>
      <c r="IR57" s="64" t="str">
        <f t="shared" si="171"/>
        <v/>
      </c>
      <c r="IS57" s="64" t="str">
        <f t="shared" si="171"/>
        <v/>
      </c>
      <c r="IT57" s="64" t="str">
        <f t="shared" si="171"/>
        <v/>
      </c>
      <c r="IU57" s="64" t="str">
        <f t="shared" si="171"/>
        <v/>
      </c>
      <c r="IV57" s="64" t="str">
        <f t="shared" si="171"/>
        <v/>
      </c>
      <c r="IW57" s="64" t="str">
        <f t="shared" si="171"/>
        <v/>
      </c>
      <c r="IX57" s="64" t="str">
        <f t="shared" si="171"/>
        <v/>
      </c>
      <c r="IY57" s="64" t="str">
        <f t="shared" si="171"/>
        <v/>
      </c>
      <c r="IZ57" s="64" t="str">
        <f t="shared" si="171"/>
        <v/>
      </c>
      <c r="JA57" s="64" t="str">
        <f t="shared" si="171"/>
        <v/>
      </c>
      <c r="JB57" s="64" t="str">
        <f t="shared" si="171"/>
        <v/>
      </c>
      <c r="JC57" s="64" t="str">
        <f t="shared" si="171"/>
        <v/>
      </c>
      <c r="JD57" s="64" t="str">
        <f t="shared" si="171"/>
        <v/>
      </c>
      <c r="JE57" s="64" t="str">
        <f t="shared" si="171"/>
        <v/>
      </c>
      <c r="JF57" s="64" t="str">
        <f t="shared" si="171"/>
        <v/>
      </c>
      <c r="JG57" s="64" t="str">
        <f t="shared" si="171"/>
        <v/>
      </c>
      <c r="JH57" s="64" t="str">
        <f t="shared" si="171"/>
        <v/>
      </c>
      <c r="JI57" s="64" t="str">
        <f t="shared" si="171"/>
        <v/>
      </c>
      <c r="JJ57" s="64" t="str">
        <f t="shared" si="171"/>
        <v/>
      </c>
      <c r="JK57" s="64" t="str">
        <f t="shared" si="171"/>
        <v/>
      </c>
      <c r="JL57" s="64" t="str">
        <f t="shared" si="171"/>
        <v/>
      </c>
      <c r="JM57" s="64" t="str">
        <f t="shared" si="171"/>
        <v/>
      </c>
      <c r="JN57" s="64" t="str">
        <f t="shared" si="171"/>
        <v/>
      </c>
      <c r="JO57" s="64" t="str">
        <f t="shared" si="171"/>
        <v/>
      </c>
      <c r="JP57" s="64" t="str">
        <f t="shared" si="171"/>
        <v/>
      </c>
      <c r="JQ57" s="64" t="str">
        <f t="shared" si="171"/>
        <v/>
      </c>
      <c r="JR57" s="64" t="str">
        <f t="shared" si="171"/>
        <v/>
      </c>
      <c r="JS57" s="64" t="str">
        <f t="shared" si="171"/>
        <v/>
      </c>
      <c r="JT57" s="64" t="str">
        <f t="shared" si="171"/>
        <v/>
      </c>
      <c r="JU57" s="64" t="str">
        <f t="shared" si="171"/>
        <v/>
      </c>
      <c r="JV57" s="64" t="str">
        <f t="shared" ref="JV57:KW57" si="172">IFERROR((JV26-JV34)/(365/12)/JV10*1000,"")</f>
        <v/>
      </c>
      <c r="JW57" s="64" t="str">
        <f t="shared" si="172"/>
        <v/>
      </c>
      <c r="JX57" s="64" t="str">
        <f t="shared" si="172"/>
        <v/>
      </c>
      <c r="JY57" s="64" t="str">
        <f t="shared" si="172"/>
        <v/>
      </c>
      <c r="JZ57" s="64" t="str">
        <f t="shared" si="172"/>
        <v/>
      </c>
      <c r="KA57" s="64" t="str">
        <f t="shared" si="172"/>
        <v/>
      </c>
      <c r="KB57" s="64" t="str">
        <f t="shared" si="172"/>
        <v/>
      </c>
      <c r="KC57" s="64" t="str">
        <f t="shared" si="172"/>
        <v/>
      </c>
      <c r="KD57" s="64" t="str">
        <f t="shared" si="172"/>
        <v/>
      </c>
      <c r="KE57" s="64" t="str">
        <f t="shared" si="172"/>
        <v/>
      </c>
      <c r="KF57" s="64" t="str">
        <f t="shared" si="172"/>
        <v/>
      </c>
      <c r="KG57" s="64" t="str">
        <f t="shared" si="172"/>
        <v/>
      </c>
      <c r="KH57" s="64" t="str">
        <f t="shared" si="172"/>
        <v/>
      </c>
      <c r="KI57" s="64" t="str">
        <f t="shared" si="172"/>
        <v/>
      </c>
      <c r="KJ57" s="64" t="str">
        <f t="shared" si="172"/>
        <v/>
      </c>
      <c r="KK57" s="64" t="str">
        <f t="shared" si="172"/>
        <v/>
      </c>
      <c r="KL57" s="64" t="str">
        <f t="shared" si="172"/>
        <v/>
      </c>
      <c r="KM57" s="64" t="str">
        <f t="shared" si="172"/>
        <v/>
      </c>
      <c r="KN57" s="64" t="str">
        <f t="shared" si="172"/>
        <v/>
      </c>
      <c r="KO57" s="64" t="str">
        <f t="shared" si="172"/>
        <v/>
      </c>
      <c r="KP57" s="64" t="str">
        <f t="shared" si="172"/>
        <v/>
      </c>
      <c r="KQ57" s="64" t="str">
        <f t="shared" si="172"/>
        <v/>
      </c>
      <c r="KR57" s="64" t="str">
        <f t="shared" si="172"/>
        <v/>
      </c>
      <c r="KS57" s="64" t="str">
        <f t="shared" si="172"/>
        <v/>
      </c>
      <c r="KT57" s="64" t="str">
        <f t="shared" si="172"/>
        <v/>
      </c>
      <c r="KU57" s="64" t="str">
        <f t="shared" si="172"/>
        <v/>
      </c>
      <c r="KV57" s="64" t="str">
        <f t="shared" si="172"/>
        <v/>
      </c>
      <c r="KW57" s="64" t="str">
        <f t="shared" si="172"/>
        <v/>
      </c>
    </row>
    <row r="58" spans="1:309" ht="20.100000000000001" customHeight="1" x14ac:dyDescent="0.25">
      <c r="A58" s="406"/>
      <c r="B58" s="409" t="s">
        <v>32</v>
      </c>
      <c r="C58" s="409"/>
      <c r="D58" s="77" t="str">
        <f t="shared" ref="D58" si="173">IFERROR((D26-D34)/12/D11,"")</f>
        <v/>
      </c>
      <c r="E58" s="77" t="str">
        <f t="shared" ref="E58:BP58" si="174">IFERROR((E26-E34)/12/E11,"")</f>
        <v/>
      </c>
      <c r="F58" s="77" t="str">
        <f t="shared" si="174"/>
        <v/>
      </c>
      <c r="G58" s="77" t="str">
        <f t="shared" si="174"/>
        <v/>
      </c>
      <c r="H58" s="77" t="str">
        <f t="shared" si="174"/>
        <v/>
      </c>
      <c r="I58" s="77" t="str">
        <f t="shared" si="174"/>
        <v/>
      </c>
      <c r="J58" s="77" t="str">
        <f t="shared" si="174"/>
        <v/>
      </c>
      <c r="K58" s="77" t="str">
        <f t="shared" si="174"/>
        <v/>
      </c>
      <c r="L58" s="77" t="str">
        <f t="shared" si="174"/>
        <v/>
      </c>
      <c r="M58" s="77" t="str">
        <f t="shared" si="174"/>
        <v/>
      </c>
      <c r="N58" s="77" t="str">
        <f t="shared" si="174"/>
        <v/>
      </c>
      <c r="O58" s="77" t="str">
        <f t="shared" si="174"/>
        <v/>
      </c>
      <c r="P58" s="77" t="str">
        <f t="shared" si="174"/>
        <v/>
      </c>
      <c r="Q58" s="77" t="str">
        <f t="shared" si="174"/>
        <v/>
      </c>
      <c r="R58" s="77" t="str">
        <f t="shared" si="174"/>
        <v/>
      </c>
      <c r="S58" s="77" t="str">
        <f t="shared" si="174"/>
        <v/>
      </c>
      <c r="T58" s="77" t="str">
        <f t="shared" si="174"/>
        <v/>
      </c>
      <c r="U58" s="77" t="str">
        <f t="shared" si="174"/>
        <v/>
      </c>
      <c r="V58" s="77" t="str">
        <f t="shared" si="174"/>
        <v/>
      </c>
      <c r="W58" s="77" t="str">
        <f t="shared" si="174"/>
        <v/>
      </c>
      <c r="X58" s="77" t="str">
        <f t="shared" si="174"/>
        <v/>
      </c>
      <c r="Y58" s="77" t="str">
        <f t="shared" si="174"/>
        <v/>
      </c>
      <c r="Z58" s="77" t="str">
        <f t="shared" si="174"/>
        <v/>
      </c>
      <c r="AA58" s="77" t="str">
        <f t="shared" si="174"/>
        <v/>
      </c>
      <c r="AB58" s="77" t="str">
        <f t="shared" si="174"/>
        <v/>
      </c>
      <c r="AC58" s="77" t="str">
        <f t="shared" si="174"/>
        <v/>
      </c>
      <c r="AD58" s="77" t="str">
        <f t="shared" si="174"/>
        <v/>
      </c>
      <c r="AE58" s="77" t="str">
        <f t="shared" si="174"/>
        <v/>
      </c>
      <c r="AF58" s="77" t="str">
        <f t="shared" si="174"/>
        <v/>
      </c>
      <c r="AG58" s="77" t="str">
        <f t="shared" si="174"/>
        <v/>
      </c>
      <c r="AH58" s="77" t="str">
        <f t="shared" si="174"/>
        <v/>
      </c>
      <c r="AI58" s="77" t="str">
        <f t="shared" si="174"/>
        <v/>
      </c>
      <c r="AJ58" s="77" t="str">
        <f t="shared" si="174"/>
        <v/>
      </c>
      <c r="AK58" s="77" t="str">
        <f t="shared" si="174"/>
        <v/>
      </c>
      <c r="AL58" s="77" t="str">
        <f t="shared" si="174"/>
        <v/>
      </c>
      <c r="AM58" s="77" t="str">
        <f t="shared" si="174"/>
        <v/>
      </c>
      <c r="AN58" s="77" t="str">
        <f t="shared" si="174"/>
        <v/>
      </c>
      <c r="AO58" s="77" t="str">
        <f t="shared" si="174"/>
        <v/>
      </c>
      <c r="AP58" s="77" t="str">
        <f t="shared" si="174"/>
        <v/>
      </c>
      <c r="AQ58" s="77" t="str">
        <f t="shared" si="174"/>
        <v/>
      </c>
      <c r="AR58" s="77" t="str">
        <f t="shared" si="174"/>
        <v/>
      </c>
      <c r="AS58" s="77" t="str">
        <f t="shared" si="174"/>
        <v/>
      </c>
      <c r="AT58" s="77" t="str">
        <f t="shared" si="174"/>
        <v/>
      </c>
      <c r="AU58" s="77" t="str">
        <f t="shared" si="174"/>
        <v/>
      </c>
      <c r="AV58" s="77" t="str">
        <f t="shared" si="174"/>
        <v/>
      </c>
      <c r="AW58" s="77" t="str">
        <f t="shared" si="174"/>
        <v/>
      </c>
      <c r="AX58" s="77" t="str">
        <f t="shared" si="174"/>
        <v/>
      </c>
      <c r="AY58" s="77" t="str">
        <f t="shared" si="174"/>
        <v/>
      </c>
      <c r="AZ58" s="77" t="str">
        <f t="shared" si="174"/>
        <v/>
      </c>
      <c r="BA58" s="77" t="str">
        <f t="shared" si="174"/>
        <v/>
      </c>
      <c r="BB58" s="77" t="str">
        <f t="shared" si="174"/>
        <v/>
      </c>
      <c r="BC58" s="77" t="str">
        <f t="shared" si="174"/>
        <v/>
      </c>
      <c r="BD58" s="77" t="str">
        <f t="shared" si="174"/>
        <v/>
      </c>
      <c r="BE58" s="77" t="str">
        <f t="shared" si="174"/>
        <v/>
      </c>
      <c r="BF58" s="77" t="str">
        <f t="shared" si="174"/>
        <v/>
      </c>
      <c r="BG58" s="77" t="str">
        <f t="shared" si="174"/>
        <v/>
      </c>
      <c r="BH58" s="77" t="str">
        <f t="shared" si="174"/>
        <v/>
      </c>
      <c r="BI58" s="77" t="str">
        <f t="shared" si="174"/>
        <v/>
      </c>
      <c r="BJ58" s="77" t="str">
        <f t="shared" si="174"/>
        <v/>
      </c>
      <c r="BK58" s="77" t="str">
        <f t="shared" si="174"/>
        <v/>
      </c>
      <c r="BL58" s="77" t="str">
        <f t="shared" si="174"/>
        <v/>
      </c>
      <c r="BM58" s="77" t="str">
        <f t="shared" si="174"/>
        <v/>
      </c>
      <c r="BN58" s="77" t="str">
        <f t="shared" si="174"/>
        <v/>
      </c>
      <c r="BO58" s="77" t="str">
        <f t="shared" si="174"/>
        <v/>
      </c>
      <c r="BP58" s="77" t="str">
        <f t="shared" si="174"/>
        <v/>
      </c>
      <c r="BQ58" s="77" t="str">
        <f t="shared" ref="BQ58:EB58" si="175">IFERROR((BQ26-BQ34)/12/BQ11,"")</f>
        <v/>
      </c>
      <c r="BR58" s="77" t="str">
        <f t="shared" si="175"/>
        <v/>
      </c>
      <c r="BS58" s="77" t="str">
        <f t="shared" si="175"/>
        <v/>
      </c>
      <c r="BT58" s="77" t="str">
        <f t="shared" si="175"/>
        <v/>
      </c>
      <c r="BU58" s="77" t="str">
        <f t="shared" si="175"/>
        <v/>
      </c>
      <c r="BV58" s="77" t="str">
        <f t="shared" si="175"/>
        <v/>
      </c>
      <c r="BW58" s="77" t="str">
        <f t="shared" si="175"/>
        <v/>
      </c>
      <c r="BX58" s="77" t="str">
        <f t="shared" si="175"/>
        <v/>
      </c>
      <c r="BY58" s="77" t="str">
        <f t="shared" si="175"/>
        <v/>
      </c>
      <c r="BZ58" s="77" t="str">
        <f t="shared" si="175"/>
        <v/>
      </c>
      <c r="CA58" s="77" t="str">
        <f t="shared" si="175"/>
        <v/>
      </c>
      <c r="CB58" s="77" t="str">
        <f t="shared" si="175"/>
        <v/>
      </c>
      <c r="CC58" s="77" t="str">
        <f t="shared" si="175"/>
        <v/>
      </c>
      <c r="CD58" s="77" t="str">
        <f t="shared" si="175"/>
        <v/>
      </c>
      <c r="CE58" s="77" t="str">
        <f t="shared" si="175"/>
        <v/>
      </c>
      <c r="CF58" s="77" t="str">
        <f t="shared" si="175"/>
        <v/>
      </c>
      <c r="CG58" s="77" t="str">
        <f t="shared" si="175"/>
        <v/>
      </c>
      <c r="CH58" s="77" t="str">
        <f t="shared" si="175"/>
        <v/>
      </c>
      <c r="CI58" s="77" t="str">
        <f t="shared" si="175"/>
        <v/>
      </c>
      <c r="CJ58" s="77" t="str">
        <f t="shared" si="175"/>
        <v/>
      </c>
      <c r="CK58" s="77" t="str">
        <f t="shared" si="175"/>
        <v/>
      </c>
      <c r="CL58" s="77" t="str">
        <f t="shared" si="175"/>
        <v/>
      </c>
      <c r="CM58" s="77" t="str">
        <f t="shared" si="175"/>
        <v/>
      </c>
      <c r="CN58" s="77" t="str">
        <f t="shared" si="175"/>
        <v/>
      </c>
      <c r="CO58" s="77" t="str">
        <f t="shared" si="175"/>
        <v/>
      </c>
      <c r="CP58" s="77" t="str">
        <f t="shared" si="175"/>
        <v/>
      </c>
      <c r="CQ58" s="77" t="str">
        <f t="shared" si="175"/>
        <v/>
      </c>
      <c r="CR58" s="77" t="str">
        <f t="shared" si="175"/>
        <v/>
      </c>
      <c r="CS58" s="77" t="str">
        <f t="shared" si="175"/>
        <v/>
      </c>
      <c r="CT58" s="77" t="str">
        <f t="shared" si="175"/>
        <v/>
      </c>
      <c r="CU58" s="77" t="str">
        <f t="shared" si="175"/>
        <v/>
      </c>
      <c r="CV58" s="77" t="str">
        <f t="shared" si="175"/>
        <v/>
      </c>
      <c r="CW58" s="77" t="str">
        <f t="shared" si="175"/>
        <v/>
      </c>
      <c r="CX58" s="77" t="str">
        <f t="shared" si="175"/>
        <v/>
      </c>
      <c r="CY58" s="77" t="str">
        <f t="shared" si="175"/>
        <v/>
      </c>
      <c r="CZ58" s="77" t="str">
        <f t="shared" si="175"/>
        <v/>
      </c>
      <c r="DA58" s="77" t="str">
        <f t="shared" si="175"/>
        <v/>
      </c>
      <c r="DB58" s="77" t="str">
        <f t="shared" si="175"/>
        <v/>
      </c>
      <c r="DC58" s="77" t="str">
        <f t="shared" si="175"/>
        <v/>
      </c>
      <c r="DD58" s="77" t="str">
        <f t="shared" si="175"/>
        <v/>
      </c>
      <c r="DE58" s="77" t="str">
        <f t="shared" si="175"/>
        <v/>
      </c>
      <c r="DF58" s="77" t="str">
        <f t="shared" si="175"/>
        <v/>
      </c>
      <c r="DG58" s="77" t="str">
        <f t="shared" si="175"/>
        <v/>
      </c>
      <c r="DH58" s="77" t="str">
        <f t="shared" si="175"/>
        <v/>
      </c>
      <c r="DI58" s="77" t="str">
        <f t="shared" si="175"/>
        <v/>
      </c>
      <c r="DJ58" s="77" t="str">
        <f t="shared" si="175"/>
        <v/>
      </c>
      <c r="DK58" s="77" t="str">
        <f t="shared" si="175"/>
        <v/>
      </c>
      <c r="DL58" s="77" t="str">
        <f t="shared" si="175"/>
        <v/>
      </c>
      <c r="DM58" s="77" t="str">
        <f t="shared" si="175"/>
        <v/>
      </c>
      <c r="DN58" s="77" t="str">
        <f t="shared" si="175"/>
        <v/>
      </c>
      <c r="DO58" s="77" t="str">
        <f t="shared" si="175"/>
        <v/>
      </c>
      <c r="DP58" s="77" t="str">
        <f t="shared" si="175"/>
        <v/>
      </c>
      <c r="DQ58" s="77" t="str">
        <f t="shared" si="175"/>
        <v/>
      </c>
      <c r="DR58" s="77" t="str">
        <f t="shared" si="175"/>
        <v/>
      </c>
      <c r="DS58" s="77" t="str">
        <f t="shared" si="175"/>
        <v/>
      </c>
      <c r="DT58" s="77" t="str">
        <f t="shared" si="175"/>
        <v/>
      </c>
      <c r="DU58" s="77" t="str">
        <f t="shared" si="175"/>
        <v/>
      </c>
      <c r="DV58" s="77" t="str">
        <f t="shared" si="175"/>
        <v/>
      </c>
      <c r="DW58" s="77" t="str">
        <f t="shared" si="175"/>
        <v/>
      </c>
      <c r="DX58" s="77" t="str">
        <f t="shared" si="175"/>
        <v/>
      </c>
      <c r="DY58" s="77" t="str">
        <f t="shared" si="175"/>
        <v/>
      </c>
      <c r="DZ58" s="77" t="str">
        <f t="shared" si="175"/>
        <v/>
      </c>
      <c r="EA58" s="77" t="str">
        <f t="shared" si="175"/>
        <v/>
      </c>
      <c r="EB58" s="77" t="str">
        <f t="shared" si="175"/>
        <v/>
      </c>
      <c r="EC58" s="77" t="str">
        <f t="shared" ref="EC58:ER58" si="176">IFERROR((EC26-EC34)/12/EC11,"")</f>
        <v/>
      </c>
      <c r="ED58" s="77" t="str">
        <f t="shared" si="176"/>
        <v/>
      </c>
      <c r="EE58" s="77" t="str">
        <f t="shared" si="176"/>
        <v/>
      </c>
      <c r="EF58" s="77" t="str">
        <f t="shared" si="176"/>
        <v/>
      </c>
      <c r="EG58" s="77" t="str">
        <f t="shared" si="176"/>
        <v/>
      </c>
      <c r="EH58" s="77" t="str">
        <f t="shared" si="176"/>
        <v/>
      </c>
      <c r="EI58" s="77" t="str">
        <f t="shared" si="176"/>
        <v/>
      </c>
      <c r="EJ58" s="77" t="str">
        <f t="shared" si="176"/>
        <v/>
      </c>
      <c r="EK58" s="77" t="str">
        <f t="shared" si="176"/>
        <v/>
      </c>
      <c r="EL58" s="77" t="str">
        <f t="shared" si="176"/>
        <v/>
      </c>
      <c r="EM58" s="77" t="str">
        <f t="shared" si="176"/>
        <v/>
      </c>
      <c r="EN58" s="77" t="str">
        <f t="shared" si="176"/>
        <v/>
      </c>
      <c r="EO58" s="77" t="str">
        <f t="shared" si="176"/>
        <v/>
      </c>
      <c r="EP58" s="77" t="str">
        <f t="shared" si="176"/>
        <v/>
      </c>
      <c r="EQ58" s="77" t="str">
        <f t="shared" si="176"/>
        <v/>
      </c>
      <c r="ER58" s="77" t="str">
        <f t="shared" si="176"/>
        <v/>
      </c>
      <c r="EU58" s="411"/>
      <c r="EV58" s="416" t="s">
        <v>32</v>
      </c>
      <c r="EW58" s="416"/>
      <c r="EX58" s="64" t="str">
        <f t="shared" ref="EX58:HI58" si="177">IFERROR((EX26-EX34)/EX11,"")</f>
        <v/>
      </c>
      <c r="EY58" s="64" t="str">
        <f t="shared" si="177"/>
        <v/>
      </c>
      <c r="EZ58" s="64" t="str">
        <f t="shared" si="177"/>
        <v/>
      </c>
      <c r="FA58" s="64" t="str">
        <f t="shared" si="177"/>
        <v/>
      </c>
      <c r="FB58" s="64" t="str">
        <f t="shared" si="177"/>
        <v/>
      </c>
      <c r="FC58" s="64" t="str">
        <f t="shared" si="177"/>
        <v/>
      </c>
      <c r="FD58" s="64" t="str">
        <f t="shared" si="177"/>
        <v/>
      </c>
      <c r="FE58" s="64" t="str">
        <f t="shared" si="177"/>
        <v/>
      </c>
      <c r="FF58" s="64" t="str">
        <f t="shared" si="177"/>
        <v/>
      </c>
      <c r="FG58" s="64" t="str">
        <f t="shared" si="177"/>
        <v/>
      </c>
      <c r="FH58" s="64" t="str">
        <f t="shared" si="177"/>
        <v/>
      </c>
      <c r="FI58" s="64" t="str">
        <f t="shared" si="177"/>
        <v/>
      </c>
      <c r="FJ58" s="64" t="str">
        <f t="shared" si="177"/>
        <v/>
      </c>
      <c r="FK58" s="64" t="str">
        <f t="shared" si="177"/>
        <v/>
      </c>
      <c r="FL58" s="64" t="str">
        <f t="shared" si="177"/>
        <v/>
      </c>
      <c r="FM58" s="64" t="str">
        <f t="shared" si="177"/>
        <v/>
      </c>
      <c r="FN58" s="64" t="str">
        <f t="shared" si="177"/>
        <v/>
      </c>
      <c r="FO58" s="64" t="str">
        <f t="shared" si="177"/>
        <v/>
      </c>
      <c r="FP58" s="64" t="str">
        <f t="shared" si="177"/>
        <v/>
      </c>
      <c r="FQ58" s="64" t="str">
        <f t="shared" si="177"/>
        <v/>
      </c>
      <c r="FR58" s="64" t="str">
        <f t="shared" si="177"/>
        <v/>
      </c>
      <c r="FS58" s="64" t="str">
        <f t="shared" si="177"/>
        <v/>
      </c>
      <c r="FT58" s="64" t="str">
        <f t="shared" si="177"/>
        <v/>
      </c>
      <c r="FU58" s="64" t="str">
        <f t="shared" si="177"/>
        <v/>
      </c>
      <c r="FV58" s="64" t="str">
        <f t="shared" si="177"/>
        <v/>
      </c>
      <c r="FW58" s="64" t="str">
        <f t="shared" si="177"/>
        <v/>
      </c>
      <c r="FX58" s="64" t="str">
        <f t="shared" si="177"/>
        <v/>
      </c>
      <c r="FY58" s="64" t="str">
        <f t="shared" si="177"/>
        <v/>
      </c>
      <c r="FZ58" s="64" t="str">
        <f t="shared" si="177"/>
        <v/>
      </c>
      <c r="GA58" s="64" t="str">
        <f t="shared" si="177"/>
        <v/>
      </c>
      <c r="GB58" s="64" t="str">
        <f t="shared" si="177"/>
        <v/>
      </c>
      <c r="GC58" s="64" t="str">
        <f t="shared" si="177"/>
        <v/>
      </c>
      <c r="GD58" s="64" t="str">
        <f t="shared" si="177"/>
        <v/>
      </c>
      <c r="GE58" s="64" t="str">
        <f t="shared" si="177"/>
        <v/>
      </c>
      <c r="GF58" s="64" t="str">
        <f t="shared" si="177"/>
        <v/>
      </c>
      <c r="GG58" s="64" t="str">
        <f t="shared" si="177"/>
        <v/>
      </c>
      <c r="GH58" s="64" t="str">
        <f t="shared" si="177"/>
        <v/>
      </c>
      <c r="GI58" s="64" t="str">
        <f t="shared" si="177"/>
        <v/>
      </c>
      <c r="GJ58" s="64" t="str">
        <f t="shared" si="177"/>
        <v/>
      </c>
      <c r="GK58" s="64" t="str">
        <f t="shared" si="177"/>
        <v/>
      </c>
      <c r="GL58" s="64" t="str">
        <f t="shared" si="177"/>
        <v/>
      </c>
      <c r="GM58" s="64" t="str">
        <f t="shared" si="177"/>
        <v/>
      </c>
      <c r="GN58" s="64" t="str">
        <f t="shared" si="177"/>
        <v/>
      </c>
      <c r="GO58" s="64" t="str">
        <f t="shared" si="177"/>
        <v/>
      </c>
      <c r="GP58" s="64" t="str">
        <f t="shared" si="177"/>
        <v/>
      </c>
      <c r="GQ58" s="64" t="str">
        <f t="shared" si="177"/>
        <v/>
      </c>
      <c r="GR58" s="64" t="str">
        <f t="shared" si="177"/>
        <v/>
      </c>
      <c r="GS58" s="64" t="str">
        <f t="shared" si="177"/>
        <v/>
      </c>
      <c r="GT58" s="64" t="str">
        <f t="shared" si="177"/>
        <v/>
      </c>
      <c r="GU58" s="64" t="str">
        <f t="shared" si="177"/>
        <v/>
      </c>
      <c r="GV58" s="64" t="str">
        <f t="shared" si="177"/>
        <v/>
      </c>
      <c r="GW58" s="64" t="str">
        <f t="shared" si="177"/>
        <v/>
      </c>
      <c r="GX58" s="64" t="str">
        <f t="shared" si="177"/>
        <v/>
      </c>
      <c r="GY58" s="64" t="str">
        <f t="shared" si="177"/>
        <v/>
      </c>
      <c r="GZ58" s="64" t="str">
        <f t="shared" si="177"/>
        <v/>
      </c>
      <c r="HA58" s="64" t="str">
        <f t="shared" si="177"/>
        <v/>
      </c>
      <c r="HB58" s="64" t="str">
        <f t="shared" si="177"/>
        <v/>
      </c>
      <c r="HC58" s="64" t="str">
        <f t="shared" si="177"/>
        <v/>
      </c>
      <c r="HD58" s="64" t="str">
        <f t="shared" si="177"/>
        <v/>
      </c>
      <c r="HE58" s="64" t="str">
        <f t="shared" si="177"/>
        <v/>
      </c>
      <c r="HF58" s="64" t="str">
        <f t="shared" si="177"/>
        <v/>
      </c>
      <c r="HG58" s="64" t="str">
        <f t="shared" si="177"/>
        <v/>
      </c>
      <c r="HH58" s="64" t="str">
        <f t="shared" si="177"/>
        <v/>
      </c>
      <c r="HI58" s="64" t="str">
        <f t="shared" si="177"/>
        <v/>
      </c>
      <c r="HJ58" s="64" t="str">
        <f t="shared" ref="HJ58:JU58" si="178">IFERROR((HJ26-HJ34)/HJ11,"")</f>
        <v/>
      </c>
      <c r="HK58" s="64" t="str">
        <f t="shared" si="178"/>
        <v/>
      </c>
      <c r="HL58" s="64" t="str">
        <f t="shared" si="178"/>
        <v/>
      </c>
      <c r="HM58" s="64" t="str">
        <f t="shared" si="178"/>
        <v/>
      </c>
      <c r="HN58" s="64" t="str">
        <f t="shared" si="178"/>
        <v/>
      </c>
      <c r="HO58" s="64" t="str">
        <f t="shared" si="178"/>
        <v/>
      </c>
      <c r="HP58" s="64" t="str">
        <f t="shared" si="178"/>
        <v/>
      </c>
      <c r="HQ58" s="64" t="str">
        <f t="shared" si="178"/>
        <v/>
      </c>
      <c r="HR58" s="64" t="str">
        <f t="shared" si="178"/>
        <v/>
      </c>
      <c r="HS58" s="64" t="str">
        <f t="shared" si="178"/>
        <v/>
      </c>
      <c r="HT58" s="64" t="str">
        <f t="shared" si="178"/>
        <v/>
      </c>
      <c r="HU58" s="64" t="str">
        <f t="shared" si="178"/>
        <v/>
      </c>
      <c r="HV58" s="64" t="str">
        <f t="shared" si="178"/>
        <v/>
      </c>
      <c r="HW58" s="64" t="str">
        <f t="shared" si="178"/>
        <v/>
      </c>
      <c r="HX58" s="64" t="str">
        <f t="shared" si="178"/>
        <v/>
      </c>
      <c r="HY58" s="64" t="str">
        <f t="shared" si="178"/>
        <v/>
      </c>
      <c r="HZ58" s="64" t="str">
        <f t="shared" si="178"/>
        <v/>
      </c>
      <c r="IA58" s="64" t="str">
        <f t="shared" si="178"/>
        <v/>
      </c>
      <c r="IB58" s="64" t="str">
        <f t="shared" si="178"/>
        <v/>
      </c>
      <c r="IC58" s="64" t="str">
        <f t="shared" si="178"/>
        <v/>
      </c>
      <c r="ID58" s="64" t="str">
        <f t="shared" si="178"/>
        <v/>
      </c>
      <c r="IE58" s="64" t="str">
        <f t="shared" si="178"/>
        <v/>
      </c>
      <c r="IF58" s="64" t="str">
        <f t="shared" si="178"/>
        <v/>
      </c>
      <c r="IG58" s="64" t="str">
        <f t="shared" si="178"/>
        <v/>
      </c>
      <c r="IH58" s="64" t="str">
        <f t="shared" si="178"/>
        <v/>
      </c>
      <c r="II58" s="64" t="str">
        <f t="shared" si="178"/>
        <v/>
      </c>
      <c r="IJ58" s="64" t="str">
        <f t="shared" si="178"/>
        <v/>
      </c>
      <c r="IK58" s="64" t="str">
        <f t="shared" si="178"/>
        <v/>
      </c>
      <c r="IL58" s="64" t="str">
        <f t="shared" si="178"/>
        <v/>
      </c>
      <c r="IM58" s="64" t="str">
        <f t="shared" si="178"/>
        <v/>
      </c>
      <c r="IN58" s="64" t="str">
        <f t="shared" si="178"/>
        <v/>
      </c>
      <c r="IO58" s="64" t="str">
        <f t="shared" si="178"/>
        <v/>
      </c>
      <c r="IP58" s="64" t="str">
        <f t="shared" si="178"/>
        <v/>
      </c>
      <c r="IQ58" s="64" t="str">
        <f t="shared" si="178"/>
        <v/>
      </c>
      <c r="IR58" s="64" t="str">
        <f t="shared" si="178"/>
        <v/>
      </c>
      <c r="IS58" s="64" t="str">
        <f t="shared" si="178"/>
        <v/>
      </c>
      <c r="IT58" s="64" t="str">
        <f t="shared" si="178"/>
        <v/>
      </c>
      <c r="IU58" s="64" t="str">
        <f t="shared" si="178"/>
        <v/>
      </c>
      <c r="IV58" s="64" t="str">
        <f t="shared" si="178"/>
        <v/>
      </c>
      <c r="IW58" s="64" t="str">
        <f t="shared" si="178"/>
        <v/>
      </c>
      <c r="IX58" s="64" t="str">
        <f t="shared" si="178"/>
        <v/>
      </c>
      <c r="IY58" s="64" t="str">
        <f t="shared" si="178"/>
        <v/>
      </c>
      <c r="IZ58" s="64" t="str">
        <f t="shared" si="178"/>
        <v/>
      </c>
      <c r="JA58" s="64" t="str">
        <f t="shared" si="178"/>
        <v/>
      </c>
      <c r="JB58" s="64" t="str">
        <f t="shared" si="178"/>
        <v/>
      </c>
      <c r="JC58" s="64" t="str">
        <f t="shared" si="178"/>
        <v/>
      </c>
      <c r="JD58" s="64" t="str">
        <f t="shared" si="178"/>
        <v/>
      </c>
      <c r="JE58" s="64" t="str">
        <f t="shared" si="178"/>
        <v/>
      </c>
      <c r="JF58" s="64" t="str">
        <f t="shared" si="178"/>
        <v/>
      </c>
      <c r="JG58" s="64" t="str">
        <f t="shared" si="178"/>
        <v/>
      </c>
      <c r="JH58" s="64" t="str">
        <f t="shared" si="178"/>
        <v/>
      </c>
      <c r="JI58" s="64" t="str">
        <f t="shared" si="178"/>
        <v/>
      </c>
      <c r="JJ58" s="64" t="str">
        <f t="shared" si="178"/>
        <v/>
      </c>
      <c r="JK58" s="64" t="str">
        <f t="shared" si="178"/>
        <v/>
      </c>
      <c r="JL58" s="64" t="str">
        <f t="shared" si="178"/>
        <v/>
      </c>
      <c r="JM58" s="64" t="str">
        <f t="shared" si="178"/>
        <v/>
      </c>
      <c r="JN58" s="64" t="str">
        <f t="shared" si="178"/>
        <v/>
      </c>
      <c r="JO58" s="64" t="str">
        <f t="shared" si="178"/>
        <v/>
      </c>
      <c r="JP58" s="64" t="str">
        <f t="shared" si="178"/>
        <v/>
      </c>
      <c r="JQ58" s="64" t="str">
        <f t="shared" si="178"/>
        <v/>
      </c>
      <c r="JR58" s="64" t="str">
        <f t="shared" si="178"/>
        <v/>
      </c>
      <c r="JS58" s="64" t="str">
        <f t="shared" si="178"/>
        <v/>
      </c>
      <c r="JT58" s="64" t="str">
        <f t="shared" si="178"/>
        <v/>
      </c>
      <c r="JU58" s="64" t="str">
        <f t="shared" si="178"/>
        <v/>
      </c>
      <c r="JV58" s="64" t="str">
        <f t="shared" ref="JV58:KW58" si="179">IFERROR((JV26-JV34)/JV11,"")</f>
        <v/>
      </c>
      <c r="JW58" s="64" t="str">
        <f t="shared" si="179"/>
        <v/>
      </c>
      <c r="JX58" s="64" t="str">
        <f t="shared" si="179"/>
        <v/>
      </c>
      <c r="JY58" s="64" t="str">
        <f t="shared" si="179"/>
        <v/>
      </c>
      <c r="JZ58" s="64" t="str">
        <f t="shared" si="179"/>
        <v/>
      </c>
      <c r="KA58" s="64" t="str">
        <f t="shared" si="179"/>
        <v/>
      </c>
      <c r="KB58" s="64" t="str">
        <f t="shared" si="179"/>
        <v/>
      </c>
      <c r="KC58" s="64" t="str">
        <f t="shared" si="179"/>
        <v/>
      </c>
      <c r="KD58" s="64" t="str">
        <f t="shared" si="179"/>
        <v/>
      </c>
      <c r="KE58" s="64" t="str">
        <f t="shared" si="179"/>
        <v/>
      </c>
      <c r="KF58" s="64" t="str">
        <f t="shared" si="179"/>
        <v/>
      </c>
      <c r="KG58" s="64" t="str">
        <f t="shared" si="179"/>
        <v/>
      </c>
      <c r="KH58" s="64" t="str">
        <f t="shared" si="179"/>
        <v/>
      </c>
      <c r="KI58" s="64" t="str">
        <f t="shared" si="179"/>
        <v/>
      </c>
      <c r="KJ58" s="64" t="str">
        <f t="shared" si="179"/>
        <v/>
      </c>
      <c r="KK58" s="64" t="str">
        <f t="shared" si="179"/>
        <v/>
      </c>
      <c r="KL58" s="64" t="str">
        <f t="shared" si="179"/>
        <v/>
      </c>
      <c r="KM58" s="64" t="str">
        <f t="shared" si="179"/>
        <v/>
      </c>
      <c r="KN58" s="64" t="str">
        <f t="shared" si="179"/>
        <v/>
      </c>
      <c r="KO58" s="64" t="str">
        <f t="shared" si="179"/>
        <v/>
      </c>
      <c r="KP58" s="64" t="str">
        <f t="shared" si="179"/>
        <v/>
      </c>
      <c r="KQ58" s="64" t="str">
        <f t="shared" si="179"/>
        <v/>
      </c>
      <c r="KR58" s="64" t="str">
        <f t="shared" si="179"/>
        <v/>
      </c>
      <c r="KS58" s="64" t="str">
        <f t="shared" si="179"/>
        <v/>
      </c>
      <c r="KT58" s="64" t="str">
        <f t="shared" si="179"/>
        <v/>
      </c>
      <c r="KU58" s="64" t="str">
        <f t="shared" si="179"/>
        <v/>
      </c>
      <c r="KV58" s="64" t="str">
        <f t="shared" si="179"/>
        <v/>
      </c>
      <c r="KW58" s="64" t="str">
        <f t="shared" si="179"/>
        <v/>
      </c>
    </row>
    <row r="59" spans="1:309" ht="20.100000000000001" customHeight="1" x14ac:dyDescent="0.25">
      <c r="A59" s="406"/>
      <c r="B59" s="402" t="s">
        <v>33</v>
      </c>
      <c r="C59" s="404"/>
      <c r="D59" s="77" t="str">
        <f t="shared" ref="D59" si="180">IFERROR((D26-D34)/12/D12,"")</f>
        <v/>
      </c>
      <c r="E59" s="77" t="str">
        <f t="shared" ref="E59:BP59" si="181">IFERROR((E26-E34)/12/E12,"")</f>
        <v/>
      </c>
      <c r="F59" s="77" t="str">
        <f t="shared" si="181"/>
        <v/>
      </c>
      <c r="G59" s="77" t="str">
        <f t="shared" si="181"/>
        <v/>
      </c>
      <c r="H59" s="77" t="str">
        <f t="shared" si="181"/>
        <v/>
      </c>
      <c r="I59" s="77" t="str">
        <f t="shared" si="181"/>
        <v/>
      </c>
      <c r="J59" s="77" t="str">
        <f t="shared" si="181"/>
        <v/>
      </c>
      <c r="K59" s="77" t="str">
        <f t="shared" si="181"/>
        <v/>
      </c>
      <c r="L59" s="77" t="str">
        <f t="shared" si="181"/>
        <v/>
      </c>
      <c r="M59" s="77" t="str">
        <f t="shared" si="181"/>
        <v/>
      </c>
      <c r="N59" s="77" t="str">
        <f t="shared" si="181"/>
        <v/>
      </c>
      <c r="O59" s="77" t="str">
        <f t="shared" si="181"/>
        <v/>
      </c>
      <c r="P59" s="77" t="str">
        <f t="shared" si="181"/>
        <v/>
      </c>
      <c r="Q59" s="77" t="str">
        <f t="shared" si="181"/>
        <v/>
      </c>
      <c r="R59" s="77" t="str">
        <f t="shared" si="181"/>
        <v/>
      </c>
      <c r="S59" s="77" t="str">
        <f t="shared" si="181"/>
        <v/>
      </c>
      <c r="T59" s="77" t="str">
        <f t="shared" si="181"/>
        <v/>
      </c>
      <c r="U59" s="77" t="str">
        <f t="shared" si="181"/>
        <v/>
      </c>
      <c r="V59" s="77" t="str">
        <f t="shared" si="181"/>
        <v/>
      </c>
      <c r="W59" s="77" t="str">
        <f t="shared" si="181"/>
        <v/>
      </c>
      <c r="X59" s="77" t="str">
        <f t="shared" si="181"/>
        <v/>
      </c>
      <c r="Y59" s="77" t="str">
        <f t="shared" si="181"/>
        <v/>
      </c>
      <c r="Z59" s="77" t="str">
        <f t="shared" si="181"/>
        <v/>
      </c>
      <c r="AA59" s="77" t="str">
        <f t="shared" si="181"/>
        <v/>
      </c>
      <c r="AB59" s="77" t="str">
        <f t="shared" si="181"/>
        <v/>
      </c>
      <c r="AC59" s="77" t="str">
        <f t="shared" si="181"/>
        <v/>
      </c>
      <c r="AD59" s="77" t="str">
        <f t="shared" si="181"/>
        <v/>
      </c>
      <c r="AE59" s="77" t="str">
        <f t="shared" si="181"/>
        <v/>
      </c>
      <c r="AF59" s="77" t="str">
        <f t="shared" si="181"/>
        <v/>
      </c>
      <c r="AG59" s="77" t="str">
        <f t="shared" si="181"/>
        <v/>
      </c>
      <c r="AH59" s="77" t="str">
        <f t="shared" si="181"/>
        <v/>
      </c>
      <c r="AI59" s="77" t="str">
        <f t="shared" si="181"/>
        <v/>
      </c>
      <c r="AJ59" s="77" t="str">
        <f t="shared" si="181"/>
        <v/>
      </c>
      <c r="AK59" s="77" t="str">
        <f t="shared" si="181"/>
        <v/>
      </c>
      <c r="AL59" s="77" t="str">
        <f t="shared" si="181"/>
        <v/>
      </c>
      <c r="AM59" s="77" t="str">
        <f t="shared" si="181"/>
        <v/>
      </c>
      <c r="AN59" s="77" t="str">
        <f t="shared" si="181"/>
        <v/>
      </c>
      <c r="AO59" s="77" t="str">
        <f t="shared" si="181"/>
        <v/>
      </c>
      <c r="AP59" s="77" t="str">
        <f t="shared" si="181"/>
        <v/>
      </c>
      <c r="AQ59" s="77" t="str">
        <f t="shared" si="181"/>
        <v/>
      </c>
      <c r="AR59" s="77" t="str">
        <f t="shared" si="181"/>
        <v/>
      </c>
      <c r="AS59" s="77" t="str">
        <f t="shared" si="181"/>
        <v/>
      </c>
      <c r="AT59" s="77" t="str">
        <f t="shared" si="181"/>
        <v/>
      </c>
      <c r="AU59" s="77" t="str">
        <f t="shared" si="181"/>
        <v/>
      </c>
      <c r="AV59" s="77" t="str">
        <f t="shared" si="181"/>
        <v/>
      </c>
      <c r="AW59" s="77" t="str">
        <f t="shared" si="181"/>
        <v/>
      </c>
      <c r="AX59" s="77" t="str">
        <f t="shared" si="181"/>
        <v/>
      </c>
      <c r="AY59" s="77" t="str">
        <f t="shared" si="181"/>
        <v/>
      </c>
      <c r="AZ59" s="77" t="str">
        <f t="shared" si="181"/>
        <v/>
      </c>
      <c r="BA59" s="77" t="str">
        <f t="shared" si="181"/>
        <v/>
      </c>
      <c r="BB59" s="77" t="str">
        <f t="shared" si="181"/>
        <v/>
      </c>
      <c r="BC59" s="77" t="str">
        <f t="shared" si="181"/>
        <v/>
      </c>
      <c r="BD59" s="77" t="str">
        <f t="shared" si="181"/>
        <v/>
      </c>
      <c r="BE59" s="77" t="str">
        <f t="shared" si="181"/>
        <v/>
      </c>
      <c r="BF59" s="77" t="str">
        <f t="shared" si="181"/>
        <v/>
      </c>
      <c r="BG59" s="77" t="str">
        <f t="shared" si="181"/>
        <v/>
      </c>
      <c r="BH59" s="77" t="str">
        <f t="shared" si="181"/>
        <v/>
      </c>
      <c r="BI59" s="77" t="str">
        <f t="shared" si="181"/>
        <v/>
      </c>
      <c r="BJ59" s="77" t="str">
        <f t="shared" si="181"/>
        <v/>
      </c>
      <c r="BK59" s="77" t="str">
        <f t="shared" si="181"/>
        <v/>
      </c>
      <c r="BL59" s="77" t="str">
        <f t="shared" si="181"/>
        <v/>
      </c>
      <c r="BM59" s="77" t="str">
        <f t="shared" si="181"/>
        <v/>
      </c>
      <c r="BN59" s="77" t="str">
        <f t="shared" si="181"/>
        <v/>
      </c>
      <c r="BO59" s="77" t="str">
        <f t="shared" si="181"/>
        <v/>
      </c>
      <c r="BP59" s="77" t="str">
        <f t="shared" si="181"/>
        <v/>
      </c>
      <c r="BQ59" s="77" t="str">
        <f t="shared" ref="BQ59:EB59" si="182">IFERROR((BQ26-BQ34)/12/BQ12,"")</f>
        <v/>
      </c>
      <c r="BR59" s="77" t="str">
        <f t="shared" si="182"/>
        <v/>
      </c>
      <c r="BS59" s="77" t="str">
        <f t="shared" si="182"/>
        <v/>
      </c>
      <c r="BT59" s="77" t="str">
        <f t="shared" si="182"/>
        <v/>
      </c>
      <c r="BU59" s="77" t="str">
        <f t="shared" si="182"/>
        <v/>
      </c>
      <c r="BV59" s="77" t="str">
        <f t="shared" si="182"/>
        <v/>
      </c>
      <c r="BW59" s="77" t="str">
        <f t="shared" si="182"/>
        <v/>
      </c>
      <c r="BX59" s="77" t="str">
        <f t="shared" si="182"/>
        <v/>
      </c>
      <c r="BY59" s="77" t="str">
        <f t="shared" si="182"/>
        <v/>
      </c>
      <c r="BZ59" s="77" t="str">
        <f t="shared" si="182"/>
        <v/>
      </c>
      <c r="CA59" s="77" t="str">
        <f t="shared" si="182"/>
        <v/>
      </c>
      <c r="CB59" s="77" t="str">
        <f t="shared" si="182"/>
        <v/>
      </c>
      <c r="CC59" s="77" t="str">
        <f t="shared" si="182"/>
        <v/>
      </c>
      <c r="CD59" s="77" t="str">
        <f t="shared" si="182"/>
        <v/>
      </c>
      <c r="CE59" s="77" t="str">
        <f t="shared" si="182"/>
        <v/>
      </c>
      <c r="CF59" s="77" t="str">
        <f t="shared" si="182"/>
        <v/>
      </c>
      <c r="CG59" s="77" t="str">
        <f t="shared" si="182"/>
        <v/>
      </c>
      <c r="CH59" s="77" t="str">
        <f t="shared" si="182"/>
        <v/>
      </c>
      <c r="CI59" s="77" t="str">
        <f t="shared" si="182"/>
        <v/>
      </c>
      <c r="CJ59" s="77" t="str">
        <f t="shared" si="182"/>
        <v/>
      </c>
      <c r="CK59" s="77" t="str">
        <f t="shared" si="182"/>
        <v/>
      </c>
      <c r="CL59" s="77" t="str">
        <f t="shared" si="182"/>
        <v/>
      </c>
      <c r="CM59" s="77" t="str">
        <f t="shared" si="182"/>
        <v/>
      </c>
      <c r="CN59" s="77" t="str">
        <f t="shared" si="182"/>
        <v/>
      </c>
      <c r="CO59" s="77" t="str">
        <f t="shared" si="182"/>
        <v/>
      </c>
      <c r="CP59" s="77" t="str">
        <f t="shared" si="182"/>
        <v/>
      </c>
      <c r="CQ59" s="77" t="str">
        <f t="shared" si="182"/>
        <v/>
      </c>
      <c r="CR59" s="77" t="str">
        <f t="shared" si="182"/>
        <v/>
      </c>
      <c r="CS59" s="77" t="str">
        <f t="shared" si="182"/>
        <v/>
      </c>
      <c r="CT59" s="77" t="str">
        <f t="shared" si="182"/>
        <v/>
      </c>
      <c r="CU59" s="77" t="str">
        <f t="shared" si="182"/>
        <v/>
      </c>
      <c r="CV59" s="77" t="str">
        <f t="shared" si="182"/>
        <v/>
      </c>
      <c r="CW59" s="77" t="str">
        <f t="shared" si="182"/>
        <v/>
      </c>
      <c r="CX59" s="77" t="str">
        <f t="shared" si="182"/>
        <v/>
      </c>
      <c r="CY59" s="77" t="str">
        <f t="shared" si="182"/>
        <v/>
      </c>
      <c r="CZ59" s="77" t="str">
        <f t="shared" si="182"/>
        <v/>
      </c>
      <c r="DA59" s="77" t="str">
        <f t="shared" si="182"/>
        <v/>
      </c>
      <c r="DB59" s="77" t="str">
        <f t="shared" si="182"/>
        <v/>
      </c>
      <c r="DC59" s="77" t="str">
        <f t="shared" si="182"/>
        <v/>
      </c>
      <c r="DD59" s="77" t="str">
        <f t="shared" si="182"/>
        <v/>
      </c>
      <c r="DE59" s="77" t="str">
        <f t="shared" si="182"/>
        <v/>
      </c>
      <c r="DF59" s="77" t="str">
        <f t="shared" si="182"/>
        <v/>
      </c>
      <c r="DG59" s="77" t="str">
        <f t="shared" si="182"/>
        <v/>
      </c>
      <c r="DH59" s="77" t="str">
        <f t="shared" si="182"/>
        <v/>
      </c>
      <c r="DI59" s="77" t="str">
        <f t="shared" si="182"/>
        <v/>
      </c>
      <c r="DJ59" s="77" t="str">
        <f t="shared" si="182"/>
        <v/>
      </c>
      <c r="DK59" s="77" t="str">
        <f t="shared" si="182"/>
        <v/>
      </c>
      <c r="DL59" s="77" t="str">
        <f t="shared" si="182"/>
        <v/>
      </c>
      <c r="DM59" s="77" t="str">
        <f t="shared" si="182"/>
        <v/>
      </c>
      <c r="DN59" s="77" t="str">
        <f t="shared" si="182"/>
        <v/>
      </c>
      <c r="DO59" s="77" t="str">
        <f t="shared" si="182"/>
        <v/>
      </c>
      <c r="DP59" s="77" t="str">
        <f t="shared" si="182"/>
        <v/>
      </c>
      <c r="DQ59" s="77" t="str">
        <f t="shared" si="182"/>
        <v/>
      </c>
      <c r="DR59" s="77" t="str">
        <f t="shared" si="182"/>
        <v/>
      </c>
      <c r="DS59" s="77" t="str">
        <f t="shared" si="182"/>
        <v/>
      </c>
      <c r="DT59" s="77" t="str">
        <f t="shared" si="182"/>
        <v/>
      </c>
      <c r="DU59" s="77" t="str">
        <f t="shared" si="182"/>
        <v/>
      </c>
      <c r="DV59" s="77" t="str">
        <f t="shared" si="182"/>
        <v/>
      </c>
      <c r="DW59" s="77" t="str">
        <f t="shared" si="182"/>
        <v/>
      </c>
      <c r="DX59" s="77" t="str">
        <f t="shared" si="182"/>
        <v/>
      </c>
      <c r="DY59" s="77" t="str">
        <f t="shared" si="182"/>
        <v/>
      </c>
      <c r="DZ59" s="77" t="str">
        <f t="shared" si="182"/>
        <v/>
      </c>
      <c r="EA59" s="77" t="str">
        <f t="shared" si="182"/>
        <v/>
      </c>
      <c r="EB59" s="77" t="str">
        <f t="shared" si="182"/>
        <v/>
      </c>
      <c r="EC59" s="77" t="str">
        <f t="shared" ref="EC59:ER59" si="183">IFERROR((EC26-EC34)/12/EC12,"")</f>
        <v/>
      </c>
      <c r="ED59" s="77" t="str">
        <f t="shared" si="183"/>
        <v/>
      </c>
      <c r="EE59" s="77" t="str">
        <f t="shared" si="183"/>
        <v/>
      </c>
      <c r="EF59" s="77" t="str">
        <f t="shared" si="183"/>
        <v/>
      </c>
      <c r="EG59" s="77" t="str">
        <f t="shared" si="183"/>
        <v/>
      </c>
      <c r="EH59" s="77" t="str">
        <f t="shared" si="183"/>
        <v/>
      </c>
      <c r="EI59" s="77" t="str">
        <f t="shared" si="183"/>
        <v/>
      </c>
      <c r="EJ59" s="77" t="str">
        <f t="shared" si="183"/>
        <v/>
      </c>
      <c r="EK59" s="77" t="str">
        <f t="shared" si="183"/>
        <v/>
      </c>
      <c r="EL59" s="77" t="str">
        <f t="shared" si="183"/>
        <v/>
      </c>
      <c r="EM59" s="77" t="str">
        <f t="shared" si="183"/>
        <v/>
      </c>
      <c r="EN59" s="77" t="str">
        <f t="shared" si="183"/>
        <v/>
      </c>
      <c r="EO59" s="77" t="str">
        <f t="shared" si="183"/>
        <v/>
      </c>
      <c r="EP59" s="77" t="str">
        <f t="shared" si="183"/>
        <v/>
      </c>
      <c r="EQ59" s="77" t="str">
        <f t="shared" si="183"/>
        <v/>
      </c>
      <c r="ER59" s="77" t="str">
        <f t="shared" si="183"/>
        <v/>
      </c>
      <c r="EU59" s="411"/>
      <c r="EV59" s="414" t="s">
        <v>33</v>
      </c>
      <c r="EW59" s="415"/>
      <c r="EX59" s="64" t="str">
        <f t="shared" ref="EX59:HI59" si="184">IFERROR((EX26-EX34)/EX12,"")</f>
        <v/>
      </c>
      <c r="EY59" s="64" t="str">
        <f t="shared" si="184"/>
        <v/>
      </c>
      <c r="EZ59" s="64" t="str">
        <f t="shared" si="184"/>
        <v/>
      </c>
      <c r="FA59" s="64" t="str">
        <f t="shared" si="184"/>
        <v/>
      </c>
      <c r="FB59" s="64" t="str">
        <f t="shared" si="184"/>
        <v/>
      </c>
      <c r="FC59" s="64" t="str">
        <f t="shared" si="184"/>
        <v/>
      </c>
      <c r="FD59" s="64" t="str">
        <f t="shared" si="184"/>
        <v/>
      </c>
      <c r="FE59" s="64" t="str">
        <f t="shared" si="184"/>
        <v/>
      </c>
      <c r="FF59" s="64" t="str">
        <f t="shared" si="184"/>
        <v/>
      </c>
      <c r="FG59" s="64" t="str">
        <f t="shared" si="184"/>
        <v/>
      </c>
      <c r="FH59" s="64" t="str">
        <f t="shared" si="184"/>
        <v/>
      </c>
      <c r="FI59" s="64" t="str">
        <f t="shared" si="184"/>
        <v/>
      </c>
      <c r="FJ59" s="64" t="str">
        <f t="shared" si="184"/>
        <v/>
      </c>
      <c r="FK59" s="64" t="str">
        <f t="shared" si="184"/>
        <v/>
      </c>
      <c r="FL59" s="64" t="str">
        <f t="shared" si="184"/>
        <v/>
      </c>
      <c r="FM59" s="64" t="str">
        <f t="shared" si="184"/>
        <v/>
      </c>
      <c r="FN59" s="64" t="str">
        <f t="shared" si="184"/>
        <v/>
      </c>
      <c r="FO59" s="64" t="str">
        <f t="shared" si="184"/>
        <v/>
      </c>
      <c r="FP59" s="64" t="str">
        <f t="shared" si="184"/>
        <v/>
      </c>
      <c r="FQ59" s="64" t="str">
        <f t="shared" si="184"/>
        <v/>
      </c>
      <c r="FR59" s="64" t="str">
        <f t="shared" si="184"/>
        <v/>
      </c>
      <c r="FS59" s="64" t="str">
        <f t="shared" si="184"/>
        <v/>
      </c>
      <c r="FT59" s="64" t="str">
        <f t="shared" si="184"/>
        <v/>
      </c>
      <c r="FU59" s="64" t="str">
        <f t="shared" si="184"/>
        <v/>
      </c>
      <c r="FV59" s="64" t="str">
        <f t="shared" si="184"/>
        <v/>
      </c>
      <c r="FW59" s="64" t="str">
        <f t="shared" si="184"/>
        <v/>
      </c>
      <c r="FX59" s="64" t="str">
        <f t="shared" si="184"/>
        <v/>
      </c>
      <c r="FY59" s="64" t="str">
        <f t="shared" si="184"/>
        <v/>
      </c>
      <c r="FZ59" s="64" t="str">
        <f t="shared" si="184"/>
        <v/>
      </c>
      <c r="GA59" s="64" t="str">
        <f t="shared" si="184"/>
        <v/>
      </c>
      <c r="GB59" s="64" t="str">
        <f t="shared" si="184"/>
        <v/>
      </c>
      <c r="GC59" s="64" t="str">
        <f t="shared" si="184"/>
        <v/>
      </c>
      <c r="GD59" s="64" t="str">
        <f t="shared" si="184"/>
        <v/>
      </c>
      <c r="GE59" s="64" t="str">
        <f t="shared" si="184"/>
        <v/>
      </c>
      <c r="GF59" s="64" t="str">
        <f t="shared" si="184"/>
        <v/>
      </c>
      <c r="GG59" s="64" t="str">
        <f t="shared" si="184"/>
        <v/>
      </c>
      <c r="GH59" s="64" t="str">
        <f t="shared" si="184"/>
        <v/>
      </c>
      <c r="GI59" s="64" t="str">
        <f t="shared" si="184"/>
        <v/>
      </c>
      <c r="GJ59" s="64" t="str">
        <f t="shared" si="184"/>
        <v/>
      </c>
      <c r="GK59" s="64" t="str">
        <f t="shared" si="184"/>
        <v/>
      </c>
      <c r="GL59" s="64" t="str">
        <f t="shared" si="184"/>
        <v/>
      </c>
      <c r="GM59" s="64" t="str">
        <f t="shared" si="184"/>
        <v/>
      </c>
      <c r="GN59" s="64" t="str">
        <f t="shared" si="184"/>
        <v/>
      </c>
      <c r="GO59" s="64" t="str">
        <f t="shared" si="184"/>
        <v/>
      </c>
      <c r="GP59" s="64" t="str">
        <f t="shared" si="184"/>
        <v/>
      </c>
      <c r="GQ59" s="64" t="str">
        <f t="shared" si="184"/>
        <v/>
      </c>
      <c r="GR59" s="64" t="str">
        <f t="shared" si="184"/>
        <v/>
      </c>
      <c r="GS59" s="64" t="str">
        <f t="shared" si="184"/>
        <v/>
      </c>
      <c r="GT59" s="64" t="str">
        <f t="shared" si="184"/>
        <v/>
      </c>
      <c r="GU59" s="64" t="str">
        <f t="shared" si="184"/>
        <v/>
      </c>
      <c r="GV59" s="64" t="str">
        <f t="shared" si="184"/>
        <v/>
      </c>
      <c r="GW59" s="64" t="str">
        <f t="shared" si="184"/>
        <v/>
      </c>
      <c r="GX59" s="64" t="str">
        <f t="shared" si="184"/>
        <v/>
      </c>
      <c r="GY59" s="64" t="str">
        <f t="shared" si="184"/>
        <v/>
      </c>
      <c r="GZ59" s="64" t="str">
        <f t="shared" si="184"/>
        <v/>
      </c>
      <c r="HA59" s="64" t="str">
        <f t="shared" si="184"/>
        <v/>
      </c>
      <c r="HB59" s="64" t="str">
        <f t="shared" si="184"/>
        <v/>
      </c>
      <c r="HC59" s="64" t="str">
        <f t="shared" si="184"/>
        <v/>
      </c>
      <c r="HD59" s="64" t="str">
        <f t="shared" si="184"/>
        <v/>
      </c>
      <c r="HE59" s="64" t="str">
        <f t="shared" si="184"/>
        <v/>
      </c>
      <c r="HF59" s="64" t="str">
        <f t="shared" si="184"/>
        <v/>
      </c>
      <c r="HG59" s="64" t="str">
        <f t="shared" si="184"/>
        <v/>
      </c>
      <c r="HH59" s="64" t="str">
        <f t="shared" si="184"/>
        <v/>
      </c>
      <c r="HI59" s="64" t="str">
        <f t="shared" si="184"/>
        <v/>
      </c>
      <c r="HJ59" s="64" t="str">
        <f t="shared" ref="HJ59:JU59" si="185">IFERROR((HJ26-HJ34)/HJ12,"")</f>
        <v/>
      </c>
      <c r="HK59" s="64" t="str">
        <f t="shared" si="185"/>
        <v/>
      </c>
      <c r="HL59" s="64" t="str">
        <f t="shared" si="185"/>
        <v/>
      </c>
      <c r="HM59" s="64" t="str">
        <f t="shared" si="185"/>
        <v/>
      </c>
      <c r="HN59" s="64" t="str">
        <f t="shared" si="185"/>
        <v/>
      </c>
      <c r="HO59" s="64" t="str">
        <f t="shared" si="185"/>
        <v/>
      </c>
      <c r="HP59" s="64" t="str">
        <f t="shared" si="185"/>
        <v/>
      </c>
      <c r="HQ59" s="64" t="str">
        <f t="shared" si="185"/>
        <v/>
      </c>
      <c r="HR59" s="64" t="str">
        <f t="shared" si="185"/>
        <v/>
      </c>
      <c r="HS59" s="64" t="str">
        <f t="shared" si="185"/>
        <v/>
      </c>
      <c r="HT59" s="64" t="str">
        <f t="shared" si="185"/>
        <v/>
      </c>
      <c r="HU59" s="64" t="str">
        <f t="shared" si="185"/>
        <v/>
      </c>
      <c r="HV59" s="64" t="str">
        <f t="shared" si="185"/>
        <v/>
      </c>
      <c r="HW59" s="64" t="str">
        <f t="shared" si="185"/>
        <v/>
      </c>
      <c r="HX59" s="64" t="str">
        <f t="shared" si="185"/>
        <v/>
      </c>
      <c r="HY59" s="64" t="str">
        <f t="shared" si="185"/>
        <v/>
      </c>
      <c r="HZ59" s="64" t="str">
        <f t="shared" si="185"/>
        <v/>
      </c>
      <c r="IA59" s="64" t="str">
        <f t="shared" si="185"/>
        <v/>
      </c>
      <c r="IB59" s="64" t="str">
        <f t="shared" si="185"/>
        <v/>
      </c>
      <c r="IC59" s="64" t="str">
        <f t="shared" si="185"/>
        <v/>
      </c>
      <c r="ID59" s="64" t="str">
        <f t="shared" si="185"/>
        <v/>
      </c>
      <c r="IE59" s="64" t="str">
        <f t="shared" si="185"/>
        <v/>
      </c>
      <c r="IF59" s="64" t="str">
        <f t="shared" si="185"/>
        <v/>
      </c>
      <c r="IG59" s="64" t="str">
        <f t="shared" si="185"/>
        <v/>
      </c>
      <c r="IH59" s="64" t="str">
        <f t="shared" si="185"/>
        <v/>
      </c>
      <c r="II59" s="64" t="str">
        <f t="shared" si="185"/>
        <v/>
      </c>
      <c r="IJ59" s="64" t="str">
        <f t="shared" si="185"/>
        <v/>
      </c>
      <c r="IK59" s="64" t="str">
        <f t="shared" si="185"/>
        <v/>
      </c>
      <c r="IL59" s="64" t="str">
        <f t="shared" si="185"/>
        <v/>
      </c>
      <c r="IM59" s="64" t="str">
        <f t="shared" si="185"/>
        <v/>
      </c>
      <c r="IN59" s="64" t="str">
        <f t="shared" si="185"/>
        <v/>
      </c>
      <c r="IO59" s="64" t="str">
        <f t="shared" si="185"/>
        <v/>
      </c>
      <c r="IP59" s="64" t="str">
        <f t="shared" si="185"/>
        <v/>
      </c>
      <c r="IQ59" s="64" t="str">
        <f t="shared" si="185"/>
        <v/>
      </c>
      <c r="IR59" s="64" t="str">
        <f t="shared" si="185"/>
        <v/>
      </c>
      <c r="IS59" s="64" t="str">
        <f t="shared" si="185"/>
        <v/>
      </c>
      <c r="IT59" s="64" t="str">
        <f t="shared" si="185"/>
        <v/>
      </c>
      <c r="IU59" s="64" t="str">
        <f t="shared" si="185"/>
        <v/>
      </c>
      <c r="IV59" s="64" t="str">
        <f t="shared" si="185"/>
        <v/>
      </c>
      <c r="IW59" s="64" t="str">
        <f t="shared" si="185"/>
        <v/>
      </c>
      <c r="IX59" s="64" t="str">
        <f t="shared" si="185"/>
        <v/>
      </c>
      <c r="IY59" s="64" t="str">
        <f t="shared" si="185"/>
        <v/>
      </c>
      <c r="IZ59" s="64" t="str">
        <f t="shared" si="185"/>
        <v/>
      </c>
      <c r="JA59" s="64" t="str">
        <f t="shared" si="185"/>
        <v/>
      </c>
      <c r="JB59" s="64" t="str">
        <f t="shared" si="185"/>
        <v/>
      </c>
      <c r="JC59" s="64" t="str">
        <f t="shared" si="185"/>
        <v/>
      </c>
      <c r="JD59" s="64" t="str">
        <f t="shared" si="185"/>
        <v/>
      </c>
      <c r="JE59" s="64" t="str">
        <f t="shared" si="185"/>
        <v/>
      </c>
      <c r="JF59" s="64" t="str">
        <f t="shared" si="185"/>
        <v/>
      </c>
      <c r="JG59" s="64" t="str">
        <f t="shared" si="185"/>
        <v/>
      </c>
      <c r="JH59" s="64" t="str">
        <f t="shared" si="185"/>
        <v/>
      </c>
      <c r="JI59" s="64" t="str">
        <f t="shared" si="185"/>
        <v/>
      </c>
      <c r="JJ59" s="64" t="str">
        <f t="shared" si="185"/>
        <v/>
      </c>
      <c r="JK59" s="64" t="str">
        <f t="shared" si="185"/>
        <v/>
      </c>
      <c r="JL59" s="64" t="str">
        <f t="shared" si="185"/>
        <v/>
      </c>
      <c r="JM59" s="64" t="str">
        <f t="shared" si="185"/>
        <v/>
      </c>
      <c r="JN59" s="64" t="str">
        <f t="shared" si="185"/>
        <v/>
      </c>
      <c r="JO59" s="64" t="str">
        <f t="shared" si="185"/>
        <v/>
      </c>
      <c r="JP59" s="64" t="str">
        <f t="shared" si="185"/>
        <v/>
      </c>
      <c r="JQ59" s="64" t="str">
        <f t="shared" si="185"/>
        <v/>
      </c>
      <c r="JR59" s="64" t="str">
        <f t="shared" si="185"/>
        <v/>
      </c>
      <c r="JS59" s="64" t="str">
        <f t="shared" si="185"/>
        <v/>
      </c>
      <c r="JT59" s="64" t="str">
        <f t="shared" si="185"/>
        <v/>
      </c>
      <c r="JU59" s="64" t="str">
        <f t="shared" si="185"/>
        <v/>
      </c>
      <c r="JV59" s="64" t="str">
        <f t="shared" ref="JV59:KW59" si="186">IFERROR((JV26-JV34)/JV12,"")</f>
        <v/>
      </c>
      <c r="JW59" s="64" t="str">
        <f t="shared" si="186"/>
        <v/>
      </c>
      <c r="JX59" s="64" t="str">
        <f t="shared" si="186"/>
        <v/>
      </c>
      <c r="JY59" s="64" t="str">
        <f t="shared" si="186"/>
        <v/>
      </c>
      <c r="JZ59" s="64" t="str">
        <f t="shared" si="186"/>
        <v/>
      </c>
      <c r="KA59" s="64" t="str">
        <f t="shared" si="186"/>
        <v/>
      </c>
      <c r="KB59" s="64" t="str">
        <f t="shared" si="186"/>
        <v/>
      </c>
      <c r="KC59" s="64" t="str">
        <f t="shared" si="186"/>
        <v/>
      </c>
      <c r="KD59" s="64" t="str">
        <f t="shared" si="186"/>
        <v/>
      </c>
      <c r="KE59" s="64" t="str">
        <f t="shared" si="186"/>
        <v/>
      </c>
      <c r="KF59" s="64" t="str">
        <f t="shared" si="186"/>
        <v/>
      </c>
      <c r="KG59" s="64" t="str">
        <f t="shared" si="186"/>
        <v/>
      </c>
      <c r="KH59" s="64" t="str">
        <f t="shared" si="186"/>
        <v/>
      </c>
      <c r="KI59" s="64" t="str">
        <f t="shared" si="186"/>
        <v/>
      </c>
      <c r="KJ59" s="64" t="str">
        <f t="shared" si="186"/>
        <v/>
      </c>
      <c r="KK59" s="64" t="str">
        <f t="shared" si="186"/>
        <v/>
      </c>
      <c r="KL59" s="64" t="str">
        <f t="shared" si="186"/>
        <v/>
      </c>
      <c r="KM59" s="64" t="str">
        <f t="shared" si="186"/>
        <v/>
      </c>
      <c r="KN59" s="64" t="str">
        <f t="shared" si="186"/>
        <v/>
      </c>
      <c r="KO59" s="64" t="str">
        <f t="shared" si="186"/>
        <v/>
      </c>
      <c r="KP59" s="64" t="str">
        <f t="shared" si="186"/>
        <v/>
      </c>
      <c r="KQ59" s="64" t="str">
        <f t="shared" si="186"/>
        <v/>
      </c>
      <c r="KR59" s="64" t="str">
        <f t="shared" si="186"/>
        <v/>
      </c>
      <c r="KS59" s="64" t="str">
        <f t="shared" si="186"/>
        <v/>
      </c>
      <c r="KT59" s="64" t="str">
        <f t="shared" si="186"/>
        <v/>
      </c>
      <c r="KU59" s="64" t="str">
        <f t="shared" si="186"/>
        <v/>
      </c>
      <c r="KV59" s="64" t="str">
        <f t="shared" si="186"/>
        <v/>
      </c>
      <c r="KW59" s="64" t="str">
        <f t="shared" si="186"/>
        <v/>
      </c>
    </row>
    <row r="60" spans="1:309" ht="20.100000000000001" customHeight="1" x14ac:dyDescent="0.25">
      <c r="A60" s="406"/>
      <c r="B60" s="336" t="s">
        <v>54</v>
      </c>
      <c r="C60" s="337"/>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6"/>
      <c r="CW60" s="76"/>
      <c r="CX60" s="76"/>
      <c r="CY60" s="76"/>
      <c r="CZ60" s="76"/>
      <c r="DA60" s="76"/>
      <c r="DB60" s="76"/>
      <c r="DC60" s="76"/>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U60" s="411"/>
      <c r="EV60" s="368" t="s">
        <v>54</v>
      </c>
      <c r="EW60" s="369"/>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row>
    <row r="61" spans="1:309" ht="20.100000000000001" customHeight="1" x14ac:dyDescent="0.25">
      <c r="A61" s="406"/>
      <c r="B61" s="402" t="s">
        <v>56</v>
      </c>
      <c r="C61" s="404"/>
      <c r="D61" s="77" t="str">
        <f t="shared" ref="D61" si="187">IFERROR((D29-D34)/365/D10*1000,"")</f>
        <v/>
      </c>
      <c r="E61" s="77" t="str">
        <f t="shared" ref="E61:BP61" si="188">IFERROR((E29-E34)/365/E10*1000,"")</f>
        <v/>
      </c>
      <c r="F61" s="77" t="str">
        <f t="shared" si="188"/>
        <v/>
      </c>
      <c r="G61" s="77" t="str">
        <f t="shared" si="188"/>
        <v/>
      </c>
      <c r="H61" s="77" t="str">
        <f t="shared" si="188"/>
        <v/>
      </c>
      <c r="I61" s="77" t="str">
        <f t="shared" si="188"/>
        <v/>
      </c>
      <c r="J61" s="77" t="str">
        <f t="shared" si="188"/>
        <v/>
      </c>
      <c r="K61" s="77" t="str">
        <f t="shared" si="188"/>
        <v/>
      </c>
      <c r="L61" s="77" t="str">
        <f t="shared" si="188"/>
        <v/>
      </c>
      <c r="M61" s="77" t="str">
        <f t="shared" si="188"/>
        <v/>
      </c>
      <c r="N61" s="77" t="str">
        <f t="shared" si="188"/>
        <v/>
      </c>
      <c r="O61" s="77" t="str">
        <f t="shared" si="188"/>
        <v/>
      </c>
      <c r="P61" s="77" t="str">
        <f t="shared" si="188"/>
        <v/>
      </c>
      <c r="Q61" s="77" t="str">
        <f t="shared" si="188"/>
        <v/>
      </c>
      <c r="R61" s="77" t="str">
        <f t="shared" si="188"/>
        <v/>
      </c>
      <c r="S61" s="77" t="str">
        <f t="shared" si="188"/>
        <v/>
      </c>
      <c r="T61" s="77" t="str">
        <f t="shared" si="188"/>
        <v/>
      </c>
      <c r="U61" s="77" t="str">
        <f t="shared" si="188"/>
        <v/>
      </c>
      <c r="V61" s="77" t="str">
        <f t="shared" si="188"/>
        <v/>
      </c>
      <c r="W61" s="77" t="str">
        <f t="shared" si="188"/>
        <v/>
      </c>
      <c r="X61" s="77" t="str">
        <f t="shared" si="188"/>
        <v/>
      </c>
      <c r="Y61" s="77" t="str">
        <f t="shared" si="188"/>
        <v/>
      </c>
      <c r="Z61" s="77" t="str">
        <f t="shared" si="188"/>
        <v/>
      </c>
      <c r="AA61" s="77" t="str">
        <f t="shared" si="188"/>
        <v/>
      </c>
      <c r="AB61" s="77" t="str">
        <f t="shared" si="188"/>
        <v/>
      </c>
      <c r="AC61" s="77" t="str">
        <f t="shared" si="188"/>
        <v/>
      </c>
      <c r="AD61" s="77" t="str">
        <f t="shared" si="188"/>
        <v/>
      </c>
      <c r="AE61" s="77" t="str">
        <f t="shared" si="188"/>
        <v/>
      </c>
      <c r="AF61" s="77" t="str">
        <f t="shared" si="188"/>
        <v/>
      </c>
      <c r="AG61" s="77" t="str">
        <f t="shared" si="188"/>
        <v/>
      </c>
      <c r="AH61" s="77" t="str">
        <f t="shared" si="188"/>
        <v/>
      </c>
      <c r="AI61" s="77" t="str">
        <f t="shared" si="188"/>
        <v/>
      </c>
      <c r="AJ61" s="77" t="str">
        <f t="shared" si="188"/>
        <v/>
      </c>
      <c r="AK61" s="77" t="str">
        <f t="shared" si="188"/>
        <v/>
      </c>
      <c r="AL61" s="77" t="str">
        <f t="shared" si="188"/>
        <v/>
      </c>
      <c r="AM61" s="77" t="str">
        <f t="shared" si="188"/>
        <v/>
      </c>
      <c r="AN61" s="77" t="str">
        <f t="shared" si="188"/>
        <v/>
      </c>
      <c r="AO61" s="77" t="str">
        <f t="shared" si="188"/>
        <v/>
      </c>
      <c r="AP61" s="77" t="str">
        <f t="shared" si="188"/>
        <v/>
      </c>
      <c r="AQ61" s="77" t="str">
        <f t="shared" si="188"/>
        <v/>
      </c>
      <c r="AR61" s="77" t="str">
        <f t="shared" si="188"/>
        <v/>
      </c>
      <c r="AS61" s="77" t="str">
        <f t="shared" si="188"/>
        <v/>
      </c>
      <c r="AT61" s="77" t="str">
        <f t="shared" si="188"/>
        <v/>
      </c>
      <c r="AU61" s="77" t="str">
        <f t="shared" si="188"/>
        <v/>
      </c>
      <c r="AV61" s="77" t="str">
        <f t="shared" si="188"/>
        <v/>
      </c>
      <c r="AW61" s="77" t="str">
        <f t="shared" si="188"/>
        <v/>
      </c>
      <c r="AX61" s="77" t="str">
        <f t="shared" si="188"/>
        <v/>
      </c>
      <c r="AY61" s="77" t="str">
        <f t="shared" si="188"/>
        <v/>
      </c>
      <c r="AZ61" s="77" t="str">
        <f t="shared" si="188"/>
        <v/>
      </c>
      <c r="BA61" s="77" t="str">
        <f t="shared" si="188"/>
        <v/>
      </c>
      <c r="BB61" s="77" t="str">
        <f t="shared" si="188"/>
        <v/>
      </c>
      <c r="BC61" s="77" t="str">
        <f t="shared" si="188"/>
        <v/>
      </c>
      <c r="BD61" s="77" t="str">
        <f t="shared" si="188"/>
        <v/>
      </c>
      <c r="BE61" s="77" t="str">
        <f t="shared" si="188"/>
        <v/>
      </c>
      <c r="BF61" s="77" t="str">
        <f t="shared" si="188"/>
        <v/>
      </c>
      <c r="BG61" s="77" t="str">
        <f t="shared" si="188"/>
        <v/>
      </c>
      <c r="BH61" s="77" t="str">
        <f t="shared" si="188"/>
        <v/>
      </c>
      <c r="BI61" s="77" t="str">
        <f t="shared" si="188"/>
        <v/>
      </c>
      <c r="BJ61" s="77" t="str">
        <f t="shared" si="188"/>
        <v/>
      </c>
      <c r="BK61" s="77" t="str">
        <f t="shared" si="188"/>
        <v/>
      </c>
      <c r="BL61" s="77" t="str">
        <f t="shared" si="188"/>
        <v/>
      </c>
      <c r="BM61" s="77" t="str">
        <f t="shared" si="188"/>
        <v/>
      </c>
      <c r="BN61" s="77" t="str">
        <f t="shared" si="188"/>
        <v/>
      </c>
      <c r="BO61" s="77" t="str">
        <f t="shared" si="188"/>
        <v/>
      </c>
      <c r="BP61" s="77" t="str">
        <f t="shared" si="188"/>
        <v/>
      </c>
      <c r="BQ61" s="77" t="str">
        <f t="shared" ref="BQ61:EB61" si="189">IFERROR((BQ29-BQ34)/365/BQ10*1000,"")</f>
        <v/>
      </c>
      <c r="BR61" s="77" t="str">
        <f t="shared" si="189"/>
        <v/>
      </c>
      <c r="BS61" s="77" t="str">
        <f t="shared" si="189"/>
        <v/>
      </c>
      <c r="BT61" s="77" t="str">
        <f t="shared" si="189"/>
        <v/>
      </c>
      <c r="BU61" s="77" t="str">
        <f t="shared" si="189"/>
        <v/>
      </c>
      <c r="BV61" s="77" t="str">
        <f t="shared" si="189"/>
        <v/>
      </c>
      <c r="BW61" s="77" t="str">
        <f t="shared" si="189"/>
        <v/>
      </c>
      <c r="BX61" s="77" t="str">
        <f t="shared" si="189"/>
        <v/>
      </c>
      <c r="BY61" s="77" t="str">
        <f t="shared" si="189"/>
        <v/>
      </c>
      <c r="BZ61" s="77" t="str">
        <f t="shared" si="189"/>
        <v/>
      </c>
      <c r="CA61" s="77" t="str">
        <f t="shared" si="189"/>
        <v/>
      </c>
      <c r="CB61" s="77" t="str">
        <f t="shared" si="189"/>
        <v/>
      </c>
      <c r="CC61" s="77" t="str">
        <f t="shared" si="189"/>
        <v/>
      </c>
      <c r="CD61" s="77" t="str">
        <f t="shared" si="189"/>
        <v/>
      </c>
      <c r="CE61" s="77" t="str">
        <f t="shared" si="189"/>
        <v/>
      </c>
      <c r="CF61" s="77" t="str">
        <f t="shared" si="189"/>
        <v/>
      </c>
      <c r="CG61" s="77" t="str">
        <f t="shared" si="189"/>
        <v/>
      </c>
      <c r="CH61" s="77" t="str">
        <f t="shared" si="189"/>
        <v/>
      </c>
      <c r="CI61" s="77" t="str">
        <f t="shared" si="189"/>
        <v/>
      </c>
      <c r="CJ61" s="77" t="str">
        <f t="shared" si="189"/>
        <v/>
      </c>
      <c r="CK61" s="77" t="str">
        <f t="shared" si="189"/>
        <v/>
      </c>
      <c r="CL61" s="77" t="str">
        <f t="shared" si="189"/>
        <v/>
      </c>
      <c r="CM61" s="77" t="str">
        <f t="shared" si="189"/>
        <v/>
      </c>
      <c r="CN61" s="77" t="str">
        <f t="shared" si="189"/>
        <v/>
      </c>
      <c r="CO61" s="77" t="str">
        <f t="shared" si="189"/>
        <v/>
      </c>
      <c r="CP61" s="77" t="str">
        <f t="shared" si="189"/>
        <v/>
      </c>
      <c r="CQ61" s="77" t="str">
        <f t="shared" si="189"/>
        <v/>
      </c>
      <c r="CR61" s="77" t="str">
        <f t="shared" si="189"/>
        <v/>
      </c>
      <c r="CS61" s="77" t="str">
        <f t="shared" si="189"/>
        <v/>
      </c>
      <c r="CT61" s="77" t="str">
        <f t="shared" si="189"/>
        <v/>
      </c>
      <c r="CU61" s="77" t="str">
        <f t="shared" si="189"/>
        <v/>
      </c>
      <c r="CV61" s="77" t="str">
        <f t="shared" si="189"/>
        <v/>
      </c>
      <c r="CW61" s="77" t="str">
        <f t="shared" si="189"/>
        <v/>
      </c>
      <c r="CX61" s="77" t="str">
        <f t="shared" si="189"/>
        <v/>
      </c>
      <c r="CY61" s="77" t="str">
        <f t="shared" si="189"/>
        <v/>
      </c>
      <c r="CZ61" s="77" t="str">
        <f t="shared" si="189"/>
        <v/>
      </c>
      <c r="DA61" s="77" t="str">
        <f t="shared" si="189"/>
        <v/>
      </c>
      <c r="DB61" s="77" t="str">
        <f t="shared" si="189"/>
        <v/>
      </c>
      <c r="DC61" s="77" t="str">
        <f t="shared" si="189"/>
        <v/>
      </c>
      <c r="DD61" s="77" t="str">
        <f t="shared" si="189"/>
        <v/>
      </c>
      <c r="DE61" s="77" t="str">
        <f t="shared" si="189"/>
        <v/>
      </c>
      <c r="DF61" s="77" t="str">
        <f t="shared" si="189"/>
        <v/>
      </c>
      <c r="DG61" s="77" t="str">
        <f t="shared" si="189"/>
        <v/>
      </c>
      <c r="DH61" s="77" t="str">
        <f t="shared" si="189"/>
        <v/>
      </c>
      <c r="DI61" s="77" t="str">
        <f t="shared" si="189"/>
        <v/>
      </c>
      <c r="DJ61" s="77" t="str">
        <f t="shared" si="189"/>
        <v/>
      </c>
      <c r="DK61" s="77" t="str">
        <f t="shared" si="189"/>
        <v/>
      </c>
      <c r="DL61" s="77" t="str">
        <f t="shared" si="189"/>
        <v/>
      </c>
      <c r="DM61" s="77" t="str">
        <f t="shared" si="189"/>
        <v/>
      </c>
      <c r="DN61" s="77" t="str">
        <f t="shared" si="189"/>
        <v/>
      </c>
      <c r="DO61" s="77" t="str">
        <f t="shared" si="189"/>
        <v/>
      </c>
      <c r="DP61" s="77" t="str">
        <f t="shared" si="189"/>
        <v/>
      </c>
      <c r="DQ61" s="77" t="str">
        <f t="shared" si="189"/>
        <v/>
      </c>
      <c r="DR61" s="77" t="str">
        <f t="shared" si="189"/>
        <v/>
      </c>
      <c r="DS61" s="77" t="str">
        <f t="shared" si="189"/>
        <v/>
      </c>
      <c r="DT61" s="77" t="str">
        <f t="shared" si="189"/>
        <v/>
      </c>
      <c r="DU61" s="77" t="str">
        <f t="shared" si="189"/>
        <v/>
      </c>
      <c r="DV61" s="77" t="str">
        <f t="shared" si="189"/>
        <v/>
      </c>
      <c r="DW61" s="77" t="str">
        <f t="shared" si="189"/>
        <v/>
      </c>
      <c r="DX61" s="77" t="str">
        <f t="shared" si="189"/>
        <v/>
      </c>
      <c r="DY61" s="77" t="str">
        <f t="shared" si="189"/>
        <v/>
      </c>
      <c r="DZ61" s="77" t="str">
        <f t="shared" si="189"/>
        <v/>
      </c>
      <c r="EA61" s="77" t="str">
        <f t="shared" si="189"/>
        <v/>
      </c>
      <c r="EB61" s="77" t="str">
        <f t="shared" si="189"/>
        <v/>
      </c>
      <c r="EC61" s="77" t="str">
        <f t="shared" ref="EC61:ER61" si="190">IFERROR((EC29-EC34)/365/EC10*1000,"")</f>
        <v/>
      </c>
      <c r="ED61" s="77" t="str">
        <f t="shared" si="190"/>
        <v/>
      </c>
      <c r="EE61" s="77" t="str">
        <f t="shared" si="190"/>
        <v/>
      </c>
      <c r="EF61" s="77" t="str">
        <f t="shared" si="190"/>
        <v/>
      </c>
      <c r="EG61" s="77" t="str">
        <f t="shared" si="190"/>
        <v/>
      </c>
      <c r="EH61" s="77" t="str">
        <f t="shared" si="190"/>
        <v/>
      </c>
      <c r="EI61" s="77" t="str">
        <f t="shared" si="190"/>
        <v/>
      </c>
      <c r="EJ61" s="77" t="str">
        <f t="shared" si="190"/>
        <v/>
      </c>
      <c r="EK61" s="77" t="str">
        <f t="shared" si="190"/>
        <v/>
      </c>
      <c r="EL61" s="77" t="str">
        <f t="shared" si="190"/>
        <v/>
      </c>
      <c r="EM61" s="77" t="str">
        <f t="shared" si="190"/>
        <v/>
      </c>
      <c r="EN61" s="77" t="str">
        <f t="shared" si="190"/>
        <v/>
      </c>
      <c r="EO61" s="77" t="str">
        <f t="shared" si="190"/>
        <v/>
      </c>
      <c r="EP61" s="77" t="str">
        <f t="shared" si="190"/>
        <v/>
      </c>
      <c r="EQ61" s="77" t="str">
        <f t="shared" si="190"/>
        <v/>
      </c>
      <c r="ER61" s="77" t="str">
        <f t="shared" si="190"/>
        <v/>
      </c>
      <c r="EU61" s="411"/>
      <c r="EV61" s="414" t="s">
        <v>56</v>
      </c>
      <c r="EW61" s="415"/>
      <c r="EX61" s="64" t="str">
        <f t="shared" ref="EX61:HI61" si="191">IFERROR((EX29-EX34)/(365/12)/EX10*1000,"")</f>
        <v/>
      </c>
      <c r="EY61" s="64" t="str">
        <f t="shared" si="191"/>
        <v/>
      </c>
      <c r="EZ61" s="64" t="str">
        <f t="shared" si="191"/>
        <v/>
      </c>
      <c r="FA61" s="64" t="str">
        <f t="shared" si="191"/>
        <v/>
      </c>
      <c r="FB61" s="64" t="str">
        <f t="shared" si="191"/>
        <v/>
      </c>
      <c r="FC61" s="64" t="str">
        <f t="shared" si="191"/>
        <v/>
      </c>
      <c r="FD61" s="64" t="str">
        <f t="shared" si="191"/>
        <v/>
      </c>
      <c r="FE61" s="64" t="str">
        <f t="shared" si="191"/>
        <v/>
      </c>
      <c r="FF61" s="64" t="str">
        <f t="shared" si="191"/>
        <v/>
      </c>
      <c r="FG61" s="64" t="str">
        <f t="shared" si="191"/>
        <v/>
      </c>
      <c r="FH61" s="64" t="str">
        <f t="shared" si="191"/>
        <v/>
      </c>
      <c r="FI61" s="64" t="str">
        <f t="shared" si="191"/>
        <v/>
      </c>
      <c r="FJ61" s="64" t="str">
        <f t="shared" si="191"/>
        <v/>
      </c>
      <c r="FK61" s="64" t="str">
        <f t="shared" si="191"/>
        <v/>
      </c>
      <c r="FL61" s="64" t="str">
        <f t="shared" si="191"/>
        <v/>
      </c>
      <c r="FM61" s="64" t="str">
        <f t="shared" si="191"/>
        <v/>
      </c>
      <c r="FN61" s="64" t="str">
        <f t="shared" si="191"/>
        <v/>
      </c>
      <c r="FO61" s="64" t="str">
        <f t="shared" si="191"/>
        <v/>
      </c>
      <c r="FP61" s="64" t="str">
        <f t="shared" si="191"/>
        <v/>
      </c>
      <c r="FQ61" s="64" t="str">
        <f t="shared" si="191"/>
        <v/>
      </c>
      <c r="FR61" s="64" t="str">
        <f t="shared" si="191"/>
        <v/>
      </c>
      <c r="FS61" s="64" t="str">
        <f t="shared" si="191"/>
        <v/>
      </c>
      <c r="FT61" s="64" t="str">
        <f t="shared" si="191"/>
        <v/>
      </c>
      <c r="FU61" s="64" t="str">
        <f t="shared" si="191"/>
        <v/>
      </c>
      <c r="FV61" s="64" t="str">
        <f t="shared" si="191"/>
        <v/>
      </c>
      <c r="FW61" s="64" t="str">
        <f t="shared" si="191"/>
        <v/>
      </c>
      <c r="FX61" s="64" t="str">
        <f t="shared" si="191"/>
        <v/>
      </c>
      <c r="FY61" s="64" t="str">
        <f t="shared" si="191"/>
        <v/>
      </c>
      <c r="FZ61" s="64" t="str">
        <f t="shared" si="191"/>
        <v/>
      </c>
      <c r="GA61" s="64" t="str">
        <f t="shared" si="191"/>
        <v/>
      </c>
      <c r="GB61" s="64" t="str">
        <f t="shared" si="191"/>
        <v/>
      </c>
      <c r="GC61" s="64" t="str">
        <f t="shared" si="191"/>
        <v/>
      </c>
      <c r="GD61" s="64" t="str">
        <f t="shared" si="191"/>
        <v/>
      </c>
      <c r="GE61" s="64" t="str">
        <f t="shared" si="191"/>
        <v/>
      </c>
      <c r="GF61" s="64" t="str">
        <f t="shared" si="191"/>
        <v/>
      </c>
      <c r="GG61" s="64" t="str">
        <f t="shared" si="191"/>
        <v/>
      </c>
      <c r="GH61" s="64" t="str">
        <f t="shared" si="191"/>
        <v/>
      </c>
      <c r="GI61" s="64" t="str">
        <f t="shared" si="191"/>
        <v/>
      </c>
      <c r="GJ61" s="64" t="str">
        <f t="shared" si="191"/>
        <v/>
      </c>
      <c r="GK61" s="64" t="str">
        <f t="shared" si="191"/>
        <v/>
      </c>
      <c r="GL61" s="64" t="str">
        <f t="shared" si="191"/>
        <v/>
      </c>
      <c r="GM61" s="64" t="str">
        <f t="shared" si="191"/>
        <v/>
      </c>
      <c r="GN61" s="64" t="str">
        <f t="shared" si="191"/>
        <v/>
      </c>
      <c r="GO61" s="64" t="str">
        <f t="shared" si="191"/>
        <v/>
      </c>
      <c r="GP61" s="64" t="str">
        <f t="shared" si="191"/>
        <v/>
      </c>
      <c r="GQ61" s="64" t="str">
        <f t="shared" si="191"/>
        <v/>
      </c>
      <c r="GR61" s="64" t="str">
        <f t="shared" si="191"/>
        <v/>
      </c>
      <c r="GS61" s="64" t="str">
        <f t="shared" si="191"/>
        <v/>
      </c>
      <c r="GT61" s="64" t="str">
        <f t="shared" si="191"/>
        <v/>
      </c>
      <c r="GU61" s="64" t="str">
        <f t="shared" si="191"/>
        <v/>
      </c>
      <c r="GV61" s="64" t="str">
        <f t="shared" si="191"/>
        <v/>
      </c>
      <c r="GW61" s="64" t="str">
        <f t="shared" si="191"/>
        <v/>
      </c>
      <c r="GX61" s="64" t="str">
        <f t="shared" si="191"/>
        <v/>
      </c>
      <c r="GY61" s="64" t="str">
        <f t="shared" si="191"/>
        <v/>
      </c>
      <c r="GZ61" s="64" t="str">
        <f t="shared" si="191"/>
        <v/>
      </c>
      <c r="HA61" s="64" t="str">
        <f t="shared" si="191"/>
        <v/>
      </c>
      <c r="HB61" s="64" t="str">
        <f t="shared" si="191"/>
        <v/>
      </c>
      <c r="HC61" s="64" t="str">
        <f t="shared" si="191"/>
        <v/>
      </c>
      <c r="HD61" s="64" t="str">
        <f t="shared" si="191"/>
        <v/>
      </c>
      <c r="HE61" s="64" t="str">
        <f t="shared" si="191"/>
        <v/>
      </c>
      <c r="HF61" s="64" t="str">
        <f t="shared" si="191"/>
        <v/>
      </c>
      <c r="HG61" s="64" t="str">
        <f t="shared" si="191"/>
        <v/>
      </c>
      <c r="HH61" s="64" t="str">
        <f t="shared" si="191"/>
        <v/>
      </c>
      <c r="HI61" s="64" t="str">
        <f t="shared" si="191"/>
        <v/>
      </c>
      <c r="HJ61" s="64" t="str">
        <f t="shared" ref="HJ61:JU61" si="192">IFERROR((HJ29-HJ34)/(365/12)/HJ10*1000,"")</f>
        <v/>
      </c>
      <c r="HK61" s="64" t="str">
        <f t="shared" si="192"/>
        <v/>
      </c>
      <c r="HL61" s="64" t="str">
        <f t="shared" si="192"/>
        <v/>
      </c>
      <c r="HM61" s="64" t="str">
        <f t="shared" si="192"/>
        <v/>
      </c>
      <c r="HN61" s="64" t="str">
        <f t="shared" si="192"/>
        <v/>
      </c>
      <c r="HO61" s="64" t="str">
        <f t="shared" si="192"/>
        <v/>
      </c>
      <c r="HP61" s="64" t="str">
        <f t="shared" si="192"/>
        <v/>
      </c>
      <c r="HQ61" s="64" t="str">
        <f t="shared" si="192"/>
        <v/>
      </c>
      <c r="HR61" s="64" t="str">
        <f t="shared" si="192"/>
        <v/>
      </c>
      <c r="HS61" s="64" t="str">
        <f t="shared" si="192"/>
        <v/>
      </c>
      <c r="HT61" s="64" t="str">
        <f t="shared" si="192"/>
        <v/>
      </c>
      <c r="HU61" s="64" t="str">
        <f t="shared" si="192"/>
        <v/>
      </c>
      <c r="HV61" s="64" t="str">
        <f t="shared" si="192"/>
        <v/>
      </c>
      <c r="HW61" s="64" t="str">
        <f t="shared" si="192"/>
        <v/>
      </c>
      <c r="HX61" s="64" t="str">
        <f t="shared" si="192"/>
        <v/>
      </c>
      <c r="HY61" s="64" t="str">
        <f t="shared" si="192"/>
        <v/>
      </c>
      <c r="HZ61" s="64" t="str">
        <f t="shared" si="192"/>
        <v/>
      </c>
      <c r="IA61" s="64" t="str">
        <f t="shared" si="192"/>
        <v/>
      </c>
      <c r="IB61" s="64" t="str">
        <f t="shared" si="192"/>
        <v/>
      </c>
      <c r="IC61" s="64" t="str">
        <f t="shared" si="192"/>
        <v/>
      </c>
      <c r="ID61" s="64" t="str">
        <f t="shared" si="192"/>
        <v/>
      </c>
      <c r="IE61" s="64" t="str">
        <f t="shared" si="192"/>
        <v/>
      </c>
      <c r="IF61" s="64" t="str">
        <f t="shared" si="192"/>
        <v/>
      </c>
      <c r="IG61" s="64" t="str">
        <f t="shared" si="192"/>
        <v/>
      </c>
      <c r="IH61" s="64" t="str">
        <f t="shared" si="192"/>
        <v/>
      </c>
      <c r="II61" s="64" t="str">
        <f t="shared" si="192"/>
        <v/>
      </c>
      <c r="IJ61" s="64" t="str">
        <f t="shared" si="192"/>
        <v/>
      </c>
      <c r="IK61" s="64" t="str">
        <f t="shared" si="192"/>
        <v/>
      </c>
      <c r="IL61" s="64" t="str">
        <f t="shared" si="192"/>
        <v/>
      </c>
      <c r="IM61" s="64" t="str">
        <f t="shared" si="192"/>
        <v/>
      </c>
      <c r="IN61" s="64" t="str">
        <f t="shared" si="192"/>
        <v/>
      </c>
      <c r="IO61" s="64" t="str">
        <f t="shared" si="192"/>
        <v/>
      </c>
      <c r="IP61" s="64" t="str">
        <f t="shared" si="192"/>
        <v/>
      </c>
      <c r="IQ61" s="64" t="str">
        <f t="shared" si="192"/>
        <v/>
      </c>
      <c r="IR61" s="64" t="str">
        <f t="shared" si="192"/>
        <v/>
      </c>
      <c r="IS61" s="64" t="str">
        <f t="shared" si="192"/>
        <v/>
      </c>
      <c r="IT61" s="64" t="str">
        <f t="shared" si="192"/>
        <v/>
      </c>
      <c r="IU61" s="64" t="str">
        <f t="shared" si="192"/>
        <v/>
      </c>
      <c r="IV61" s="64" t="str">
        <f t="shared" si="192"/>
        <v/>
      </c>
      <c r="IW61" s="64" t="str">
        <f t="shared" si="192"/>
        <v/>
      </c>
      <c r="IX61" s="64" t="str">
        <f t="shared" si="192"/>
        <v/>
      </c>
      <c r="IY61" s="64" t="str">
        <f t="shared" si="192"/>
        <v/>
      </c>
      <c r="IZ61" s="64" t="str">
        <f t="shared" si="192"/>
        <v/>
      </c>
      <c r="JA61" s="64" t="str">
        <f t="shared" si="192"/>
        <v/>
      </c>
      <c r="JB61" s="64" t="str">
        <f t="shared" si="192"/>
        <v/>
      </c>
      <c r="JC61" s="64" t="str">
        <f t="shared" si="192"/>
        <v/>
      </c>
      <c r="JD61" s="64" t="str">
        <f t="shared" si="192"/>
        <v/>
      </c>
      <c r="JE61" s="64" t="str">
        <f t="shared" si="192"/>
        <v/>
      </c>
      <c r="JF61" s="64" t="str">
        <f t="shared" si="192"/>
        <v/>
      </c>
      <c r="JG61" s="64" t="str">
        <f t="shared" si="192"/>
        <v/>
      </c>
      <c r="JH61" s="64" t="str">
        <f t="shared" si="192"/>
        <v/>
      </c>
      <c r="JI61" s="64" t="str">
        <f t="shared" si="192"/>
        <v/>
      </c>
      <c r="JJ61" s="64" t="str">
        <f t="shared" si="192"/>
        <v/>
      </c>
      <c r="JK61" s="64" t="str">
        <f t="shared" si="192"/>
        <v/>
      </c>
      <c r="JL61" s="64" t="str">
        <f t="shared" si="192"/>
        <v/>
      </c>
      <c r="JM61" s="64" t="str">
        <f t="shared" si="192"/>
        <v/>
      </c>
      <c r="JN61" s="64" t="str">
        <f t="shared" si="192"/>
        <v/>
      </c>
      <c r="JO61" s="64" t="str">
        <f t="shared" si="192"/>
        <v/>
      </c>
      <c r="JP61" s="64" t="str">
        <f t="shared" si="192"/>
        <v/>
      </c>
      <c r="JQ61" s="64" t="str">
        <f t="shared" si="192"/>
        <v/>
      </c>
      <c r="JR61" s="64" t="str">
        <f t="shared" si="192"/>
        <v/>
      </c>
      <c r="JS61" s="64" t="str">
        <f t="shared" si="192"/>
        <v/>
      </c>
      <c r="JT61" s="64" t="str">
        <f t="shared" si="192"/>
        <v/>
      </c>
      <c r="JU61" s="64" t="str">
        <f t="shared" si="192"/>
        <v/>
      </c>
      <c r="JV61" s="64" t="str">
        <f t="shared" ref="JV61:KW61" si="193">IFERROR((JV29-JV34)/(365/12)/JV10*1000,"")</f>
        <v/>
      </c>
      <c r="JW61" s="64" t="str">
        <f t="shared" si="193"/>
        <v/>
      </c>
      <c r="JX61" s="64" t="str">
        <f t="shared" si="193"/>
        <v/>
      </c>
      <c r="JY61" s="64" t="str">
        <f t="shared" si="193"/>
        <v/>
      </c>
      <c r="JZ61" s="64" t="str">
        <f t="shared" si="193"/>
        <v/>
      </c>
      <c r="KA61" s="64" t="str">
        <f t="shared" si="193"/>
        <v/>
      </c>
      <c r="KB61" s="64" t="str">
        <f t="shared" si="193"/>
        <v/>
      </c>
      <c r="KC61" s="64" t="str">
        <f t="shared" si="193"/>
        <v/>
      </c>
      <c r="KD61" s="64" t="str">
        <f t="shared" si="193"/>
        <v/>
      </c>
      <c r="KE61" s="64" t="str">
        <f t="shared" si="193"/>
        <v/>
      </c>
      <c r="KF61" s="64" t="str">
        <f t="shared" si="193"/>
        <v/>
      </c>
      <c r="KG61" s="64" t="str">
        <f t="shared" si="193"/>
        <v/>
      </c>
      <c r="KH61" s="64" t="str">
        <f t="shared" si="193"/>
        <v/>
      </c>
      <c r="KI61" s="64" t="str">
        <f t="shared" si="193"/>
        <v/>
      </c>
      <c r="KJ61" s="64" t="str">
        <f t="shared" si="193"/>
        <v/>
      </c>
      <c r="KK61" s="64" t="str">
        <f t="shared" si="193"/>
        <v/>
      </c>
      <c r="KL61" s="64" t="str">
        <f t="shared" si="193"/>
        <v/>
      </c>
      <c r="KM61" s="64" t="str">
        <f t="shared" si="193"/>
        <v/>
      </c>
      <c r="KN61" s="64" t="str">
        <f t="shared" si="193"/>
        <v/>
      </c>
      <c r="KO61" s="64" t="str">
        <f t="shared" si="193"/>
        <v/>
      </c>
      <c r="KP61" s="64" t="str">
        <f t="shared" si="193"/>
        <v/>
      </c>
      <c r="KQ61" s="64" t="str">
        <f t="shared" si="193"/>
        <v/>
      </c>
      <c r="KR61" s="64" t="str">
        <f t="shared" si="193"/>
        <v/>
      </c>
      <c r="KS61" s="64" t="str">
        <f t="shared" si="193"/>
        <v/>
      </c>
      <c r="KT61" s="64" t="str">
        <f t="shared" si="193"/>
        <v/>
      </c>
      <c r="KU61" s="64" t="str">
        <f t="shared" si="193"/>
        <v/>
      </c>
      <c r="KV61" s="64" t="str">
        <f t="shared" si="193"/>
        <v/>
      </c>
      <c r="KW61" s="64" t="str">
        <f t="shared" si="193"/>
        <v/>
      </c>
    </row>
    <row r="62" spans="1:309" ht="20.100000000000001" customHeight="1" x14ac:dyDescent="0.25">
      <c r="A62" s="406"/>
      <c r="B62" s="402" t="s">
        <v>32</v>
      </c>
      <c r="C62" s="404"/>
      <c r="D62" s="77" t="str">
        <f t="shared" ref="D62" si="194">IFERROR((D29-D34)/12/D11,"")</f>
        <v/>
      </c>
      <c r="E62" s="77" t="str">
        <f t="shared" ref="E62:BP62" si="195">IFERROR((E29-E34)/12/E11,"")</f>
        <v/>
      </c>
      <c r="F62" s="77" t="str">
        <f t="shared" si="195"/>
        <v/>
      </c>
      <c r="G62" s="77" t="str">
        <f t="shared" si="195"/>
        <v/>
      </c>
      <c r="H62" s="77" t="str">
        <f t="shared" si="195"/>
        <v/>
      </c>
      <c r="I62" s="77" t="str">
        <f t="shared" si="195"/>
        <v/>
      </c>
      <c r="J62" s="77" t="str">
        <f t="shared" si="195"/>
        <v/>
      </c>
      <c r="K62" s="77" t="str">
        <f t="shared" si="195"/>
        <v/>
      </c>
      <c r="L62" s="77" t="str">
        <f t="shared" si="195"/>
        <v/>
      </c>
      <c r="M62" s="77" t="str">
        <f t="shared" si="195"/>
        <v/>
      </c>
      <c r="N62" s="77" t="str">
        <f t="shared" si="195"/>
        <v/>
      </c>
      <c r="O62" s="77" t="str">
        <f t="shared" si="195"/>
        <v/>
      </c>
      <c r="P62" s="77" t="str">
        <f t="shared" si="195"/>
        <v/>
      </c>
      <c r="Q62" s="77" t="str">
        <f t="shared" si="195"/>
        <v/>
      </c>
      <c r="R62" s="77" t="str">
        <f t="shared" si="195"/>
        <v/>
      </c>
      <c r="S62" s="77" t="str">
        <f t="shared" si="195"/>
        <v/>
      </c>
      <c r="T62" s="77" t="str">
        <f t="shared" si="195"/>
        <v/>
      </c>
      <c r="U62" s="77" t="str">
        <f t="shared" si="195"/>
        <v/>
      </c>
      <c r="V62" s="77" t="str">
        <f t="shared" si="195"/>
        <v/>
      </c>
      <c r="W62" s="77" t="str">
        <f t="shared" si="195"/>
        <v/>
      </c>
      <c r="X62" s="77" t="str">
        <f t="shared" si="195"/>
        <v/>
      </c>
      <c r="Y62" s="77" t="str">
        <f t="shared" si="195"/>
        <v/>
      </c>
      <c r="Z62" s="77" t="str">
        <f t="shared" si="195"/>
        <v/>
      </c>
      <c r="AA62" s="77" t="str">
        <f t="shared" si="195"/>
        <v/>
      </c>
      <c r="AB62" s="77" t="str">
        <f t="shared" si="195"/>
        <v/>
      </c>
      <c r="AC62" s="77" t="str">
        <f t="shared" si="195"/>
        <v/>
      </c>
      <c r="AD62" s="77" t="str">
        <f t="shared" si="195"/>
        <v/>
      </c>
      <c r="AE62" s="77" t="str">
        <f t="shared" si="195"/>
        <v/>
      </c>
      <c r="AF62" s="77" t="str">
        <f t="shared" si="195"/>
        <v/>
      </c>
      <c r="AG62" s="77" t="str">
        <f t="shared" si="195"/>
        <v/>
      </c>
      <c r="AH62" s="77" t="str">
        <f t="shared" si="195"/>
        <v/>
      </c>
      <c r="AI62" s="77" t="str">
        <f t="shared" si="195"/>
        <v/>
      </c>
      <c r="AJ62" s="77" t="str">
        <f t="shared" si="195"/>
        <v/>
      </c>
      <c r="AK62" s="77" t="str">
        <f t="shared" si="195"/>
        <v/>
      </c>
      <c r="AL62" s="77" t="str">
        <f t="shared" si="195"/>
        <v/>
      </c>
      <c r="AM62" s="77" t="str">
        <f t="shared" si="195"/>
        <v/>
      </c>
      <c r="AN62" s="77" t="str">
        <f t="shared" si="195"/>
        <v/>
      </c>
      <c r="AO62" s="77" t="str">
        <f t="shared" si="195"/>
        <v/>
      </c>
      <c r="AP62" s="77" t="str">
        <f t="shared" si="195"/>
        <v/>
      </c>
      <c r="AQ62" s="77" t="str">
        <f t="shared" si="195"/>
        <v/>
      </c>
      <c r="AR62" s="77" t="str">
        <f t="shared" si="195"/>
        <v/>
      </c>
      <c r="AS62" s="77" t="str">
        <f t="shared" si="195"/>
        <v/>
      </c>
      <c r="AT62" s="77" t="str">
        <f t="shared" si="195"/>
        <v/>
      </c>
      <c r="AU62" s="77" t="str">
        <f t="shared" si="195"/>
        <v/>
      </c>
      <c r="AV62" s="77" t="str">
        <f t="shared" si="195"/>
        <v/>
      </c>
      <c r="AW62" s="77" t="str">
        <f t="shared" si="195"/>
        <v/>
      </c>
      <c r="AX62" s="77" t="str">
        <f t="shared" si="195"/>
        <v/>
      </c>
      <c r="AY62" s="77" t="str">
        <f t="shared" si="195"/>
        <v/>
      </c>
      <c r="AZ62" s="77" t="str">
        <f t="shared" si="195"/>
        <v/>
      </c>
      <c r="BA62" s="77" t="str">
        <f t="shared" si="195"/>
        <v/>
      </c>
      <c r="BB62" s="77" t="str">
        <f t="shared" si="195"/>
        <v/>
      </c>
      <c r="BC62" s="77" t="str">
        <f t="shared" si="195"/>
        <v/>
      </c>
      <c r="BD62" s="77" t="str">
        <f t="shared" si="195"/>
        <v/>
      </c>
      <c r="BE62" s="77" t="str">
        <f t="shared" si="195"/>
        <v/>
      </c>
      <c r="BF62" s="77" t="str">
        <f t="shared" si="195"/>
        <v/>
      </c>
      <c r="BG62" s="77" t="str">
        <f t="shared" si="195"/>
        <v/>
      </c>
      <c r="BH62" s="77" t="str">
        <f t="shared" si="195"/>
        <v/>
      </c>
      <c r="BI62" s="77" t="str">
        <f t="shared" si="195"/>
        <v/>
      </c>
      <c r="BJ62" s="77" t="str">
        <f t="shared" si="195"/>
        <v/>
      </c>
      <c r="BK62" s="77" t="str">
        <f t="shared" si="195"/>
        <v/>
      </c>
      <c r="BL62" s="77" t="str">
        <f t="shared" si="195"/>
        <v/>
      </c>
      <c r="BM62" s="77" t="str">
        <f t="shared" si="195"/>
        <v/>
      </c>
      <c r="BN62" s="77" t="str">
        <f t="shared" si="195"/>
        <v/>
      </c>
      <c r="BO62" s="77" t="str">
        <f t="shared" si="195"/>
        <v/>
      </c>
      <c r="BP62" s="77" t="str">
        <f t="shared" si="195"/>
        <v/>
      </c>
      <c r="BQ62" s="77" t="str">
        <f t="shared" ref="BQ62:EB62" si="196">IFERROR((BQ29-BQ34)/12/BQ11,"")</f>
        <v/>
      </c>
      <c r="BR62" s="77" t="str">
        <f t="shared" si="196"/>
        <v/>
      </c>
      <c r="BS62" s="77" t="str">
        <f t="shared" si="196"/>
        <v/>
      </c>
      <c r="BT62" s="77" t="str">
        <f t="shared" si="196"/>
        <v/>
      </c>
      <c r="BU62" s="77" t="str">
        <f t="shared" si="196"/>
        <v/>
      </c>
      <c r="BV62" s="77" t="str">
        <f t="shared" si="196"/>
        <v/>
      </c>
      <c r="BW62" s="77" t="str">
        <f t="shared" si="196"/>
        <v/>
      </c>
      <c r="BX62" s="77" t="str">
        <f t="shared" si="196"/>
        <v/>
      </c>
      <c r="BY62" s="77" t="str">
        <f t="shared" si="196"/>
        <v/>
      </c>
      <c r="BZ62" s="77" t="str">
        <f t="shared" si="196"/>
        <v/>
      </c>
      <c r="CA62" s="77" t="str">
        <f t="shared" si="196"/>
        <v/>
      </c>
      <c r="CB62" s="77" t="str">
        <f t="shared" si="196"/>
        <v/>
      </c>
      <c r="CC62" s="77" t="str">
        <f t="shared" si="196"/>
        <v/>
      </c>
      <c r="CD62" s="77" t="str">
        <f t="shared" si="196"/>
        <v/>
      </c>
      <c r="CE62" s="77" t="str">
        <f t="shared" si="196"/>
        <v/>
      </c>
      <c r="CF62" s="77" t="str">
        <f t="shared" si="196"/>
        <v/>
      </c>
      <c r="CG62" s="77" t="str">
        <f t="shared" si="196"/>
        <v/>
      </c>
      <c r="CH62" s="77" t="str">
        <f t="shared" si="196"/>
        <v/>
      </c>
      <c r="CI62" s="77" t="str">
        <f t="shared" si="196"/>
        <v/>
      </c>
      <c r="CJ62" s="77" t="str">
        <f t="shared" si="196"/>
        <v/>
      </c>
      <c r="CK62" s="77" t="str">
        <f t="shared" si="196"/>
        <v/>
      </c>
      <c r="CL62" s="77" t="str">
        <f t="shared" si="196"/>
        <v/>
      </c>
      <c r="CM62" s="77" t="str">
        <f t="shared" si="196"/>
        <v/>
      </c>
      <c r="CN62" s="77" t="str">
        <f t="shared" si="196"/>
        <v/>
      </c>
      <c r="CO62" s="77" t="str">
        <f t="shared" si="196"/>
        <v/>
      </c>
      <c r="CP62" s="77" t="str">
        <f t="shared" si="196"/>
        <v/>
      </c>
      <c r="CQ62" s="77" t="str">
        <f t="shared" si="196"/>
        <v/>
      </c>
      <c r="CR62" s="77" t="str">
        <f t="shared" si="196"/>
        <v/>
      </c>
      <c r="CS62" s="77" t="str">
        <f t="shared" si="196"/>
        <v/>
      </c>
      <c r="CT62" s="77" t="str">
        <f t="shared" si="196"/>
        <v/>
      </c>
      <c r="CU62" s="77" t="str">
        <f t="shared" si="196"/>
        <v/>
      </c>
      <c r="CV62" s="77" t="str">
        <f t="shared" si="196"/>
        <v/>
      </c>
      <c r="CW62" s="77" t="str">
        <f t="shared" si="196"/>
        <v/>
      </c>
      <c r="CX62" s="77" t="str">
        <f t="shared" si="196"/>
        <v/>
      </c>
      <c r="CY62" s="77" t="str">
        <f t="shared" si="196"/>
        <v/>
      </c>
      <c r="CZ62" s="77" t="str">
        <f t="shared" si="196"/>
        <v/>
      </c>
      <c r="DA62" s="77" t="str">
        <f t="shared" si="196"/>
        <v/>
      </c>
      <c r="DB62" s="77" t="str">
        <f t="shared" si="196"/>
        <v/>
      </c>
      <c r="DC62" s="77" t="str">
        <f t="shared" si="196"/>
        <v/>
      </c>
      <c r="DD62" s="77" t="str">
        <f t="shared" si="196"/>
        <v/>
      </c>
      <c r="DE62" s="77" t="str">
        <f t="shared" si="196"/>
        <v/>
      </c>
      <c r="DF62" s="77" t="str">
        <f t="shared" si="196"/>
        <v/>
      </c>
      <c r="DG62" s="77" t="str">
        <f t="shared" si="196"/>
        <v/>
      </c>
      <c r="DH62" s="77" t="str">
        <f t="shared" si="196"/>
        <v/>
      </c>
      <c r="DI62" s="77" t="str">
        <f t="shared" si="196"/>
        <v/>
      </c>
      <c r="DJ62" s="77" t="str">
        <f t="shared" si="196"/>
        <v/>
      </c>
      <c r="DK62" s="77" t="str">
        <f t="shared" si="196"/>
        <v/>
      </c>
      <c r="DL62" s="77" t="str">
        <f t="shared" si="196"/>
        <v/>
      </c>
      <c r="DM62" s="77" t="str">
        <f t="shared" si="196"/>
        <v/>
      </c>
      <c r="DN62" s="77" t="str">
        <f t="shared" si="196"/>
        <v/>
      </c>
      <c r="DO62" s="77" t="str">
        <f t="shared" si="196"/>
        <v/>
      </c>
      <c r="DP62" s="77" t="str">
        <f t="shared" si="196"/>
        <v/>
      </c>
      <c r="DQ62" s="77" t="str">
        <f t="shared" si="196"/>
        <v/>
      </c>
      <c r="DR62" s="77" t="str">
        <f t="shared" si="196"/>
        <v/>
      </c>
      <c r="DS62" s="77" t="str">
        <f t="shared" si="196"/>
        <v/>
      </c>
      <c r="DT62" s="77" t="str">
        <f t="shared" si="196"/>
        <v/>
      </c>
      <c r="DU62" s="77" t="str">
        <f t="shared" si="196"/>
        <v/>
      </c>
      <c r="DV62" s="77" t="str">
        <f t="shared" si="196"/>
        <v/>
      </c>
      <c r="DW62" s="77" t="str">
        <f t="shared" si="196"/>
        <v/>
      </c>
      <c r="DX62" s="77" t="str">
        <f t="shared" si="196"/>
        <v/>
      </c>
      <c r="DY62" s="77" t="str">
        <f t="shared" si="196"/>
        <v/>
      </c>
      <c r="DZ62" s="77" t="str">
        <f t="shared" si="196"/>
        <v/>
      </c>
      <c r="EA62" s="77" t="str">
        <f t="shared" si="196"/>
        <v/>
      </c>
      <c r="EB62" s="77" t="str">
        <f t="shared" si="196"/>
        <v/>
      </c>
      <c r="EC62" s="77" t="str">
        <f t="shared" ref="EC62:ER62" si="197">IFERROR((EC29-EC34)/12/EC11,"")</f>
        <v/>
      </c>
      <c r="ED62" s="77" t="str">
        <f t="shared" si="197"/>
        <v/>
      </c>
      <c r="EE62" s="77" t="str">
        <f t="shared" si="197"/>
        <v/>
      </c>
      <c r="EF62" s="77" t="str">
        <f t="shared" si="197"/>
        <v/>
      </c>
      <c r="EG62" s="77" t="str">
        <f t="shared" si="197"/>
        <v/>
      </c>
      <c r="EH62" s="77" t="str">
        <f t="shared" si="197"/>
        <v/>
      </c>
      <c r="EI62" s="77" t="str">
        <f t="shared" si="197"/>
        <v/>
      </c>
      <c r="EJ62" s="77" t="str">
        <f t="shared" si="197"/>
        <v/>
      </c>
      <c r="EK62" s="77" t="str">
        <f t="shared" si="197"/>
        <v/>
      </c>
      <c r="EL62" s="77" t="str">
        <f t="shared" si="197"/>
        <v/>
      </c>
      <c r="EM62" s="77" t="str">
        <f t="shared" si="197"/>
        <v/>
      </c>
      <c r="EN62" s="77" t="str">
        <f t="shared" si="197"/>
        <v/>
      </c>
      <c r="EO62" s="77" t="str">
        <f t="shared" si="197"/>
        <v/>
      </c>
      <c r="EP62" s="77" t="str">
        <f t="shared" si="197"/>
        <v/>
      </c>
      <c r="EQ62" s="77" t="str">
        <f t="shared" si="197"/>
        <v/>
      </c>
      <c r="ER62" s="77" t="str">
        <f t="shared" si="197"/>
        <v/>
      </c>
      <c r="EU62" s="411"/>
      <c r="EV62" s="414" t="s">
        <v>32</v>
      </c>
      <c r="EW62" s="415"/>
      <c r="EX62" s="64" t="str">
        <f t="shared" ref="EX62:HI62" si="198">IFERROR((EX29-EX34)/EX11,"")</f>
        <v/>
      </c>
      <c r="EY62" s="64" t="str">
        <f t="shared" si="198"/>
        <v/>
      </c>
      <c r="EZ62" s="64" t="str">
        <f t="shared" si="198"/>
        <v/>
      </c>
      <c r="FA62" s="64" t="str">
        <f t="shared" si="198"/>
        <v/>
      </c>
      <c r="FB62" s="64" t="str">
        <f t="shared" si="198"/>
        <v/>
      </c>
      <c r="FC62" s="64" t="str">
        <f t="shared" si="198"/>
        <v/>
      </c>
      <c r="FD62" s="64" t="str">
        <f t="shared" si="198"/>
        <v/>
      </c>
      <c r="FE62" s="64" t="str">
        <f t="shared" si="198"/>
        <v/>
      </c>
      <c r="FF62" s="64" t="str">
        <f t="shared" si="198"/>
        <v/>
      </c>
      <c r="FG62" s="64" t="str">
        <f t="shared" si="198"/>
        <v/>
      </c>
      <c r="FH62" s="64" t="str">
        <f t="shared" si="198"/>
        <v/>
      </c>
      <c r="FI62" s="64" t="str">
        <f t="shared" si="198"/>
        <v/>
      </c>
      <c r="FJ62" s="64" t="str">
        <f t="shared" si="198"/>
        <v/>
      </c>
      <c r="FK62" s="64" t="str">
        <f t="shared" si="198"/>
        <v/>
      </c>
      <c r="FL62" s="64" t="str">
        <f t="shared" si="198"/>
        <v/>
      </c>
      <c r="FM62" s="64" t="str">
        <f t="shared" si="198"/>
        <v/>
      </c>
      <c r="FN62" s="64" t="str">
        <f t="shared" si="198"/>
        <v/>
      </c>
      <c r="FO62" s="64" t="str">
        <f t="shared" si="198"/>
        <v/>
      </c>
      <c r="FP62" s="64" t="str">
        <f t="shared" si="198"/>
        <v/>
      </c>
      <c r="FQ62" s="64" t="str">
        <f t="shared" si="198"/>
        <v/>
      </c>
      <c r="FR62" s="64" t="str">
        <f t="shared" si="198"/>
        <v/>
      </c>
      <c r="FS62" s="64" t="str">
        <f t="shared" si="198"/>
        <v/>
      </c>
      <c r="FT62" s="64" t="str">
        <f t="shared" si="198"/>
        <v/>
      </c>
      <c r="FU62" s="64" t="str">
        <f t="shared" si="198"/>
        <v/>
      </c>
      <c r="FV62" s="64" t="str">
        <f t="shared" si="198"/>
        <v/>
      </c>
      <c r="FW62" s="64" t="str">
        <f t="shared" si="198"/>
        <v/>
      </c>
      <c r="FX62" s="64" t="str">
        <f t="shared" si="198"/>
        <v/>
      </c>
      <c r="FY62" s="64" t="str">
        <f t="shared" si="198"/>
        <v/>
      </c>
      <c r="FZ62" s="64" t="str">
        <f t="shared" si="198"/>
        <v/>
      </c>
      <c r="GA62" s="64" t="str">
        <f t="shared" si="198"/>
        <v/>
      </c>
      <c r="GB62" s="64" t="str">
        <f t="shared" si="198"/>
        <v/>
      </c>
      <c r="GC62" s="64" t="str">
        <f t="shared" si="198"/>
        <v/>
      </c>
      <c r="GD62" s="64" t="str">
        <f t="shared" si="198"/>
        <v/>
      </c>
      <c r="GE62" s="64" t="str">
        <f t="shared" si="198"/>
        <v/>
      </c>
      <c r="GF62" s="64" t="str">
        <f t="shared" si="198"/>
        <v/>
      </c>
      <c r="GG62" s="64" t="str">
        <f t="shared" si="198"/>
        <v/>
      </c>
      <c r="GH62" s="64" t="str">
        <f t="shared" si="198"/>
        <v/>
      </c>
      <c r="GI62" s="64" t="str">
        <f t="shared" si="198"/>
        <v/>
      </c>
      <c r="GJ62" s="64" t="str">
        <f t="shared" si="198"/>
        <v/>
      </c>
      <c r="GK62" s="64" t="str">
        <f t="shared" si="198"/>
        <v/>
      </c>
      <c r="GL62" s="64" t="str">
        <f t="shared" si="198"/>
        <v/>
      </c>
      <c r="GM62" s="64" t="str">
        <f t="shared" si="198"/>
        <v/>
      </c>
      <c r="GN62" s="64" t="str">
        <f t="shared" si="198"/>
        <v/>
      </c>
      <c r="GO62" s="64" t="str">
        <f t="shared" si="198"/>
        <v/>
      </c>
      <c r="GP62" s="64" t="str">
        <f t="shared" si="198"/>
        <v/>
      </c>
      <c r="GQ62" s="64" t="str">
        <f t="shared" si="198"/>
        <v/>
      </c>
      <c r="GR62" s="64" t="str">
        <f t="shared" si="198"/>
        <v/>
      </c>
      <c r="GS62" s="64" t="str">
        <f t="shared" si="198"/>
        <v/>
      </c>
      <c r="GT62" s="64" t="str">
        <f t="shared" si="198"/>
        <v/>
      </c>
      <c r="GU62" s="64" t="str">
        <f t="shared" si="198"/>
        <v/>
      </c>
      <c r="GV62" s="64" t="str">
        <f t="shared" si="198"/>
        <v/>
      </c>
      <c r="GW62" s="64" t="str">
        <f t="shared" si="198"/>
        <v/>
      </c>
      <c r="GX62" s="64" t="str">
        <f t="shared" si="198"/>
        <v/>
      </c>
      <c r="GY62" s="64" t="str">
        <f t="shared" si="198"/>
        <v/>
      </c>
      <c r="GZ62" s="64" t="str">
        <f t="shared" si="198"/>
        <v/>
      </c>
      <c r="HA62" s="64" t="str">
        <f t="shared" si="198"/>
        <v/>
      </c>
      <c r="HB62" s="64" t="str">
        <f t="shared" si="198"/>
        <v/>
      </c>
      <c r="HC62" s="64" t="str">
        <f t="shared" si="198"/>
        <v/>
      </c>
      <c r="HD62" s="64" t="str">
        <f t="shared" si="198"/>
        <v/>
      </c>
      <c r="HE62" s="64" t="str">
        <f t="shared" si="198"/>
        <v/>
      </c>
      <c r="HF62" s="64" t="str">
        <f t="shared" si="198"/>
        <v/>
      </c>
      <c r="HG62" s="64" t="str">
        <f t="shared" si="198"/>
        <v/>
      </c>
      <c r="HH62" s="64" t="str">
        <f t="shared" si="198"/>
        <v/>
      </c>
      <c r="HI62" s="64" t="str">
        <f t="shared" si="198"/>
        <v/>
      </c>
      <c r="HJ62" s="64" t="str">
        <f t="shared" ref="HJ62:JU62" si="199">IFERROR((HJ29-HJ34)/HJ11,"")</f>
        <v/>
      </c>
      <c r="HK62" s="64" t="str">
        <f t="shared" si="199"/>
        <v/>
      </c>
      <c r="HL62" s="64" t="str">
        <f t="shared" si="199"/>
        <v/>
      </c>
      <c r="HM62" s="64" t="str">
        <f t="shared" si="199"/>
        <v/>
      </c>
      <c r="HN62" s="64" t="str">
        <f t="shared" si="199"/>
        <v/>
      </c>
      <c r="HO62" s="64" t="str">
        <f t="shared" si="199"/>
        <v/>
      </c>
      <c r="HP62" s="64" t="str">
        <f t="shared" si="199"/>
        <v/>
      </c>
      <c r="HQ62" s="64" t="str">
        <f t="shared" si="199"/>
        <v/>
      </c>
      <c r="HR62" s="64" t="str">
        <f t="shared" si="199"/>
        <v/>
      </c>
      <c r="HS62" s="64" t="str">
        <f t="shared" si="199"/>
        <v/>
      </c>
      <c r="HT62" s="64" t="str">
        <f t="shared" si="199"/>
        <v/>
      </c>
      <c r="HU62" s="64" t="str">
        <f t="shared" si="199"/>
        <v/>
      </c>
      <c r="HV62" s="64" t="str">
        <f t="shared" si="199"/>
        <v/>
      </c>
      <c r="HW62" s="64" t="str">
        <f t="shared" si="199"/>
        <v/>
      </c>
      <c r="HX62" s="64" t="str">
        <f t="shared" si="199"/>
        <v/>
      </c>
      <c r="HY62" s="64" t="str">
        <f t="shared" si="199"/>
        <v/>
      </c>
      <c r="HZ62" s="64" t="str">
        <f t="shared" si="199"/>
        <v/>
      </c>
      <c r="IA62" s="64" t="str">
        <f t="shared" si="199"/>
        <v/>
      </c>
      <c r="IB62" s="64" t="str">
        <f t="shared" si="199"/>
        <v/>
      </c>
      <c r="IC62" s="64" t="str">
        <f t="shared" si="199"/>
        <v/>
      </c>
      <c r="ID62" s="64" t="str">
        <f t="shared" si="199"/>
        <v/>
      </c>
      <c r="IE62" s="64" t="str">
        <f t="shared" si="199"/>
        <v/>
      </c>
      <c r="IF62" s="64" t="str">
        <f t="shared" si="199"/>
        <v/>
      </c>
      <c r="IG62" s="64" t="str">
        <f t="shared" si="199"/>
        <v/>
      </c>
      <c r="IH62" s="64" t="str">
        <f t="shared" si="199"/>
        <v/>
      </c>
      <c r="II62" s="64" t="str">
        <f t="shared" si="199"/>
        <v/>
      </c>
      <c r="IJ62" s="64" t="str">
        <f t="shared" si="199"/>
        <v/>
      </c>
      <c r="IK62" s="64" t="str">
        <f t="shared" si="199"/>
        <v/>
      </c>
      <c r="IL62" s="64" t="str">
        <f t="shared" si="199"/>
        <v/>
      </c>
      <c r="IM62" s="64" t="str">
        <f t="shared" si="199"/>
        <v/>
      </c>
      <c r="IN62" s="64" t="str">
        <f t="shared" si="199"/>
        <v/>
      </c>
      <c r="IO62" s="64" t="str">
        <f t="shared" si="199"/>
        <v/>
      </c>
      <c r="IP62" s="64" t="str">
        <f t="shared" si="199"/>
        <v/>
      </c>
      <c r="IQ62" s="64" t="str">
        <f t="shared" si="199"/>
        <v/>
      </c>
      <c r="IR62" s="64" t="str">
        <f t="shared" si="199"/>
        <v/>
      </c>
      <c r="IS62" s="64" t="str">
        <f t="shared" si="199"/>
        <v/>
      </c>
      <c r="IT62" s="64" t="str">
        <f t="shared" si="199"/>
        <v/>
      </c>
      <c r="IU62" s="64" t="str">
        <f t="shared" si="199"/>
        <v/>
      </c>
      <c r="IV62" s="64" t="str">
        <f t="shared" si="199"/>
        <v/>
      </c>
      <c r="IW62" s="64" t="str">
        <f t="shared" si="199"/>
        <v/>
      </c>
      <c r="IX62" s="64" t="str">
        <f t="shared" si="199"/>
        <v/>
      </c>
      <c r="IY62" s="64" t="str">
        <f t="shared" si="199"/>
        <v/>
      </c>
      <c r="IZ62" s="64" t="str">
        <f t="shared" si="199"/>
        <v/>
      </c>
      <c r="JA62" s="64" t="str">
        <f t="shared" si="199"/>
        <v/>
      </c>
      <c r="JB62" s="64" t="str">
        <f t="shared" si="199"/>
        <v/>
      </c>
      <c r="JC62" s="64" t="str">
        <f t="shared" si="199"/>
        <v/>
      </c>
      <c r="JD62" s="64" t="str">
        <f t="shared" si="199"/>
        <v/>
      </c>
      <c r="JE62" s="64" t="str">
        <f t="shared" si="199"/>
        <v/>
      </c>
      <c r="JF62" s="64" t="str">
        <f t="shared" si="199"/>
        <v/>
      </c>
      <c r="JG62" s="64" t="str">
        <f t="shared" si="199"/>
        <v/>
      </c>
      <c r="JH62" s="64" t="str">
        <f t="shared" si="199"/>
        <v/>
      </c>
      <c r="JI62" s="64" t="str">
        <f t="shared" si="199"/>
        <v/>
      </c>
      <c r="JJ62" s="64" t="str">
        <f t="shared" si="199"/>
        <v/>
      </c>
      <c r="JK62" s="64" t="str">
        <f t="shared" si="199"/>
        <v/>
      </c>
      <c r="JL62" s="64" t="str">
        <f t="shared" si="199"/>
        <v/>
      </c>
      <c r="JM62" s="64" t="str">
        <f t="shared" si="199"/>
        <v/>
      </c>
      <c r="JN62" s="64" t="str">
        <f t="shared" si="199"/>
        <v/>
      </c>
      <c r="JO62" s="64" t="str">
        <f t="shared" si="199"/>
        <v/>
      </c>
      <c r="JP62" s="64" t="str">
        <f t="shared" si="199"/>
        <v/>
      </c>
      <c r="JQ62" s="64" t="str">
        <f t="shared" si="199"/>
        <v/>
      </c>
      <c r="JR62" s="64" t="str">
        <f t="shared" si="199"/>
        <v/>
      </c>
      <c r="JS62" s="64" t="str">
        <f t="shared" si="199"/>
        <v/>
      </c>
      <c r="JT62" s="64" t="str">
        <f t="shared" si="199"/>
        <v/>
      </c>
      <c r="JU62" s="64" t="str">
        <f t="shared" si="199"/>
        <v/>
      </c>
      <c r="JV62" s="64" t="str">
        <f t="shared" ref="JV62:KW62" si="200">IFERROR((JV29-JV34)/JV11,"")</f>
        <v/>
      </c>
      <c r="JW62" s="64" t="str">
        <f t="shared" si="200"/>
        <v/>
      </c>
      <c r="JX62" s="64" t="str">
        <f t="shared" si="200"/>
        <v/>
      </c>
      <c r="JY62" s="64" t="str">
        <f t="shared" si="200"/>
        <v/>
      </c>
      <c r="JZ62" s="64" t="str">
        <f t="shared" si="200"/>
        <v/>
      </c>
      <c r="KA62" s="64" t="str">
        <f t="shared" si="200"/>
        <v/>
      </c>
      <c r="KB62" s="64" t="str">
        <f t="shared" si="200"/>
        <v/>
      </c>
      <c r="KC62" s="64" t="str">
        <f t="shared" si="200"/>
        <v/>
      </c>
      <c r="KD62" s="64" t="str">
        <f t="shared" si="200"/>
        <v/>
      </c>
      <c r="KE62" s="64" t="str">
        <f t="shared" si="200"/>
        <v/>
      </c>
      <c r="KF62" s="64" t="str">
        <f t="shared" si="200"/>
        <v/>
      </c>
      <c r="KG62" s="64" t="str">
        <f t="shared" si="200"/>
        <v/>
      </c>
      <c r="KH62" s="64" t="str">
        <f t="shared" si="200"/>
        <v/>
      </c>
      <c r="KI62" s="64" t="str">
        <f t="shared" si="200"/>
        <v/>
      </c>
      <c r="KJ62" s="64" t="str">
        <f t="shared" si="200"/>
        <v/>
      </c>
      <c r="KK62" s="64" t="str">
        <f t="shared" si="200"/>
        <v/>
      </c>
      <c r="KL62" s="64" t="str">
        <f t="shared" si="200"/>
        <v/>
      </c>
      <c r="KM62" s="64" t="str">
        <f t="shared" si="200"/>
        <v/>
      </c>
      <c r="KN62" s="64" t="str">
        <f t="shared" si="200"/>
        <v/>
      </c>
      <c r="KO62" s="64" t="str">
        <f t="shared" si="200"/>
        <v/>
      </c>
      <c r="KP62" s="64" t="str">
        <f t="shared" si="200"/>
        <v/>
      </c>
      <c r="KQ62" s="64" t="str">
        <f t="shared" si="200"/>
        <v/>
      </c>
      <c r="KR62" s="64" t="str">
        <f t="shared" si="200"/>
        <v/>
      </c>
      <c r="KS62" s="64" t="str">
        <f t="shared" si="200"/>
        <v/>
      </c>
      <c r="KT62" s="64" t="str">
        <f t="shared" si="200"/>
        <v/>
      </c>
      <c r="KU62" s="64" t="str">
        <f t="shared" si="200"/>
        <v/>
      </c>
      <c r="KV62" s="64" t="str">
        <f t="shared" si="200"/>
        <v/>
      </c>
      <c r="KW62" s="64" t="str">
        <f t="shared" si="200"/>
        <v/>
      </c>
    </row>
    <row r="63" spans="1:309" ht="20.100000000000001" customHeight="1" x14ac:dyDescent="0.25">
      <c r="A63" s="406"/>
      <c r="B63" s="409" t="s">
        <v>33</v>
      </c>
      <c r="C63" s="409"/>
      <c r="D63" s="77" t="str">
        <f t="shared" ref="D63" si="201">IFERROR((D29-D34)/12/D12,"")</f>
        <v/>
      </c>
      <c r="E63" s="77" t="str">
        <f t="shared" ref="E63:BP63" si="202">IFERROR((E29-E34)/12/E12,"")</f>
        <v/>
      </c>
      <c r="F63" s="77" t="str">
        <f t="shared" si="202"/>
        <v/>
      </c>
      <c r="G63" s="77" t="str">
        <f t="shared" si="202"/>
        <v/>
      </c>
      <c r="H63" s="77" t="str">
        <f t="shared" si="202"/>
        <v/>
      </c>
      <c r="I63" s="77" t="str">
        <f t="shared" si="202"/>
        <v/>
      </c>
      <c r="J63" s="77" t="str">
        <f t="shared" si="202"/>
        <v/>
      </c>
      <c r="K63" s="77" t="str">
        <f t="shared" si="202"/>
        <v/>
      </c>
      <c r="L63" s="77" t="str">
        <f t="shared" si="202"/>
        <v/>
      </c>
      <c r="M63" s="77" t="str">
        <f t="shared" si="202"/>
        <v/>
      </c>
      <c r="N63" s="77" t="str">
        <f t="shared" si="202"/>
        <v/>
      </c>
      <c r="O63" s="77" t="str">
        <f t="shared" si="202"/>
        <v/>
      </c>
      <c r="P63" s="77" t="str">
        <f t="shared" si="202"/>
        <v/>
      </c>
      <c r="Q63" s="77" t="str">
        <f t="shared" si="202"/>
        <v/>
      </c>
      <c r="R63" s="77" t="str">
        <f t="shared" si="202"/>
        <v/>
      </c>
      <c r="S63" s="77" t="str">
        <f t="shared" si="202"/>
        <v/>
      </c>
      <c r="T63" s="77" t="str">
        <f t="shared" si="202"/>
        <v/>
      </c>
      <c r="U63" s="77" t="str">
        <f t="shared" si="202"/>
        <v/>
      </c>
      <c r="V63" s="77" t="str">
        <f t="shared" si="202"/>
        <v/>
      </c>
      <c r="W63" s="77" t="str">
        <f t="shared" si="202"/>
        <v/>
      </c>
      <c r="X63" s="77" t="str">
        <f t="shared" si="202"/>
        <v/>
      </c>
      <c r="Y63" s="77" t="str">
        <f t="shared" si="202"/>
        <v/>
      </c>
      <c r="Z63" s="77" t="str">
        <f t="shared" si="202"/>
        <v/>
      </c>
      <c r="AA63" s="77" t="str">
        <f t="shared" si="202"/>
        <v/>
      </c>
      <c r="AB63" s="77" t="str">
        <f t="shared" si="202"/>
        <v/>
      </c>
      <c r="AC63" s="77" t="str">
        <f t="shared" si="202"/>
        <v/>
      </c>
      <c r="AD63" s="77" t="str">
        <f t="shared" si="202"/>
        <v/>
      </c>
      <c r="AE63" s="77" t="str">
        <f t="shared" si="202"/>
        <v/>
      </c>
      <c r="AF63" s="77" t="str">
        <f t="shared" si="202"/>
        <v/>
      </c>
      <c r="AG63" s="77" t="str">
        <f t="shared" si="202"/>
        <v/>
      </c>
      <c r="AH63" s="77" t="str">
        <f t="shared" si="202"/>
        <v/>
      </c>
      <c r="AI63" s="77" t="str">
        <f t="shared" si="202"/>
        <v/>
      </c>
      <c r="AJ63" s="77" t="str">
        <f t="shared" si="202"/>
        <v/>
      </c>
      <c r="AK63" s="77" t="str">
        <f t="shared" si="202"/>
        <v/>
      </c>
      <c r="AL63" s="77" t="str">
        <f t="shared" si="202"/>
        <v/>
      </c>
      <c r="AM63" s="77" t="str">
        <f t="shared" si="202"/>
        <v/>
      </c>
      <c r="AN63" s="77" t="str">
        <f t="shared" si="202"/>
        <v/>
      </c>
      <c r="AO63" s="77" t="str">
        <f t="shared" si="202"/>
        <v/>
      </c>
      <c r="AP63" s="77" t="str">
        <f t="shared" si="202"/>
        <v/>
      </c>
      <c r="AQ63" s="77" t="str">
        <f t="shared" si="202"/>
        <v/>
      </c>
      <c r="AR63" s="77" t="str">
        <f t="shared" si="202"/>
        <v/>
      </c>
      <c r="AS63" s="77" t="str">
        <f t="shared" si="202"/>
        <v/>
      </c>
      <c r="AT63" s="77" t="str">
        <f t="shared" si="202"/>
        <v/>
      </c>
      <c r="AU63" s="77" t="str">
        <f t="shared" si="202"/>
        <v/>
      </c>
      <c r="AV63" s="77" t="str">
        <f t="shared" si="202"/>
        <v/>
      </c>
      <c r="AW63" s="77" t="str">
        <f t="shared" si="202"/>
        <v/>
      </c>
      <c r="AX63" s="77" t="str">
        <f t="shared" si="202"/>
        <v/>
      </c>
      <c r="AY63" s="77" t="str">
        <f t="shared" si="202"/>
        <v/>
      </c>
      <c r="AZ63" s="77" t="str">
        <f t="shared" si="202"/>
        <v/>
      </c>
      <c r="BA63" s="77" t="str">
        <f t="shared" si="202"/>
        <v/>
      </c>
      <c r="BB63" s="77" t="str">
        <f t="shared" si="202"/>
        <v/>
      </c>
      <c r="BC63" s="77" t="str">
        <f t="shared" si="202"/>
        <v/>
      </c>
      <c r="BD63" s="77" t="str">
        <f t="shared" si="202"/>
        <v/>
      </c>
      <c r="BE63" s="77" t="str">
        <f t="shared" si="202"/>
        <v/>
      </c>
      <c r="BF63" s="77" t="str">
        <f t="shared" si="202"/>
        <v/>
      </c>
      <c r="BG63" s="77" t="str">
        <f t="shared" si="202"/>
        <v/>
      </c>
      <c r="BH63" s="77" t="str">
        <f t="shared" si="202"/>
        <v/>
      </c>
      <c r="BI63" s="77" t="str">
        <f t="shared" si="202"/>
        <v/>
      </c>
      <c r="BJ63" s="77" t="str">
        <f t="shared" si="202"/>
        <v/>
      </c>
      <c r="BK63" s="77" t="str">
        <f t="shared" si="202"/>
        <v/>
      </c>
      <c r="BL63" s="77" t="str">
        <f t="shared" si="202"/>
        <v/>
      </c>
      <c r="BM63" s="77" t="str">
        <f t="shared" si="202"/>
        <v/>
      </c>
      <c r="BN63" s="77" t="str">
        <f t="shared" si="202"/>
        <v/>
      </c>
      <c r="BO63" s="77" t="str">
        <f t="shared" si="202"/>
        <v/>
      </c>
      <c r="BP63" s="77" t="str">
        <f t="shared" si="202"/>
        <v/>
      </c>
      <c r="BQ63" s="77" t="str">
        <f t="shared" ref="BQ63:EB63" si="203">IFERROR((BQ29-BQ34)/12/BQ12,"")</f>
        <v/>
      </c>
      <c r="BR63" s="77" t="str">
        <f t="shared" si="203"/>
        <v/>
      </c>
      <c r="BS63" s="77" t="str">
        <f t="shared" si="203"/>
        <v/>
      </c>
      <c r="BT63" s="77" t="str">
        <f t="shared" si="203"/>
        <v/>
      </c>
      <c r="BU63" s="77" t="str">
        <f t="shared" si="203"/>
        <v/>
      </c>
      <c r="BV63" s="77" t="str">
        <f t="shared" si="203"/>
        <v/>
      </c>
      <c r="BW63" s="77" t="str">
        <f t="shared" si="203"/>
        <v/>
      </c>
      <c r="BX63" s="77" t="str">
        <f t="shared" si="203"/>
        <v/>
      </c>
      <c r="BY63" s="77" t="str">
        <f t="shared" si="203"/>
        <v/>
      </c>
      <c r="BZ63" s="77" t="str">
        <f t="shared" si="203"/>
        <v/>
      </c>
      <c r="CA63" s="77" t="str">
        <f t="shared" si="203"/>
        <v/>
      </c>
      <c r="CB63" s="77" t="str">
        <f t="shared" si="203"/>
        <v/>
      </c>
      <c r="CC63" s="77" t="str">
        <f t="shared" si="203"/>
        <v/>
      </c>
      <c r="CD63" s="77" t="str">
        <f t="shared" si="203"/>
        <v/>
      </c>
      <c r="CE63" s="77" t="str">
        <f t="shared" si="203"/>
        <v/>
      </c>
      <c r="CF63" s="77" t="str">
        <f t="shared" si="203"/>
        <v/>
      </c>
      <c r="CG63" s="77" t="str">
        <f t="shared" si="203"/>
        <v/>
      </c>
      <c r="CH63" s="77" t="str">
        <f t="shared" si="203"/>
        <v/>
      </c>
      <c r="CI63" s="77" t="str">
        <f t="shared" si="203"/>
        <v/>
      </c>
      <c r="CJ63" s="77" t="str">
        <f t="shared" si="203"/>
        <v/>
      </c>
      <c r="CK63" s="77" t="str">
        <f t="shared" si="203"/>
        <v/>
      </c>
      <c r="CL63" s="77" t="str">
        <f t="shared" si="203"/>
        <v/>
      </c>
      <c r="CM63" s="77" t="str">
        <f t="shared" si="203"/>
        <v/>
      </c>
      <c r="CN63" s="77" t="str">
        <f t="shared" si="203"/>
        <v/>
      </c>
      <c r="CO63" s="77" t="str">
        <f t="shared" si="203"/>
        <v/>
      </c>
      <c r="CP63" s="77" t="str">
        <f t="shared" si="203"/>
        <v/>
      </c>
      <c r="CQ63" s="77" t="str">
        <f t="shared" si="203"/>
        <v/>
      </c>
      <c r="CR63" s="77" t="str">
        <f t="shared" si="203"/>
        <v/>
      </c>
      <c r="CS63" s="77" t="str">
        <f t="shared" si="203"/>
        <v/>
      </c>
      <c r="CT63" s="77" t="str">
        <f t="shared" si="203"/>
        <v/>
      </c>
      <c r="CU63" s="77" t="str">
        <f t="shared" si="203"/>
        <v/>
      </c>
      <c r="CV63" s="77" t="str">
        <f t="shared" si="203"/>
        <v/>
      </c>
      <c r="CW63" s="77" t="str">
        <f t="shared" si="203"/>
        <v/>
      </c>
      <c r="CX63" s="77" t="str">
        <f t="shared" si="203"/>
        <v/>
      </c>
      <c r="CY63" s="77" t="str">
        <f t="shared" si="203"/>
        <v/>
      </c>
      <c r="CZ63" s="77" t="str">
        <f t="shared" si="203"/>
        <v/>
      </c>
      <c r="DA63" s="77" t="str">
        <f t="shared" si="203"/>
        <v/>
      </c>
      <c r="DB63" s="77" t="str">
        <f t="shared" si="203"/>
        <v/>
      </c>
      <c r="DC63" s="77" t="str">
        <f t="shared" si="203"/>
        <v/>
      </c>
      <c r="DD63" s="77" t="str">
        <f t="shared" si="203"/>
        <v/>
      </c>
      <c r="DE63" s="77" t="str">
        <f t="shared" si="203"/>
        <v/>
      </c>
      <c r="DF63" s="77" t="str">
        <f t="shared" si="203"/>
        <v/>
      </c>
      <c r="DG63" s="77" t="str">
        <f t="shared" si="203"/>
        <v/>
      </c>
      <c r="DH63" s="77" t="str">
        <f t="shared" si="203"/>
        <v/>
      </c>
      <c r="DI63" s="77" t="str">
        <f t="shared" si="203"/>
        <v/>
      </c>
      <c r="DJ63" s="77" t="str">
        <f t="shared" si="203"/>
        <v/>
      </c>
      <c r="DK63" s="77" t="str">
        <f t="shared" si="203"/>
        <v/>
      </c>
      <c r="DL63" s="77" t="str">
        <f t="shared" si="203"/>
        <v/>
      </c>
      <c r="DM63" s="77" t="str">
        <f t="shared" si="203"/>
        <v/>
      </c>
      <c r="DN63" s="77" t="str">
        <f t="shared" si="203"/>
        <v/>
      </c>
      <c r="DO63" s="77" t="str">
        <f t="shared" si="203"/>
        <v/>
      </c>
      <c r="DP63" s="77" t="str">
        <f t="shared" si="203"/>
        <v/>
      </c>
      <c r="DQ63" s="77" t="str">
        <f t="shared" si="203"/>
        <v/>
      </c>
      <c r="DR63" s="77" t="str">
        <f t="shared" si="203"/>
        <v/>
      </c>
      <c r="DS63" s="77" t="str">
        <f t="shared" si="203"/>
        <v/>
      </c>
      <c r="DT63" s="77" t="str">
        <f t="shared" si="203"/>
        <v/>
      </c>
      <c r="DU63" s="77" t="str">
        <f t="shared" si="203"/>
        <v/>
      </c>
      <c r="DV63" s="77" t="str">
        <f t="shared" si="203"/>
        <v/>
      </c>
      <c r="DW63" s="77" t="str">
        <f t="shared" si="203"/>
        <v/>
      </c>
      <c r="DX63" s="77" t="str">
        <f t="shared" si="203"/>
        <v/>
      </c>
      <c r="DY63" s="77" t="str">
        <f t="shared" si="203"/>
        <v/>
      </c>
      <c r="DZ63" s="77" t="str">
        <f t="shared" si="203"/>
        <v/>
      </c>
      <c r="EA63" s="77" t="str">
        <f t="shared" si="203"/>
        <v/>
      </c>
      <c r="EB63" s="77" t="str">
        <f t="shared" si="203"/>
        <v/>
      </c>
      <c r="EC63" s="77" t="str">
        <f t="shared" ref="EC63:ER63" si="204">IFERROR((EC29-EC34)/12/EC12,"")</f>
        <v/>
      </c>
      <c r="ED63" s="77" t="str">
        <f t="shared" si="204"/>
        <v/>
      </c>
      <c r="EE63" s="77" t="str">
        <f t="shared" si="204"/>
        <v/>
      </c>
      <c r="EF63" s="77" t="str">
        <f t="shared" si="204"/>
        <v/>
      </c>
      <c r="EG63" s="77" t="str">
        <f t="shared" si="204"/>
        <v/>
      </c>
      <c r="EH63" s="77" t="str">
        <f t="shared" si="204"/>
        <v/>
      </c>
      <c r="EI63" s="77" t="str">
        <f t="shared" si="204"/>
        <v/>
      </c>
      <c r="EJ63" s="77" t="str">
        <f t="shared" si="204"/>
        <v/>
      </c>
      <c r="EK63" s="77" t="str">
        <f t="shared" si="204"/>
        <v/>
      </c>
      <c r="EL63" s="77" t="str">
        <f t="shared" si="204"/>
        <v/>
      </c>
      <c r="EM63" s="77" t="str">
        <f t="shared" si="204"/>
        <v/>
      </c>
      <c r="EN63" s="77" t="str">
        <f t="shared" si="204"/>
        <v/>
      </c>
      <c r="EO63" s="77" t="str">
        <f t="shared" si="204"/>
        <v/>
      </c>
      <c r="EP63" s="77" t="str">
        <f t="shared" si="204"/>
        <v/>
      </c>
      <c r="EQ63" s="77" t="str">
        <f t="shared" si="204"/>
        <v/>
      </c>
      <c r="ER63" s="77" t="str">
        <f t="shared" si="204"/>
        <v/>
      </c>
      <c r="EU63" s="411"/>
      <c r="EV63" s="416" t="s">
        <v>33</v>
      </c>
      <c r="EW63" s="416"/>
      <c r="EX63" s="64" t="str">
        <f t="shared" ref="EX63:HI63" si="205">IFERROR((EX29-EX34)/EX12,"")</f>
        <v/>
      </c>
      <c r="EY63" s="64" t="str">
        <f t="shared" si="205"/>
        <v/>
      </c>
      <c r="EZ63" s="64" t="str">
        <f t="shared" si="205"/>
        <v/>
      </c>
      <c r="FA63" s="64" t="str">
        <f t="shared" si="205"/>
        <v/>
      </c>
      <c r="FB63" s="64" t="str">
        <f t="shared" si="205"/>
        <v/>
      </c>
      <c r="FC63" s="64" t="str">
        <f t="shared" si="205"/>
        <v/>
      </c>
      <c r="FD63" s="64" t="str">
        <f t="shared" si="205"/>
        <v/>
      </c>
      <c r="FE63" s="64" t="str">
        <f t="shared" si="205"/>
        <v/>
      </c>
      <c r="FF63" s="64" t="str">
        <f t="shared" si="205"/>
        <v/>
      </c>
      <c r="FG63" s="64" t="str">
        <f t="shared" si="205"/>
        <v/>
      </c>
      <c r="FH63" s="64" t="str">
        <f t="shared" si="205"/>
        <v/>
      </c>
      <c r="FI63" s="64" t="str">
        <f t="shared" si="205"/>
        <v/>
      </c>
      <c r="FJ63" s="64" t="str">
        <f t="shared" si="205"/>
        <v/>
      </c>
      <c r="FK63" s="64" t="str">
        <f t="shared" si="205"/>
        <v/>
      </c>
      <c r="FL63" s="64" t="str">
        <f t="shared" si="205"/>
        <v/>
      </c>
      <c r="FM63" s="64" t="str">
        <f t="shared" si="205"/>
        <v/>
      </c>
      <c r="FN63" s="64" t="str">
        <f t="shared" si="205"/>
        <v/>
      </c>
      <c r="FO63" s="64" t="str">
        <f t="shared" si="205"/>
        <v/>
      </c>
      <c r="FP63" s="64" t="str">
        <f t="shared" si="205"/>
        <v/>
      </c>
      <c r="FQ63" s="64" t="str">
        <f t="shared" si="205"/>
        <v/>
      </c>
      <c r="FR63" s="64" t="str">
        <f t="shared" si="205"/>
        <v/>
      </c>
      <c r="FS63" s="64" t="str">
        <f t="shared" si="205"/>
        <v/>
      </c>
      <c r="FT63" s="64" t="str">
        <f t="shared" si="205"/>
        <v/>
      </c>
      <c r="FU63" s="64" t="str">
        <f t="shared" si="205"/>
        <v/>
      </c>
      <c r="FV63" s="64" t="str">
        <f t="shared" si="205"/>
        <v/>
      </c>
      <c r="FW63" s="64" t="str">
        <f t="shared" si="205"/>
        <v/>
      </c>
      <c r="FX63" s="64" t="str">
        <f t="shared" si="205"/>
        <v/>
      </c>
      <c r="FY63" s="64" t="str">
        <f t="shared" si="205"/>
        <v/>
      </c>
      <c r="FZ63" s="64" t="str">
        <f t="shared" si="205"/>
        <v/>
      </c>
      <c r="GA63" s="64" t="str">
        <f t="shared" si="205"/>
        <v/>
      </c>
      <c r="GB63" s="64" t="str">
        <f t="shared" si="205"/>
        <v/>
      </c>
      <c r="GC63" s="64" t="str">
        <f t="shared" si="205"/>
        <v/>
      </c>
      <c r="GD63" s="64" t="str">
        <f t="shared" si="205"/>
        <v/>
      </c>
      <c r="GE63" s="64" t="str">
        <f t="shared" si="205"/>
        <v/>
      </c>
      <c r="GF63" s="64" t="str">
        <f t="shared" si="205"/>
        <v/>
      </c>
      <c r="GG63" s="64" t="str">
        <f t="shared" si="205"/>
        <v/>
      </c>
      <c r="GH63" s="64" t="str">
        <f t="shared" si="205"/>
        <v/>
      </c>
      <c r="GI63" s="64" t="str">
        <f t="shared" si="205"/>
        <v/>
      </c>
      <c r="GJ63" s="64" t="str">
        <f t="shared" si="205"/>
        <v/>
      </c>
      <c r="GK63" s="64" t="str">
        <f t="shared" si="205"/>
        <v/>
      </c>
      <c r="GL63" s="64" t="str">
        <f t="shared" si="205"/>
        <v/>
      </c>
      <c r="GM63" s="64" t="str">
        <f t="shared" si="205"/>
        <v/>
      </c>
      <c r="GN63" s="64" t="str">
        <f t="shared" si="205"/>
        <v/>
      </c>
      <c r="GO63" s="64" t="str">
        <f t="shared" si="205"/>
        <v/>
      </c>
      <c r="GP63" s="64" t="str">
        <f t="shared" si="205"/>
        <v/>
      </c>
      <c r="GQ63" s="64" t="str">
        <f t="shared" si="205"/>
        <v/>
      </c>
      <c r="GR63" s="64" t="str">
        <f t="shared" si="205"/>
        <v/>
      </c>
      <c r="GS63" s="64" t="str">
        <f t="shared" si="205"/>
        <v/>
      </c>
      <c r="GT63" s="64" t="str">
        <f t="shared" si="205"/>
        <v/>
      </c>
      <c r="GU63" s="64" t="str">
        <f t="shared" si="205"/>
        <v/>
      </c>
      <c r="GV63" s="64" t="str">
        <f t="shared" si="205"/>
        <v/>
      </c>
      <c r="GW63" s="64" t="str">
        <f t="shared" si="205"/>
        <v/>
      </c>
      <c r="GX63" s="64" t="str">
        <f t="shared" si="205"/>
        <v/>
      </c>
      <c r="GY63" s="64" t="str">
        <f t="shared" si="205"/>
        <v/>
      </c>
      <c r="GZ63" s="64" t="str">
        <f t="shared" si="205"/>
        <v/>
      </c>
      <c r="HA63" s="64" t="str">
        <f t="shared" si="205"/>
        <v/>
      </c>
      <c r="HB63" s="64" t="str">
        <f t="shared" si="205"/>
        <v/>
      </c>
      <c r="HC63" s="64" t="str">
        <f t="shared" si="205"/>
        <v/>
      </c>
      <c r="HD63" s="64" t="str">
        <f t="shared" si="205"/>
        <v/>
      </c>
      <c r="HE63" s="64" t="str">
        <f t="shared" si="205"/>
        <v/>
      </c>
      <c r="HF63" s="64" t="str">
        <f t="shared" si="205"/>
        <v/>
      </c>
      <c r="HG63" s="64" t="str">
        <f t="shared" si="205"/>
        <v/>
      </c>
      <c r="HH63" s="64" t="str">
        <f t="shared" si="205"/>
        <v/>
      </c>
      <c r="HI63" s="64" t="str">
        <f t="shared" si="205"/>
        <v/>
      </c>
      <c r="HJ63" s="64" t="str">
        <f t="shared" ref="HJ63:JU63" si="206">IFERROR((HJ29-HJ34)/HJ12,"")</f>
        <v/>
      </c>
      <c r="HK63" s="64" t="str">
        <f t="shared" si="206"/>
        <v/>
      </c>
      <c r="HL63" s="64" t="str">
        <f t="shared" si="206"/>
        <v/>
      </c>
      <c r="HM63" s="64" t="str">
        <f t="shared" si="206"/>
        <v/>
      </c>
      <c r="HN63" s="64" t="str">
        <f t="shared" si="206"/>
        <v/>
      </c>
      <c r="HO63" s="64" t="str">
        <f t="shared" si="206"/>
        <v/>
      </c>
      <c r="HP63" s="64" t="str">
        <f t="shared" si="206"/>
        <v/>
      </c>
      <c r="HQ63" s="64" t="str">
        <f t="shared" si="206"/>
        <v/>
      </c>
      <c r="HR63" s="64" t="str">
        <f t="shared" si="206"/>
        <v/>
      </c>
      <c r="HS63" s="64" t="str">
        <f t="shared" si="206"/>
        <v/>
      </c>
      <c r="HT63" s="64" t="str">
        <f t="shared" si="206"/>
        <v/>
      </c>
      <c r="HU63" s="64" t="str">
        <f t="shared" si="206"/>
        <v/>
      </c>
      <c r="HV63" s="64" t="str">
        <f t="shared" si="206"/>
        <v/>
      </c>
      <c r="HW63" s="64" t="str">
        <f t="shared" si="206"/>
        <v/>
      </c>
      <c r="HX63" s="64" t="str">
        <f t="shared" si="206"/>
        <v/>
      </c>
      <c r="HY63" s="64" t="str">
        <f t="shared" si="206"/>
        <v/>
      </c>
      <c r="HZ63" s="64" t="str">
        <f t="shared" si="206"/>
        <v/>
      </c>
      <c r="IA63" s="64" t="str">
        <f t="shared" si="206"/>
        <v/>
      </c>
      <c r="IB63" s="64" t="str">
        <f t="shared" si="206"/>
        <v/>
      </c>
      <c r="IC63" s="64" t="str">
        <f t="shared" si="206"/>
        <v/>
      </c>
      <c r="ID63" s="64" t="str">
        <f t="shared" si="206"/>
        <v/>
      </c>
      <c r="IE63" s="64" t="str">
        <f t="shared" si="206"/>
        <v/>
      </c>
      <c r="IF63" s="64" t="str">
        <f t="shared" si="206"/>
        <v/>
      </c>
      <c r="IG63" s="64" t="str">
        <f t="shared" si="206"/>
        <v/>
      </c>
      <c r="IH63" s="64" t="str">
        <f t="shared" si="206"/>
        <v/>
      </c>
      <c r="II63" s="64" t="str">
        <f t="shared" si="206"/>
        <v/>
      </c>
      <c r="IJ63" s="64" t="str">
        <f t="shared" si="206"/>
        <v/>
      </c>
      <c r="IK63" s="64" t="str">
        <f t="shared" si="206"/>
        <v/>
      </c>
      <c r="IL63" s="64" t="str">
        <f t="shared" si="206"/>
        <v/>
      </c>
      <c r="IM63" s="64" t="str">
        <f t="shared" si="206"/>
        <v/>
      </c>
      <c r="IN63" s="64" t="str">
        <f t="shared" si="206"/>
        <v/>
      </c>
      <c r="IO63" s="64" t="str">
        <f t="shared" si="206"/>
        <v/>
      </c>
      <c r="IP63" s="64" t="str">
        <f t="shared" si="206"/>
        <v/>
      </c>
      <c r="IQ63" s="64" t="str">
        <f t="shared" si="206"/>
        <v/>
      </c>
      <c r="IR63" s="64" t="str">
        <f t="shared" si="206"/>
        <v/>
      </c>
      <c r="IS63" s="64" t="str">
        <f t="shared" si="206"/>
        <v/>
      </c>
      <c r="IT63" s="64" t="str">
        <f t="shared" si="206"/>
        <v/>
      </c>
      <c r="IU63" s="64" t="str">
        <f t="shared" si="206"/>
        <v/>
      </c>
      <c r="IV63" s="64" t="str">
        <f t="shared" si="206"/>
        <v/>
      </c>
      <c r="IW63" s="64" t="str">
        <f t="shared" si="206"/>
        <v/>
      </c>
      <c r="IX63" s="64" t="str">
        <f t="shared" si="206"/>
        <v/>
      </c>
      <c r="IY63" s="64" t="str">
        <f t="shared" si="206"/>
        <v/>
      </c>
      <c r="IZ63" s="64" t="str">
        <f t="shared" si="206"/>
        <v/>
      </c>
      <c r="JA63" s="64" t="str">
        <f t="shared" si="206"/>
        <v/>
      </c>
      <c r="JB63" s="64" t="str">
        <f t="shared" si="206"/>
        <v/>
      </c>
      <c r="JC63" s="64" t="str">
        <f t="shared" si="206"/>
        <v/>
      </c>
      <c r="JD63" s="64" t="str">
        <f t="shared" si="206"/>
        <v/>
      </c>
      <c r="JE63" s="64" t="str">
        <f t="shared" si="206"/>
        <v/>
      </c>
      <c r="JF63" s="64" t="str">
        <f t="shared" si="206"/>
        <v/>
      </c>
      <c r="JG63" s="64" t="str">
        <f t="shared" si="206"/>
        <v/>
      </c>
      <c r="JH63" s="64" t="str">
        <f t="shared" si="206"/>
        <v/>
      </c>
      <c r="JI63" s="64" t="str">
        <f t="shared" si="206"/>
        <v/>
      </c>
      <c r="JJ63" s="64" t="str">
        <f t="shared" si="206"/>
        <v/>
      </c>
      <c r="JK63" s="64" t="str">
        <f t="shared" si="206"/>
        <v/>
      </c>
      <c r="JL63" s="64" t="str">
        <f t="shared" si="206"/>
        <v/>
      </c>
      <c r="JM63" s="64" t="str">
        <f t="shared" si="206"/>
        <v/>
      </c>
      <c r="JN63" s="64" t="str">
        <f t="shared" si="206"/>
        <v/>
      </c>
      <c r="JO63" s="64" t="str">
        <f t="shared" si="206"/>
        <v/>
      </c>
      <c r="JP63" s="64" t="str">
        <f t="shared" si="206"/>
        <v/>
      </c>
      <c r="JQ63" s="64" t="str">
        <f t="shared" si="206"/>
        <v/>
      </c>
      <c r="JR63" s="64" t="str">
        <f t="shared" si="206"/>
        <v/>
      </c>
      <c r="JS63" s="64" t="str">
        <f t="shared" si="206"/>
        <v/>
      </c>
      <c r="JT63" s="64" t="str">
        <f t="shared" si="206"/>
        <v/>
      </c>
      <c r="JU63" s="64" t="str">
        <f t="shared" si="206"/>
        <v/>
      </c>
      <c r="JV63" s="64" t="str">
        <f t="shared" ref="JV63:KW63" si="207">IFERROR((JV29-JV34)/JV12,"")</f>
        <v/>
      </c>
      <c r="JW63" s="64" t="str">
        <f t="shared" si="207"/>
        <v/>
      </c>
      <c r="JX63" s="64" t="str">
        <f t="shared" si="207"/>
        <v/>
      </c>
      <c r="JY63" s="64" t="str">
        <f t="shared" si="207"/>
        <v/>
      </c>
      <c r="JZ63" s="64" t="str">
        <f t="shared" si="207"/>
        <v/>
      </c>
      <c r="KA63" s="64" t="str">
        <f t="shared" si="207"/>
        <v/>
      </c>
      <c r="KB63" s="64" t="str">
        <f t="shared" si="207"/>
        <v/>
      </c>
      <c r="KC63" s="64" t="str">
        <f t="shared" si="207"/>
        <v/>
      </c>
      <c r="KD63" s="64" t="str">
        <f t="shared" si="207"/>
        <v/>
      </c>
      <c r="KE63" s="64" t="str">
        <f t="shared" si="207"/>
        <v/>
      </c>
      <c r="KF63" s="64" t="str">
        <f t="shared" si="207"/>
        <v/>
      </c>
      <c r="KG63" s="64" t="str">
        <f t="shared" si="207"/>
        <v/>
      </c>
      <c r="KH63" s="64" t="str">
        <f t="shared" si="207"/>
        <v/>
      </c>
      <c r="KI63" s="64" t="str">
        <f t="shared" si="207"/>
        <v/>
      </c>
      <c r="KJ63" s="64" t="str">
        <f t="shared" si="207"/>
        <v/>
      </c>
      <c r="KK63" s="64" t="str">
        <f t="shared" si="207"/>
        <v/>
      </c>
      <c r="KL63" s="64" t="str">
        <f t="shared" si="207"/>
        <v/>
      </c>
      <c r="KM63" s="64" t="str">
        <f t="shared" si="207"/>
        <v/>
      </c>
      <c r="KN63" s="64" t="str">
        <f t="shared" si="207"/>
        <v/>
      </c>
      <c r="KO63" s="64" t="str">
        <f t="shared" si="207"/>
        <v/>
      </c>
      <c r="KP63" s="64" t="str">
        <f t="shared" si="207"/>
        <v/>
      </c>
      <c r="KQ63" s="64" t="str">
        <f t="shared" si="207"/>
        <v/>
      </c>
      <c r="KR63" s="64" t="str">
        <f t="shared" si="207"/>
        <v/>
      </c>
      <c r="KS63" s="64" t="str">
        <f t="shared" si="207"/>
        <v/>
      </c>
      <c r="KT63" s="64" t="str">
        <f t="shared" si="207"/>
        <v/>
      </c>
      <c r="KU63" s="64" t="str">
        <f t="shared" si="207"/>
        <v/>
      </c>
      <c r="KV63" s="64" t="str">
        <f t="shared" si="207"/>
        <v/>
      </c>
      <c r="KW63" s="64" t="str">
        <f t="shared" si="207"/>
        <v/>
      </c>
    </row>
    <row r="64" spans="1:309" ht="20.100000000000001" customHeight="1" x14ac:dyDescent="0.25">
      <c r="A64" s="406"/>
      <c r="B64" s="402" t="s">
        <v>286</v>
      </c>
      <c r="C64" s="404"/>
      <c r="D64" s="77" t="str">
        <f t="shared" ref="D64" si="208">IFERROR((D29-D33-D34)/12/(D12-D15),"")</f>
        <v/>
      </c>
      <c r="E64" s="77" t="str">
        <f t="shared" ref="E64:BP64" si="209">IFERROR((E29-E33-E34)/12/(E12-E15),"")</f>
        <v/>
      </c>
      <c r="F64" s="77" t="str">
        <f t="shared" si="209"/>
        <v/>
      </c>
      <c r="G64" s="77" t="str">
        <f t="shared" si="209"/>
        <v/>
      </c>
      <c r="H64" s="77" t="str">
        <f t="shared" si="209"/>
        <v/>
      </c>
      <c r="I64" s="77" t="str">
        <f t="shared" si="209"/>
        <v/>
      </c>
      <c r="J64" s="77" t="str">
        <f t="shared" si="209"/>
        <v/>
      </c>
      <c r="K64" s="77" t="str">
        <f t="shared" si="209"/>
        <v/>
      </c>
      <c r="L64" s="77" t="str">
        <f t="shared" si="209"/>
        <v/>
      </c>
      <c r="M64" s="77" t="str">
        <f t="shared" si="209"/>
        <v/>
      </c>
      <c r="N64" s="77" t="str">
        <f t="shared" si="209"/>
        <v/>
      </c>
      <c r="O64" s="77" t="str">
        <f t="shared" si="209"/>
        <v/>
      </c>
      <c r="P64" s="77" t="str">
        <f t="shared" si="209"/>
        <v/>
      </c>
      <c r="Q64" s="77" t="str">
        <f t="shared" si="209"/>
        <v/>
      </c>
      <c r="R64" s="77" t="str">
        <f t="shared" si="209"/>
        <v/>
      </c>
      <c r="S64" s="77" t="str">
        <f t="shared" si="209"/>
        <v/>
      </c>
      <c r="T64" s="77" t="str">
        <f t="shared" si="209"/>
        <v/>
      </c>
      <c r="U64" s="77" t="str">
        <f t="shared" si="209"/>
        <v/>
      </c>
      <c r="V64" s="77" t="str">
        <f t="shared" si="209"/>
        <v/>
      </c>
      <c r="W64" s="77" t="str">
        <f t="shared" si="209"/>
        <v/>
      </c>
      <c r="X64" s="77" t="str">
        <f t="shared" si="209"/>
        <v/>
      </c>
      <c r="Y64" s="77" t="str">
        <f t="shared" si="209"/>
        <v/>
      </c>
      <c r="Z64" s="77" t="str">
        <f t="shared" si="209"/>
        <v/>
      </c>
      <c r="AA64" s="77" t="str">
        <f t="shared" si="209"/>
        <v/>
      </c>
      <c r="AB64" s="77" t="str">
        <f t="shared" si="209"/>
        <v/>
      </c>
      <c r="AC64" s="77" t="str">
        <f t="shared" si="209"/>
        <v/>
      </c>
      <c r="AD64" s="77" t="str">
        <f t="shared" si="209"/>
        <v/>
      </c>
      <c r="AE64" s="77" t="str">
        <f t="shared" si="209"/>
        <v/>
      </c>
      <c r="AF64" s="77" t="str">
        <f t="shared" si="209"/>
        <v/>
      </c>
      <c r="AG64" s="77" t="str">
        <f t="shared" si="209"/>
        <v/>
      </c>
      <c r="AH64" s="77" t="str">
        <f t="shared" si="209"/>
        <v/>
      </c>
      <c r="AI64" s="77" t="str">
        <f t="shared" si="209"/>
        <v/>
      </c>
      <c r="AJ64" s="77" t="str">
        <f t="shared" si="209"/>
        <v/>
      </c>
      <c r="AK64" s="77" t="str">
        <f t="shared" si="209"/>
        <v/>
      </c>
      <c r="AL64" s="77" t="str">
        <f t="shared" si="209"/>
        <v/>
      </c>
      <c r="AM64" s="77" t="str">
        <f t="shared" si="209"/>
        <v/>
      </c>
      <c r="AN64" s="77" t="str">
        <f t="shared" si="209"/>
        <v/>
      </c>
      <c r="AO64" s="77" t="str">
        <f t="shared" si="209"/>
        <v/>
      </c>
      <c r="AP64" s="77" t="str">
        <f t="shared" si="209"/>
        <v/>
      </c>
      <c r="AQ64" s="77" t="str">
        <f t="shared" si="209"/>
        <v/>
      </c>
      <c r="AR64" s="77" t="str">
        <f t="shared" si="209"/>
        <v/>
      </c>
      <c r="AS64" s="77" t="str">
        <f t="shared" si="209"/>
        <v/>
      </c>
      <c r="AT64" s="77" t="str">
        <f t="shared" si="209"/>
        <v/>
      </c>
      <c r="AU64" s="77" t="str">
        <f t="shared" si="209"/>
        <v/>
      </c>
      <c r="AV64" s="77" t="str">
        <f t="shared" si="209"/>
        <v/>
      </c>
      <c r="AW64" s="77" t="str">
        <f t="shared" si="209"/>
        <v/>
      </c>
      <c r="AX64" s="77" t="str">
        <f t="shared" si="209"/>
        <v/>
      </c>
      <c r="AY64" s="77" t="str">
        <f t="shared" si="209"/>
        <v/>
      </c>
      <c r="AZ64" s="77" t="str">
        <f t="shared" si="209"/>
        <v/>
      </c>
      <c r="BA64" s="77" t="str">
        <f t="shared" si="209"/>
        <v/>
      </c>
      <c r="BB64" s="77" t="str">
        <f t="shared" si="209"/>
        <v/>
      </c>
      <c r="BC64" s="77" t="str">
        <f t="shared" si="209"/>
        <v/>
      </c>
      <c r="BD64" s="77" t="str">
        <f t="shared" si="209"/>
        <v/>
      </c>
      <c r="BE64" s="77" t="str">
        <f t="shared" si="209"/>
        <v/>
      </c>
      <c r="BF64" s="77" t="str">
        <f t="shared" si="209"/>
        <v/>
      </c>
      <c r="BG64" s="77" t="str">
        <f t="shared" si="209"/>
        <v/>
      </c>
      <c r="BH64" s="77" t="str">
        <f t="shared" si="209"/>
        <v/>
      </c>
      <c r="BI64" s="77" t="str">
        <f t="shared" si="209"/>
        <v/>
      </c>
      <c r="BJ64" s="77" t="str">
        <f t="shared" si="209"/>
        <v/>
      </c>
      <c r="BK64" s="77" t="str">
        <f t="shared" si="209"/>
        <v/>
      </c>
      <c r="BL64" s="77" t="str">
        <f t="shared" si="209"/>
        <v/>
      </c>
      <c r="BM64" s="77" t="str">
        <f t="shared" si="209"/>
        <v/>
      </c>
      <c r="BN64" s="77" t="str">
        <f t="shared" si="209"/>
        <v/>
      </c>
      <c r="BO64" s="77" t="str">
        <f t="shared" si="209"/>
        <v/>
      </c>
      <c r="BP64" s="77" t="str">
        <f t="shared" si="209"/>
        <v/>
      </c>
      <c r="BQ64" s="77" t="str">
        <f t="shared" ref="BQ64:EB64" si="210">IFERROR((BQ29-BQ33-BQ34)/12/(BQ12-BQ15),"")</f>
        <v/>
      </c>
      <c r="BR64" s="77" t="str">
        <f t="shared" si="210"/>
        <v/>
      </c>
      <c r="BS64" s="77" t="str">
        <f t="shared" si="210"/>
        <v/>
      </c>
      <c r="BT64" s="77" t="str">
        <f t="shared" si="210"/>
        <v/>
      </c>
      <c r="BU64" s="77" t="str">
        <f t="shared" si="210"/>
        <v/>
      </c>
      <c r="BV64" s="77" t="str">
        <f t="shared" si="210"/>
        <v/>
      </c>
      <c r="BW64" s="77" t="str">
        <f t="shared" si="210"/>
        <v/>
      </c>
      <c r="BX64" s="77" t="str">
        <f t="shared" si="210"/>
        <v/>
      </c>
      <c r="BY64" s="77" t="str">
        <f t="shared" si="210"/>
        <v/>
      </c>
      <c r="BZ64" s="77" t="str">
        <f t="shared" si="210"/>
        <v/>
      </c>
      <c r="CA64" s="77" t="str">
        <f t="shared" si="210"/>
        <v/>
      </c>
      <c r="CB64" s="77" t="str">
        <f t="shared" si="210"/>
        <v/>
      </c>
      <c r="CC64" s="77" t="str">
        <f t="shared" si="210"/>
        <v/>
      </c>
      <c r="CD64" s="77" t="str">
        <f t="shared" si="210"/>
        <v/>
      </c>
      <c r="CE64" s="77" t="str">
        <f t="shared" si="210"/>
        <v/>
      </c>
      <c r="CF64" s="77" t="str">
        <f t="shared" si="210"/>
        <v/>
      </c>
      <c r="CG64" s="77" t="str">
        <f t="shared" si="210"/>
        <v/>
      </c>
      <c r="CH64" s="77" t="str">
        <f t="shared" si="210"/>
        <v/>
      </c>
      <c r="CI64" s="77" t="str">
        <f t="shared" si="210"/>
        <v/>
      </c>
      <c r="CJ64" s="77" t="str">
        <f t="shared" si="210"/>
        <v/>
      </c>
      <c r="CK64" s="77" t="str">
        <f t="shared" si="210"/>
        <v/>
      </c>
      <c r="CL64" s="77" t="str">
        <f t="shared" si="210"/>
        <v/>
      </c>
      <c r="CM64" s="77" t="str">
        <f t="shared" si="210"/>
        <v/>
      </c>
      <c r="CN64" s="77" t="str">
        <f t="shared" si="210"/>
        <v/>
      </c>
      <c r="CO64" s="77" t="str">
        <f t="shared" si="210"/>
        <v/>
      </c>
      <c r="CP64" s="77" t="str">
        <f t="shared" si="210"/>
        <v/>
      </c>
      <c r="CQ64" s="77" t="str">
        <f t="shared" si="210"/>
        <v/>
      </c>
      <c r="CR64" s="77" t="str">
        <f t="shared" si="210"/>
        <v/>
      </c>
      <c r="CS64" s="77" t="str">
        <f t="shared" si="210"/>
        <v/>
      </c>
      <c r="CT64" s="77" t="str">
        <f t="shared" si="210"/>
        <v/>
      </c>
      <c r="CU64" s="77" t="str">
        <f t="shared" si="210"/>
        <v/>
      </c>
      <c r="CV64" s="77" t="str">
        <f t="shared" si="210"/>
        <v/>
      </c>
      <c r="CW64" s="77" t="str">
        <f t="shared" si="210"/>
        <v/>
      </c>
      <c r="CX64" s="77" t="str">
        <f t="shared" si="210"/>
        <v/>
      </c>
      <c r="CY64" s="77" t="str">
        <f t="shared" si="210"/>
        <v/>
      </c>
      <c r="CZ64" s="77" t="str">
        <f t="shared" si="210"/>
        <v/>
      </c>
      <c r="DA64" s="77" t="str">
        <f t="shared" si="210"/>
        <v/>
      </c>
      <c r="DB64" s="77" t="str">
        <f t="shared" si="210"/>
        <v/>
      </c>
      <c r="DC64" s="77" t="str">
        <f t="shared" si="210"/>
        <v/>
      </c>
      <c r="DD64" s="77" t="str">
        <f t="shared" si="210"/>
        <v/>
      </c>
      <c r="DE64" s="77" t="str">
        <f t="shared" si="210"/>
        <v/>
      </c>
      <c r="DF64" s="77" t="str">
        <f t="shared" si="210"/>
        <v/>
      </c>
      <c r="DG64" s="77" t="str">
        <f t="shared" si="210"/>
        <v/>
      </c>
      <c r="DH64" s="77" t="str">
        <f t="shared" si="210"/>
        <v/>
      </c>
      <c r="DI64" s="77" t="str">
        <f t="shared" si="210"/>
        <v/>
      </c>
      <c r="DJ64" s="77" t="str">
        <f t="shared" si="210"/>
        <v/>
      </c>
      <c r="DK64" s="77" t="str">
        <f t="shared" si="210"/>
        <v/>
      </c>
      <c r="DL64" s="77" t="str">
        <f t="shared" si="210"/>
        <v/>
      </c>
      <c r="DM64" s="77" t="str">
        <f t="shared" si="210"/>
        <v/>
      </c>
      <c r="DN64" s="77" t="str">
        <f t="shared" si="210"/>
        <v/>
      </c>
      <c r="DO64" s="77" t="str">
        <f t="shared" si="210"/>
        <v/>
      </c>
      <c r="DP64" s="77" t="str">
        <f t="shared" si="210"/>
        <v/>
      </c>
      <c r="DQ64" s="77" t="str">
        <f t="shared" si="210"/>
        <v/>
      </c>
      <c r="DR64" s="77" t="str">
        <f t="shared" si="210"/>
        <v/>
      </c>
      <c r="DS64" s="77" t="str">
        <f t="shared" si="210"/>
        <v/>
      </c>
      <c r="DT64" s="77" t="str">
        <f t="shared" si="210"/>
        <v/>
      </c>
      <c r="DU64" s="77" t="str">
        <f t="shared" si="210"/>
        <v/>
      </c>
      <c r="DV64" s="77" t="str">
        <f t="shared" si="210"/>
        <v/>
      </c>
      <c r="DW64" s="77" t="str">
        <f t="shared" si="210"/>
        <v/>
      </c>
      <c r="DX64" s="77" t="str">
        <f t="shared" si="210"/>
        <v/>
      </c>
      <c r="DY64" s="77" t="str">
        <f t="shared" si="210"/>
        <v/>
      </c>
      <c r="DZ64" s="77" t="str">
        <f t="shared" si="210"/>
        <v/>
      </c>
      <c r="EA64" s="77" t="str">
        <f t="shared" si="210"/>
        <v/>
      </c>
      <c r="EB64" s="77" t="str">
        <f t="shared" si="210"/>
        <v/>
      </c>
      <c r="EC64" s="77" t="str">
        <f t="shared" ref="EC64:ER64" si="211">IFERROR((EC29-EC33-EC34)/12/(EC12-EC15),"")</f>
        <v/>
      </c>
      <c r="ED64" s="77" t="str">
        <f t="shared" si="211"/>
        <v/>
      </c>
      <c r="EE64" s="77" t="str">
        <f t="shared" si="211"/>
        <v/>
      </c>
      <c r="EF64" s="77" t="str">
        <f t="shared" si="211"/>
        <v/>
      </c>
      <c r="EG64" s="77" t="str">
        <f t="shared" si="211"/>
        <v/>
      </c>
      <c r="EH64" s="77" t="str">
        <f t="shared" si="211"/>
        <v/>
      </c>
      <c r="EI64" s="77" t="str">
        <f t="shared" si="211"/>
        <v/>
      </c>
      <c r="EJ64" s="77" t="str">
        <f t="shared" si="211"/>
        <v/>
      </c>
      <c r="EK64" s="77" t="str">
        <f t="shared" si="211"/>
        <v/>
      </c>
      <c r="EL64" s="77" t="str">
        <f t="shared" si="211"/>
        <v/>
      </c>
      <c r="EM64" s="77" t="str">
        <f t="shared" si="211"/>
        <v/>
      </c>
      <c r="EN64" s="77" t="str">
        <f t="shared" si="211"/>
        <v/>
      </c>
      <c r="EO64" s="77" t="str">
        <f t="shared" si="211"/>
        <v/>
      </c>
      <c r="EP64" s="77" t="str">
        <f t="shared" si="211"/>
        <v/>
      </c>
      <c r="EQ64" s="77" t="str">
        <f t="shared" si="211"/>
        <v/>
      </c>
      <c r="ER64" s="77" t="str">
        <f t="shared" si="211"/>
        <v/>
      </c>
      <c r="EU64" s="411"/>
      <c r="EV64" s="414" t="s">
        <v>286</v>
      </c>
      <c r="EW64" s="415"/>
      <c r="EX64" s="64" t="str">
        <f t="shared" ref="EX64:HI64" si="212">IFERROR((EX29-EX33-EX34)/(EX12-EX15),"")</f>
        <v/>
      </c>
      <c r="EY64" s="64" t="str">
        <f t="shared" si="212"/>
        <v/>
      </c>
      <c r="EZ64" s="64" t="str">
        <f t="shared" si="212"/>
        <v/>
      </c>
      <c r="FA64" s="64" t="str">
        <f t="shared" si="212"/>
        <v/>
      </c>
      <c r="FB64" s="64" t="str">
        <f t="shared" si="212"/>
        <v/>
      </c>
      <c r="FC64" s="64" t="str">
        <f t="shared" si="212"/>
        <v/>
      </c>
      <c r="FD64" s="64" t="str">
        <f t="shared" si="212"/>
        <v/>
      </c>
      <c r="FE64" s="64" t="str">
        <f t="shared" si="212"/>
        <v/>
      </c>
      <c r="FF64" s="64" t="str">
        <f t="shared" si="212"/>
        <v/>
      </c>
      <c r="FG64" s="64" t="str">
        <f t="shared" si="212"/>
        <v/>
      </c>
      <c r="FH64" s="64" t="str">
        <f t="shared" si="212"/>
        <v/>
      </c>
      <c r="FI64" s="64" t="str">
        <f t="shared" si="212"/>
        <v/>
      </c>
      <c r="FJ64" s="64" t="str">
        <f t="shared" si="212"/>
        <v/>
      </c>
      <c r="FK64" s="64" t="str">
        <f t="shared" si="212"/>
        <v/>
      </c>
      <c r="FL64" s="64" t="str">
        <f t="shared" si="212"/>
        <v/>
      </c>
      <c r="FM64" s="64" t="str">
        <f t="shared" si="212"/>
        <v/>
      </c>
      <c r="FN64" s="64" t="str">
        <f t="shared" si="212"/>
        <v/>
      </c>
      <c r="FO64" s="64" t="str">
        <f t="shared" si="212"/>
        <v/>
      </c>
      <c r="FP64" s="64" t="str">
        <f t="shared" si="212"/>
        <v/>
      </c>
      <c r="FQ64" s="64" t="str">
        <f t="shared" si="212"/>
        <v/>
      </c>
      <c r="FR64" s="64" t="str">
        <f t="shared" si="212"/>
        <v/>
      </c>
      <c r="FS64" s="64" t="str">
        <f t="shared" si="212"/>
        <v/>
      </c>
      <c r="FT64" s="64" t="str">
        <f t="shared" si="212"/>
        <v/>
      </c>
      <c r="FU64" s="64" t="str">
        <f t="shared" si="212"/>
        <v/>
      </c>
      <c r="FV64" s="64" t="str">
        <f t="shared" si="212"/>
        <v/>
      </c>
      <c r="FW64" s="64" t="str">
        <f t="shared" si="212"/>
        <v/>
      </c>
      <c r="FX64" s="64" t="str">
        <f t="shared" si="212"/>
        <v/>
      </c>
      <c r="FY64" s="64" t="str">
        <f t="shared" si="212"/>
        <v/>
      </c>
      <c r="FZ64" s="64" t="str">
        <f t="shared" si="212"/>
        <v/>
      </c>
      <c r="GA64" s="64" t="str">
        <f t="shared" si="212"/>
        <v/>
      </c>
      <c r="GB64" s="64" t="str">
        <f t="shared" si="212"/>
        <v/>
      </c>
      <c r="GC64" s="64" t="str">
        <f t="shared" si="212"/>
        <v/>
      </c>
      <c r="GD64" s="64" t="str">
        <f t="shared" si="212"/>
        <v/>
      </c>
      <c r="GE64" s="64" t="str">
        <f t="shared" si="212"/>
        <v/>
      </c>
      <c r="GF64" s="64" t="str">
        <f t="shared" si="212"/>
        <v/>
      </c>
      <c r="GG64" s="64" t="str">
        <f t="shared" si="212"/>
        <v/>
      </c>
      <c r="GH64" s="64" t="str">
        <f t="shared" si="212"/>
        <v/>
      </c>
      <c r="GI64" s="64" t="str">
        <f t="shared" si="212"/>
        <v/>
      </c>
      <c r="GJ64" s="64" t="str">
        <f t="shared" si="212"/>
        <v/>
      </c>
      <c r="GK64" s="64" t="str">
        <f t="shared" si="212"/>
        <v/>
      </c>
      <c r="GL64" s="64" t="str">
        <f t="shared" si="212"/>
        <v/>
      </c>
      <c r="GM64" s="64" t="str">
        <f t="shared" si="212"/>
        <v/>
      </c>
      <c r="GN64" s="64" t="str">
        <f t="shared" si="212"/>
        <v/>
      </c>
      <c r="GO64" s="64" t="str">
        <f t="shared" si="212"/>
        <v/>
      </c>
      <c r="GP64" s="64" t="str">
        <f t="shared" si="212"/>
        <v/>
      </c>
      <c r="GQ64" s="64" t="str">
        <f t="shared" si="212"/>
        <v/>
      </c>
      <c r="GR64" s="64" t="str">
        <f t="shared" si="212"/>
        <v/>
      </c>
      <c r="GS64" s="64" t="str">
        <f t="shared" si="212"/>
        <v/>
      </c>
      <c r="GT64" s="64" t="str">
        <f t="shared" si="212"/>
        <v/>
      </c>
      <c r="GU64" s="64" t="str">
        <f t="shared" si="212"/>
        <v/>
      </c>
      <c r="GV64" s="64" t="str">
        <f t="shared" si="212"/>
        <v/>
      </c>
      <c r="GW64" s="64" t="str">
        <f t="shared" si="212"/>
        <v/>
      </c>
      <c r="GX64" s="64" t="str">
        <f t="shared" si="212"/>
        <v/>
      </c>
      <c r="GY64" s="64" t="str">
        <f t="shared" si="212"/>
        <v/>
      </c>
      <c r="GZ64" s="64" t="str">
        <f t="shared" si="212"/>
        <v/>
      </c>
      <c r="HA64" s="64" t="str">
        <f t="shared" si="212"/>
        <v/>
      </c>
      <c r="HB64" s="64" t="str">
        <f t="shared" si="212"/>
        <v/>
      </c>
      <c r="HC64" s="64" t="str">
        <f t="shared" si="212"/>
        <v/>
      </c>
      <c r="HD64" s="64" t="str">
        <f t="shared" si="212"/>
        <v/>
      </c>
      <c r="HE64" s="64" t="str">
        <f t="shared" si="212"/>
        <v/>
      </c>
      <c r="HF64" s="64" t="str">
        <f t="shared" si="212"/>
        <v/>
      </c>
      <c r="HG64" s="64" t="str">
        <f t="shared" si="212"/>
        <v/>
      </c>
      <c r="HH64" s="64" t="str">
        <f t="shared" si="212"/>
        <v/>
      </c>
      <c r="HI64" s="64" t="str">
        <f t="shared" si="212"/>
        <v/>
      </c>
      <c r="HJ64" s="64" t="str">
        <f t="shared" ref="HJ64:JU64" si="213">IFERROR((HJ29-HJ33-HJ34)/(HJ12-HJ15),"")</f>
        <v/>
      </c>
      <c r="HK64" s="64" t="str">
        <f t="shared" si="213"/>
        <v/>
      </c>
      <c r="HL64" s="64" t="str">
        <f t="shared" si="213"/>
        <v/>
      </c>
      <c r="HM64" s="64" t="str">
        <f t="shared" si="213"/>
        <v/>
      </c>
      <c r="HN64" s="64" t="str">
        <f t="shared" si="213"/>
        <v/>
      </c>
      <c r="HO64" s="64" t="str">
        <f t="shared" si="213"/>
        <v/>
      </c>
      <c r="HP64" s="64" t="str">
        <f t="shared" si="213"/>
        <v/>
      </c>
      <c r="HQ64" s="64" t="str">
        <f t="shared" si="213"/>
        <v/>
      </c>
      <c r="HR64" s="64" t="str">
        <f t="shared" si="213"/>
        <v/>
      </c>
      <c r="HS64" s="64" t="str">
        <f t="shared" si="213"/>
        <v/>
      </c>
      <c r="HT64" s="64" t="str">
        <f t="shared" si="213"/>
        <v/>
      </c>
      <c r="HU64" s="64" t="str">
        <f t="shared" si="213"/>
        <v/>
      </c>
      <c r="HV64" s="64" t="str">
        <f t="shared" si="213"/>
        <v/>
      </c>
      <c r="HW64" s="64" t="str">
        <f t="shared" si="213"/>
        <v/>
      </c>
      <c r="HX64" s="64" t="str">
        <f t="shared" si="213"/>
        <v/>
      </c>
      <c r="HY64" s="64" t="str">
        <f t="shared" si="213"/>
        <v/>
      </c>
      <c r="HZ64" s="64" t="str">
        <f t="shared" si="213"/>
        <v/>
      </c>
      <c r="IA64" s="64" t="str">
        <f t="shared" si="213"/>
        <v/>
      </c>
      <c r="IB64" s="64" t="str">
        <f t="shared" si="213"/>
        <v/>
      </c>
      <c r="IC64" s="64" t="str">
        <f t="shared" si="213"/>
        <v/>
      </c>
      <c r="ID64" s="64" t="str">
        <f t="shared" si="213"/>
        <v/>
      </c>
      <c r="IE64" s="64" t="str">
        <f t="shared" si="213"/>
        <v/>
      </c>
      <c r="IF64" s="64" t="str">
        <f t="shared" si="213"/>
        <v/>
      </c>
      <c r="IG64" s="64" t="str">
        <f t="shared" si="213"/>
        <v/>
      </c>
      <c r="IH64" s="64" t="str">
        <f t="shared" si="213"/>
        <v/>
      </c>
      <c r="II64" s="64" t="str">
        <f t="shared" si="213"/>
        <v/>
      </c>
      <c r="IJ64" s="64" t="str">
        <f t="shared" si="213"/>
        <v/>
      </c>
      <c r="IK64" s="64" t="str">
        <f t="shared" si="213"/>
        <v/>
      </c>
      <c r="IL64" s="64" t="str">
        <f t="shared" si="213"/>
        <v/>
      </c>
      <c r="IM64" s="64" t="str">
        <f t="shared" si="213"/>
        <v/>
      </c>
      <c r="IN64" s="64" t="str">
        <f t="shared" si="213"/>
        <v/>
      </c>
      <c r="IO64" s="64" t="str">
        <f t="shared" si="213"/>
        <v/>
      </c>
      <c r="IP64" s="64" t="str">
        <f t="shared" si="213"/>
        <v/>
      </c>
      <c r="IQ64" s="64" t="str">
        <f t="shared" si="213"/>
        <v/>
      </c>
      <c r="IR64" s="64" t="str">
        <f t="shared" si="213"/>
        <v/>
      </c>
      <c r="IS64" s="64" t="str">
        <f t="shared" si="213"/>
        <v/>
      </c>
      <c r="IT64" s="64" t="str">
        <f t="shared" si="213"/>
        <v/>
      </c>
      <c r="IU64" s="64" t="str">
        <f t="shared" si="213"/>
        <v/>
      </c>
      <c r="IV64" s="64" t="str">
        <f t="shared" si="213"/>
        <v/>
      </c>
      <c r="IW64" s="64" t="str">
        <f t="shared" si="213"/>
        <v/>
      </c>
      <c r="IX64" s="64" t="str">
        <f t="shared" si="213"/>
        <v/>
      </c>
      <c r="IY64" s="64" t="str">
        <f t="shared" si="213"/>
        <v/>
      </c>
      <c r="IZ64" s="64" t="str">
        <f t="shared" si="213"/>
        <v/>
      </c>
      <c r="JA64" s="64" t="str">
        <f t="shared" si="213"/>
        <v/>
      </c>
      <c r="JB64" s="64" t="str">
        <f t="shared" si="213"/>
        <v/>
      </c>
      <c r="JC64" s="64" t="str">
        <f t="shared" si="213"/>
        <v/>
      </c>
      <c r="JD64" s="64" t="str">
        <f t="shared" si="213"/>
        <v/>
      </c>
      <c r="JE64" s="64" t="str">
        <f t="shared" si="213"/>
        <v/>
      </c>
      <c r="JF64" s="64" t="str">
        <f t="shared" si="213"/>
        <v/>
      </c>
      <c r="JG64" s="64" t="str">
        <f t="shared" si="213"/>
        <v/>
      </c>
      <c r="JH64" s="64" t="str">
        <f t="shared" si="213"/>
        <v/>
      </c>
      <c r="JI64" s="64" t="str">
        <f t="shared" si="213"/>
        <v/>
      </c>
      <c r="JJ64" s="64" t="str">
        <f t="shared" si="213"/>
        <v/>
      </c>
      <c r="JK64" s="64" t="str">
        <f t="shared" si="213"/>
        <v/>
      </c>
      <c r="JL64" s="64" t="str">
        <f t="shared" si="213"/>
        <v/>
      </c>
      <c r="JM64" s="64" t="str">
        <f t="shared" si="213"/>
        <v/>
      </c>
      <c r="JN64" s="64" t="str">
        <f t="shared" si="213"/>
        <v/>
      </c>
      <c r="JO64" s="64" t="str">
        <f t="shared" si="213"/>
        <v/>
      </c>
      <c r="JP64" s="64" t="str">
        <f t="shared" si="213"/>
        <v/>
      </c>
      <c r="JQ64" s="64" t="str">
        <f t="shared" si="213"/>
        <v/>
      </c>
      <c r="JR64" s="64" t="str">
        <f t="shared" si="213"/>
        <v/>
      </c>
      <c r="JS64" s="64" t="str">
        <f t="shared" si="213"/>
        <v/>
      </c>
      <c r="JT64" s="64" t="str">
        <f t="shared" si="213"/>
        <v/>
      </c>
      <c r="JU64" s="64" t="str">
        <f t="shared" si="213"/>
        <v/>
      </c>
      <c r="JV64" s="64" t="str">
        <f t="shared" ref="JV64:KW64" si="214">IFERROR((JV29-JV33-JV34)/(JV12-JV15),"")</f>
        <v/>
      </c>
      <c r="JW64" s="64" t="str">
        <f t="shared" si="214"/>
        <v/>
      </c>
      <c r="JX64" s="64" t="str">
        <f t="shared" si="214"/>
        <v/>
      </c>
      <c r="JY64" s="64" t="str">
        <f t="shared" si="214"/>
        <v/>
      </c>
      <c r="JZ64" s="64" t="str">
        <f t="shared" si="214"/>
        <v/>
      </c>
      <c r="KA64" s="64" t="str">
        <f t="shared" si="214"/>
        <v/>
      </c>
      <c r="KB64" s="64" t="str">
        <f t="shared" si="214"/>
        <v/>
      </c>
      <c r="KC64" s="64" t="str">
        <f t="shared" si="214"/>
        <v/>
      </c>
      <c r="KD64" s="64" t="str">
        <f t="shared" si="214"/>
        <v/>
      </c>
      <c r="KE64" s="64" t="str">
        <f t="shared" si="214"/>
        <v/>
      </c>
      <c r="KF64" s="64" t="str">
        <f t="shared" si="214"/>
        <v/>
      </c>
      <c r="KG64" s="64" t="str">
        <f t="shared" si="214"/>
        <v/>
      </c>
      <c r="KH64" s="64" t="str">
        <f t="shared" si="214"/>
        <v/>
      </c>
      <c r="KI64" s="64" t="str">
        <f t="shared" si="214"/>
        <v/>
      </c>
      <c r="KJ64" s="64" t="str">
        <f t="shared" si="214"/>
        <v/>
      </c>
      <c r="KK64" s="64" t="str">
        <f t="shared" si="214"/>
        <v/>
      </c>
      <c r="KL64" s="64" t="str">
        <f t="shared" si="214"/>
        <v/>
      </c>
      <c r="KM64" s="64" t="str">
        <f t="shared" si="214"/>
        <v/>
      </c>
      <c r="KN64" s="64" t="str">
        <f t="shared" si="214"/>
        <v/>
      </c>
      <c r="KO64" s="64" t="str">
        <f t="shared" si="214"/>
        <v/>
      </c>
      <c r="KP64" s="64" t="str">
        <f t="shared" si="214"/>
        <v/>
      </c>
      <c r="KQ64" s="64" t="str">
        <f t="shared" si="214"/>
        <v/>
      </c>
      <c r="KR64" s="64" t="str">
        <f t="shared" si="214"/>
        <v/>
      </c>
      <c r="KS64" s="64" t="str">
        <f t="shared" si="214"/>
        <v/>
      </c>
      <c r="KT64" s="64" t="str">
        <f t="shared" si="214"/>
        <v/>
      </c>
      <c r="KU64" s="64" t="str">
        <f t="shared" si="214"/>
        <v/>
      </c>
      <c r="KV64" s="64" t="str">
        <f t="shared" si="214"/>
        <v/>
      </c>
      <c r="KW64" s="64" t="str">
        <f t="shared" si="214"/>
        <v/>
      </c>
    </row>
    <row r="65" spans="1:309" ht="20.100000000000001" customHeight="1" x14ac:dyDescent="0.25">
      <c r="A65" s="406"/>
      <c r="B65" s="402" t="s">
        <v>67</v>
      </c>
      <c r="C65" s="404"/>
      <c r="D65" s="77" t="str">
        <f t="shared" ref="D65" si="215">IFERROR(D33/12/D15,"")</f>
        <v/>
      </c>
      <c r="E65" s="77" t="str">
        <f t="shared" ref="E65:BP65" si="216">IFERROR(E33/12/E15,"")</f>
        <v/>
      </c>
      <c r="F65" s="77" t="str">
        <f t="shared" si="216"/>
        <v/>
      </c>
      <c r="G65" s="77" t="str">
        <f t="shared" si="216"/>
        <v/>
      </c>
      <c r="H65" s="77" t="str">
        <f t="shared" si="216"/>
        <v/>
      </c>
      <c r="I65" s="77" t="str">
        <f t="shared" si="216"/>
        <v/>
      </c>
      <c r="J65" s="77" t="str">
        <f t="shared" si="216"/>
        <v/>
      </c>
      <c r="K65" s="77" t="str">
        <f t="shared" si="216"/>
        <v/>
      </c>
      <c r="L65" s="77" t="str">
        <f t="shared" si="216"/>
        <v/>
      </c>
      <c r="M65" s="77" t="str">
        <f t="shared" si="216"/>
        <v/>
      </c>
      <c r="N65" s="77" t="str">
        <f t="shared" si="216"/>
        <v/>
      </c>
      <c r="O65" s="77" t="str">
        <f t="shared" si="216"/>
        <v/>
      </c>
      <c r="P65" s="77" t="str">
        <f t="shared" si="216"/>
        <v/>
      </c>
      <c r="Q65" s="77" t="str">
        <f t="shared" si="216"/>
        <v/>
      </c>
      <c r="R65" s="77" t="str">
        <f t="shared" si="216"/>
        <v/>
      </c>
      <c r="S65" s="77" t="str">
        <f t="shared" si="216"/>
        <v/>
      </c>
      <c r="T65" s="77" t="str">
        <f t="shared" si="216"/>
        <v/>
      </c>
      <c r="U65" s="77" t="str">
        <f t="shared" si="216"/>
        <v/>
      </c>
      <c r="V65" s="77" t="str">
        <f t="shared" si="216"/>
        <v/>
      </c>
      <c r="W65" s="77" t="str">
        <f t="shared" si="216"/>
        <v/>
      </c>
      <c r="X65" s="77" t="str">
        <f t="shared" si="216"/>
        <v/>
      </c>
      <c r="Y65" s="77" t="str">
        <f t="shared" si="216"/>
        <v/>
      </c>
      <c r="Z65" s="77" t="str">
        <f t="shared" si="216"/>
        <v/>
      </c>
      <c r="AA65" s="77" t="str">
        <f t="shared" si="216"/>
        <v/>
      </c>
      <c r="AB65" s="77" t="str">
        <f t="shared" si="216"/>
        <v/>
      </c>
      <c r="AC65" s="77" t="str">
        <f t="shared" si="216"/>
        <v/>
      </c>
      <c r="AD65" s="77" t="str">
        <f t="shared" si="216"/>
        <v/>
      </c>
      <c r="AE65" s="77" t="str">
        <f t="shared" si="216"/>
        <v/>
      </c>
      <c r="AF65" s="77" t="str">
        <f t="shared" si="216"/>
        <v/>
      </c>
      <c r="AG65" s="77" t="str">
        <f t="shared" si="216"/>
        <v/>
      </c>
      <c r="AH65" s="77" t="str">
        <f t="shared" si="216"/>
        <v/>
      </c>
      <c r="AI65" s="77" t="str">
        <f t="shared" si="216"/>
        <v/>
      </c>
      <c r="AJ65" s="77" t="str">
        <f t="shared" si="216"/>
        <v/>
      </c>
      <c r="AK65" s="77" t="str">
        <f t="shared" si="216"/>
        <v/>
      </c>
      <c r="AL65" s="77" t="str">
        <f t="shared" si="216"/>
        <v/>
      </c>
      <c r="AM65" s="77" t="str">
        <f t="shared" si="216"/>
        <v/>
      </c>
      <c r="AN65" s="77" t="str">
        <f t="shared" si="216"/>
        <v/>
      </c>
      <c r="AO65" s="77" t="str">
        <f t="shared" si="216"/>
        <v/>
      </c>
      <c r="AP65" s="77" t="str">
        <f t="shared" si="216"/>
        <v/>
      </c>
      <c r="AQ65" s="77" t="str">
        <f t="shared" si="216"/>
        <v/>
      </c>
      <c r="AR65" s="77" t="str">
        <f t="shared" si="216"/>
        <v/>
      </c>
      <c r="AS65" s="77" t="str">
        <f t="shared" si="216"/>
        <v/>
      </c>
      <c r="AT65" s="77" t="str">
        <f t="shared" si="216"/>
        <v/>
      </c>
      <c r="AU65" s="77" t="str">
        <f t="shared" si="216"/>
        <v/>
      </c>
      <c r="AV65" s="77" t="str">
        <f t="shared" si="216"/>
        <v/>
      </c>
      <c r="AW65" s="77" t="str">
        <f t="shared" si="216"/>
        <v/>
      </c>
      <c r="AX65" s="77" t="str">
        <f t="shared" si="216"/>
        <v/>
      </c>
      <c r="AY65" s="77" t="str">
        <f t="shared" si="216"/>
        <v/>
      </c>
      <c r="AZ65" s="77" t="str">
        <f t="shared" si="216"/>
        <v/>
      </c>
      <c r="BA65" s="77" t="str">
        <f t="shared" si="216"/>
        <v/>
      </c>
      <c r="BB65" s="77" t="str">
        <f t="shared" si="216"/>
        <v/>
      </c>
      <c r="BC65" s="77" t="str">
        <f t="shared" si="216"/>
        <v/>
      </c>
      <c r="BD65" s="77" t="str">
        <f t="shared" si="216"/>
        <v/>
      </c>
      <c r="BE65" s="77" t="str">
        <f t="shared" si="216"/>
        <v/>
      </c>
      <c r="BF65" s="77" t="str">
        <f t="shared" si="216"/>
        <v/>
      </c>
      <c r="BG65" s="77" t="str">
        <f t="shared" si="216"/>
        <v/>
      </c>
      <c r="BH65" s="77" t="str">
        <f t="shared" si="216"/>
        <v/>
      </c>
      <c r="BI65" s="77" t="str">
        <f t="shared" si="216"/>
        <v/>
      </c>
      <c r="BJ65" s="77" t="str">
        <f t="shared" si="216"/>
        <v/>
      </c>
      <c r="BK65" s="77" t="str">
        <f t="shared" si="216"/>
        <v/>
      </c>
      <c r="BL65" s="77" t="str">
        <f t="shared" si="216"/>
        <v/>
      </c>
      <c r="BM65" s="77" t="str">
        <f t="shared" si="216"/>
        <v/>
      </c>
      <c r="BN65" s="77" t="str">
        <f t="shared" si="216"/>
        <v/>
      </c>
      <c r="BO65" s="77" t="str">
        <f t="shared" si="216"/>
        <v/>
      </c>
      <c r="BP65" s="77" t="str">
        <f t="shared" si="216"/>
        <v/>
      </c>
      <c r="BQ65" s="77" t="str">
        <f t="shared" ref="BQ65:EB65" si="217">IFERROR(BQ33/12/BQ15,"")</f>
        <v/>
      </c>
      <c r="BR65" s="77" t="str">
        <f t="shared" si="217"/>
        <v/>
      </c>
      <c r="BS65" s="77" t="str">
        <f t="shared" si="217"/>
        <v/>
      </c>
      <c r="BT65" s="77" t="str">
        <f t="shared" si="217"/>
        <v/>
      </c>
      <c r="BU65" s="77" t="str">
        <f t="shared" si="217"/>
        <v/>
      </c>
      <c r="BV65" s="77" t="str">
        <f t="shared" si="217"/>
        <v/>
      </c>
      <c r="BW65" s="77" t="str">
        <f t="shared" si="217"/>
        <v/>
      </c>
      <c r="BX65" s="77" t="str">
        <f t="shared" si="217"/>
        <v/>
      </c>
      <c r="BY65" s="77" t="str">
        <f t="shared" si="217"/>
        <v/>
      </c>
      <c r="BZ65" s="77" t="str">
        <f t="shared" si="217"/>
        <v/>
      </c>
      <c r="CA65" s="77" t="str">
        <f t="shared" si="217"/>
        <v/>
      </c>
      <c r="CB65" s="77" t="str">
        <f t="shared" si="217"/>
        <v/>
      </c>
      <c r="CC65" s="77" t="str">
        <f t="shared" si="217"/>
        <v/>
      </c>
      <c r="CD65" s="77" t="str">
        <f t="shared" si="217"/>
        <v/>
      </c>
      <c r="CE65" s="77" t="str">
        <f t="shared" si="217"/>
        <v/>
      </c>
      <c r="CF65" s="77" t="str">
        <f t="shared" si="217"/>
        <v/>
      </c>
      <c r="CG65" s="77" t="str">
        <f t="shared" si="217"/>
        <v/>
      </c>
      <c r="CH65" s="77" t="str">
        <f t="shared" si="217"/>
        <v/>
      </c>
      <c r="CI65" s="77" t="str">
        <f t="shared" si="217"/>
        <v/>
      </c>
      <c r="CJ65" s="77" t="str">
        <f t="shared" si="217"/>
        <v/>
      </c>
      <c r="CK65" s="77" t="str">
        <f t="shared" si="217"/>
        <v/>
      </c>
      <c r="CL65" s="77" t="str">
        <f t="shared" si="217"/>
        <v/>
      </c>
      <c r="CM65" s="77" t="str">
        <f t="shared" si="217"/>
        <v/>
      </c>
      <c r="CN65" s="77" t="str">
        <f t="shared" si="217"/>
        <v/>
      </c>
      <c r="CO65" s="77" t="str">
        <f t="shared" si="217"/>
        <v/>
      </c>
      <c r="CP65" s="77" t="str">
        <f t="shared" si="217"/>
        <v/>
      </c>
      <c r="CQ65" s="77" t="str">
        <f t="shared" si="217"/>
        <v/>
      </c>
      <c r="CR65" s="77" t="str">
        <f t="shared" si="217"/>
        <v/>
      </c>
      <c r="CS65" s="77" t="str">
        <f t="shared" si="217"/>
        <v/>
      </c>
      <c r="CT65" s="77" t="str">
        <f t="shared" si="217"/>
        <v/>
      </c>
      <c r="CU65" s="77" t="str">
        <f t="shared" si="217"/>
        <v/>
      </c>
      <c r="CV65" s="77" t="str">
        <f t="shared" si="217"/>
        <v/>
      </c>
      <c r="CW65" s="77" t="str">
        <f t="shared" si="217"/>
        <v/>
      </c>
      <c r="CX65" s="77" t="str">
        <f t="shared" si="217"/>
        <v/>
      </c>
      <c r="CY65" s="77" t="str">
        <f t="shared" si="217"/>
        <v/>
      </c>
      <c r="CZ65" s="77" t="str">
        <f t="shared" si="217"/>
        <v/>
      </c>
      <c r="DA65" s="77" t="str">
        <f t="shared" si="217"/>
        <v/>
      </c>
      <c r="DB65" s="77" t="str">
        <f t="shared" si="217"/>
        <v/>
      </c>
      <c r="DC65" s="77" t="str">
        <f t="shared" si="217"/>
        <v/>
      </c>
      <c r="DD65" s="77" t="str">
        <f t="shared" si="217"/>
        <v/>
      </c>
      <c r="DE65" s="77" t="str">
        <f t="shared" si="217"/>
        <v/>
      </c>
      <c r="DF65" s="77" t="str">
        <f t="shared" si="217"/>
        <v/>
      </c>
      <c r="DG65" s="77" t="str">
        <f t="shared" si="217"/>
        <v/>
      </c>
      <c r="DH65" s="77" t="str">
        <f t="shared" si="217"/>
        <v/>
      </c>
      <c r="DI65" s="77" t="str">
        <f t="shared" si="217"/>
        <v/>
      </c>
      <c r="DJ65" s="77" t="str">
        <f t="shared" si="217"/>
        <v/>
      </c>
      <c r="DK65" s="77" t="str">
        <f t="shared" si="217"/>
        <v/>
      </c>
      <c r="DL65" s="77" t="str">
        <f t="shared" si="217"/>
        <v/>
      </c>
      <c r="DM65" s="77" t="str">
        <f t="shared" si="217"/>
        <v/>
      </c>
      <c r="DN65" s="77" t="str">
        <f t="shared" si="217"/>
        <v/>
      </c>
      <c r="DO65" s="77" t="str">
        <f t="shared" si="217"/>
        <v/>
      </c>
      <c r="DP65" s="77" t="str">
        <f t="shared" si="217"/>
        <v/>
      </c>
      <c r="DQ65" s="77" t="str">
        <f t="shared" si="217"/>
        <v/>
      </c>
      <c r="DR65" s="77" t="str">
        <f t="shared" si="217"/>
        <v/>
      </c>
      <c r="DS65" s="77" t="str">
        <f t="shared" si="217"/>
        <v/>
      </c>
      <c r="DT65" s="77" t="str">
        <f t="shared" si="217"/>
        <v/>
      </c>
      <c r="DU65" s="77" t="str">
        <f t="shared" si="217"/>
        <v/>
      </c>
      <c r="DV65" s="77" t="str">
        <f t="shared" si="217"/>
        <v/>
      </c>
      <c r="DW65" s="77" t="str">
        <f t="shared" si="217"/>
        <v/>
      </c>
      <c r="DX65" s="77" t="str">
        <f t="shared" si="217"/>
        <v/>
      </c>
      <c r="DY65" s="77" t="str">
        <f t="shared" si="217"/>
        <v/>
      </c>
      <c r="DZ65" s="77" t="str">
        <f t="shared" si="217"/>
        <v/>
      </c>
      <c r="EA65" s="77" t="str">
        <f t="shared" si="217"/>
        <v/>
      </c>
      <c r="EB65" s="77" t="str">
        <f t="shared" si="217"/>
        <v/>
      </c>
      <c r="EC65" s="77" t="str">
        <f t="shared" ref="EC65:ER65" si="218">IFERROR(EC33/12/EC15,"")</f>
        <v/>
      </c>
      <c r="ED65" s="77" t="str">
        <f t="shared" si="218"/>
        <v/>
      </c>
      <c r="EE65" s="77" t="str">
        <f t="shared" si="218"/>
        <v/>
      </c>
      <c r="EF65" s="77" t="str">
        <f t="shared" si="218"/>
        <v/>
      </c>
      <c r="EG65" s="77" t="str">
        <f t="shared" si="218"/>
        <v/>
      </c>
      <c r="EH65" s="77" t="str">
        <f t="shared" si="218"/>
        <v/>
      </c>
      <c r="EI65" s="77" t="str">
        <f t="shared" si="218"/>
        <v/>
      </c>
      <c r="EJ65" s="77" t="str">
        <f t="shared" si="218"/>
        <v/>
      </c>
      <c r="EK65" s="77" t="str">
        <f t="shared" si="218"/>
        <v/>
      </c>
      <c r="EL65" s="77" t="str">
        <f t="shared" si="218"/>
        <v/>
      </c>
      <c r="EM65" s="77" t="str">
        <f t="shared" si="218"/>
        <v/>
      </c>
      <c r="EN65" s="77" t="str">
        <f t="shared" si="218"/>
        <v/>
      </c>
      <c r="EO65" s="77" t="str">
        <f t="shared" si="218"/>
        <v/>
      </c>
      <c r="EP65" s="77" t="str">
        <f t="shared" si="218"/>
        <v/>
      </c>
      <c r="EQ65" s="77" t="str">
        <f t="shared" si="218"/>
        <v/>
      </c>
      <c r="ER65" s="77" t="str">
        <f t="shared" si="218"/>
        <v/>
      </c>
      <c r="EU65" s="411"/>
      <c r="EV65" s="414" t="s">
        <v>67</v>
      </c>
      <c r="EW65" s="415"/>
      <c r="EX65" s="64" t="str">
        <f t="shared" ref="EX65:HI65" si="219">IFERROR(EX33/EX15,"")</f>
        <v/>
      </c>
      <c r="EY65" s="64" t="str">
        <f t="shared" si="219"/>
        <v/>
      </c>
      <c r="EZ65" s="64" t="str">
        <f t="shared" si="219"/>
        <v/>
      </c>
      <c r="FA65" s="64" t="str">
        <f t="shared" si="219"/>
        <v/>
      </c>
      <c r="FB65" s="64" t="str">
        <f t="shared" si="219"/>
        <v/>
      </c>
      <c r="FC65" s="64" t="str">
        <f t="shared" si="219"/>
        <v/>
      </c>
      <c r="FD65" s="64" t="str">
        <f t="shared" si="219"/>
        <v/>
      </c>
      <c r="FE65" s="64" t="str">
        <f t="shared" si="219"/>
        <v/>
      </c>
      <c r="FF65" s="64" t="str">
        <f t="shared" si="219"/>
        <v/>
      </c>
      <c r="FG65" s="64" t="str">
        <f t="shared" si="219"/>
        <v/>
      </c>
      <c r="FH65" s="64" t="str">
        <f t="shared" si="219"/>
        <v/>
      </c>
      <c r="FI65" s="64" t="str">
        <f t="shared" si="219"/>
        <v/>
      </c>
      <c r="FJ65" s="64" t="str">
        <f t="shared" si="219"/>
        <v/>
      </c>
      <c r="FK65" s="64" t="str">
        <f t="shared" si="219"/>
        <v/>
      </c>
      <c r="FL65" s="64" t="str">
        <f t="shared" si="219"/>
        <v/>
      </c>
      <c r="FM65" s="64" t="str">
        <f t="shared" si="219"/>
        <v/>
      </c>
      <c r="FN65" s="64" t="str">
        <f t="shared" si="219"/>
        <v/>
      </c>
      <c r="FO65" s="64" t="str">
        <f t="shared" si="219"/>
        <v/>
      </c>
      <c r="FP65" s="64" t="str">
        <f t="shared" si="219"/>
        <v/>
      </c>
      <c r="FQ65" s="64" t="str">
        <f t="shared" si="219"/>
        <v/>
      </c>
      <c r="FR65" s="64" t="str">
        <f t="shared" si="219"/>
        <v/>
      </c>
      <c r="FS65" s="64" t="str">
        <f t="shared" si="219"/>
        <v/>
      </c>
      <c r="FT65" s="64" t="str">
        <f t="shared" si="219"/>
        <v/>
      </c>
      <c r="FU65" s="64" t="str">
        <f t="shared" si="219"/>
        <v/>
      </c>
      <c r="FV65" s="64" t="str">
        <f t="shared" si="219"/>
        <v/>
      </c>
      <c r="FW65" s="64" t="str">
        <f t="shared" si="219"/>
        <v/>
      </c>
      <c r="FX65" s="64" t="str">
        <f t="shared" si="219"/>
        <v/>
      </c>
      <c r="FY65" s="64" t="str">
        <f t="shared" si="219"/>
        <v/>
      </c>
      <c r="FZ65" s="64" t="str">
        <f t="shared" si="219"/>
        <v/>
      </c>
      <c r="GA65" s="64" t="str">
        <f t="shared" si="219"/>
        <v/>
      </c>
      <c r="GB65" s="64" t="str">
        <f t="shared" si="219"/>
        <v/>
      </c>
      <c r="GC65" s="64" t="str">
        <f t="shared" si="219"/>
        <v/>
      </c>
      <c r="GD65" s="64" t="str">
        <f t="shared" si="219"/>
        <v/>
      </c>
      <c r="GE65" s="64" t="str">
        <f t="shared" si="219"/>
        <v/>
      </c>
      <c r="GF65" s="64" t="str">
        <f t="shared" si="219"/>
        <v/>
      </c>
      <c r="GG65" s="64" t="str">
        <f t="shared" si="219"/>
        <v/>
      </c>
      <c r="GH65" s="64" t="str">
        <f t="shared" si="219"/>
        <v/>
      </c>
      <c r="GI65" s="64" t="str">
        <f t="shared" si="219"/>
        <v/>
      </c>
      <c r="GJ65" s="64" t="str">
        <f t="shared" si="219"/>
        <v/>
      </c>
      <c r="GK65" s="64" t="str">
        <f t="shared" si="219"/>
        <v/>
      </c>
      <c r="GL65" s="64" t="str">
        <f t="shared" si="219"/>
        <v/>
      </c>
      <c r="GM65" s="64" t="str">
        <f t="shared" si="219"/>
        <v/>
      </c>
      <c r="GN65" s="64" t="str">
        <f t="shared" si="219"/>
        <v/>
      </c>
      <c r="GO65" s="64" t="str">
        <f t="shared" si="219"/>
        <v/>
      </c>
      <c r="GP65" s="64" t="str">
        <f t="shared" si="219"/>
        <v/>
      </c>
      <c r="GQ65" s="64" t="str">
        <f t="shared" si="219"/>
        <v/>
      </c>
      <c r="GR65" s="64" t="str">
        <f t="shared" si="219"/>
        <v/>
      </c>
      <c r="GS65" s="64" t="str">
        <f t="shared" si="219"/>
        <v/>
      </c>
      <c r="GT65" s="64" t="str">
        <f t="shared" si="219"/>
        <v/>
      </c>
      <c r="GU65" s="64" t="str">
        <f t="shared" si="219"/>
        <v/>
      </c>
      <c r="GV65" s="64" t="str">
        <f t="shared" si="219"/>
        <v/>
      </c>
      <c r="GW65" s="64" t="str">
        <f t="shared" si="219"/>
        <v/>
      </c>
      <c r="GX65" s="64" t="str">
        <f t="shared" si="219"/>
        <v/>
      </c>
      <c r="GY65" s="64" t="str">
        <f t="shared" si="219"/>
        <v/>
      </c>
      <c r="GZ65" s="64" t="str">
        <f t="shared" si="219"/>
        <v/>
      </c>
      <c r="HA65" s="64" t="str">
        <f t="shared" si="219"/>
        <v/>
      </c>
      <c r="HB65" s="64" t="str">
        <f t="shared" si="219"/>
        <v/>
      </c>
      <c r="HC65" s="64" t="str">
        <f t="shared" si="219"/>
        <v/>
      </c>
      <c r="HD65" s="64" t="str">
        <f t="shared" si="219"/>
        <v/>
      </c>
      <c r="HE65" s="64" t="str">
        <f t="shared" si="219"/>
        <v/>
      </c>
      <c r="HF65" s="64" t="str">
        <f t="shared" si="219"/>
        <v/>
      </c>
      <c r="HG65" s="64" t="str">
        <f t="shared" si="219"/>
        <v/>
      </c>
      <c r="HH65" s="64" t="str">
        <f t="shared" si="219"/>
        <v/>
      </c>
      <c r="HI65" s="64" t="str">
        <f t="shared" si="219"/>
        <v/>
      </c>
      <c r="HJ65" s="64" t="str">
        <f t="shared" ref="HJ65:JU65" si="220">IFERROR(HJ33/HJ15,"")</f>
        <v/>
      </c>
      <c r="HK65" s="64" t="str">
        <f t="shared" si="220"/>
        <v/>
      </c>
      <c r="HL65" s="64" t="str">
        <f t="shared" si="220"/>
        <v/>
      </c>
      <c r="HM65" s="64" t="str">
        <f t="shared" si="220"/>
        <v/>
      </c>
      <c r="HN65" s="64" t="str">
        <f t="shared" si="220"/>
        <v/>
      </c>
      <c r="HO65" s="64" t="str">
        <f t="shared" si="220"/>
        <v/>
      </c>
      <c r="HP65" s="64" t="str">
        <f t="shared" si="220"/>
        <v/>
      </c>
      <c r="HQ65" s="64" t="str">
        <f t="shared" si="220"/>
        <v/>
      </c>
      <c r="HR65" s="64" t="str">
        <f t="shared" si="220"/>
        <v/>
      </c>
      <c r="HS65" s="64" t="str">
        <f t="shared" si="220"/>
        <v/>
      </c>
      <c r="HT65" s="64" t="str">
        <f t="shared" si="220"/>
        <v/>
      </c>
      <c r="HU65" s="64" t="str">
        <f t="shared" si="220"/>
        <v/>
      </c>
      <c r="HV65" s="64" t="str">
        <f t="shared" si="220"/>
        <v/>
      </c>
      <c r="HW65" s="64" t="str">
        <f t="shared" si="220"/>
        <v/>
      </c>
      <c r="HX65" s="64" t="str">
        <f t="shared" si="220"/>
        <v/>
      </c>
      <c r="HY65" s="64" t="str">
        <f t="shared" si="220"/>
        <v/>
      </c>
      <c r="HZ65" s="64" t="str">
        <f t="shared" si="220"/>
        <v/>
      </c>
      <c r="IA65" s="64" t="str">
        <f t="shared" si="220"/>
        <v/>
      </c>
      <c r="IB65" s="64" t="str">
        <f t="shared" si="220"/>
        <v/>
      </c>
      <c r="IC65" s="64" t="str">
        <f t="shared" si="220"/>
        <v/>
      </c>
      <c r="ID65" s="64" t="str">
        <f t="shared" si="220"/>
        <v/>
      </c>
      <c r="IE65" s="64" t="str">
        <f t="shared" si="220"/>
        <v/>
      </c>
      <c r="IF65" s="64" t="str">
        <f t="shared" si="220"/>
        <v/>
      </c>
      <c r="IG65" s="64" t="str">
        <f t="shared" si="220"/>
        <v/>
      </c>
      <c r="IH65" s="64" t="str">
        <f t="shared" si="220"/>
        <v/>
      </c>
      <c r="II65" s="64" t="str">
        <f t="shared" si="220"/>
        <v/>
      </c>
      <c r="IJ65" s="64" t="str">
        <f t="shared" si="220"/>
        <v/>
      </c>
      <c r="IK65" s="64" t="str">
        <f t="shared" si="220"/>
        <v/>
      </c>
      <c r="IL65" s="64" t="str">
        <f t="shared" si="220"/>
        <v/>
      </c>
      <c r="IM65" s="64" t="str">
        <f t="shared" si="220"/>
        <v/>
      </c>
      <c r="IN65" s="64" t="str">
        <f t="shared" si="220"/>
        <v/>
      </c>
      <c r="IO65" s="64" t="str">
        <f t="shared" si="220"/>
        <v/>
      </c>
      <c r="IP65" s="64" t="str">
        <f t="shared" si="220"/>
        <v/>
      </c>
      <c r="IQ65" s="64" t="str">
        <f t="shared" si="220"/>
        <v/>
      </c>
      <c r="IR65" s="64" t="str">
        <f t="shared" si="220"/>
        <v/>
      </c>
      <c r="IS65" s="64" t="str">
        <f t="shared" si="220"/>
        <v/>
      </c>
      <c r="IT65" s="64" t="str">
        <f t="shared" si="220"/>
        <v/>
      </c>
      <c r="IU65" s="64" t="str">
        <f t="shared" si="220"/>
        <v/>
      </c>
      <c r="IV65" s="64" t="str">
        <f t="shared" si="220"/>
        <v/>
      </c>
      <c r="IW65" s="64" t="str">
        <f t="shared" si="220"/>
        <v/>
      </c>
      <c r="IX65" s="64" t="str">
        <f t="shared" si="220"/>
        <v/>
      </c>
      <c r="IY65" s="64" t="str">
        <f t="shared" si="220"/>
        <v/>
      </c>
      <c r="IZ65" s="64" t="str">
        <f t="shared" si="220"/>
        <v/>
      </c>
      <c r="JA65" s="64" t="str">
        <f t="shared" si="220"/>
        <v/>
      </c>
      <c r="JB65" s="64" t="str">
        <f t="shared" si="220"/>
        <v/>
      </c>
      <c r="JC65" s="64" t="str">
        <f t="shared" si="220"/>
        <v/>
      </c>
      <c r="JD65" s="64" t="str">
        <f t="shared" si="220"/>
        <v/>
      </c>
      <c r="JE65" s="64" t="str">
        <f t="shared" si="220"/>
        <v/>
      </c>
      <c r="JF65" s="64" t="str">
        <f t="shared" si="220"/>
        <v/>
      </c>
      <c r="JG65" s="64" t="str">
        <f t="shared" si="220"/>
        <v/>
      </c>
      <c r="JH65" s="64" t="str">
        <f t="shared" si="220"/>
        <v/>
      </c>
      <c r="JI65" s="64" t="str">
        <f t="shared" si="220"/>
        <v/>
      </c>
      <c r="JJ65" s="64" t="str">
        <f t="shared" si="220"/>
        <v/>
      </c>
      <c r="JK65" s="64" t="str">
        <f t="shared" si="220"/>
        <v/>
      </c>
      <c r="JL65" s="64" t="str">
        <f t="shared" si="220"/>
        <v/>
      </c>
      <c r="JM65" s="64" t="str">
        <f t="shared" si="220"/>
        <v/>
      </c>
      <c r="JN65" s="64" t="str">
        <f t="shared" si="220"/>
        <v/>
      </c>
      <c r="JO65" s="64" t="str">
        <f t="shared" si="220"/>
        <v/>
      </c>
      <c r="JP65" s="64" t="str">
        <f t="shared" si="220"/>
        <v/>
      </c>
      <c r="JQ65" s="64" t="str">
        <f t="shared" si="220"/>
        <v/>
      </c>
      <c r="JR65" s="64" t="str">
        <f t="shared" si="220"/>
        <v/>
      </c>
      <c r="JS65" s="64" t="str">
        <f t="shared" si="220"/>
        <v/>
      </c>
      <c r="JT65" s="64" t="str">
        <f t="shared" si="220"/>
        <v/>
      </c>
      <c r="JU65" s="64" t="str">
        <f t="shared" si="220"/>
        <v/>
      </c>
      <c r="JV65" s="64" t="str">
        <f t="shared" ref="JV65:KW65" si="221">IFERROR(JV33/JV15,"")</f>
        <v/>
      </c>
      <c r="JW65" s="64" t="str">
        <f t="shared" si="221"/>
        <v/>
      </c>
      <c r="JX65" s="64" t="str">
        <f t="shared" si="221"/>
        <v/>
      </c>
      <c r="JY65" s="64" t="str">
        <f t="shared" si="221"/>
        <v/>
      </c>
      <c r="JZ65" s="64" t="str">
        <f t="shared" si="221"/>
        <v/>
      </c>
      <c r="KA65" s="64" t="str">
        <f t="shared" si="221"/>
        <v/>
      </c>
      <c r="KB65" s="64" t="str">
        <f t="shared" si="221"/>
        <v/>
      </c>
      <c r="KC65" s="64" t="str">
        <f t="shared" si="221"/>
        <v/>
      </c>
      <c r="KD65" s="64" t="str">
        <f t="shared" si="221"/>
        <v/>
      </c>
      <c r="KE65" s="64" t="str">
        <f t="shared" si="221"/>
        <v/>
      </c>
      <c r="KF65" s="64" t="str">
        <f t="shared" si="221"/>
        <v/>
      </c>
      <c r="KG65" s="64" t="str">
        <f t="shared" si="221"/>
        <v/>
      </c>
      <c r="KH65" s="64" t="str">
        <f t="shared" si="221"/>
        <v/>
      </c>
      <c r="KI65" s="64" t="str">
        <f t="shared" si="221"/>
        <v/>
      </c>
      <c r="KJ65" s="64" t="str">
        <f t="shared" si="221"/>
        <v/>
      </c>
      <c r="KK65" s="64" t="str">
        <f t="shared" si="221"/>
        <v/>
      </c>
      <c r="KL65" s="64" t="str">
        <f t="shared" si="221"/>
        <v/>
      </c>
      <c r="KM65" s="64" t="str">
        <f t="shared" si="221"/>
        <v/>
      </c>
      <c r="KN65" s="64" t="str">
        <f t="shared" si="221"/>
        <v/>
      </c>
      <c r="KO65" s="64" t="str">
        <f t="shared" si="221"/>
        <v/>
      </c>
      <c r="KP65" s="64" t="str">
        <f t="shared" si="221"/>
        <v/>
      </c>
      <c r="KQ65" s="64" t="str">
        <f t="shared" si="221"/>
        <v/>
      </c>
      <c r="KR65" s="64" t="str">
        <f t="shared" si="221"/>
        <v/>
      </c>
      <c r="KS65" s="64" t="str">
        <f t="shared" si="221"/>
        <v/>
      </c>
      <c r="KT65" s="64" t="str">
        <f t="shared" si="221"/>
        <v/>
      </c>
      <c r="KU65" s="64" t="str">
        <f t="shared" si="221"/>
        <v/>
      </c>
      <c r="KV65" s="64" t="str">
        <f t="shared" si="221"/>
        <v/>
      </c>
      <c r="KW65" s="64" t="str">
        <f t="shared" si="221"/>
        <v/>
      </c>
    </row>
    <row r="66" spans="1:309" ht="20.100000000000001" customHeight="1" x14ac:dyDescent="0.25">
      <c r="A66" s="406"/>
      <c r="B66" s="336" t="s">
        <v>34</v>
      </c>
      <c r="C66" s="337"/>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6"/>
      <c r="CW66" s="76"/>
      <c r="CX66" s="76"/>
      <c r="CY66" s="76"/>
      <c r="CZ66" s="76"/>
      <c r="DA66" s="76"/>
      <c r="DB66" s="76"/>
      <c r="DC66" s="76"/>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U66" s="411"/>
      <c r="EV66" s="368" t="s">
        <v>34</v>
      </c>
      <c r="EW66" s="369"/>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row>
    <row r="67" spans="1:309" ht="20.100000000000001" customHeight="1" x14ac:dyDescent="0.25">
      <c r="A67" s="406"/>
      <c r="B67" s="402" t="s">
        <v>56</v>
      </c>
      <c r="C67" s="404"/>
      <c r="D67" s="77" t="str">
        <f t="shared" ref="D67:D69" si="222">IFERROR(D57-D61,"")</f>
        <v/>
      </c>
      <c r="E67" s="77" t="str">
        <f t="shared" ref="E67:BP67" si="223">IFERROR(E57-E61,"")</f>
        <v/>
      </c>
      <c r="F67" s="77" t="str">
        <f t="shared" si="223"/>
        <v/>
      </c>
      <c r="G67" s="77" t="str">
        <f t="shared" si="223"/>
        <v/>
      </c>
      <c r="H67" s="77" t="str">
        <f t="shared" si="223"/>
        <v/>
      </c>
      <c r="I67" s="77" t="str">
        <f t="shared" si="223"/>
        <v/>
      </c>
      <c r="J67" s="77" t="str">
        <f t="shared" si="223"/>
        <v/>
      </c>
      <c r="K67" s="77" t="str">
        <f t="shared" si="223"/>
        <v/>
      </c>
      <c r="L67" s="77" t="str">
        <f t="shared" si="223"/>
        <v/>
      </c>
      <c r="M67" s="77" t="str">
        <f t="shared" si="223"/>
        <v/>
      </c>
      <c r="N67" s="77" t="str">
        <f t="shared" si="223"/>
        <v/>
      </c>
      <c r="O67" s="77" t="str">
        <f t="shared" si="223"/>
        <v/>
      </c>
      <c r="P67" s="77" t="str">
        <f t="shared" si="223"/>
        <v/>
      </c>
      <c r="Q67" s="77" t="str">
        <f t="shared" si="223"/>
        <v/>
      </c>
      <c r="R67" s="77" t="str">
        <f t="shared" si="223"/>
        <v/>
      </c>
      <c r="S67" s="77" t="str">
        <f t="shared" si="223"/>
        <v/>
      </c>
      <c r="T67" s="77" t="str">
        <f t="shared" si="223"/>
        <v/>
      </c>
      <c r="U67" s="77" t="str">
        <f t="shared" si="223"/>
        <v/>
      </c>
      <c r="V67" s="77" t="str">
        <f t="shared" si="223"/>
        <v/>
      </c>
      <c r="W67" s="77" t="str">
        <f t="shared" si="223"/>
        <v/>
      </c>
      <c r="X67" s="77" t="str">
        <f t="shared" si="223"/>
        <v/>
      </c>
      <c r="Y67" s="77" t="str">
        <f t="shared" si="223"/>
        <v/>
      </c>
      <c r="Z67" s="77" t="str">
        <f t="shared" si="223"/>
        <v/>
      </c>
      <c r="AA67" s="77" t="str">
        <f t="shared" si="223"/>
        <v/>
      </c>
      <c r="AB67" s="77" t="str">
        <f t="shared" si="223"/>
        <v/>
      </c>
      <c r="AC67" s="77" t="str">
        <f t="shared" si="223"/>
        <v/>
      </c>
      <c r="AD67" s="77" t="str">
        <f t="shared" si="223"/>
        <v/>
      </c>
      <c r="AE67" s="77" t="str">
        <f t="shared" si="223"/>
        <v/>
      </c>
      <c r="AF67" s="77" t="str">
        <f t="shared" si="223"/>
        <v/>
      </c>
      <c r="AG67" s="77" t="str">
        <f t="shared" si="223"/>
        <v/>
      </c>
      <c r="AH67" s="77" t="str">
        <f t="shared" si="223"/>
        <v/>
      </c>
      <c r="AI67" s="77" t="str">
        <f t="shared" si="223"/>
        <v/>
      </c>
      <c r="AJ67" s="77" t="str">
        <f t="shared" si="223"/>
        <v/>
      </c>
      <c r="AK67" s="77" t="str">
        <f t="shared" si="223"/>
        <v/>
      </c>
      <c r="AL67" s="77" t="str">
        <f t="shared" si="223"/>
        <v/>
      </c>
      <c r="AM67" s="77" t="str">
        <f t="shared" si="223"/>
        <v/>
      </c>
      <c r="AN67" s="77" t="str">
        <f t="shared" si="223"/>
        <v/>
      </c>
      <c r="AO67" s="77" t="str">
        <f t="shared" si="223"/>
        <v/>
      </c>
      <c r="AP67" s="77" t="str">
        <f t="shared" si="223"/>
        <v/>
      </c>
      <c r="AQ67" s="77" t="str">
        <f t="shared" si="223"/>
        <v/>
      </c>
      <c r="AR67" s="77" t="str">
        <f t="shared" si="223"/>
        <v/>
      </c>
      <c r="AS67" s="77" t="str">
        <f t="shared" si="223"/>
        <v/>
      </c>
      <c r="AT67" s="77" t="str">
        <f t="shared" si="223"/>
        <v/>
      </c>
      <c r="AU67" s="77" t="str">
        <f t="shared" si="223"/>
        <v/>
      </c>
      <c r="AV67" s="77" t="str">
        <f t="shared" si="223"/>
        <v/>
      </c>
      <c r="AW67" s="77" t="str">
        <f t="shared" si="223"/>
        <v/>
      </c>
      <c r="AX67" s="77" t="str">
        <f t="shared" si="223"/>
        <v/>
      </c>
      <c r="AY67" s="77" t="str">
        <f t="shared" si="223"/>
        <v/>
      </c>
      <c r="AZ67" s="77" t="str">
        <f t="shared" si="223"/>
        <v/>
      </c>
      <c r="BA67" s="77" t="str">
        <f t="shared" si="223"/>
        <v/>
      </c>
      <c r="BB67" s="77" t="str">
        <f t="shared" si="223"/>
        <v/>
      </c>
      <c r="BC67" s="77" t="str">
        <f t="shared" si="223"/>
        <v/>
      </c>
      <c r="BD67" s="77" t="str">
        <f t="shared" si="223"/>
        <v/>
      </c>
      <c r="BE67" s="77" t="str">
        <f t="shared" si="223"/>
        <v/>
      </c>
      <c r="BF67" s="77" t="str">
        <f t="shared" si="223"/>
        <v/>
      </c>
      <c r="BG67" s="77" t="str">
        <f t="shared" si="223"/>
        <v/>
      </c>
      <c r="BH67" s="77" t="str">
        <f t="shared" si="223"/>
        <v/>
      </c>
      <c r="BI67" s="77" t="str">
        <f t="shared" si="223"/>
        <v/>
      </c>
      <c r="BJ67" s="77" t="str">
        <f t="shared" si="223"/>
        <v/>
      </c>
      <c r="BK67" s="77" t="str">
        <f t="shared" si="223"/>
        <v/>
      </c>
      <c r="BL67" s="77" t="str">
        <f t="shared" si="223"/>
        <v/>
      </c>
      <c r="BM67" s="77" t="str">
        <f t="shared" si="223"/>
        <v/>
      </c>
      <c r="BN67" s="77" t="str">
        <f t="shared" si="223"/>
        <v/>
      </c>
      <c r="BO67" s="77" t="str">
        <f t="shared" si="223"/>
        <v/>
      </c>
      <c r="BP67" s="77" t="str">
        <f t="shared" si="223"/>
        <v/>
      </c>
      <c r="BQ67" s="77" t="str">
        <f t="shared" ref="BQ67:EB67" si="224">IFERROR(BQ57-BQ61,"")</f>
        <v/>
      </c>
      <c r="BR67" s="77" t="str">
        <f t="shared" si="224"/>
        <v/>
      </c>
      <c r="BS67" s="77" t="str">
        <f t="shared" si="224"/>
        <v/>
      </c>
      <c r="BT67" s="77" t="str">
        <f t="shared" si="224"/>
        <v/>
      </c>
      <c r="BU67" s="77" t="str">
        <f t="shared" si="224"/>
        <v/>
      </c>
      <c r="BV67" s="77" t="str">
        <f t="shared" si="224"/>
        <v/>
      </c>
      <c r="BW67" s="77" t="str">
        <f t="shared" si="224"/>
        <v/>
      </c>
      <c r="BX67" s="77" t="str">
        <f t="shared" si="224"/>
        <v/>
      </c>
      <c r="BY67" s="77" t="str">
        <f t="shared" si="224"/>
        <v/>
      </c>
      <c r="BZ67" s="77" t="str">
        <f t="shared" si="224"/>
        <v/>
      </c>
      <c r="CA67" s="77" t="str">
        <f t="shared" si="224"/>
        <v/>
      </c>
      <c r="CB67" s="77" t="str">
        <f t="shared" si="224"/>
        <v/>
      </c>
      <c r="CC67" s="77" t="str">
        <f t="shared" si="224"/>
        <v/>
      </c>
      <c r="CD67" s="77" t="str">
        <f t="shared" si="224"/>
        <v/>
      </c>
      <c r="CE67" s="77" t="str">
        <f t="shared" si="224"/>
        <v/>
      </c>
      <c r="CF67" s="77" t="str">
        <f t="shared" si="224"/>
        <v/>
      </c>
      <c r="CG67" s="77" t="str">
        <f t="shared" si="224"/>
        <v/>
      </c>
      <c r="CH67" s="77" t="str">
        <f t="shared" si="224"/>
        <v/>
      </c>
      <c r="CI67" s="77" t="str">
        <f t="shared" si="224"/>
        <v/>
      </c>
      <c r="CJ67" s="77" t="str">
        <f t="shared" si="224"/>
        <v/>
      </c>
      <c r="CK67" s="77" t="str">
        <f t="shared" si="224"/>
        <v/>
      </c>
      <c r="CL67" s="77" t="str">
        <f t="shared" si="224"/>
        <v/>
      </c>
      <c r="CM67" s="77" t="str">
        <f t="shared" si="224"/>
        <v/>
      </c>
      <c r="CN67" s="77" t="str">
        <f t="shared" si="224"/>
        <v/>
      </c>
      <c r="CO67" s="77" t="str">
        <f t="shared" si="224"/>
        <v/>
      </c>
      <c r="CP67" s="77" t="str">
        <f t="shared" si="224"/>
        <v/>
      </c>
      <c r="CQ67" s="77" t="str">
        <f t="shared" si="224"/>
        <v/>
      </c>
      <c r="CR67" s="77" t="str">
        <f t="shared" si="224"/>
        <v/>
      </c>
      <c r="CS67" s="77" t="str">
        <f t="shared" si="224"/>
        <v/>
      </c>
      <c r="CT67" s="77" t="str">
        <f t="shared" si="224"/>
        <v/>
      </c>
      <c r="CU67" s="77" t="str">
        <f t="shared" si="224"/>
        <v/>
      </c>
      <c r="CV67" s="77" t="str">
        <f t="shared" si="224"/>
        <v/>
      </c>
      <c r="CW67" s="77" t="str">
        <f t="shared" si="224"/>
        <v/>
      </c>
      <c r="CX67" s="77" t="str">
        <f t="shared" si="224"/>
        <v/>
      </c>
      <c r="CY67" s="77" t="str">
        <f t="shared" si="224"/>
        <v/>
      </c>
      <c r="CZ67" s="77" t="str">
        <f t="shared" si="224"/>
        <v/>
      </c>
      <c r="DA67" s="77" t="str">
        <f t="shared" si="224"/>
        <v/>
      </c>
      <c r="DB67" s="77" t="str">
        <f t="shared" si="224"/>
        <v/>
      </c>
      <c r="DC67" s="77" t="str">
        <f t="shared" si="224"/>
        <v/>
      </c>
      <c r="DD67" s="77" t="str">
        <f t="shared" si="224"/>
        <v/>
      </c>
      <c r="DE67" s="77" t="str">
        <f t="shared" si="224"/>
        <v/>
      </c>
      <c r="DF67" s="77" t="str">
        <f t="shared" si="224"/>
        <v/>
      </c>
      <c r="DG67" s="77" t="str">
        <f t="shared" si="224"/>
        <v/>
      </c>
      <c r="DH67" s="77" t="str">
        <f t="shared" si="224"/>
        <v/>
      </c>
      <c r="DI67" s="77" t="str">
        <f t="shared" si="224"/>
        <v/>
      </c>
      <c r="DJ67" s="77" t="str">
        <f t="shared" si="224"/>
        <v/>
      </c>
      <c r="DK67" s="77" t="str">
        <f t="shared" si="224"/>
        <v/>
      </c>
      <c r="DL67" s="77" t="str">
        <f t="shared" si="224"/>
        <v/>
      </c>
      <c r="DM67" s="77" t="str">
        <f t="shared" si="224"/>
        <v/>
      </c>
      <c r="DN67" s="77" t="str">
        <f t="shared" si="224"/>
        <v/>
      </c>
      <c r="DO67" s="77" t="str">
        <f t="shared" si="224"/>
        <v/>
      </c>
      <c r="DP67" s="77" t="str">
        <f t="shared" si="224"/>
        <v/>
      </c>
      <c r="DQ67" s="77" t="str">
        <f t="shared" si="224"/>
        <v/>
      </c>
      <c r="DR67" s="77" t="str">
        <f t="shared" si="224"/>
        <v/>
      </c>
      <c r="DS67" s="77" t="str">
        <f t="shared" si="224"/>
        <v/>
      </c>
      <c r="DT67" s="77" t="str">
        <f t="shared" si="224"/>
        <v/>
      </c>
      <c r="DU67" s="77" t="str">
        <f t="shared" si="224"/>
        <v/>
      </c>
      <c r="DV67" s="77" t="str">
        <f t="shared" si="224"/>
        <v/>
      </c>
      <c r="DW67" s="77" t="str">
        <f t="shared" si="224"/>
        <v/>
      </c>
      <c r="DX67" s="77" t="str">
        <f t="shared" si="224"/>
        <v/>
      </c>
      <c r="DY67" s="77" t="str">
        <f t="shared" si="224"/>
        <v/>
      </c>
      <c r="DZ67" s="77" t="str">
        <f t="shared" si="224"/>
        <v/>
      </c>
      <c r="EA67" s="77" t="str">
        <f t="shared" si="224"/>
        <v/>
      </c>
      <c r="EB67" s="77" t="str">
        <f t="shared" si="224"/>
        <v/>
      </c>
      <c r="EC67" s="77" t="str">
        <f t="shared" ref="EC67:ER67" si="225">IFERROR(EC57-EC61,"")</f>
        <v/>
      </c>
      <c r="ED67" s="77" t="str">
        <f t="shared" si="225"/>
        <v/>
      </c>
      <c r="EE67" s="77" t="str">
        <f t="shared" si="225"/>
        <v/>
      </c>
      <c r="EF67" s="77" t="str">
        <f t="shared" si="225"/>
        <v/>
      </c>
      <c r="EG67" s="77" t="str">
        <f t="shared" si="225"/>
        <v/>
      </c>
      <c r="EH67" s="77" t="str">
        <f t="shared" si="225"/>
        <v/>
      </c>
      <c r="EI67" s="77" t="str">
        <f t="shared" si="225"/>
        <v/>
      </c>
      <c r="EJ67" s="77" t="str">
        <f t="shared" si="225"/>
        <v/>
      </c>
      <c r="EK67" s="77" t="str">
        <f t="shared" si="225"/>
        <v/>
      </c>
      <c r="EL67" s="77" t="str">
        <f t="shared" si="225"/>
        <v/>
      </c>
      <c r="EM67" s="77" t="str">
        <f t="shared" si="225"/>
        <v/>
      </c>
      <c r="EN67" s="77" t="str">
        <f t="shared" si="225"/>
        <v/>
      </c>
      <c r="EO67" s="77" t="str">
        <f t="shared" si="225"/>
        <v/>
      </c>
      <c r="EP67" s="77" t="str">
        <f t="shared" si="225"/>
        <v/>
      </c>
      <c r="EQ67" s="77" t="str">
        <f t="shared" si="225"/>
        <v/>
      </c>
      <c r="ER67" s="77" t="str">
        <f t="shared" si="225"/>
        <v/>
      </c>
      <c r="EU67" s="411"/>
      <c r="EV67" s="414" t="s">
        <v>56</v>
      </c>
      <c r="EW67" s="415"/>
      <c r="EX67" s="64" t="str">
        <f t="shared" ref="EX67:HI69" si="226">IFERROR(EX57-EX61,"")</f>
        <v/>
      </c>
      <c r="EY67" s="64" t="str">
        <f t="shared" si="226"/>
        <v/>
      </c>
      <c r="EZ67" s="64" t="str">
        <f t="shared" si="226"/>
        <v/>
      </c>
      <c r="FA67" s="64" t="str">
        <f t="shared" si="226"/>
        <v/>
      </c>
      <c r="FB67" s="64" t="str">
        <f t="shared" si="226"/>
        <v/>
      </c>
      <c r="FC67" s="64" t="str">
        <f t="shared" si="226"/>
        <v/>
      </c>
      <c r="FD67" s="64" t="str">
        <f t="shared" si="226"/>
        <v/>
      </c>
      <c r="FE67" s="64" t="str">
        <f t="shared" si="226"/>
        <v/>
      </c>
      <c r="FF67" s="64" t="str">
        <f t="shared" si="226"/>
        <v/>
      </c>
      <c r="FG67" s="64" t="str">
        <f t="shared" si="226"/>
        <v/>
      </c>
      <c r="FH67" s="64" t="str">
        <f t="shared" si="226"/>
        <v/>
      </c>
      <c r="FI67" s="64" t="str">
        <f t="shared" si="226"/>
        <v/>
      </c>
      <c r="FJ67" s="64" t="str">
        <f t="shared" si="226"/>
        <v/>
      </c>
      <c r="FK67" s="64" t="str">
        <f t="shared" si="226"/>
        <v/>
      </c>
      <c r="FL67" s="64" t="str">
        <f t="shared" si="226"/>
        <v/>
      </c>
      <c r="FM67" s="64" t="str">
        <f t="shared" si="226"/>
        <v/>
      </c>
      <c r="FN67" s="64" t="str">
        <f t="shared" si="226"/>
        <v/>
      </c>
      <c r="FO67" s="64" t="str">
        <f t="shared" si="226"/>
        <v/>
      </c>
      <c r="FP67" s="64" t="str">
        <f t="shared" si="226"/>
        <v/>
      </c>
      <c r="FQ67" s="64" t="str">
        <f t="shared" si="226"/>
        <v/>
      </c>
      <c r="FR67" s="64" t="str">
        <f t="shared" si="226"/>
        <v/>
      </c>
      <c r="FS67" s="64" t="str">
        <f t="shared" si="226"/>
        <v/>
      </c>
      <c r="FT67" s="64" t="str">
        <f t="shared" si="226"/>
        <v/>
      </c>
      <c r="FU67" s="64" t="str">
        <f t="shared" si="226"/>
        <v/>
      </c>
      <c r="FV67" s="64" t="str">
        <f t="shared" si="226"/>
        <v/>
      </c>
      <c r="FW67" s="64" t="str">
        <f t="shared" si="226"/>
        <v/>
      </c>
      <c r="FX67" s="64" t="str">
        <f t="shared" si="226"/>
        <v/>
      </c>
      <c r="FY67" s="64" t="str">
        <f t="shared" si="226"/>
        <v/>
      </c>
      <c r="FZ67" s="64" t="str">
        <f t="shared" si="226"/>
        <v/>
      </c>
      <c r="GA67" s="64" t="str">
        <f t="shared" si="226"/>
        <v/>
      </c>
      <c r="GB67" s="64" t="str">
        <f t="shared" si="226"/>
        <v/>
      </c>
      <c r="GC67" s="64" t="str">
        <f t="shared" si="226"/>
        <v/>
      </c>
      <c r="GD67" s="64" t="str">
        <f t="shared" si="226"/>
        <v/>
      </c>
      <c r="GE67" s="64" t="str">
        <f t="shared" si="226"/>
        <v/>
      </c>
      <c r="GF67" s="64" t="str">
        <f t="shared" si="226"/>
        <v/>
      </c>
      <c r="GG67" s="64" t="str">
        <f t="shared" si="226"/>
        <v/>
      </c>
      <c r="GH67" s="64" t="str">
        <f t="shared" si="226"/>
        <v/>
      </c>
      <c r="GI67" s="64" t="str">
        <f t="shared" si="226"/>
        <v/>
      </c>
      <c r="GJ67" s="64" t="str">
        <f t="shared" si="226"/>
        <v/>
      </c>
      <c r="GK67" s="64" t="str">
        <f t="shared" si="226"/>
        <v/>
      </c>
      <c r="GL67" s="64" t="str">
        <f t="shared" si="226"/>
        <v/>
      </c>
      <c r="GM67" s="64" t="str">
        <f t="shared" si="226"/>
        <v/>
      </c>
      <c r="GN67" s="64" t="str">
        <f t="shared" si="226"/>
        <v/>
      </c>
      <c r="GO67" s="64" t="str">
        <f t="shared" si="226"/>
        <v/>
      </c>
      <c r="GP67" s="64" t="str">
        <f t="shared" si="226"/>
        <v/>
      </c>
      <c r="GQ67" s="64" t="str">
        <f t="shared" si="226"/>
        <v/>
      </c>
      <c r="GR67" s="64" t="str">
        <f t="shared" si="226"/>
        <v/>
      </c>
      <c r="GS67" s="64" t="str">
        <f t="shared" si="226"/>
        <v/>
      </c>
      <c r="GT67" s="64" t="str">
        <f t="shared" si="226"/>
        <v/>
      </c>
      <c r="GU67" s="64" t="str">
        <f t="shared" si="226"/>
        <v/>
      </c>
      <c r="GV67" s="64" t="str">
        <f t="shared" si="226"/>
        <v/>
      </c>
      <c r="GW67" s="64" t="str">
        <f t="shared" si="226"/>
        <v/>
      </c>
      <c r="GX67" s="64" t="str">
        <f t="shared" si="226"/>
        <v/>
      </c>
      <c r="GY67" s="64" t="str">
        <f t="shared" si="226"/>
        <v/>
      </c>
      <c r="GZ67" s="64" t="str">
        <f t="shared" si="226"/>
        <v/>
      </c>
      <c r="HA67" s="64" t="str">
        <f t="shared" si="226"/>
        <v/>
      </c>
      <c r="HB67" s="64" t="str">
        <f t="shared" si="226"/>
        <v/>
      </c>
      <c r="HC67" s="64" t="str">
        <f t="shared" si="226"/>
        <v/>
      </c>
      <c r="HD67" s="64" t="str">
        <f t="shared" si="226"/>
        <v/>
      </c>
      <c r="HE67" s="64" t="str">
        <f t="shared" si="226"/>
        <v/>
      </c>
      <c r="HF67" s="64" t="str">
        <f t="shared" si="226"/>
        <v/>
      </c>
      <c r="HG67" s="64" t="str">
        <f t="shared" si="226"/>
        <v/>
      </c>
      <c r="HH67" s="64" t="str">
        <f t="shared" si="226"/>
        <v/>
      </c>
      <c r="HI67" s="64" t="str">
        <f t="shared" si="226"/>
        <v/>
      </c>
      <c r="HJ67" s="64" t="str">
        <f t="shared" ref="HJ67:JU69" si="227">IFERROR(HJ57-HJ61,"")</f>
        <v/>
      </c>
      <c r="HK67" s="64" t="str">
        <f t="shared" si="227"/>
        <v/>
      </c>
      <c r="HL67" s="64" t="str">
        <f t="shared" si="227"/>
        <v/>
      </c>
      <c r="HM67" s="64" t="str">
        <f t="shared" si="227"/>
        <v/>
      </c>
      <c r="HN67" s="64" t="str">
        <f t="shared" si="227"/>
        <v/>
      </c>
      <c r="HO67" s="64" t="str">
        <f t="shared" si="227"/>
        <v/>
      </c>
      <c r="HP67" s="64" t="str">
        <f t="shared" si="227"/>
        <v/>
      </c>
      <c r="HQ67" s="64" t="str">
        <f t="shared" si="227"/>
        <v/>
      </c>
      <c r="HR67" s="64" t="str">
        <f t="shared" si="227"/>
        <v/>
      </c>
      <c r="HS67" s="64" t="str">
        <f t="shared" si="227"/>
        <v/>
      </c>
      <c r="HT67" s="64" t="str">
        <f t="shared" si="227"/>
        <v/>
      </c>
      <c r="HU67" s="64" t="str">
        <f t="shared" si="227"/>
        <v/>
      </c>
      <c r="HV67" s="64" t="str">
        <f t="shared" si="227"/>
        <v/>
      </c>
      <c r="HW67" s="64" t="str">
        <f t="shared" si="227"/>
        <v/>
      </c>
      <c r="HX67" s="64" t="str">
        <f t="shared" si="227"/>
        <v/>
      </c>
      <c r="HY67" s="64" t="str">
        <f t="shared" si="227"/>
        <v/>
      </c>
      <c r="HZ67" s="64" t="str">
        <f t="shared" si="227"/>
        <v/>
      </c>
      <c r="IA67" s="64" t="str">
        <f t="shared" si="227"/>
        <v/>
      </c>
      <c r="IB67" s="64" t="str">
        <f t="shared" si="227"/>
        <v/>
      </c>
      <c r="IC67" s="64" t="str">
        <f t="shared" si="227"/>
        <v/>
      </c>
      <c r="ID67" s="64" t="str">
        <f t="shared" si="227"/>
        <v/>
      </c>
      <c r="IE67" s="64" t="str">
        <f t="shared" si="227"/>
        <v/>
      </c>
      <c r="IF67" s="64" t="str">
        <f t="shared" si="227"/>
        <v/>
      </c>
      <c r="IG67" s="64" t="str">
        <f t="shared" si="227"/>
        <v/>
      </c>
      <c r="IH67" s="64" t="str">
        <f t="shared" si="227"/>
        <v/>
      </c>
      <c r="II67" s="64" t="str">
        <f t="shared" si="227"/>
        <v/>
      </c>
      <c r="IJ67" s="64" t="str">
        <f t="shared" si="227"/>
        <v/>
      </c>
      <c r="IK67" s="64" t="str">
        <f t="shared" si="227"/>
        <v/>
      </c>
      <c r="IL67" s="64" t="str">
        <f t="shared" si="227"/>
        <v/>
      </c>
      <c r="IM67" s="64" t="str">
        <f t="shared" si="227"/>
        <v/>
      </c>
      <c r="IN67" s="64" t="str">
        <f t="shared" si="227"/>
        <v/>
      </c>
      <c r="IO67" s="64" t="str">
        <f t="shared" si="227"/>
        <v/>
      </c>
      <c r="IP67" s="64" t="str">
        <f t="shared" si="227"/>
        <v/>
      </c>
      <c r="IQ67" s="64" t="str">
        <f t="shared" si="227"/>
        <v/>
      </c>
      <c r="IR67" s="64" t="str">
        <f t="shared" si="227"/>
        <v/>
      </c>
      <c r="IS67" s="64" t="str">
        <f t="shared" si="227"/>
        <v/>
      </c>
      <c r="IT67" s="64" t="str">
        <f t="shared" si="227"/>
        <v/>
      </c>
      <c r="IU67" s="64" t="str">
        <f t="shared" si="227"/>
        <v/>
      </c>
      <c r="IV67" s="64" t="str">
        <f t="shared" si="227"/>
        <v/>
      </c>
      <c r="IW67" s="64" t="str">
        <f t="shared" si="227"/>
        <v/>
      </c>
      <c r="IX67" s="64" t="str">
        <f t="shared" si="227"/>
        <v/>
      </c>
      <c r="IY67" s="64" t="str">
        <f t="shared" si="227"/>
        <v/>
      </c>
      <c r="IZ67" s="64" t="str">
        <f t="shared" si="227"/>
        <v/>
      </c>
      <c r="JA67" s="64" t="str">
        <f t="shared" si="227"/>
        <v/>
      </c>
      <c r="JB67" s="64" t="str">
        <f t="shared" si="227"/>
        <v/>
      </c>
      <c r="JC67" s="64" t="str">
        <f t="shared" si="227"/>
        <v/>
      </c>
      <c r="JD67" s="64" t="str">
        <f t="shared" si="227"/>
        <v/>
      </c>
      <c r="JE67" s="64" t="str">
        <f t="shared" si="227"/>
        <v/>
      </c>
      <c r="JF67" s="64" t="str">
        <f t="shared" si="227"/>
        <v/>
      </c>
      <c r="JG67" s="64" t="str">
        <f t="shared" si="227"/>
        <v/>
      </c>
      <c r="JH67" s="64" t="str">
        <f t="shared" si="227"/>
        <v/>
      </c>
      <c r="JI67" s="64" t="str">
        <f t="shared" si="227"/>
        <v/>
      </c>
      <c r="JJ67" s="64" t="str">
        <f t="shared" si="227"/>
        <v/>
      </c>
      <c r="JK67" s="64" t="str">
        <f t="shared" si="227"/>
        <v/>
      </c>
      <c r="JL67" s="64" t="str">
        <f t="shared" si="227"/>
        <v/>
      </c>
      <c r="JM67" s="64" t="str">
        <f t="shared" si="227"/>
        <v/>
      </c>
      <c r="JN67" s="64" t="str">
        <f t="shared" si="227"/>
        <v/>
      </c>
      <c r="JO67" s="64" t="str">
        <f t="shared" si="227"/>
        <v/>
      </c>
      <c r="JP67" s="64" t="str">
        <f t="shared" si="227"/>
        <v/>
      </c>
      <c r="JQ67" s="64" t="str">
        <f t="shared" si="227"/>
        <v/>
      </c>
      <c r="JR67" s="64" t="str">
        <f t="shared" si="227"/>
        <v/>
      </c>
      <c r="JS67" s="64" t="str">
        <f t="shared" si="227"/>
        <v/>
      </c>
      <c r="JT67" s="64" t="str">
        <f t="shared" si="227"/>
        <v/>
      </c>
      <c r="JU67" s="64" t="str">
        <f t="shared" si="227"/>
        <v/>
      </c>
      <c r="JV67" s="64" t="str">
        <f t="shared" ref="JV67:KW69" si="228">IFERROR(JV57-JV61,"")</f>
        <v/>
      </c>
      <c r="JW67" s="64" t="str">
        <f t="shared" si="228"/>
        <v/>
      </c>
      <c r="JX67" s="64" t="str">
        <f t="shared" si="228"/>
        <v/>
      </c>
      <c r="JY67" s="64" t="str">
        <f t="shared" si="228"/>
        <v/>
      </c>
      <c r="JZ67" s="64" t="str">
        <f t="shared" si="228"/>
        <v/>
      </c>
      <c r="KA67" s="64" t="str">
        <f t="shared" si="228"/>
        <v/>
      </c>
      <c r="KB67" s="64" t="str">
        <f t="shared" si="228"/>
        <v/>
      </c>
      <c r="KC67" s="64" t="str">
        <f t="shared" si="228"/>
        <v/>
      </c>
      <c r="KD67" s="64" t="str">
        <f t="shared" si="228"/>
        <v/>
      </c>
      <c r="KE67" s="64" t="str">
        <f t="shared" si="228"/>
        <v/>
      </c>
      <c r="KF67" s="64" t="str">
        <f t="shared" si="228"/>
        <v/>
      </c>
      <c r="KG67" s="64" t="str">
        <f t="shared" si="228"/>
        <v/>
      </c>
      <c r="KH67" s="64" t="str">
        <f t="shared" si="228"/>
        <v/>
      </c>
      <c r="KI67" s="64" t="str">
        <f t="shared" si="228"/>
        <v/>
      </c>
      <c r="KJ67" s="64" t="str">
        <f t="shared" si="228"/>
        <v/>
      </c>
      <c r="KK67" s="64" t="str">
        <f t="shared" si="228"/>
        <v/>
      </c>
      <c r="KL67" s="64" t="str">
        <f t="shared" si="228"/>
        <v/>
      </c>
      <c r="KM67" s="64" t="str">
        <f t="shared" si="228"/>
        <v/>
      </c>
      <c r="KN67" s="64" t="str">
        <f t="shared" si="228"/>
        <v/>
      </c>
      <c r="KO67" s="64" t="str">
        <f t="shared" si="228"/>
        <v/>
      </c>
      <c r="KP67" s="64" t="str">
        <f t="shared" si="228"/>
        <v/>
      </c>
      <c r="KQ67" s="64" t="str">
        <f t="shared" si="228"/>
        <v/>
      </c>
      <c r="KR67" s="64" t="str">
        <f t="shared" si="228"/>
        <v/>
      </c>
      <c r="KS67" s="64" t="str">
        <f t="shared" si="228"/>
        <v/>
      </c>
      <c r="KT67" s="64" t="str">
        <f t="shared" si="228"/>
        <v/>
      </c>
      <c r="KU67" s="64" t="str">
        <f t="shared" si="228"/>
        <v/>
      </c>
      <c r="KV67" s="64" t="str">
        <f t="shared" si="228"/>
        <v/>
      </c>
      <c r="KW67" s="64" t="str">
        <f t="shared" si="228"/>
        <v/>
      </c>
    </row>
    <row r="68" spans="1:309" ht="20.100000000000001" customHeight="1" x14ac:dyDescent="0.25">
      <c r="A68" s="406"/>
      <c r="B68" s="402" t="s">
        <v>32</v>
      </c>
      <c r="C68" s="404"/>
      <c r="D68" s="77" t="str">
        <f t="shared" si="222"/>
        <v/>
      </c>
      <c r="E68" s="77" t="str">
        <f t="shared" ref="E68:BP68" si="229">IFERROR(E58-E62,"")</f>
        <v/>
      </c>
      <c r="F68" s="77" t="str">
        <f t="shared" si="229"/>
        <v/>
      </c>
      <c r="G68" s="77" t="str">
        <f t="shared" si="229"/>
        <v/>
      </c>
      <c r="H68" s="77" t="str">
        <f t="shared" si="229"/>
        <v/>
      </c>
      <c r="I68" s="77" t="str">
        <f t="shared" si="229"/>
        <v/>
      </c>
      <c r="J68" s="77" t="str">
        <f t="shared" si="229"/>
        <v/>
      </c>
      <c r="K68" s="77" t="str">
        <f t="shared" si="229"/>
        <v/>
      </c>
      <c r="L68" s="77" t="str">
        <f t="shared" si="229"/>
        <v/>
      </c>
      <c r="M68" s="77" t="str">
        <f t="shared" si="229"/>
        <v/>
      </c>
      <c r="N68" s="77" t="str">
        <f t="shared" si="229"/>
        <v/>
      </c>
      <c r="O68" s="77" t="str">
        <f t="shared" si="229"/>
        <v/>
      </c>
      <c r="P68" s="77" t="str">
        <f t="shared" si="229"/>
        <v/>
      </c>
      <c r="Q68" s="77" t="str">
        <f t="shared" si="229"/>
        <v/>
      </c>
      <c r="R68" s="77" t="str">
        <f t="shared" si="229"/>
        <v/>
      </c>
      <c r="S68" s="77" t="str">
        <f t="shared" si="229"/>
        <v/>
      </c>
      <c r="T68" s="77" t="str">
        <f t="shared" si="229"/>
        <v/>
      </c>
      <c r="U68" s="77" t="str">
        <f t="shared" si="229"/>
        <v/>
      </c>
      <c r="V68" s="77" t="str">
        <f t="shared" si="229"/>
        <v/>
      </c>
      <c r="W68" s="77" t="str">
        <f t="shared" si="229"/>
        <v/>
      </c>
      <c r="X68" s="77" t="str">
        <f t="shared" si="229"/>
        <v/>
      </c>
      <c r="Y68" s="77" t="str">
        <f t="shared" si="229"/>
        <v/>
      </c>
      <c r="Z68" s="77" t="str">
        <f t="shared" si="229"/>
        <v/>
      </c>
      <c r="AA68" s="77" t="str">
        <f t="shared" si="229"/>
        <v/>
      </c>
      <c r="AB68" s="77" t="str">
        <f t="shared" si="229"/>
        <v/>
      </c>
      <c r="AC68" s="77" t="str">
        <f t="shared" si="229"/>
        <v/>
      </c>
      <c r="AD68" s="77" t="str">
        <f t="shared" si="229"/>
        <v/>
      </c>
      <c r="AE68" s="77" t="str">
        <f t="shared" si="229"/>
        <v/>
      </c>
      <c r="AF68" s="77" t="str">
        <f t="shared" si="229"/>
        <v/>
      </c>
      <c r="AG68" s="77" t="str">
        <f t="shared" si="229"/>
        <v/>
      </c>
      <c r="AH68" s="77" t="str">
        <f t="shared" si="229"/>
        <v/>
      </c>
      <c r="AI68" s="77" t="str">
        <f t="shared" si="229"/>
        <v/>
      </c>
      <c r="AJ68" s="77" t="str">
        <f t="shared" si="229"/>
        <v/>
      </c>
      <c r="AK68" s="77" t="str">
        <f t="shared" si="229"/>
        <v/>
      </c>
      <c r="AL68" s="77" t="str">
        <f t="shared" si="229"/>
        <v/>
      </c>
      <c r="AM68" s="77" t="str">
        <f t="shared" si="229"/>
        <v/>
      </c>
      <c r="AN68" s="77" t="str">
        <f t="shared" si="229"/>
        <v/>
      </c>
      <c r="AO68" s="77" t="str">
        <f t="shared" si="229"/>
        <v/>
      </c>
      <c r="AP68" s="77" t="str">
        <f t="shared" si="229"/>
        <v/>
      </c>
      <c r="AQ68" s="77" t="str">
        <f t="shared" si="229"/>
        <v/>
      </c>
      <c r="AR68" s="77" t="str">
        <f t="shared" si="229"/>
        <v/>
      </c>
      <c r="AS68" s="77" t="str">
        <f t="shared" si="229"/>
        <v/>
      </c>
      <c r="AT68" s="77" t="str">
        <f t="shared" si="229"/>
        <v/>
      </c>
      <c r="AU68" s="77" t="str">
        <f t="shared" si="229"/>
        <v/>
      </c>
      <c r="AV68" s="77" t="str">
        <f t="shared" si="229"/>
        <v/>
      </c>
      <c r="AW68" s="77" t="str">
        <f t="shared" si="229"/>
        <v/>
      </c>
      <c r="AX68" s="77" t="str">
        <f t="shared" si="229"/>
        <v/>
      </c>
      <c r="AY68" s="77" t="str">
        <f t="shared" si="229"/>
        <v/>
      </c>
      <c r="AZ68" s="77" t="str">
        <f t="shared" si="229"/>
        <v/>
      </c>
      <c r="BA68" s="77" t="str">
        <f t="shared" si="229"/>
        <v/>
      </c>
      <c r="BB68" s="77" t="str">
        <f t="shared" si="229"/>
        <v/>
      </c>
      <c r="BC68" s="77" t="str">
        <f t="shared" si="229"/>
        <v/>
      </c>
      <c r="BD68" s="77" t="str">
        <f t="shared" si="229"/>
        <v/>
      </c>
      <c r="BE68" s="77" t="str">
        <f t="shared" si="229"/>
        <v/>
      </c>
      <c r="BF68" s="77" t="str">
        <f t="shared" si="229"/>
        <v/>
      </c>
      <c r="BG68" s="77" t="str">
        <f t="shared" si="229"/>
        <v/>
      </c>
      <c r="BH68" s="77" t="str">
        <f t="shared" si="229"/>
        <v/>
      </c>
      <c r="BI68" s="77" t="str">
        <f t="shared" si="229"/>
        <v/>
      </c>
      <c r="BJ68" s="77" t="str">
        <f t="shared" si="229"/>
        <v/>
      </c>
      <c r="BK68" s="77" t="str">
        <f t="shared" si="229"/>
        <v/>
      </c>
      <c r="BL68" s="77" t="str">
        <f t="shared" si="229"/>
        <v/>
      </c>
      <c r="BM68" s="77" t="str">
        <f t="shared" si="229"/>
        <v/>
      </c>
      <c r="BN68" s="77" t="str">
        <f t="shared" si="229"/>
        <v/>
      </c>
      <c r="BO68" s="77" t="str">
        <f t="shared" si="229"/>
        <v/>
      </c>
      <c r="BP68" s="77" t="str">
        <f t="shared" si="229"/>
        <v/>
      </c>
      <c r="BQ68" s="77" t="str">
        <f t="shared" ref="BQ68:EB68" si="230">IFERROR(BQ58-BQ62,"")</f>
        <v/>
      </c>
      <c r="BR68" s="77" t="str">
        <f t="shared" si="230"/>
        <v/>
      </c>
      <c r="BS68" s="77" t="str">
        <f t="shared" si="230"/>
        <v/>
      </c>
      <c r="BT68" s="77" t="str">
        <f t="shared" si="230"/>
        <v/>
      </c>
      <c r="BU68" s="77" t="str">
        <f t="shared" si="230"/>
        <v/>
      </c>
      <c r="BV68" s="77" t="str">
        <f t="shared" si="230"/>
        <v/>
      </c>
      <c r="BW68" s="77" t="str">
        <f t="shared" si="230"/>
        <v/>
      </c>
      <c r="BX68" s="77" t="str">
        <f t="shared" si="230"/>
        <v/>
      </c>
      <c r="BY68" s="77" t="str">
        <f t="shared" si="230"/>
        <v/>
      </c>
      <c r="BZ68" s="77" t="str">
        <f t="shared" si="230"/>
        <v/>
      </c>
      <c r="CA68" s="77" t="str">
        <f t="shared" si="230"/>
        <v/>
      </c>
      <c r="CB68" s="77" t="str">
        <f t="shared" si="230"/>
        <v/>
      </c>
      <c r="CC68" s="77" t="str">
        <f t="shared" si="230"/>
        <v/>
      </c>
      <c r="CD68" s="77" t="str">
        <f t="shared" si="230"/>
        <v/>
      </c>
      <c r="CE68" s="77" t="str">
        <f t="shared" si="230"/>
        <v/>
      </c>
      <c r="CF68" s="77" t="str">
        <f t="shared" si="230"/>
        <v/>
      </c>
      <c r="CG68" s="77" t="str">
        <f t="shared" si="230"/>
        <v/>
      </c>
      <c r="CH68" s="77" t="str">
        <f t="shared" si="230"/>
        <v/>
      </c>
      <c r="CI68" s="77" t="str">
        <f t="shared" si="230"/>
        <v/>
      </c>
      <c r="CJ68" s="77" t="str">
        <f t="shared" si="230"/>
        <v/>
      </c>
      <c r="CK68" s="77" t="str">
        <f t="shared" si="230"/>
        <v/>
      </c>
      <c r="CL68" s="77" t="str">
        <f t="shared" si="230"/>
        <v/>
      </c>
      <c r="CM68" s="77" t="str">
        <f t="shared" si="230"/>
        <v/>
      </c>
      <c r="CN68" s="77" t="str">
        <f t="shared" si="230"/>
        <v/>
      </c>
      <c r="CO68" s="77" t="str">
        <f t="shared" si="230"/>
        <v/>
      </c>
      <c r="CP68" s="77" t="str">
        <f t="shared" si="230"/>
        <v/>
      </c>
      <c r="CQ68" s="77" t="str">
        <f t="shared" si="230"/>
        <v/>
      </c>
      <c r="CR68" s="77" t="str">
        <f t="shared" si="230"/>
        <v/>
      </c>
      <c r="CS68" s="77" t="str">
        <f t="shared" si="230"/>
        <v/>
      </c>
      <c r="CT68" s="77" t="str">
        <f t="shared" si="230"/>
        <v/>
      </c>
      <c r="CU68" s="77" t="str">
        <f t="shared" si="230"/>
        <v/>
      </c>
      <c r="CV68" s="77" t="str">
        <f t="shared" si="230"/>
        <v/>
      </c>
      <c r="CW68" s="77" t="str">
        <f t="shared" si="230"/>
        <v/>
      </c>
      <c r="CX68" s="77" t="str">
        <f t="shared" si="230"/>
        <v/>
      </c>
      <c r="CY68" s="77" t="str">
        <f t="shared" si="230"/>
        <v/>
      </c>
      <c r="CZ68" s="77" t="str">
        <f t="shared" si="230"/>
        <v/>
      </c>
      <c r="DA68" s="77" t="str">
        <f t="shared" si="230"/>
        <v/>
      </c>
      <c r="DB68" s="77" t="str">
        <f t="shared" si="230"/>
        <v/>
      </c>
      <c r="DC68" s="77" t="str">
        <f t="shared" si="230"/>
        <v/>
      </c>
      <c r="DD68" s="77" t="str">
        <f t="shared" si="230"/>
        <v/>
      </c>
      <c r="DE68" s="77" t="str">
        <f t="shared" si="230"/>
        <v/>
      </c>
      <c r="DF68" s="77" t="str">
        <f t="shared" si="230"/>
        <v/>
      </c>
      <c r="DG68" s="77" t="str">
        <f t="shared" si="230"/>
        <v/>
      </c>
      <c r="DH68" s="77" t="str">
        <f t="shared" si="230"/>
        <v/>
      </c>
      <c r="DI68" s="77" t="str">
        <f t="shared" si="230"/>
        <v/>
      </c>
      <c r="DJ68" s="77" t="str">
        <f t="shared" si="230"/>
        <v/>
      </c>
      <c r="DK68" s="77" t="str">
        <f t="shared" si="230"/>
        <v/>
      </c>
      <c r="DL68" s="77" t="str">
        <f t="shared" si="230"/>
        <v/>
      </c>
      <c r="DM68" s="77" t="str">
        <f t="shared" si="230"/>
        <v/>
      </c>
      <c r="DN68" s="77" t="str">
        <f t="shared" si="230"/>
        <v/>
      </c>
      <c r="DO68" s="77" t="str">
        <f t="shared" si="230"/>
        <v/>
      </c>
      <c r="DP68" s="77" t="str">
        <f t="shared" si="230"/>
        <v/>
      </c>
      <c r="DQ68" s="77" t="str">
        <f t="shared" si="230"/>
        <v/>
      </c>
      <c r="DR68" s="77" t="str">
        <f t="shared" si="230"/>
        <v/>
      </c>
      <c r="DS68" s="77" t="str">
        <f t="shared" si="230"/>
        <v/>
      </c>
      <c r="DT68" s="77" t="str">
        <f t="shared" si="230"/>
        <v/>
      </c>
      <c r="DU68" s="77" t="str">
        <f t="shared" si="230"/>
        <v/>
      </c>
      <c r="DV68" s="77" t="str">
        <f t="shared" si="230"/>
        <v/>
      </c>
      <c r="DW68" s="77" t="str">
        <f t="shared" si="230"/>
        <v/>
      </c>
      <c r="DX68" s="77" t="str">
        <f t="shared" si="230"/>
        <v/>
      </c>
      <c r="DY68" s="77" t="str">
        <f t="shared" si="230"/>
        <v/>
      </c>
      <c r="DZ68" s="77" t="str">
        <f t="shared" si="230"/>
        <v/>
      </c>
      <c r="EA68" s="77" t="str">
        <f t="shared" si="230"/>
        <v/>
      </c>
      <c r="EB68" s="77" t="str">
        <f t="shared" si="230"/>
        <v/>
      </c>
      <c r="EC68" s="77" t="str">
        <f t="shared" ref="EC68:ER68" si="231">IFERROR(EC58-EC62,"")</f>
        <v/>
      </c>
      <c r="ED68" s="77" t="str">
        <f t="shared" si="231"/>
        <v/>
      </c>
      <c r="EE68" s="77" t="str">
        <f t="shared" si="231"/>
        <v/>
      </c>
      <c r="EF68" s="77" t="str">
        <f t="shared" si="231"/>
        <v/>
      </c>
      <c r="EG68" s="77" t="str">
        <f t="shared" si="231"/>
        <v/>
      </c>
      <c r="EH68" s="77" t="str">
        <f t="shared" si="231"/>
        <v/>
      </c>
      <c r="EI68" s="77" t="str">
        <f t="shared" si="231"/>
        <v/>
      </c>
      <c r="EJ68" s="77" t="str">
        <f t="shared" si="231"/>
        <v/>
      </c>
      <c r="EK68" s="77" t="str">
        <f t="shared" si="231"/>
        <v/>
      </c>
      <c r="EL68" s="77" t="str">
        <f t="shared" si="231"/>
        <v/>
      </c>
      <c r="EM68" s="77" t="str">
        <f t="shared" si="231"/>
        <v/>
      </c>
      <c r="EN68" s="77" t="str">
        <f t="shared" si="231"/>
        <v/>
      </c>
      <c r="EO68" s="77" t="str">
        <f t="shared" si="231"/>
        <v/>
      </c>
      <c r="EP68" s="77" t="str">
        <f t="shared" si="231"/>
        <v/>
      </c>
      <c r="EQ68" s="77" t="str">
        <f t="shared" si="231"/>
        <v/>
      </c>
      <c r="ER68" s="77" t="str">
        <f t="shared" si="231"/>
        <v/>
      </c>
      <c r="EU68" s="411"/>
      <c r="EV68" s="414" t="s">
        <v>32</v>
      </c>
      <c r="EW68" s="415"/>
      <c r="EX68" s="64" t="str">
        <f t="shared" si="226"/>
        <v/>
      </c>
      <c r="EY68" s="64" t="str">
        <f t="shared" si="226"/>
        <v/>
      </c>
      <c r="EZ68" s="64" t="str">
        <f t="shared" si="226"/>
        <v/>
      </c>
      <c r="FA68" s="64" t="str">
        <f t="shared" si="226"/>
        <v/>
      </c>
      <c r="FB68" s="64" t="str">
        <f t="shared" si="226"/>
        <v/>
      </c>
      <c r="FC68" s="64" t="str">
        <f t="shared" si="226"/>
        <v/>
      </c>
      <c r="FD68" s="64" t="str">
        <f t="shared" si="226"/>
        <v/>
      </c>
      <c r="FE68" s="64" t="str">
        <f t="shared" si="226"/>
        <v/>
      </c>
      <c r="FF68" s="64" t="str">
        <f t="shared" si="226"/>
        <v/>
      </c>
      <c r="FG68" s="64" t="str">
        <f t="shared" si="226"/>
        <v/>
      </c>
      <c r="FH68" s="64" t="str">
        <f t="shared" si="226"/>
        <v/>
      </c>
      <c r="FI68" s="64" t="str">
        <f t="shared" si="226"/>
        <v/>
      </c>
      <c r="FJ68" s="64" t="str">
        <f t="shared" si="226"/>
        <v/>
      </c>
      <c r="FK68" s="64" t="str">
        <f t="shared" si="226"/>
        <v/>
      </c>
      <c r="FL68" s="64" t="str">
        <f t="shared" si="226"/>
        <v/>
      </c>
      <c r="FM68" s="64" t="str">
        <f t="shared" si="226"/>
        <v/>
      </c>
      <c r="FN68" s="64" t="str">
        <f t="shared" si="226"/>
        <v/>
      </c>
      <c r="FO68" s="64" t="str">
        <f t="shared" si="226"/>
        <v/>
      </c>
      <c r="FP68" s="64" t="str">
        <f t="shared" si="226"/>
        <v/>
      </c>
      <c r="FQ68" s="64" t="str">
        <f t="shared" si="226"/>
        <v/>
      </c>
      <c r="FR68" s="64" t="str">
        <f t="shared" si="226"/>
        <v/>
      </c>
      <c r="FS68" s="64" t="str">
        <f t="shared" si="226"/>
        <v/>
      </c>
      <c r="FT68" s="64" t="str">
        <f t="shared" si="226"/>
        <v/>
      </c>
      <c r="FU68" s="64" t="str">
        <f t="shared" si="226"/>
        <v/>
      </c>
      <c r="FV68" s="64" t="str">
        <f t="shared" si="226"/>
        <v/>
      </c>
      <c r="FW68" s="64" t="str">
        <f t="shared" si="226"/>
        <v/>
      </c>
      <c r="FX68" s="64" t="str">
        <f t="shared" si="226"/>
        <v/>
      </c>
      <c r="FY68" s="64" t="str">
        <f t="shared" si="226"/>
        <v/>
      </c>
      <c r="FZ68" s="64" t="str">
        <f t="shared" si="226"/>
        <v/>
      </c>
      <c r="GA68" s="64" t="str">
        <f t="shared" si="226"/>
        <v/>
      </c>
      <c r="GB68" s="64" t="str">
        <f t="shared" si="226"/>
        <v/>
      </c>
      <c r="GC68" s="64" t="str">
        <f t="shared" si="226"/>
        <v/>
      </c>
      <c r="GD68" s="64" t="str">
        <f t="shared" si="226"/>
        <v/>
      </c>
      <c r="GE68" s="64" t="str">
        <f t="shared" si="226"/>
        <v/>
      </c>
      <c r="GF68" s="64" t="str">
        <f t="shared" si="226"/>
        <v/>
      </c>
      <c r="GG68" s="64" t="str">
        <f t="shared" si="226"/>
        <v/>
      </c>
      <c r="GH68" s="64" t="str">
        <f t="shared" si="226"/>
        <v/>
      </c>
      <c r="GI68" s="64" t="str">
        <f t="shared" si="226"/>
        <v/>
      </c>
      <c r="GJ68" s="64" t="str">
        <f t="shared" si="226"/>
        <v/>
      </c>
      <c r="GK68" s="64" t="str">
        <f t="shared" si="226"/>
        <v/>
      </c>
      <c r="GL68" s="64" t="str">
        <f t="shared" si="226"/>
        <v/>
      </c>
      <c r="GM68" s="64" t="str">
        <f t="shared" si="226"/>
        <v/>
      </c>
      <c r="GN68" s="64" t="str">
        <f t="shared" si="226"/>
        <v/>
      </c>
      <c r="GO68" s="64" t="str">
        <f t="shared" si="226"/>
        <v/>
      </c>
      <c r="GP68" s="64" t="str">
        <f t="shared" si="226"/>
        <v/>
      </c>
      <c r="GQ68" s="64" t="str">
        <f t="shared" si="226"/>
        <v/>
      </c>
      <c r="GR68" s="64" t="str">
        <f t="shared" si="226"/>
        <v/>
      </c>
      <c r="GS68" s="64" t="str">
        <f t="shared" si="226"/>
        <v/>
      </c>
      <c r="GT68" s="64" t="str">
        <f t="shared" si="226"/>
        <v/>
      </c>
      <c r="GU68" s="64" t="str">
        <f t="shared" si="226"/>
        <v/>
      </c>
      <c r="GV68" s="64" t="str">
        <f t="shared" si="226"/>
        <v/>
      </c>
      <c r="GW68" s="64" t="str">
        <f t="shared" si="226"/>
        <v/>
      </c>
      <c r="GX68" s="64" t="str">
        <f t="shared" si="226"/>
        <v/>
      </c>
      <c r="GY68" s="64" t="str">
        <f t="shared" si="226"/>
        <v/>
      </c>
      <c r="GZ68" s="64" t="str">
        <f t="shared" si="226"/>
        <v/>
      </c>
      <c r="HA68" s="64" t="str">
        <f t="shared" si="226"/>
        <v/>
      </c>
      <c r="HB68" s="64" t="str">
        <f t="shared" si="226"/>
        <v/>
      </c>
      <c r="HC68" s="64" t="str">
        <f t="shared" si="226"/>
        <v/>
      </c>
      <c r="HD68" s="64" t="str">
        <f t="shared" si="226"/>
        <v/>
      </c>
      <c r="HE68" s="64" t="str">
        <f t="shared" si="226"/>
        <v/>
      </c>
      <c r="HF68" s="64" t="str">
        <f t="shared" si="226"/>
        <v/>
      </c>
      <c r="HG68" s="64" t="str">
        <f t="shared" si="226"/>
        <v/>
      </c>
      <c r="HH68" s="64" t="str">
        <f t="shared" si="226"/>
        <v/>
      </c>
      <c r="HI68" s="64" t="str">
        <f t="shared" si="226"/>
        <v/>
      </c>
      <c r="HJ68" s="64" t="str">
        <f t="shared" si="227"/>
        <v/>
      </c>
      <c r="HK68" s="64" t="str">
        <f t="shared" si="227"/>
        <v/>
      </c>
      <c r="HL68" s="64" t="str">
        <f t="shared" si="227"/>
        <v/>
      </c>
      <c r="HM68" s="64" t="str">
        <f t="shared" si="227"/>
        <v/>
      </c>
      <c r="HN68" s="64" t="str">
        <f t="shared" si="227"/>
        <v/>
      </c>
      <c r="HO68" s="64" t="str">
        <f t="shared" si="227"/>
        <v/>
      </c>
      <c r="HP68" s="64" t="str">
        <f t="shared" si="227"/>
        <v/>
      </c>
      <c r="HQ68" s="64" t="str">
        <f t="shared" si="227"/>
        <v/>
      </c>
      <c r="HR68" s="64" t="str">
        <f t="shared" si="227"/>
        <v/>
      </c>
      <c r="HS68" s="64" t="str">
        <f t="shared" si="227"/>
        <v/>
      </c>
      <c r="HT68" s="64" t="str">
        <f t="shared" si="227"/>
        <v/>
      </c>
      <c r="HU68" s="64" t="str">
        <f t="shared" si="227"/>
        <v/>
      </c>
      <c r="HV68" s="64" t="str">
        <f t="shared" si="227"/>
        <v/>
      </c>
      <c r="HW68" s="64" t="str">
        <f t="shared" si="227"/>
        <v/>
      </c>
      <c r="HX68" s="64" t="str">
        <f t="shared" si="227"/>
        <v/>
      </c>
      <c r="HY68" s="64" t="str">
        <f t="shared" si="227"/>
        <v/>
      </c>
      <c r="HZ68" s="64" t="str">
        <f t="shared" si="227"/>
        <v/>
      </c>
      <c r="IA68" s="64" t="str">
        <f t="shared" si="227"/>
        <v/>
      </c>
      <c r="IB68" s="64" t="str">
        <f t="shared" si="227"/>
        <v/>
      </c>
      <c r="IC68" s="64" t="str">
        <f t="shared" si="227"/>
        <v/>
      </c>
      <c r="ID68" s="64" t="str">
        <f t="shared" si="227"/>
        <v/>
      </c>
      <c r="IE68" s="64" t="str">
        <f t="shared" si="227"/>
        <v/>
      </c>
      <c r="IF68" s="64" t="str">
        <f t="shared" si="227"/>
        <v/>
      </c>
      <c r="IG68" s="64" t="str">
        <f t="shared" si="227"/>
        <v/>
      </c>
      <c r="IH68" s="64" t="str">
        <f t="shared" si="227"/>
        <v/>
      </c>
      <c r="II68" s="64" t="str">
        <f t="shared" si="227"/>
        <v/>
      </c>
      <c r="IJ68" s="64" t="str">
        <f t="shared" si="227"/>
        <v/>
      </c>
      <c r="IK68" s="64" t="str">
        <f t="shared" si="227"/>
        <v/>
      </c>
      <c r="IL68" s="64" t="str">
        <f t="shared" si="227"/>
        <v/>
      </c>
      <c r="IM68" s="64" t="str">
        <f t="shared" si="227"/>
        <v/>
      </c>
      <c r="IN68" s="64" t="str">
        <f t="shared" si="227"/>
        <v/>
      </c>
      <c r="IO68" s="64" t="str">
        <f t="shared" si="227"/>
        <v/>
      </c>
      <c r="IP68" s="64" t="str">
        <f t="shared" si="227"/>
        <v/>
      </c>
      <c r="IQ68" s="64" t="str">
        <f t="shared" si="227"/>
        <v/>
      </c>
      <c r="IR68" s="64" t="str">
        <f t="shared" si="227"/>
        <v/>
      </c>
      <c r="IS68" s="64" t="str">
        <f t="shared" si="227"/>
        <v/>
      </c>
      <c r="IT68" s="64" t="str">
        <f t="shared" si="227"/>
        <v/>
      </c>
      <c r="IU68" s="64" t="str">
        <f t="shared" si="227"/>
        <v/>
      </c>
      <c r="IV68" s="64" t="str">
        <f t="shared" si="227"/>
        <v/>
      </c>
      <c r="IW68" s="64" t="str">
        <f t="shared" si="227"/>
        <v/>
      </c>
      <c r="IX68" s="64" t="str">
        <f t="shared" si="227"/>
        <v/>
      </c>
      <c r="IY68" s="64" t="str">
        <f t="shared" si="227"/>
        <v/>
      </c>
      <c r="IZ68" s="64" t="str">
        <f t="shared" si="227"/>
        <v/>
      </c>
      <c r="JA68" s="64" t="str">
        <f t="shared" si="227"/>
        <v/>
      </c>
      <c r="JB68" s="64" t="str">
        <f t="shared" si="227"/>
        <v/>
      </c>
      <c r="JC68" s="64" t="str">
        <f t="shared" si="227"/>
        <v/>
      </c>
      <c r="JD68" s="64" t="str">
        <f t="shared" si="227"/>
        <v/>
      </c>
      <c r="JE68" s="64" t="str">
        <f t="shared" si="227"/>
        <v/>
      </c>
      <c r="JF68" s="64" t="str">
        <f t="shared" si="227"/>
        <v/>
      </c>
      <c r="JG68" s="64" t="str">
        <f t="shared" si="227"/>
        <v/>
      </c>
      <c r="JH68" s="64" t="str">
        <f t="shared" si="227"/>
        <v/>
      </c>
      <c r="JI68" s="64" t="str">
        <f t="shared" si="227"/>
        <v/>
      </c>
      <c r="JJ68" s="64" t="str">
        <f t="shared" si="227"/>
        <v/>
      </c>
      <c r="JK68" s="64" t="str">
        <f t="shared" si="227"/>
        <v/>
      </c>
      <c r="JL68" s="64" t="str">
        <f t="shared" si="227"/>
        <v/>
      </c>
      <c r="JM68" s="64" t="str">
        <f t="shared" si="227"/>
        <v/>
      </c>
      <c r="JN68" s="64" t="str">
        <f t="shared" si="227"/>
        <v/>
      </c>
      <c r="JO68" s="64" t="str">
        <f t="shared" si="227"/>
        <v/>
      </c>
      <c r="JP68" s="64" t="str">
        <f t="shared" si="227"/>
        <v/>
      </c>
      <c r="JQ68" s="64" t="str">
        <f t="shared" si="227"/>
        <v/>
      </c>
      <c r="JR68" s="64" t="str">
        <f t="shared" si="227"/>
        <v/>
      </c>
      <c r="JS68" s="64" t="str">
        <f t="shared" si="227"/>
        <v/>
      </c>
      <c r="JT68" s="64" t="str">
        <f t="shared" si="227"/>
        <v/>
      </c>
      <c r="JU68" s="64" t="str">
        <f t="shared" si="227"/>
        <v/>
      </c>
      <c r="JV68" s="64" t="str">
        <f t="shared" si="228"/>
        <v/>
      </c>
      <c r="JW68" s="64" t="str">
        <f t="shared" si="228"/>
        <v/>
      </c>
      <c r="JX68" s="64" t="str">
        <f t="shared" si="228"/>
        <v/>
      </c>
      <c r="JY68" s="64" t="str">
        <f t="shared" si="228"/>
        <v/>
      </c>
      <c r="JZ68" s="64" t="str">
        <f t="shared" si="228"/>
        <v/>
      </c>
      <c r="KA68" s="64" t="str">
        <f t="shared" si="228"/>
        <v/>
      </c>
      <c r="KB68" s="64" t="str">
        <f t="shared" si="228"/>
        <v/>
      </c>
      <c r="KC68" s="64" t="str">
        <f t="shared" si="228"/>
        <v/>
      </c>
      <c r="KD68" s="64" t="str">
        <f t="shared" si="228"/>
        <v/>
      </c>
      <c r="KE68" s="64" t="str">
        <f t="shared" si="228"/>
        <v/>
      </c>
      <c r="KF68" s="64" t="str">
        <f t="shared" si="228"/>
        <v/>
      </c>
      <c r="KG68" s="64" t="str">
        <f t="shared" si="228"/>
        <v/>
      </c>
      <c r="KH68" s="64" t="str">
        <f t="shared" si="228"/>
        <v/>
      </c>
      <c r="KI68" s="64" t="str">
        <f t="shared" si="228"/>
        <v/>
      </c>
      <c r="KJ68" s="64" t="str">
        <f t="shared" si="228"/>
        <v/>
      </c>
      <c r="KK68" s="64" t="str">
        <f t="shared" si="228"/>
        <v/>
      </c>
      <c r="KL68" s="64" t="str">
        <f t="shared" si="228"/>
        <v/>
      </c>
      <c r="KM68" s="64" t="str">
        <f t="shared" si="228"/>
        <v/>
      </c>
      <c r="KN68" s="64" t="str">
        <f t="shared" si="228"/>
        <v/>
      </c>
      <c r="KO68" s="64" t="str">
        <f t="shared" si="228"/>
        <v/>
      </c>
      <c r="KP68" s="64" t="str">
        <f t="shared" si="228"/>
        <v/>
      </c>
      <c r="KQ68" s="64" t="str">
        <f t="shared" si="228"/>
        <v/>
      </c>
      <c r="KR68" s="64" t="str">
        <f t="shared" si="228"/>
        <v/>
      </c>
      <c r="KS68" s="64" t="str">
        <f t="shared" si="228"/>
        <v/>
      </c>
      <c r="KT68" s="64" t="str">
        <f t="shared" si="228"/>
        <v/>
      </c>
      <c r="KU68" s="64" t="str">
        <f t="shared" si="228"/>
        <v/>
      </c>
      <c r="KV68" s="64" t="str">
        <f t="shared" si="228"/>
        <v/>
      </c>
      <c r="KW68" s="64" t="str">
        <f t="shared" si="228"/>
        <v/>
      </c>
    </row>
    <row r="69" spans="1:309" ht="20.100000000000001" customHeight="1" x14ac:dyDescent="0.25">
      <c r="A69" s="406"/>
      <c r="B69" s="409" t="s">
        <v>33</v>
      </c>
      <c r="C69" s="409"/>
      <c r="D69" s="77" t="str">
        <f t="shared" si="222"/>
        <v/>
      </c>
      <c r="E69" s="77" t="str">
        <f t="shared" ref="E69:BP69" si="232">IFERROR(E59-E63,"")</f>
        <v/>
      </c>
      <c r="F69" s="77" t="str">
        <f t="shared" si="232"/>
        <v/>
      </c>
      <c r="G69" s="77" t="str">
        <f t="shared" si="232"/>
        <v/>
      </c>
      <c r="H69" s="77" t="str">
        <f t="shared" si="232"/>
        <v/>
      </c>
      <c r="I69" s="77" t="str">
        <f t="shared" si="232"/>
        <v/>
      </c>
      <c r="J69" s="77" t="str">
        <f t="shared" si="232"/>
        <v/>
      </c>
      <c r="K69" s="77" t="str">
        <f t="shared" si="232"/>
        <v/>
      </c>
      <c r="L69" s="77" t="str">
        <f t="shared" si="232"/>
        <v/>
      </c>
      <c r="M69" s="77" t="str">
        <f t="shared" si="232"/>
        <v/>
      </c>
      <c r="N69" s="77" t="str">
        <f t="shared" si="232"/>
        <v/>
      </c>
      <c r="O69" s="77" t="str">
        <f t="shared" si="232"/>
        <v/>
      </c>
      <c r="P69" s="77" t="str">
        <f t="shared" si="232"/>
        <v/>
      </c>
      <c r="Q69" s="77" t="str">
        <f t="shared" si="232"/>
        <v/>
      </c>
      <c r="R69" s="77" t="str">
        <f t="shared" si="232"/>
        <v/>
      </c>
      <c r="S69" s="77" t="str">
        <f t="shared" si="232"/>
        <v/>
      </c>
      <c r="T69" s="77" t="str">
        <f t="shared" si="232"/>
        <v/>
      </c>
      <c r="U69" s="77" t="str">
        <f t="shared" si="232"/>
        <v/>
      </c>
      <c r="V69" s="77" t="str">
        <f t="shared" si="232"/>
        <v/>
      </c>
      <c r="W69" s="77" t="str">
        <f t="shared" si="232"/>
        <v/>
      </c>
      <c r="X69" s="77" t="str">
        <f t="shared" si="232"/>
        <v/>
      </c>
      <c r="Y69" s="77" t="str">
        <f t="shared" si="232"/>
        <v/>
      </c>
      <c r="Z69" s="77" t="str">
        <f t="shared" si="232"/>
        <v/>
      </c>
      <c r="AA69" s="77" t="str">
        <f t="shared" si="232"/>
        <v/>
      </c>
      <c r="AB69" s="77" t="str">
        <f t="shared" si="232"/>
        <v/>
      </c>
      <c r="AC69" s="77" t="str">
        <f t="shared" si="232"/>
        <v/>
      </c>
      <c r="AD69" s="77" t="str">
        <f t="shared" si="232"/>
        <v/>
      </c>
      <c r="AE69" s="77" t="str">
        <f t="shared" si="232"/>
        <v/>
      </c>
      <c r="AF69" s="77" t="str">
        <f t="shared" si="232"/>
        <v/>
      </c>
      <c r="AG69" s="77" t="str">
        <f t="shared" si="232"/>
        <v/>
      </c>
      <c r="AH69" s="77" t="str">
        <f t="shared" si="232"/>
        <v/>
      </c>
      <c r="AI69" s="77" t="str">
        <f t="shared" si="232"/>
        <v/>
      </c>
      <c r="AJ69" s="77" t="str">
        <f t="shared" si="232"/>
        <v/>
      </c>
      <c r="AK69" s="77" t="str">
        <f t="shared" si="232"/>
        <v/>
      </c>
      <c r="AL69" s="77" t="str">
        <f t="shared" si="232"/>
        <v/>
      </c>
      <c r="AM69" s="77" t="str">
        <f t="shared" si="232"/>
        <v/>
      </c>
      <c r="AN69" s="77" t="str">
        <f t="shared" si="232"/>
        <v/>
      </c>
      <c r="AO69" s="77" t="str">
        <f t="shared" si="232"/>
        <v/>
      </c>
      <c r="AP69" s="77" t="str">
        <f t="shared" si="232"/>
        <v/>
      </c>
      <c r="AQ69" s="77" t="str">
        <f t="shared" si="232"/>
        <v/>
      </c>
      <c r="AR69" s="77" t="str">
        <f t="shared" si="232"/>
        <v/>
      </c>
      <c r="AS69" s="77" t="str">
        <f t="shared" si="232"/>
        <v/>
      </c>
      <c r="AT69" s="77" t="str">
        <f t="shared" si="232"/>
        <v/>
      </c>
      <c r="AU69" s="77" t="str">
        <f t="shared" si="232"/>
        <v/>
      </c>
      <c r="AV69" s="77" t="str">
        <f t="shared" si="232"/>
        <v/>
      </c>
      <c r="AW69" s="77" t="str">
        <f t="shared" si="232"/>
        <v/>
      </c>
      <c r="AX69" s="77" t="str">
        <f t="shared" si="232"/>
        <v/>
      </c>
      <c r="AY69" s="77" t="str">
        <f t="shared" si="232"/>
        <v/>
      </c>
      <c r="AZ69" s="77" t="str">
        <f t="shared" si="232"/>
        <v/>
      </c>
      <c r="BA69" s="77" t="str">
        <f t="shared" si="232"/>
        <v/>
      </c>
      <c r="BB69" s="77" t="str">
        <f t="shared" si="232"/>
        <v/>
      </c>
      <c r="BC69" s="77" t="str">
        <f t="shared" si="232"/>
        <v/>
      </c>
      <c r="BD69" s="77" t="str">
        <f t="shared" si="232"/>
        <v/>
      </c>
      <c r="BE69" s="77" t="str">
        <f t="shared" si="232"/>
        <v/>
      </c>
      <c r="BF69" s="77" t="str">
        <f t="shared" si="232"/>
        <v/>
      </c>
      <c r="BG69" s="77" t="str">
        <f t="shared" si="232"/>
        <v/>
      </c>
      <c r="BH69" s="77" t="str">
        <f t="shared" si="232"/>
        <v/>
      </c>
      <c r="BI69" s="77" t="str">
        <f t="shared" si="232"/>
        <v/>
      </c>
      <c r="BJ69" s="77" t="str">
        <f t="shared" si="232"/>
        <v/>
      </c>
      <c r="BK69" s="77" t="str">
        <f t="shared" si="232"/>
        <v/>
      </c>
      <c r="BL69" s="77" t="str">
        <f t="shared" si="232"/>
        <v/>
      </c>
      <c r="BM69" s="77" t="str">
        <f t="shared" si="232"/>
        <v/>
      </c>
      <c r="BN69" s="77" t="str">
        <f t="shared" si="232"/>
        <v/>
      </c>
      <c r="BO69" s="77" t="str">
        <f t="shared" si="232"/>
        <v/>
      </c>
      <c r="BP69" s="77" t="str">
        <f t="shared" si="232"/>
        <v/>
      </c>
      <c r="BQ69" s="77" t="str">
        <f t="shared" ref="BQ69:EB69" si="233">IFERROR(BQ59-BQ63,"")</f>
        <v/>
      </c>
      <c r="BR69" s="77" t="str">
        <f t="shared" si="233"/>
        <v/>
      </c>
      <c r="BS69" s="77" t="str">
        <f t="shared" si="233"/>
        <v/>
      </c>
      <c r="BT69" s="77" t="str">
        <f t="shared" si="233"/>
        <v/>
      </c>
      <c r="BU69" s="77" t="str">
        <f t="shared" si="233"/>
        <v/>
      </c>
      <c r="BV69" s="77" t="str">
        <f t="shared" si="233"/>
        <v/>
      </c>
      <c r="BW69" s="77" t="str">
        <f t="shared" si="233"/>
        <v/>
      </c>
      <c r="BX69" s="77" t="str">
        <f t="shared" si="233"/>
        <v/>
      </c>
      <c r="BY69" s="77" t="str">
        <f t="shared" si="233"/>
        <v/>
      </c>
      <c r="BZ69" s="77" t="str">
        <f t="shared" si="233"/>
        <v/>
      </c>
      <c r="CA69" s="77" t="str">
        <f t="shared" si="233"/>
        <v/>
      </c>
      <c r="CB69" s="77" t="str">
        <f t="shared" si="233"/>
        <v/>
      </c>
      <c r="CC69" s="77" t="str">
        <f t="shared" si="233"/>
        <v/>
      </c>
      <c r="CD69" s="77" t="str">
        <f t="shared" si="233"/>
        <v/>
      </c>
      <c r="CE69" s="77" t="str">
        <f t="shared" si="233"/>
        <v/>
      </c>
      <c r="CF69" s="77" t="str">
        <f t="shared" si="233"/>
        <v/>
      </c>
      <c r="CG69" s="77" t="str">
        <f t="shared" si="233"/>
        <v/>
      </c>
      <c r="CH69" s="77" t="str">
        <f t="shared" si="233"/>
        <v/>
      </c>
      <c r="CI69" s="77" t="str">
        <f t="shared" si="233"/>
        <v/>
      </c>
      <c r="CJ69" s="77" t="str">
        <f t="shared" si="233"/>
        <v/>
      </c>
      <c r="CK69" s="77" t="str">
        <f t="shared" si="233"/>
        <v/>
      </c>
      <c r="CL69" s="77" t="str">
        <f t="shared" si="233"/>
        <v/>
      </c>
      <c r="CM69" s="77" t="str">
        <f t="shared" si="233"/>
        <v/>
      </c>
      <c r="CN69" s="77" t="str">
        <f t="shared" si="233"/>
        <v/>
      </c>
      <c r="CO69" s="77" t="str">
        <f t="shared" si="233"/>
        <v/>
      </c>
      <c r="CP69" s="77" t="str">
        <f t="shared" si="233"/>
        <v/>
      </c>
      <c r="CQ69" s="77" t="str">
        <f t="shared" si="233"/>
        <v/>
      </c>
      <c r="CR69" s="77" t="str">
        <f t="shared" si="233"/>
        <v/>
      </c>
      <c r="CS69" s="77" t="str">
        <f t="shared" si="233"/>
        <v/>
      </c>
      <c r="CT69" s="77" t="str">
        <f t="shared" si="233"/>
        <v/>
      </c>
      <c r="CU69" s="77" t="str">
        <f t="shared" si="233"/>
        <v/>
      </c>
      <c r="CV69" s="77" t="str">
        <f t="shared" si="233"/>
        <v/>
      </c>
      <c r="CW69" s="77" t="str">
        <f t="shared" si="233"/>
        <v/>
      </c>
      <c r="CX69" s="77" t="str">
        <f t="shared" si="233"/>
        <v/>
      </c>
      <c r="CY69" s="77" t="str">
        <f t="shared" si="233"/>
        <v/>
      </c>
      <c r="CZ69" s="77" t="str">
        <f t="shared" si="233"/>
        <v/>
      </c>
      <c r="DA69" s="77" t="str">
        <f t="shared" si="233"/>
        <v/>
      </c>
      <c r="DB69" s="77" t="str">
        <f t="shared" si="233"/>
        <v/>
      </c>
      <c r="DC69" s="77" t="str">
        <f t="shared" si="233"/>
        <v/>
      </c>
      <c r="DD69" s="77" t="str">
        <f t="shared" si="233"/>
        <v/>
      </c>
      <c r="DE69" s="77" t="str">
        <f t="shared" si="233"/>
        <v/>
      </c>
      <c r="DF69" s="77" t="str">
        <f t="shared" si="233"/>
        <v/>
      </c>
      <c r="DG69" s="77" t="str">
        <f t="shared" si="233"/>
        <v/>
      </c>
      <c r="DH69" s="77" t="str">
        <f t="shared" si="233"/>
        <v/>
      </c>
      <c r="DI69" s="77" t="str">
        <f t="shared" si="233"/>
        <v/>
      </c>
      <c r="DJ69" s="77" t="str">
        <f t="shared" si="233"/>
        <v/>
      </c>
      <c r="DK69" s="77" t="str">
        <f t="shared" si="233"/>
        <v/>
      </c>
      <c r="DL69" s="77" t="str">
        <f t="shared" si="233"/>
        <v/>
      </c>
      <c r="DM69" s="77" t="str">
        <f t="shared" si="233"/>
        <v/>
      </c>
      <c r="DN69" s="77" t="str">
        <f t="shared" si="233"/>
        <v/>
      </c>
      <c r="DO69" s="77" t="str">
        <f t="shared" si="233"/>
        <v/>
      </c>
      <c r="DP69" s="77" t="str">
        <f t="shared" si="233"/>
        <v/>
      </c>
      <c r="DQ69" s="77" t="str">
        <f t="shared" si="233"/>
        <v/>
      </c>
      <c r="DR69" s="77" t="str">
        <f t="shared" si="233"/>
        <v/>
      </c>
      <c r="DS69" s="77" t="str">
        <f t="shared" si="233"/>
        <v/>
      </c>
      <c r="DT69" s="77" t="str">
        <f t="shared" si="233"/>
        <v/>
      </c>
      <c r="DU69" s="77" t="str">
        <f t="shared" si="233"/>
        <v/>
      </c>
      <c r="DV69" s="77" t="str">
        <f t="shared" si="233"/>
        <v/>
      </c>
      <c r="DW69" s="77" t="str">
        <f t="shared" si="233"/>
        <v/>
      </c>
      <c r="DX69" s="77" t="str">
        <f t="shared" si="233"/>
        <v/>
      </c>
      <c r="DY69" s="77" t="str">
        <f t="shared" si="233"/>
        <v/>
      </c>
      <c r="DZ69" s="77" t="str">
        <f t="shared" si="233"/>
        <v/>
      </c>
      <c r="EA69" s="77" t="str">
        <f t="shared" si="233"/>
        <v/>
      </c>
      <c r="EB69" s="77" t="str">
        <f t="shared" si="233"/>
        <v/>
      </c>
      <c r="EC69" s="77" t="str">
        <f t="shared" ref="EC69:ER69" si="234">IFERROR(EC59-EC63,"")</f>
        <v/>
      </c>
      <c r="ED69" s="77" t="str">
        <f t="shared" si="234"/>
        <v/>
      </c>
      <c r="EE69" s="77" t="str">
        <f t="shared" si="234"/>
        <v/>
      </c>
      <c r="EF69" s="77" t="str">
        <f t="shared" si="234"/>
        <v/>
      </c>
      <c r="EG69" s="77" t="str">
        <f t="shared" si="234"/>
        <v/>
      </c>
      <c r="EH69" s="77" t="str">
        <f t="shared" si="234"/>
        <v/>
      </c>
      <c r="EI69" s="77" t="str">
        <f t="shared" si="234"/>
        <v/>
      </c>
      <c r="EJ69" s="77" t="str">
        <f t="shared" si="234"/>
        <v/>
      </c>
      <c r="EK69" s="77" t="str">
        <f t="shared" si="234"/>
        <v/>
      </c>
      <c r="EL69" s="77" t="str">
        <f t="shared" si="234"/>
        <v/>
      </c>
      <c r="EM69" s="77" t="str">
        <f t="shared" si="234"/>
        <v/>
      </c>
      <c r="EN69" s="77" t="str">
        <f t="shared" si="234"/>
        <v/>
      </c>
      <c r="EO69" s="77" t="str">
        <f t="shared" si="234"/>
        <v/>
      </c>
      <c r="EP69" s="77" t="str">
        <f t="shared" si="234"/>
        <v/>
      </c>
      <c r="EQ69" s="77" t="str">
        <f t="shared" si="234"/>
        <v/>
      </c>
      <c r="ER69" s="77" t="str">
        <f t="shared" si="234"/>
        <v/>
      </c>
      <c r="EU69" s="411"/>
      <c r="EV69" s="416" t="s">
        <v>33</v>
      </c>
      <c r="EW69" s="416"/>
      <c r="EX69" s="64" t="str">
        <f t="shared" si="226"/>
        <v/>
      </c>
      <c r="EY69" s="64" t="str">
        <f t="shared" si="226"/>
        <v/>
      </c>
      <c r="EZ69" s="64" t="str">
        <f t="shared" si="226"/>
        <v/>
      </c>
      <c r="FA69" s="64" t="str">
        <f t="shared" si="226"/>
        <v/>
      </c>
      <c r="FB69" s="64" t="str">
        <f t="shared" si="226"/>
        <v/>
      </c>
      <c r="FC69" s="64" t="str">
        <f t="shared" si="226"/>
        <v/>
      </c>
      <c r="FD69" s="64" t="str">
        <f t="shared" si="226"/>
        <v/>
      </c>
      <c r="FE69" s="64" t="str">
        <f t="shared" si="226"/>
        <v/>
      </c>
      <c r="FF69" s="64" t="str">
        <f t="shared" si="226"/>
        <v/>
      </c>
      <c r="FG69" s="64" t="str">
        <f t="shared" si="226"/>
        <v/>
      </c>
      <c r="FH69" s="64" t="str">
        <f t="shared" si="226"/>
        <v/>
      </c>
      <c r="FI69" s="64" t="str">
        <f t="shared" si="226"/>
        <v/>
      </c>
      <c r="FJ69" s="64" t="str">
        <f t="shared" si="226"/>
        <v/>
      </c>
      <c r="FK69" s="64" t="str">
        <f t="shared" si="226"/>
        <v/>
      </c>
      <c r="FL69" s="64" t="str">
        <f t="shared" si="226"/>
        <v/>
      </c>
      <c r="FM69" s="64" t="str">
        <f t="shared" si="226"/>
        <v/>
      </c>
      <c r="FN69" s="64" t="str">
        <f t="shared" si="226"/>
        <v/>
      </c>
      <c r="FO69" s="64" t="str">
        <f t="shared" si="226"/>
        <v/>
      </c>
      <c r="FP69" s="64" t="str">
        <f t="shared" si="226"/>
        <v/>
      </c>
      <c r="FQ69" s="64" t="str">
        <f t="shared" si="226"/>
        <v/>
      </c>
      <c r="FR69" s="64" t="str">
        <f t="shared" si="226"/>
        <v/>
      </c>
      <c r="FS69" s="64" t="str">
        <f t="shared" si="226"/>
        <v/>
      </c>
      <c r="FT69" s="64" t="str">
        <f t="shared" si="226"/>
        <v/>
      </c>
      <c r="FU69" s="64" t="str">
        <f t="shared" si="226"/>
        <v/>
      </c>
      <c r="FV69" s="64" t="str">
        <f t="shared" si="226"/>
        <v/>
      </c>
      <c r="FW69" s="64" t="str">
        <f t="shared" si="226"/>
        <v/>
      </c>
      <c r="FX69" s="64" t="str">
        <f t="shared" si="226"/>
        <v/>
      </c>
      <c r="FY69" s="64" t="str">
        <f t="shared" si="226"/>
        <v/>
      </c>
      <c r="FZ69" s="64" t="str">
        <f t="shared" si="226"/>
        <v/>
      </c>
      <c r="GA69" s="64" t="str">
        <f t="shared" si="226"/>
        <v/>
      </c>
      <c r="GB69" s="64" t="str">
        <f t="shared" si="226"/>
        <v/>
      </c>
      <c r="GC69" s="64" t="str">
        <f t="shared" si="226"/>
        <v/>
      </c>
      <c r="GD69" s="64" t="str">
        <f t="shared" si="226"/>
        <v/>
      </c>
      <c r="GE69" s="64" t="str">
        <f t="shared" si="226"/>
        <v/>
      </c>
      <c r="GF69" s="64" t="str">
        <f t="shared" si="226"/>
        <v/>
      </c>
      <c r="GG69" s="64" t="str">
        <f t="shared" si="226"/>
        <v/>
      </c>
      <c r="GH69" s="64" t="str">
        <f t="shared" si="226"/>
        <v/>
      </c>
      <c r="GI69" s="64" t="str">
        <f t="shared" si="226"/>
        <v/>
      </c>
      <c r="GJ69" s="64" t="str">
        <f t="shared" si="226"/>
        <v/>
      </c>
      <c r="GK69" s="64" t="str">
        <f t="shared" si="226"/>
        <v/>
      </c>
      <c r="GL69" s="64" t="str">
        <f t="shared" si="226"/>
        <v/>
      </c>
      <c r="GM69" s="64" t="str">
        <f t="shared" si="226"/>
        <v/>
      </c>
      <c r="GN69" s="64" t="str">
        <f t="shared" si="226"/>
        <v/>
      </c>
      <c r="GO69" s="64" t="str">
        <f t="shared" si="226"/>
        <v/>
      </c>
      <c r="GP69" s="64" t="str">
        <f t="shared" si="226"/>
        <v/>
      </c>
      <c r="GQ69" s="64" t="str">
        <f t="shared" si="226"/>
        <v/>
      </c>
      <c r="GR69" s="64" t="str">
        <f t="shared" si="226"/>
        <v/>
      </c>
      <c r="GS69" s="64" t="str">
        <f t="shared" si="226"/>
        <v/>
      </c>
      <c r="GT69" s="64" t="str">
        <f t="shared" si="226"/>
        <v/>
      </c>
      <c r="GU69" s="64" t="str">
        <f t="shared" si="226"/>
        <v/>
      </c>
      <c r="GV69" s="64" t="str">
        <f t="shared" si="226"/>
        <v/>
      </c>
      <c r="GW69" s="64" t="str">
        <f t="shared" si="226"/>
        <v/>
      </c>
      <c r="GX69" s="64" t="str">
        <f t="shared" si="226"/>
        <v/>
      </c>
      <c r="GY69" s="64" t="str">
        <f t="shared" si="226"/>
        <v/>
      </c>
      <c r="GZ69" s="64" t="str">
        <f t="shared" si="226"/>
        <v/>
      </c>
      <c r="HA69" s="64" t="str">
        <f t="shared" si="226"/>
        <v/>
      </c>
      <c r="HB69" s="64" t="str">
        <f t="shared" si="226"/>
        <v/>
      </c>
      <c r="HC69" s="64" t="str">
        <f t="shared" si="226"/>
        <v/>
      </c>
      <c r="HD69" s="64" t="str">
        <f t="shared" si="226"/>
        <v/>
      </c>
      <c r="HE69" s="64" t="str">
        <f t="shared" si="226"/>
        <v/>
      </c>
      <c r="HF69" s="64" t="str">
        <f t="shared" si="226"/>
        <v/>
      </c>
      <c r="HG69" s="64" t="str">
        <f t="shared" si="226"/>
        <v/>
      </c>
      <c r="HH69" s="64" t="str">
        <f t="shared" si="226"/>
        <v/>
      </c>
      <c r="HI69" s="64" t="str">
        <f t="shared" si="226"/>
        <v/>
      </c>
      <c r="HJ69" s="64" t="str">
        <f t="shared" si="227"/>
        <v/>
      </c>
      <c r="HK69" s="64" t="str">
        <f t="shared" si="227"/>
        <v/>
      </c>
      <c r="HL69" s="64" t="str">
        <f t="shared" si="227"/>
        <v/>
      </c>
      <c r="HM69" s="64" t="str">
        <f t="shared" si="227"/>
        <v/>
      </c>
      <c r="HN69" s="64" t="str">
        <f t="shared" si="227"/>
        <v/>
      </c>
      <c r="HO69" s="64" t="str">
        <f t="shared" si="227"/>
        <v/>
      </c>
      <c r="HP69" s="64" t="str">
        <f t="shared" si="227"/>
        <v/>
      </c>
      <c r="HQ69" s="64" t="str">
        <f t="shared" si="227"/>
        <v/>
      </c>
      <c r="HR69" s="64" t="str">
        <f t="shared" si="227"/>
        <v/>
      </c>
      <c r="HS69" s="64" t="str">
        <f t="shared" si="227"/>
        <v/>
      </c>
      <c r="HT69" s="64" t="str">
        <f t="shared" si="227"/>
        <v/>
      </c>
      <c r="HU69" s="64" t="str">
        <f t="shared" si="227"/>
        <v/>
      </c>
      <c r="HV69" s="64" t="str">
        <f t="shared" si="227"/>
        <v/>
      </c>
      <c r="HW69" s="64" t="str">
        <f t="shared" si="227"/>
        <v/>
      </c>
      <c r="HX69" s="64" t="str">
        <f t="shared" si="227"/>
        <v/>
      </c>
      <c r="HY69" s="64" t="str">
        <f t="shared" si="227"/>
        <v/>
      </c>
      <c r="HZ69" s="64" t="str">
        <f t="shared" si="227"/>
        <v/>
      </c>
      <c r="IA69" s="64" t="str">
        <f t="shared" si="227"/>
        <v/>
      </c>
      <c r="IB69" s="64" t="str">
        <f t="shared" si="227"/>
        <v/>
      </c>
      <c r="IC69" s="64" t="str">
        <f t="shared" si="227"/>
        <v/>
      </c>
      <c r="ID69" s="64" t="str">
        <f t="shared" si="227"/>
        <v/>
      </c>
      <c r="IE69" s="64" t="str">
        <f t="shared" si="227"/>
        <v/>
      </c>
      <c r="IF69" s="64" t="str">
        <f t="shared" si="227"/>
        <v/>
      </c>
      <c r="IG69" s="64" t="str">
        <f t="shared" si="227"/>
        <v/>
      </c>
      <c r="IH69" s="64" t="str">
        <f t="shared" si="227"/>
        <v/>
      </c>
      <c r="II69" s="64" t="str">
        <f t="shared" si="227"/>
        <v/>
      </c>
      <c r="IJ69" s="64" t="str">
        <f t="shared" si="227"/>
        <v/>
      </c>
      <c r="IK69" s="64" t="str">
        <f t="shared" si="227"/>
        <v/>
      </c>
      <c r="IL69" s="64" t="str">
        <f t="shared" si="227"/>
        <v/>
      </c>
      <c r="IM69" s="64" t="str">
        <f t="shared" si="227"/>
        <v/>
      </c>
      <c r="IN69" s="64" t="str">
        <f t="shared" si="227"/>
        <v/>
      </c>
      <c r="IO69" s="64" t="str">
        <f t="shared" si="227"/>
        <v/>
      </c>
      <c r="IP69" s="64" t="str">
        <f t="shared" si="227"/>
        <v/>
      </c>
      <c r="IQ69" s="64" t="str">
        <f t="shared" si="227"/>
        <v/>
      </c>
      <c r="IR69" s="64" t="str">
        <f t="shared" si="227"/>
        <v/>
      </c>
      <c r="IS69" s="64" t="str">
        <f t="shared" si="227"/>
        <v/>
      </c>
      <c r="IT69" s="64" t="str">
        <f t="shared" si="227"/>
        <v/>
      </c>
      <c r="IU69" s="64" t="str">
        <f t="shared" si="227"/>
        <v/>
      </c>
      <c r="IV69" s="64" t="str">
        <f t="shared" si="227"/>
        <v/>
      </c>
      <c r="IW69" s="64" t="str">
        <f t="shared" si="227"/>
        <v/>
      </c>
      <c r="IX69" s="64" t="str">
        <f t="shared" si="227"/>
        <v/>
      </c>
      <c r="IY69" s="64" t="str">
        <f t="shared" si="227"/>
        <v/>
      </c>
      <c r="IZ69" s="64" t="str">
        <f t="shared" si="227"/>
        <v/>
      </c>
      <c r="JA69" s="64" t="str">
        <f t="shared" si="227"/>
        <v/>
      </c>
      <c r="JB69" s="64" t="str">
        <f t="shared" si="227"/>
        <v/>
      </c>
      <c r="JC69" s="64" t="str">
        <f t="shared" si="227"/>
        <v/>
      </c>
      <c r="JD69" s="64" t="str">
        <f t="shared" si="227"/>
        <v/>
      </c>
      <c r="JE69" s="64" t="str">
        <f t="shared" si="227"/>
        <v/>
      </c>
      <c r="JF69" s="64" t="str">
        <f t="shared" si="227"/>
        <v/>
      </c>
      <c r="JG69" s="64" t="str">
        <f t="shared" si="227"/>
        <v/>
      </c>
      <c r="JH69" s="64" t="str">
        <f t="shared" si="227"/>
        <v/>
      </c>
      <c r="JI69" s="64" t="str">
        <f t="shared" si="227"/>
        <v/>
      </c>
      <c r="JJ69" s="64" t="str">
        <f t="shared" si="227"/>
        <v/>
      </c>
      <c r="JK69" s="64" t="str">
        <f t="shared" si="227"/>
        <v/>
      </c>
      <c r="JL69" s="64" t="str">
        <f t="shared" si="227"/>
        <v/>
      </c>
      <c r="JM69" s="64" t="str">
        <f t="shared" si="227"/>
        <v/>
      </c>
      <c r="JN69" s="64" t="str">
        <f t="shared" si="227"/>
        <v/>
      </c>
      <c r="JO69" s="64" t="str">
        <f t="shared" si="227"/>
        <v/>
      </c>
      <c r="JP69" s="64" t="str">
        <f t="shared" si="227"/>
        <v/>
      </c>
      <c r="JQ69" s="64" t="str">
        <f t="shared" si="227"/>
        <v/>
      </c>
      <c r="JR69" s="64" t="str">
        <f t="shared" si="227"/>
        <v/>
      </c>
      <c r="JS69" s="64" t="str">
        <f t="shared" si="227"/>
        <v/>
      </c>
      <c r="JT69" s="64" t="str">
        <f t="shared" si="227"/>
        <v/>
      </c>
      <c r="JU69" s="64" t="str">
        <f t="shared" si="227"/>
        <v/>
      </c>
      <c r="JV69" s="64" t="str">
        <f t="shared" si="228"/>
        <v/>
      </c>
      <c r="JW69" s="64" t="str">
        <f t="shared" si="228"/>
        <v/>
      </c>
      <c r="JX69" s="64" t="str">
        <f t="shared" si="228"/>
        <v/>
      </c>
      <c r="JY69" s="64" t="str">
        <f t="shared" si="228"/>
        <v/>
      </c>
      <c r="JZ69" s="64" t="str">
        <f t="shared" si="228"/>
        <v/>
      </c>
      <c r="KA69" s="64" t="str">
        <f t="shared" si="228"/>
        <v/>
      </c>
      <c r="KB69" s="64" t="str">
        <f t="shared" si="228"/>
        <v/>
      </c>
      <c r="KC69" s="64" t="str">
        <f t="shared" si="228"/>
        <v/>
      </c>
      <c r="KD69" s="64" t="str">
        <f t="shared" si="228"/>
        <v/>
      </c>
      <c r="KE69" s="64" t="str">
        <f t="shared" si="228"/>
        <v/>
      </c>
      <c r="KF69" s="64" t="str">
        <f t="shared" si="228"/>
        <v/>
      </c>
      <c r="KG69" s="64" t="str">
        <f t="shared" si="228"/>
        <v/>
      </c>
      <c r="KH69" s="64" t="str">
        <f t="shared" si="228"/>
        <v/>
      </c>
      <c r="KI69" s="64" t="str">
        <f t="shared" si="228"/>
        <v/>
      </c>
      <c r="KJ69" s="64" t="str">
        <f t="shared" si="228"/>
        <v/>
      </c>
      <c r="KK69" s="64" t="str">
        <f t="shared" si="228"/>
        <v/>
      </c>
      <c r="KL69" s="64" t="str">
        <f t="shared" si="228"/>
        <v/>
      </c>
      <c r="KM69" s="64" t="str">
        <f t="shared" si="228"/>
        <v/>
      </c>
      <c r="KN69" s="64" t="str">
        <f t="shared" si="228"/>
        <v/>
      </c>
      <c r="KO69" s="64" t="str">
        <f t="shared" si="228"/>
        <v/>
      </c>
      <c r="KP69" s="64" t="str">
        <f t="shared" si="228"/>
        <v/>
      </c>
      <c r="KQ69" s="64" t="str">
        <f t="shared" si="228"/>
        <v/>
      </c>
      <c r="KR69" s="64" t="str">
        <f t="shared" si="228"/>
        <v/>
      </c>
      <c r="KS69" s="64" t="str">
        <f t="shared" si="228"/>
        <v/>
      </c>
      <c r="KT69" s="64" t="str">
        <f t="shared" si="228"/>
        <v/>
      </c>
      <c r="KU69" s="64" t="str">
        <f t="shared" si="228"/>
        <v/>
      </c>
      <c r="KV69" s="64" t="str">
        <f t="shared" si="228"/>
        <v/>
      </c>
      <c r="KW69" s="64" t="str">
        <f t="shared" si="228"/>
        <v/>
      </c>
    </row>
    <row r="70" spans="1:309" ht="20.100000000000001" customHeight="1" x14ac:dyDescent="0.25">
      <c r="A70" s="406"/>
      <c r="B70" s="402" t="s">
        <v>58</v>
      </c>
      <c r="C70" s="403"/>
      <c r="D70" s="77" t="str">
        <f t="shared" ref="D70" si="235">IFERROR(D42/365/D12*1000,"")</f>
        <v/>
      </c>
      <c r="E70" s="77" t="str">
        <f t="shared" ref="E70:BP70" si="236">IFERROR(E42/365/E12*1000,"")</f>
        <v/>
      </c>
      <c r="F70" s="77" t="str">
        <f t="shared" si="236"/>
        <v/>
      </c>
      <c r="G70" s="77" t="str">
        <f t="shared" si="236"/>
        <v/>
      </c>
      <c r="H70" s="77" t="str">
        <f t="shared" si="236"/>
        <v/>
      </c>
      <c r="I70" s="77" t="str">
        <f t="shared" si="236"/>
        <v/>
      </c>
      <c r="J70" s="77" t="str">
        <f t="shared" si="236"/>
        <v/>
      </c>
      <c r="K70" s="77" t="str">
        <f t="shared" si="236"/>
        <v/>
      </c>
      <c r="L70" s="77" t="str">
        <f t="shared" si="236"/>
        <v/>
      </c>
      <c r="M70" s="77" t="str">
        <f t="shared" si="236"/>
        <v/>
      </c>
      <c r="N70" s="77" t="str">
        <f t="shared" si="236"/>
        <v/>
      </c>
      <c r="O70" s="77" t="str">
        <f t="shared" si="236"/>
        <v/>
      </c>
      <c r="P70" s="77" t="str">
        <f t="shared" si="236"/>
        <v/>
      </c>
      <c r="Q70" s="77" t="str">
        <f t="shared" si="236"/>
        <v/>
      </c>
      <c r="R70" s="77" t="str">
        <f t="shared" si="236"/>
        <v/>
      </c>
      <c r="S70" s="77" t="str">
        <f t="shared" si="236"/>
        <v/>
      </c>
      <c r="T70" s="77" t="str">
        <f t="shared" si="236"/>
        <v/>
      </c>
      <c r="U70" s="77" t="str">
        <f t="shared" si="236"/>
        <v/>
      </c>
      <c r="V70" s="77" t="str">
        <f t="shared" si="236"/>
        <v/>
      </c>
      <c r="W70" s="77" t="str">
        <f t="shared" si="236"/>
        <v/>
      </c>
      <c r="X70" s="77" t="str">
        <f t="shared" si="236"/>
        <v/>
      </c>
      <c r="Y70" s="77" t="str">
        <f t="shared" si="236"/>
        <v/>
      </c>
      <c r="Z70" s="77" t="str">
        <f t="shared" si="236"/>
        <v/>
      </c>
      <c r="AA70" s="77" t="str">
        <f t="shared" si="236"/>
        <v/>
      </c>
      <c r="AB70" s="77" t="str">
        <f t="shared" si="236"/>
        <v/>
      </c>
      <c r="AC70" s="77" t="str">
        <f t="shared" si="236"/>
        <v/>
      </c>
      <c r="AD70" s="77" t="str">
        <f t="shared" si="236"/>
        <v/>
      </c>
      <c r="AE70" s="77" t="str">
        <f t="shared" si="236"/>
        <v/>
      </c>
      <c r="AF70" s="77" t="str">
        <f t="shared" si="236"/>
        <v/>
      </c>
      <c r="AG70" s="77" t="str">
        <f t="shared" si="236"/>
        <v/>
      </c>
      <c r="AH70" s="77" t="str">
        <f t="shared" si="236"/>
        <v/>
      </c>
      <c r="AI70" s="77" t="str">
        <f t="shared" si="236"/>
        <v/>
      </c>
      <c r="AJ70" s="77" t="str">
        <f t="shared" si="236"/>
        <v/>
      </c>
      <c r="AK70" s="77" t="str">
        <f t="shared" si="236"/>
        <v/>
      </c>
      <c r="AL70" s="77" t="str">
        <f t="shared" si="236"/>
        <v/>
      </c>
      <c r="AM70" s="77" t="str">
        <f t="shared" si="236"/>
        <v/>
      </c>
      <c r="AN70" s="77" t="str">
        <f t="shared" si="236"/>
        <v/>
      </c>
      <c r="AO70" s="77" t="str">
        <f t="shared" si="236"/>
        <v/>
      </c>
      <c r="AP70" s="77" t="str">
        <f t="shared" si="236"/>
        <v/>
      </c>
      <c r="AQ70" s="77" t="str">
        <f t="shared" si="236"/>
        <v/>
      </c>
      <c r="AR70" s="77" t="str">
        <f t="shared" si="236"/>
        <v/>
      </c>
      <c r="AS70" s="77" t="str">
        <f t="shared" si="236"/>
        <v/>
      </c>
      <c r="AT70" s="77" t="str">
        <f t="shared" si="236"/>
        <v/>
      </c>
      <c r="AU70" s="77" t="str">
        <f t="shared" si="236"/>
        <v/>
      </c>
      <c r="AV70" s="77" t="str">
        <f t="shared" si="236"/>
        <v/>
      </c>
      <c r="AW70" s="77" t="str">
        <f t="shared" si="236"/>
        <v/>
      </c>
      <c r="AX70" s="77" t="str">
        <f t="shared" si="236"/>
        <v/>
      </c>
      <c r="AY70" s="77" t="str">
        <f t="shared" si="236"/>
        <v/>
      </c>
      <c r="AZ70" s="77" t="str">
        <f t="shared" si="236"/>
        <v/>
      </c>
      <c r="BA70" s="77" t="str">
        <f t="shared" si="236"/>
        <v/>
      </c>
      <c r="BB70" s="77" t="str">
        <f t="shared" si="236"/>
        <v/>
      </c>
      <c r="BC70" s="77" t="str">
        <f t="shared" si="236"/>
        <v/>
      </c>
      <c r="BD70" s="77" t="str">
        <f t="shared" si="236"/>
        <v/>
      </c>
      <c r="BE70" s="77" t="str">
        <f t="shared" si="236"/>
        <v/>
      </c>
      <c r="BF70" s="77" t="str">
        <f t="shared" si="236"/>
        <v/>
      </c>
      <c r="BG70" s="77" t="str">
        <f t="shared" si="236"/>
        <v/>
      </c>
      <c r="BH70" s="77" t="str">
        <f t="shared" si="236"/>
        <v/>
      </c>
      <c r="BI70" s="77" t="str">
        <f t="shared" si="236"/>
        <v/>
      </c>
      <c r="BJ70" s="77" t="str">
        <f t="shared" si="236"/>
        <v/>
      </c>
      <c r="BK70" s="77" t="str">
        <f t="shared" si="236"/>
        <v/>
      </c>
      <c r="BL70" s="77" t="str">
        <f t="shared" si="236"/>
        <v/>
      </c>
      <c r="BM70" s="77" t="str">
        <f t="shared" si="236"/>
        <v/>
      </c>
      <c r="BN70" s="77" t="str">
        <f t="shared" si="236"/>
        <v/>
      </c>
      <c r="BO70" s="77" t="str">
        <f t="shared" si="236"/>
        <v/>
      </c>
      <c r="BP70" s="77" t="str">
        <f t="shared" si="236"/>
        <v/>
      </c>
      <c r="BQ70" s="77" t="str">
        <f t="shared" ref="BQ70:EB70" si="237">IFERROR(BQ42/365/BQ12*1000,"")</f>
        <v/>
      </c>
      <c r="BR70" s="77" t="str">
        <f t="shared" si="237"/>
        <v/>
      </c>
      <c r="BS70" s="77" t="str">
        <f t="shared" si="237"/>
        <v/>
      </c>
      <c r="BT70" s="77" t="str">
        <f t="shared" si="237"/>
        <v/>
      </c>
      <c r="BU70" s="77" t="str">
        <f t="shared" si="237"/>
        <v/>
      </c>
      <c r="BV70" s="77" t="str">
        <f t="shared" si="237"/>
        <v/>
      </c>
      <c r="BW70" s="77" t="str">
        <f t="shared" si="237"/>
        <v/>
      </c>
      <c r="BX70" s="77" t="str">
        <f t="shared" si="237"/>
        <v/>
      </c>
      <c r="BY70" s="77" t="str">
        <f t="shared" si="237"/>
        <v/>
      </c>
      <c r="BZ70" s="77" t="str">
        <f t="shared" si="237"/>
        <v/>
      </c>
      <c r="CA70" s="77" t="str">
        <f t="shared" si="237"/>
        <v/>
      </c>
      <c r="CB70" s="77" t="str">
        <f t="shared" si="237"/>
        <v/>
      </c>
      <c r="CC70" s="77" t="str">
        <f t="shared" si="237"/>
        <v/>
      </c>
      <c r="CD70" s="77" t="str">
        <f t="shared" si="237"/>
        <v/>
      </c>
      <c r="CE70" s="77" t="str">
        <f t="shared" si="237"/>
        <v/>
      </c>
      <c r="CF70" s="77" t="str">
        <f t="shared" si="237"/>
        <v/>
      </c>
      <c r="CG70" s="77" t="str">
        <f t="shared" si="237"/>
        <v/>
      </c>
      <c r="CH70" s="77" t="str">
        <f t="shared" si="237"/>
        <v/>
      </c>
      <c r="CI70" s="77" t="str">
        <f t="shared" si="237"/>
        <v/>
      </c>
      <c r="CJ70" s="77" t="str">
        <f t="shared" si="237"/>
        <v/>
      </c>
      <c r="CK70" s="77" t="str">
        <f t="shared" si="237"/>
        <v/>
      </c>
      <c r="CL70" s="77" t="str">
        <f t="shared" si="237"/>
        <v/>
      </c>
      <c r="CM70" s="77" t="str">
        <f t="shared" si="237"/>
        <v/>
      </c>
      <c r="CN70" s="77" t="str">
        <f t="shared" si="237"/>
        <v/>
      </c>
      <c r="CO70" s="77" t="str">
        <f t="shared" si="237"/>
        <v/>
      </c>
      <c r="CP70" s="77" t="str">
        <f t="shared" si="237"/>
        <v/>
      </c>
      <c r="CQ70" s="77" t="str">
        <f t="shared" si="237"/>
        <v/>
      </c>
      <c r="CR70" s="77" t="str">
        <f t="shared" si="237"/>
        <v/>
      </c>
      <c r="CS70" s="77" t="str">
        <f t="shared" si="237"/>
        <v/>
      </c>
      <c r="CT70" s="77" t="str">
        <f t="shared" si="237"/>
        <v/>
      </c>
      <c r="CU70" s="77" t="str">
        <f t="shared" si="237"/>
        <v/>
      </c>
      <c r="CV70" s="77" t="str">
        <f t="shared" si="237"/>
        <v/>
      </c>
      <c r="CW70" s="77" t="str">
        <f t="shared" si="237"/>
        <v/>
      </c>
      <c r="CX70" s="77" t="str">
        <f t="shared" si="237"/>
        <v/>
      </c>
      <c r="CY70" s="77" t="str">
        <f t="shared" si="237"/>
        <v/>
      </c>
      <c r="CZ70" s="77" t="str">
        <f t="shared" si="237"/>
        <v/>
      </c>
      <c r="DA70" s="77" t="str">
        <f t="shared" si="237"/>
        <v/>
      </c>
      <c r="DB70" s="77" t="str">
        <f t="shared" si="237"/>
        <v/>
      </c>
      <c r="DC70" s="77" t="str">
        <f t="shared" si="237"/>
        <v/>
      </c>
      <c r="DD70" s="77" t="str">
        <f t="shared" si="237"/>
        <v/>
      </c>
      <c r="DE70" s="77" t="str">
        <f t="shared" si="237"/>
        <v/>
      </c>
      <c r="DF70" s="77" t="str">
        <f t="shared" si="237"/>
        <v/>
      </c>
      <c r="DG70" s="77" t="str">
        <f t="shared" si="237"/>
        <v/>
      </c>
      <c r="DH70" s="77" t="str">
        <f t="shared" si="237"/>
        <v/>
      </c>
      <c r="DI70" s="77" t="str">
        <f t="shared" si="237"/>
        <v/>
      </c>
      <c r="DJ70" s="77" t="str">
        <f t="shared" si="237"/>
        <v/>
      </c>
      <c r="DK70" s="77" t="str">
        <f t="shared" si="237"/>
        <v/>
      </c>
      <c r="DL70" s="77" t="str">
        <f t="shared" si="237"/>
        <v/>
      </c>
      <c r="DM70" s="77" t="str">
        <f t="shared" si="237"/>
        <v/>
      </c>
      <c r="DN70" s="77" t="str">
        <f t="shared" si="237"/>
        <v/>
      </c>
      <c r="DO70" s="77" t="str">
        <f t="shared" si="237"/>
        <v/>
      </c>
      <c r="DP70" s="77" t="str">
        <f t="shared" si="237"/>
        <v/>
      </c>
      <c r="DQ70" s="77" t="str">
        <f t="shared" si="237"/>
        <v/>
      </c>
      <c r="DR70" s="77" t="str">
        <f t="shared" si="237"/>
        <v/>
      </c>
      <c r="DS70" s="77" t="str">
        <f t="shared" si="237"/>
        <v/>
      </c>
      <c r="DT70" s="77" t="str">
        <f t="shared" si="237"/>
        <v/>
      </c>
      <c r="DU70" s="77" t="str">
        <f t="shared" si="237"/>
        <v/>
      </c>
      <c r="DV70" s="77" t="str">
        <f t="shared" si="237"/>
        <v/>
      </c>
      <c r="DW70" s="77" t="str">
        <f t="shared" si="237"/>
        <v/>
      </c>
      <c r="DX70" s="77" t="str">
        <f t="shared" si="237"/>
        <v/>
      </c>
      <c r="DY70" s="77" t="str">
        <f t="shared" si="237"/>
        <v/>
      </c>
      <c r="DZ70" s="77" t="str">
        <f t="shared" si="237"/>
        <v/>
      </c>
      <c r="EA70" s="77" t="str">
        <f t="shared" si="237"/>
        <v/>
      </c>
      <c r="EB70" s="77" t="str">
        <f t="shared" si="237"/>
        <v/>
      </c>
      <c r="EC70" s="77" t="str">
        <f t="shared" ref="EC70:ER70" si="238">IFERROR(EC42/365/EC12*1000,"")</f>
        <v/>
      </c>
      <c r="ED70" s="77" t="str">
        <f t="shared" si="238"/>
        <v/>
      </c>
      <c r="EE70" s="77" t="str">
        <f t="shared" si="238"/>
        <v/>
      </c>
      <c r="EF70" s="77" t="str">
        <f t="shared" si="238"/>
        <v/>
      </c>
      <c r="EG70" s="77" t="str">
        <f t="shared" si="238"/>
        <v/>
      </c>
      <c r="EH70" s="77" t="str">
        <f t="shared" si="238"/>
        <v/>
      </c>
      <c r="EI70" s="77" t="str">
        <f t="shared" si="238"/>
        <v/>
      </c>
      <c r="EJ70" s="77" t="str">
        <f t="shared" si="238"/>
        <v/>
      </c>
      <c r="EK70" s="77" t="str">
        <f t="shared" si="238"/>
        <v/>
      </c>
      <c r="EL70" s="77" t="str">
        <f t="shared" si="238"/>
        <v/>
      </c>
      <c r="EM70" s="77" t="str">
        <f t="shared" si="238"/>
        <v/>
      </c>
      <c r="EN70" s="77" t="str">
        <f t="shared" si="238"/>
        <v/>
      </c>
      <c r="EO70" s="77" t="str">
        <f t="shared" si="238"/>
        <v/>
      </c>
      <c r="EP70" s="77" t="str">
        <f t="shared" si="238"/>
        <v/>
      </c>
      <c r="EQ70" s="77" t="str">
        <f t="shared" si="238"/>
        <v/>
      </c>
      <c r="ER70" s="77" t="str">
        <f t="shared" si="238"/>
        <v/>
      </c>
      <c r="EU70" s="411"/>
      <c r="EV70" s="417" t="s">
        <v>58</v>
      </c>
      <c r="EW70" s="418"/>
      <c r="EX70" s="64" t="str">
        <f t="shared" ref="EX70:HI70" si="239">IFERROR(EX42/365/EX12*1000,"")</f>
        <v/>
      </c>
      <c r="EY70" s="64" t="str">
        <f t="shared" si="239"/>
        <v/>
      </c>
      <c r="EZ70" s="64" t="str">
        <f t="shared" si="239"/>
        <v/>
      </c>
      <c r="FA70" s="64" t="str">
        <f t="shared" si="239"/>
        <v/>
      </c>
      <c r="FB70" s="64" t="str">
        <f t="shared" si="239"/>
        <v/>
      </c>
      <c r="FC70" s="64" t="str">
        <f t="shared" si="239"/>
        <v/>
      </c>
      <c r="FD70" s="64" t="str">
        <f t="shared" si="239"/>
        <v/>
      </c>
      <c r="FE70" s="64" t="str">
        <f t="shared" si="239"/>
        <v/>
      </c>
      <c r="FF70" s="64" t="str">
        <f t="shared" si="239"/>
        <v/>
      </c>
      <c r="FG70" s="64" t="str">
        <f t="shared" si="239"/>
        <v/>
      </c>
      <c r="FH70" s="64" t="str">
        <f t="shared" si="239"/>
        <v/>
      </c>
      <c r="FI70" s="64" t="str">
        <f t="shared" si="239"/>
        <v/>
      </c>
      <c r="FJ70" s="64" t="str">
        <f t="shared" si="239"/>
        <v/>
      </c>
      <c r="FK70" s="64" t="str">
        <f t="shared" si="239"/>
        <v/>
      </c>
      <c r="FL70" s="64" t="str">
        <f t="shared" si="239"/>
        <v/>
      </c>
      <c r="FM70" s="64" t="str">
        <f t="shared" si="239"/>
        <v/>
      </c>
      <c r="FN70" s="64" t="str">
        <f t="shared" si="239"/>
        <v/>
      </c>
      <c r="FO70" s="64" t="str">
        <f t="shared" si="239"/>
        <v/>
      </c>
      <c r="FP70" s="64" t="str">
        <f t="shared" si="239"/>
        <v/>
      </c>
      <c r="FQ70" s="64" t="str">
        <f t="shared" si="239"/>
        <v/>
      </c>
      <c r="FR70" s="64" t="str">
        <f t="shared" si="239"/>
        <v/>
      </c>
      <c r="FS70" s="64" t="str">
        <f t="shared" si="239"/>
        <v/>
      </c>
      <c r="FT70" s="64" t="str">
        <f t="shared" si="239"/>
        <v/>
      </c>
      <c r="FU70" s="64" t="str">
        <f t="shared" si="239"/>
        <v/>
      </c>
      <c r="FV70" s="64" t="str">
        <f t="shared" si="239"/>
        <v/>
      </c>
      <c r="FW70" s="64" t="str">
        <f t="shared" si="239"/>
        <v/>
      </c>
      <c r="FX70" s="64" t="str">
        <f t="shared" si="239"/>
        <v/>
      </c>
      <c r="FY70" s="64" t="str">
        <f t="shared" si="239"/>
        <v/>
      </c>
      <c r="FZ70" s="64" t="str">
        <f t="shared" si="239"/>
        <v/>
      </c>
      <c r="GA70" s="64" t="str">
        <f t="shared" si="239"/>
        <v/>
      </c>
      <c r="GB70" s="64" t="str">
        <f t="shared" si="239"/>
        <v/>
      </c>
      <c r="GC70" s="64" t="str">
        <f t="shared" si="239"/>
        <v/>
      </c>
      <c r="GD70" s="64" t="str">
        <f t="shared" si="239"/>
        <v/>
      </c>
      <c r="GE70" s="64" t="str">
        <f t="shared" si="239"/>
        <v/>
      </c>
      <c r="GF70" s="64" t="str">
        <f t="shared" si="239"/>
        <v/>
      </c>
      <c r="GG70" s="64" t="str">
        <f t="shared" si="239"/>
        <v/>
      </c>
      <c r="GH70" s="64" t="str">
        <f t="shared" si="239"/>
        <v/>
      </c>
      <c r="GI70" s="64" t="str">
        <f t="shared" si="239"/>
        <v/>
      </c>
      <c r="GJ70" s="64" t="str">
        <f t="shared" si="239"/>
        <v/>
      </c>
      <c r="GK70" s="64" t="str">
        <f t="shared" si="239"/>
        <v/>
      </c>
      <c r="GL70" s="64" t="str">
        <f t="shared" si="239"/>
        <v/>
      </c>
      <c r="GM70" s="64" t="str">
        <f t="shared" si="239"/>
        <v/>
      </c>
      <c r="GN70" s="64" t="str">
        <f t="shared" si="239"/>
        <v/>
      </c>
      <c r="GO70" s="64" t="str">
        <f t="shared" si="239"/>
        <v/>
      </c>
      <c r="GP70" s="64" t="str">
        <f t="shared" si="239"/>
        <v/>
      </c>
      <c r="GQ70" s="64" t="str">
        <f t="shared" si="239"/>
        <v/>
      </c>
      <c r="GR70" s="64" t="str">
        <f t="shared" si="239"/>
        <v/>
      </c>
      <c r="GS70" s="64" t="str">
        <f t="shared" si="239"/>
        <v/>
      </c>
      <c r="GT70" s="64" t="str">
        <f t="shared" si="239"/>
        <v/>
      </c>
      <c r="GU70" s="64" t="str">
        <f t="shared" si="239"/>
        <v/>
      </c>
      <c r="GV70" s="64" t="str">
        <f t="shared" si="239"/>
        <v/>
      </c>
      <c r="GW70" s="64" t="str">
        <f t="shared" si="239"/>
        <v/>
      </c>
      <c r="GX70" s="64" t="str">
        <f t="shared" si="239"/>
        <v/>
      </c>
      <c r="GY70" s="64" t="str">
        <f t="shared" si="239"/>
        <v/>
      </c>
      <c r="GZ70" s="64" t="str">
        <f t="shared" si="239"/>
        <v/>
      </c>
      <c r="HA70" s="64" t="str">
        <f t="shared" si="239"/>
        <v/>
      </c>
      <c r="HB70" s="64" t="str">
        <f t="shared" si="239"/>
        <v/>
      </c>
      <c r="HC70" s="64" t="str">
        <f t="shared" si="239"/>
        <v/>
      </c>
      <c r="HD70" s="64" t="str">
        <f t="shared" si="239"/>
        <v/>
      </c>
      <c r="HE70" s="64" t="str">
        <f t="shared" si="239"/>
        <v/>
      </c>
      <c r="HF70" s="64" t="str">
        <f t="shared" si="239"/>
        <v/>
      </c>
      <c r="HG70" s="64" t="str">
        <f t="shared" si="239"/>
        <v/>
      </c>
      <c r="HH70" s="64" t="str">
        <f t="shared" si="239"/>
        <v/>
      </c>
      <c r="HI70" s="64" t="str">
        <f t="shared" si="239"/>
        <v/>
      </c>
      <c r="HJ70" s="64" t="str">
        <f t="shared" ref="HJ70:JU70" si="240">IFERROR(HJ42/365/HJ12*1000,"")</f>
        <v/>
      </c>
      <c r="HK70" s="64" t="str">
        <f t="shared" si="240"/>
        <v/>
      </c>
      <c r="HL70" s="64" t="str">
        <f t="shared" si="240"/>
        <v/>
      </c>
      <c r="HM70" s="64" t="str">
        <f t="shared" si="240"/>
        <v/>
      </c>
      <c r="HN70" s="64" t="str">
        <f t="shared" si="240"/>
        <v/>
      </c>
      <c r="HO70" s="64" t="str">
        <f t="shared" si="240"/>
        <v/>
      </c>
      <c r="HP70" s="64" t="str">
        <f t="shared" si="240"/>
        <v/>
      </c>
      <c r="HQ70" s="64" t="str">
        <f t="shared" si="240"/>
        <v/>
      </c>
      <c r="HR70" s="64" t="str">
        <f t="shared" si="240"/>
        <v/>
      </c>
      <c r="HS70" s="64" t="str">
        <f t="shared" si="240"/>
        <v/>
      </c>
      <c r="HT70" s="64" t="str">
        <f t="shared" si="240"/>
        <v/>
      </c>
      <c r="HU70" s="64" t="str">
        <f t="shared" si="240"/>
        <v/>
      </c>
      <c r="HV70" s="64" t="str">
        <f t="shared" si="240"/>
        <v/>
      </c>
      <c r="HW70" s="64" t="str">
        <f t="shared" si="240"/>
        <v/>
      </c>
      <c r="HX70" s="64" t="str">
        <f t="shared" si="240"/>
        <v/>
      </c>
      <c r="HY70" s="64" t="str">
        <f t="shared" si="240"/>
        <v/>
      </c>
      <c r="HZ70" s="64" t="str">
        <f t="shared" si="240"/>
        <v/>
      </c>
      <c r="IA70" s="64" t="str">
        <f t="shared" si="240"/>
        <v/>
      </c>
      <c r="IB70" s="64" t="str">
        <f t="shared" si="240"/>
        <v/>
      </c>
      <c r="IC70" s="64" t="str">
        <f t="shared" si="240"/>
        <v/>
      </c>
      <c r="ID70" s="64" t="str">
        <f t="shared" si="240"/>
        <v/>
      </c>
      <c r="IE70" s="64" t="str">
        <f t="shared" si="240"/>
        <v/>
      </c>
      <c r="IF70" s="64" t="str">
        <f t="shared" si="240"/>
        <v/>
      </c>
      <c r="IG70" s="64" t="str">
        <f t="shared" si="240"/>
        <v/>
      </c>
      <c r="IH70" s="64" t="str">
        <f t="shared" si="240"/>
        <v/>
      </c>
      <c r="II70" s="64" t="str">
        <f t="shared" si="240"/>
        <v/>
      </c>
      <c r="IJ70" s="64" t="str">
        <f t="shared" si="240"/>
        <v/>
      </c>
      <c r="IK70" s="64" t="str">
        <f t="shared" si="240"/>
        <v/>
      </c>
      <c r="IL70" s="64" t="str">
        <f t="shared" si="240"/>
        <v/>
      </c>
      <c r="IM70" s="64" t="str">
        <f t="shared" si="240"/>
        <v/>
      </c>
      <c r="IN70" s="64" t="str">
        <f t="shared" si="240"/>
        <v/>
      </c>
      <c r="IO70" s="64" t="str">
        <f t="shared" si="240"/>
        <v/>
      </c>
      <c r="IP70" s="64" t="str">
        <f t="shared" si="240"/>
        <v/>
      </c>
      <c r="IQ70" s="64" t="str">
        <f t="shared" si="240"/>
        <v/>
      </c>
      <c r="IR70" s="64" t="str">
        <f t="shared" si="240"/>
        <v/>
      </c>
      <c r="IS70" s="64" t="str">
        <f t="shared" si="240"/>
        <v/>
      </c>
      <c r="IT70" s="64" t="str">
        <f t="shared" si="240"/>
        <v/>
      </c>
      <c r="IU70" s="64" t="str">
        <f t="shared" si="240"/>
        <v/>
      </c>
      <c r="IV70" s="64" t="str">
        <f t="shared" si="240"/>
        <v/>
      </c>
      <c r="IW70" s="64" t="str">
        <f t="shared" si="240"/>
        <v/>
      </c>
      <c r="IX70" s="64" t="str">
        <f t="shared" si="240"/>
        <v/>
      </c>
      <c r="IY70" s="64" t="str">
        <f t="shared" si="240"/>
        <v/>
      </c>
      <c r="IZ70" s="64" t="str">
        <f t="shared" si="240"/>
        <v/>
      </c>
      <c r="JA70" s="64" t="str">
        <f t="shared" si="240"/>
        <v/>
      </c>
      <c r="JB70" s="64" t="str">
        <f t="shared" si="240"/>
        <v/>
      </c>
      <c r="JC70" s="64" t="str">
        <f t="shared" si="240"/>
        <v/>
      </c>
      <c r="JD70" s="64" t="str">
        <f t="shared" si="240"/>
        <v/>
      </c>
      <c r="JE70" s="64" t="str">
        <f t="shared" si="240"/>
        <v/>
      </c>
      <c r="JF70" s="64" t="str">
        <f t="shared" si="240"/>
        <v/>
      </c>
      <c r="JG70" s="64" t="str">
        <f t="shared" si="240"/>
        <v/>
      </c>
      <c r="JH70" s="64" t="str">
        <f t="shared" si="240"/>
        <v/>
      </c>
      <c r="JI70" s="64" t="str">
        <f t="shared" si="240"/>
        <v/>
      </c>
      <c r="JJ70" s="64" t="str">
        <f t="shared" si="240"/>
        <v/>
      </c>
      <c r="JK70" s="64" t="str">
        <f t="shared" si="240"/>
        <v/>
      </c>
      <c r="JL70" s="64" t="str">
        <f t="shared" si="240"/>
        <v/>
      </c>
      <c r="JM70" s="64" t="str">
        <f t="shared" si="240"/>
        <v/>
      </c>
      <c r="JN70" s="64" t="str">
        <f t="shared" si="240"/>
        <v/>
      </c>
      <c r="JO70" s="64" t="str">
        <f t="shared" si="240"/>
        <v/>
      </c>
      <c r="JP70" s="64" t="str">
        <f t="shared" si="240"/>
        <v/>
      </c>
      <c r="JQ70" s="64" t="str">
        <f t="shared" si="240"/>
        <v/>
      </c>
      <c r="JR70" s="64" t="str">
        <f t="shared" si="240"/>
        <v/>
      </c>
      <c r="JS70" s="64" t="str">
        <f t="shared" si="240"/>
        <v/>
      </c>
      <c r="JT70" s="64" t="str">
        <f t="shared" si="240"/>
        <v/>
      </c>
      <c r="JU70" s="64" t="str">
        <f t="shared" si="240"/>
        <v/>
      </c>
      <c r="JV70" s="64" t="str">
        <f t="shared" ref="JV70:KW70" si="241">IFERROR(JV42/365/JV12*1000,"")</f>
        <v/>
      </c>
      <c r="JW70" s="64" t="str">
        <f t="shared" si="241"/>
        <v/>
      </c>
      <c r="JX70" s="64" t="str">
        <f t="shared" si="241"/>
        <v/>
      </c>
      <c r="JY70" s="64" t="str">
        <f t="shared" si="241"/>
        <v/>
      </c>
      <c r="JZ70" s="64" t="str">
        <f t="shared" si="241"/>
        <v/>
      </c>
      <c r="KA70" s="64" t="str">
        <f t="shared" si="241"/>
        <v/>
      </c>
      <c r="KB70" s="64" t="str">
        <f t="shared" si="241"/>
        <v/>
      </c>
      <c r="KC70" s="64" t="str">
        <f t="shared" si="241"/>
        <v/>
      </c>
      <c r="KD70" s="64" t="str">
        <f t="shared" si="241"/>
        <v/>
      </c>
      <c r="KE70" s="64" t="str">
        <f t="shared" si="241"/>
        <v/>
      </c>
      <c r="KF70" s="64" t="str">
        <f t="shared" si="241"/>
        <v/>
      </c>
      <c r="KG70" s="64" t="str">
        <f t="shared" si="241"/>
        <v/>
      </c>
      <c r="KH70" s="64" t="str">
        <f t="shared" si="241"/>
        <v/>
      </c>
      <c r="KI70" s="64" t="str">
        <f t="shared" si="241"/>
        <v/>
      </c>
      <c r="KJ70" s="64" t="str">
        <f t="shared" si="241"/>
        <v/>
      </c>
      <c r="KK70" s="64" t="str">
        <f t="shared" si="241"/>
        <v/>
      </c>
      <c r="KL70" s="64" t="str">
        <f t="shared" si="241"/>
        <v/>
      </c>
      <c r="KM70" s="64" t="str">
        <f t="shared" si="241"/>
        <v/>
      </c>
      <c r="KN70" s="64" t="str">
        <f t="shared" si="241"/>
        <v/>
      </c>
      <c r="KO70" s="64" t="str">
        <f t="shared" si="241"/>
        <v/>
      </c>
      <c r="KP70" s="64" t="str">
        <f t="shared" si="241"/>
        <v/>
      </c>
      <c r="KQ70" s="64" t="str">
        <f t="shared" si="241"/>
        <v/>
      </c>
      <c r="KR70" s="64" t="str">
        <f t="shared" si="241"/>
        <v/>
      </c>
      <c r="KS70" s="64" t="str">
        <f t="shared" si="241"/>
        <v/>
      </c>
      <c r="KT70" s="64" t="str">
        <f t="shared" si="241"/>
        <v/>
      </c>
      <c r="KU70" s="64" t="str">
        <f t="shared" si="241"/>
        <v/>
      </c>
      <c r="KV70" s="64" t="str">
        <f t="shared" si="241"/>
        <v/>
      </c>
      <c r="KW70" s="64" t="str">
        <f t="shared" si="241"/>
        <v/>
      </c>
    </row>
    <row r="71" spans="1:309" ht="20.100000000000001" customHeight="1" x14ac:dyDescent="0.25">
      <c r="A71" s="406"/>
      <c r="B71" s="402" t="s">
        <v>57</v>
      </c>
      <c r="C71" s="403"/>
      <c r="D71" s="77" t="str">
        <f t="shared" ref="D71" si="242">IFERROR(D41/365/D12*1000,"")</f>
        <v/>
      </c>
      <c r="E71" s="77" t="str">
        <f t="shared" ref="E71:BP71" si="243">IFERROR(E41/365/E12*1000,"")</f>
        <v/>
      </c>
      <c r="F71" s="77" t="str">
        <f t="shared" si="243"/>
        <v/>
      </c>
      <c r="G71" s="77" t="str">
        <f t="shared" si="243"/>
        <v/>
      </c>
      <c r="H71" s="77" t="str">
        <f t="shared" si="243"/>
        <v/>
      </c>
      <c r="I71" s="77" t="str">
        <f t="shared" si="243"/>
        <v/>
      </c>
      <c r="J71" s="77" t="str">
        <f t="shared" si="243"/>
        <v/>
      </c>
      <c r="K71" s="77" t="str">
        <f t="shared" si="243"/>
        <v/>
      </c>
      <c r="L71" s="77" t="str">
        <f t="shared" si="243"/>
        <v/>
      </c>
      <c r="M71" s="77" t="str">
        <f t="shared" si="243"/>
        <v/>
      </c>
      <c r="N71" s="77" t="str">
        <f t="shared" si="243"/>
        <v/>
      </c>
      <c r="O71" s="77" t="str">
        <f t="shared" si="243"/>
        <v/>
      </c>
      <c r="P71" s="77" t="str">
        <f t="shared" si="243"/>
        <v/>
      </c>
      <c r="Q71" s="77" t="str">
        <f t="shared" si="243"/>
        <v/>
      </c>
      <c r="R71" s="77" t="str">
        <f t="shared" si="243"/>
        <v/>
      </c>
      <c r="S71" s="77" t="str">
        <f t="shared" si="243"/>
        <v/>
      </c>
      <c r="T71" s="77" t="str">
        <f t="shared" si="243"/>
        <v/>
      </c>
      <c r="U71" s="77" t="str">
        <f t="shared" si="243"/>
        <v/>
      </c>
      <c r="V71" s="77" t="str">
        <f t="shared" si="243"/>
        <v/>
      </c>
      <c r="W71" s="77" t="str">
        <f t="shared" si="243"/>
        <v/>
      </c>
      <c r="X71" s="77" t="str">
        <f t="shared" si="243"/>
        <v/>
      </c>
      <c r="Y71" s="77" t="str">
        <f t="shared" si="243"/>
        <v/>
      </c>
      <c r="Z71" s="77" t="str">
        <f t="shared" si="243"/>
        <v/>
      </c>
      <c r="AA71" s="77" t="str">
        <f t="shared" si="243"/>
        <v/>
      </c>
      <c r="AB71" s="77" t="str">
        <f t="shared" si="243"/>
        <v/>
      </c>
      <c r="AC71" s="77" t="str">
        <f t="shared" si="243"/>
        <v/>
      </c>
      <c r="AD71" s="77" t="str">
        <f t="shared" si="243"/>
        <v/>
      </c>
      <c r="AE71" s="77" t="str">
        <f t="shared" si="243"/>
        <v/>
      </c>
      <c r="AF71" s="77" t="str">
        <f t="shared" si="243"/>
        <v/>
      </c>
      <c r="AG71" s="77" t="str">
        <f t="shared" si="243"/>
        <v/>
      </c>
      <c r="AH71" s="77" t="str">
        <f t="shared" si="243"/>
        <v/>
      </c>
      <c r="AI71" s="77" t="str">
        <f t="shared" si="243"/>
        <v/>
      </c>
      <c r="AJ71" s="77" t="str">
        <f t="shared" si="243"/>
        <v/>
      </c>
      <c r="AK71" s="77" t="str">
        <f t="shared" si="243"/>
        <v/>
      </c>
      <c r="AL71" s="77" t="str">
        <f t="shared" si="243"/>
        <v/>
      </c>
      <c r="AM71" s="77" t="str">
        <f t="shared" si="243"/>
        <v/>
      </c>
      <c r="AN71" s="77" t="str">
        <f t="shared" si="243"/>
        <v/>
      </c>
      <c r="AO71" s="77" t="str">
        <f t="shared" si="243"/>
        <v/>
      </c>
      <c r="AP71" s="77" t="str">
        <f t="shared" si="243"/>
        <v/>
      </c>
      <c r="AQ71" s="77" t="str">
        <f t="shared" si="243"/>
        <v/>
      </c>
      <c r="AR71" s="77" t="str">
        <f t="shared" si="243"/>
        <v/>
      </c>
      <c r="AS71" s="77" t="str">
        <f t="shared" si="243"/>
        <v/>
      </c>
      <c r="AT71" s="77" t="str">
        <f t="shared" si="243"/>
        <v/>
      </c>
      <c r="AU71" s="77" t="str">
        <f t="shared" si="243"/>
        <v/>
      </c>
      <c r="AV71" s="77" t="str">
        <f t="shared" si="243"/>
        <v/>
      </c>
      <c r="AW71" s="77" t="str">
        <f t="shared" si="243"/>
        <v/>
      </c>
      <c r="AX71" s="77" t="str">
        <f t="shared" si="243"/>
        <v/>
      </c>
      <c r="AY71" s="77" t="str">
        <f t="shared" si="243"/>
        <v/>
      </c>
      <c r="AZ71" s="77" t="str">
        <f t="shared" si="243"/>
        <v/>
      </c>
      <c r="BA71" s="77" t="str">
        <f t="shared" si="243"/>
        <v/>
      </c>
      <c r="BB71" s="77" t="str">
        <f t="shared" si="243"/>
        <v/>
      </c>
      <c r="BC71" s="77" t="str">
        <f t="shared" si="243"/>
        <v/>
      </c>
      <c r="BD71" s="77" t="str">
        <f t="shared" si="243"/>
        <v/>
      </c>
      <c r="BE71" s="77" t="str">
        <f t="shared" si="243"/>
        <v/>
      </c>
      <c r="BF71" s="77" t="str">
        <f t="shared" si="243"/>
        <v/>
      </c>
      <c r="BG71" s="77" t="str">
        <f t="shared" si="243"/>
        <v/>
      </c>
      <c r="BH71" s="77" t="str">
        <f t="shared" si="243"/>
        <v/>
      </c>
      <c r="BI71" s="77" t="str">
        <f t="shared" si="243"/>
        <v/>
      </c>
      <c r="BJ71" s="77" t="str">
        <f t="shared" si="243"/>
        <v/>
      </c>
      <c r="BK71" s="77" t="str">
        <f t="shared" si="243"/>
        <v/>
      </c>
      <c r="BL71" s="77" t="str">
        <f t="shared" si="243"/>
        <v/>
      </c>
      <c r="BM71" s="77" t="str">
        <f t="shared" si="243"/>
        <v/>
      </c>
      <c r="BN71" s="77" t="str">
        <f t="shared" si="243"/>
        <v/>
      </c>
      <c r="BO71" s="77" t="str">
        <f t="shared" si="243"/>
        <v/>
      </c>
      <c r="BP71" s="77" t="str">
        <f t="shared" si="243"/>
        <v/>
      </c>
      <c r="BQ71" s="77" t="str">
        <f t="shared" ref="BQ71:EB71" si="244">IFERROR(BQ41/365/BQ12*1000,"")</f>
        <v/>
      </c>
      <c r="BR71" s="77" t="str">
        <f t="shared" si="244"/>
        <v/>
      </c>
      <c r="BS71" s="77" t="str">
        <f t="shared" si="244"/>
        <v/>
      </c>
      <c r="BT71" s="77" t="str">
        <f t="shared" si="244"/>
        <v/>
      </c>
      <c r="BU71" s="77" t="str">
        <f t="shared" si="244"/>
        <v/>
      </c>
      <c r="BV71" s="77" t="str">
        <f t="shared" si="244"/>
        <v/>
      </c>
      <c r="BW71" s="77" t="str">
        <f t="shared" si="244"/>
        <v/>
      </c>
      <c r="BX71" s="77" t="str">
        <f t="shared" si="244"/>
        <v/>
      </c>
      <c r="BY71" s="77" t="str">
        <f t="shared" si="244"/>
        <v/>
      </c>
      <c r="BZ71" s="77" t="str">
        <f t="shared" si="244"/>
        <v/>
      </c>
      <c r="CA71" s="77" t="str">
        <f t="shared" si="244"/>
        <v/>
      </c>
      <c r="CB71" s="77" t="str">
        <f t="shared" si="244"/>
        <v/>
      </c>
      <c r="CC71" s="77" t="str">
        <f t="shared" si="244"/>
        <v/>
      </c>
      <c r="CD71" s="77" t="str">
        <f t="shared" si="244"/>
        <v/>
      </c>
      <c r="CE71" s="77" t="str">
        <f t="shared" si="244"/>
        <v/>
      </c>
      <c r="CF71" s="77" t="str">
        <f t="shared" si="244"/>
        <v/>
      </c>
      <c r="CG71" s="77" t="str">
        <f t="shared" si="244"/>
        <v/>
      </c>
      <c r="CH71" s="77" t="str">
        <f t="shared" si="244"/>
        <v/>
      </c>
      <c r="CI71" s="77" t="str">
        <f t="shared" si="244"/>
        <v/>
      </c>
      <c r="CJ71" s="77" t="str">
        <f t="shared" si="244"/>
        <v/>
      </c>
      <c r="CK71" s="77" t="str">
        <f t="shared" si="244"/>
        <v/>
      </c>
      <c r="CL71" s="77" t="str">
        <f t="shared" si="244"/>
        <v/>
      </c>
      <c r="CM71" s="77" t="str">
        <f t="shared" si="244"/>
        <v/>
      </c>
      <c r="CN71" s="77" t="str">
        <f t="shared" si="244"/>
        <v/>
      </c>
      <c r="CO71" s="77" t="str">
        <f t="shared" si="244"/>
        <v/>
      </c>
      <c r="CP71" s="77" t="str">
        <f t="shared" si="244"/>
        <v/>
      </c>
      <c r="CQ71" s="77" t="str">
        <f t="shared" si="244"/>
        <v/>
      </c>
      <c r="CR71" s="77" t="str">
        <f t="shared" si="244"/>
        <v/>
      </c>
      <c r="CS71" s="77" t="str">
        <f t="shared" si="244"/>
        <v/>
      </c>
      <c r="CT71" s="77" t="str">
        <f t="shared" si="244"/>
        <v/>
      </c>
      <c r="CU71" s="77" t="str">
        <f t="shared" si="244"/>
        <v/>
      </c>
      <c r="CV71" s="77" t="str">
        <f t="shared" si="244"/>
        <v/>
      </c>
      <c r="CW71" s="77" t="str">
        <f t="shared" si="244"/>
        <v/>
      </c>
      <c r="CX71" s="77" t="str">
        <f t="shared" si="244"/>
        <v/>
      </c>
      <c r="CY71" s="77" t="str">
        <f t="shared" si="244"/>
        <v/>
      </c>
      <c r="CZ71" s="77" t="str">
        <f t="shared" si="244"/>
        <v/>
      </c>
      <c r="DA71" s="77" t="str">
        <f t="shared" si="244"/>
        <v/>
      </c>
      <c r="DB71" s="77" t="str">
        <f t="shared" si="244"/>
        <v/>
      </c>
      <c r="DC71" s="77" t="str">
        <f t="shared" si="244"/>
        <v/>
      </c>
      <c r="DD71" s="77" t="str">
        <f t="shared" si="244"/>
        <v/>
      </c>
      <c r="DE71" s="77" t="str">
        <f t="shared" si="244"/>
        <v/>
      </c>
      <c r="DF71" s="77" t="str">
        <f t="shared" si="244"/>
        <v/>
      </c>
      <c r="DG71" s="77" t="str">
        <f t="shared" si="244"/>
        <v/>
      </c>
      <c r="DH71" s="77" t="str">
        <f t="shared" si="244"/>
        <v/>
      </c>
      <c r="DI71" s="77" t="str">
        <f t="shared" si="244"/>
        <v/>
      </c>
      <c r="DJ71" s="77" t="str">
        <f t="shared" si="244"/>
        <v/>
      </c>
      <c r="DK71" s="77" t="str">
        <f t="shared" si="244"/>
        <v/>
      </c>
      <c r="DL71" s="77" t="str">
        <f t="shared" si="244"/>
        <v/>
      </c>
      <c r="DM71" s="77" t="str">
        <f t="shared" si="244"/>
        <v/>
      </c>
      <c r="DN71" s="77" t="str">
        <f t="shared" si="244"/>
        <v/>
      </c>
      <c r="DO71" s="77" t="str">
        <f t="shared" si="244"/>
        <v/>
      </c>
      <c r="DP71" s="77" t="str">
        <f t="shared" si="244"/>
        <v/>
      </c>
      <c r="DQ71" s="77" t="str">
        <f t="shared" si="244"/>
        <v/>
      </c>
      <c r="DR71" s="77" t="str">
        <f t="shared" si="244"/>
        <v/>
      </c>
      <c r="DS71" s="77" t="str">
        <f t="shared" si="244"/>
        <v/>
      </c>
      <c r="DT71" s="77" t="str">
        <f t="shared" si="244"/>
        <v/>
      </c>
      <c r="DU71" s="77" t="str">
        <f t="shared" si="244"/>
        <v/>
      </c>
      <c r="DV71" s="77" t="str">
        <f t="shared" si="244"/>
        <v/>
      </c>
      <c r="DW71" s="77" t="str">
        <f t="shared" si="244"/>
        <v/>
      </c>
      <c r="DX71" s="77" t="str">
        <f t="shared" si="244"/>
        <v/>
      </c>
      <c r="DY71" s="77" t="str">
        <f t="shared" si="244"/>
        <v/>
      </c>
      <c r="DZ71" s="77" t="str">
        <f t="shared" si="244"/>
        <v/>
      </c>
      <c r="EA71" s="77" t="str">
        <f t="shared" si="244"/>
        <v/>
      </c>
      <c r="EB71" s="77" t="str">
        <f t="shared" si="244"/>
        <v/>
      </c>
      <c r="EC71" s="77" t="str">
        <f t="shared" ref="EC71:ER71" si="245">IFERROR(EC41/365/EC12*1000,"")</f>
        <v/>
      </c>
      <c r="ED71" s="77" t="str">
        <f t="shared" si="245"/>
        <v/>
      </c>
      <c r="EE71" s="77" t="str">
        <f t="shared" si="245"/>
        <v/>
      </c>
      <c r="EF71" s="77" t="str">
        <f t="shared" si="245"/>
        <v/>
      </c>
      <c r="EG71" s="77" t="str">
        <f t="shared" si="245"/>
        <v/>
      </c>
      <c r="EH71" s="77" t="str">
        <f t="shared" si="245"/>
        <v/>
      </c>
      <c r="EI71" s="77" t="str">
        <f t="shared" si="245"/>
        <v/>
      </c>
      <c r="EJ71" s="77" t="str">
        <f t="shared" si="245"/>
        <v/>
      </c>
      <c r="EK71" s="77" t="str">
        <f t="shared" si="245"/>
        <v/>
      </c>
      <c r="EL71" s="77" t="str">
        <f t="shared" si="245"/>
        <v/>
      </c>
      <c r="EM71" s="77" t="str">
        <f t="shared" si="245"/>
        <v/>
      </c>
      <c r="EN71" s="77" t="str">
        <f t="shared" si="245"/>
        <v/>
      </c>
      <c r="EO71" s="77" t="str">
        <f t="shared" si="245"/>
        <v/>
      </c>
      <c r="EP71" s="77" t="str">
        <f t="shared" si="245"/>
        <v/>
      </c>
      <c r="EQ71" s="77" t="str">
        <f t="shared" si="245"/>
        <v/>
      </c>
      <c r="ER71" s="77" t="str">
        <f t="shared" si="245"/>
        <v/>
      </c>
      <c r="EU71" s="411"/>
      <c r="EV71" s="417" t="s">
        <v>57</v>
      </c>
      <c r="EW71" s="418"/>
      <c r="EX71" s="64" t="str">
        <f t="shared" ref="EX71:HI71" si="246">IFERROR(EX41/365/EX12*1000,"")</f>
        <v/>
      </c>
      <c r="EY71" s="64" t="str">
        <f t="shared" si="246"/>
        <v/>
      </c>
      <c r="EZ71" s="64" t="str">
        <f t="shared" si="246"/>
        <v/>
      </c>
      <c r="FA71" s="64" t="str">
        <f t="shared" si="246"/>
        <v/>
      </c>
      <c r="FB71" s="64" t="str">
        <f t="shared" si="246"/>
        <v/>
      </c>
      <c r="FC71" s="64" t="str">
        <f t="shared" si="246"/>
        <v/>
      </c>
      <c r="FD71" s="64" t="str">
        <f t="shared" si="246"/>
        <v/>
      </c>
      <c r="FE71" s="64" t="str">
        <f t="shared" si="246"/>
        <v/>
      </c>
      <c r="FF71" s="64" t="str">
        <f t="shared" si="246"/>
        <v/>
      </c>
      <c r="FG71" s="64" t="str">
        <f t="shared" si="246"/>
        <v/>
      </c>
      <c r="FH71" s="64" t="str">
        <f t="shared" si="246"/>
        <v/>
      </c>
      <c r="FI71" s="64" t="str">
        <f t="shared" si="246"/>
        <v/>
      </c>
      <c r="FJ71" s="64" t="str">
        <f t="shared" si="246"/>
        <v/>
      </c>
      <c r="FK71" s="64" t="str">
        <f t="shared" si="246"/>
        <v/>
      </c>
      <c r="FL71" s="64" t="str">
        <f t="shared" si="246"/>
        <v/>
      </c>
      <c r="FM71" s="64" t="str">
        <f t="shared" si="246"/>
        <v/>
      </c>
      <c r="FN71" s="64" t="str">
        <f t="shared" si="246"/>
        <v/>
      </c>
      <c r="FO71" s="64" t="str">
        <f t="shared" si="246"/>
        <v/>
      </c>
      <c r="FP71" s="64" t="str">
        <f t="shared" si="246"/>
        <v/>
      </c>
      <c r="FQ71" s="64" t="str">
        <f t="shared" si="246"/>
        <v/>
      </c>
      <c r="FR71" s="64" t="str">
        <f t="shared" si="246"/>
        <v/>
      </c>
      <c r="FS71" s="64" t="str">
        <f t="shared" si="246"/>
        <v/>
      </c>
      <c r="FT71" s="64" t="str">
        <f t="shared" si="246"/>
        <v/>
      </c>
      <c r="FU71" s="64" t="str">
        <f t="shared" si="246"/>
        <v/>
      </c>
      <c r="FV71" s="64" t="str">
        <f t="shared" si="246"/>
        <v/>
      </c>
      <c r="FW71" s="64" t="str">
        <f t="shared" si="246"/>
        <v/>
      </c>
      <c r="FX71" s="64" t="str">
        <f t="shared" si="246"/>
        <v/>
      </c>
      <c r="FY71" s="64" t="str">
        <f t="shared" si="246"/>
        <v/>
      </c>
      <c r="FZ71" s="64" t="str">
        <f t="shared" si="246"/>
        <v/>
      </c>
      <c r="GA71" s="64" t="str">
        <f t="shared" si="246"/>
        <v/>
      </c>
      <c r="GB71" s="64" t="str">
        <f t="shared" si="246"/>
        <v/>
      </c>
      <c r="GC71" s="64" t="str">
        <f t="shared" si="246"/>
        <v/>
      </c>
      <c r="GD71" s="64" t="str">
        <f t="shared" si="246"/>
        <v/>
      </c>
      <c r="GE71" s="64" t="str">
        <f t="shared" si="246"/>
        <v/>
      </c>
      <c r="GF71" s="64" t="str">
        <f t="shared" si="246"/>
        <v/>
      </c>
      <c r="GG71" s="64" t="str">
        <f t="shared" si="246"/>
        <v/>
      </c>
      <c r="GH71" s="64" t="str">
        <f t="shared" si="246"/>
        <v/>
      </c>
      <c r="GI71" s="64" t="str">
        <f t="shared" si="246"/>
        <v/>
      </c>
      <c r="GJ71" s="64" t="str">
        <f t="shared" si="246"/>
        <v/>
      </c>
      <c r="GK71" s="64" t="str">
        <f t="shared" si="246"/>
        <v/>
      </c>
      <c r="GL71" s="64" t="str">
        <f t="shared" si="246"/>
        <v/>
      </c>
      <c r="GM71" s="64" t="str">
        <f t="shared" si="246"/>
        <v/>
      </c>
      <c r="GN71" s="64" t="str">
        <f t="shared" si="246"/>
        <v/>
      </c>
      <c r="GO71" s="64" t="str">
        <f t="shared" si="246"/>
        <v/>
      </c>
      <c r="GP71" s="64" t="str">
        <f t="shared" si="246"/>
        <v/>
      </c>
      <c r="GQ71" s="64" t="str">
        <f t="shared" si="246"/>
        <v/>
      </c>
      <c r="GR71" s="64" t="str">
        <f t="shared" si="246"/>
        <v/>
      </c>
      <c r="GS71" s="64" t="str">
        <f t="shared" si="246"/>
        <v/>
      </c>
      <c r="GT71" s="64" t="str">
        <f t="shared" si="246"/>
        <v/>
      </c>
      <c r="GU71" s="64" t="str">
        <f t="shared" si="246"/>
        <v/>
      </c>
      <c r="GV71" s="64" t="str">
        <f t="shared" si="246"/>
        <v/>
      </c>
      <c r="GW71" s="64" t="str">
        <f t="shared" si="246"/>
        <v/>
      </c>
      <c r="GX71" s="64" t="str">
        <f t="shared" si="246"/>
        <v/>
      </c>
      <c r="GY71" s="64" t="str">
        <f t="shared" si="246"/>
        <v/>
      </c>
      <c r="GZ71" s="64" t="str">
        <f t="shared" si="246"/>
        <v/>
      </c>
      <c r="HA71" s="64" t="str">
        <f t="shared" si="246"/>
        <v/>
      </c>
      <c r="HB71" s="64" t="str">
        <f t="shared" si="246"/>
        <v/>
      </c>
      <c r="HC71" s="64" t="str">
        <f t="shared" si="246"/>
        <v/>
      </c>
      <c r="HD71" s="64" t="str">
        <f t="shared" si="246"/>
        <v/>
      </c>
      <c r="HE71" s="64" t="str">
        <f t="shared" si="246"/>
        <v/>
      </c>
      <c r="HF71" s="64" t="str">
        <f t="shared" si="246"/>
        <v/>
      </c>
      <c r="HG71" s="64" t="str">
        <f t="shared" si="246"/>
        <v/>
      </c>
      <c r="HH71" s="64" t="str">
        <f t="shared" si="246"/>
        <v/>
      </c>
      <c r="HI71" s="64" t="str">
        <f t="shared" si="246"/>
        <v/>
      </c>
      <c r="HJ71" s="64" t="str">
        <f t="shared" ref="HJ71:JU71" si="247">IFERROR(HJ41/365/HJ12*1000,"")</f>
        <v/>
      </c>
      <c r="HK71" s="64" t="str">
        <f t="shared" si="247"/>
        <v/>
      </c>
      <c r="HL71" s="64" t="str">
        <f t="shared" si="247"/>
        <v/>
      </c>
      <c r="HM71" s="64" t="str">
        <f t="shared" si="247"/>
        <v/>
      </c>
      <c r="HN71" s="64" t="str">
        <f t="shared" si="247"/>
        <v/>
      </c>
      <c r="HO71" s="64" t="str">
        <f t="shared" si="247"/>
        <v/>
      </c>
      <c r="HP71" s="64" t="str">
        <f t="shared" si="247"/>
        <v/>
      </c>
      <c r="HQ71" s="64" t="str">
        <f t="shared" si="247"/>
        <v/>
      </c>
      <c r="HR71" s="64" t="str">
        <f t="shared" si="247"/>
        <v/>
      </c>
      <c r="HS71" s="64" t="str">
        <f t="shared" si="247"/>
        <v/>
      </c>
      <c r="HT71" s="64" t="str">
        <f t="shared" si="247"/>
        <v/>
      </c>
      <c r="HU71" s="64" t="str">
        <f t="shared" si="247"/>
        <v/>
      </c>
      <c r="HV71" s="64" t="str">
        <f t="shared" si="247"/>
        <v/>
      </c>
      <c r="HW71" s="64" t="str">
        <f t="shared" si="247"/>
        <v/>
      </c>
      <c r="HX71" s="64" t="str">
        <f t="shared" si="247"/>
        <v/>
      </c>
      <c r="HY71" s="64" t="str">
        <f t="shared" si="247"/>
        <v/>
      </c>
      <c r="HZ71" s="64" t="str">
        <f t="shared" si="247"/>
        <v/>
      </c>
      <c r="IA71" s="64" t="str">
        <f t="shared" si="247"/>
        <v/>
      </c>
      <c r="IB71" s="64" t="str">
        <f t="shared" si="247"/>
        <v/>
      </c>
      <c r="IC71" s="64" t="str">
        <f t="shared" si="247"/>
        <v/>
      </c>
      <c r="ID71" s="64" t="str">
        <f t="shared" si="247"/>
        <v/>
      </c>
      <c r="IE71" s="64" t="str">
        <f t="shared" si="247"/>
        <v/>
      </c>
      <c r="IF71" s="64" t="str">
        <f t="shared" si="247"/>
        <v/>
      </c>
      <c r="IG71" s="64" t="str">
        <f t="shared" si="247"/>
        <v/>
      </c>
      <c r="IH71" s="64" t="str">
        <f t="shared" si="247"/>
        <v/>
      </c>
      <c r="II71" s="64" t="str">
        <f t="shared" si="247"/>
        <v/>
      </c>
      <c r="IJ71" s="64" t="str">
        <f t="shared" si="247"/>
        <v/>
      </c>
      <c r="IK71" s="64" t="str">
        <f t="shared" si="247"/>
        <v/>
      </c>
      <c r="IL71" s="64" t="str">
        <f t="shared" si="247"/>
        <v/>
      </c>
      <c r="IM71" s="64" t="str">
        <f t="shared" si="247"/>
        <v/>
      </c>
      <c r="IN71" s="64" t="str">
        <f t="shared" si="247"/>
        <v/>
      </c>
      <c r="IO71" s="64" t="str">
        <f t="shared" si="247"/>
        <v/>
      </c>
      <c r="IP71" s="64" t="str">
        <f t="shared" si="247"/>
        <v/>
      </c>
      <c r="IQ71" s="64" t="str">
        <f t="shared" si="247"/>
        <v/>
      </c>
      <c r="IR71" s="64" t="str">
        <f t="shared" si="247"/>
        <v/>
      </c>
      <c r="IS71" s="64" t="str">
        <f t="shared" si="247"/>
        <v/>
      </c>
      <c r="IT71" s="64" t="str">
        <f t="shared" si="247"/>
        <v/>
      </c>
      <c r="IU71" s="64" t="str">
        <f t="shared" si="247"/>
        <v/>
      </c>
      <c r="IV71" s="64" t="str">
        <f t="shared" si="247"/>
        <v/>
      </c>
      <c r="IW71" s="64" t="str">
        <f t="shared" si="247"/>
        <v/>
      </c>
      <c r="IX71" s="64" t="str">
        <f t="shared" si="247"/>
        <v/>
      </c>
      <c r="IY71" s="64" t="str">
        <f t="shared" si="247"/>
        <v/>
      </c>
      <c r="IZ71" s="64" t="str">
        <f t="shared" si="247"/>
        <v/>
      </c>
      <c r="JA71" s="64" t="str">
        <f t="shared" si="247"/>
        <v/>
      </c>
      <c r="JB71" s="64" t="str">
        <f t="shared" si="247"/>
        <v/>
      </c>
      <c r="JC71" s="64" t="str">
        <f t="shared" si="247"/>
        <v/>
      </c>
      <c r="JD71" s="64" t="str">
        <f t="shared" si="247"/>
        <v/>
      </c>
      <c r="JE71" s="64" t="str">
        <f t="shared" si="247"/>
        <v/>
      </c>
      <c r="JF71" s="64" t="str">
        <f t="shared" si="247"/>
        <v/>
      </c>
      <c r="JG71" s="64" t="str">
        <f t="shared" si="247"/>
        <v/>
      </c>
      <c r="JH71" s="64" t="str">
        <f t="shared" si="247"/>
        <v/>
      </c>
      <c r="JI71" s="64" t="str">
        <f t="shared" si="247"/>
        <v/>
      </c>
      <c r="JJ71" s="64" t="str">
        <f t="shared" si="247"/>
        <v/>
      </c>
      <c r="JK71" s="64" t="str">
        <f t="shared" si="247"/>
        <v/>
      </c>
      <c r="JL71" s="64" t="str">
        <f t="shared" si="247"/>
        <v/>
      </c>
      <c r="JM71" s="64" t="str">
        <f t="shared" si="247"/>
        <v/>
      </c>
      <c r="JN71" s="64" t="str">
        <f t="shared" si="247"/>
        <v/>
      </c>
      <c r="JO71" s="64" t="str">
        <f t="shared" si="247"/>
        <v/>
      </c>
      <c r="JP71" s="64" t="str">
        <f t="shared" si="247"/>
        <v/>
      </c>
      <c r="JQ71" s="64" t="str">
        <f t="shared" si="247"/>
        <v/>
      </c>
      <c r="JR71" s="64" t="str">
        <f t="shared" si="247"/>
        <v/>
      </c>
      <c r="JS71" s="64" t="str">
        <f t="shared" si="247"/>
        <v/>
      </c>
      <c r="JT71" s="64" t="str">
        <f t="shared" si="247"/>
        <v/>
      </c>
      <c r="JU71" s="64" t="str">
        <f t="shared" si="247"/>
        <v/>
      </c>
      <c r="JV71" s="64" t="str">
        <f t="shared" ref="JV71:KW71" si="248">IFERROR(JV41/365/JV12*1000,"")</f>
        <v/>
      </c>
      <c r="JW71" s="64" t="str">
        <f t="shared" si="248"/>
        <v/>
      </c>
      <c r="JX71" s="64" t="str">
        <f t="shared" si="248"/>
        <v/>
      </c>
      <c r="JY71" s="64" t="str">
        <f t="shared" si="248"/>
        <v/>
      </c>
      <c r="JZ71" s="64" t="str">
        <f t="shared" si="248"/>
        <v/>
      </c>
      <c r="KA71" s="64" t="str">
        <f t="shared" si="248"/>
        <v/>
      </c>
      <c r="KB71" s="64" t="str">
        <f t="shared" si="248"/>
        <v/>
      </c>
      <c r="KC71" s="64" t="str">
        <f t="shared" si="248"/>
        <v/>
      </c>
      <c r="KD71" s="64" t="str">
        <f t="shared" si="248"/>
        <v/>
      </c>
      <c r="KE71" s="64" t="str">
        <f t="shared" si="248"/>
        <v/>
      </c>
      <c r="KF71" s="64" t="str">
        <f t="shared" si="248"/>
        <v/>
      </c>
      <c r="KG71" s="64" t="str">
        <f t="shared" si="248"/>
        <v/>
      </c>
      <c r="KH71" s="64" t="str">
        <f t="shared" si="248"/>
        <v/>
      </c>
      <c r="KI71" s="64" t="str">
        <f t="shared" si="248"/>
        <v/>
      </c>
      <c r="KJ71" s="64" t="str">
        <f t="shared" si="248"/>
        <v/>
      </c>
      <c r="KK71" s="64" t="str">
        <f t="shared" si="248"/>
        <v/>
      </c>
      <c r="KL71" s="64" t="str">
        <f t="shared" si="248"/>
        <v/>
      </c>
      <c r="KM71" s="64" t="str">
        <f t="shared" si="248"/>
        <v/>
      </c>
      <c r="KN71" s="64" t="str">
        <f t="shared" si="248"/>
        <v/>
      </c>
      <c r="KO71" s="64" t="str">
        <f t="shared" si="248"/>
        <v/>
      </c>
      <c r="KP71" s="64" t="str">
        <f t="shared" si="248"/>
        <v/>
      </c>
      <c r="KQ71" s="64" t="str">
        <f t="shared" si="248"/>
        <v/>
      </c>
      <c r="KR71" s="64" t="str">
        <f t="shared" si="248"/>
        <v/>
      </c>
      <c r="KS71" s="64" t="str">
        <f t="shared" si="248"/>
        <v/>
      </c>
      <c r="KT71" s="64" t="str">
        <f t="shared" si="248"/>
        <v/>
      </c>
      <c r="KU71" s="64" t="str">
        <f t="shared" si="248"/>
        <v/>
      </c>
      <c r="KV71" s="64" t="str">
        <f t="shared" si="248"/>
        <v/>
      </c>
      <c r="KW71" s="64" t="str">
        <f t="shared" si="248"/>
        <v/>
      </c>
    </row>
    <row r="72" spans="1:309" ht="20.100000000000001" customHeight="1" x14ac:dyDescent="0.25">
      <c r="A72" s="406"/>
      <c r="B72" s="402" t="s">
        <v>35</v>
      </c>
      <c r="C72" s="403"/>
      <c r="D72" s="78" t="str">
        <f t="shared" ref="D72" si="249">IFERROR(D71/D70,"")</f>
        <v/>
      </c>
      <c r="E72" s="78" t="str">
        <f t="shared" ref="E72:BP72" si="250">IFERROR(E71/E70,"")</f>
        <v/>
      </c>
      <c r="F72" s="78" t="str">
        <f t="shared" si="250"/>
        <v/>
      </c>
      <c r="G72" s="78" t="str">
        <f t="shared" si="250"/>
        <v/>
      </c>
      <c r="H72" s="78" t="str">
        <f t="shared" si="250"/>
        <v/>
      </c>
      <c r="I72" s="78" t="str">
        <f t="shared" si="250"/>
        <v/>
      </c>
      <c r="J72" s="78" t="str">
        <f t="shared" si="250"/>
        <v/>
      </c>
      <c r="K72" s="78" t="str">
        <f t="shared" si="250"/>
        <v/>
      </c>
      <c r="L72" s="78" t="str">
        <f t="shared" si="250"/>
        <v/>
      </c>
      <c r="M72" s="78" t="str">
        <f t="shared" si="250"/>
        <v/>
      </c>
      <c r="N72" s="78" t="str">
        <f t="shared" si="250"/>
        <v/>
      </c>
      <c r="O72" s="78" t="str">
        <f t="shared" si="250"/>
        <v/>
      </c>
      <c r="P72" s="78" t="str">
        <f t="shared" si="250"/>
        <v/>
      </c>
      <c r="Q72" s="78" t="str">
        <f t="shared" si="250"/>
        <v/>
      </c>
      <c r="R72" s="78" t="str">
        <f t="shared" si="250"/>
        <v/>
      </c>
      <c r="S72" s="78" t="str">
        <f t="shared" si="250"/>
        <v/>
      </c>
      <c r="T72" s="78" t="str">
        <f t="shared" si="250"/>
        <v/>
      </c>
      <c r="U72" s="78" t="str">
        <f t="shared" si="250"/>
        <v/>
      </c>
      <c r="V72" s="78" t="str">
        <f t="shared" si="250"/>
        <v/>
      </c>
      <c r="W72" s="78" t="str">
        <f t="shared" si="250"/>
        <v/>
      </c>
      <c r="X72" s="78" t="str">
        <f t="shared" si="250"/>
        <v/>
      </c>
      <c r="Y72" s="78" t="str">
        <f t="shared" si="250"/>
        <v/>
      </c>
      <c r="Z72" s="78" t="str">
        <f t="shared" si="250"/>
        <v/>
      </c>
      <c r="AA72" s="78" t="str">
        <f t="shared" si="250"/>
        <v/>
      </c>
      <c r="AB72" s="78" t="str">
        <f t="shared" si="250"/>
        <v/>
      </c>
      <c r="AC72" s="78" t="str">
        <f t="shared" si="250"/>
        <v/>
      </c>
      <c r="AD72" s="78" t="str">
        <f t="shared" si="250"/>
        <v/>
      </c>
      <c r="AE72" s="78" t="str">
        <f t="shared" si="250"/>
        <v/>
      </c>
      <c r="AF72" s="78" t="str">
        <f t="shared" si="250"/>
        <v/>
      </c>
      <c r="AG72" s="78" t="str">
        <f t="shared" si="250"/>
        <v/>
      </c>
      <c r="AH72" s="78" t="str">
        <f t="shared" si="250"/>
        <v/>
      </c>
      <c r="AI72" s="78" t="str">
        <f t="shared" si="250"/>
        <v/>
      </c>
      <c r="AJ72" s="78" t="str">
        <f t="shared" si="250"/>
        <v/>
      </c>
      <c r="AK72" s="78" t="str">
        <f t="shared" si="250"/>
        <v/>
      </c>
      <c r="AL72" s="78" t="str">
        <f t="shared" si="250"/>
        <v/>
      </c>
      <c r="AM72" s="78" t="str">
        <f t="shared" si="250"/>
        <v/>
      </c>
      <c r="AN72" s="78" t="str">
        <f t="shared" si="250"/>
        <v/>
      </c>
      <c r="AO72" s="78" t="str">
        <f t="shared" si="250"/>
        <v/>
      </c>
      <c r="AP72" s="78" t="str">
        <f t="shared" si="250"/>
        <v/>
      </c>
      <c r="AQ72" s="78" t="str">
        <f t="shared" si="250"/>
        <v/>
      </c>
      <c r="AR72" s="78" t="str">
        <f t="shared" si="250"/>
        <v/>
      </c>
      <c r="AS72" s="78" t="str">
        <f t="shared" si="250"/>
        <v/>
      </c>
      <c r="AT72" s="78" t="str">
        <f t="shared" si="250"/>
        <v/>
      </c>
      <c r="AU72" s="78" t="str">
        <f t="shared" si="250"/>
        <v/>
      </c>
      <c r="AV72" s="78" t="str">
        <f t="shared" si="250"/>
        <v/>
      </c>
      <c r="AW72" s="78" t="str">
        <f t="shared" si="250"/>
        <v/>
      </c>
      <c r="AX72" s="78" t="str">
        <f t="shared" si="250"/>
        <v/>
      </c>
      <c r="AY72" s="78" t="str">
        <f t="shared" si="250"/>
        <v/>
      </c>
      <c r="AZ72" s="78" t="str">
        <f t="shared" si="250"/>
        <v/>
      </c>
      <c r="BA72" s="78" t="str">
        <f t="shared" si="250"/>
        <v/>
      </c>
      <c r="BB72" s="78" t="str">
        <f t="shared" si="250"/>
        <v/>
      </c>
      <c r="BC72" s="78" t="str">
        <f t="shared" si="250"/>
        <v/>
      </c>
      <c r="BD72" s="78" t="str">
        <f t="shared" si="250"/>
        <v/>
      </c>
      <c r="BE72" s="78" t="str">
        <f t="shared" si="250"/>
        <v/>
      </c>
      <c r="BF72" s="78" t="str">
        <f t="shared" si="250"/>
        <v/>
      </c>
      <c r="BG72" s="78" t="str">
        <f t="shared" si="250"/>
        <v/>
      </c>
      <c r="BH72" s="78" t="str">
        <f t="shared" si="250"/>
        <v/>
      </c>
      <c r="BI72" s="78" t="str">
        <f t="shared" si="250"/>
        <v/>
      </c>
      <c r="BJ72" s="78" t="str">
        <f t="shared" si="250"/>
        <v/>
      </c>
      <c r="BK72" s="78" t="str">
        <f t="shared" si="250"/>
        <v/>
      </c>
      <c r="BL72" s="78" t="str">
        <f t="shared" si="250"/>
        <v/>
      </c>
      <c r="BM72" s="78" t="str">
        <f t="shared" si="250"/>
        <v/>
      </c>
      <c r="BN72" s="78" t="str">
        <f t="shared" si="250"/>
        <v/>
      </c>
      <c r="BO72" s="78" t="str">
        <f t="shared" si="250"/>
        <v/>
      </c>
      <c r="BP72" s="78" t="str">
        <f t="shared" si="250"/>
        <v/>
      </c>
      <c r="BQ72" s="78" t="str">
        <f t="shared" ref="BQ72:EB72" si="251">IFERROR(BQ71/BQ70,"")</f>
        <v/>
      </c>
      <c r="BR72" s="78" t="str">
        <f t="shared" si="251"/>
        <v/>
      </c>
      <c r="BS72" s="78" t="str">
        <f t="shared" si="251"/>
        <v/>
      </c>
      <c r="BT72" s="78" t="str">
        <f t="shared" si="251"/>
        <v/>
      </c>
      <c r="BU72" s="78" t="str">
        <f t="shared" si="251"/>
        <v/>
      </c>
      <c r="BV72" s="78" t="str">
        <f t="shared" si="251"/>
        <v/>
      </c>
      <c r="BW72" s="78" t="str">
        <f t="shared" si="251"/>
        <v/>
      </c>
      <c r="BX72" s="78" t="str">
        <f t="shared" si="251"/>
        <v/>
      </c>
      <c r="BY72" s="78" t="str">
        <f t="shared" si="251"/>
        <v/>
      </c>
      <c r="BZ72" s="78" t="str">
        <f t="shared" si="251"/>
        <v/>
      </c>
      <c r="CA72" s="78" t="str">
        <f t="shared" si="251"/>
        <v/>
      </c>
      <c r="CB72" s="78" t="str">
        <f t="shared" si="251"/>
        <v/>
      </c>
      <c r="CC72" s="78" t="str">
        <f t="shared" si="251"/>
        <v/>
      </c>
      <c r="CD72" s="78" t="str">
        <f t="shared" si="251"/>
        <v/>
      </c>
      <c r="CE72" s="78" t="str">
        <f t="shared" si="251"/>
        <v/>
      </c>
      <c r="CF72" s="78" t="str">
        <f t="shared" si="251"/>
        <v/>
      </c>
      <c r="CG72" s="78" t="str">
        <f t="shared" si="251"/>
        <v/>
      </c>
      <c r="CH72" s="78" t="str">
        <f t="shared" si="251"/>
        <v/>
      </c>
      <c r="CI72" s="78" t="str">
        <f t="shared" si="251"/>
        <v/>
      </c>
      <c r="CJ72" s="78" t="str">
        <f t="shared" si="251"/>
        <v/>
      </c>
      <c r="CK72" s="78" t="str">
        <f t="shared" si="251"/>
        <v/>
      </c>
      <c r="CL72" s="78" t="str">
        <f t="shared" si="251"/>
        <v/>
      </c>
      <c r="CM72" s="78" t="str">
        <f t="shared" si="251"/>
        <v/>
      </c>
      <c r="CN72" s="78" t="str">
        <f t="shared" si="251"/>
        <v/>
      </c>
      <c r="CO72" s="78" t="str">
        <f t="shared" si="251"/>
        <v/>
      </c>
      <c r="CP72" s="78" t="str">
        <f t="shared" si="251"/>
        <v/>
      </c>
      <c r="CQ72" s="78" t="str">
        <f t="shared" si="251"/>
        <v/>
      </c>
      <c r="CR72" s="78" t="str">
        <f t="shared" si="251"/>
        <v/>
      </c>
      <c r="CS72" s="78" t="str">
        <f t="shared" si="251"/>
        <v/>
      </c>
      <c r="CT72" s="78" t="str">
        <f t="shared" si="251"/>
        <v/>
      </c>
      <c r="CU72" s="78" t="str">
        <f t="shared" si="251"/>
        <v/>
      </c>
      <c r="CV72" s="78" t="str">
        <f t="shared" si="251"/>
        <v/>
      </c>
      <c r="CW72" s="78" t="str">
        <f t="shared" si="251"/>
        <v/>
      </c>
      <c r="CX72" s="78" t="str">
        <f t="shared" si="251"/>
        <v/>
      </c>
      <c r="CY72" s="78" t="str">
        <f t="shared" si="251"/>
        <v/>
      </c>
      <c r="CZ72" s="78" t="str">
        <f t="shared" si="251"/>
        <v/>
      </c>
      <c r="DA72" s="78" t="str">
        <f t="shared" si="251"/>
        <v/>
      </c>
      <c r="DB72" s="78" t="str">
        <f t="shared" si="251"/>
        <v/>
      </c>
      <c r="DC72" s="78" t="str">
        <f t="shared" si="251"/>
        <v/>
      </c>
      <c r="DD72" s="78" t="str">
        <f t="shared" si="251"/>
        <v/>
      </c>
      <c r="DE72" s="78" t="str">
        <f t="shared" si="251"/>
        <v/>
      </c>
      <c r="DF72" s="78" t="str">
        <f t="shared" si="251"/>
        <v/>
      </c>
      <c r="DG72" s="78" t="str">
        <f t="shared" si="251"/>
        <v/>
      </c>
      <c r="DH72" s="78" t="str">
        <f t="shared" si="251"/>
        <v/>
      </c>
      <c r="DI72" s="78" t="str">
        <f t="shared" si="251"/>
        <v/>
      </c>
      <c r="DJ72" s="78" t="str">
        <f t="shared" si="251"/>
        <v/>
      </c>
      <c r="DK72" s="78" t="str">
        <f t="shared" si="251"/>
        <v/>
      </c>
      <c r="DL72" s="78" t="str">
        <f t="shared" si="251"/>
        <v/>
      </c>
      <c r="DM72" s="78" t="str">
        <f t="shared" si="251"/>
        <v/>
      </c>
      <c r="DN72" s="78" t="str">
        <f t="shared" si="251"/>
        <v/>
      </c>
      <c r="DO72" s="78" t="str">
        <f t="shared" si="251"/>
        <v/>
      </c>
      <c r="DP72" s="78" t="str">
        <f t="shared" si="251"/>
        <v/>
      </c>
      <c r="DQ72" s="78" t="str">
        <f t="shared" si="251"/>
        <v/>
      </c>
      <c r="DR72" s="78" t="str">
        <f t="shared" si="251"/>
        <v/>
      </c>
      <c r="DS72" s="78" t="str">
        <f t="shared" si="251"/>
        <v/>
      </c>
      <c r="DT72" s="78" t="str">
        <f t="shared" si="251"/>
        <v/>
      </c>
      <c r="DU72" s="78" t="str">
        <f t="shared" si="251"/>
        <v/>
      </c>
      <c r="DV72" s="78" t="str">
        <f t="shared" si="251"/>
        <v/>
      </c>
      <c r="DW72" s="78" t="str">
        <f t="shared" si="251"/>
        <v/>
      </c>
      <c r="DX72" s="78" t="str">
        <f t="shared" si="251"/>
        <v/>
      </c>
      <c r="DY72" s="78" t="str">
        <f t="shared" si="251"/>
        <v/>
      </c>
      <c r="DZ72" s="78" t="str">
        <f t="shared" si="251"/>
        <v/>
      </c>
      <c r="EA72" s="78" t="str">
        <f t="shared" si="251"/>
        <v/>
      </c>
      <c r="EB72" s="78" t="str">
        <f t="shared" si="251"/>
        <v/>
      </c>
      <c r="EC72" s="78" t="str">
        <f t="shared" ref="EC72:ER72" si="252">IFERROR(EC71/EC70,"")</f>
        <v/>
      </c>
      <c r="ED72" s="78" t="str">
        <f t="shared" si="252"/>
        <v/>
      </c>
      <c r="EE72" s="78" t="str">
        <f t="shared" si="252"/>
        <v/>
      </c>
      <c r="EF72" s="78" t="str">
        <f t="shared" si="252"/>
        <v/>
      </c>
      <c r="EG72" s="78" t="str">
        <f t="shared" si="252"/>
        <v/>
      </c>
      <c r="EH72" s="78" t="str">
        <f t="shared" si="252"/>
        <v/>
      </c>
      <c r="EI72" s="78" t="str">
        <f t="shared" si="252"/>
        <v/>
      </c>
      <c r="EJ72" s="78" t="str">
        <f t="shared" si="252"/>
        <v/>
      </c>
      <c r="EK72" s="78" t="str">
        <f t="shared" si="252"/>
        <v/>
      </c>
      <c r="EL72" s="78" t="str">
        <f t="shared" si="252"/>
        <v/>
      </c>
      <c r="EM72" s="78" t="str">
        <f t="shared" si="252"/>
        <v/>
      </c>
      <c r="EN72" s="78" t="str">
        <f t="shared" si="252"/>
        <v/>
      </c>
      <c r="EO72" s="78" t="str">
        <f t="shared" si="252"/>
        <v/>
      </c>
      <c r="EP72" s="78" t="str">
        <f t="shared" si="252"/>
        <v/>
      </c>
      <c r="EQ72" s="78" t="str">
        <f t="shared" si="252"/>
        <v/>
      </c>
      <c r="ER72" s="78" t="str">
        <f t="shared" si="252"/>
        <v/>
      </c>
      <c r="EU72" s="411"/>
      <c r="EV72" s="417" t="s">
        <v>35</v>
      </c>
      <c r="EW72" s="418"/>
      <c r="EX72" s="65" t="str">
        <f t="shared" ref="EX72:HI72" si="253">IFERROR(EX71/EX70,"")</f>
        <v/>
      </c>
      <c r="EY72" s="65" t="str">
        <f t="shared" si="253"/>
        <v/>
      </c>
      <c r="EZ72" s="65" t="str">
        <f t="shared" si="253"/>
        <v/>
      </c>
      <c r="FA72" s="65" t="str">
        <f t="shared" si="253"/>
        <v/>
      </c>
      <c r="FB72" s="65" t="str">
        <f t="shared" si="253"/>
        <v/>
      </c>
      <c r="FC72" s="65" t="str">
        <f t="shared" si="253"/>
        <v/>
      </c>
      <c r="FD72" s="65" t="str">
        <f t="shared" si="253"/>
        <v/>
      </c>
      <c r="FE72" s="65" t="str">
        <f t="shared" si="253"/>
        <v/>
      </c>
      <c r="FF72" s="65" t="str">
        <f t="shared" si="253"/>
        <v/>
      </c>
      <c r="FG72" s="65" t="str">
        <f t="shared" si="253"/>
        <v/>
      </c>
      <c r="FH72" s="65" t="str">
        <f t="shared" si="253"/>
        <v/>
      </c>
      <c r="FI72" s="65" t="str">
        <f t="shared" si="253"/>
        <v/>
      </c>
      <c r="FJ72" s="65" t="str">
        <f t="shared" si="253"/>
        <v/>
      </c>
      <c r="FK72" s="65" t="str">
        <f t="shared" si="253"/>
        <v/>
      </c>
      <c r="FL72" s="65" t="str">
        <f t="shared" si="253"/>
        <v/>
      </c>
      <c r="FM72" s="65" t="str">
        <f t="shared" si="253"/>
        <v/>
      </c>
      <c r="FN72" s="65" t="str">
        <f t="shared" si="253"/>
        <v/>
      </c>
      <c r="FO72" s="65" t="str">
        <f t="shared" si="253"/>
        <v/>
      </c>
      <c r="FP72" s="65" t="str">
        <f t="shared" si="253"/>
        <v/>
      </c>
      <c r="FQ72" s="65" t="str">
        <f t="shared" si="253"/>
        <v/>
      </c>
      <c r="FR72" s="65" t="str">
        <f t="shared" si="253"/>
        <v/>
      </c>
      <c r="FS72" s="65" t="str">
        <f t="shared" si="253"/>
        <v/>
      </c>
      <c r="FT72" s="65" t="str">
        <f t="shared" si="253"/>
        <v/>
      </c>
      <c r="FU72" s="65" t="str">
        <f t="shared" si="253"/>
        <v/>
      </c>
      <c r="FV72" s="65" t="str">
        <f t="shared" si="253"/>
        <v/>
      </c>
      <c r="FW72" s="65" t="str">
        <f t="shared" si="253"/>
        <v/>
      </c>
      <c r="FX72" s="65" t="str">
        <f t="shared" si="253"/>
        <v/>
      </c>
      <c r="FY72" s="65" t="str">
        <f t="shared" si="253"/>
        <v/>
      </c>
      <c r="FZ72" s="65" t="str">
        <f t="shared" si="253"/>
        <v/>
      </c>
      <c r="GA72" s="65" t="str">
        <f t="shared" si="253"/>
        <v/>
      </c>
      <c r="GB72" s="65" t="str">
        <f t="shared" si="253"/>
        <v/>
      </c>
      <c r="GC72" s="65" t="str">
        <f t="shared" si="253"/>
        <v/>
      </c>
      <c r="GD72" s="65" t="str">
        <f t="shared" si="253"/>
        <v/>
      </c>
      <c r="GE72" s="65" t="str">
        <f t="shared" si="253"/>
        <v/>
      </c>
      <c r="GF72" s="65" t="str">
        <f t="shared" si="253"/>
        <v/>
      </c>
      <c r="GG72" s="65" t="str">
        <f t="shared" si="253"/>
        <v/>
      </c>
      <c r="GH72" s="65" t="str">
        <f t="shared" si="253"/>
        <v/>
      </c>
      <c r="GI72" s="65" t="str">
        <f t="shared" si="253"/>
        <v/>
      </c>
      <c r="GJ72" s="65" t="str">
        <f t="shared" si="253"/>
        <v/>
      </c>
      <c r="GK72" s="65" t="str">
        <f t="shared" si="253"/>
        <v/>
      </c>
      <c r="GL72" s="65" t="str">
        <f t="shared" si="253"/>
        <v/>
      </c>
      <c r="GM72" s="65" t="str">
        <f t="shared" si="253"/>
        <v/>
      </c>
      <c r="GN72" s="65" t="str">
        <f t="shared" si="253"/>
        <v/>
      </c>
      <c r="GO72" s="65" t="str">
        <f t="shared" si="253"/>
        <v/>
      </c>
      <c r="GP72" s="65" t="str">
        <f t="shared" si="253"/>
        <v/>
      </c>
      <c r="GQ72" s="65" t="str">
        <f t="shared" si="253"/>
        <v/>
      </c>
      <c r="GR72" s="65" t="str">
        <f t="shared" si="253"/>
        <v/>
      </c>
      <c r="GS72" s="65" t="str">
        <f t="shared" si="253"/>
        <v/>
      </c>
      <c r="GT72" s="65" t="str">
        <f t="shared" si="253"/>
        <v/>
      </c>
      <c r="GU72" s="65" t="str">
        <f t="shared" si="253"/>
        <v/>
      </c>
      <c r="GV72" s="65" t="str">
        <f t="shared" si="253"/>
        <v/>
      </c>
      <c r="GW72" s="65" t="str">
        <f t="shared" si="253"/>
        <v/>
      </c>
      <c r="GX72" s="65" t="str">
        <f t="shared" si="253"/>
        <v/>
      </c>
      <c r="GY72" s="65" t="str">
        <f t="shared" si="253"/>
        <v/>
      </c>
      <c r="GZ72" s="65" t="str">
        <f t="shared" si="253"/>
        <v/>
      </c>
      <c r="HA72" s="65" t="str">
        <f t="shared" si="253"/>
        <v/>
      </c>
      <c r="HB72" s="65" t="str">
        <f t="shared" si="253"/>
        <v/>
      </c>
      <c r="HC72" s="65" t="str">
        <f t="shared" si="253"/>
        <v/>
      </c>
      <c r="HD72" s="65" t="str">
        <f t="shared" si="253"/>
        <v/>
      </c>
      <c r="HE72" s="65" t="str">
        <f t="shared" si="253"/>
        <v/>
      </c>
      <c r="HF72" s="65" t="str">
        <f t="shared" si="253"/>
        <v/>
      </c>
      <c r="HG72" s="65" t="str">
        <f t="shared" si="253"/>
        <v/>
      </c>
      <c r="HH72" s="65" t="str">
        <f t="shared" si="253"/>
        <v/>
      </c>
      <c r="HI72" s="65" t="str">
        <f t="shared" si="253"/>
        <v/>
      </c>
      <c r="HJ72" s="65" t="str">
        <f t="shared" ref="HJ72:JU72" si="254">IFERROR(HJ71/HJ70,"")</f>
        <v/>
      </c>
      <c r="HK72" s="65" t="str">
        <f t="shared" si="254"/>
        <v/>
      </c>
      <c r="HL72" s="65" t="str">
        <f t="shared" si="254"/>
        <v/>
      </c>
      <c r="HM72" s="65" t="str">
        <f t="shared" si="254"/>
        <v/>
      </c>
      <c r="HN72" s="65" t="str">
        <f t="shared" si="254"/>
        <v/>
      </c>
      <c r="HO72" s="65" t="str">
        <f t="shared" si="254"/>
        <v/>
      </c>
      <c r="HP72" s="65" t="str">
        <f t="shared" si="254"/>
        <v/>
      </c>
      <c r="HQ72" s="65" t="str">
        <f t="shared" si="254"/>
        <v/>
      </c>
      <c r="HR72" s="65" t="str">
        <f t="shared" si="254"/>
        <v/>
      </c>
      <c r="HS72" s="65" t="str">
        <f t="shared" si="254"/>
        <v/>
      </c>
      <c r="HT72" s="65" t="str">
        <f t="shared" si="254"/>
        <v/>
      </c>
      <c r="HU72" s="65" t="str">
        <f t="shared" si="254"/>
        <v/>
      </c>
      <c r="HV72" s="65" t="str">
        <f t="shared" si="254"/>
        <v/>
      </c>
      <c r="HW72" s="65" t="str">
        <f t="shared" si="254"/>
        <v/>
      </c>
      <c r="HX72" s="65" t="str">
        <f t="shared" si="254"/>
        <v/>
      </c>
      <c r="HY72" s="65" t="str">
        <f t="shared" si="254"/>
        <v/>
      </c>
      <c r="HZ72" s="65" t="str">
        <f t="shared" si="254"/>
        <v/>
      </c>
      <c r="IA72" s="65" t="str">
        <f t="shared" si="254"/>
        <v/>
      </c>
      <c r="IB72" s="65" t="str">
        <f t="shared" si="254"/>
        <v/>
      </c>
      <c r="IC72" s="65" t="str">
        <f t="shared" si="254"/>
        <v/>
      </c>
      <c r="ID72" s="65" t="str">
        <f t="shared" si="254"/>
        <v/>
      </c>
      <c r="IE72" s="65" t="str">
        <f t="shared" si="254"/>
        <v/>
      </c>
      <c r="IF72" s="65" t="str">
        <f t="shared" si="254"/>
        <v/>
      </c>
      <c r="IG72" s="65" t="str">
        <f t="shared" si="254"/>
        <v/>
      </c>
      <c r="IH72" s="65" t="str">
        <f t="shared" si="254"/>
        <v/>
      </c>
      <c r="II72" s="65" t="str">
        <f t="shared" si="254"/>
        <v/>
      </c>
      <c r="IJ72" s="65" t="str">
        <f t="shared" si="254"/>
        <v/>
      </c>
      <c r="IK72" s="65" t="str">
        <f t="shared" si="254"/>
        <v/>
      </c>
      <c r="IL72" s="65" t="str">
        <f t="shared" si="254"/>
        <v/>
      </c>
      <c r="IM72" s="65" t="str">
        <f t="shared" si="254"/>
        <v/>
      </c>
      <c r="IN72" s="65" t="str">
        <f t="shared" si="254"/>
        <v/>
      </c>
      <c r="IO72" s="65" t="str">
        <f t="shared" si="254"/>
        <v/>
      </c>
      <c r="IP72" s="65" t="str">
        <f t="shared" si="254"/>
        <v/>
      </c>
      <c r="IQ72" s="65" t="str">
        <f t="shared" si="254"/>
        <v/>
      </c>
      <c r="IR72" s="65" t="str">
        <f t="shared" si="254"/>
        <v/>
      </c>
      <c r="IS72" s="65" t="str">
        <f t="shared" si="254"/>
        <v/>
      </c>
      <c r="IT72" s="65" t="str">
        <f t="shared" si="254"/>
        <v/>
      </c>
      <c r="IU72" s="65" t="str">
        <f t="shared" si="254"/>
        <v/>
      </c>
      <c r="IV72" s="65" t="str">
        <f t="shared" si="254"/>
        <v/>
      </c>
      <c r="IW72" s="65" t="str">
        <f t="shared" si="254"/>
        <v/>
      </c>
      <c r="IX72" s="65" t="str">
        <f t="shared" si="254"/>
        <v/>
      </c>
      <c r="IY72" s="65" t="str">
        <f t="shared" si="254"/>
        <v/>
      </c>
      <c r="IZ72" s="65" t="str">
        <f t="shared" si="254"/>
        <v/>
      </c>
      <c r="JA72" s="65" t="str">
        <f t="shared" si="254"/>
        <v/>
      </c>
      <c r="JB72" s="65" t="str">
        <f t="shared" si="254"/>
        <v/>
      </c>
      <c r="JC72" s="65" t="str">
        <f t="shared" si="254"/>
        <v/>
      </c>
      <c r="JD72" s="65" t="str">
        <f t="shared" si="254"/>
        <v/>
      </c>
      <c r="JE72" s="65" t="str">
        <f t="shared" si="254"/>
        <v/>
      </c>
      <c r="JF72" s="65" t="str">
        <f t="shared" si="254"/>
        <v/>
      </c>
      <c r="JG72" s="65" t="str">
        <f t="shared" si="254"/>
        <v/>
      </c>
      <c r="JH72" s="65" t="str">
        <f t="shared" si="254"/>
        <v/>
      </c>
      <c r="JI72" s="65" t="str">
        <f t="shared" si="254"/>
        <v/>
      </c>
      <c r="JJ72" s="65" t="str">
        <f t="shared" si="254"/>
        <v/>
      </c>
      <c r="JK72" s="65" t="str">
        <f t="shared" si="254"/>
        <v/>
      </c>
      <c r="JL72" s="65" t="str">
        <f t="shared" si="254"/>
        <v/>
      </c>
      <c r="JM72" s="65" t="str">
        <f t="shared" si="254"/>
        <v/>
      </c>
      <c r="JN72" s="65" t="str">
        <f t="shared" si="254"/>
        <v/>
      </c>
      <c r="JO72" s="65" t="str">
        <f t="shared" si="254"/>
        <v/>
      </c>
      <c r="JP72" s="65" t="str">
        <f t="shared" si="254"/>
        <v/>
      </c>
      <c r="JQ72" s="65" t="str">
        <f t="shared" si="254"/>
        <v/>
      </c>
      <c r="JR72" s="65" t="str">
        <f t="shared" si="254"/>
        <v/>
      </c>
      <c r="JS72" s="65" t="str">
        <f t="shared" si="254"/>
        <v/>
      </c>
      <c r="JT72" s="65" t="str">
        <f t="shared" si="254"/>
        <v/>
      </c>
      <c r="JU72" s="65" t="str">
        <f t="shared" si="254"/>
        <v/>
      </c>
      <c r="JV72" s="65" t="str">
        <f t="shared" ref="JV72:KW72" si="255">IFERROR(JV71/JV70,"")</f>
        <v/>
      </c>
      <c r="JW72" s="65" t="str">
        <f t="shared" si="255"/>
        <v/>
      </c>
      <c r="JX72" s="65" t="str">
        <f t="shared" si="255"/>
        <v/>
      </c>
      <c r="JY72" s="65" t="str">
        <f t="shared" si="255"/>
        <v/>
      </c>
      <c r="JZ72" s="65" t="str">
        <f t="shared" si="255"/>
        <v/>
      </c>
      <c r="KA72" s="65" t="str">
        <f t="shared" si="255"/>
        <v/>
      </c>
      <c r="KB72" s="65" t="str">
        <f t="shared" si="255"/>
        <v/>
      </c>
      <c r="KC72" s="65" t="str">
        <f t="shared" si="255"/>
        <v/>
      </c>
      <c r="KD72" s="65" t="str">
        <f t="shared" si="255"/>
        <v/>
      </c>
      <c r="KE72" s="65" t="str">
        <f t="shared" si="255"/>
        <v/>
      </c>
      <c r="KF72" s="65" t="str">
        <f t="shared" si="255"/>
        <v/>
      </c>
      <c r="KG72" s="65" t="str">
        <f t="shared" si="255"/>
        <v/>
      </c>
      <c r="KH72" s="65" t="str">
        <f t="shared" si="255"/>
        <v/>
      </c>
      <c r="KI72" s="65" t="str">
        <f t="shared" si="255"/>
        <v/>
      </c>
      <c r="KJ72" s="65" t="str">
        <f t="shared" si="255"/>
        <v/>
      </c>
      <c r="KK72" s="65" t="str">
        <f t="shared" si="255"/>
        <v/>
      </c>
      <c r="KL72" s="65" t="str">
        <f t="shared" si="255"/>
        <v/>
      </c>
      <c r="KM72" s="65" t="str">
        <f t="shared" si="255"/>
        <v/>
      </c>
      <c r="KN72" s="65" t="str">
        <f t="shared" si="255"/>
        <v/>
      </c>
      <c r="KO72" s="65" t="str">
        <f t="shared" si="255"/>
        <v/>
      </c>
      <c r="KP72" s="65" t="str">
        <f t="shared" si="255"/>
        <v/>
      </c>
      <c r="KQ72" s="65" t="str">
        <f t="shared" si="255"/>
        <v/>
      </c>
      <c r="KR72" s="65" t="str">
        <f t="shared" si="255"/>
        <v/>
      </c>
      <c r="KS72" s="65" t="str">
        <f t="shared" si="255"/>
        <v/>
      </c>
      <c r="KT72" s="65" t="str">
        <f t="shared" si="255"/>
        <v/>
      </c>
      <c r="KU72" s="65" t="str">
        <f t="shared" si="255"/>
        <v/>
      </c>
      <c r="KV72" s="65" t="str">
        <f t="shared" si="255"/>
        <v/>
      </c>
      <c r="KW72" s="65" t="str">
        <f t="shared" si="255"/>
        <v/>
      </c>
    </row>
    <row r="73" spans="1:309" ht="20.100000000000001" customHeight="1" x14ac:dyDescent="0.25">
      <c r="A73" s="406"/>
      <c r="B73" s="402" t="s">
        <v>59</v>
      </c>
      <c r="C73" s="403"/>
      <c r="D73" s="77" t="str">
        <f t="shared" ref="D73" si="256">IFERROR(D41/365/D18,"")</f>
        <v/>
      </c>
      <c r="E73" s="77" t="str">
        <f t="shared" ref="E73:BP73" si="257">IFERROR(E41/365/E18,"")</f>
        <v/>
      </c>
      <c r="F73" s="77" t="str">
        <f t="shared" si="257"/>
        <v/>
      </c>
      <c r="G73" s="77" t="str">
        <f t="shared" si="257"/>
        <v/>
      </c>
      <c r="H73" s="77" t="str">
        <f t="shared" si="257"/>
        <v/>
      </c>
      <c r="I73" s="77" t="str">
        <f t="shared" si="257"/>
        <v/>
      </c>
      <c r="J73" s="77" t="str">
        <f t="shared" si="257"/>
        <v/>
      </c>
      <c r="K73" s="77" t="str">
        <f t="shared" si="257"/>
        <v/>
      </c>
      <c r="L73" s="77" t="str">
        <f t="shared" si="257"/>
        <v/>
      </c>
      <c r="M73" s="77" t="str">
        <f t="shared" si="257"/>
        <v/>
      </c>
      <c r="N73" s="77" t="str">
        <f t="shared" si="257"/>
        <v/>
      </c>
      <c r="O73" s="77" t="str">
        <f t="shared" si="257"/>
        <v/>
      </c>
      <c r="P73" s="77" t="str">
        <f t="shared" si="257"/>
        <v/>
      </c>
      <c r="Q73" s="77" t="str">
        <f t="shared" si="257"/>
        <v/>
      </c>
      <c r="R73" s="77" t="str">
        <f t="shared" si="257"/>
        <v/>
      </c>
      <c r="S73" s="77" t="str">
        <f t="shared" si="257"/>
        <v/>
      </c>
      <c r="T73" s="77" t="str">
        <f t="shared" si="257"/>
        <v/>
      </c>
      <c r="U73" s="77" t="str">
        <f t="shared" si="257"/>
        <v/>
      </c>
      <c r="V73" s="77" t="str">
        <f t="shared" si="257"/>
        <v/>
      </c>
      <c r="W73" s="77" t="str">
        <f t="shared" si="257"/>
        <v/>
      </c>
      <c r="X73" s="77" t="str">
        <f t="shared" si="257"/>
        <v/>
      </c>
      <c r="Y73" s="77" t="str">
        <f t="shared" si="257"/>
        <v/>
      </c>
      <c r="Z73" s="77" t="str">
        <f t="shared" si="257"/>
        <v/>
      </c>
      <c r="AA73" s="77" t="str">
        <f t="shared" si="257"/>
        <v/>
      </c>
      <c r="AB73" s="77" t="str">
        <f t="shared" si="257"/>
        <v/>
      </c>
      <c r="AC73" s="77" t="str">
        <f t="shared" si="257"/>
        <v/>
      </c>
      <c r="AD73" s="77" t="str">
        <f t="shared" si="257"/>
        <v/>
      </c>
      <c r="AE73" s="77" t="str">
        <f t="shared" si="257"/>
        <v/>
      </c>
      <c r="AF73" s="77" t="str">
        <f t="shared" si="257"/>
        <v/>
      </c>
      <c r="AG73" s="77" t="str">
        <f t="shared" si="257"/>
        <v/>
      </c>
      <c r="AH73" s="77" t="str">
        <f t="shared" si="257"/>
        <v/>
      </c>
      <c r="AI73" s="77" t="str">
        <f t="shared" si="257"/>
        <v/>
      </c>
      <c r="AJ73" s="77" t="str">
        <f t="shared" si="257"/>
        <v/>
      </c>
      <c r="AK73" s="77" t="str">
        <f t="shared" si="257"/>
        <v/>
      </c>
      <c r="AL73" s="77" t="str">
        <f t="shared" si="257"/>
        <v/>
      </c>
      <c r="AM73" s="77" t="str">
        <f t="shared" si="257"/>
        <v/>
      </c>
      <c r="AN73" s="77" t="str">
        <f t="shared" si="257"/>
        <v/>
      </c>
      <c r="AO73" s="77" t="str">
        <f t="shared" si="257"/>
        <v/>
      </c>
      <c r="AP73" s="77" t="str">
        <f t="shared" si="257"/>
        <v/>
      </c>
      <c r="AQ73" s="77" t="str">
        <f t="shared" si="257"/>
        <v/>
      </c>
      <c r="AR73" s="77" t="str">
        <f t="shared" si="257"/>
        <v/>
      </c>
      <c r="AS73" s="77" t="str">
        <f t="shared" si="257"/>
        <v/>
      </c>
      <c r="AT73" s="77" t="str">
        <f t="shared" si="257"/>
        <v/>
      </c>
      <c r="AU73" s="77" t="str">
        <f t="shared" si="257"/>
        <v/>
      </c>
      <c r="AV73" s="77" t="str">
        <f t="shared" si="257"/>
        <v/>
      </c>
      <c r="AW73" s="77" t="str">
        <f t="shared" si="257"/>
        <v/>
      </c>
      <c r="AX73" s="77" t="str">
        <f t="shared" si="257"/>
        <v/>
      </c>
      <c r="AY73" s="77" t="str">
        <f t="shared" si="257"/>
        <v/>
      </c>
      <c r="AZ73" s="77" t="str">
        <f t="shared" si="257"/>
        <v/>
      </c>
      <c r="BA73" s="77" t="str">
        <f t="shared" si="257"/>
        <v/>
      </c>
      <c r="BB73" s="77" t="str">
        <f t="shared" si="257"/>
        <v/>
      </c>
      <c r="BC73" s="77" t="str">
        <f t="shared" si="257"/>
        <v/>
      </c>
      <c r="BD73" s="77" t="str">
        <f t="shared" si="257"/>
        <v/>
      </c>
      <c r="BE73" s="77" t="str">
        <f t="shared" si="257"/>
        <v/>
      </c>
      <c r="BF73" s="77" t="str">
        <f t="shared" si="257"/>
        <v/>
      </c>
      <c r="BG73" s="77" t="str">
        <f t="shared" si="257"/>
        <v/>
      </c>
      <c r="BH73" s="77" t="str">
        <f t="shared" si="257"/>
        <v/>
      </c>
      <c r="BI73" s="77" t="str">
        <f t="shared" si="257"/>
        <v/>
      </c>
      <c r="BJ73" s="77">
        <f t="shared" si="257"/>
        <v>0.32709218161153319</v>
      </c>
      <c r="BK73" s="77">
        <f t="shared" si="257"/>
        <v>0.28706107555183347</v>
      </c>
      <c r="BL73" s="77">
        <f t="shared" si="257"/>
        <v>0.25588323263743495</v>
      </c>
      <c r="BM73" s="77" t="str">
        <f t="shared" si="257"/>
        <v/>
      </c>
      <c r="BN73" s="77" t="str">
        <f t="shared" si="257"/>
        <v/>
      </c>
      <c r="BO73" s="77" t="str">
        <f t="shared" si="257"/>
        <v/>
      </c>
      <c r="BP73" s="77" t="str">
        <f t="shared" si="257"/>
        <v/>
      </c>
      <c r="BQ73" s="77" t="str">
        <f t="shared" ref="BQ73:EB73" si="258">IFERROR(BQ41/365/BQ18,"")</f>
        <v/>
      </c>
      <c r="BR73" s="77" t="str">
        <f t="shared" si="258"/>
        <v/>
      </c>
      <c r="BS73" s="77" t="str">
        <f t="shared" si="258"/>
        <v/>
      </c>
      <c r="BT73" s="77" t="str">
        <f t="shared" si="258"/>
        <v/>
      </c>
      <c r="BU73" s="77" t="str">
        <f t="shared" si="258"/>
        <v/>
      </c>
      <c r="BV73" s="77" t="str">
        <f t="shared" si="258"/>
        <v/>
      </c>
      <c r="BW73" s="77" t="str">
        <f t="shared" si="258"/>
        <v/>
      </c>
      <c r="BX73" s="77" t="str">
        <f t="shared" si="258"/>
        <v/>
      </c>
      <c r="BY73" s="77" t="str">
        <f t="shared" si="258"/>
        <v/>
      </c>
      <c r="BZ73" s="77" t="str">
        <f t="shared" si="258"/>
        <v/>
      </c>
      <c r="CA73" s="77" t="str">
        <f t="shared" si="258"/>
        <v/>
      </c>
      <c r="CB73" s="77" t="str">
        <f t="shared" si="258"/>
        <v/>
      </c>
      <c r="CC73" s="77" t="str">
        <f t="shared" si="258"/>
        <v/>
      </c>
      <c r="CD73" s="77" t="str">
        <f t="shared" si="258"/>
        <v/>
      </c>
      <c r="CE73" s="77" t="str">
        <f t="shared" si="258"/>
        <v/>
      </c>
      <c r="CF73" s="77" t="str">
        <f t="shared" si="258"/>
        <v/>
      </c>
      <c r="CG73" s="77" t="str">
        <f t="shared" si="258"/>
        <v/>
      </c>
      <c r="CH73" s="77" t="str">
        <f t="shared" si="258"/>
        <v/>
      </c>
      <c r="CI73" s="77" t="str">
        <f t="shared" si="258"/>
        <v/>
      </c>
      <c r="CJ73" s="77" t="str">
        <f t="shared" si="258"/>
        <v/>
      </c>
      <c r="CK73" s="77" t="str">
        <f t="shared" si="258"/>
        <v/>
      </c>
      <c r="CL73" s="77" t="str">
        <f t="shared" si="258"/>
        <v/>
      </c>
      <c r="CM73" s="77" t="str">
        <f t="shared" si="258"/>
        <v/>
      </c>
      <c r="CN73" s="77" t="str">
        <f t="shared" si="258"/>
        <v/>
      </c>
      <c r="CO73" s="77" t="str">
        <f t="shared" si="258"/>
        <v/>
      </c>
      <c r="CP73" s="77" t="str">
        <f t="shared" si="258"/>
        <v/>
      </c>
      <c r="CQ73" s="77" t="str">
        <f t="shared" si="258"/>
        <v/>
      </c>
      <c r="CR73" s="77" t="str">
        <f t="shared" si="258"/>
        <v/>
      </c>
      <c r="CS73" s="77" t="str">
        <f t="shared" si="258"/>
        <v/>
      </c>
      <c r="CT73" s="77" t="str">
        <f t="shared" si="258"/>
        <v/>
      </c>
      <c r="CU73" s="77" t="str">
        <f t="shared" si="258"/>
        <v/>
      </c>
      <c r="CV73" s="77" t="str">
        <f t="shared" si="258"/>
        <v/>
      </c>
      <c r="CW73" s="77" t="str">
        <f t="shared" si="258"/>
        <v/>
      </c>
      <c r="CX73" s="77" t="str">
        <f t="shared" si="258"/>
        <v/>
      </c>
      <c r="CY73" s="77" t="str">
        <f t="shared" si="258"/>
        <v/>
      </c>
      <c r="CZ73" s="77" t="str">
        <f t="shared" si="258"/>
        <v/>
      </c>
      <c r="DA73" s="77" t="str">
        <f t="shared" si="258"/>
        <v/>
      </c>
      <c r="DB73" s="77" t="str">
        <f t="shared" si="258"/>
        <v/>
      </c>
      <c r="DC73" s="77" t="str">
        <f t="shared" si="258"/>
        <v/>
      </c>
      <c r="DD73" s="77" t="str">
        <f t="shared" si="258"/>
        <v/>
      </c>
      <c r="DE73" s="77" t="str">
        <f t="shared" si="258"/>
        <v/>
      </c>
      <c r="DF73" s="77" t="str">
        <f t="shared" si="258"/>
        <v/>
      </c>
      <c r="DG73" s="77" t="str">
        <f t="shared" si="258"/>
        <v/>
      </c>
      <c r="DH73" s="77" t="str">
        <f t="shared" si="258"/>
        <v/>
      </c>
      <c r="DI73" s="77" t="str">
        <f t="shared" si="258"/>
        <v/>
      </c>
      <c r="DJ73" s="77" t="str">
        <f t="shared" si="258"/>
        <v/>
      </c>
      <c r="DK73" s="77" t="str">
        <f t="shared" si="258"/>
        <v/>
      </c>
      <c r="DL73" s="77" t="str">
        <f t="shared" si="258"/>
        <v/>
      </c>
      <c r="DM73" s="77" t="str">
        <f t="shared" si="258"/>
        <v/>
      </c>
      <c r="DN73" s="77" t="str">
        <f t="shared" si="258"/>
        <v/>
      </c>
      <c r="DO73" s="77" t="str">
        <f t="shared" si="258"/>
        <v/>
      </c>
      <c r="DP73" s="77" t="str">
        <f t="shared" si="258"/>
        <v/>
      </c>
      <c r="DQ73" s="77" t="str">
        <f t="shared" si="258"/>
        <v/>
      </c>
      <c r="DR73" s="77" t="str">
        <f t="shared" si="258"/>
        <v/>
      </c>
      <c r="DS73" s="77" t="str">
        <f t="shared" si="258"/>
        <v/>
      </c>
      <c r="DT73" s="77" t="str">
        <f t="shared" si="258"/>
        <v/>
      </c>
      <c r="DU73" s="77" t="str">
        <f t="shared" si="258"/>
        <v/>
      </c>
      <c r="DV73" s="77" t="str">
        <f t="shared" si="258"/>
        <v/>
      </c>
      <c r="DW73" s="77" t="str">
        <f t="shared" si="258"/>
        <v/>
      </c>
      <c r="DX73" s="77" t="str">
        <f t="shared" si="258"/>
        <v/>
      </c>
      <c r="DY73" s="77" t="str">
        <f t="shared" si="258"/>
        <v/>
      </c>
      <c r="DZ73" s="77" t="str">
        <f t="shared" si="258"/>
        <v/>
      </c>
      <c r="EA73" s="77" t="str">
        <f t="shared" si="258"/>
        <v/>
      </c>
      <c r="EB73" s="77" t="str">
        <f t="shared" si="258"/>
        <v/>
      </c>
      <c r="EC73" s="77" t="str">
        <f t="shared" ref="EC73:ER73" si="259">IFERROR(EC41/365/EC18,"")</f>
        <v/>
      </c>
      <c r="ED73" s="77" t="str">
        <f t="shared" si="259"/>
        <v/>
      </c>
      <c r="EE73" s="77" t="str">
        <f t="shared" si="259"/>
        <v/>
      </c>
      <c r="EF73" s="77" t="str">
        <f t="shared" si="259"/>
        <v/>
      </c>
      <c r="EG73" s="77" t="str">
        <f t="shared" si="259"/>
        <v/>
      </c>
      <c r="EH73" s="77" t="str">
        <f t="shared" si="259"/>
        <v/>
      </c>
      <c r="EI73" s="77" t="str">
        <f t="shared" si="259"/>
        <v/>
      </c>
      <c r="EJ73" s="77" t="str">
        <f t="shared" si="259"/>
        <v/>
      </c>
      <c r="EK73" s="77" t="str">
        <f t="shared" si="259"/>
        <v/>
      </c>
      <c r="EL73" s="77" t="str">
        <f t="shared" si="259"/>
        <v/>
      </c>
      <c r="EM73" s="77" t="str">
        <f t="shared" si="259"/>
        <v/>
      </c>
      <c r="EN73" s="77" t="str">
        <f t="shared" si="259"/>
        <v/>
      </c>
      <c r="EO73" s="77" t="str">
        <f t="shared" si="259"/>
        <v/>
      </c>
      <c r="EP73" s="77" t="str">
        <f t="shared" si="259"/>
        <v/>
      </c>
      <c r="EQ73" s="77" t="str">
        <f t="shared" si="259"/>
        <v/>
      </c>
      <c r="ER73" s="77" t="str">
        <f t="shared" si="259"/>
        <v/>
      </c>
      <c r="EU73" s="411"/>
      <c r="EV73" s="417" t="s">
        <v>59</v>
      </c>
      <c r="EW73" s="418"/>
      <c r="EX73" s="65" t="str">
        <f t="shared" ref="EX73:HI73" si="260">IFERROR(EX41/(365/12)/EX18,"")</f>
        <v/>
      </c>
      <c r="EY73" s="65" t="str">
        <f t="shared" si="260"/>
        <v/>
      </c>
      <c r="EZ73" s="65" t="str">
        <f t="shared" si="260"/>
        <v/>
      </c>
      <c r="FA73" s="65" t="str">
        <f t="shared" si="260"/>
        <v/>
      </c>
      <c r="FB73" s="65" t="str">
        <f t="shared" si="260"/>
        <v/>
      </c>
      <c r="FC73" s="65" t="str">
        <f t="shared" si="260"/>
        <v/>
      </c>
      <c r="FD73" s="65" t="str">
        <f t="shared" si="260"/>
        <v/>
      </c>
      <c r="FE73" s="65" t="str">
        <f t="shared" si="260"/>
        <v/>
      </c>
      <c r="FF73" s="65" t="str">
        <f t="shared" si="260"/>
        <v/>
      </c>
      <c r="FG73" s="65" t="str">
        <f t="shared" si="260"/>
        <v/>
      </c>
      <c r="FH73" s="65" t="str">
        <f t="shared" si="260"/>
        <v/>
      </c>
      <c r="FI73" s="65" t="str">
        <f t="shared" si="260"/>
        <v/>
      </c>
      <c r="FJ73" s="65" t="str">
        <f t="shared" si="260"/>
        <v/>
      </c>
      <c r="FK73" s="65" t="str">
        <f t="shared" si="260"/>
        <v/>
      </c>
      <c r="FL73" s="65" t="str">
        <f t="shared" si="260"/>
        <v/>
      </c>
      <c r="FM73" s="65" t="str">
        <f t="shared" si="260"/>
        <v/>
      </c>
      <c r="FN73" s="65" t="str">
        <f t="shared" si="260"/>
        <v/>
      </c>
      <c r="FO73" s="65" t="str">
        <f t="shared" si="260"/>
        <v/>
      </c>
      <c r="FP73" s="65" t="str">
        <f t="shared" si="260"/>
        <v/>
      </c>
      <c r="FQ73" s="65" t="str">
        <f t="shared" si="260"/>
        <v/>
      </c>
      <c r="FR73" s="65" t="str">
        <f t="shared" si="260"/>
        <v/>
      </c>
      <c r="FS73" s="65" t="str">
        <f t="shared" si="260"/>
        <v/>
      </c>
      <c r="FT73" s="65" t="str">
        <f t="shared" si="260"/>
        <v/>
      </c>
      <c r="FU73" s="65" t="str">
        <f t="shared" si="260"/>
        <v/>
      </c>
      <c r="FV73" s="65" t="str">
        <f t="shared" si="260"/>
        <v/>
      </c>
      <c r="FW73" s="65" t="str">
        <f t="shared" si="260"/>
        <v/>
      </c>
      <c r="FX73" s="65" t="str">
        <f t="shared" si="260"/>
        <v/>
      </c>
      <c r="FY73" s="65" t="str">
        <f t="shared" si="260"/>
        <v/>
      </c>
      <c r="FZ73" s="65" t="str">
        <f t="shared" si="260"/>
        <v/>
      </c>
      <c r="GA73" s="65" t="str">
        <f t="shared" si="260"/>
        <v/>
      </c>
      <c r="GB73" s="65" t="str">
        <f t="shared" si="260"/>
        <v/>
      </c>
      <c r="GC73" s="65" t="str">
        <f t="shared" si="260"/>
        <v/>
      </c>
      <c r="GD73" s="65" t="str">
        <f t="shared" si="260"/>
        <v/>
      </c>
      <c r="GE73" s="65" t="str">
        <f t="shared" si="260"/>
        <v/>
      </c>
      <c r="GF73" s="65" t="str">
        <f t="shared" si="260"/>
        <v/>
      </c>
      <c r="GG73" s="65" t="str">
        <f t="shared" si="260"/>
        <v/>
      </c>
      <c r="GH73" s="65" t="str">
        <f t="shared" si="260"/>
        <v/>
      </c>
      <c r="GI73" s="65" t="str">
        <f t="shared" si="260"/>
        <v/>
      </c>
      <c r="GJ73" s="65" t="str">
        <f t="shared" si="260"/>
        <v/>
      </c>
      <c r="GK73" s="65" t="str">
        <f t="shared" si="260"/>
        <v/>
      </c>
      <c r="GL73" s="65" t="str">
        <f t="shared" si="260"/>
        <v/>
      </c>
      <c r="GM73" s="65" t="str">
        <f t="shared" si="260"/>
        <v/>
      </c>
      <c r="GN73" s="65" t="str">
        <f t="shared" si="260"/>
        <v/>
      </c>
      <c r="GO73" s="65" t="str">
        <f t="shared" si="260"/>
        <v/>
      </c>
      <c r="GP73" s="65" t="str">
        <f t="shared" si="260"/>
        <v/>
      </c>
      <c r="GQ73" s="65" t="str">
        <f t="shared" si="260"/>
        <v/>
      </c>
      <c r="GR73" s="65" t="str">
        <f t="shared" si="260"/>
        <v/>
      </c>
      <c r="GS73" s="65" t="str">
        <f t="shared" si="260"/>
        <v/>
      </c>
      <c r="GT73" s="65" t="str">
        <f t="shared" si="260"/>
        <v/>
      </c>
      <c r="GU73" s="65" t="str">
        <f t="shared" si="260"/>
        <v/>
      </c>
      <c r="GV73" s="65" t="str">
        <f t="shared" si="260"/>
        <v/>
      </c>
      <c r="GW73" s="65" t="str">
        <f t="shared" si="260"/>
        <v/>
      </c>
      <c r="GX73" s="65" t="str">
        <f t="shared" si="260"/>
        <v/>
      </c>
      <c r="GY73" s="65" t="str">
        <f t="shared" si="260"/>
        <v/>
      </c>
      <c r="GZ73" s="65" t="str">
        <f t="shared" si="260"/>
        <v/>
      </c>
      <c r="HA73" s="65" t="str">
        <f t="shared" si="260"/>
        <v/>
      </c>
      <c r="HB73" s="65" t="str">
        <f t="shared" si="260"/>
        <v/>
      </c>
      <c r="HC73" s="65" t="str">
        <f t="shared" si="260"/>
        <v/>
      </c>
      <c r="HD73" s="65" t="str">
        <f t="shared" si="260"/>
        <v/>
      </c>
      <c r="HE73" s="65" t="str">
        <f t="shared" si="260"/>
        <v/>
      </c>
      <c r="HF73" s="65" t="str">
        <f t="shared" si="260"/>
        <v/>
      </c>
      <c r="HG73" s="65" t="str">
        <f t="shared" si="260"/>
        <v/>
      </c>
      <c r="HH73" s="65" t="str">
        <f t="shared" si="260"/>
        <v/>
      </c>
      <c r="HI73" s="65" t="str">
        <f t="shared" si="260"/>
        <v/>
      </c>
      <c r="HJ73" s="65" t="str">
        <f t="shared" ref="HJ73:JU73" si="261">IFERROR(HJ41/(365/12)/HJ18,"")</f>
        <v/>
      </c>
      <c r="HK73" s="65" t="str">
        <f t="shared" si="261"/>
        <v/>
      </c>
      <c r="HL73" s="65" t="str">
        <f t="shared" si="261"/>
        <v/>
      </c>
      <c r="HM73" s="65" t="str">
        <f t="shared" si="261"/>
        <v/>
      </c>
      <c r="HN73" s="65" t="str">
        <f t="shared" si="261"/>
        <v/>
      </c>
      <c r="HO73" s="65">
        <f t="shared" si="261"/>
        <v>0.20960698689956331</v>
      </c>
      <c r="HP73" s="65">
        <f t="shared" si="261"/>
        <v>0.16940838667224981</v>
      </c>
      <c r="HQ73" s="65">
        <f t="shared" si="261"/>
        <v>0.22166656696775738</v>
      </c>
      <c r="HR73" s="65" t="str">
        <f t="shared" si="261"/>
        <v/>
      </c>
      <c r="HS73" s="65" t="str">
        <f t="shared" si="261"/>
        <v/>
      </c>
      <c r="HT73" s="65" t="str">
        <f t="shared" si="261"/>
        <v/>
      </c>
      <c r="HU73" s="65" t="str">
        <f t="shared" si="261"/>
        <v/>
      </c>
      <c r="HV73" s="65" t="str">
        <f t="shared" si="261"/>
        <v/>
      </c>
      <c r="HW73" s="65" t="str">
        <f t="shared" si="261"/>
        <v/>
      </c>
      <c r="HX73" s="65" t="str">
        <f t="shared" si="261"/>
        <v/>
      </c>
      <c r="HY73" s="65" t="str">
        <f t="shared" si="261"/>
        <v/>
      </c>
      <c r="HZ73" s="65" t="str">
        <f t="shared" si="261"/>
        <v/>
      </c>
      <c r="IA73" s="65" t="str">
        <f t="shared" si="261"/>
        <v/>
      </c>
      <c r="IB73" s="65" t="str">
        <f t="shared" si="261"/>
        <v/>
      </c>
      <c r="IC73" s="65" t="str">
        <f t="shared" si="261"/>
        <v/>
      </c>
      <c r="ID73" s="65" t="str">
        <f t="shared" si="261"/>
        <v/>
      </c>
      <c r="IE73" s="65" t="str">
        <f t="shared" si="261"/>
        <v/>
      </c>
      <c r="IF73" s="65" t="str">
        <f t="shared" si="261"/>
        <v/>
      </c>
      <c r="IG73" s="65" t="str">
        <f t="shared" si="261"/>
        <v/>
      </c>
      <c r="IH73" s="65" t="str">
        <f t="shared" si="261"/>
        <v/>
      </c>
      <c r="II73" s="65" t="str">
        <f t="shared" si="261"/>
        <v/>
      </c>
      <c r="IJ73" s="65" t="str">
        <f t="shared" si="261"/>
        <v/>
      </c>
      <c r="IK73" s="65" t="str">
        <f t="shared" si="261"/>
        <v/>
      </c>
      <c r="IL73" s="65" t="str">
        <f t="shared" si="261"/>
        <v/>
      </c>
      <c r="IM73" s="65" t="str">
        <f t="shared" si="261"/>
        <v/>
      </c>
      <c r="IN73" s="65" t="str">
        <f t="shared" si="261"/>
        <v/>
      </c>
      <c r="IO73" s="65" t="str">
        <f t="shared" si="261"/>
        <v/>
      </c>
      <c r="IP73" s="65" t="str">
        <f t="shared" si="261"/>
        <v/>
      </c>
      <c r="IQ73" s="65" t="str">
        <f t="shared" si="261"/>
        <v/>
      </c>
      <c r="IR73" s="65" t="str">
        <f t="shared" si="261"/>
        <v/>
      </c>
      <c r="IS73" s="65" t="str">
        <f t="shared" si="261"/>
        <v/>
      </c>
      <c r="IT73" s="65" t="str">
        <f t="shared" si="261"/>
        <v/>
      </c>
      <c r="IU73" s="65" t="str">
        <f t="shared" si="261"/>
        <v/>
      </c>
      <c r="IV73" s="65" t="str">
        <f t="shared" si="261"/>
        <v/>
      </c>
      <c r="IW73" s="65" t="str">
        <f t="shared" si="261"/>
        <v/>
      </c>
      <c r="IX73" s="65" t="str">
        <f t="shared" si="261"/>
        <v/>
      </c>
      <c r="IY73" s="65" t="str">
        <f t="shared" si="261"/>
        <v/>
      </c>
      <c r="IZ73" s="65" t="str">
        <f t="shared" si="261"/>
        <v/>
      </c>
      <c r="JA73" s="65" t="str">
        <f t="shared" si="261"/>
        <v/>
      </c>
      <c r="JB73" s="65" t="str">
        <f t="shared" si="261"/>
        <v/>
      </c>
      <c r="JC73" s="65" t="str">
        <f t="shared" si="261"/>
        <v/>
      </c>
      <c r="JD73" s="65" t="str">
        <f t="shared" si="261"/>
        <v/>
      </c>
      <c r="JE73" s="65" t="str">
        <f t="shared" si="261"/>
        <v/>
      </c>
      <c r="JF73" s="65" t="str">
        <f t="shared" si="261"/>
        <v/>
      </c>
      <c r="JG73" s="65" t="str">
        <f t="shared" si="261"/>
        <v/>
      </c>
      <c r="JH73" s="65" t="str">
        <f t="shared" si="261"/>
        <v/>
      </c>
      <c r="JI73" s="65" t="str">
        <f t="shared" si="261"/>
        <v/>
      </c>
      <c r="JJ73" s="65" t="str">
        <f t="shared" si="261"/>
        <v/>
      </c>
      <c r="JK73" s="65" t="str">
        <f t="shared" si="261"/>
        <v/>
      </c>
      <c r="JL73" s="65" t="str">
        <f t="shared" si="261"/>
        <v/>
      </c>
      <c r="JM73" s="65" t="str">
        <f t="shared" si="261"/>
        <v/>
      </c>
      <c r="JN73" s="65" t="str">
        <f t="shared" si="261"/>
        <v/>
      </c>
      <c r="JO73" s="65" t="str">
        <f t="shared" si="261"/>
        <v/>
      </c>
      <c r="JP73" s="65" t="str">
        <f t="shared" si="261"/>
        <v/>
      </c>
      <c r="JQ73" s="65" t="str">
        <f t="shared" si="261"/>
        <v/>
      </c>
      <c r="JR73" s="65" t="str">
        <f t="shared" si="261"/>
        <v/>
      </c>
      <c r="JS73" s="65" t="str">
        <f t="shared" si="261"/>
        <v/>
      </c>
      <c r="JT73" s="65" t="str">
        <f t="shared" si="261"/>
        <v/>
      </c>
      <c r="JU73" s="65" t="str">
        <f t="shared" si="261"/>
        <v/>
      </c>
      <c r="JV73" s="65" t="str">
        <f t="shared" ref="JV73:KW73" si="262">IFERROR(JV41/(365/12)/JV18,"")</f>
        <v/>
      </c>
      <c r="JW73" s="65" t="str">
        <f t="shared" si="262"/>
        <v/>
      </c>
      <c r="JX73" s="65" t="str">
        <f t="shared" si="262"/>
        <v/>
      </c>
      <c r="JY73" s="65" t="str">
        <f t="shared" si="262"/>
        <v/>
      </c>
      <c r="JZ73" s="65" t="str">
        <f t="shared" si="262"/>
        <v/>
      </c>
      <c r="KA73" s="65" t="str">
        <f t="shared" si="262"/>
        <v/>
      </c>
      <c r="KB73" s="65" t="str">
        <f t="shared" si="262"/>
        <v/>
      </c>
      <c r="KC73" s="65" t="str">
        <f t="shared" si="262"/>
        <v/>
      </c>
      <c r="KD73" s="65" t="str">
        <f t="shared" si="262"/>
        <v/>
      </c>
      <c r="KE73" s="65" t="str">
        <f t="shared" si="262"/>
        <v/>
      </c>
      <c r="KF73" s="65" t="str">
        <f t="shared" si="262"/>
        <v/>
      </c>
      <c r="KG73" s="65" t="str">
        <f t="shared" si="262"/>
        <v/>
      </c>
      <c r="KH73" s="65" t="str">
        <f t="shared" si="262"/>
        <v/>
      </c>
      <c r="KI73" s="65" t="str">
        <f t="shared" si="262"/>
        <v/>
      </c>
      <c r="KJ73" s="65" t="str">
        <f t="shared" si="262"/>
        <v/>
      </c>
      <c r="KK73" s="65" t="str">
        <f t="shared" si="262"/>
        <v/>
      </c>
      <c r="KL73" s="65" t="str">
        <f t="shared" si="262"/>
        <v/>
      </c>
      <c r="KM73" s="65" t="str">
        <f t="shared" si="262"/>
        <v/>
      </c>
      <c r="KN73" s="65" t="str">
        <f t="shared" si="262"/>
        <v/>
      </c>
      <c r="KO73" s="65" t="str">
        <f t="shared" si="262"/>
        <v/>
      </c>
      <c r="KP73" s="65" t="str">
        <f t="shared" si="262"/>
        <v/>
      </c>
      <c r="KQ73" s="65" t="str">
        <f t="shared" si="262"/>
        <v/>
      </c>
      <c r="KR73" s="65" t="str">
        <f t="shared" si="262"/>
        <v/>
      </c>
      <c r="KS73" s="65" t="str">
        <f t="shared" si="262"/>
        <v/>
      </c>
      <c r="KT73" s="65" t="str">
        <f t="shared" si="262"/>
        <v/>
      </c>
      <c r="KU73" s="65" t="str">
        <f t="shared" si="262"/>
        <v/>
      </c>
      <c r="KV73" s="65" t="str">
        <f t="shared" si="262"/>
        <v/>
      </c>
      <c r="KW73" s="65" t="str">
        <f t="shared" si="262"/>
        <v/>
      </c>
    </row>
    <row r="74" spans="1:309" ht="20.100000000000001" customHeight="1" x14ac:dyDescent="0.25">
      <c r="A74" s="406"/>
      <c r="B74" s="402" t="s">
        <v>71</v>
      </c>
      <c r="C74" s="404"/>
      <c r="D74" s="79" t="str">
        <f>IFERROR(D10/#REF!-1,"")</f>
        <v/>
      </c>
      <c r="E74" s="79" t="str">
        <f>IFERROR(E10/#REF!-1,"")</f>
        <v/>
      </c>
      <c r="F74" s="79" t="str">
        <f>IFERROR(F10/#REF!-1,"")</f>
        <v/>
      </c>
      <c r="G74" s="79" t="str">
        <f>IFERROR(G10/#REF!-1,"")</f>
        <v/>
      </c>
      <c r="H74" s="79" t="str">
        <f>IFERROR(H10/#REF!-1,"")</f>
        <v/>
      </c>
      <c r="I74" s="79" t="str">
        <f>IFERROR(I10/#REF!-1,"")</f>
        <v/>
      </c>
      <c r="J74" s="79" t="str">
        <f>IFERROR(J10/#REF!-1,"")</f>
        <v/>
      </c>
      <c r="K74" s="79" t="str">
        <f>IFERROR(K10/#REF!-1,"")</f>
        <v/>
      </c>
      <c r="L74" s="79" t="str">
        <f>IFERROR(L10/#REF!-1,"")</f>
        <v/>
      </c>
      <c r="M74" s="79" t="str">
        <f>IFERROR(M10/#REF!-1,"")</f>
        <v/>
      </c>
      <c r="N74" s="79" t="str">
        <f>IFERROR(N10/#REF!-1,"")</f>
        <v/>
      </c>
      <c r="O74" s="79" t="str">
        <f>IFERROR(O10/#REF!-1,"")</f>
        <v/>
      </c>
      <c r="P74" s="79" t="str">
        <f>IFERROR(P10/#REF!-1,"")</f>
        <v/>
      </c>
      <c r="Q74" s="79" t="str">
        <f>IFERROR(Q10/#REF!-1,"")</f>
        <v/>
      </c>
      <c r="R74" s="79" t="str">
        <f>IFERROR(R10/#REF!-1,"")</f>
        <v/>
      </c>
      <c r="S74" s="79" t="str">
        <f>IFERROR(S10/#REF!-1,"")</f>
        <v/>
      </c>
      <c r="T74" s="79" t="str">
        <f>IFERROR(T10/#REF!-1,"")</f>
        <v/>
      </c>
      <c r="U74" s="79" t="str">
        <f>IFERROR(U10/#REF!-1,"")</f>
        <v/>
      </c>
      <c r="V74" s="79" t="str">
        <f>IFERROR(V10/#REF!-1,"")</f>
        <v/>
      </c>
      <c r="W74" s="79" t="str">
        <f>IFERROR(W10/#REF!-1,"")</f>
        <v/>
      </c>
      <c r="X74" s="79" t="str">
        <f>IFERROR(X10/#REF!-1,"")</f>
        <v/>
      </c>
      <c r="Y74" s="79" t="str">
        <f>IFERROR(Y10/#REF!-1,"")</f>
        <v/>
      </c>
      <c r="Z74" s="79" t="str">
        <f>IFERROR(Z10/#REF!-1,"")</f>
        <v/>
      </c>
      <c r="AA74" s="79" t="str">
        <f>IFERROR(AA10/#REF!-1,"")</f>
        <v/>
      </c>
      <c r="AB74" s="79" t="str">
        <f>IFERROR(AB10/#REF!-1,"")</f>
        <v/>
      </c>
      <c r="AC74" s="79" t="str">
        <f>IFERROR(AC10/#REF!-1,"")</f>
        <v/>
      </c>
      <c r="AD74" s="79" t="str">
        <f>IFERROR(AD10/#REF!-1,"")</f>
        <v/>
      </c>
      <c r="AE74" s="79" t="str">
        <f>IFERROR(AE10/#REF!-1,"")</f>
        <v/>
      </c>
      <c r="AF74" s="79" t="str">
        <f>IFERROR(AF10/#REF!-1,"")</f>
        <v/>
      </c>
      <c r="AG74" s="79" t="str">
        <f>IFERROR(AG10/#REF!-1,"")</f>
        <v/>
      </c>
      <c r="AH74" s="79" t="str">
        <f>IFERROR(AH10/#REF!-1,"")</f>
        <v/>
      </c>
      <c r="AI74" s="79" t="str">
        <f>IFERROR(AI10/#REF!-1,"")</f>
        <v/>
      </c>
      <c r="AJ74" s="79" t="str">
        <f>IFERROR(AJ10/#REF!-1,"")</f>
        <v/>
      </c>
      <c r="AK74" s="79" t="str">
        <f>IFERROR(AK10/#REF!-1,"")</f>
        <v/>
      </c>
      <c r="AL74" s="79" t="str">
        <f>IFERROR(AL10/#REF!-1,"")</f>
        <v/>
      </c>
      <c r="AM74" s="79" t="str">
        <f>IFERROR(AM10/#REF!-1,"")</f>
        <v/>
      </c>
      <c r="AN74" s="79" t="str">
        <f>IFERROR(AN10/#REF!-1,"")</f>
        <v/>
      </c>
      <c r="AO74" s="79" t="str">
        <f>IFERROR(AO10/#REF!-1,"")</f>
        <v/>
      </c>
      <c r="AP74" s="79" t="str">
        <f>IFERROR(AP10/#REF!-1,"")</f>
        <v/>
      </c>
      <c r="AQ74" s="79" t="str">
        <f>IFERROR(AQ10/#REF!-1,"")</f>
        <v/>
      </c>
      <c r="AR74" s="79" t="str">
        <f>IFERROR(AR10/#REF!-1,"")</f>
        <v/>
      </c>
      <c r="AS74" s="79" t="str">
        <f>IFERROR(AS10/#REF!-1,"")</f>
        <v/>
      </c>
      <c r="AT74" s="79" t="str">
        <f>IFERROR(AT10/#REF!-1,"")</f>
        <v/>
      </c>
      <c r="AU74" s="79" t="str">
        <f>IFERROR(AU10/#REF!-1,"")</f>
        <v/>
      </c>
      <c r="AV74" s="79" t="str">
        <f>IFERROR(AV10/#REF!-1,"")</f>
        <v/>
      </c>
      <c r="AW74" s="79" t="str">
        <f>IFERROR(AW10/#REF!-1,"")</f>
        <v/>
      </c>
      <c r="AX74" s="79" t="str">
        <f>IFERROR(AX10/#REF!-1,"")</f>
        <v/>
      </c>
      <c r="AY74" s="79" t="str">
        <f>IFERROR(AY10/#REF!-1,"")</f>
        <v/>
      </c>
      <c r="AZ74" s="79" t="str">
        <f>IFERROR(AZ10/#REF!-1,"")</f>
        <v/>
      </c>
      <c r="BA74" s="79" t="str">
        <f>IFERROR(BA10/#REF!-1,"")</f>
        <v/>
      </c>
      <c r="BB74" s="79" t="str">
        <f>IFERROR(BB10/#REF!-1,"")</f>
        <v/>
      </c>
      <c r="BC74" s="79" t="str">
        <f>IFERROR(BC10/#REF!-1,"")</f>
        <v/>
      </c>
      <c r="BD74" s="79" t="str">
        <f>IFERROR(BD10/#REF!-1,"")</f>
        <v/>
      </c>
      <c r="BE74" s="79" t="str">
        <f>IFERROR(BE10/#REF!-1,"")</f>
        <v/>
      </c>
      <c r="BF74" s="79" t="str">
        <f>IFERROR(BF10/#REF!-1,"")</f>
        <v/>
      </c>
      <c r="BG74" s="79" t="str">
        <f>IFERROR(BG10/#REF!-1,"")</f>
        <v/>
      </c>
      <c r="BH74" s="79" t="str">
        <f>IFERROR(BH10/#REF!-1,"")</f>
        <v/>
      </c>
      <c r="BI74" s="79" t="str">
        <f>IFERROR(BI10/#REF!-1,"")</f>
        <v/>
      </c>
      <c r="BJ74" s="79" t="str">
        <f>IFERROR(BJ10/#REF!-1,"")</f>
        <v/>
      </c>
      <c r="BK74" s="79" t="str">
        <f>IFERROR(BK10/#REF!-1,"")</f>
        <v/>
      </c>
      <c r="BL74" s="79" t="str">
        <f>IFERROR(BL10/#REF!-1,"")</f>
        <v/>
      </c>
      <c r="BM74" s="79" t="str">
        <f>IFERROR(BM10/#REF!-1,"")</f>
        <v/>
      </c>
      <c r="BN74" s="79" t="str">
        <f>IFERROR(BN10/#REF!-1,"")</f>
        <v/>
      </c>
      <c r="BO74" s="79" t="str">
        <f>IFERROR(BO10/#REF!-1,"")</f>
        <v/>
      </c>
      <c r="BP74" s="79" t="str">
        <f>IFERROR(BP10/#REF!-1,"")</f>
        <v/>
      </c>
      <c r="BQ74" s="79" t="str">
        <f>IFERROR(BQ10/#REF!-1,"")</f>
        <v/>
      </c>
      <c r="BR74" s="79" t="str">
        <f>IFERROR(BR10/#REF!-1,"")</f>
        <v/>
      </c>
      <c r="BS74" s="79" t="str">
        <f>IFERROR(BS10/#REF!-1,"")</f>
        <v/>
      </c>
      <c r="BT74" s="79" t="str">
        <f>IFERROR(BT10/#REF!-1,"")</f>
        <v/>
      </c>
      <c r="BU74" s="79" t="str">
        <f>IFERROR(BU10/#REF!-1,"")</f>
        <v/>
      </c>
      <c r="BV74" s="79" t="str">
        <f>IFERROR(BV10/#REF!-1,"")</f>
        <v/>
      </c>
      <c r="BW74" s="79" t="str">
        <f>IFERROR(BW10/#REF!-1,"")</f>
        <v/>
      </c>
      <c r="BX74" s="79" t="str">
        <f>IFERROR(BX10/#REF!-1,"")</f>
        <v/>
      </c>
      <c r="BY74" s="79" t="str">
        <f>IFERROR(BY10/#REF!-1,"")</f>
        <v/>
      </c>
      <c r="BZ74" s="79" t="str">
        <f>IFERROR(BZ10/#REF!-1,"")</f>
        <v/>
      </c>
      <c r="CA74" s="79" t="str">
        <f>IFERROR(CA10/#REF!-1,"")</f>
        <v/>
      </c>
      <c r="CB74" s="79" t="str">
        <f>IFERROR(CB10/#REF!-1,"")</f>
        <v/>
      </c>
      <c r="CC74" s="79" t="str">
        <f>IFERROR(CC10/#REF!-1,"")</f>
        <v/>
      </c>
      <c r="CD74" s="79" t="str">
        <f>IFERROR(CD10/#REF!-1,"")</f>
        <v/>
      </c>
      <c r="CE74" s="79" t="str">
        <f>IFERROR(CE10/#REF!-1,"")</f>
        <v/>
      </c>
      <c r="CF74" s="79" t="str">
        <f>IFERROR(CF10/#REF!-1,"")</f>
        <v/>
      </c>
      <c r="CG74" s="79" t="str">
        <f>IFERROR(CG10/#REF!-1,"")</f>
        <v/>
      </c>
      <c r="CH74" s="79" t="str">
        <f>IFERROR(CH10/#REF!-1,"")</f>
        <v/>
      </c>
      <c r="CI74" s="79" t="str">
        <f>IFERROR(CI10/#REF!-1,"")</f>
        <v/>
      </c>
      <c r="CJ74" s="79" t="str">
        <f>IFERROR(CJ10/#REF!-1,"")</f>
        <v/>
      </c>
      <c r="CK74" s="79" t="str">
        <f>IFERROR(CK10/#REF!-1,"")</f>
        <v/>
      </c>
      <c r="CL74" s="79" t="str">
        <f>IFERROR(CL10/#REF!-1,"")</f>
        <v/>
      </c>
      <c r="CM74" s="79" t="str">
        <f>IFERROR(CM10/#REF!-1,"")</f>
        <v/>
      </c>
      <c r="CN74" s="79" t="str">
        <f>IFERROR(CN10/#REF!-1,"")</f>
        <v/>
      </c>
      <c r="CO74" s="79" t="str">
        <f>IFERROR(CO10/#REF!-1,"")</f>
        <v/>
      </c>
      <c r="CP74" s="79" t="str">
        <f>IFERROR(CP10/#REF!-1,"")</f>
        <v/>
      </c>
      <c r="CQ74" s="79" t="str">
        <f>IFERROR(CQ10/#REF!-1,"")</f>
        <v/>
      </c>
      <c r="CR74" s="79" t="str">
        <f>IFERROR(CR10/#REF!-1,"")</f>
        <v/>
      </c>
      <c r="CS74" s="79" t="str">
        <f>IFERROR(CS10/#REF!-1,"")</f>
        <v/>
      </c>
      <c r="CT74" s="79" t="str">
        <f>IFERROR(CT10/#REF!-1,"")</f>
        <v/>
      </c>
      <c r="CU74" s="79" t="str">
        <f>IFERROR(CU10/#REF!-1,"")</f>
        <v/>
      </c>
      <c r="CV74" s="79" t="str">
        <f>IFERROR(CV10/#REF!-1,"")</f>
        <v/>
      </c>
      <c r="CW74" s="79" t="str">
        <f>IFERROR(CW10/#REF!-1,"")</f>
        <v/>
      </c>
      <c r="CX74" s="79" t="str">
        <f>IFERROR(CX10/#REF!-1,"")</f>
        <v/>
      </c>
      <c r="CY74" s="79" t="str">
        <f>IFERROR(CY10/#REF!-1,"")</f>
        <v/>
      </c>
      <c r="CZ74" s="79" t="str">
        <f>IFERROR(CZ10/#REF!-1,"")</f>
        <v/>
      </c>
      <c r="DA74" s="79" t="str">
        <f>IFERROR(DA10/#REF!-1,"")</f>
        <v/>
      </c>
      <c r="DB74" s="79" t="str">
        <f>IFERROR(DB10/#REF!-1,"")</f>
        <v/>
      </c>
      <c r="DC74" s="79" t="str">
        <f>IFERROR(DC10/#REF!-1,"")</f>
        <v/>
      </c>
      <c r="DD74" s="79" t="str">
        <f>IFERROR(DD10/#REF!-1,"")</f>
        <v/>
      </c>
      <c r="DE74" s="79" t="str">
        <f>IFERROR(DE10/#REF!-1,"")</f>
        <v/>
      </c>
      <c r="DF74" s="79" t="str">
        <f>IFERROR(DF10/#REF!-1,"")</f>
        <v/>
      </c>
      <c r="DG74" s="79" t="str">
        <f>IFERROR(DG10/#REF!-1,"")</f>
        <v/>
      </c>
      <c r="DH74" s="79" t="str">
        <f>IFERROR(DH10/#REF!-1,"")</f>
        <v/>
      </c>
      <c r="DI74" s="79" t="str">
        <f>IFERROR(DI10/#REF!-1,"")</f>
        <v/>
      </c>
      <c r="DJ74" s="79" t="str">
        <f>IFERROR(DJ10/#REF!-1,"")</f>
        <v/>
      </c>
      <c r="DK74" s="79" t="str">
        <f>IFERROR(DK10/#REF!-1,"")</f>
        <v/>
      </c>
      <c r="DL74" s="79" t="str">
        <f>IFERROR(DL10/#REF!-1,"")</f>
        <v/>
      </c>
      <c r="DM74" s="79" t="str">
        <f>IFERROR(DM10/#REF!-1,"")</f>
        <v/>
      </c>
      <c r="DN74" s="79" t="str">
        <f>IFERROR(DN10/#REF!-1,"")</f>
        <v/>
      </c>
      <c r="DO74" s="79" t="str">
        <f>IFERROR(DO10/#REF!-1,"")</f>
        <v/>
      </c>
      <c r="DP74" s="79" t="str">
        <f>IFERROR(DP10/#REF!-1,"")</f>
        <v/>
      </c>
      <c r="DQ74" s="79" t="str">
        <f>IFERROR(DQ10/#REF!-1,"")</f>
        <v/>
      </c>
      <c r="DR74" s="79" t="str">
        <f>IFERROR(DR10/#REF!-1,"")</f>
        <v/>
      </c>
      <c r="DS74" s="79" t="str">
        <f>IFERROR(DS10/#REF!-1,"")</f>
        <v/>
      </c>
      <c r="DT74" s="79" t="str">
        <f>IFERROR(DT10/#REF!-1,"")</f>
        <v/>
      </c>
      <c r="DU74" s="79" t="str">
        <f>IFERROR(DU10/#REF!-1,"")</f>
        <v/>
      </c>
      <c r="DV74" s="79" t="str">
        <f>IFERROR(DV10/#REF!-1,"")</f>
        <v/>
      </c>
      <c r="DW74" s="79" t="str">
        <f>IFERROR(DW10/#REF!-1,"")</f>
        <v/>
      </c>
      <c r="DX74" s="79" t="str">
        <f>IFERROR(DX10/#REF!-1,"")</f>
        <v/>
      </c>
      <c r="DY74" s="79" t="str">
        <f>IFERROR(DY10/#REF!-1,"")</f>
        <v/>
      </c>
      <c r="DZ74" s="79" t="str">
        <f>IFERROR(DZ10/#REF!-1,"")</f>
        <v/>
      </c>
      <c r="EA74" s="79" t="str">
        <f>IFERROR(EA10/#REF!-1,"")</f>
        <v/>
      </c>
      <c r="EB74" s="79" t="str">
        <f>IFERROR(EB10/#REF!-1,"")</f>
        <v/>
      </c>
      <c r="EC74" s="79" t="str">
        <f>IFERROR(EC10/#REF!-1,"")</f>
        <v/>
      </c>
      <c r="ED74" s="79" t="str">
        <f>IFERROR(ED10/#REF!-1,"")</f>
        <v/>
      </c>
      <c r="EE74" s="79" t="str">
        <f>IFERROR(EE10/#REF!-1,"")</f>
        <v/>
      </c>
      <c r="EF74" s="79" t="str">
        <f>IFERROR(EF10/#REF!-1,"")</f>
        <v/>
      </c>
      <c r="EG74" s="79" t="str">
        <f>IFERROR(EG10/#REF!-1,"")</f>
        <v/>
      </c>
      <c r="EH74" s="79" t="str">
        <f>IFERROR(EH10/#REF!-1,"")</f>
        <v/>
      </c>
      <c r="EI74" s="79" t="str">
        <f>IFERROR(EI10/#REF!-1,"")</f>
        <v/>
      </c>
      <c r="EJ74" s="79" t="str">
        <f>IFERROR(EJ10/#REF!-1,"")</f>
        <v/>
      </c>
      <c r="EK74" s="79" t="str">
        <f>IFERROR(EK10/#REF!-1,"")</f>
        <v/>
      </c>
      <c r="EL74" s="79" t="str">
        <f>IFERROR(EL10/#REF!-1,"")</f>
        <v/>
      </c>
      <c r="EM74" s="79" t="str">
        <f>IFERROR(EM10/#REF!-1,"")</f>
        <v/>
      </c>
      <c r="EN74" s="79" t="str">
        <f>IFERROR(EN10/#REF!-1,"")</f>
        <v/>
      </c>
      <c r="EO74" s="79" t="str">
        <f>IFERROR(EO10/#REF!-1,"")</f>
        <v/>
      </c>
      <c r="EP74" s="79" t="str">
        <f>IFERROR(EP10/#REF!-1,"")</f>
        <v/>
      </c>
      <c r="EQ74" s="79" t="str">
        <f>IFERROR(EQ10/#REF!-1,"")</f>
        <v/>
      </c>
      <c r="ER74" s="79" t="str">
        <f>IFERROR(ER10/#REF!-1,"")</f>
        <v/>
      </c>
      <c r="EU74" s="411"/>
      <c r="EV74" s="417" t="s">
        <v>345</v>
      </c>
      <c r="EW74" s="419"/>
      <c r="EX74" s="79" t="str">
        <f>IFERROR(EX10/EV10-1,"")</f>
        <v/>
      </c>
      <c r="EY74" s="79" t="str">
        <f>IFERROR(EY10/EX10-1,"")</f>
        <v/>
      </c>
      <c r="EZ74" s="79" t="str">
        <f t="shared" ref="EZ74:HK74" si="263">IFERROR(EZ10/EY10-1,"")</f>
        <v/>
      </c>
      <c r="FA74" s="79" t="str">
        <f t="shared" si="263"/>
        <v/>
      </c>
      <c r="FB74" s="79" t="str">
        <f t="shared" si="263"/>
        <v/>
      </c>
      <c r="FC74" s="79" t="str">
        <f t="shared" si="263"/>
        <v/>
      </c>
      <c r="FD74" s="79" t="str">
        <f t="shared" si="263"/>
        <v/>
      </c>
      <c r="FE74" s="79" t="str">
        <f t="shared" si="263"/>
        <v/>
      </c>
      <c r="FF74" s="79" t="str">
        <f t="shared" si="263"/>
        <v/>
      </c>
      <c r="FG74" s="79" t="str">
        <f t="shared" si="263"/>
        <v/>
      </c>
      <c r="FH74" s="79" t="str">
        <f t="shared" si="263"/>
        <v/>
      </c>
      <c r="FI74" s="79" t="str">
        <f t="shared" si="263"/>
        <v/>
      </c>
      <c r="FJ74" s="79" t="str">
        <f t="shared" si="263"/>
        <v/>
      </c>
      <c r="FK74" s="79" t="str">
        <f t="shared" si="263"/>
        <v/>
      </c>
      <c r="FL74" s="79" t="str">
        <f t="shared" si="263"/>
        <v/>
      </c>
      <c r="FM74" s="79" t="str">
        <f t="shared" si="263"/>
        <v/>
      </c>
      <c r="FN74" s="79" t="str">
        <f t="shared" si="263"/>
        <v/>
      </c>
      <c r="FO74" s="79" t="str">
        <f t="shared" si="263"/>
        <v/>
      </c>
      <c r="FP74" s="79" t="str">
        <f t="shared" si="263"/>
        <v/>
      </c>
      <c r="FQ74" s="79" t="str">
        <f t="shared" si="263"/>
        <v/>
      </c>
      <c r="FR74" s="79" t="str">
        <f t="shared" si="263"/>
        <v/>
      </c>
      <c r="FS74" s="79" t="str">
        <f t="shared" si="263"/>
        <v/>
      </c>
      <c r="FT74" s="79" t="str">
        <f t="shared" si="263"/>
        <v/>
      </c>
      <c r="FU74" s="79" t="str">
        <f t="shared" si="263"/>
        <v/>
      </c>
      <c r="FV74" s="79" t="str">
        <f t="shared" si="263"/>
        <v/>
      </c>
      <c r="FW74" s="79" t="str">
        <f t="shared" si="263"/>
        <v/>
      </c>
      <c r="FX74" s="79" t="str">
        <f t="shared" si="263"/>
        <v/>
      </c>
      <c r="FY74" s="79" t="str">
        <f t="shared" si="263"/>
        <v/>
      </c>
      <c r="FZ74" s="79" t="str">
        <f t="shared" si="263"/>
        <v/>
      </c>
      <c r="GA74" s="79" t="str">
        <f t="shared" si="263"/>
        <v/>
      </c>
      <c r="GB74" s="79" t="str">
        <f t="shared" si="263"/>
        <v/>
      </c>
      <c r="GC74" s="79" t="str">
        <f t="shared" si="263"/>
        <v/>
      </c>
      <c r="GD74" s="79" t="str">
        <f t="shared" si="263"/>
        <v/>
      </c>
      <c r="GE74" s="79" t="str">
        <f t="shared" si="263"/>
        <v/>
      </c>
      <c r="GF74" s="79" t="str">
        <f t="shared" si="263"/>
        <v/>
      </c>
      <c r="GG74" s="79" t="str">
        <f t="shared" si="263"/>
        <v/>
      </c>
      <c r="GH74" s="79" t="str">
        <f t="shared" si="263"/>
        <v/>
      </c>
      <c r="GI74" s="79" t="str">
        <f t="shared" si="263"/>
        <v/>
      </c>
      <c r="GJ74" s="79" t="str">
        <f t="shared" si="263"/>
        <v/>
      </c>
      <c r="GK74" s="79" t="str">
        <f t="shared" si="263"/>
        <v/>
      </c>
      <c r="GL74" s="79" t="str">
        <f t="shared" si="263"/>
        <v/>
      </c>
      <c r="GM74" s="79" t="str">
        <f t="shared" si="263"/>
        <v/>
      </c>
      <c r="GN74" s="79" t="str">
        <f t="shared" si="263"/>
        <v/>
      </c>
      <c r="GO74" s="79" t="str">
        <f t="shared" si="263"/>
        <v/>
      </c>
      <c r="GP74" s="79" t="str">
        <f t="shared" si="263"/>
        <v/>
      </c>
      <c r="GQ74" s="79" t="str">
        <f t="shared" si="263"/>
        <v/>
      </c>
      <c r="GR74" s="79" t="str">
        <f t="shared" si="263"/>
        <v/>
      </c>
      <c r="GS74" s="79" t="str">
        <f t="shared" si="263"/>
        <v/>
      </c>
      <c r="GT74" s="79" t="str">
        <f t="shared" si="263"/>
        <v/>
      </c>
      <c r="GU74" s="79" t="str">
        <f t="shared" si="263"/>
        <v/>
      </c>
      <c r="GV74" s="79" t="str">
        <f t="shared" si="263"/>
        <v/>
      </c>
      <c r="GW74" s="79" t="str">
        <f t="shared" si="263"/>
        <v/>
      </c>
      <c r="GX74" s="79" t="str">
        <f t="shared" si="263"/>
        <v/>
      </c>
      <c r="GY74" s="79" t="str">
        <f t="shared" si="263"/>
        <v/>
      </c>
      <c r="GZ74" s="79" t="str">
        <f t="shared" si="263"/>
        <v/>
      </c>
      <c r="HA74" s="79" t="str">
        <f t="shared" si="263"/>
        <v/>
      </c>
      <c r="HB74" s="79" t="str">
        <f t="shared" si="263"/>
        <v/>
      </c>
      <c r="HC74" s="79" t="str">
        <f t="shared" si="263"/>
        <v/>
      </c>
      <c r="HD74" s="79" t="str">
        <f t="shared" si="263"/>
        <v/>
      </c>
      <c r="HE74" s="79" t="str">
        <f t="shared" si="263"/>
        <v/>
      </c>
      <c r="HF74" s="79" t="str">
        <f t="shared" si="263"/>
        <v/>
      </c>
      <c r="HG74" s="79" t="str">
        <f t="shared" si="263"/>
        <v/>
      </c>
      <c r="HH74" s="79" t="str">
        <f t="shared" si="263"/>
        <v/>
      </c>
      <c r="HI74" s="79" t="str">
        <f t="shared" si="263"/>
        <v/>
      </c>
      <c r="HJ74" s="79" t="str">
        <f t="shared" si="263"/>
        <v/>
      </c>
      <c r="HK74" s="79" t="str">
        <f t="shared" si="263"/>
        <v/>
      </c>
      <c r="HL74" s="79" t="str">
        <f t="shared" ref="HL74:JW74" si="264">IFERROR(HL10/HK10-1,"")</f>
        <v/>
      </c>
      <c r="HM74" s="79" t="str">
        <f t="shared" si="264"/>
        <v/>
      </c>
      <c r="HN74" s="79" t="str">
        <f t="shared" si="264"/>
        <v/>
      </c>
      <c r="HO74" s="79" t="str">
        <f t="shared" si="264"/>
        <v/>
      </c>
      <c r="HP74" s="79" t="str">
        <f t="shared" si="264"/>
        <v/>
      </c>
      <c r="HQ74" s="79" t="str">
        <f t="shared" si="264"/>
        <v/>
      </c>
      <c r="HR74" s="79" t="str">
        <f t="shared" si="264"/>
        <v/>
      </c>
      <c r="HS74" s="79" t="str">
        <f t="shared" si="264"/>
        <v/>
      </c>
      <c r="HT74" s="79" t="str">
        <f t="shared" si="264"/>
        <v/>
      </c>
      <c r="HU74" s="79" t="str">
        <f t="shared" si="264"/>
        <v/>
      </c>
      <c r="HV74" s="79" t="str">
        <f t="shared" si="264"/>
        <v/>
      </c>
      <c r="HW74" s="79" t="str">
        <f t="shared" si="264"/>
        <v/>
      </c>
      <c r="HX74" s="79" t="str">
        <f t="shared" si="264"/>
        <v/>
      </c>
      <c r="HY74" s="79" t="str">
        <f t="shared" si="264"/>
        <v/>
      </c>
      <c r="HZ74" s="79" t="str">
        <f t="shared" si="264"/>
        <v/>
      </c>
      <c r="IA74" s="79" t="str">
        <f t="shared" si="264"/>
        <v/>
      </c>
      <c r="IB74" s="79" t="str">
        <f t="shared" si="264"/>
        <v/>
      </c>
      <c r="IC74" s="79" t="str">
        <f t="shared" si="264"/>
        <v/>
      </c>
      <c r="ID74" s="79" t="str">
        <f t="shared" si="264"/>
        <v/>
      </c>
      <c r="IE74" s="79" t="str">
        <f t="shared" si="264"/>
        <v/>
      </c>
      <c r="IF74" s="79" t="str">
        <f t="shared" si="264"/>
        <v/>
      </c>
      <c r="IG74" s="79" t="str">
        <f t="shared" si="264"/>
        <v/>
      </c>
      <c r="IH74" s="79" t="str">
        <f t="shared" si="264"/>
        <v/>
      </c>
      <c r="II74" s="79" t="str">
        <f t="shared" si="264"/>
        <v/>
      </c>
      <c r="IJ74" s="79" t="str">
        <f t="shared" si="264"/>
        <v/>
      </c>
      <c r="IK74" s="79" t="str">
        <f t="shared" si="264"/>
        <v/>
      </c>
      <c r="IL74" s="79" t="str">
        <f t="shared" si="264"/>
        <v/>
      </c>
      <c r="IM74" s="79" t="str">
        <f t="shared" si="264"/>
        <v/>
      </c>
      <c r="IN74" s="79" t="str">
        <f t="shared" si="264"/>
        <v/>
      </c>
      <c r="IO74" s="79" t="str">
        <f t="shared" si="264"/>
        <v/>
      </c>
      <c r="IP74" s="79" t="str">
        <f t="shared" si="264"/>
        <v/>
      </c>
      <c r="IQ74" s="79" t="str">
        <f t="shared" si="264"/>
        <v/>
      </c>
      <c r="IR74" s="79" t="str">
        <f t="shared" si="264"/>
        <v/>
      </c>
      <c r="IS74" s="79" t="str">
        <f t="shared" si="264"/>
        <v/>
      </c>
      <c r="IT74" s="79" t="str">
        <f t="shared" si="264"/>
        <v/>
      </c>
      <c r="IU74" s="79" t="str">
        <f t="shared" si="264"/>
        <v/>
      </c>
      <c r="IV74" s="79" t="str">
        <f t="shared" si="264"/>
        <v/>
      </c>
      <c r="IW74" s="79" t="str">
        <f t="shared" si="264"/>
        <v/>
      </c>
      <c r="IX74" s="79" t="str">
        <f t="shared" si="264"/>
        <v/>
      </c>
      <c r="IY74" s="79" t="str">
        <f t="shared" si="264"/>
        <v/>
      </c>
      <c r="IZ74" s="79" t="str">
        <f t="shared" si="264"/>
        <v/>
      </c>
      <c r="JA74" s="79" t="str">
        <f t="shared" si="264"/>
        <v/>
      </c>
      <c r="JB74" s="79" t="str">
        <f t="shared" si="264"/>
        <v/>
      </c>
      <c r="JC74" s="79" t="str">
        <f t="shared" si="264"/>
        <v/>
      </c>
      <c r="JD74" s="79" t="str">
        <f t="shared" si="264"/>
        <v/>
      </c>
      <c r="JE74" s="79" t="str">
        <f t="shared" si="264"/>
        <v/>
      </c>
      <c r="JF74" s="79" t="str">
        <f t="shared" si="264"/>
        <v/>
      </c>
      <c r="JG74" s="79" t="str">
        <f t="shared" si="264"/>
        <v/>
      </c>
      <c r="JH74" s="79" t="str">
        <f t="shared" si="264"/>
        <v/>
      </c>
      <c r="JI74" s="79" t="str">
        <f t="shared" si="264"/>
        <v/>
      </c>
      <c r="JJ74" s="79" t="str">
        <f t="shared" si="264"/>
        <v/>
      </c>
      <c r="JK74" s="79" t="str">
        <f t="shared" si="264"/>
        <v/>
      </c>
      <c r="JL74" s="79" t="str">
        <f t="shared" si="264"/>
        <v/>
      </c>
      <c r="JM74" s="79" t="str">
        <f t="shared" si="264"/>
        <v/>
      </c>
      <c r="JN74" s="79" t="str">
        <f t="shared" si="264"/>
        <v/>
      </c>
      <c r="JO74" s="79" t="str">
        <f t="shared" si="264"/>
        <v/>
      </c>
      <c r="JP74" s="79" t="str">
        <f t="shared" si="264"/>
        <v/>
      </c>
      <c r="JQ74" s="79" t="str">
        <f t="shared" si="264"/>
        <v/>
      </c>
      <c r="JR74" s="79" t="str">
        <f t="shared" si="264"/>
        <v/>
      </c>
      <c r="JS74" s="79" t="str">
        <f t="shared" si="264"/>
        <v/>
      </c>
      <c r="JT74" s="79" t="str">
        <f t="shared" si="264"/>
        <v/>
      </c>
      <c r="JU74" s="79" t="str">
        <f t="shared" si="264"/>
        <v/>
      </c>
      <c r="JV74" s="79" t="str">
        <f t="shared" si="264"/>
        <v/>
      </c>
      <c r="JW74" s="79" t="str">
        <f t="shared" si="264"/>
        <v/>
      </c>
      <c r="JX74" s="79" t="str">
        <f t="shared" ref="JX74:KW74" si="265">IFERROR(JX10/JW10-1,"")</f>
        <v/>
      </c>
      <c r="JY74" s="79" t="str">
        <f t="shared" si="265"/>
        <v/>
      </c>
      <c r="JZ74" s="79" t="str">
        <f t="shared" si="265"/>
        <v/>
      </c>
      <c r="KA74" s="79" t="str">
        <f t="shared" si="265"/>
        <v/>
      </c>
      <c r="KB74" s="79" t="str">
        <f t="shared" si="265"/>
        <v/>
      </c>
      <c r="KC74" s="79" t="str">
        <f t="shared" si="265"/>
        <v/>
      </c>
      <c r="KD74" s="79" t="str">
        <f t="shared" si="265"/>
        <v/>
      </c>
      <c r="KE74" s="79" t="str">
        <f t="shared" si="265"/>
        <v/>
      </c>
      <c r="KF74" s="79" t="str">
        <f t="shared" si="265"/>
        <v/>
      </c>
      <c r="KG74" s="79" t="str">
        <f t="shared" si="265"/>
        <v/>
      </c>
      <c r="KH74" s="79" t="str">
        <f t="shared" si="265"/>
        <v/>
      </c>
      <c r="KI74" s="79" t="str">
        <f t="shared" si="265"/>
        <v/>
      </c>
      <c r="KJ74" s="79" t="str">
        <f t="shared" si="265"/>
        <v/>
      </c>
      <c r="KK74" s="79" t="str">
        <f t="shared" si="265"/>
        <v/>
      </c>
      <c r="KL74" s="79" t="str">
        <f t="shared" si="265"/>
        <v/>
      </c>
      <c r="KM74" s="79" t="str">
        <f t="shared" si="265"/>
        <v/>
      </c>
      <c r="KN74" s="79" t="str">
        <f t="shared" si="265"/>
        <v/>
      </c>
      <c r="KO74" s="79" t="str">
        <f t="shared" si="265"/>
        <v/>
      </c>
      <c r="KP74" s="79" t="str">
        <f t="shared" si="265"/>
        <v/>
      </c>
      <c r="KQ74" s="79" t="str">
        <f t="shared" si="265"/>
        <v/>
      </c>
      <c r="KR74" s="79" t="str">
        <f t="shared" si="265"/>
        <v/>
      </c>
      <c r="KS74" s="79" t="str">
        <f t="shared" si="265"/>
        <v/>
      </c>
      <c r="KT74" s="79" t="str">
        <f t="shared" si="265"/>
        <v/>
      </c>
      <c r="KU74" s="79" t="str">
        <f t="shared" si="265"/>
        <v/>
      </c>
      <c r="KV74" s="79" t="str">
        <f t="shared" si="265"/>
        <v/>
      </c>
      <c r="KW74" s="79" t="str">
        <f t="shared" si="265"/>
        <v/>
      </c>
    </row>
    <row r="75" spans="1:309" ht="20.100000000000001" customHeight="1" x14ac:dyDescent="0.25">
      <c r="A75" s="406"/>
      <c r="B75" s="402" t="s">
        <v>70</v>
      </c>
      <c r="C75" s="404"/>
      <c r="D75" s="79" t="str">
        <f>IFERROR(D26/#REF!-1,"")</f>
        <v/>
      </c>
      <c r="E75" s="79" t="str">
        <f>IFERROR(E26/#REF!-1,"")</f>
        <v/>
      </c>
      <c r="F75" s="79" t="str">
        <f>IFERROR(F26/#REF!-1,"")</f>
        <v/>
      </c>
      <c r="G75" s="79" t="str">
        <f>IFERROR(G26/#REF!-1,"")</f>
        <v/>
      </c>
      <c r="H75" s="79" t="str">
        <f>IFERROR(H26/#REF!-1,"")</f>
        <v/>
      </c>
      <c r="I75" s="79" t="str">
        <f>IFERROR(I26/#REF!-1,"")</f>
        <v/>
      </c>
      <c r="J75" s="79" t="str">
        <f>IFERROR(J26/#REF!-1,"")</f>
        <v/>
      </c>
      <c r="K75" s="79" t="str">
        <f>IFERROR(K26/#REF!-1,"")</f>
        <v/>
      </c>
      <c r="L75" s="79" t="str">
        <f>IFERROR(L26/#REF!-1,"")</f>
        <v/>
      </c>
      <c r="M75" s="79" t="str">
        <f>IFERROR(M26/#REF!-1,"")</f>
        <v/>
      </c>
      <c r="N75" s="79" t="str">
        <f>IFERROR(N26/#REF!-1,"")</f>
        <v/>
      </c>
      <c r="O75" s="79" t="str">
        <f>IFERROR(O26/#REF!-1,"")</f>
        <v/>
      </c>
      <c r="P75" s="79" t="str">
        <f>IFERROR(P26/#REF!-1,"")</f>
        <v/>
      </c>
      <c r="Q75" s="79" t="str">
        <f>IFERROR(Q26/#REF!-1,"")</f>
        <v/>
      </c>
      <c r="R75" s="79" t="str">
        <f>IFERROR(R26/#REF!-1,"")</f>
        <v/>
      </c>
      <c r="S75" s="79" t="str">
        <f>IFERROR(S26/#REF!-1,"")</f>
        <v/>
      </c>
      <c r="T75" s="79" t="str">
        <f>IFERROR(T26/#REF!-1,"")</f>
        <v/>
      </c>
      <c r="U75" s="79" t="str">
        <f>IFERROR(U26/#REF!-1,"")</f>
        <v/>
      </c>
      <c r="V75" s="79" t="str">
        <f>IFERROR(V26/#REF!-1,"")</f>
        <v/>
      </c>
      <c r="W75" s="79" t="str">
        <f>IFERROR(W26/#REF!-1,"")</f>
        <v/>
      </c>
      <c r="X75" s="79" t="str">
        <f>IFERROR(X26/#REF!-1,"")</f>
        <v/>
      </c>
      <c r="Y75" s="79" t="str">
        <f>IFERROR(Y26/#REF!-1,"")</f>
        <v/>
      </c>
      <c r="Z75" s="79" t="str">
        <f>IFERROR(Z26/#REF!-1,"")</f>
        <v/>
      </c>
      <c r="AA75" s="79" t="str">
        <f>IFERROR(AA26/#REF!-1,"")</f>
        <v/>
      </c>
      <c r="AB75" s="79" t="str">
        <f>IFERROR(AB26/#REF!-1,"")</f>
        <v/>
      </c>
      <c r="AC75" s="79" t="str">
        <f>IFERROR(AC26/#REF!-1,"")</f>
        <v/>
      </c>
      <c r="AD75" s="79" t="str">
        <f>IFERROR(AD26/#REF!-1,"")</f>
        <v/>
      </c>
      <c r="AE75" s="79" t="str">
        <f>IFERROR(AE26/#REF!-1,"")</f>
        <v/>
      </c>
      <c r="AF75" s="79" t="str">
        <f>IFERROR(AF26/#REF!-1,"")</f>
        <v/>
      </c>
      <c r="AG75" s="79" t="str">
        <f>IFERROR(AG26/#REF!-1,"")</f>
        <v/>
      </c>
      <c r="AH75" s="79" t="str">
        <f>IFERROR(AH26/#REF!-1,"")</f>
        <v/>
      </c>
      <c r="AI75" s="79" t="str">
        <f>IFERROR(AI26/#REF!-1,"")</f>
        <v/>
      </c>
      <c r="AJ75" s="79" t="str">
        <f>IFERROR(AJ26/#REF!-1,"")</f>
        <v/>
      </c>
      <c r="AK75" s="79" t="str">
        <f>IFERROR(AK26/#REF!-1,"")</f>
        <v/>
      </c>
      <c r="AL75" s="79" t="str">
        <f>IFERROR(AL26/#REF!-1,"")</f>
        <v/>
      </c>
      <c r="AM75" s="79" t="str">
        <f>IFERROR(AM26/#REF!-1,"")</f>
        <v/>
      </c>
      <c r="AN75" s="79" t="str">
        <f>IFERROR(AN26/#REF!-1,"")</f>
        <v/>
      </c>
      <c r="AO75" s="79" t="str">
        <f>IFERROR(AO26/#REF!-1,"")</f>
        <v/>
      </c>
      <c r="AP75" s="79" t="str">
        <f>IFERROR(AP26/#REF!-1,"")</f>
        <v/>
      </c>
      <c r="AQ75" s="79" t="str">
        <f>IFERROR(AQ26/#REF!-1,"")</f>
        <v/>
      </c>
      <c r="AR75" s="79" t="str">
        <f>IFERROR(AR26/#REF!-1,"")</f>
        <v/>
      </c>
      <c r="AS75" s="79" t="str">
        <f>IFERROR(AS26/#REF!-1,"")</f>
        <v/>
      </c>
      <c r="AT75" s="79" t="str">
        <f>IFERROR(AT26/#REF!-1,"")</f>
        <v/>
      </c>
      <c r="AU75" s="79" t="str">
        <f>IFERROR(AU26/#REF!-1,"")</f>
        <v/>
      </c>
      <c r="AV75" s="79" t="str">
        <f>IFERROR(AV26/#REF!-1,"")</f>
        <v/>
      </c>
      <c r="AW75" s="79" t="str">
        <f>IFERROR(AW26/#REF!-1,"")</f>
        <v/>
      </c>
      <c r="AX75" s="79" t="str">
        <f>IFERROR(AX26/#REF!-1,"")</f>
        <v/>
      </c>
      <c r="AY75" s="79" t="str">
        <f>IFERROR(AY26/#REF!-1,"")</f>
        <v/>
      </c>
      <c r="AZ75" s="79" t="str">
        <f>IFERROR(AZ26/#REF!-1,"")</f>
        <v/>
      </c>
      <c r="BA75" s="79" t="str">
        <f>IFERROR(BA26/#REF!-1,"")</f>
        <v/>
      </c>
      <c r="BB75" s="79" t="str">
        <f>IFERROR(BB26/#REF!-1,"")</f>
        <v/>
      </c>
      <c r="BC75" s="79" t="str">
        <f>IFERROR(BC26/#REF!-1,"")</f>
        <v/>
      </c>
      <c r="BD75" s="79" t="str">
        <f>IFERROR(BD26/#REF!-1,"")</f>
        <v/>
      </c>
      <c r="BE75" s="79" t="str">
        <f>IFERROR(BE26/#REF!-1,"")</f>
        <v/>
      </c>
      <c r="BF75" s="79" t="str">
        <f>IFERROR(BF26/#REF!-1,"")</f>
        <v/>
      </c>
      <c r="BG75" s="79" t="str">
        <f>IFERROR(BG26/#REF!-1,"")</f>
        <v/>
      </c>
      <c r="BH75" s="79" t="str">
        <f>IFERROR(BH26/#REF!-1,"")</f>
        <v/>
      </c>
      <c r="BI75" s="79" t="str">
        <f>IFERROR(BI26/#REF!-1,"")</f>
        <v/>
      </c>
      <c r="BJ75" s="79" t="str">
        <f>IFERROR(BJ26/#REF!-1,"")</f>
        <v/>
      </c>
      <c r="BK75" s="79" t="str">
        <f>IFERROR(BK26/#REF!-1,"")</f>
        <v/>
      </c>
      <c r="BL75" s="79" t="str">
        <f>IFERROR(BL26/#REF!-1,"")</f>
        <v/>
      </c>
      <c r="BM75" s="79" t="str">
        <f>IFERROR(BM26/#REF!-1,"")</f>
        <v/>
      </c>
      <c r="BN75" s="79" t="str">
        <f>IFERROR(BN26/#REF!-1,"")</f>
        <v/>
      </c>
      <c r="BO75" s="79" t="str">
        <f>IFERROR(BO26/#REF!-1,"")</f>
        <v/>
      </c>
      <c r="BP75" s="79" t="str">
        <f>IFERROR(BP26/#REF!-1,"")</f>
        <v/>
      </c>
      <c r="BQ75" s="79" t="str">
        <f>IFERROR(BQ26/#REF!-1,"")</f>
        <v/>
      </c>
      <c r="BR75" s="79" t="str">
        <f>IFERROR(BR26/#REF!-1,"")</f>
        <v/>
      </c>
      <c r="BS75" s="79" t="str">
        <f>IFERROR(BS26/#REF!-1,"")</f>
        <v/>
      </c>
      <c r="BT75" s="79" t="str">
        <f>IFERROR(BT26/#REF!-1,"")</f>
        <v/>
      </c>
      <c r="BU75" s="79" t="str">
        <f>IFERROR(BU26/#REF!-1,"")</f>
        <v/>
      </c>
      <c r="BV75" s="79" t="str">
        <f>IFERROR(BV26/#REF!-1,"")</f>
        <v/>
      </c>
      <c r="BW75" s="79" t="str">
        <f>IFERROR(BW26/#REF!-1,"")</f>
        <v/>
      </c>
      <c r="BX75" s="79" t="str">
        <f>IFERROR(BX26/#REF!-1,"")</f>
        <v/>
      </c>
      <c r="BY75" s="79" t="str">
        <f>IFERROR(BY26/#REF!-1,"")</f>
        <v/>
      </c>
      <c r="BZ75" s="79" t="str">
        <f>IFERROR(BZ26/#REF!-1,"")</f>
        <v/>
      </c>
      <c r="CA75" s="79" t="str">
        <f>IFERROR(CA26/#REF!-1,"")</f>
        <v/>
      </c>
      <c r="CB75" s="79" t="str">
        <f>IFERROR(CB26/#REF!-1,"")</f>
        <v/>
      </c>
      <c r="CC75" s="79" t="str">
        <f>IFERROR(CC26/#REF!-1,"")</f>
        <v/>
      </c>
      <c r="CD75" s="79" t="str">
        <f>IFERROR(CD26/#REF!-1,"")</f>
        <v/>
      </c>
      <c r="CE75" s="79" t="str">
        <f>IFERROR(CE26/#REF!-1,"")</f>
        <v/>
      </c>
      <c r="CF75" s="79" t="str">
        <f>IFERROR(CF26/#REF!-1,"")</f>
        <v/>
      </c>
      <c r="CG75" s="79" t="str">
        <f>IFERROR(CG26/#REF!-1,"")</f>
        <v/>
      </c>
      <c r="CH75" s="79" t="str">
        <f>IFERROR(CH26/#REF!-1,"")</f>
        <v/>
      </c>
      <c r="CI75" s="79" t="str">
        <f>IFERROR(CI26/#REF!-1,"")</f>
        <v/>
      </c>
      <c r="CJ75" s="79" t="str">
        <f>IFERROR(CJ26/#REF!-1,"")</f>
        <v/>
      </c>
      <c r="CK75" s="79" t="str">
        <f>IFERROR(CK26/#REF!-1,"")</f>
        <v/>
      </c>
      <c r="CL75" s="79" t="str">
        <f>IFERROR(CL26/#REF!-1,"")</f>
        <v/>
      </c>
      <c r="CM75" s="79" t="str">
        <f>IFERROR(CM26/#REF!-1,"")</f>
        <v/>
      </c>
      <c r="CN75" s="79" t="str">
        <f>IFERROR(CN26/#REF!-1,"")</f>
        <v/>
      </c>
      <c r="CO75" s="79" t="str">
        <f>IFERROR(CO26/#REF!-1,"")</f>
        <v/>
      </c>
      <c r="CP75" s="79" t="str">
        <f>IFERROR(CP26/#REF!-1,"")</f>
        <v/>
      </c>
      <c r="CQ75" s="79" t="str">
        <f>IFERROR(CQ26/#REF!-1,"")</f>
        <v/>
      </c>
      <c r="CR75" s="79" t="str">
        <f>IFERROR(CR26/#REF!-1,"")</f>
        <v/>
      </c>
      <c r="CS75" s="79" t="str">
        <f>IFERROR(CS26/#REF!-1,"")</f>
        <v/>
      </c>
      <c r="CT75" s="79" t="str">
        <f>IFERROR(CT26/#REF!-1,"")</f>
        <v/>
      </c>
      <c r="CU75" s="79" t="str">
        <f>IFERROR(CU26/#REF!-1,"")</f>
        <v/>
      </c>
      <c r="CV75" s="79" t="str">
        <f>IFERROR(CV26/#REF!-1,"")</f>
        <v/>
      </c>
      <c r="CW75" s="79" t="str">
        <f>IFERROR(CW26/#REF!-1,"")</f>
        <v/>
      </c>
      <c r="CX75" s="79" t="str">
        <f>IFERROR(CX26/#REF!-1,"")</f>
        <v/>
      </c>
      <c r="CY75" s="79" t="str">
        <f>IFERROR(CY26/#REF!-1,"")</f>
        <v/>
      </c>
      <c r="CZ75" s="79" t="str">
        <f>IFERROR(CZ26/#REF!-1,"")</f>
        <v/>
      </c>
      <c r="DA75" s="79" t="str">
        <f>IFERROR(DA26/#REF!-1,"")</f>
        <v/>
      </c>
      <c r="DB75" s="79" t="str">
        <f>IFERROR(DB26/#REF!-1,"")</f>
        <v/>
      </c>
      <c r="DC75" s="79" t="str">
        <f>IFERROR(DC26/#REF!-1,"")</f>
        <v/>
      </c>
      <c r="DD75" s="79" t="str">
        <f>IFERROR(DD26/#REF!-1,"")</f>
        <v/>
      </c>
      <c r="DE75" s="79" t="str">
        <f>IFERROR(DE26/#REF!-1,"")</f>
        <v/>
      </c>
      <c r="DF75" s="79" t="str">
        <f>IFERROR(DF26/#REF!-1,"")</f>
        <v/>
      </c>
      <c r="DG75" s="79" t="str">
        <f>IFERROR(DG26/#REF!-1,"")</f>
        <v/>
      </c>
      <c r="DH75" s="79" t="str">
        <f>IFERROR(DH26/#REF!-1,"")</f>
        <v/>
      </c>
      <c r="DI75" s="79" t="str">
        <f>IFERROR(DI26/#REF!-1,"")</f>
        <v/>
      </c>
      <c r="DJ75" s="79" t="str">
        <f>IFERROR(DJ26/#REF!-1,"")</f>
        <v/>
      </c>
      <c r="DK75" s="79" t="str">
        <f>IFERROR(DK26/#REF!-1,"")</f>
        <v/>
      </c>
      <c r="DL75" s="79" t="str">
        <f>IFERROR(DL26/#REF!-1,"")</f>
        <v/>
      </c>
      <c r="DM75" s="79" t="str">
        <f>IFERROR(DM26/#REF!-1,"")</f>
        <v/>
      </c>
      <c r="DN75" s="79" t="str">
        <f>IFERROR(DN26/#REF!-1,"")</f>
        <v/>
      </c>
      <c r="DO75" s="79" t="str">
        <f>IFERROR(DO26/#REF!-1,"")</f>
        <v/>
      </c>
      <c r="DP75" s="79" t="str">
        <f>IFERROR(DP26/#REF!-1,"")</f>
        <v/>
      </c>
      <c r="DQ75" s="79" t="str">
        <f>IFERROR(DQ26/#REF!-1,"")</f>
        <v/>
      </c>
      <c r="DR75" s="79" t="str">
        <f>IFERROR(DR26/#REF!-1,"")</f>
        <v/>
      </c>
      <c r="DS75" s="79" t="str">
        <f>IFERROR(DS26/#REF!-1,"")</f>
        <v/>
      </c>
      <c r="DT75" s="79" t="str">
        <f>IFERROR(DT26/#REF!-1,"")</f>
        <v/>
      </c>
      <c r="DU75" s="79" t="str">
        <f>IFERROR(DU26/#REF!-1,"")</f>
        <v/>
      </c>
      <c r="DV75" s="79" t="str">
        <f>IFERROR(DV26/#REF!-1,"")</f>
        <v/>
      </c>
      <c r="DW75" s="79" t="str">
        <f>IFERROR(DW26/#REF!-1,"")</f>
        <v/>
      </c>
      <c r="DX75" s="79" t="str">
        <f>IFERROR(DX26/#REF!-1,"")</f>
        <v/>
      </c>
      <c r="DY75" s="79" t="str">
        <f>IFERROR(DY26/#REF!-1,"")</f>
        <v/>
      </c>
      <c r="DZ75" s="79" t="str">
        <f>IFERROR(DZ26/#REF!-1,"")</f>
        <v/>
      </c>
      <c r="EA75" s="79" t="str">
        <f>IFERROR(EA26/#REF!-1,"")</f>
        <v/>
      </c>
      <c r="EB75" s="79" t="str">
        <f>IFERROR(EB26/#REF!-1,"")</f>
        <v/>
      </c>
      <c r="EC75" s="79" t="str">
        <f>IFERROR(EC26/#REF!-1,"")</f>
        <v/>
      </c>
      <c r="ED75" s="79" t="str">
        <f>IFERROR(ED26/#REF!-1,"")</f>
        <v/>
      </c>
      <c r="EE75" s="79" t="str">
        <f>IFERROR(EE26/#REF!-1,"")</f>
        <v/>
      </c>
      <c r="EF75" s="79" t="str">
        <f>IFERROR(EF26/#REF!-1,"")</f>
        <v/>
      </c>
      <c r="EG75" s="79" t="str">
        <f>IFERROR(EG26/#REF!-1,"")</f>
        <v/>
      </c>
      <c r="EH75" s="79" t="str">
        <f>IFERROR(EH26/#REF!-1,"")</f>
        <v/>
      </c>
      <c r="EI75" s="79" t="str">
        <f>IFERROR(EI26/#REF!-1,"")</f>
        <v/>
      </c>
      <c r="EJ75" s="79" t="str">
        <f>IFERROR(EJ26/#REF!-1,"")</f>
        <v/>
      </c>
      <c r="EK75" s="79" t="str">
        <f>IFERROR(EK26/#REF!-1,"")</f>
        <v/>
      </c>
      <c r="EL75" s="79" t="str">
        <f>IFERROR(EL26/#REF!-1,"")</f>
        <v/>
      </c>
      <c r="EM75" s="79" t="str">
        <f>IFERROR(EM26/#REF!-1,"")</f>
        <v/>
      </c>
      <c r="EN75" s="79" t="str">
        <f>IFERROR(EN26/#REF!-1,"")</f>
        <v/>
      </c>
      <c r="EO75" s="79" t="str">
        <f>IFERROR(EO26/#REF!-1,"")</f>
        <v/>
      </c>
      <c r="EP75" s="79" t="str">
        <f>IFERROR(EP26/#REF!-1,"")</f>
        <v/>
      </c>
      <c r="EQ75" s="79" t="str">
        <f>IFERROR(EQ26/#REF!-1,"")</f>
        <v/>
      </c>
      <c r="ER75" s="79" t="str">
        <f>IFERROR(ER26/#REF!-1,"")</f>
        <v/>
      </c>
      <c r="EU75" s="411"/>
      <c r="EV75" s="417" t="s">
        <v>346</v>
      </c>
      <c r="EW75" s="419"/>
      <c r="EX75" s="79" t="str">
        <f>IFERROR(EX26/EV26-1,"")</f>
        <v/>
      </c>
      <c r="EY75" s="79" t="str">
        <f>IFERROR(EY26/EX26-1,"")</f>
        <v/>
      </c>
      <c r="EZ75" s="79" t="str">
        <f t="shared" ref="EZ75:HK75" si="266">IFERROR(EZ26/EY26-1,"")</f>
        <v/>
      </c>
      <c r="FA75" s="79" t="str">
        <f t="shared" si="266"/>
        <v/>
      </c>
      <c r="FB75" s="79" t="str">
        <f t="shared" si="266"/>
        <v/>
      </c>
      <c r="FC75" s="79" t="str">
        <f t="shared" si="266"/>
        <v/>
      </c>
      <c r="FD75" s="79" t="str">
        <f t="shared" si="266"/>
        <v/>
      </c>
      <c r="FE75" s="79" t="str">
        <f t="shared" si="266"/>
        <v/>
      </c>
      <c r="FF75" s="79" t="str">
        <f t="shared" si="266"/>
        <v/>
      </c>
      <c r="FG75" s="79" t="str">
        <f t="shared" si="266"/>
        <v/>
      </c>
      <c r="FH75" s="79" t="str">
        <f t="shared" si="266"/>
        <v/>
      </c>
      <c r="FI75" s="79" t="str">
        <f t="shared" si="266"/>
        <v/>
      </c>
      <c r="FJ75" s="79" t="str">
        <f t="shared" si="266"/>
        <v/>
      </c>
      <c r="FK75" s="79" t="str">
        <f t="shared" si="266"/>
        <v/>
      </c>
      <c r="FL75" s="79" t="str">
        <f t="shared" si="266"/>
        <v/>
      </c>
      <c r="FM75" s="79" t="str">
        <f t="shared" si="266"/>
        <v/>
      </c>
      <c r="FN75" s="79" t="str">
        <f t="shared" si="266"/>
        <v/>
      </c>
      <c r="FO75" s="79" t="str">
        <f t="shared" si="266"/>
        <v/>
      </c>
      <c r="FP75" s="79" t="str">
        <f t="shared" si="266"/>
        <v/>
      </c>
      <c r="FQ75" s="79" t="str">
        <f t="shared" si="266"/>
        <v/>
      </c>
      <c r="FR75" s="79" t="str">
        <f t="shared" si="266"/>
        <v/>
      </c>
      <c r="FS75" s="79" t="str">
        <f t="shared" si="266"/>
        <v/>
      </c>
      <c r="FT75" s="79" t="str">
        <f t="shared" si="266"/>
        <v/>
      </c>
      <c r="FU75" s="79" t="str">
        <f t="shared" si="266"/>
        <v/>
      </c>
      <c r="FV75" s="79" t="str">
        <f t="shared" si="266"/>
        <v/>
      </c>
      <c r="FW75" s="79" t="str">
        <f t="shared" si="266"/>
        <v/>
      </c>
      <c r="FX75" s="79" t="str">
        <f t="shared" si="266"/>
        <v/>
      </c>
      <c r="FY75" s="79" t="str">
        <f t="shared" si="266"/>
        <v/>
      </c>
      <c r="FZ75" s="79" t="str">
        <f t="shared" si="266"/>
        <v/>
      </c>
      <c r="GA75" s="79" t="str">
        <f t="shared" si="266"/>
        <v/>
      </c>
      <c r="GB75" s="79" t="str">
        <f t="shared" si="266"/>
        <v/>
      </c>
      <c r="GC75" s="79" t="str">
        <f t="shared" si="266"/>
        <v/>
      </c>
      <c r="GD75" s="79" t="str">
        <f t="shared" si="266"/>
        <v/>
      </c>
      <c r="GE75" s="79" t="str">
        <f t="shared" si="266"/>
        <v/>
      </c>
      <c r="GF75" s="79" t="str">
        <f t="shared" si="266"/>
        <v/>
      </c>
      <c r="GG75" s="79" t="str">
        <f t="shared" si="266"/>
        <v/>
      </c>
      <c r="GH75" s="79" t="str">
        <f t="shared" si="266"/>
        <v/>
      </c>
      <c r="GI75" s="79" t="str">
        <f t="shared" si="266"/>
        <v/>
      </c>
      <c r="GJ75" s="79" t="str">
        <f t="shared" si="266"/>
        <v/>
      </c>
      <c r="GK75" s="79" t="str">
        <f t="shared" si="266"/>
        <v/>
      </c>
      <c r="GL75" s="79" t="str">
        <f t="shared" si="266"/>
        <v/>
      </c>
      <c r="GM75" s="79" t="str">
        <f t="shared" si="266"/>
        <v/>
      </c>
      <c r="GN75" s="79" t="str">
        <f t="shared" si="266"/>
        <v/>
      </c>
      <c r="GO75" s="79" t="str">
        <f t="shared" si="266"/>
        <v/>
      </c>
      <c r="GP75" s="79" t="str">
        <f t="shared" si="266"/>
        <v/>
      </c>
      <c r="GQ75" s="79" t="str">
        <f t="shared" si="266"/>
        <v/>
      </c>
      <c r="GR75" s="79" t="str">
        <f t="shared" si="266"/>
        <v/>
      </c>
      <c r="GS75" s="79" t="str">
        <f t="shared" si="266"/>
        <v/>
      </c>
      <c r="GT75" s="79" t="str">
        <f t="shared" si="266"/>
        <v/>
      </c>
      <c r="GU75" s="79" t="str">
        <f t="shared" si="266"/>
        <v/>
      </c>
      <c r="GV75" s="79" t="str">
        <f t="shared" si="266"/>
        <v/>
      </c>
      <c r="GW75" s="79" t="str">
        <f t="shared" si="266"/>
        <v/>
      </c>
      <c r="GX75" s="79" t="str">
        <f t="shared" si="266"/>
        <v/>
      </c>
      <c r="GY75" s="79" t="str">
        <f t="shared" si="266"/>
        <v/>
      </c>
      <c r="GZ75" s="79" t="str">
        <f t="shared" si="266"/>
        <v/>
      </c>
      <c r="HA75" s="79" t="str">
        <f t="shared" si="266"/>
        <v/>
      </c>
      <c r="HB75" s="79" t="str">
        <f t="shared" si="266"/>
        <v/>
      </c>
      <c r="HC75" s="79">
        <f t="shared" si="266"/>
        <v>-0.22452229299363058</v>
      </c>
      <c r="HD75" s="79">
        <f t="shared" si="266"/>
        <v>0.54893908281998627</v>
      </c>
      <c r="HE75" s="79">
        <f t="shared" si="266"/>
        <v>-8.3075563411400766E-2</v>
      </c>
      <c r="HF75" s="79">
        <f t="shared" si="266"/>
        <v>-0.58024096385542168</v>
      </c>
      <c r="HG75" s="79">
        <f t="shared" si="266"/>
        <v>7.6923076923076872E-2</v>
      </c>
      <c r="HH75" s="79">
        <f t="shared" si="266"/>
        <v>5.9701492537313383E-2</v>
      </c>
      <c r="HI75" s="79">
        <f t="shared" si="266"/>
        <v>-0.76861167002012076</v>
      </c>
      <c r="HJ75" s="79">
        <f t="shared" si="266"/>
        <v>1.3130434782608695</v>
      </c>
      <c r="HK75" s="79">
        <f t="shared" si="266"/>
        <v>0.84022556390977443</v>
      </c>
      <c r="HL75" s="79">
        <f t="shared" ref="HL75:JW75" si="267">IFERROR(HL26/HK26-1,"")</f>
        <v>0.26864147088866197</v>
      </c>
      <c r="HM75" s="79">
        <f t="shared" si="267"/>
        <v>0.12640901771336543</v>
      </c>
      <c r="HN75" s="79">
        <f t="shared" si="267"/>
        <v>1.2866333095068017E-2</v>
      </c>
      <c r="HO75" s="79">
        <f t="shared" si="267"/>
        <v>-0.48482709950599856</v>
      </c>
      <c r="HP75" s="79">
        <f t="shared" si="267"/>
        <v>-0.19178082191780821</v>
      </c>
      <c r="HQ75" s="79">
        <f t="shared" si="267"/>
        <v>0.30847457627118646</v>
      </c>
      <c r="HR75" s="79">
        <f t="shared" si="267"/>
        <v>-1</v>
      </c>
      <c r="HS75" s="79" t="str">
        <f t="shared" si="267"/>
        <v/>
      </c>
      <c r="HT75" s="79" t="str">
        <f t="shared" si="267"/>
        <v/>
      </c>
      <c r="HU75" s="79" t="str">
        <f t="shared" si="267"/>
        <v/>
      </c>
      <c r="HV75" s="79" t="str">
        <f t="shared" si="267"/>
        <v/>
      </c>
      <c r="HW75" s="79" t="str">
        <f t="shared" si="267"/>
        <v/>
      </c>
      <c r="HX75" s="79" t="str">
        <f t="shared" si="267"/>
        <v/>
      </c>
      <c r="HY75" s="79" t="str">
        <f t="shared" si="267"/>
        <v/>
      </c>
      <c r="HZ75" s="79" t="str">
        <f t="shared" si="267"/>
        <v/>
      </c>
      <c r="IA75" s="79" t="str">
        <f t="shared" si="267"/>
        <v/>
      </c>
      <c r="IB75" s="79" t="str">
        <f t="shared" si="267"/>
        <v/>
      </c>
      <c r="IC75" s="79" t="str">
        <f t="shared" si="267"/>
        <v/>
      </c>
      <c r="ID75" s="79" t="str">
        <f t="shared" si="267"/>
        <v/>
      </c>
      <c r="IE75" s="79" t="str">
        <f t="shared" si="267"/>
        <v/>
      </c>
      <c r="IF75" s="79" t="str">
        <f t="shared" si="267"/>
        <v/>
      </c>
      <c r="IG75" s="79" t="str">
        <f t="shared" si="267"/>
        <v/>
      </c>
      <c r="IH75" s="79" t="str">
        <f t="shared" si="267"/>
        <v/>
      </c>
      <c r="II75" s="79" t="str">
        <f t="shared" si="267"/>
        <v/>
      </c>
      <c r="IJ75" s="79" t="str">
        <f t="shared" si="267"/>
        <v/>
      </c>
      <c r="IK75" s="79" t="str">
        <f t="shared" si="267"/>
        <v/>
      </c>
      <c r="IL75" s="79" t="str">
        <f t="shared" si="267"/>
        <v/>
      </c>
      <c r="IM75" s="79" t="str">
        <f t="shared" si="267"/>
        <v/>
      </c>
      <c r="IN75" s="79" t="str">
        <f t="shared" si="267"/>
        <v/>
      </c>
      <c r="IO75" s="79" t="str">
        <f t="shared" si="267"/>
        <v/>
      </c>
      <c r="IP75" s="79" t="str">
        <f t="shared" si="267"/>
        <v/>
      </c>
      <c r="IQ75" s="79" t="str">
        <f t="shared" si="267"/>
        <v/>
      </c>
      <c r="IR75" s="79" t="str">
        <f t="shared" si="267"/>
        <v/>
      </c>
      <c r="IS75" s="79" t="str">
        <f t="shared" si="267"/>
        <v/>
      </c>
      <c r="IT75" s="79" t="str">
        <f t="shared" si="267"/>
        <v/>
      </c>
      <c r="IU75" s="79" t="str">
        <f t="shared" si="267"/>
        <v/>
      </c>
      <c r="IV75" s="79" t="str">
        <f t="shared" si="267"/>
        <v/>
      </c>
      <c r="IW75" s="79" t="str">
        <f t="shared" si="267"/>
        <v/>
      </c>
      <c r="IX75" s="79" t="str">
        <f t="shared" si="267"/>
        <v/>
      </c>
      <c r="IY75" s="79" t="str">
        <f t="shared" si="267"/>
        <v/>
      </c>
      <c r="IZ75" s="79" t="str">
        <f t="shared" si="267"/>
        <v/>
      </c>
      <c r="JA75" s="79" t="str">
        <f t="shared" si="267"/>
        <v/>
      </c>
      <c r="JB75" s="79" t="str">
        <f t="shared" si="267"/>
        <v/>
      </c>
      <c r="JC75" s="79" t="str">
        <f t="shared" si="267"/>
        <v/>
      </c>
      <c r="JD75" s="79" t="str">
        <f t="shared" si="267"/>
        <v/>
      </c>
      <c r="JE75" s="79" t="str">
        <f t="shared" si="267"/>
        <v/>
      </c>
      <c r="JF75" s="79" t="str">
        <f t="shared" si="267"/>
        <v/>
      </c>
      <c r="JG75" s="79" t="str">
        <f t="shared" si="267"/>
        <v/>
      </c>
      <c r="JH75" s="79" t="str">
        <f t="shared" si="267"/>
        <v/>
      </c>
      <c r="JI75" s="79" t="str">
        <f t="shared" si="267"/>
        <v/>
      </c>
      <c r="JJ75" s="79" t="str">
        <f t="shared" si="267"/>
        <v/>
      </c>
      <c r="JK75" s="79" t="str">
        <f t="shared" si="267"/>
        <v/>
      </c>
      <c r="JL75" s="79" t="str">
        <f t="shared" si="267"/>
        <v/>
      </c>
      <c r="JM75" s="79" t="str">
        <f t="shared" si="267"/>
        <v/>
      </c>
      <c r="JN75" s="79" t="str">
        <f t="shared" si="267"/>
        <v/>
      </c>
      <c r="JO75" s="79" t="str">
        <f t="shared" si="267"/>
        <v/>
      </c>
      <c r="JP75" s="79" t="str">
        <f t="shared" si="267"/>
        <v/>
      </c>
      <c r="JQ75" s="79" t="str">
        <f t="shared" si="267"/>
        <v/>
      </c>
      <c r="JR75" s="79" t="str">
        <f t="shared" si="267"/>
        <v/>
      </c>
      <c r="JS75" s="79" t="str">
        <f t="shared" si="267"/>
        <v/>
      </c>
      <c r="JT75" s="79" t="str">
        <f t="shared" si="267"/>
        <v/>
      </c>
      <c r="JU75" s="79" t="str">
        <f t="shared" si="267"/>
        <v/>
      </c>
      <c r="JV75" s="79" t="str">
        <f t="shared" si="267"/>
        <v/>
      </c>
      <c r="JW75" s="79" t="str">
        <f t="shared" si="267"/>
        <v/>
      </c>
      <c r="JX75" s="79" t="str">
        <f t="shared" ref="JX75:KW75" si="268">IFERROR(JX26/JW26-1,"")</f>
        <v/>
      </c>
      <c r="JY75" s="79" t="str">
        <f t="shared" si="268"/>
        <v/>
      </c>
      <c r="JZ75" s="79" t="str">
        <f t="shared" si="268"/>
        <v/>
      </c>
      <c r="KA75" s="79" t="str">
        <f t="shared" si="268"/>
        <v/>
      </c>
      <c r="KB75" s="79" t="str">
        <f t="shared" si="268"/>
        <v/>
      </c>
      <c r="KC75" s="79" t="str">
        <f t="shared" si="268"/>
        <v/>
      </c>
      <c r="KD75" s="79" t="str">
        <f t="shared" si="268"/>
        <v/>
      </c>
      <c r="KE75" s="79" t="str">
        <f t="shared" si="268"/>
        <v/>
      </c>
      <c r="KF75" s="79" t="str">
        <f t="shared" si="268"/>
        <v/>
      </c>
      <c r="KG75" s="79" t="str">
        <f t="shared" si="268"/>
        <v/>
      </c>
      <c r="KH75" s="79" t="str">
        <f t="shared" si="268"/>
        <v/>
      </c>
      <c r="KI75" s="79" t="str">
        <f t="shared" si="268"/>
        <v/>
      </c>
      <c r="KJ75" s="79" t="str">
        <f t="shared" si="268"/>
        <v/>
      </c>
      <c r="KK75" s="79" t="str">
        <f t="shared" si="268"/>
        <v/>
      </c>
      <c r="KL75" s="79" t="str">
        <f t="shared" si="268"/>
        <v/>
      </c>
      <c r="KM75" s="79" t="str">
        <f t="shared" si="268"/>
        <v/>
      </c>
      <c r="KN75" s="79" t="str">
        <f t="shared" si="268"/>
        <v/>
      </c>
      <c r="KO75" s="79" t="str">
        <f t="shared" si="268"/>
        <v/>
      </c>
      <c r="KP75" s="79" t="str">
        <f t="shared" si="268"/>
        <v/>
      </c>
      <c r="KQ75" s="79" t="str">
        <f t="shared" si="268"/>
        <v/>
      </c>
      <c r="KR75" s="79" t="str">
        <f t="shared" si="268"/>
        <v/>
      </c>
      <c r="KS75" s="79" t="str">
        <f t="shared" si="268"/>
        <v/>
      </c>
      <c r="KT75" s="79" t="str">
        <f t="shared" si="268"/>
        <v/>
      </c>
      <c r="KU75" s="79" t="str">
        <f t="shared" si="268"/>
        <v/>
      </c>
      <c r="KV75" s="79" t="str">
        <f t="shared" si="268"/>
        <v/>
      </c>
      <c r="KW75" s="79" t="str">
        <f t="shared" si="268"/>
        <v/>
      </c>
    </row>
    <row r="76" spans="1:309" ht="20.100000000000001" customHeight="1" x14ac:dyDescent="0.25">
      <c r="A76" s="406"/>
      <c r="B76" s="402" t="s">
        <v>74</v>
      </c>
      <c r="C76" s="404"/>
      <c r="D76" s="79" t="str">
        <f>IFERROR(D46/#REF!-1,"")</f>
        <v/>
      </c>
      <c r="E76" s="79" t="str">
        <f>IFERROR(E46/#REF!-1,"")</f>
        <v/>
      </c>
      <c r="F76" s="79" t="str">
        <f>IFERROR(F46/#REF!-1,"")</f>
        <v/>
      </c>
      <c r="G76" s="79" t="str">
        <f>IFERROR(G46/#REF!-1,"")</f>
        <v/>
      </c>
      <c r="H76" s="79" t="str">
        <f>IFERROR(H46/#REF!-1,"")</f>
        <v/>
      </c>
      <c r="I76" s="79" t="str">
        <f>IFERROR(I46/#REF!-1,"")</f>
        <v/>
      </c>
      <c r="J76" s="79" t="str">
        <f>IFERROR(J46/#REF!-1,"")</f>
        <v/>
      </c>
      <c r="K76" s="79" t="str">
        <f>IFERROR(K46/#REF!-1,"")</f>
        <v/>
      </c>
      <c r="L76" s="79" t="str">
        <f>IFERROR(L46/#REF!-1,"")</f>
        <v/>
      </c>
      <c r="M76" s="79" t="str">
        <f>IFERROR(M46/#REF!-1,"")</f>
        <v/>
      </c>
      <c r="N76" s="79" t="str">
        <f>IFERROR(N46/#REF!-1,"")</f>
        <v/>
      </c>
      <c r="O76" s="79" t="str">
        <f>IFERROR(O46/#REF!-1,"")</f>
        <v/>
      </c>
      <c r="P76" s="79" t="str">
        <f>IFERROR(P46/#REF!-1,"")</f>
        <v/>
      </c>
      <c r="Q76" s="79" t="str">
        <f>IFERROR(Q46/#REF!-1,"")</f>
        <v/>
      </c>
      <c r="R76" s="79" t="str">
        <f>IFERROR(R46/#REF!-1,"")</f>
        <v/>
      </c>
      <c r="S76" s="79" t="str">
        <f>IFERROR(S46/#REF!-1,"")</f>
        <v/>
      </c>
      <c r="T76" s="79" t="str">
        <f>IFERROR(T46/#REF!-1,"")</f>
        <v/>
      </c>
      <c r="U76" s="79" t="str">
        <f>IFERROR(U46/#REF!-1,"")</f>
        <v/>
      </c>
      <c r="V76" s="79" t="str">
        <f>IFERROR(V46/#REF!-1,"")</f>
        <v/>
      </c>
      <c r="W76" s="79" t="str">
        <f>IFERROR(W46/#REF!-1,"")</f>
        <v/>
      </c>
      <c r="X76" s="79" t="str">
        <f>IFERROR(X46/#REF!-1,"")</f>
        <v/>
      </c>
      <c r="Y76" s="79" t="str">
        <f>IFERROR(Y46/#REF!-1,"")</f>
        <v/>
      </c>
      <c r="Z76" s="79" t="str">
        <f>IFERROR(Z46/#REF!-1,"")</f>
        <v/>
      </c>
      <c r="AA76" s="79" t="str">
        <f>IFERROR(AA46/#REF!-1,"")</f>
        <v/>
      </c>
      <c r="AB76" s="79" t="str">
        <f>IFERROR(AB46/#REF!-1,"")</f>
        <v/>
      </c>
      <c r="AC76" s="79" t="str">
        <f>IFERROR(AC46/#REF!-1,"")</f>
        <v/>
      </c>
      <c r="AD76" s="79" t="str">
        <f>IFERROR(AD46/#REF!-1,"")</f>
        <v/>
      </c>
      <c r="AE76" s="79" t="str">
        <f>IFERROR(AE46/#REF!-1,"")</f>
        <v/>
      </c>
      <c r="AF76" s="79" t="str">
        <f>IFERROR(AF46/#REF!-1,"")</f>
        <v/>
      </c>
      <c r="AG76" s="79" t="str">
        <f>IFERROR(AG46/#REF!-1,"")</f>
        <v/>
      </c>
      <c r="AH76" s="79" t="str">
        <f>IFERROR(AH46/#REF!-1,"")</f>
        <v/>
      </c>
      <c r="AI76" s="79" t="str">
        <f>IFERROR(AI46/#REF!-1,"")</f>
        <v/>
      </c>
      <c r="AJ76" s="79" t="str">
        <f>IFERROR(AJ46/#REF!-1,"")</f>
        <v/>
      </c>
      <c r="AK76" s="79" t="str">
        <f>IFERROR(AK46/#REF!-1,"")</f>
        <v/>
      </c>
      <c r="AL76" s="79" t="str">
        <f>IFERROR(AL46/#REF!-1,"")</f>
        <v/>
      </c>
      <c r="AM76" s="79" t="str">
        <f>IFERROR(AM46/#REF!-1,"")</f>
        <v/>
      </c>
      <c r="AN76" s="79" t="str">
        <f>IFERROR(AN46/#REF!-1,"")</f>
        <v/>
      </c>
      <c r="AO76" s="79" t="str">
        <f>IFERROR(AO46/#REF!-1,"")</f>
        <v/>
      </c>
      <c r="AP76" s="79" t="str">
        <f>IFERROR(AP46/#REF!-1,"")</f>
        <v/>
      </c>
      <c r="AQ76" s="79" t="str">
        <f>IFERROR(AQ46/#REF!-1,"")</f>
        <v/>
      </c>
      <c r="AR76" s="79" t="str">
        <f>IFERROR(AR46/#REF!-1,"")</f>
        <v/>
      </c>
      <c r="AS76" s="79" t="str">
        <f>IFERROR(AS46/#REF!-1,"")</f>
        <v/>
      </c>
      <c r="AT76" s="79" t="str">
        <f>IFERROR(AT46/#REF!-1,"")</f>
        <v/>
      </c>
      <c r="AU76" s="79" t="str">
        <f>IFERROR(AU46/#REF!-1,"")</f>
        <v/>
      </c>
      <c r="AV76" s="79" t="str">
        <f>IFERROR(AV46/#REF!-1,"")</f>
        <v/>
      </c>
      <c r="AW76" s="79" t="str">
        <f>IFERROR(AW46/#REF!-1,"")</f>
        <v/>
      </c>
      <c r="AX76" s="79" t="str">
        <f>IFERROR(AX46/#REF!-1,"")</f>
        <v/>
      </c>
      <c r="AY76" s="79" t="str">
        <f>IFERROR(AY46/#REF!-1,"")</f>
        <v/>
      </c>
      <c r="AZ76" s="79" t="str">
        <f>IFERROR(AZ46/#REF!-1,"")</f>
        <v/>
      </c>
      <c r="BA76" s="79" t="str">
        <f>IFERROR(BA46/#REF!-1,"")</f>
        <v/>
      </c>
      <c r="BB76" s="79" t="str">
        <f>IFERROR(BB46/#REF!-1,"")</f>
        <v/>
      </c>
      <c r="BC76" s="79" t="str">
        <f>IFERROR(BC46/#REF!-1,"")</f>
        <v/>
      </c>
      <c r="BD76" s="79" t="str">
        <f>IFERROR(BD46/#REF!-1,"")</f>
        <v/>
      </c>
      <c r="BE76" s="79" t="str">
        <f>IFERROR(BE46/#REF!-1,"")</f>
        <v/>
      </c>
      <c r="BF76" s="79" t="str">
        <f>IFERROR(BF46/#REF!-1,"")</f>
        <v/>
      </c>
      <c r="BG76" s="79" t="str">
        <f>IFERROR(BG46/#REF!-1,"")</f>
        <v/>
      </c>
      <c r="BH76" s="79" t="str">
        <f>IFERROR(BH46/#REF!-1,"")</f>
        <v/>
      </c>
      <c r="BI76" s="79" t="str">
        <f>IFERROR(BI46/#REF!-1,"")</f>
        <v/>
      </c>
      <c r="BJ76" s="79" t="str">
        <f>IFERROR(BJ46/#REF!-1,"")</f>
        <v/>
      </c>
      <c r="BK76" s="79" t="str">
        <f>IFERROR(BK46/#REF!-1,"")</f>
        <v/>
      </c>
      <c r="BL76" s="79" t="str">
        <f>IFERROR(BL46/#REF!-1,"")</f>
        <v/>
      </c>
      <c r="BM76" s="79" t="str">
        <f>IFERROR(BM46/#REF!-1,"")</f>
        <v/>
      </c>
      <c r="BN76" s="79" t="str">
        <f>IFERROR(BN46/#REF!-1,"")</f>
        <v/>
      </c>
      <c r="BO76" s="79" t="str">
        <f>IFERROR(BO46/#REF!-1,"")</f>
        <v/>
      </c>
      <c r="BP76" s="79" t="str">
        <f>IFERROR(BP46/#REF!-1,"")</f>
        <v/>
      </c>
      <c r="BQ76" s="79" t="str">
        <f>IFERROR(BQ46/#REF!-1,"")</f>
        <v/>
      </c>
      <c r="BR76" s="79" t="str">
        <f>IFERROR(BR46/#REF!-1,"")</f>
        <v/>
      </c>
      <c r="BS76" s="79" t="str">
        <f>IFERROR(BS46/#REF!-1,"")</f>
        <v/>
      </c>
      <c r="BT76" s="79" t="str">
        <f>IFERROR(BT46/#REF!-1,"")</f>
        <v/>
      </c>
      <c r="BU76" s="79" t="str">
        <f>IFERROR(BU46/#REF!-1,"")</f>
        <v/>
      </c>
      <c r="BV76" s="79" t="str">
        <f>IFERROR(BV46/#REF!-1,"")</f>
        <v/>
      </c>
      <c r="BW76" s="79" t="str">
        <f>IFERROR(BW46/#REF!-1,"")</f>
        <v/>
      </c>
      <c r="BX76" s="79" t="str">
        <f>IFERROR(BX46/#REF!-1,"")</f>
        <v/>
      </c>
      <c r="BY76" s="79" t="str">
        <f>IFERROR(BY46/#REF!-1,"")</f>
        <v/>
      </c>
      <c r="BZ76" s="79" t="str">
        <f>IFERROR(BZ46/#REF!-1,"")</f>
        <v/>
      </c>
      <c r="CA76" s="79" t="str">
        <f>IFERROR(CA46/#REF!-1,"")</f>
        <v/>
      </c>
      <c r="CB76" s="79" t="str">
        <f>IFERROR(CB46/#REF!-1,"")</f>
        <v/>
      </c>
      <c r="CC76" s="79" t="str">
        <f>IFERROR(CC46/#REF!-1,"")</f>
        <v/>
      </c>
      <c r="CD76" s="79" t="str">
        <f>IFERROR(CD46/#REF!-1,"")</f>
        <v/>
      </c>
      <c r="CE76" s="79" t="str">
        <f>IFERROR(CE46/#REF!-1,"")</f>
        <v/>
      </c>
      <c r="CF76" s="79" t="str">
        <f>IFERROR(CF46/#REF!-1,"")</f>
        <v/>
      </c>
      <c r="CG76" s="79" t="str">
        <f>IFERROR(CG46/#REF!-1,"")</f>
        <v/>
      </c>
      <c r="CH76" s="79" t="str">
        <f>IFERROR(CH46/#REF!-1,"")</f>
        <v/>
      </c>
      <c r="CI76" s="79" t="str">
        <f>IFERROR(CI46/#REF!-1,"")</f>
        <v/>
      </c>
      <c r="CJ76" s="79" t="str">
        <f>IFERROR(CJ46/#REF!-1,"")</f>
        <v/>
      </c>
      <c r="CK76" s="79" t="str">
        <f>IFERROR(CK46/#REF!-1,"")</f>
        <v/>
      </c>
      <c r="CL76" s="79" t="str">
        <f>IFERROR(CL46/#REF!-1,"")</f>
        <v/>
      </c>
      <c r="CM76" s="79" t="str">
        <f>IFERROR(CM46/#REF!-1,"")</f>
        <v/>
      </c>
      <c r="CN76" s="79" t="str">
        <f>IFERROR(CN46/#REF!-1,"")</f>
        <v/>
      </c>
      <c r="CO76" s="79" t="str">
        <f>IFERROR(CO46/#REF!-1,"")</f>
        <v/>
      </c>
      <c r="CP76" s="79" t="str">
        <f>IFERROR(CP46/#REF!-1,"")</f>
        <v/>
      </c>
      <c r="CQ76" s="79" t="str">
        <f>IFERROR(CQ46/#REF!-1,"")</f>
        <v/>
      </c>
      <c r="CR76" s="79" t="str">
        <f>IFERROR(CR46/#REF!-1,"")</f>
        <v/>
      </c>
      <c r="CS76" s="79" t="str">
        <f>IFERROR(CS46/#REF!-1,"")</f>
        <v/>
      </c>
      <c r="CT76" s="79" t="str">
        <f>IFERROR(CT46/#REF!-1,"")</f>
        <v/>
      </c>
      <c r="CU76" s="79" t="str">
        <f>IFERROR(CU46/#REF!-1,"")</f>
        <v/>
      </c>
      <c r="CV76" s="79" t="str">
        <f>IFERROR(CV46/#REF!-1,"")</f>
        <v/>
      </c>
      <c r="CW76" s="79" t="str">
        <f>IFERROR(CW46/#REF!-1,"")</f>
        <v/>
      </c>
      <c r="CX76" s="79" t="str">
        <f>IFERROR(CX46/#REF!-1,"")</f>
        <v/>
      </c>
      <c r="CY76" s="79" t="str">
        <f>IFERROR(CY46/#REF!-1,"")</f>
        <v/>
      </c>
      <c r="CZ76" s="79" t="str">
        <f>IFERROR(CZ46/#REF!-1,"")</f>
        <v/>
      </c>
      <c r="DA76" s="79" t="str">
        <f>IFERROR(DA46/#REF!-1,"")</f>
        <v/>
      </c>
      <c r="DB76" s="79" t="str">
        <f>IFERROR(DB46/#REF!-1,"")</f>
        <v/>
      </c>
      <c r="DC76" s="79" t="str">
        <f>IFERROR(DC46/#REF!-1,"")</f>
        <v/>
      </c>
      <c r="DD76" s="79" t="str">
        <f>IFERROR(DD46/#REF!-1,"")</f>
        <v/>
      </c>
      <c r="DE76" s="79" t="str">
        <f>IFERROR(DE46/#REF!-1,"")</f>
        <v/>
      </c>
      <c r="DF76" s="79" t="str">
        <f>IFERROR(DF46/#REF!-1,"")</f>
        <v/>
      </c>
      <c r="DG76" s="79" t="str">
        <f>IFERROR(DG46/#REF!-1,"")</f>
        <v/>
      </c>
      <c r="DH76" s="79" t="str">
        <f>IFERROR(DH46/#REF!-1,"")</f>
        <v/>
      </c>
      <c r="DI76" s="79" t="str">
        <f>IFERROR(DI46/#REF!-1,"")</f>
        <v/>
      </c>
      <c r="DJ76" s="79" t="str">
        <f>IFERROR(DJ46/#REF!-1,"")</f>
        <v/>
      </c>
      <c r="DK76" s="79" t="str">
        <f>IFERROR(DK46/#REF!-1,"")</f>
        <v/>
      </c>
      <c r="DL76" s="79" t="str">
        <f>IFERROR(DL46/#REF!-1,"")</f>
        <v/>
      </c>
      <c r="DM76" s="79" t="str">
        <f>IFERROR(DM46/#REF!-1,"")</f>
        <v/>
      </c>
      <c r="DN76" s="79" t="str">
        <f>IFERROR(DN46/#REF!-1,"")</f>
        <v/>
      </c>
      <c r="DO76" s="79" t="str">
        <f>IFERROR(DO46/#REF!-1,"")</f>
        <v/>
      </c>
      <c r="DP76" s="79" t="str">
        <f>IFERROR(DP46/#REF!-1,"")</f>
        <v/>
      </c>
      <c r="DQ76" s="79" t="str">
        <f>IFERROR(DQ46/#REF!-1,"")</f>
        <v/>
      </c>
      <c r="DR76" s="79" t="str">
        <f>IFERROR(DR46/#REF!-1,"")</f>
        <v/>
      </c>
      <c r="DS76" s="79" t="str">
        <f>IFERROR(DS46/#REF!-1,"")</f>
        <v/>
      </c>
      <c r="DT76" s="79" t="str">
        <f>IFERROR(DT46/#REF!-1,"")</f>
        <v/>
      </c>
      <c r="DU76" s="79" t="str">
        <f>IFERROR(DU46/#REF!-1,"")</f>
        <v/>
      </c>
      <c r="DV76" s="79" t="str">
        <f>IFERROR(DV46/#REF!-1,"")</f>
        <v/>
      </c>
      <c r="DW76" s="79" t="str">
        <f>IFERROR(DW46/#REF!-1,"")</f>
        <v/>
      </c>
      <c r="DX76" s="79" t="str">
        <f>IFERROR(DX46/#REF!-1,"")</f>
        <v/>
      </c>
      <c r="DY76" s="79" t="str">
        <f>IFERROR(DY46/#REF!-1,"")</f>
        <v/>
      </c>
      <c r="DZ76" s="79" t="str">
        <f>IFERROR(DZ46/#REF!-1,"")</f>
        <v/>
      </c>
      <c r="EA76" s="79" t="str">
        <f>IFERROR(EA46/#REF!-1,"")</f>
        <v/>
      </c>
      <c r="EB76" s="79" t="str">
        <f>IFERROR(EB46/#REF!-1,"")</f>
        <v/>
      </c>
      <c r="EC76" s="79" t="str">
        <f>IFERROR(EC46/#REF!-1,"")</f>
        <v/>
      </c>
      <c r="ED76" s="79" t="str">
        <f>IFERROR(ED46/#REF!-1,"")</f>
        <v/>
      </c>
      <c r="EE76" s="79" t="str">
        <f>IFERROR(EE46/#REF!-1,"")</f>
        <v/>
      </c>
      <c r="EF76" s="79" t="str">
        <f>IFERROR(EF46/#REF!-1,"")</f>
        <v/>
      </c>
      <c r="EG76" s="79" t="str">
        <f>IFERROR(EG46/#REF!-1,"")</f>
        <v/>
      </c>
      <c r="EH76" s="79" t="str">
        <f>IFERROR(EH46/#REF!-1,"")</f>
        <v/>
      </c>
      <c r="EI76" s="79" t="str">
        <f>IFERROR(EI46/#REF!-1,"")</f>
        <v/>
      </c>
      <c r="EJ76" s="79" t="str">
        <f>IFERROR(EJ46/#REF!-1,"")</f>
        <v/>
      </c>
      <c r="EK76" s="79" t="str">
        <f>IFERROR(EK46/#REF!-1,"")</f>
        <v/>
      </c>
      <c r="EL76" s="79" t="str">
        <f>IFERROR(EL46/#REF!-1,"")</f>
        <v/>
      </c>
      <c r="EM76" s="79" t="str">
        <f>IFERROR(EM46/#REF!-1,"")</f>
        <v/>
      </c>
      <c r="EN76" s="79" t="str">
        <f>IFERROR(EN46/#REF!-1,"")</f>
        <v/>
      </c>
      <c r="EO76" s="79" t="str">
        <f>IFERROR(EO46/#REF!-1,"")</f>
        <v/>
      </c>
      <c r="EP76" s="79" t="str">
        <f>IFERROR(EP46/#REF!-1,"")</f>
        <v/>
      </c>
      <c r="EQ76" s="79" t="str">
        <f>IFERROR(EQ46/#REF!-1,"")</f>
        <v/>
      </c>
      <c r="ER76" s="79" t="str">
        <f>IFERROR(ER46/#REF!-1,"")</f>
        <v/>
      </c>
      <c r="EU76" s="411"/>
      <c r="EV76" s="417" t="s">
        <v>74</v>
      </c>
      <c r="EW76" s="419"/>
      <c r="EX76" s="79" t="str">
        <f>IFERROR(EX46/EV46-1,"")</f>
        <v/>
      </c>
      <c r="EY76" s="79" t="str">
        <f>IFERROR(EY46/EX46-1,"")</f>
        <v/>
      </c>
      <c r="EZ76" s="79" t="str">
        <f t="shared" ref="EZ76:HK77" si="269">IFERROR(EZ46/EY46-1,"")</f>
        <v/>
      </c>
      <c r="FA76" s="79" t="str">
        <f t="shared" si="269"/>
        <v/>
      </c>
      <c r="FB76" s="79" t="str">
        <f t="shared" si="269"/>
        <v/>
      </c>
      <c r="FC76" s="79" t="str">
        <f t="shared" si="269"/>
        <v/>
      </c>
      <c r="FD76" s="79" t="str">
        <f t="shared" si="269"/>
        <v/>
      </c>
      <c r="FE76" s="79" t="str">
        <f t="shared" si="269"/>
        <v/>
      </c>
      <c r="FF76" s="79" t="str">
        <f t="shared" si="269"/>
        <v/>
      </c>
      <c r="FG76" s="79" t="str">
        <f t="shared" si="269"/>
        <v/>
      </c>
      <c r="FH76" s="79" t="str">
        <f t="shared" si="269"/>
        <v/>
      </c>
      <c r="FI76" s="79" t="str">
        <f t="shared" si="269"/>
        <v/>
      </c>
      <c r="FJ76" s="79" t="str">
        <f t="shared" si="269"/>
        <v/>
      </c>
      <c r="FK76" s="79" t="str">
        <f t="shared" si="269"/>
        <v/>
      </c>
      <c r="FL76" s="79" t="str">
        <f t="shared" si="269"/>
        <v/>
      </c>
      <c r="FM76" s="79" t="str">
        <f t="shared" si="269"/>
        <v/>
      </c>
      <c r="FN76" s="79" t="str">
        <f t="shared" si="269"/>
        <v/>
      </c>
      <c r="FO76" s="79" t="str">
        <f t="shared" si="269"/>
        <v/>
      </c>
      <c r="FP76" s="79" t="str">
        <f t="shared" si="269"/>
        <v/>
      </c>
      <c r="FQ76" s="79" t="str">
        <f t="shared" si="269"/>
        <v/>
      </c>
      <c r="FR76" s="79" t="str">
        <f t="shared" si="269"/>
        <v/>
      </c>
      <c r="FS76" s="79" t="str">
        <f t="shared" si="269"/>
        <v/>
      </c>
      <c r="FT76" s="79" t="str">
        <f t="shared" si="269"/>
        <v/>
      </c>
      <c r="FU76" s="79" t="str">
        <f t="shared" si="269"/>
        <v/>
      </c>
      <c r="FV76" s="79" t="str">
        <f t="shared" si="269"/>
        <v/>
      </c>
      <c r="FW76" s="79" t="str">
        <f t="shared" si="269"/>
        <v/>
      </c>
      <c r="FX76" s="79" t="str">
        <f t="shared" si="269"/>
        <v/>
      </c>
      <c r="FY76" s="79" t="str">
        <f t="shared" si="269"/>
        <v/>
      </c>
      <c r="FZ76" s="79" t="str">
        <f t="shared" si="269"/>
        <v/>
      </c>
      <c r="GA76" s="79" t="str">
        <f t="shared" si="269"/>
        <v/>
      </c>
      <c r="GB76" s="79" t="str">
        <f t="shared" si="269"/>
        <v/>
      </c>
      <c r="GC76" s="79" t="str">
        <f t="shared" si="269"/>
        <v/>
      </c>
      <c r="GD76" s="79" t="str">
        <f t="shared" si="269"/>
        <v/>
      </c>
      <c r="GE76" s="79" t="str">
        <f t="shared" si="269"/>
        <v/>
      </c>
      <c r="GF76" s="79" t="str">
        <f t="shared" si="269"/>
        <v/>
      </c>
      <c r="GG76" s="79" t="str">
        <f t="shared" si="269"/>
        <v/>
      </c>
      <c r="GH76" s="79" t="str">
        <f t="shared" si="269"/>
        <v/>
      </c>
      <c r="GI76" s="79" t="str">
        <f t="shared" si="269"/>
        <v/>
      </c>
      <c r="GJ76" s="79" t="str">
        <f t="shared" si="269"/>
        <v/>
      </c>
      <c r="GK76" s="79" t="str">
        <f t="shared" si="269"/>
        <v/>
      </c>
      <c r="GL76" s="79" t="str">
        <f t="shared" si="269"/>
        <v/>
      </c>
      <c r="GM76" s="79" t="str">
        <f t="shared" si="269"/>
        <v/>
      </c>
      <c r="GN76" s="79" t="str">
        <f t="shared" si="269"/>
        <v/>
      </c>
      <c r="GO76" s="79" t="str">
        <f t="shared" si="269"/>
        <v/>
      </c>
      <c r="GP76" s="79" t="str">
        <f t="shared" si="269"/>
        <v/>
      </c>
      <c r="GQ76" s="79" t="str">
        <f t="shared" si="269"/>
        <v/>
      </c>
      <c r="GR76" s="79" t="str">
        <f t="shared" si="269"/>
        <v/>
      </c>
      <c r="GS76" s="79" t="str">
        <f t="shared" si="269"/>
        <v/>
      </c>
      <c r="GT76" s="79" t="str">
        <f t="shared" si="269"/>
        <v/>
      </c>
      <c r="GU76" s="79" t="str">
        <f t="shared" si="269"/>
        <v/>
      </c>
      <c r="GV76" s="79" t="str">
        <f t="shared" si="269"/>
        <v/>
      </c>
      <c r="GW76" s="79" t="str">
        <f t="shared" si="269"/>
        <v/>
      </c>
      <c r="GX76" s="79" t="str">
        <f t="shared" si="269"/>
        <v/>
      </c>
      <c r="GY76" s="79" t="str">
        <f t="shared" si="269"/>
        <v/>
      </c>
      <c r="GZ76" s="79" t="str">
        <f t="shared" si="269"/>
        <v/>
      </c>
      <c r="HA76" s="79" t="str">
        <f t="shared" si="269"/>
        <v/>
      </c>
      <c r="HB76" s="79" t="str">
        <f t="shared" si="269"/>
        <v/>
      </c>
      <c r="HC76" s="79" t="str">
        <f t="shared" si="269"/>
        <v/>
      </c>
      <c r="HD76" s="79" t="str">
        <f t="shared" si="269"/>
        <v/>
      </c>
      <c r="HE76" s="79" t="str">
        <f t="shared" si="269"/>
        <v/>
      </c>
      <c r="HF76" s="79" t="str">
        <f t="shared" si="269"/>
        <v/>
      </c>
      <c r="HG76" s="79" t="str">
        <f t="shared" si="269"/>
        <v/>
      </c>
      <c r="HH76" s="79" t="str">
        <f t="shared" si="269"/>
        <v/>
      </c>
      <c r="HI76" s="79" t="str">
        <f t="shared" si="269"/>
        <v/>
      </c>
      <c r="HJ76" s="79" t="str">
        <f t="shared" si="269"/>
        <v/>
      </c>
      <c r="HK76" s="79" t="str">
        <f t="shared" si="269"/>
        <v/>
      </c>
      <c r="HL76" s="79" t="str">
        <f t="shared" ref="HL76:JW77" si="270">IFERROR(HL46/HK46-1,"")</f>
        <v/>
      </c>
      <c r="HM76" s="79" t="str">
        <f t="shared" si="270"/>
        <v/>
      </c>
      <c r="HN76" s="79" t="str">
        <f t="shared" si="270"/>
        <v/>
      </c>
      <c r="HO76" s="79" t="str">
        <f t="shared" si="270"/>
        <v/>
      </c>
      <c r="HP76" s="79" t="str">
        <f t="shared" si="270"/>
        <v/>
      </c>
      <c r="HQ76" s="79" t="str">
        <f t="shared" si="270"/>
        <v/>
      </c>
      <c r="HR76" s="79" t="str">
        <f t="shared" si="270"/>
        <v/>
      </c>
      <c r="HS76" s="79" t="str">
        <f t="shared" si="270"/>
        <v/>
      </c>
      <c r="HT76" s="79" t="str">
        <f t="shared" si="270"/>
        <v/>
      </c>
      <c r="HU76" s="79" t="str">
        <f t="shared" si="270"/>
        <v/>
      </c>
      <c r="HV76" s="79" t="str">
        <f t="shared" si="270"/>
        <v/>
      </c>
      <c r="HW76" s="79" t="str">
        <f t="shared" si="270"/>
        <v/>
      </c>
      <c r="HX76" s="79" t="str">
        <f t="shared" si="270"/>
        <v/>
      </c>
      <c r="HY76" s="79" t="str">
        <f t="shared" si="270"/>
        <v/>
      </c>
      <c r="HZ76" s="79" t="str">
        <f t="shared" si="270"/>
        <v/>
      </c>
      <c r="IA76" s="79" t="str">
        <f t="shared" si="270"/>
        <v/>
      </c>
      <c r="IB76" s="79" t="str">
        <f t="shared" si="270"/>
        <v/>
      </c>
      <c r="IC76" s="79" t="str">
        <f t="shared" si="270"/>
        <v/>
      </c>
      <c r="ID76" s="79" t="str">
        <f t="shared" si="270"/>
        <v/>
      </c>
      <c r="IE76" s="79" t="str">
        <f t="shared" si="270"/>
        <v/>
      </c>
      <c r="IF76" s="79" t="str">
        <f t="shared" si="270"/>
        <v/>
      </c>
      <c r="IG76" s="79" t="str">
        <f t="shared" si="270"/>
        <v/>
      </c>
      <c r="IH76" s="79" t="str">
        <f t="shared" si="270"/>
        <v/>
      </c>
      <c r="II76" s="79" t="str">
        <f t="shared" si="270"/>
        <v/>
      </c>
      <c r="IJ76" s="79" t="str">
        <f t="shared" si="270"/>
        <v/>
      </c>
      <c r="IK76" s="79" t="str">
        <f t="shared" si="270"/>
        <v/>
      </c>
      <c r="IL76" s="79" t="str">
        <f t="shared" si="270"/>
        <v/>
      </c>
      <c r="IM76" s="79" t="str">
        <f t="shared" si="270"/>
        <v/>
      </c>
      <c r="IN76" s="79" t="str">
        <f t="shared" si="270"/>
        <v/>
      </c>
      <c r="IO76" s="79" t="str">
        <f t="shared" si="270"/>
        <v/>
      </c>
      <c r="IP76" s="79" t="str">
        <f t="shared" si="270"/>
        <v/>
      </c>
      <c r="IQ76" s="79" t="str">
        <f t="shared" si="270"/>
        <v/>
      </c>
      <c r="IR76" s="79" t="str">
        <f t="shared" si="270"/>
        <v/>
      </c>
      <c r="IS76" s="79" t="str">
        <f t="shared" si="270"/>
        <v/>
      </c>
      <c r="IT76" s="79" t="str">
        <f t="shared" si="270"/>
        <v/>
      </c>
      <c r="IU76" s="79" t="str">
        <f t="shared" si="270"/>
        <v/>
      </c>
      <c r="IV76" s="79" t="str">
        <f t="shared" si="270"/>
        <v/>
      </c>
      <c r="IW76" s="79" t="str">
        <f t="shared" si="270"/>
        <v/>
      </c>
      <c r="IX76" s="79" t="str">
        <f t="shared" si="270"/>
        <v/>
      </c>
      <c r="IY76" s="79" t="str">
        <f t="shared" si="270"/>
        <v/>
      </c>
      <c r="IZ76" s="79" t="str">
        <f t="shared" si="270"/>
        <v/>
      </c>
      <c r="JA76" s="79" t="str">
        <f t="shared" si="270"/>
        <v/>
      </c>
      <c r="JB76" s="79" t="str">
        <f t="shared" si="270"/>
        <v/>
      </c>
      <c r="JC76" s="79" t="str">
        <f t="shared" si="270"/>
        <v/>
      </c>
      <c r="JD76" s="79" t="str">
        <f t="shared" si="270"/>
        <v/>
      </c>
      <c r="JE76" s="79" t="str">
        <f t="shared" si="270"/>
        <v/>
      </c>
      <c r="JF76" s="79" t="str">
        <f t="shared" si="270"/>
        <v/>
      </c>
      <c r="JG76" s="79" t="str">
        <f t="shared" si="270"/>
        <v/>
      </c>
      <c r="JH76" s="79" t="str">
        <f t="shared" si="270"/>
        <v/>
      </c>
      <c r="JI76" s="79" t="str">
        <f t="shared" si="270"/>
        <v/>
      </c>
      <c r="JJ76" s="79" t="str">
        <f t="shared" si="270"/>
        <v/>
      </c>
      <c r="JK76" s="79" t="str">
        <f t="shared" si="270"/>
        <v/>
      </c>
      <c r="JL76" s="79" t="str">
        <f t="shared" si="270"/>
        <v/>
      </c>
      <c r="JM76" s="79" t="str">
        <f t="shared" si="270"/>
        <v/>
      </c>
      <c r="JN76" s="79" t="str">
        <f t="shared" si="270"/>
        <v/>
      </c>
      <c r="JO76" s="79" t="str">
        <f t="shared" si="270"/>
        <v/>
      </c>
      <c r="JP76" s="79" t="str">
        <f t="shared" si="270"/>
        <v/>
      </c>
      <c r="JQ76" s="79" t="str">
        <f t="shared" si="270"/>
        <v/>
      </c>
      <c r="JR76" s="79" t="str">
        <f t="shared" si="270"/>
        <v/>
      </c>
      <c r="JS76" s="79" t="str">
        <f t="shared" si="270"/>
        <v/>
      </c>
      <c r="JT76" s="79" t="str">
        <f t="shared" si="270"/>
        <v/>
      </c>
      <c r="JU76" s="79" t="str">
        <f t="shared" si="270"/>
        <v/>
      </c>
      <c r="JV76" s="79" t="str">
        <f t="shared" si="270"/>
        <v/>
      </c>
      <c r="JW76" s="79" t="str">
        <f t="shared" si="270"/>
        <v/>
      </c>
      <c r="JX76" s="79" t="str">
        <f t="shared" ref="JX76:KW77" si="271">IFERROR(JX46/JW46-1,"")</f>
        <v/>
      </c>
      <c r="JY76" s="79" t="str">
        <f t="shared" si="271"/>
        <v/>
      </c>
      <c r="JZ76" s="79" t="str">
        <f t="shared" si="271"/>
        <v/>
      </c>
      <c r="KA76" s="79" t="str">
        <f t="shared" si="271"/>
        <v/>
      </c>
      <c r="KB76" s="79" t="str">
        <f t="shared" si="271"/>
        <v/>
      </c>
      <c r="KC76" s="79" t="str">
        <f t="shared" si="271"/>
        <v/>
      </c>
      <c r="KD76" s="79" t="str">
        <f t="shared" si="271"/>
        <v/>
      </c>
      <c r="KE76" s="79" t="str">
        <f t="shared" si="271"/>
        <v/>
      </c>
      <c r="KF76" s="79" t="str">
        <f t="shared" si="271"/>
        <v/>
      </c>
      <c r="KG76" s="79" t="str">
        <f t="shared" si="271"/>
        <v/>
      </c>
      <c r="KH76" s="79" t="str">
        <f t="shared" si="271"/>
        <v/>
      </c>
      <c r="KI76" s="79" t="str">
        <f t="shared" si="271"/>
        <v/>
      </c>
      <c r="KJ76" s="79" t="str">
        <f t="shared" si="271"/>
        <v/>
      </c>
      <c r="KK76" s="79" t="str">
        <f t="shared" si="271"/>
        <v/>
      </c>
      <c r="KL76" s="79" t="str">
        <f t="shared" si="271"/>
        <v/>
      </c>
      <c r="KM76" s="79" t="str">
        <f t="shared" si="271"/>
        <v/>
      </c>
      <c r="KN76" s="79" t="str">
        <f t="shared" si="271"/>
        <v/>
      </c>
      <c r="KO76" s="79" t="str">
        <f t="shared" si="271"/>
        <v/>
      </c>
      <c r="KP76" s="79" t="str">
        <f t="shared" si="271"/>
        <v/>
      </c>
      <c r="KQ76" s="79" t="str">
        <f t="shared" si="271"/>
        <v/>
      </c>
      <c r="KR76" s="79" t="str">
        <f t="shared" si="271"/>
        <v/>
      </c>
      <c r="KS76" s="79" t="str">
        <f t="shared" si="271"/>
        <v/>
      </c>
      <c r="KT76" s="79" t="str">
        <f t="shared" si="271"/>
        <v/>
      </c>
      <c r="KU76" s="79" t="str">
        <f t="shared" si="271"/>
        <v/>
      </c>
      <c r="KV76" s="79" t="str">
        <f t="shared" si="271"/>
        <v/>
      </c>
      <c r="KW76" s="79" t="str">
        <f t="shared" si="271"/>
        <v/>
      </c>
    </row>
    <row r="77" spans="1:309" ht="20.100000000000001" customHeight="1" x14ac:dyDescent="0.25">
      <c r="A77" s="406"/>
      <c r="B77" s="402" t="s">
        <v>75</v>
      </c>
      <c r="C77" s="404"/>
      <c r="D77" s="79" t="str">
        <f>IFERROR(D47/#REF!-1,"")</f>
        <v/>
      </c>
      <c r="E77" s="79" t="str">
        <f>IFERROR(E47/#REF!-1,"")</f>
        <v/>
      </c>
      <c r="F77" s="79" t="str">
        <f>IFERROR(F47/#REF!-1,"")</f>
        <v/>
      </c>
      <c r="G77" s="79" t="str">
        <f>IFERROR(G47/#REF!-1,"")</f>
        <v/>
      </c>
      <c r="H77" s="79" t="str">
        <f>IFERROR(H47/#REF!-1,"")</f>
        <v/>
      </c>
      <c r="I77" s="79" t="str">
        <f>IFERROR(I47/#REF!-1,"")</f>
        <v/>
      </c>
      <c r="J77" s="79" t="str">
        <f>IFERROR(J47/#REF!-1,"")</f>
        <v/>
      </c>
      <c r="K77" s="79" t="str">
        <f>IFERROR(K47/#REF!-1,"")</f>
        <v/>
      </c>
      <c r="L77" s="79" t="str">
        <f>IFERROR(L47/#REF!-1,"")</f>
        <v/>
      </c>
      <c r="M77" s="79" t="str">
        <f>IFERROR(M47/#REF!-1,"")</f>
        <v/>
      </c>
      <c r="N77" s="79" t="str">
        <f>IFERROR(N47/#REF!-1,"")</f>
        <v/>
      </c>
      <c r="O77" s="79" t="str">
        <f>IFERROR(O47/#REF!-1,"")</f>
        <v/>
      </c>
      <c r="P77" s="79" t="str">
        <f>IFERROR(P47/#REF!-1,"")</f>
        <v/>
      </c>
      <c r="Q77" s="79" t="str">
        <f>IFERROR(Q47/#REF!-1,"")</f>
        <v/>
      </c>
      <c r="R77" s="79" t="str">
        <f>IFERROR(R47/#REF!-1,"")</f>
        <v/>
      </c>
      <c r="S77" s="79" t="str">
        <f>IFERROR(S47/#REF!-1,"")</f>
        <v/>
      </c>
      <c r="T77" s="79" t="str">
        <f>IFERROR(T47/#REF!-1,"")</f>
        <v/>
      </c>
      <c r="U77" s="79" t="str">
        <f>IFERROR(U47/#REF!-1,"")</f>
        <v/>
      </c>
      <c r="V77" s="79" t="str">
        <f>IFERROR(V47/#REF!-1,"")</f>
        <v/>
      </c>
      <c r="W77" s="79" t="str">
        <f>IFERROR(W47/#REF!-1,"")</f>
        <v/>
      </c>
      <c r="X77" s="79" t="str">
        <f>IFERROR(X47/#REF!-1,"")</f>
        <v/>
      </c>
      <c r="Y77" s="79" t="str">
        <f>IFERROR(Y47/#REF!-1,"")</f>
        <v/>
      </c>
      <c r="Z77" s="79" t="str">
        <f>IFERROR(Z47/#REF!-1,"")</f>
        <v/>
      </c>
      <c r="AA77" s="79" t="str">
        <f>IFERROR(AA47/#REF!-1,"")</f>
        <v/>
      </c>
      <c r="AB77" s="79" t="str">
        <f>IFERROR(AB47/#REF!-1,"")</f>
        <v/>
      </c>
      <c r="AC77" s="79" t="str">
        <f>IFERROR(AC47/#REF!-1,"")</f>
        <v/>
      </c>
      <c r="AD77" s="79" t="str">
        <f>IFERROR(AD47/#REF!-1,"")</f>
        <v/>
      </c>
      <c r="AE77" s="79" t="str">
        <f>IFERROR(AE47/#REF!-1,"")</f>
        <v/>
      </c>
      <c r="AF77" s="79" t="str">
        <f>IFERROR(AF47/#REF!-1,"")</f>
        <v/>
      </c>
      <c r="AG77" s="79" t="str">
        <f>IFERROR(AG47/#REF!-1,"")</f>
        <v/>
      </c>
      <c r="AH77" s="79" t="str">
        <f>IFERROR(AH47/#REF!-1,"")</f>
        <v/>
      </c>
      <c r="AI77" s="79" t="str">
        <f>IFERROR(AI47/#REF!-1,"")</f>
        <v/>
      </c>
      <c r="AJ77" s="79" t="str">
        <f>IFERROR(AJ47/#REF!-1,"")</f>
        <v/>
      </c>
      <c r="AK77" s="79" t="str">
        <f>IFERROR(AK47/#REF!-1,"")</f>
        <v/>
      </c>
      <c r="AL77" s="79" t="str">
        <f>IFERROR(AL47/#REF!-1,"")</f>
        <v/>
      </c>
      <c r="AM77" s="79" t="str">
        <f>IFERROR(AM47/#REF!-1,"")</f>
        <v/>
      </c>
      <c r="AN77" s="79" t="str">
        <f>IFERROR(AN47/#REF!-1,"")</f>
        <v/>
      </c>
      <c r="AO77" s="79" t="str">
        <f>IFERROR(AO47/#REF!-1,"")</f>
        <v/>
      </c>
      <c r="AP77" s="79" t="str">
        <f>IFERROR(AP47/#REF!-1,"")</f>
        <v/>
      </c>
      <c r="AQ77" s="79" t="str">
        <f>IFERROR(AQ47/#REF!-1,"")</f>
        <v/>
      </c>
      <c r="AR77" s="79" t="str">
        <f>IFERROR(AR47/#REF!-1,"")</f>
        <v/>
      </c>
      <c r="AS77" s="79" t="str">
        <f>IFERROR(AS47/#REF!-1,"")</f>
        <v/>
      </c>
      <c r="AT77" s="79" t="str">
        <f>IFERROR(AT47/#REF!-1,"")</f>
        <v/>
      </c>
      <c r="AU77" s="79" t="str">
        <f>IFERROR(AU47/#REF!-1,"")</f>
        <v/>
      </c>
      <c r="AV77" s="79" t="str">
        <f>IFERROR(AV47/#REF!-1,"")</f>
        <v/>
      </c>
      <c r="AW77" s="79" t="str">
        <f>IFERROR(AW47/#REF!-1,"")</f>
        <v/>
      </c>
      <c r="AX77" s="79" t="str">
        <f>IFERROR(AX47/#REF!-1,"")</f>
        <v/>
      </c>
      <c r="AY77" s="79" t="str">
        <f>IFERROR(AY47/#REF!-1,"")</f>
        <v/>
      </c>
      <c r="AZ77" s="79" t="str">
        <f>IFERROR(AZ47/#REF!-1,"")</f>
        <v/>
      </c>
      <c r="BA77" s="79" t="str">
        <f>IFERROR(BA47/#REF!-1,"")</f>
        <v/>
      </c>
      <c r="BB77" s="79" t="str">
        <f>IFERROR(BB47/#REF!-1,"")</f>
        <v/>
      </c>
      <c r="BC77" s="79" t="str">
        <f>IFERROR(BC47/#REF!-1,"")</f>
        <v/>
      </c>
      <c r="BD77" s="79" t="str">
        <f>IFERROR(BD47/#REF!-1,"")</f>
        <v/>
      </c>
      <c r="BE77" s="79" t="str">
        <f>IFERROR(BE47/#REF!-1,"")</f>
        <v/>
      </c>
      <c r="BF77" s="79" t="str">
        <f>IFERROR(BF47/#REF!-1,"")</f>
        <v/>
      </c>
      <c r="BG77" s="79" t="str">
        <f>IFERROR(BG47/#REF!-1,"")</f>
        <v/>
      </c>
      <c r="BH77" s="79" t="str">
        <f>IFERROR(BH47/#REF!-1,"")</f>
        <v/>
      </c>
      <c r="BI77" s="79" t="str">
        <f>IFERROR(BI47/#REF!-1,"")</f>
        <v/>
      </c>
      <c r="BJ77" s="79" t="str">
        <f>IFERROR(BJ47/#REF!-1,"")</f>
        <v/>
      </c>
      <c r="BK77" s="79" t="str">
        <f>IFERROR(BK47/#REF!-1,"")</f>
        <v/>
      </c>
      <c r="BL77" s="79" t="str">
        <f>IFERROR(BL47/#REF!-1,"")</f>
        <v/>
      </c>
      <c r="BM77" s="79" t="str">
        <f>IFERROR(BM47/#REF!-1,"")</f>
        <v/>
      </c>
      <c r="BN77" s="79" t="str">
        <f>IFERROR(BN47/#REF!-1,"")</f>
        <v/>
      </c>
      <c r="BO77" s="79" t="str">
        <f>IFERROR(BO47/#REF!-1,"")</f>
        <v/>
      </c>
      <c r="BP77" s="79" t="str">
        <f>IFERROR(BP47/#REF!-1,"")</f>
        <v/>
      </c>
      <c r="BQ77" s="79" t="str">
        <f>IFERROR(BQ47/#REF!-1,"")</f>
        <v/>
      </c>
      <c r="BR77" s="79" t="str">
        <f>IFERROR(BR47/#REF!-1,"")</f>
        <v/>
      </c>
      <c r="BS77" s="79" t="str">
        <f>IFERROR(BS47/#REF!-1,"")</f>
        <v/>
      </c>
      <c r="BT77" s="79" t="str">
        <f>IFERROR(BT47/#REF!-1,"")</f>
        <v/>
      </c>
      <c r="BU77" s="79" t="str">
        <f>IFERROR(BU47/#REF!-1,"")</f>
        <v/>
      </c>
      <c r="BV77" s="79" t="str">
        <f>IFERROR(BV47/#REF!-1,"")</f>
        <v/>
      </c>
      <c r="BW77" s="79" t="str">
        <f>IFERROR(BW47/#REF!-1,"")</f>
        <v/>
      </c>
      <c r="BX77" s="79" t="str">
        <f>IFERROR(BX47/#REF!-1,"")</f>
        <v/>
      </c>
      <c r="BY77" s="79" t="str">
        <f>IFERROR(BY47/#REF!-1,"")</f>
        <v/>
      </c>
      <c r="BZ77" s="79" t="str">
        <f>IFERROR(BZ47/#REF!-1,"")</f>
        <v/>
      </c>
      <c r="CA77" s="79" t="str">
        <f>IFERROR(CA47/#REF!-1,"")</f>
        <v/>
      </c>
      <c r="CB77" s="79" t="str">
        <f>IFERROR(CB47/#REF!-1,"")</f>
        <v/>
      </c>
      <c r="CC77" s="79" t="str">
        <f>IFERROR(CC47/#REF!-1,"")</f>
        <v/>
      </c>
      <c r="CD77" s="79" t="str">
        <f>IFERROR(CD47/#REF!-1,"")</f>
        <v/>
      </c>
      <c r="CE77" s="79" t="str">
        <f>IFERROR(CE47/#REF!-1,"")</f>
        <v/>
      </c>
      <c r="CF77" s="79" t="str">
        <f>IFERROR(CF47/#REF!-1,"")</f>
        <v/>
      </c>
      <c r="CG77" s="79" t="str">
        <f>IFERROR(CG47/#REF!-1,"")</f>
        <v/>
      </c>
      <c r="CH77" s="79" t="str">
        <f>IFERROR(CH47/#REF!-1,"")</f>
        <v/>
      </c>
      <c r="CI77" s="79" t="str">
        <f>IFERROR(CI47/#REF!-1,"")</f>
        <v/>
      </c>
      <c r="CJ77" s="79" t="str">
        <f>IFERROR(CJ47/#REF!-1,"")</f>
        <v/>
      </c>
      <c r="CK77" s="79" t="str">
        <f>IFERROR(CK47/#REF!-1,"")</f>
        <v/>
      </c>
      <c r="CL77" s="79" t="str">
        <f>IFERROR(CL47/#REF!-1,"")</f>
        <v/>
      </c>
      <c r="CM77" s="79" t="str">
        <f>IFERROR(CM47/#REF!-1,"")</f>
        <v/>
      </c>
      <c r="CN77" s="79" t="str">
        <f>IFERROR(CN47/#REF!-1,"")</f>
        <v/>
      </c>
      <c r="CO77" s="79" t="str">
        <f>IFERROR(CO47/#REF!-1,"")</f>
        <v/>
      </c>
      <c r="CP77" s="79" t="str">
        <f>IFERROR(CP47/#REF!-1,"")</f>
        <v/>
      </c>
      <c r="CQ77" s="79" t="str">
        <f>IFERROR(CQ47/#REF!-1,"")</f>
        <v/>
      </c>
      <c r="CR77" s="79" t="str">
        <f>IFERROR(CR47/#REF!-1,"")</f>
        <v/>
      </c>
      <c r="CS77" s="79" t="str">
        <f>IFERROR(CS47/#REF!-1,"")</f>
        <v/>
      </c>
      <c r="CT77" s="79" t="str">
        <f>IFERROR(CT47/#REF!-1,"")</f>
        <v/>
      </c>
      <c r="CU77" s="79" t="str">
        <f>IFERROR(CU47/#REF!-1,"")</f>
        <v/>
      </c>
      <c r="CV77" s="79" t="str">
        <f>IFERROR(CV47/#REF!-1,"")</f>
        <v/>
      </c>
      <c r="CW77" s="79" t="str">
        <f>IFERROR(CW47/#REF!-1,"")</f>
        <v/>
      </c>
      <c r="CX77" s="79" t="str">
        <f>IFERROR(CX47/#REF!-1,"")</f>
        <v/>
      </c>
      <c r="CY77" s="79" t="str">
        <f>IFERROR(CY47/#REF!-1,"")</f>
        <v/>
      </c>
      <c r="CZ77" s="79" t="str">
        <f>IFERROR(CZ47/#REF!-1,"")</f>
        <v/>
      </c>
      <c r="DA77" s="79" t="str">
        <f>IFERROR(DA47/#REF!-1,"")</f>
        <v/>
      </c>
      <c r="DB77" s="79" t="str">
        <f>IFERROR(DB47/#REF!-1,"")</f>
        <v/>
      </c>
      <c r="DC77" s="79" t="str">
        <f>IFERROR(DC47/#REF!-1,"")</f>
        <v/>
      </c>
      <c r="DD77" s="79" t="str">
        <f>IFERROR(DD47/#REF!-1,"")</f>
        <v/>
      </c>
      <c r="DE77" s="79" t="str">
        <f>IFERROR(DE47/#REF!-1,"")</f>
        <v/>
      </c>
      <c r="DF77" s="79" t="str">
        <f>IFERROR(DF47/#REF!-1,"")</f>
        <v/>
      </c>
      <c r="DG77" s="79" t="str">
        <f>IFERROR(DG47/#REF!-1,"")</f>
        <v/>
      </c>
      <c r="DH77" s="79" t="str">
        <f>IFERROR(DH47/#REF!-1,"")</f>
        <v/>
      </c>
      <c r="DI77" s="79" t="str">
        <f>IFERROR(DI47/#REF!-1,"")</f>
        <v/>
      </c>
      <c r="DJ77" s="79" t="str">
        <f>IFERROR(DJ47/#REF!-1,"")</f>
        <v/>
      </c>
      <c r="DK77" s="79" t="str">
        <f>IFERROR(DK47/#REF!-1,"")</f>
        <v/>
      </c>
      <c r="DL77" s="79" t="str">
        <f>IFERROR(DL47/#REF!-1,"")</f>
        <v/>
      </c>
      <c r="DM77" s="79" t="str">
        <f>IFERROR(DM47/#REF!-1,"")</f>
        <v/>
      </c>
      <c r="DN77" s="79" t="str">
        <f>IFERROR(DN47/#REF!-1,"")</f>
        <v/>
      </c>
      <c r="DO77" s="79" t="str">
        <f>IFERROR(DO47/#REF!-1,"")</f>
        <v/>
      </c>
      <c r="DP77" s="79" t="str">
        <f>IFERROR(DP47/#REF!-1,"")</f>
        <v/>
      </c>
      <c r="DQ77" s="79" t="str">
        <f>IFERROR(DQ47/#REF!-1,"")</f>
        <v/>
      </c>
      <c r="DR77" s="79" t="str">
        <f>IFERROR(DR47/#REF!-1,"")</f>
        <v/>
      </c>
      <c r="DS77" s="79" t="str">
        <f>IFERROR(DS47/#REF!-1,"")</f>
        <v/>
      </c>
      <c r="DT77" s="79" t="str">
        <f>IFERROR(DT47/#REF!-1,"")</f>
        <v/>
      </c>
      <c r="DU77" s="79" t="str">
        <f>IFERROR(DU47/#REF!-1,"")</f>
        <v/>
      </c>
      <c r="DV77" s="79" t="str">
        <f>IFERROR(DV47/#REF!-1,"")</f>
        <v/>
      </c>
      <c r="DW77" s="79" t="str">
        <f>IFERROR(DW47/#REF!-1,"")</f>
        <v/>
      </c>
      <c r="DX77" s="79" t="str">
        <f>IFERROR(DX47/#REF!-1,"")</f>
        <v/>
      </c>
      <c r="DY77" s="79" t="str">
        <f>IFERROR(DY47/#REF!-1,"")</f>
        <v/>
      </c>
      <c r="DZ77" s="79" t="str">
        <f>IFERROR(DZ47/#REF!-1,"")</f>
        <v/>
      </c>
      <c r="EA77" s="79" t="str">
        <f>IFERROR(EA47/#REF!-1,"")</f>
        <v/>
      </c>
      <c r="EB77" s="79" t="str">
        <f>IFERROR(EB47/#REF!-1,"")</f>
        <v/>
      </c>
      <c r="EC77" s="79" t="str">
        <f>IFERROR(EC47/#REF!-1,"")</f>
        <v/>
      </c>
      <c r="ED77" s="79" t="str">
        <f>IFERROR(ED47/#REF!-1,"")</f>
        <v/>
      </c>
      <c r="EE77" s="79" t="str">
        <f>IFERROR(EE47/#REF!-1,"")</f>
        <v/>
      </c>
      <c r="EF77" s="79" t="str">
        <f>IFERROR(EF47/#REF!-1,"")</f>
        <v/>
      </c>
      <c r="EG77" s="79" t="str">
        <f>IFERROR(EG47/#REF!-1,"")</f>
        <v/>
      </c>
      <c r="EH77" s="79" t="str">
        <f>IFERROR(EH47/#REF!-1,"")</f>
        <v/>
      </c>
      <c r="EI77" s="79" t="str">
        <f>IFERROR(EI47/#REF!-1,"")</f>
        <v/>
      </c>
      <c r="EJ77" s="79" t="str">
        <f>IFERROR(EJ47/#REF!-1,"")</f>
        <v/>
      </c>
      <c r="EK77" s="79" t="str">
        <f>IFERROR(EK47/#REF!-1,"")</f>
        <v/>
      </c>
      <c r="EL77" s="79" t="str">
        <f>IFERROR(EL47/#REF!-1,"")</f>
        <v/>
      </c>
      <c r="EM77" s="79" t="str">
        <f>IFERROR(EM47/#REF!-1,"")</f>
        <v/>
      </c>
      <c r="EN77" s="79" t="str">
        <f>IFERROR(EN47/#REF!-1,"")</f>
        <v/>
      </c>
      <c r="EO77" s="79" t="str">
        <f>IFERROR(EO47/#REF!-1,"")</f>
        <v/>
      </c>
      <c r="EP77" s="79" t="str">
        <f>IFERROR(EP47/#REF!-1,"")</f>
        <v/>
      </c>
      <c r="EQ77" s="79" t="str">
        <f>IFERROR(EQ47/#REF!-1,"")</f>
        <v/>
      </c>
      <c r="ER77" s="79" t="str">
        <f>IFERROR(ER47/#REF!-1,"")</f>
        <v/>
      </c>
      <c r="EU77" s="411"/>
      <c r="EV77" s="417" t="s">
        <v>75</v>
      </c>
      <c r="EW77" s="419"/>
      <c r="EX77" s="79" t="str">
        <f>IFERROR(EX47/EV47-1,"")</f>
        <v/>
      </c>
      <c r="EY77" s="79" t="str">
        <f>IFERROR(EY47/EX47-1,"")</f>
        <v/>
      </c>
      <c r="EZ77" s="79" t="str">
        <f t="shared" si="269"/>
        <v/>
      </c>
      <c r="FA77" s="79" t="str">
        <f t="shared" si="269"/>
        <v/>
      </c>
      <c r="FB77" s="79" t="str">
        <f t="shared" si="269"/>
        <v/>
      </c>
      <c r="FC77" s="79" t="str">
        <f t="shared" si="269"/>
        <v/>
      </c>
      <c r="FD77" s="79" t="str">
        <f t="shared" si="269"/>
        <v/>
      </c>
      <c r="FE77" s="79" t="str">
        <f t="shared" si="269"/>
        <v/>
      </c>
      <c r="FF77" s="79" t="str">
        <f t="shared" si="269"/>
        <v/>
      </c>
      <c r="FG77" s="79" t="str">
        <f t="shared" si="269"/>
        <v/>
      </c>
      <c r="FH77" s="79" t="str">
        <f t="shared" si="269"/>
        <v/>
      </c>
      <c r="FI77" s="79" t="str">
        <f t="shared" si="269"/>
        <v/>
      </c>
      <c r="FJ77" s="79" t="str">
        <f t="shared" si="269"/>
        <v/>
      </c>
      <c r="FK77" s="79" t="str">
        <f t="shared" si="269"/>
        <v/>
      </c>
      <c r="FL77" s="79" t="str">
        <f t="shared" si="269"/>
        <v/>
      </c>
      <c r="FM77" s="79" t="str">
        <f t="shared" si="269"/>
        <v/>
      </c>
      <c r="FN77" s="79" t="str">
        <f t="shared" si="269"/>
        <v/>
      </c>
      <c r="FO77" s="79" t="str">
        <f t="shared" si="269"/>
        <v/>
      </c>
      <c r="FP77" s="79" t="str">
        <f t="shared" si="269"/>
        <v/>
      </c>
      <c r="FQ77" s="79" t="str">
        <f t="shared" si="269"/>
        <v/>
      </c>
      <c r="FR77" s="79" t="str">
        <f t="shared" si="269"/>
        <v/>
      </c>
      <c r="FS77" s="79" t="str">
        <f t="shared" si="269"/>
        <v/>
      </c>
      <c r="FT77" s="79" t="str">
        <f t="shared" si="269"/>
        <v/>
      </c>
      <c r="FU77" s="79" t="str">
        <f t="shared" si="269"/>
        <v/>
      </c>
      <c r="FV77" s="79" t="str">
        <f t="shared" si="269"/>
        <v/>
      </c>
      <c r="FW77" s="79" t="str">
        <f t="shared" si="269"/>
        <v/>
      </c>
      <c r="FX77" s="79" t="str">
        <f t="shared" si="269"/>
        <v/>
      </c>
      <c r="FY77" s="79" t="str">
        <f t="shared" si="269"/>
        <v/>
      </c>
      <c r="FZ77" s="79" t="str">
        <f t="shared" si="269"/>
        <v/>
      </c>
      <c r="GA77" s="79" t="str">
        <f t="shared" si="269"/>
        <v/>
      </c>
      <c r="GB77" s="79" t="str">
        <f t="shared" si="269"/>
        <v/>
      </c>
      <c r="GC77" s="79" t="str">
        <f t="shared" si="269"/>
        <v/>
      </c>
      <c r="GD77" s="79" t="str">
        <f t="shared" si="269"/>
        <v/>
      </c>
      <c r="GE77" s="79" t="str">
        <f t="shared" si="269"/>
        <v/>
      </c>
      <c r="GF77" s="79" t="str">
        <f t="shared" si="269"/>
        <v/>
      </c>
      <c r="GG77" s="79" t="str">
        <f t="shared" si="269"/>
        <v/>
      </c>
      <c r="GH77" s="79" t="str">
        <f t="shared" si="269"/>
        <v/>
      </c>
      <c r="GI77" s="79" t="str">
        <f t="shared" si="269"/>
        <v/>
      </c>
      <c r="GJ77" s="79" t="str">
        <f t="shared" si="269"/>
        <v/>
      </c>
      <c r="GK77" s="79" t="str">
        <f t="shared" si="269"/>
        <v/>
      </c>
      <c r="GL77" s="79" t="str">
        <f t="shared" si="269"/>
        <v/>
      </c>
      <c r="GM77" s="79" t="str">
        <f t="shared" si="269"/>
        <v/>
      </c>
      <c r="GN77" s="79" t="str">
        <f t="shared" si="269"/>
        <v/>
      </c>
      <c r="GO77" s="79" t="str">
        <f t="shared" si="269"/>
        <v/>
      </c>
      <c r="GP77" s="79" t="str">
        <f t="shared" si="269"/>
        <v/>
      </c>
      <c r="GQ77" s="79" t="str">
        <f t="shared" si="269"/>
        <v/>
      </c>
      <c r="GR77" s="79" t="str">
        <f t="shared" si="269"/>
        <v/>
      </c>
      <c r="GS77" s="79" t="str">
        <f t="shared" si="269"/>
        <v/>
      </c>
      <c r="GT77" s="79" t="str">
        <f t="shared" si="269"/>
        <v/>
      </c>
      <c r="GU77" s="79" t="str">
        <f t="shared" si="269"/>
        <v/>
      </c>
      <c r="GV77" s="79" t="str">
        <f t="shared" si="269"/>
        <v/>
      </c>
      <c r="GW77" s="79" t="str">
        <f t="shared" si="269"/>
        <v/>
      </c>
      <c r="GX77" s="79" t="str">
        <f t="shared" si="269"/>
        <v/>
      </c>
      <c r="GY77" s="79" t="str">
        <f t="shared" si="269"/>
        <v/>
      </c>
      <c r="GZ77" s="79" t="str">
        <f t="shared" si="269"/>
        <v/>
      </c>
      <c r="HA77" s="79" t="str">
        <f t="shared" si="269"/>
        <v/>
      </c>
      <c r="HB77" s="79" t="str">
        <f t="shared" si="269"/>
        <v/>
      </c>
      <c r="HC77" s="79" t="str">
        <f t="shared" si="269"/>
        <v/>
      </c>
      <c r="HD77" s="79" t="str">
        <f t="shared" si="269"/>
        <v/>
      </c>
      <c r="HE77" s="79" t="str">
        <f t="shared" si="269"/>
        <v/>
      </c>
      <c r="HF77" s="79" t="str">
        <f t="shared" si="269"/>
        <v/>
      </c>
      <c r="HG77" s="79" t="str">
        <f t="shared" si="269"/>
        <v/>
      </c>
      <c r="HH77" s="79" t="str">
        <f t="shared" si="269"/>
        <v/>
      </c>
      <c r="HI77" s="79" t="str">
        <f t="shared" si="269"/>
        <v/>
      </c>
      <c r="HJ77" s="79" t="str">
        <f t="shared" si="269"/>
        <v/>
      </c>
      <c r="HK77" s="79" t="str">
        <f t="shared" si="269"/>
        <v/>
      </c>
      <c r="HL77" s="79" t="str">
        <f t="shared" si="270"/>
        <v/>
      </c>
      <c r="HM77" s="79" t="str">
        <f t="shared" si="270"/>
        <v/>
      </c>
      <c r="HN77" s="79" t="str">
        <f t="shared" si="270"/>
        <v/>
      </c>
      <c r="HO77" s="79" t="str">
        <f t="shared" si="270"/>
        <v/>
      </c>
      <c r="HP77" s="79" t="str">
        <f t="shared" si="270"/>
        <v/>
      </c>
      <c r="HQ77" s="79" t="str">
        <f t="shared" si="270"/>
        <v/>
      </c>
      <c r="HR77" s="79" t="str">
        <f t="shared" si="270"/>
        <v/>
      </c>
      <c r="HS77" s="79" t="str">
        <f t="shared" si="270"/>
        <v/>
      </c>
      <c r="HT77" s="79" t="str">
        <f t="shared" si="270"/>
        <v/>
      </c>
      <c r="HU77" s="79" t="str">
        <f t="shared" si="270"/>
        <v/>
      </c>
      <c r="HV77" s="79" t="str">
        <f t="shared" si="270"/>
        <v/>
      </c>
      <c r="HW77" s="79" t="str">
        <f t="shared" si="270"/>
        <v/>
      </c>
      <c r="HX77" s="79" t="str">
        <f t="shared" si="270"/>
        <v/>
      </c>
      <c r="HY77" s="79" t="str">
        <f t="shared" si="270"/>
        <v/>
      </c>
      <c r="HZ77" s="79" t="str">
        <f t="shared" si="270"/>
        <v/>
      </c>
      <c r="IA77" s="79" t="str">
        <f t="shared" si="270"/>
        <v/>
      </c>
      <c r="IB77" s="79" t="str">
        <f t="shared" si="270"/>
        <v/>
      </c>
      <c r="IC77" s="79" t="str">
        <f t="shared" si="270"/>
        <v/>
      </c>
      <c r="ID77" s="79" t="str">
        <f t="shared" si="270"/>
        <v/>
      </c>
      <c r="IE77" s="79" t="str">
        <f t="shared" si="270"/>
        <v/>
      </c>
      <c r="IF77" s="79" t="str">
        <f t="shared" si="270"/>
        <v/>
      </c>
      <c r="IG77" s="79" t="str">
        <f t="shared" si="270"/>
        <v/>
      </c>
      <c r="IH77" s="79" t="str">
        <f t="shared" si="270"/>
        <v/>
      </c>
      <c r="II77" s="79" t="str">
        <f t="shared" si="270"/>
        <v/>
      </c>
      <c r="IJ77" s="79" t="str">
        <f t="shared" si="270"/>
        <v/>
      </c>
      <c r="IK77" s="79" t="str">
        <f t="shared" si="270"/>
        <v/>
      </c>
      <c r="IL77" s="79" t="str">
        <f t="shared" si="270"/>
        <v/>
      </c>
      <c r="IM77" s="79" t="str">
        <f t="shared" si="270"/>
        <v/>
      </c>
      <c r="IN77" s="79" t="str">
        <f t="shared" si="270"/>
        <v/>
      </c>
      <c r="IO77" s="79" t="str">
        <f t="shared" si="270"/>
        <v/>
      </c>
      <c r="IP77" s="79" t="str">
        <f t="shared" si="270"/>
        <v/>
      </c>
      <c r="IQ77" s="79" t="str">
        <f t="shared" si="270"/>
        <v/>
      </c>
      <c r="IR77" s="79" t="str">
        <f t="shared" si="270"/>
        <v/>
      </c>
      <c r="IS77" s="79" t="str">
        <f t="shared" si="270"/>
        <v/>
      </c>
      <c r="IT77" s="79" t="str">
        <f t="shared" si="270"/>
        <v/>
      </c>
      <c r="IU77" s="79" t="str">
        <f t="shared" si="270"/>
        <v/>
      </c>
      <c r="IV77" s="79" t="str">
        <f t="shared" si="270"/>
        <v/>
      </c>
      <c r="IW77" s="79" t="str">
        <f t="shared" si="270"/>
        <v/>
      </c>
      <c r="IX77" s="79" t="str">
        <f t="shared" si="270"/>
        <v/>
      </c>
      <c r="IY77" s="79" t="str">
        <f t="shared" si="270"/>
        <v/>
      </c>
      <c r="IZ77" s="79" t="str">
        <f t="shared" si="270"/>
        <v/>
      </c>
      <c r="JA77" s="79" t="str">
        <f t="shared" si="270"/>
        <v/>
      </c>
      <c r="JB77" s="79" t="str">
        <f t="shared" si="270"/>
        <v/>
      </c>
      <c r="JC77" s="79" t="str">
        <f t="shared" si="270"/>
        <v/>
      </c>
      <c r="JD77" s="79" t="str">
        <f t="shared" si="270"/>
        <v/>
      </c>
      <c r="JE77" s="79" t="str">
        <f t="shared" si="270"/>
        <v/>
      </c>
      <c r="JF77" s="79" t="str">
        <f t="shared" si="270"/>
        <v/>
      </c>
      <c r="JG77" s="79" t="str">
        <f t="shared" si="270"/>
        <v/>
      </c>
      <c r="JH77" s="79" t="str">
        <f t="shared" si="270"/>
        <v/>
      </c>
      <c r="JI77" s="79" t="str">
        <f t="shared" si="270"/>
        <v/>
      </c>
      <c r="JJ77" s="79" t="str">
        <f t="shared" si="270"/>
        <v/>
      </c>
      <c r="JK77" s="79" t="str">
        <f t="shared" si="270"/>
        <v/>
      </c>
      <c r="JL77" s="79" t="str">
        <f t="shared" si="270"/>
        <v/>
      </c>
      <c r="JM77" s="79" t="str">
        <f t="shared" si="270"/>
        <v/>
      </c>
      <c r="JN77" s="79" t="str">
        <f t="shared" si="270"/>
        <v/>
      </c>
      <c r="JO77" s="79" t="str">
        <f t="shared" si="270"/>
        <v/>
      </c>
      <c r="JP77" s="79" t="str">
        <f t="shared" si="270"/>
        <v/>
      </c>
      <c r="JQ77" s="79" t="str">
        <f t="shared" si="270"/>
        <v/>
      </c>
      <c r="JR77" s="79" t="str">
        <f t="shared" si="270"/>
        <v/>
      </c>
      <c r="JS77" s="79" t="str">
        <f t="shared" si="270"/>
        <v/>
      </c>
      <c r="JT77" s="79" t="str">
        <f t="shared" si="270"/>
        <v/>
      </c>
      <c r="JU77" s="79" t="str">
        <f t="shared" si="270"/>
        <v/>
      </c>
      <c r="JV77" s="79" t="str">
        <f t="shared" si="270"/>
        <v/>
      </c>
      <c r="JW77" s="79" t="str">
        <f t="shared" si="270"/>
        <v/>
      </c>
      <c r="JX77" s="79" t="str">
        <f t="shared" si="271"/>
        <v/>
      </c>
      <c r="JY77" s="79" t="str">
        <f t="shared" si="271"/>
        <v/>
      </c>
      <c r="JZ77" s="79" t="str">
        <f t="shared" si="271"/>
        <v/>
      </c>
      <c r="KA77" s="79" t="str">
        <f t="shared" si="271"/>
        <v/>
      </c>
      <c r="KB77" s="79" t="str">
        <f t="shared" si="271"/>
        <v/>
      </c>
      <c r="KC77" s="79" t="str">
        <f t="shared" si="271"/>
        <v/>
      </c>
      <c r="KD77" s="79" t="str">
        <f t="shared" si="271"/>
        <v/>
      </c>
      <c r="KE77" s="79" t="str">
        <f t="shared" si="271"/>
        <v/>
      </c>
      <c r="KF77" s="79" t="str">
        <f t="shared" si="271"/>
        <v/>
      </c>
      <c r="KG77" s="79" t="str">
        <f t="shared" si="271"/>
        <v/>
      </c>
      <c r="KH77" s="79" t="str">
        <f t="shared" si="271"/>
        <v/>
      </c>
      <c r="KI77" s="79" t="str">
        <f t="shared" si="271"/>
        <v/>
      </c>
      <c r="KJ77" s="79" t="str">
        <f t="shared" si="271"/>
        <v/>
      </c>
      <c r="KK77" s="79" t="str">
        <f t="shared" si="271"/>
        <v/>
      </c>
      <c r="KL77" s="79" t="str">
        <f t="shared" si="271"/>
        <v/>
      </c>
      <c r="KM77" s="79" t="str">
        <f t="shared" si="271"/>
        <v/>
      </c>
      <c r="KN77" s="79" t="str">
        <f t="shared" si="271"/>
        <v/>
      </c>
      <c r="KO77" s="79" t="str">
        <f t="shared" si="271"/>
        <v/>
      </c>
      <c r="KP77" s="79" t="str">
        <f t="shared" si="271"/>
        <v/>
      </c>
      <c r="KQ77" s="79" t="str">
        <f t="shared" si="271"/>
        <v/>
      </c>
      <c r="KR77" s="79" t="str">
        <f t="shared" si="271"/>
        <v/>
      </c>
      <c r="KS77" s="79" t="str">
        <f t="shared" si="271"/>
        <v/>
      </c>
      <c r="KT77" s="79" t="str">
        <f t="shared" si="271"/>
        <v/>
      </c>
      <c r="KU77" s="79" t="str">
        <f t="shared" si="271"/>
        <v/>
      </c>
      <c r="KV77" s="79" t="str">
        <f t="shared" si="271"/>
        <v/>
      </c>
      <c r="KW77" s="79" t="str">
        <f t="shared" si="271"/>
        <v/>
      </c>
    </row>
    <row r="78" spans="1:309" ht="20.100000000000001" customHeight="1" x14ac:dyDescent="0.25">
      <c r="A78" s="406"/>
      <c r="B78" s="402" t="s">
        <v>68</v>
      </c>
      <c r="C78" s="404"/>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U78" s="411"/>
      <c r="EV78" s="417" t="s">
        <v>68</v>
      </c>
      <c r="EW78" s="41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c r="KJ78" s="79"/>
      <c r="KK78" s="79"/>
      <c r="KL78" s="79"/>
      <c r="KM78" s="79"/>
      <c r="KN78" s="79"/>
      <c r="KO78" s="79"/>
      <c r="KP78" s="79"/>
      <c r="KQ78" s="79"/>
      <c r="KR78" s="79"/>
      <c r="KS78" s="79"/>
      <c r="KT78" s="79"/>
      <c r="KU78" s="79"/>
      <c r="KV78" s="79"/>
      <c r="KW78" s="79"/>
    </row>
    <row r="79" spans="1:309" ht="20.100000000000001" customHeight="1" x14ac:dyDescent="0.25">
      <c r="A79" s="408"/>
      <c r="B79" s="402" t="s">
        <v>69</v>
      </c>
      <c r="C79" s="404"/>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U79" s="413"/>
      <c r="EV79" s="417" t="s">
        <v>69</v>
      </c>
      <c r="EW79" s="41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c r="KJ79" s="79"/>
      <c r="KK79" s="79"/>
      <c r="KL79" s="79"/>
      <c r="KM79" s="79"/>
      <c r="KN79" s="79"/>
      <c r="KO79" s="79"/>
      <c r="KP79" s="79"/>
      <c r="KQ79" s="79"/>
      <c r="KR79" s="79"/>
      <c r="KS79" s="79"/>
      <c r="KT79" s="79"/>
      <c r="KU79" s="79"/>
      <c r="KV79" s="79"/>
      <c r="KW79" s="79"/>
    </row>
    <row r="80" spans="1:309" ht="20.100000000000001" customHeight="1" x14ac:dyDescent="0.25">
      <c r="A80" s="180"/>
      <c r="B80" s="180"/>
      <c r="C80" s="180"/>
      <c r="D80"/>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row>
    <row r="81" spans="1:309" ht="20.100000000000001" customHeight="1" x14ac:dyDescent="0.25">
      <c r="A81" s="401" t="s">
        <v>328</v>
      </c>
      <c r="B81" s="326" t="s">
        <v>332</v>
      </c>
      <c r="C81" s="327" t="s">
        <v>344</v>
      </c>
      <c r="D81" s="229">
        <f>SUM(EX81:FI81)</f>
        <v>0</v>
      </c>
      <c r="E81" s="229">
        <f t="shared" ref="E81:BP82" si="272">SUM(EY81:FJ81)</f>
        <v>0</v>
      </c>
      <c r="F81" s="229">
        <f t="shared" si="272"/>
        <v>0</v>
      </c>
      <c r="G81" s="229">
        <f t="shared" si="272"/>
        <v>0</v>
      </c>
      <c r="H81" s="229">
        <f t="shared" si="272"/>
        <v>0</v>
      </c>
      <c r="I81" s="229">
        <f t="shared" si="272"/>
        <v>0</v>
      </c>
      <c r="J81" s="229">
        <f t="shared" si="272"/>
        <v>0</v>
      </c>
      <c r="K81" s="229">
        <f t="shared" si="272"/>
        <v>0</v>
      </c>
      <c r="L81" s="229">
        <f t="shared" si="272"/>
        <v>0</v>
      </c>
      <c r="M81" s="229">
        <f t="shared" si="272"/>
        <v>0</v>
      </c>
      <c r="N81" s="229">
        <f t="shared" si="272"/>
        <v>0</v>
      </c>
      <c r="O81" s="229">
        <f t="shared" si="272"/>
        <v>0</v>
      </c>
      <c r="P81" s="229">
        <f t="shared" si="272"/>
        <v>0</v>
      </c>
      <c r="Q81" s="229">
        <f t="shared" si="272"/>
        <v>0</v>
      </c>
      <c r="R81" s="229">
        <f t="shared" si="272"/>
        <v>0</v>
      </c>
      <c r="S81" s="229">
        <f t="shared" si="272"/>
        <v>0</v>
      </c>
      <c r="T81" s="229">
        <f t="shared" si="272"/>
        <v>0</v>
      </c>
      <c r="U81" s="229">
        <f t="shared" si="272"/>
        <v>0</v>
      </c>
      <c r="V81" s="229">
        <f t="shared" si="272"/>
        <v>0</v>
      </c>
      <c r="W81" s="229">
        <f t="shared" si="272"/>
        <v>0</v>
      </c>
      <c r="X81" s="229">
        <f t="shared" si="272"/>
        <v>0</v>
      </c>
      <c r="Y81" s="229">
        <f t="shared" si="272"/>
        <v>0</v>
      </c>
      <c r="Z81" s="229">
        <f t="shared" si="272"/>
        <v>0</v>
      </c>
      <c r="AA81" s="229">
        <f t="shared" si="272"/>
        <v>0</v>
      </c>
      <c r="AB81" s="229">
        <f t="shared" si="272"/>
        <v>0</v>
      </c>
      <c r="AC81" s="229">
        <f t="shared" si="272"/>
        <v>0</v>
      </c>
      <c r="AD81" s="229">
        <f t="shared" si="272"/>
        <v>0</v>
      </c>
      <c r="AE81" s="229">
        <f t="shared" si="272"/>
        <v>0</v>
      </c>
      <c r="AF81" s="229">
        <f t="shared" si="272"/>
        <v>0</v>
      </c>
      <c r="AG81" s="229">
        <f t="shared" si="272"/>
        <v>0</v>
      </c>
      <c r="AH81" s="229">
        <f t="shared" si="272"/>
        <v>0</v>
      </c>
      <c r="AI81" s="229">
        <f t="shared" si="272"/>
        <v>0</v>
      </c>
      <c r="AJ81" s="229">
        <f t="shared" si="272"/>
        <v>0</v>
      </c>
      <c r="AK81" s="229">
        <f t="shared" si="272"/>
        <v>0</v>
      </c>
      <c r="AL81" s="229">
        <f t="shared" si="272"/>
        <v>0</v>
      </c>
      <c r="AM81" s="229">
        <f t="shared" si="272"/>
        <v>0</v>
      </c>
      <c r="AN81" s="229">
        <f t="shared" si="272"/>
        <v>0</v>
      </c>
      <c r="AO81" s="229">
        <f t="shared" si="272"/>
        <v>0</v>
      </c>
      <c r="AP81" s="229">
        <f t="shared" si="272"/>
        <v>0</v>
      </c>
      <c r="AQ81" s="229">
        <f t="shared" si="272"/>
        <v>0</v>
      </c>
      <c r="AR81" s="229">
        <f t="shared" si="272"/>
        <v>0</v>
      </c>
      <c r="AS81" s="229">
        <f t="shared" si="272"/>
        <v>0</v>
      </c>
      <c r="AT81" s="229">
        <f t="shared" si="272"/>
        <v>0</v>
      </c>
      <c r="AU81" s="229">
        <f t="shared" si="272"/>
        <v>0</v>
      </c>
      <c r="AV81" s="229">
        <f t="shared" si="272"/>
        <v>0</v>
      </c>
      <c r="AW81" s="229">
        <f t="shared" si="272"/>
        <v>0</v>
      </c>
      <c r="AX81" s="229">
        <f t="shared" si="272"/>
        <v>0</v>
      </c>
      <c r="AY81" s="229">
        <f t="shared" si="272"/>
        <v>0</v>
      </c>
      <c r="AZ81" s="229">
        <f t="shared" si="272"/>
        <v>0</v>
      </c>
      <c r="BA81" s="229">
        <f t="shared" si="272"/>
        <v>0</v>
      </c>
      <c r="BB81" s="229">
        <f t="shared" si="272"/>
        <v>0</v>
      </c>
      <c r="BC81" s="229">
        <f t="shared" si="272"/>
        <v>0</v>
      </c>
      <c r="BD81" s="229">
        <f t="shared" si="272"/>
        <v>0</v>
      </c>
      <c r="BE81" s="229">
        <f t="shared" si="272"/>
        <v>0</v>
      </c>
      <c r="BF81" s="229">
        <f t="shared" si="272"/>
        <v>0</v>
      </c>
      <c r="BG81" s="229">
        <f t="shared" si="272"/>
        <v>0</v>
      </c>
      <c r="BH81" s="229">
        <f t="shared" si="272"/>
        <v>0</v>
      </c>
      <c r="BI81" s="229">
        <f t="shared" si="272"/>
        <v>0</v>
      </c>
      <c r="BJ81" s="229">
        <f t="shared" si="272"/>
        <v>0</v>
      </c>
      <c r="BK81" s="229">
        <f t="shared" si="272"/>
        <v>0</v>
      </c>
      <c r="BL81" s="229">
        <f t="shared" si="272"/>
        <v>0</v>
      </c>
      <c r="BM81" s="229">
        <f t="shared" si="272"/>
        <v>0</v>
      </c>
      <c r="BN81" s="229">
        <f t="shared" si="272"/>
        <v>0</v>
      </c>
      <c r="BO81" s="229">
        <f t="shared" si="272"/>
        <v>0</v>
      </c>
      <c r="BP81" s="229">
        <f t="shared" si="272"/>
        <v>0</v>
      </c>
      <c r="BQ81" s="229">
        <f t="shared" ref="BQ81:EB82" si="273">SUM(HK81:HV81)</f>
        <v>0</v>
      </c>
      <c r="BR81" s="229">
        <f t="shared" si="273"/>
        <v>0</v>
      </c>
      <c r="BS81" s="229">
        <f t="shared" si="273"/>
        <v>0</v>
      </c>
      <c r="BT81" s="229">
        <f t="shared" si="273"/>
        <v>0</v>
      </c>
      <c r="BU81" s="229">
        <f t="shared" si="273"/>
        <v>0</v>
      </c>
      <c r="BV81" s="229">
        <f t="shared" si="273"/>
        <v>0</v>
      </c>
      <c r="BW81" s="229">
        <f t="shared" si="273"/>
        <v>0</v>
      </c>
      <c r="BX81" s="229">
        <f t="shared" si="273"/>
        <v>0</v>
      </c>
      <c r="BY81" s="229">
        <f t="shared" si="273"/>
        <v>0</v>
      </c>
      <c r="BZ81" s="229">
        <f t="shared" si="273"/>
        <v>0</v>
      </c>
      <c r="CA81" s="229">
        <f t="shared" si="273"/>
        <v>0</v>
      </c>
      <c r="CB81" s="229">
        <f t="shared" si="273"/>
        <v>0</v>
      </c>
      <c r="CC81" s="229">
        <f t="shared" si="273"/>
        <v>0</v>
      </c>
      <c r="CD81" s="229">
        <f t="shared" si="273"/>
        <v>0</v>
      </c>
      <c r="CE81" s="229">
        <f t="shared" si="273"/>
        <v>0</v>
      </c>
      <c r="CF81" s="229">
        <f t="shared" si="273"/>
        <v>0</v>
      </c>
      <c r="CG81" s="229">
        <f t="shared" si="273"/>
        <v>0</v>
      </c>
      <c r="CH81" s="229">
        <f t="shared" si="273"/>
        <v>0</v>
      </c>
      <c r="CI81" s="229">
        <f t="shared" si="273"/>
        <v>0</v>
      </c>
      <c r="CJ81" s="229">
        <f t="shared" si="273"/>
        <v>0</v>
      </c>
      <c r="CK81" s="229">
        <f t="shared" si="273"/>
        <v>0</v>
      </c>
      <c r="CL81" s="229">
        <f t="shared" si="273"/>
        <v>0</v>
      </c>
      <c r="CM81" s="229">
        <f t="shared" si="273"/>
        <v>0</v>
      </c>
      <c r="CN81" s="229">
        <f t="shared" si="273"/>
        <v>0</v>
      </c>
      <c r="CO81" s="229">
        <f t="shared" si="273"/>
        <v>0</v>
      </c>
      <c r="CP81" s="229">
        <f t="shared" si="273"/>
        <v>0</v>
      </c>
      <c r="CQ81" s="229">
        <f t="shared" si="273"/>
        <v>0</v>
      </c>
      <c r="CR81" s="229">
        <f t="shared" si="273"/>
        <v>0</v>
      </c>
      <c r="CS81" s="229">
        <f t="shared" si="273"/>
        <v>0</v>
      </c>
      <c r="CT81" s="229">
        <f t="shared" si="273"/>
        <v>0</v>
      </c>
      <c r="CU81" s="229">
        <f t="shared" si="273"/>
        <v>0</v>
      </c>
      <c r="CV81" s="229">
        <f t="shared" si="273"/>
        <v>0</v>
      </c>
      <c r="CW81" s="229">
        <f t="shared" si="273"/>
        <v>0</v>
      </c>
      <c r="CX81" s="229">
        <f t="shared" si="273"/>
        <v>0</v>
      </c>
      <c r="CY81" s="229">
        <f t="shared" si="273"/>
        <v>0</v>
      </c>
      <c r="CZ81" s="229">
        <f t="shared" si="273"/>
        <v>0</v>
      </c>
      <c r="DA81" s="229">
        <f t="shared" si="273"/>
        <v>0</v>
      </c>
      <c r="DB81" s="229">
        <f t="shared" si="273"/>
        <v>0</v>
      </c>
      <c r="DC81" s="229">
        <f t="shared" si="273"/>
        <v>0</v>
      </c>
      <c r="DD81" s="229">
        <f t="shared" si="273"/>
        <v>0</v>
      </c>
      <c r="DE81" s="229">
        <f t="shared" si="273"/>
        <v>0</v>
      </c>
      <c r="DF81" s="229">
        <f t="shared" si="273"/>
        <v>0</v>
      </c>
      <c r="DG81" s="229">
        <f t="shared" si="273"/>
        <v>0</v>
      </c>
      <c r="DH81" s="229">
        <f t="shared" si="273"/>
        <v>0</v>
      </c>
      <c r="DI81" s="229">
        <f t="shared" si="273"/>
        <v>0</v>
      </c>
      <c r="DJ81" s="229">
        <f t="shared" si="273"/>
        <v>0</v>
      </c>
      <c r="DK81" s="229">
        <f t="shared" si="273"/>
        <v>0</v>
      </c>
      <c r="DL81" s="229">
        <f t="shared" si="273"/>
        <v>0</v>
      </c>
      <c r="DM81" s="229">
        <f t="shared" si="273"/>
        <v>0</v>
      </c>
      <c r="DN81" s="229">
        <f t="shared" si="273"/>
        <v>0</v>
      </c>
      <c r="DO81" s="229">
        <f t="shared" si="273"/>
        <v>0</v>
      </c>
      <c r="DP81" s="229">
        <f t="shared" si="273"/>
        <v>0</v>
      </c>
      <c r="DQ81" s="229">
        <f t="shared" si="273"/>
        <v>0</v>
      </c>
      <c r="DR81" s="229">
        <f t="shared" si="273"/>
        <v>0</v>
      </c>
      <c r="DS81" s="229">
        <f t="shared" si="273"/>
        <v>0</v>
      </c>
      <c r="DT81" s="229">
        <f t="shared" si="273"/>
        <v>0</v>
      </c>
      <c r="DU81" s="229">
        <f t="shared" si="273"/>
        <v>0</v>
      </c>
      <c r="DV81" s="229">
        <f t="shared" si="273"/>
        <v>0</v>
      </c>
      <c r="DW81" s="229">
        <f t="shared" si="273"/>
        <v>0</v>
      </c>
      <c r="DX81" s="229">
        <f t="shared" si="273"/>
        <v>0</v>
      </c>
      <c r="DY81" s="229">
        <f t="shared" si="273"/>
        <v>0</v>
      </c>
      <c r="DZ81" s="229">
        <f t="shared" si="273"/>
        <v>0</v>
      </c>
      <c r="EA81" s="229">
        <f t="shared" si="273"/>
        <v>0</v>
      </c>
      <c r="EB81" s="229">
        <f t="shared" si="273"/>
        <v>0</v>
      </c>
      <c r="EC81" s="229">
        <f t="shared" ref="EC81:ER82" si="274">SUM(JW81:KH81)</f>
        <v>0</v>
      </c>
      <c r="ED81" s="229">
        <f t="shared" si="274"/>
        <v>0</v>
      </c>
      <c r="EE81" s="229">
        <f t="shared" si="274"/>
        <v>0</v>
      </c>
      <c r="EF81" s="229">
        <f t="shared" si="274"/>
        <v>0</v>
      </c>
      <c r="EG81" s="229">
        <f t="shared" si="274"/>
        <v>0</v>
      </c>
      <c r="EH81" s="229">
        <f t="shared" si="274"/>
        <v>0</v>
      </c>
      <c r="EI81" s="229">
        <f t="shared" si="274"/>
        <v>0</v>
      </c>
      <c r="EJ81" s="229">
        <f t="shared" si="274"/>
        <v>0</v>
      </c>
      <c r="EK81" s="229">
        <f t="shared" si="274"/>
        <v>0</v>
      </c>
      <c r="EL81" s="229">
        <f t="shared" si="274"/>
        <v>0</v>
      </c>
      <c r="EM81" s="229">
        <f t="shared" si="274"/>
        <v>0</v>
      </c>
      <c r="EN81" s="229">
        <f t="shared" si="274"/>
        <v>0</v>
      </c>
      <c r="EO81" s="229">
        <f t="shared" si="274"/>
        <v>0</v>
      </c>
      <c r="EP81" s="229">
        <f t="shared" si="274"/>
        <v>0</v>
      </c>
      <c r="EQ81" s="229">
        <f t="shared" si="274"/>
        <v>0</v>
      </c>
      <c r="ER81" s="229">
        <f t="shared" si="274"/>
        <v>0</v>
      </c>
      <c r="ES81" s="99"/>
      <c r="ET81" s="99"/>
      <c r="EU81" s="420" t="s">
        <v>328</v>
      </c>
      <c r="EV81" s="375" t="s">
        <v>332</v>
      </c>
      <c r="EW81" s="245" t="s">
        <v>341</v>
      </c>
      <c r="EX81" s="376"/>
      <c r="EY81" s="376"/>
      <c r="EZ81" s="376"/>
      <c r="FA81" s="376"/>
      <c r="FB81" s="376"/>
      <c r="FC81" s="376"/>
      <c r="FD81" s="376"/>
      <c r="FE81" s="376"/>
      <c r="FF81" s="376"/>
      <c r="FG81" s="376"/>
      <c r="FH81" s="376"/>
      <c r="FI81" s="376"/>
      <c r="FJ81" s="376"/>
      <c r="FK81" s="376"/>
      <c r="FL81" s="376"/>
      <c r="FM81" s="376"/>
      <c r="FN81" s="376"/>
      <c r="FO81" s="376"/>
      <c r="FP81" s="376"/>
      <c r="FQ81" s="376"/>
      <c r="FR81" s="376"/>
      <c r="FS81" s="376"/>
      <c r="FT81" s="376"/>
      <c r="FU81" s="376"/>
      <c r="FV81" s="376"/>
      <c r="FW81" s="376"/>
      <c r="FX81" s="376"/>
      <c r="FY81" s="376"/>
      <c r="FZ81" s="376"/>
      <c r="GA81" s="376"/>
      <c r="GB81" s="376"/>
      <c r="GC81" s="376"/>
      <c r="GD81" s="376"/>
      <c r="GE81" s="376"/>
      <c r="GF81" s="376"/>
      <c r="GG81" s="376"/>
      <c r="GH81" s="376"/>
      <c r="GI81" s="376"/>
      <c r="GJ81" s="376"/>
      <c r="GK81" s="376"/>
      <c r="GL81" s="376"/>
      <c r="GM81" s="376"/>
      <c r="GN81" s="376"/>
      <c r="GO81" s="376"/>
      <c r="GP81" s="376"/>
      <c r="GQ81" s="376"/>
      <c r="GR81" s="376"/>
      <c r="GS81" s="376"/>
      <c r="GT81" s="376"/>
      <c r="GU81" s="376"/>
      <c r="GV81" s="376"/>
      <c r="GW81" s="376"/>
      <c r="GX81" s="376"/>
      <c r="GY81" s="376"/>
      <c r="GZ81" s="376"/>
      <c r="HA81" s="376"/>
      <c r="HB81" s="376"/>
      <c r="HC81" s="376"/>
      <c r="HD81" s="376"/>
      <c r="HE81" s="376"/>
      <c r="HF81" s="376"/>
      <c r="HG81" s="376"/>
      <c r="HH81" s="376"/>
      <c r="HI81" s="376"/>
      <c r="HJ81" s="376"/>
      <c r="HK81" s="376"/>
      <c r="HL81" s="376"/>
      <c r="HM81" s="376"/>
      <c r="HN81" s="376"/>
      <c r="HO81" s="376"/>
      <c r="HP81" s="376"/>
      <c r="HQ81" s="376"/>
      <c r="HR81" s="376"/>
      <c r="HS81" s="376"/>
      <c r="HT81" s="376"/>
      <c r="HU81" s="376"/>
      <c r="HV81" s="376"/>
      <c r="HW81" s="376"/>
      <c r="HX81" s="376"/>
      <c r="HY81" s="376"/>
      <c r="HZ81" s="376"/>
      <c r="IA81" s="376"/>
      <c r="IB81" s="376"/>
      <c r="IC81" s="376"/>
      <c r="ID81" s="376"/>
      <c r="IE81" s="376"/>
      <c r="IF81" s="376"/>
      <c r="IG81" s="376"/>
      <c r="IH81" s="376"/>
      <c r="II81" s="376"/>
      <c r="IJ81" s="376"/>
      <c r="IK81" s="376"/>
      <c r="IL81" s="376"/>
      <c r="IM81" s="376"/>
      <c r="IN81" s="376"/>
      <c r="IO81" s="376"/>
      <c r="IP81" s="376"/>
      <c r="IQ81" s="376"/>
      <c r="IR81" s="376"/>
      <c r="IS81" s="376"/>
      <c r="IT81" s="376"/>
      <c r="IU81" s="376"/>
      <c r="IV81" s="376"/>
      <c r="IW81" s="376"/>
      <c r="IX81" s="376"/>
      <c r="IY81" s="376"/>
      <c r="IZ81" s="376"/>
      <c r="JA81" s="376"/>
      <c r="JB81" s="376"/>
      <c r="JC81" s="376"/>
      <c r="JD81" s="376"/>
      <c r="JE81" s="376"/>
      <c r="JF81" s="376"/>
      <c r="JG81" s="376"/>
      <c r="JH81" s="376"/>
      <c r="JI81" s="376"/>
      <c r="JJ81" s="376"/>
      <c r="JK81" s="376"/>
      <c r="JL81" s="376"/>
      <c r="JM81" s="376"/>
      <c r="JN81" s="376"/>
      <c r="JO81" s="376"/>
      <c r="JP81" s="376"/>
      <c r="JQ81" s="376"/>
      <c r="JR81" s="376"/>
      <c r="JS81" s="376"/>
      <c r="JT81" s="376"/>
      <c r="JU81" s="376"/>
      <c r="JV81" s="376"/>
      <c r="JW81" s="376"/>
      <c r="JX81" s="376"/>
      <c r="JY81" s="376"/>
      <c r="JZ81" s="376"/>
      <c r="KA81" s="376"/>
      <c r="KB81" s="376"/>
      <c r="KC81" s="376"/>
      <c r="KD81" s="376"/>
      <c r="KE81" s="376"/>
      <c r="KF81" s="376"/>
      <c r="KG81" s="376"/>
      <c r="KH81" s="376"/>
      <c r="KI81" s="376"/>
      <c r="KJ81" s="376"/>
      <c r="KK81" s="376"/>
      <c r="KL81" s="376"/>
      <c r="KM81" s="376"/>
      <c r="KN81" s="376"/>
      <c r="KO81" s="376"/>
      <c r="KP81" s="376"/>
      <c r="KQ81" s="376"/>
      <c r="KR81" s="376"/>
      <c r="KS81" s="376"/>
      <c r="KT81" s="376"/>
      <c r="KU81" s="376"/>
      <c r="KV81" s="376"/>
      <c r="KW81" s="376"/>
    </row>
    <row r="82" spans="1:309" ht="20.100000000000001" customHeight="1" x14ac:dyDescent="0.25">
      <c r="A82" s="401"/>
      <c r="B82" s="326" t="s">
        <v>334</v>
      </c>
      <c r="C82" s="327" t="s">
        <v>344</v>
      </c>
      <c r="D82" s="229">
        <f>SUM(EX82:FI82)</f>
        <v>0</v>
      </c>
      <c r="E82" s="229">
        <f t="shared" si="272"/>
        <v>0</v>
      </c>
      <c r="F82" s="229">
        <f t="shared" si="272"/>
        <v>0</v>
      </c>
      <c r="G82" s="229">
        <f t="shared" si="272"/>
        <v>0</v>
      </c>
      <c r="H82" s="229">
        <f t="shared" si="272"/>
        <v>0</v>
      </c>
      <c r="I82" s="229">
        <f t="shared" si="272"/>
        <v>0</v>
      </c>
      <c r="J82" s="229">
        <f t="shared" si="272"/>
        <v>0</v>
      </c>
      <c r="K82" s="229">
        <f t="shared" si="272"/>
        <v>0</v>
      </c>
      <c r="L82" s="229">
        <f t="shared" si="272"/>
        <v>0</v>
      </c>
      <c r="M82" s="229">
        <f t="shared" si="272"/>
        <v>0</v>
      </c>
      <c r="N82" s="229">
        <f t="shared" si="272"/>
        <v>0</v>
      </c>
      <c r="O82" s="229">
        <f t="shared" si="272"/>
        <v>0</v>
      </c>
      <c r="P82" s="229">
        <f t="shared" si="272"/>
        <v>0</v>
      </c>
      <c r="Q82" s="229">
        <f t="shared" si="272"/>
        <v>0</v>
      </c>
      <c r="R82" s="229">
        <f t="shared" si="272"/>
        <v>0</v>
      </c>
      <c r="S82" s="229">
        <f t="shared" si="272"/>
        <v>0</v>
      </c>
      <c r="T82" s="229">
        <f t="shared" si="272"/>
        <v>0</v>
      </c>
      <c r="U82" s="229">
        <f t="shared" si="272"/>
        <v>0</v>
      </c>
      <c r="V82" s="229">
        <f t="shared" si="272"/>
        <v>0</v>
      </c>
      <c r="W82" s="229">
        <f t="shared" si="272"/>
        <v>0</v>
      </c>
      <c r="X82" s="229">
        <f t="shared" si="272"/>
        <v>0</v>
      </c>
      <c r="Y82" s="229">
        <f t="shared" si="272"/>
        <v>0</v>
      </c>
      <c r="Z82" s="229">
        <f t="shared" si="272"/>
        <v>0</v>
      </c>
      <c r="AA82" s="229">
        <f t="shared" si="272"/>
        <v>0</v>
      </c>
      <c r="AB82" s="229">
        <f t="shared" si="272"/>
        <v>0</v>
      </c>
      <c r="AC82" s="229">
        <f t="shared" si="272"/>
        <v>0</v>
      </c>
      <c r="AD82" s="229">
        <f t="shared" si="272"/>
        <v>0</v>
      </c>
      <c r="AE82" s="229">
        <f t="shared" si="272"/>
        <v>0</v>
      </c>
      <c r="AF82" s="229">
        <f t="shared" si="272"/>
        <v>0</v>
      </c>
      <c r="AG82" s="229">
        <f t="shared" si="272"/>
        <v>0</v>
      </c>
      <c r="AH82" s="229">
        <f t="shared" si="272"/>
        <v>0</v>
      </c>
      <c r="AI82" s="229">
        <f t="shared" si="272"/>
        <v>0</v>
      </c>
      <c r="AJ82" s="229">
        <f t="shared" si="272"/>
        <v>0</v>
      </c>
      <c r="AK82" s="229">
        <f t="shared" si="272"/>
        <v>0</v>
      </c>
      <c r="AL82" s="229">
        <f t="shared" si="272"/>
        <v>0</v>
      </c>
      <c r="AM82" s="229">
        <f t="shared" si="272"/>
        <v>0</v>
      </c>
      <c r="AN82" s="229">
        <f t="shared" si="272"/>
        <v>0</v>
      </c>
      <c r="AO82" s="229">
        <f t="shared" si="272"/>
        <v>0</v>
      </c>
      <c r="AP82" s="229">
        <f t="shared" si="272"/>
        <v>0</v>
      </c>
      <c r="AQ82" s="229">
        <f t="shared" si="272"/>
        <v>0</v>
      </c>
      <c r="AR82" s="229">
        <f t="shared" si="272"/>
        <v>0</v>
      </c>
      <c r="AS82" s="229">
        <f t="shared" si="272"/>
        <v>0</v>
      </c>
      <c r="AT82" s="229">
        <f t="shared" si="272"/>
        <v>0</v>
      </c>
      <c r="AU82" s="229">
        <f t="shared" si="272"/>
        <v>0</v>
      </c>
      <c r="AV82" s="229">
        <f t="shared" si="272"/>
        <v>0</v>
      </c>
      <c r="AW82" s="229">
        <f t="shared" si="272"/>
        <v>0</v>
      </c>
      <c r="AX82" s="229">
        <f t="shared" si="272"/>
        <v>0</v>
      </c>
      <c r="AY82" s="229">
        <f t="shared" si="272"/>
        <v>0</v>
      </c>
      <c r="AZ82" s="229">
        <f t="shared" si="272"/>
        <v>0</v>
      </c>
      <c r="BA82" s="229">
        <f t="shared" si="272"/>
        <v>0</v>
      </c>
      <c r="BB82" s="229">
        <f t="shared" si="272"/>
        <v>0</v>
      </c>
      <c r="BC82" s="229">
        <f t="shared" si="272"/>
        <v>0</v>
      </c>
      <c r="BD82" s="229">
        <f t="shared" si="272"/>
        <v>0</v>
      </c>
      <c r="BE82" s="229">
        <f t="shared" si="272"/>
        <v>0</v>
      </c>
      <c r="BF82" s="229">
        <f t="shared" si="272"/>
        <v>0</v>
      </c>
      <c r="BG82" s="229">
        <f t="shared" si="272"/>
        <v>0</v>
      </c>
      <c r="BH82" s="229">
        <f t="shared" si="272"/>
        <v>0</v>
      </c>
      <c r="BI82" s="229">
        <f t="shared" si="272"/>
        <v>0</v>
      </c>
      <c r="BJ82" s="229">
        <f t="shared" si="272"/>
        <v>0</v>
      </c>
      <c r="BK82" s="229">
        <f t="shared" si="272"/>
        <v>0</v>
      </c>
      <c r="BL82" s="229">
        <f t="shared" si="272"/>
        <v>0</v>
      </c>
      <c r="BM82" s="229">
        <f t="shared" si="272"/>
        <v>0</v>
      </c>
      <c r="BN82" s="229">
        <f t="shared" si="272"/>
        <v>0</v>
      </c>
      <c r="BO82" s="229">
        <f t="shared" si="272"/>
        <v>0</v>
      </c>
      <c r="BP82" s="229">
        <f t="shared" si="272"/>
        <v>0</v>
      </c>
      <c r="BQ82" s="229">
        <f t="shared" si="273"/>
        <v>0</v>
      </c>
      <c r="BR82" s="229">
        <f t="shared" si="273"/>
        <v>0</v>
      </c>
      <c r="BS82" s="229">
        <f t="shared" si="273"/>
        <v>0</v>
      </c>
      <c r="BT82" s="229">
        <f t="shared" si="273"/>
        <v>0</v>
      </c>
      <c r="BU82" s="229">
        <f t="shared" si="273"/>
        <v>0</v>
      </c>
      <c r="BV82" s="229">
        <f t="shared" si="273"/>
        <v>0</v>
      </c>
      <c r="BW82" s="229">
        <f t="shared" si="273"/>
        <v>0</v>
      </c>
      <c r="BX82" s="229">
        <f t="shared" si="273"/>
        <v>0</v>
      </c>
      <c r="BY82" s="229">
        <f t="shared" si="273"/>
        <v>0</v>
      </c>
      <c r="BZ82" s="229">
        <f t="shared" si="273"/>
        <v>0</v>
      </c>
      <c r="CA82" s="229">
        <f t="shared" si="273"/>
        <v>0</v>
      </c>
      <c r="CB82" s="229">
        <f t="shared" si="273"/>
        <v>0</v>
      </c>
      <c r="CC82" s="229">
        <f t="shared" si="273"/>
        <v>0</v>
      </c>
      <c r="CD82" s="229">
        <f t="shared" si="273"/>
        <v>0</v>
      </c>
      <c r="CE82" s="229">
        <f t="shared" si="273"/>
        <v>0</v>
      </c>
      <c r="CF82" s="229">
        <f t="shared" si="273"/>
        <v>0</v>
      </c>
      <c r="CG82" s="229">
        <f t="shared" si="273"/>
        <v>0</v>
      </c>
      <c r="CH82" s="229">
        <f t="shared" si="273"/>
        <v>0</v>
      </c>
      <c r="CI82" s="229">
        <f t="shared" si="273"/>
        <v>0</v>
      </c>
      <c r="CJ82" s="229">
        <f t="shared" si="273"/>
        <v>0</v>
      </c>
      <c r="CK82" s="229">
        <f t="shared" si="273"/>
        <v>0</v>
      </c>
      <c r="CL82" s="229">
        <f t="shared" si="273"/>
        <v>0</v>
      </c>
      <c r="CM82" s="229">
        <f t="shared" si="273"/>
        <v>0</v>
      </c>
      <c r="CN82" s="229">
        <f t="shared" si="273"/>
        <v>0</v>
      </c>
      <c r="CO82" s="229">
        <f t="shared" si="273"/>
        <v>0</v>
      </c>
      <c r="CP82" s="229">
        <f t="shared" si="273"/>
        <v>0</v>
      </c>
      <c r="CQ82" s="229">
        <f t="shared" si="273"/>
        <v>0</v>
      </c>
      <c r="CR82" s="229">
        <f t="shared" si="273"/>
        <v>0</v>
      </c>
      <c r="CS82" s="229">
        <f t="shared" si="273"/>
        <v>0</v>
      </c>
      <c r="CT82" s="229">
        <f t="shared" si="273"/>
        <v>0</v>
      </c>
      <c r="CU82" s="229">
        <f t="shared" si="273"/>
        <v>0</v>
      </c>
      <c r="CV82" s="229">
        <f t="shared" si="273"/>
        <v>0</v>
      </c>
      <c r="CW82" s="229">
        <f t="shared" si="273"/>
        <v>0</v>
      </c>
      <c r="CX82" s="229">
        <f t="shared" si="273"/>
        <v>0</v>
      </c>
      <c r="CY82" s="229">
        <f t="shared" si="273"/>
        <v>0</v>
      </c>
      <c r="CZ82" s="229">
        <f t="shared" si="273"/>
        <v>0</v>
      </c>
      <c r="DA82" s="229">
        <f t="shared" si="273"/>
        <v>0</v>
      </c>
      <c r="DB82" s="229">
        <f t="shared" si="273"/>
        <v>0</v>
      </c>
      <c r="DC82" s="229">
        <f t="shared" si="273"/>
        <v>0</v>
      </c>
      <c r="DD82" s="229">
        <f t="shared" si="273"/>
        <v>0</v>
      </c>
      <c r="DE82" s="229">
        <f t="shared" si="273"/>
        <v>0</v>
      </c>
      <c r="DF82" s="229">
        <f t="shared" si="273"/>
        <v>0</v>
      </c>
      <c r="DG82" s="229">
        <f t="shared" si="273"/>
        <v>0</v>
      </c>
      <c r="DH82" s="229">
        <f t="shared" si="273"/>
        <v>0</v>
      </c>
      <c r="DI82" s="229">
        <f t="shared" si="273"/>
        <v>0</v>
      </c>
      <c r="DJ82" s="229">
        <f t="shared" si="273"/>
        <v>0</v>
      </c>
      <c r="DK82" s="229">
        <f t="shared" si="273"/>
        <v>0</v>
      </c>
      <c r="DL82" s="229">
        <f t="shared" si="273"/>
        <v>0</v>
      </c>
      <c r="DM82" s="229">
        <f t="shared" si="273"/>
        <v>0</v>
      </c>
      <c r="DN82" s="229">
        <f t="shared" si="273"/>
        <v>0</v>
      </c>
      <c r="DO82" s="229">
        <f t="shared" si="273"/>
        <v>0</v>
      </c>
      <c r="DP82" s="229">
        <f t="shared" si="273"/>
        <v>0</v>
      </c>
      <c r="DQ82" s="229">
        <f t="shared" si="273"/>
        <v>0</v>
      </c>
      <c r="DR82" s="229">
        <f t="shared" si="273"/>
        <v>0</v>
      </c>
      <c r="DS82" s="229">
        <f t="shared" si="273"/>
        <v>0</v>
      </c>
      <c r="DT82" s="229">
        <f t="shared" si="273"/>
        <v>0</v>
      </c>
      <c r="DU82" s="229">
        <f t="shared" si="273"/>
        <v>0</v>
      </c>
      <c r="DV82" s="229">
        <f t="shared" si="273"/>
        <v>0</v>
      </c>
      <c r="DW82" s="229">
        <f t="shared" si="273"/>
        <v>0</v>
      </c>
      <c r="DX82" s="229">
        <f t="shared" si="273"/>
        <v>0</v>
      </c>
      <c r="DY82" s="229">
        <f t="shared" si="273"/>
        <v>0</v>
      </c>
      <c r="DZ82" s="229">
        <f t="shared" si="273"/>
        <v>0</v>
      </c>
      <c r="EA82" s="229">
        <f t="shared" si="273"/>
        <v>0</v>
      </c>
      <c r="EB82" s="229">
        <f t="shared" si="273"/>
        <v>0</v>
      </c>
      <c r="EC82" s="229">
        <f t="shared" si="274"/>
        <v>0</v>
      </c>
      <c r="ED82" s="229">
        <f t="shared" si="274"/>
        <v>0</v>
      </c>
      <c r="EE82" s="229">
        <f t="shared" si="274"/>
        <v>0</v>
      </c>
      <c r="EF82" s="229">
        <f t="shared" si="274"/>
        <v>0</v>
      </c>
      <c r="EG82" s="229">
        <f t="shared" si="274"/>
        <v>0</v>
      </c>
      <c r="EH82" s="229">
        <f t="shared" si="274"/>
        <v>0</v>
      </c>
      <c r="EI82" s="229">
        <f t="shared" si="274"/>
        <v>0</v>
      </c>
      <c r="EJ82" s="229">
        <f t="shared" si="274"/>
        <v>0</v>
      </c>
      <c r="EK82" s="229">
        <f t="shared" si="274"/>
        <v>0</v>
      </c>
      <c r="EL82" s="229">
        <f t="shared" si="274"/>
        <v>0</v>
      </c>
      <c r="EM82" s="229">
        <f t="shared" si="274"/>
        <v>0</v>
      </c>
      <c r="EN82" s="229">
        <f t="shared" si="274"/>
        <v>0</v>
      </c>
      <c r="EO82" s="229">
        <f t="shared" si="274"/>
        <v>0</v>
      </c>
      <c r="EP82" s="229">
        <f t="shared" si="274"/>
        <v>0</v>
      </c>
      <c r="EQ82" s="229">
        <f t="shared" si="274"/>
        <v>0</v>
      </c>
      <c r="ER82" s="229">
        <f t="shared" si="274"/>
        <v>0</v>
      </c>
      <c r="ES82" s="99"/>
      <c r="ET82" s="99"/>
      <c r="EU82" s="420"/>
      <c r="EV82" s="375" t="s">
        <v>334</v>
      </c>
      <c r="EW82" s="245" t="s">
        <v>341</v>
      </c>
      <c r="EX82" s="376"/>
      <c r="EY82" s="376"/>
      <c r="EZ82" s="376"/>
      <c r="FA82" s="376"/>
      <c r="FB82" s="376"/>
      <c r="FC82" s="376"/>
      <c r="FD82" s="376"/>
      <c r="FE82" s="376"/>
      <c r="FF82" s="376"/>
      <c r="FG82" s="376"/>
      <c r="FH82" s="376"/>
      <c r="FI82" s="376"/>
      <c r="FJ82" s="376"/>
      <c r="FK82" s="376"/>
      <c r="FL82" s="376"/>
      <c r="FM82" s="376"/>
      <c r="FN82" s="376"/>
      <c r="FO82" s="376"/>
      <c r="FP82" s="376"/>
      <c r="FQ82" s="376"/>
      <c r="FR82" s="376"/>
      <c r="FS82" s="376"/>
      <c r="FT82" s="376"/>
      <c r="FU82" s="376"/>
      <c r="FV82" s="376"/>
      <c r="FW82" s="376"/>
      <c r="FX82" s="376"/>
      <c r="FY82" s="376"/>
      <c r="FZ82" s="376"/>
      <c r="GA82" s="376"/>
      <c r="GB82" s="376"/>
      <c r="GC82" s="376"/>
      <c r="GD82" s="376"/>
      <c r="GE82" s="376"/>
      <c r="GF82" s="376"/>
      <c r="GG82" s="376"/>
      <c r="GH82" s="376"/>
      <c r="GI82" s="376"/>
      <c r="GJ82" s="376"/>
      <c r="GK82" s="376"/>
      <c r="GL82" s="376"/>
      <c r="GM82" s="376"/>
      <c r="GN82" s="376"/>
      <c r="GO82" s="376"/>
      <c r="GP82" s="376"/>
      <c r="GQ82" s="376"/>
      <c r="GR82" s="376"/>
      <c r="GS82" s="376"/>
      <c r="GT82" s="376"/>
      <c r="GU82" s="376"/>
      <c r="GV82" s="376"/>
      <c r="GW82" s="376"/>
      <c r="GX82" s="376"/>
      <c r="GY82" s="376"/>
      <c r="GZ82" s="376"/>
      <c r="HA82" s="376"/>
      <c r="HB82" s="376"/>
      <c r="HC82" s="376"/>
      <c r="HD82" s="376"/>
      <c r="HE82" s="376"/>
      <c r="HF82" s="376"/>
      <c r="HG82" s="376"/>
      <c r="HH82" s="376"/>
      <c r="HI82" s="376"/>
      <c r="HJ82" s="376"/>
      <c r="HK82" s="376"/>
      <c r="HL82" s="376"/>
      <c r="HM82" s="376"/>
      <c r="HN82" s="376"/>
      <c r="HO82" s="376"/>
      <c r="HP82" s="376"/>
      <c r="HQ82" s="376"/>
      <c r="HR82" s="376"/>
      <c r="HS82" s="376"/>
      <c r="HT82" s="376"/>
      <c r="HU82" s="376"/>
      <c r="HV82" s="376"/>
      <c r="HW82" s="376"/>
      <c r="HX82" s="376"/>
      <c r="HY82" s="376"/>
      <c r="HZ82" s="376"/>
      <c r="IA82" s="376"/>
      <c r="IB82" s="376"/>
      <c r="IC82" s="376"/>
      <c r="ID82" s="376"/>
      <c r="IE82" s="376"/>
      <c r="IF82" s="376"/>
      <c r="IG82" s="376"/>
      <c r="IH82" s="376"/>
      <c r="II82" s="376"/>
      <c r="IJ82" s="376"/>
      <c r="IK82" s="376"/>
      <c r="IL82" s="376"/>
      <c r="IM82" s="376"/>
      <c r="IN82" s="376"/>
      <c r="IO82" s="376"/>
      <c r="IP82" s="376"/>
      <c r="IQ82" s="376"/>
      <c r="IR82" s="376"/>
      <c r="IS82" s="376"/>
      <c r="IT82" s="376"/>
      <c r="IU82" s="376"/>
      <c r="IV82" s="376"/>
      <c r="IW82" s="376"/>
      <c r="IX82" s="376"/>
      <c r="IY82" s="376"/>
      <c r="IZ82" s="376"/>
      <c r="JA82" s="376"/>
      <c r="JB82" s="376"/>
      <c r="JC82" s="376"/>
      <c r="JD82" s="376"/>
      <c r="JE82" s="376"/>
      <c r="JF82" s="376"/>
      <c r="JG82" s="376"/>
      <c r="JH82" s="376"/>
      <c r="JI82" s="376"/>
      <c r="JJ82" s="376"/>
      <c r="JK82" s="376"/>
      <c r="JL82" s="376"/>
      <c r="JM82" s="376"/>
      <c r="JN82" s="376"/>
      <c r="JO82" s="376"/>
      <c r="JP82" s="376"/>
      <c r="JQ82" s="376"/>
      <c r="JR82" s="376"/>
      <c r="JS82" s="376"/>
      <c r="JT82" s="376"/>
      <c r="JU82" s="376"/>
      <c r="JV82" s="376"/>
      <c r="JW82" s="376"/>
      <c r="JX82" s="376"/>
      <c r="JY82" s="376"/>
      <c r="JZ82" s="376"/>
      <c r="KA82" s="376"/>
      <c r="KB82" s="376"/>
      <c r="KC82" s="376"/>
      <c r="KD82" s="376"/>
      <c r="KE82" s="376"/>
      <c r="KF82" s="376"/>
      <c r="KG82" s="376"/>
      <c r="KH82" s="376"/>
      <c r="KI82" s="376"/>
      <c r="KJ82" s="376"/>
      <c r="KK82" s="376"/>
      <c r="KL82" s="376"/>
      <c r="KM82" s="376"/>
      <c r="KN82" s="376"/>
      <c r="KO82" s="376"/>
      <c r="KP82" s="376"/>
      <c r="KQ82" s="376"/>
      <c r="KR82" s="376"/>
      <c r="KS82" s="376"/>
      <c r="KT82" s="376"/>
      <c r="KU82" s="376"/>
      <c r="KV82" s="376"/>
      <c r="KW82" s="376"/>
    </row>
    <row r="83" spans="1:309" ht="20.100000000000001" customHeight="1" x14ac:dyDescent="0.25">
      <c r="A83" s="401"/>
      <c r="B83" s="326" t="s">
        <v>329</v>
      </c>
      <c r="C83" s="327" t="s">
        <v>344</v>
      </c>
      <c r="D83" s="230">
        <f t="shared" ref="D83:BO83" si="275">D81-D82</f>
        <v>0</v>
      </c>
      <c r="E83" s="230">
        <f t="shared" si="275"/>
        <v>0</v>
      </c>
      <c r="F83" s="230">
        <f t="shared" si="275"/>
        <v>0</v>
      </c>
      <c r="G83" s="230">
        <f t="shared" si="275"/>
        <v>0</v>
      </c>
      <c r="H83" s="230">
        <f t="shared" si="275"/>
        <v>0</v>
      </c>
      <c r="I83" s="230">
        <f t="shared" si="275"/>
        <v>0</v>
      </c>
      <c r="J83" s="230">
        <f t="shared" si="275"/>
        <v>0</v>
      </c>
      <c r="K83" s="230">
        <f t="shared" si="275"/>
        <v>0</v>
      </c>
      <c r="L83" s="230">
        <f t="shared" si="275"/>
        <v>0</v>
      </c>
      <c r="M83" s="230">
        <f t="shared" si="275"/>
        <v>0</v>
      </c>
      <c r="N83" s="230">
        <f t="shared" si="275"/>
        <v>0</v>
      </c>
      <c r="O83" s="230">
        <f t="shared" si="275"/>
        <v>0</v>
      </c>
      <c r="P83" s="230">
        <f t="shared" si="275"/>
        <v>0</v>
      </c>
      <c r="Q83" s="230">
        <f t="shared" si="275"/>
        <v>0</v>
      </c>
      <c r="R83" s="230">
        <f t="shared" si="275"/>
        <v>0</v>
      </c>
      <c r="S83" s="230">
        <f t="shared" si="275"/>
        <v>0</v>
      </c>
      <c r="T83" s="230">
        <f t="shared" si="275"/>
        <v>0</v>
      </c>
      <c r="U83" s="230">
        <f t="shared" si="275"/>
        <v>0</v>
      </c>
      <c r="V83" s="230">
        <f t="shared" si="275"/>
        <v>0</v>
      </c>
      <c r="W83" s="230">
        <f t="shared" si="275"/>
        <v>0</v>
      </c>
      <c r="X83" s="230">
        <f t="shared" si="275"/>
        <v>0</v>
      </c>
      <c r="Y83" s="230">
        <f t="shared" si="275"/>
        <v>0</v>
      </c>
      <c r="Z83" s="230">
        <f t="shared" si="275"/>
        <v>0</v>
      </c>
      <c r="AA83" s="230">
        <f t="shared" si="275"/>
        <v>0</v>
      </c>
      <c r="AB83" s="230">
        <f t="shared" si="275"/>
        <v>0</v>
      </c>
      <c r="AC83" s="230">
        <f t="shared" si="275"/>
        <v>0</v>
      </c>
      <c r="AD83" s="230">
        <f t="shared" si="275"/>
        <v>0</v>
      </c>
      <c r="AE83" s="230">
        <f t="shared" si="275"/>
        <v>0</v>
      </c>
      <c r="AF83" s="230">
        <f t="shared" si="275"/>
        <v>0</v>
      </c>
      <c r="AG83" s="230">
        <f t="shared" si="275"/>
        <v>0</v>
      </c>
      <c r="AH83" s="230">
        <f t="shared" si="275"/>
        <v>0</v>
      </c>
      <c r="AI83" s="230">
        <f t="shared" si="275"/>
        <v>0</v>
      </c>
      <c r="AJ83" s="230">
        <f t="shared" si="275"/>
        <v>0</v>
      </c>
      <c r="AK83" s="230">
        <f t="shared" si="275"/>
        <v>0</v>
      </c>
      <c r="AL83" s="230">
        <f t="shared" si="275"/>
        <v>0</v>
      </c>
      <c r="AM83" s="230">
        <f t="shared" si="275"/>
        <v>0</v>
      </c>
      <c r="AN83" s="230">
        <f t="shared" si="275"/>
        <v>0</v>
      </c>
      <c r="AO83" s="230">
        <f t="shared" si="275"/>
        <v>0</v>
      </c>
      <c r="AP83" s="230">
        <f t="shared" si="275"/>
        <v>0</v>
      </c>
      <c r="AQ83" s="230">
        <f t="shared" si="275"/>
        <v>0</v>
      </c>
      <c r="AR83" s="230">
        <f t="shared" si="275"/>
        <v>0</v>
      </c>
      <c r="AS83" s="230">
        <f t="shared" si="275"/>
        <v>0</v>
      </c>
      <c r="AT83" s="230">
        <f t="shared" si="275"/>
        <v>0</v>
      </c>
      <c r="AU83" s="230">
        <f t="shared" si="275"/>
        <v>0</v>
      </c>
      <c r="AV83" s="230">
        <f t="shared" si="275"/>
        <v>0</v>
      </c>
      <c r="AW83" s="230">
        <f t="shared" si="275"/>
        <v>0</v>
      </c>
      <c r="AX83" s="230">
        <f t="shared" si="275"/>
        <v>0</v>
      </c>
      <c r="AY83" s="230">
        <f t="shared" si="275"/>
        <v>0</v>
      </c>
      <c r="AZ83" s="230">
        <f t="shared" si="275"/>
        <v>0</v>
      </c>
      <c r="BA83" s="230">
        <f t="shared" si="275"/>
        <v>0</v>
      </c>
      <c r="BB83" s="230">
        <f t="shared" si="275"/>
        <v>0</v>
      </c>
      <c r="BC83" s="230">
        <f t="shared" si="275"/>
        <v>0</v>
      </c>
      <c r="BD83" s="230">
        <f t="shared" si="275"/>
        <v>0</v>
      </c>
      <c r="BE83" s="230">
        <f t="shared" si="275"/>
        <v>0</v>
      </c>
      <c r="BF83" s="230">
        <f t="shared" si="275"/>
        <v>0</v>
      </c>
      <c r="BG83" s="230">
        <f t="shared" si="275"/>
        <v>0</v>
      </c>
      <c r="BH83" s="230">
        <f t="shared" si="275"/>
        <v>0</v>
      </c>
      <c r="BI83" s="230">
        <f t="shared" si="275"/>
        <v>0</v>
      </c>
      <c r="BJ83" s="230">
        <f t="shared" si="275"/>
        <v>0</v>
      </c>
      <c r="BK83" s="230">
        <f t="shared" si="275"/>
        <v>0</v>
      </c>
      <c r="BL83" s="230">
        <f t="shared" si="275"/>
        <v>0</v>
      </c>
      <c r="BM83" s="230">
        <f t="shared" si="275"/>
        <v>0</v>
      </c>
      <c r="BN83" s="230">
        <f t="shared" si="275"/>
        <v>0</v>
      </c>
      <c r="BO83" s="230">
        <f t="shared" si="275"/>
        <v>0</v>
      </c>
      <c r="BP83" s="230">
        <f t="shared" ref="BP83:EA83" si="276">BP81-BP82</f>
        <v>0</v>
      </c>
      <c r="BQ83" s="230">
        <f t="shared" si="276"/>
        <v>0</v>
      </c>
      <c r="BR83" s="230">
        <f t="shared" si="276"/>
        <v>0</v>
      </c>
      <c r="BS83" s="230">
        <f t="shared" si="276"/>
        <v>0</v>
      </c>
      <c r="BT83" s="230">
        <f t="shared" si="276"/>
        <v>0</v>
      </c>
      <c r="BU83" s="230">
        <f t="shared" si="276"/>
        <v>0</v>
      </c>
      <c r="BV83" s="230">
        <f t="shared" si="276"/>
        <v>0</v>
      </c>
      <c r="BW83" s="230">
        <f t="shared" si="276"/>
        <v>0</v>
      </c>
      <c r="BX83" s="230">
        <f t="shared" si="276"/>
        <v>0</v>
      </c>
      <c r="BY83" s="230">
        <f t="shared" si="276"/>
        <v>0</v>
      </c>
      <c r="BZ83" s="230">
        <f t="shared" si="276"/>
        <v>0</v>
      </c>
      <c r="CA83" s="230">
        <f t="shared" si="276"/>
        <v>0</v>
      </c>
      <c r="CB83" s="230">
        <f t="shared" si="276"/>
        <v>0</v>
      </c>
      <c r="CC83" s="230">
        <f t="shared" si="276"/>
        <v>0</v>
      </c>
      <c r="CD83" s="230">
        <f t="shared" si="276"/>
        <v>0</v>
      </c>
      <c r="CE83" s="230">
        <f t="shared" si="276"/>
        <v>0</v>
      </c>
      <c r="CF83" s="230">
        <f t="shared" si="276"/>
        <v>0</v>
      </c>
      <c r="CG83" s="230">
        <f t="shared" si="276"/>
        <v>0</v>
      </c>
      <c r="CH83" s="230">
        <f t="shared" si="276"/>
        <v>0</v>
      </c>
      <c r="CI83" s="230">
        <f t="shared" si="276"/>
        <v>0</v>
      </c>
      <c r="CJ83" s="230">
        <f t="shared" si="276"/>
        <v>0</v>
      </c>
      <c r="CK83" s="230">
        <f t="shared" si="276"/>
        <v>0</v>
      </c>
      <c r="CL83" s="230">
        <f t="shared" si="276"/>
        <v>0</v>
      </c>
      <c r="CM83" s="230">
        <f t="shared" si="276"/>
        <v>0</v>
      </c>
      <c r="CN83" s="230">
        <f t="shared" si="276"/>
        <v>0</v>
      </c>
      <c r="CO83" s="230">
        <f t="shared" si="276"/>
        <v>0</v>
      </c>
      <c r="CP83" s="230">
        <f t="shared" si="276"/>
        <v>0</v>
      </c>
      <c r="CQ83" s="230">
        <f t="shared" si="276"/>
        <v>0</v>
      </c>
      <c r="CR83" s="230">
        <f t="shared" si="276"/>
        <v>0</v>
      </c>
      <c r="CS83" s="230">
        <f t="shared" si="276"/>
        <v>0</v>
      </c>
      <c r="CT83" s="230">
        <f t="shared" si="276"/>
        <v>0</v>
      </c>
      <c r="CU83" s="230">
        <f t="shared" si="276"/>
        <v>0</v>
      </c>
      <c r="CV83" s="230">
        <f t="shared" si="276"/>
        <v>0</v>
      </c>
      <c r="CW83" s="230">
        <f t="shared" si="276"/>
        <v>0</v>
      </c>
      <c r="CX83" s="230">
        <f t="shared" si="276"/>
        <v>0</v>
      </c>
      <c r="CY83" s="230">
        <f t="shared" si="276"/>
        <v>0</v>
      </c>
      <c r="CZ83" s="230">
        <f t="shared" si="276"/>
        <v>0</v>
      </c>
      <c r="DA83" s="230">
        <f t="shared" si="276"/>
        <v>0</v>
      </c>
      <c r="DB83" s="230">
        <f t="shared" si="276"/>
        <v>0</v>
      </c>
      <c r="DC83" s="230">
        <f t="shared" si="276"/>
        <v>0</v>
      </c>
      <c r="DD83" s="230">
        <f t="shared" si="276"/>
        <v>0</v>
      </c>
      <c r="DE83" s="230">
        <f t="shared" si="276"/>
        <v>0</v>
      </c>
      <c r="DF83" s="230">
        <f t="shared" si="276"/>
        <v>0</v>
      </c>
      <c r="DG83" s="230">
        <f t="shared" si="276"/>
        <v>0</v>
      </c>
      <c r="DH83" s="230">
        <f t="shared" si="276"/>
        <v>0</v>
      </c>
      <c r="DI83" s="230">
        <f t="shared" si="276"/>
        <v>0</v>
      </c>
      <c r="DJ83" s="230">
        <f t="shared" si="276"/>
        <v>0</v>
      </c>
      <c r="DK83" s="230">
        <f t="shared" si="276"/>
        <v>0</v>
      </c>
      <c r="DL83" s="230">
        <f t="shared" si="276"/>
        <v>0</v>
      </c>
      <c r="DM83" s="230">
        <f t="shared" si="276"/>
        <v>0</v>
      </c>
      <c r="DN83" s="230">
        <f t="shared" si="276"/>
        <v>0</v>
      </c>
      <c r="DO83" s="230">
        <f t="shared" si="276"/>
        <v>0</v>
      </c>
      <c r="DP83" s="230">
        <f t="shared" si="276"/>
        <v>0</v>
      </c>
      <c r="DQ83" s="230">
        <f t="shared" si="276"/>
        <v>0</v>
      </c>
      <c r="DR83" s="230">
        <f t="shared" si="276"/>
        <v>0</v>
      </c>
      <c r="DS83" s="230">
        <f t="shared" si="276"/>
        <v>0</v>
      </c>
      <c r="DT83" s="230">
        <f t="shared" si="276"/>
        <v>0</v>
      </c>
      <c r="DU83" s="230">
        <f t="shared" si="276"/>
        <v>0</v>
      </c>
      <c r="DV83" s="230">
        <f t="shared" si="276"/>
        <v>0</v>
      </c>
      <c r="DW83" s="230">
        <f t="shared" si="276"/>
        <v>0</v>
      </c>
      <c r="DX83" s="230">
        <f t="shared" si="276"/>
        <v>0</v>
      </c>
      <c r="DY83" s="230">
        <f t="shared" si="276"/>
        <v>0</v>
      </c>
      <c r="DZ83" s="230">
        <f t="shared" si="276"/>
        <v>0</v>
      </c>
      <c r="EA83" s="230">
        <f t="shared" si="276"/>
        <v>0</v>
      </c>
      <c r="EB83" s="230">
        <f t="shared" ref="EB83:ER83" si="277">EB81-EB82</f>
        <v>0</v>
      </c>
      <c r="EC83" s="230">
        <f t="shared" si="277"/>
        <v>0</v>
      </c>
      <c r="ED83" s="230">
        <f t="shared" si="277"/>
        <v>0</v>
      </c>
      <c r="EE83" s="230">
        <f t="shared" si="277"/>
        <v>0</v>
      </c>
      <c r="EF83" s="230">
        <f t="shared" si="277"/>
        <v>0</v>
      </c>
      <c r="EG83" s="230">
        <f t="shared" si="277"/>
        <v>0</v>
      </c>
      <c r="EH83" s="230">
        <f t="shared" si="277"/>
        <v>0</v>
      </c>
      <c r="EI83" s="230">
        <f t="shared" si="277"/>
        <v>0</v>
      </c>
      <c r="EJ83" s="230">
        <f t="shared" si="277"/>
        <v>0</v>
      </c>
      <c r="EK83" s="230">
        <f t="shared" si="277"/>
        <v>0</v>
      </c>
      <c r="EL83" s="230">
        <f t="shared" si="277"/>
        <v>0</v>
      </c>
      <c r="EM83" s="230">
        <f t="shared" si="277"/>
        <v>0</v>
      </c>
      <c r="EN83" s="230">
        <f t="shared" si="277"/>
        <v>0</v>
      </c>
      <c r="EO83" s="230">
        <f t="shared" si="277"/>
        <v>0</v>
      </c>
      <c r="EP83" s="230">
        <f t="shared" si="277"/>
        <v>0</v>
      </c>
      <c r="EQ83" s="230">
        <f t="shared" si="277"/>
        <v>0</v>
      </c>
      <c r="ER83" s="230">
        <f t="shared" si="277"/>
        <v>0</v>
      </c>
      <c r="ES83" s="99"/>
      <c r="ET83" s="99"/>
      <c r="EU83" s="420"/>
      <c r="EV83" s="375" t="s">
        <v>329</v>
      </c>
      <c r="EW83" s="245" t="s">
        <v>341</v>
      </c>
      <c r="EX83" s="218">
        <f t="shared" ref="EX83:HI83" si="278">EX81-EX82</f>
        <v>0</v>
      </c>
      <c r="EY83" s="218">
        <f t="shared" si="278"/>
        <v>0</v>
      </c>
      <c r="EZ83" s="218">
        <f t="shared" si="278"/>
        <v>0</v>
      </c>
      <c r="FA83" s="218">
        <f t="shared" si="278"/>
        <v>0</v>
      </c>
      <c r="FB83" s="218">
        <f t="shared" si="278"/>
        <v>0</v>
      </c>
      <c r="FC83" s="218">
        <f t="shared" si="278"/>
        <v>0</v>
      </c>
      <c r="FD83" s="218">
        <f t="shared" si="278"/>
        <v>0</v>
      </c>
      <c r="FE83" s="218">
        <f t="shared" si="278"/>
        <v>0</v>
      </c>
      <c r="FF83" s="218">
        <f t="shared" si="278"/>
        <v>0</v>
      </c>
      <c r="FG83" s="218">
        <f t="shared" si="278"/>
        <v>0</v>
      </c>
      <c r="FH83" s="218">
        <f t="shared" si="278"/>
        <v>0</v>
      </c>
      <c r="FI83" s="218">
        <f t="shared" si="278"/>
        <v>0</v>
      </c>
      <c r="FJ83" s="218">
        <f t="shared" si="278"/>
        <v>0</v>
      </c>
      <c r="FK83" s="218">
        <f t="shared" si="278"/>
        <v>0</v>
      </c>
      <c r="FL83" s="218">
        <f t="shared" si="278"/>
        <v>0</v>
      </c>
      <c r="FM83" s="218">
        <f t="shared" si="278"/>
        <v>0</v>
      </c>
      <c r="FN83" s="218">
        <f t="shared" si="278"/>
        <v>0</v>
      </c>
      <c r="FO83" s="218">
        <f t="shared" si="278"/>
        <v>0</v>
      </c>
      <c r="FP83" s="218">
        <f t="shared" si="278"/>
        <v>0</v>
      </c>
      <c r="FQ83" s="218">
        <f t="shared" si="278"/>
        <v>0</v>
      </c>
      <c r="FR83" s="218">
        <f t="shared" si="278"/>
        <v>0</v>
      </c>
      <c r="FS83" s="218">
        <f t="shared" si="278"/>
        <v>0</v>
      </c>
      <c r="FT83" s="218">
        <f t="shared" si="278"/>
        <v>0</v>
      </c>
      <c r="FU83" s="218">
        <f t="shared" si="278"/>
        <v>0</v>
      </c>
      <c r="FV83" s="218">
        <f t="shared" si="278"/>
        <v>0</v>
      </c>
      <c r="FW83" s="218">
        <f t="shared" si="278"/>
        <v>0</v>
      </c>
      <c r="FX83" s="218">
        <f t="shared" si="278"/>
        <v>0</v>
      </c>
      <c r="FY83" s="218">
        <f t="shared" si="278"/>
        <v>0</v>
      </c>
      <c r="FZ83" s="218">
        <f t="shared" si="278"/>
        <v>0</v>
      </c>
      <c r="GA83" s="218">
        <f t="shared" si="278"/>
        <v>0</v>
      </c>
      <c r="GB83" s="218">
        <f t="shared" si="278"/>
        <v>0</v>
      </c>
      <c r="GC83" s="218">
        <f t="shared" si="278"/>
        <v>0</v>
      </c>
      <c r="GD83" s="218">
        <f t="shared" si="278"/>
        <v>0</v>
      </c>
      <c r="GE83" s="218">
        <f t="shared" si="278"/>
        <v>0</v>
      </c>
      <c r="GF83" s="218">
        <f t="shared" si="278"/>
        <v>0</v>
      </c>
      <c r="GG83" s="218">
        <f t="shared" si="278"/>
        <v>0</v>
      </c>
      <c r="GH83" s="218">
        <f t="shared" si="278"/>
        <v>0</v>
      </c>
      <c r="GI83" s="218">
        <f t="shared" si="278"/>
        <v>0</v>
      </c>
      <c r="GJ83" s="218">
        <f t="shared" si="278"/>
        <v>0</v>
      </c>
      <c r="GK83" s="218">
        <f t="shared" si="278"/>
        <v>0</v>
      </c>
      <c r="GL83" s="218">
        <f t="shared" si="278"/>
        <v>0</v>
      </c>
      <c r="GM83" s="218">
        <f t="shared" si="278"/>
        <v>0</v>
      </c>
      <c r="GN83" s="218">
        <f t="shared" si="278"/>
        <v>0</v>
      </c>
      <c r="GO83" s="218">
        <f t="shared" si="278"/>
        <v>0</v>
      </c>
      <c r="GP83" s="218">
        <f t="shared" si="278"/>
        <v>0</v>
      </c>
      <c r="GQ83" s="218">
        <f t="shared" si="278"/>
        <v>0</v>
      </c>
      <c r="GR83" s="218">
        <f t="shared" si="278"/>
        <v>0</v>
      </c>
      <c r="GS83" s="218">
        <f t="shared" si="278"/>
        <v>0</v>
      </c>
      <c r="GT83" s="218">
        <f t="shared" si="278"/>
        <v>0</v>
      </c>
      <c r="GU83" s="218">
        <f t="shared" si="278"/>
        <v>0</v>
      </c>
      <c r="GV83" s="218">
        <f t="shared" si="278"/>
        <v>0</v>
      </c>
      <c r="GW83" s="218">
        <f t="shared" si="278"/>
        <v>0</v>
      </c>
      <c r="GX83" s="218">
        <f t="shared" si="278"/>
        <v>0</v>
      </c>
      <c r="GY83" s="218">
        <f t="shared" si="278"/>
        <v>0</v>
      </c>
      <c r="GZ83" s="218">
        <f t="shared" si="278"/>
        <v>0</v>
      </c>
      <c r="HA83" s="218">
        <f t="shared" si="278"/>
        <v>0</v>
      </c>
      <c r="HB83" s="218">
        <f t="shared" si="278"/>
        <v>0</v>
      </c>
      <c r="HC83" s="218">
        <f t="shared" si="278"/>
        <v>0</v>
      </c>
      <c r="HD83" s="218">
        <f t="shared" si="278"/>
        <v>0</v>
      </c>
      <c r="HE83" s="218">
        <f t="shared" si="278"/>
        <v>0</v>
      </c>
      <c r="HF83" s="218">
        <f t="shared" si="278"/>
        <v>0</v>
      </c>
      <c r="HG83" s="218">
        <f t="shared" si="278"/>
        <v>0</v>
      </c>
      <c r="HH83" s="218">
        <f t="shared" si="278"/>
        <v>0</v>
      </c>
      <c r="HI83" s="218">
        <f t="shared" si="278"/>
        <v>0</v>
      </c>
      <c r="HJ83" s="218">
        <f t="shared" ref="HJ83:JU83" si="279">HJ81-HJ82</f>
        <v>0</v>
      </c>
      <c r="HK83" s="218">
        <f t="shared" si="279"/>
        <v>0</v>
      </c>
      <c r="HL83" s="218">
        <f t="shared" si="279"/>
        <v>0</v>
      </c>
      <c r="HM83" s="218">
        <f t="shared" si="279"/>
        <v>0</v>
      </c>
      <c r="HN83" s="218">
        <f t="shared" si="279"/>
        <v>0</v>
      </c>
      <c r="HO83" s="218">
        <f t="shared" si="279"/>
        <v>0</v>
      </c>
      <c r="HP83" s="218">
        <f t="shared" si="279"/>
        <v>0</v>
      </c>
      <c r="HQ83" s="218">
        <f t="shared" si="279"/>
        <v>0</v>
      </c>
      <c r="HR83" s="218">
        <f t="shared" si="279"/>
        <v>0</v>
      </c>
      <c r="HS83" s="218">
        <f t="shared" si="279"/>
        <v>0</v>
      </c>
      <c r="HT83" s="218">
        <f t="shared" si="279"/>
        <v>0</v>
      </c>
      <c r="HU83" s="218">
        <f t="shared" si="279"/>
        <v>0</v>
      </c>
      <c r="HV83" s="218">
        <f t="shared" si="279"/>
        <v>0</v>
      </c>
      <c r="HW83" s="218">
        <f t="shared" si="279"/>
        <v>0</v>
      </c>
      <c r="HX83" s="218">
        <f t="shared" si="279"/>
        <v>0</v>
      </c>
      <c r="HY83" s="218">
        <f t="shared" si="279"/>
        <v>0</v>
      </c>
      <c r="HZ83" s="218">
        <f t="shared" si="279"/>
        <v>0</v>
      </c>
      <c r="IA83" s="218">
        <f t="shared" si="279"/>
        <v>0</v>
      </c>
      <c r="IB83" s="218">
        <f t="shared" si="279"/>
        <v>0</v>
      </c>
      <c r="IC83" s="218">
        <f t="shared" si="279"/>
        <v>0</v>
      </c>
      <c r="ID83" s="218">
        <f t="shared" si="279"/>
        <v>0</v>
      </c>
      <c r="IE83" s="218">
        <f t="shared" si="279"/>
        <v>0</v>
      </c>
      <c r="IF83" s="218">
        <f t="shared" si="279"/>
        <v>0</v>
      </c>
      <c r="IG83" s="218">
        <f t="shared" si="279"/>
        <v>0</v>
      </c>
      <c r="IH83" s="218">
        <f t="shared" si="279"/>
        <v>0</v>
      </c>
      <c r="II83" s="218">
        <f t="shared" si="279"/>
        <v>0</v>
      </c>
      <c r="IJ83" s="218">
        <f t="shared" si="279"/>
        <v>0</v>
      </c>
      <c r="IK83" s="218">
        <f t="shared" si="279"/>
        <v>0</v>
      </c>
      <c r="IL83" s="218">
        <f t="shared" si="279"/>
        <v>0</v>
      </c>
      <c r="IM83" s="218">
        <f t="shared" si="279"/>
        <v>0</v>
      </c>
      <c r="IN83" s="218">
        <f t="shared" si="279"/>
        <v>0</v>
      </c>
      <c r="IO83" s="218">
        <f t="shared" si="279"/>
        <v>0</v>
      </c>
      <c r="IP83" s="218">
        <f t="shared" si="279"/>
        <v>0</v>
      </c>
      <c r="IQ83" s="218">
        <f t="shared" si="279"/>
        <v>0</v>
      </c>
      <c r="IR83" s="218">
        <f t="shared" si="279"/>
        <v>0</v>
      </c>
      <c r="IS83" s="218">
        <f t="shared" si="279"/>
        <v>0</v>
      </c>
      <c r="IT83" s="218">
        <f t="shared" si="279"/>
        <v>0</v>
      </c>
      <c r="IU83" s="218">
        <f t="shared" si="279"/>
        <v>0</v>
      </c>
      <c r="IV83" s="218">
        <f t="shared" si="279"/>
        <v>0</v>
      </c>
      <c r="IW83" s="218">
        <f t="shared" si="279"/>
        <v>0</v>
      </c>
      <c r="IX83" s="218">
        <f t="shared" si="279"/>
        <v>0</v>
      </c>
      <c r="IY83" s="218">
        <f t="shared" si="279"/>
        <v>0</v>
      </c>
      <c r="IZ83" s="218">
        <f t="shared" si="279"/>
        <v>0</v>
      </c>
      <c r="JA83" s="218">
        <f t="shared" si="279"/>
        <v>0</v>
      </c>
      <c r="JB83" s="218">
        <f t="shared" si="279"/>
        <v>0</v>
      </c>
      <c r="JC83" s="218">
        <f t="shared" si="279"/>
        <v>0</v>
      </c>
      <c r="JD83" s="218">
        <f t="shared" si="279"/>
        <v>0</v>
      </c>
      <c r="JE83" s="218">
        <f t="shared" si="279"/>
        <v>0</v>
      </c>
      <c r="JF83" s="218">
        <f t="shared" si="279"/>
        <v>0</v>
      </c>
      <c r="JG83" s="218">
        <f t="shared" si="279"/>
        <v>0</v>
      </c>
      <c r="JH83" s="218">
        <f t="shared" si="279"/>
        <v>0</v>
      </c>
      <c r="JI83" s="218">
        <f t="shared" si="279"/>
        <v>0</v>
      </c>
      <c r="JJ83" s="218">
        <f t="shared" si="279"/>
        <v>0</v>
      </c>
      <c r="JK83" s="218">
        <f t="shared" si="279"/>
        <v>0</v>
      </c>
      <c r="JL83" s="218">
        <f t="shared" si="279"/>
        <v>0</v>
      </c>
      <c r="JM83" s="218">
        <f t="shared" si="279"/>
        <v>0</v>
      </c>
      <c r="JN83" s="218">
        <f t="shared" si="279"/>
        <v>0</v>
      </c>
      <c r="JO83" s="218">
        <f t="shared" si="279"/>
        <v>0</v>
      </c>
      <c r="JP83" s="218">
        <f t="shared" si="279"/>
        <v>0</v>
      </c>
      <c r="JQ83" s="218">
        <f t="shared" si="279"/>
        <v>0</v>
      </c>
      <c r="JR83" s="218">
        <f t="shared" si="279"/>
        <v>0</v>
      </c>
      <c r="JS83" s="218">
        <f t="shared" si="279"/>
        <v>0</v>
      </c>
      <c r="JT83" s="218">
        <f t="shared" si="279"/>
        <v>0</v>
      </c>
      <c r="JU83" s="218">
        <f t="shared" si="279"/>
        <v>0</v>
      </c>
      <c r="JV83" s="218">
        <f t="shared" ref="JV83:KW83" si="280">JV81-JV82</f>
        <v>0</v>
      </c>
      <c r="JW83" s="218">
        <f t="shared" si="280"/>
        <v>0</v>
      </c>
      <c r="JX83" s="218">
        <f t="shared" si="280"/>
        <v>0</v>
      </c>
      <c r="JY83" s="218">
        <f t="shared" si="280"/>
        <v>0</v>
      </c>
      <c r="JZ83" s="218">
        <f t="shared" si="280"/>
        <v>0</v>
      </c>
      <c r="KA83" s="218">
        <f t="shared" si="280"/>
        <v>0</v>
      </c>
      <c r="KB83" s="218">
        <f t="shared" si="280"/>
        <v>0</v>
      </c>
      <c r="KC83" s="218">
        <f t="shared" si="280"/>
        <v>0</v>
      </c>
      <c r="KD83" s="218">
        <f t="shared" si="280"/>
        <v>0</v>
      </c>
      <c r="KE83" s="218">
        <f t="shared" si="280"/>
        <v>0</v>
      </c>
      <c r="KF83" s="218">
        <f t="shared" si="280"/>
        <v>0</v>
      </c>
      <c r="KG83" s="218">
        <f t="shared" si="280"/>
        <v>0</v>
      </c>
      <c r="KH83" s="218">
        <f t="shared" si="280"/>
        <v>0</v>
      </c>
      <c r="KI83" s="218">
        <f t="shared" si="280"/>
        <v>0</v>
      </c>
      <c r="KJ83" s="218">
        <f t="shared" si="280"/>
        <v>0</v>
      </c>
      <c r="KK83" s="218">
        <f t="shared" si="280"/>
        <v>0</v>
      </c>
      <c r="KL83" s="218">
        <f t="shared" si="280"/>
        <v>0</v>
      </c>
      <c r="KM83" s="218">
        <f t="shared" si="280"/>
        <v>0</v>
      </c>
      <c r="KN83" s="218">
        <f t="shared" si="280"/>
        <v>0</v>
      </c>
      <c r="KO83" s="218">
        <f t="shared" si="280"/>
        <v>0</v>
      </c>
      <c r="KP83" s="218">
        <f t="shared" si="280"/>
        <v>0</v>
      </c>
      <c r="KQ83" s="218">
        <f t="shared" si="280"/>
        <v>0</v>
      </c>
      <c r="KR83" s="218">
        <f t="shared" si="280"/>
        <v>0</v>
      </c>
      <c r="KS83" s="218">
        <f t="shared" si="280"/>
        <v>0</v>
      </c>
      <c r="KT83" s="218">
        <f t="shared" si="280"/>
        <v>0</v>
      </c>
      <c r="KU83" s="218">
        <f t="shared" si="280"/>
        <v>0</v>
      </c>
      <c r="KV83" s="218">
        <f t="shared" si="280"/>
        <v>0</v>
      </c>
      <c r="KW83" s="218">
        <f t="shared" si="280"/>
        <v>0</v>
      </c>
    </row>
    <row r="84" spans="1:309" ht="20.100000000000001" customHeight="1" x14ac:dyDescent="0.25">
      <c r="A84" s="401"/>
      <c r="B84" s="326" t="s">
        <v>335</v>
      </c>
      <c r="C84" s="327" t="s">
        <v>331</v>
      </c>
      <c r="D84" s="231" t="str">
        <f>IFERROR(D81*1000000/D26,"")</f>
        <v/>
      </c>
      <c r="E84" s="231" t="str">
        <f t="shared" ref="E84:BP84" si="281">IFERROR(E81*1000000/E26,"")</f>
        <v/>
      </c>
      <c r="F84" s="231" t="str">
        <f t="shared" si="281"/>
        <v/>
      </c>
      <c r="G84" s="231" t="str">
        <f t="shared" si="281"/>
        <v/>
      </c>
      <c r="H84" s="231" t="str">
        <f t="shared" si="281"/>
        <v/>
      </c>
      <c r="I84" s="231" t="str">
        <f t="shared" si="281"/>
        <v/>
      </c>
      <c r="J84" s="231" t="str">
        <f t="shared" si="281"/>
        <v/>
      </c>
      <c r="K84" s="231" t="str">
        <f t="shared" si="281"/>
        <v/>
      </c>
      <c r="L84" s="231" t="str">
        <f t="shared" si="281"/>
        <v/>
      </c>
      <c r="M84" s="231" t="str">
        <f t="shared" si="281"/>
        <v/>
      </c>
      <c r="N84" s="231" t="str">
        <f t="shared" si="281"/>
        <v/>
      </c>
      <c r="O84" s="231" t="str">
        <f t="shared" si="281"/>
        <v/>
      </c>
      <c r="P84" s="231" t="str">
        <f t="shared" si="281"/>
        <v/>
      </c>
      <c r="Q84" s="231" t="str">
        <f t="shared" si="281"/>
        <v/>
      </c>
      <c r="R84" s="231" t="str">
        <f t="shared" si="281"/>
        <v/>
      </c>
      <c r="S84" s="231" t="str">
        <f t="shared" si="281"/>
        <v/>
      </c>
      <c r="T84" s="231" t="str">
        <f t="shared" si="281"/>
        <v/>
      </c>
      <c r="U84" s="231" t="str">
        <f t="shared" si="281"/>
        <v/>
      </c>
      <c r="V84" s="231" t="str">
        <f t="shared" si="281"/>
        <v/>
      </c>
      <c r="W84" s="231" t="str">
        <f t="shared" si="281"/>
        <v/>
      </c>
      <c r="X84" s="231" t="str">
        <f t="shared" si="281"/>
        <v/>
      </c>
      <c r="Y84" s="231" t="str">
        <f t="shared" si="281"/>
        <v/>
      </c>
      <c r="Z84" s="231" t="str">
        <f t="shared" si="281"/>
        <v/>
      </c>
      <c r="AA84" s="231" t="str">
        <f t="shared" si="281"/>
        <v/>
      </c>
      <c r="AB84" s="231" t="str">
        <f t="shared" si="281"/>
        <v/>
      </c>
      <c r="AC84" s="231" t="str">
        <f t="shared" si="281"/>
        <v/>
      </c>
      <c r="AD84" s="231" t="str">
        <f t="shared" si="281"/>
        <v/>
      </c>
      <c r="AE84" s="231" t="str">
        <f t="shared" si="281"/>
        <v/>
      </c>
      <c r="AF84" s="231" t="str">
        <f t="shared" si="281"/>
        <v/>
      </c>
      <c r="AG84" s="231" t="str">
        <f t="shared" si="281"/>
        <v/>
      </c>
      <c r="AH84" s="231" t="str">
        <f t="shared" si="281"/>
        <v/>
      </c>
      <c r="AI84" s="231" t="str">
        <f t="shared" si="281"/>
        <v/>
      </c>
      <c r="AJ84" s="231" t="str">
        <f t="shared" si="281"/>
        <v/>
      </c>
      <c r="AK84" s="231" t="str">
        <f t="shared" si="281"/>
        <v/>
      </c>
      <c r="AL84" s="231" t="str">
        <f t="shared" si="281"/>
        <v/>
      </c>
      <c r="AM84" s="231" t="str">
        <f t="shared" si="281"/>
        <v/>
      </c>
      <c r="AN84" s="231" t="str">
        <f t="shared" si="281"/>
        <v/>
      </c>
      <c r="AO84" s="231" t="str">
        <f t="shared" si="281"/>
        <v/>
      </c>
      <c r="AP84" s="231" t="str">
        <f t="shared" si="281"/>
        <v/>
      </c>
      <c r="AQ84" s="231" t="str">
        <f t="shared" si="281"/>
        <v/>
      </c>
      <c r="AR84" s="231" t="str">
        <f t="shared" si="281"/>
        <v/>
      </c>
      <c r="AS84" s="231" t="str">
        <f t="shared" si="281"/>
        <v/>
      </c>
      <c r="AT84" s="231" t="str">
        <f t="shared" si="281"/>
        <v/>
      </c>
      <c r="AU84" s="231" t="str">
        <f t="shared" si="281"/>
        <v/>
      </c>
      <c r="AV84" s="231" t="str">
        <f t="shared" si="281"/>
        <v/>
      </c>
      <c r="AW84" s="231">
        <f t="shared" si="281"/>
        <v>0</v>
      </c>
      <c r="AX84" s="231">
        <f t="shared" si="281"/>
        <v>0</v>
      </c>
      <c r="AY84" s="231">
        <f t="shared" si="281"/>
        <v>0</v>
      </c>
      <c r="AZ84" s="231">
        <f t="shared" si="281"/>
        <v>0</v>
      </c>
      <c r="BA84" s="231">
        <f t="shared" si="281"/>
        <v>0</v>
      </c>
      <c r="BB84" s="231">
        <f t="shared" si="281"/>
        <v>0</v>
      </c>
      <c r="BC84" s="231">
        <f t="shared" si="281"/>
        <v>0</v>
      </c>
      <c r="BD84" s="231">
        <f t="shared" si="281"/>
        <v>0</v>
      </c>
      <c r="BE84" s="231">
        <f t="shared" si="281"/>
        <v>0</v>
      </c>
      <c r="BF84" s="231">
        <f t="shared" si="281"/>
        <v>0</v>
      </c>
      <c r="BG84" s="231">
        <f t="shared" si="281"/>
        <v>0</v>
      </c>
      <c r="BH84" s="231">
        <f t="shared" si="281"/>
        <v>0</v>
      </c>
      <c r="BI84" s="231">
        <f t="shared" si="281"/>
        <v>0</v>
      </c>
      <c r="BJ84" s="231">
        <f t="shared" si="281"/>
        <v>0</v>
      </c>
      <c r="BK84" s="231">
        <f t="shared" si="281"/>
        <v>0</v>
      </c>
      <c r="BL84" s="231">
        <f t="shared" si="281"/>
        <v>0</v>
      </c>
      <c r="BM84" s="231">
        <f t="shared" si="281"/>
        <v>0</v>
      </c>
      <c r="BN84" s="231">
        <f t="shared" si="281"/>
        <v>0</v>
      </c>
      <c r="BO84" s="231">
        <f t="shared" si="281"/>
        <v>0</v>
      </c>
      <c r="BP84" s="231">
        <f t="shared" si="281"/>
        <v>0</v>
      </c>
      <c r="BQ84" s="231">
        <f t="shared" ref="BQ84:EB84" si="282">IFERROR(BQ81*1000000/BQ26,"")</f>
        <v>0</v>
      </c>
      <c r="BR84" s="231">
        <f t="shared" si="282"/>
        <v>0</v>
      </c>
      <c r="BS84" s="231">
        <f t="shared" si="282"/>
        <v>0</v>
      </c>
      <c r="BT84" s="231">
        <f t="shared" si="282"/>
        <v>0</v>
      </c>
      <c r="BU84" s="231">
        <f t="shared" si="282"/>
        <v>0</v>
      </c>
      <c r="BV84" s="231">
        <f t="shared" si="282"/>
        <v>0</v>
      </c>
      <c r="BW84" s="231">
        <f t="shared" si="282"/>
        <v>0</v>
      </c>
      <c r="BX84" s="231" t="str">
        <f t="shared" si="282"/>
        <v/>
      </c>
      <c r="BY84" s="231" t="str">
        <f t="shared" si="282"/>
        <v/>
      </c>
      <c r="BZ84" s="231" t="str">
        <f t="shared" si="282"/>
        <v/>
      </c>
      <c r="CA84" s="231" t="str">
        <f t="shared" si="282"/>
        <v/>
      </c>
      <c r="CB84" s="231" t="str">
        <f t="shared" si="282"/>
        <v/>
      </c>
      <c r="CC84" s="231" t="str">
        <f t="shared" si="282"/>
        <v/>
      </c>
      <c r="CD84" s="231" t="str">
        <f t="shared" si="282"/>
        <v/>
      </c>
      <c r="CE84" s="231" t="str">
        <f t="shared" si="282"/>
        <v/>
      </c>
      <c r="CF84" s="231" t="str">
        <f t="shared" si="282"/>
        <v/>
      </c>
      <c r="CG84" s="231" t="str">
        <f t="shared" si="282"/>
        <v/>
      </c>
      <c r="CH84" s="231" t="str">
        <f t="shared" si="282"/>
        <v/>
      </c>
      <c r="CI84" s="231" t="str">
        <f t="shared" si="282"/>
        <v/>
      </c>
      <c r="CJ84" s="231" t="str">
        <f t="shared" si="282"/>
        <v/>
      </c>
      <c r="CK84" s="231" t="str">
        <f t="shared" si="282"/>
        <v/>
      </c>
      <c r="CL84" s="231" t="str">
        <f t="shared" si="282"/>
        <v/>
      </c>
      <c r="CM84" s="231" t="str">
        <f t="shared" si="282"/>
        <v/>
      </c>
      <c r="CN84" s="231" t="str">
        <f t="shared" si="282"/>
        <v/>
      </c>
      <c r="CO84" s="231" t="str">
        <f t="shared" si="282"/>
        <v/>
      </c>
      <c r="CP84" s="231" t="str">
        <f t="shared" si="282"/>
        <v/>
      </c>
      <c r="CQ84" s="231" t="str">
        <f t="shared" si="282"/>
        <v/>
      </c>
      <c r="CR84" s="231" t="str">
        <f t="shared" si="282"/>
        <v/>
      </c>
      <c r="CS84" s="231" t="str">
        <f t="shared" si="282"/>
        <v/>
      </c>
      <c r="CT84" s="231" t="str">
        <f t="shared" si="282"/>
        <v/>
      </c>
      <c r="CU84" s="231" t="str">
        <f t="shared" si="282"/>
        <v/>
      </c>
      <c r="CV84" s="231" t="str">
        <f t="shared" si="282"/>
        <v/>
      </c>
      <c r="CW84" s="231" t="str">
        <f t="shared" si="282"/>
        <v/>
      </c>
      <c r="CX84" s="231" t="str">
        <f t="shared" si="282"/>
        <v/>
      </c>
      <c r="CY84" s="231" t="str">
        <f t="shared" si="282"/>
        <v/>
      </c>
      <c r="CZ84" s="231" t="str">
        <f t="shared" si="282"/>
        <v/>
      </c>
      <c r="DA84" s="231" t="str">
        <f t="shared" si="282"/>
        <v/>
      </c>
      <c r="DB84" s="231" t="str">
        <f t="shared" si="282"/>
        <v/>
      </c>
      <c r="DC84" s="231" t="str">
        <f t="shared" si="282"/>
        <v/>
      </c>
      <c r="DD84" s="231" t="str">
        <f t="shared" si="282"/>
        <v/>
      </c>
      <c r="DE84" s="231" t="str">
        <f t="shared" si="282"/>
        <v/>
      </c>
      <c r="DF84" s="231" t="str">
        <f t="shared" si="282"/>
        <v/>
      </c>
      <c r="DG84" s="231" t="str">
        <f t="shared" si="282"/>
        <v/>
      </c>
      <c r="DH84" s="231" t="str">
        <f t="shared" si="282"/>
        <v/>
      </c>
      <c r="DI84" s="231" t="str">
        <f t="shared" si="282"/>
        <v/>
      </c>
      <c r="DJ84" s="231" t="str">
        <f t="shared" si="282"/>
        <v/>
      </c>
      <c r="DK84" s="231" t="str">
        <f t="shared" si="282"/>
        <v/>
      </c>
      <c r="DL84" s="231" t="str">
        <f t="shared" si="282"/>
        <v/>
      </c>
      <c r="DM84" s="231" t="str">
        <f t="shared" si="282"/>
        <v/>
      </c>
      <c r="DN84" s="231" t="str">
        <f t="shared" si="282"/>
        <v/>
      </c>
      <c r="DO84" s="231" t="str">
        <f t="shared" si="282"/>
        <v/>
      </c>
      <c r="DP84" s="231" t="str">
        <f t="shared" si="282"/>
        <v/>
      </c>
      <c r="DQ84" s="231" t="str">
        <f t="shared" si="282"/>
        <v/>
      </c>
      <c r="DR84" s="231" t="str">
        <f t="shared" si="282"/>
        <v/>
      </c>
      <c r="DS84" s="231" t="str">
        <f t="shared" si="282"/>
        <v/>
      </c>
      <c r="DT84" s="231" t="str">
        <f t="shared" si="282"/>
        <v/>
      </c>
      <c r="DU84" s="231" t="str">
        <f t="shared" si="282"/>
        <v/>
      </c>
      <c r="DV84" s="231" t="str">
        <f t="shared" si="282"/>
        <v/>
      </c>
      <c r="DW84" s="231" t="str">
        <f t="shared" si="282"/>
        <v/>
      </c>
      <c r="DX84" s="231" t="str">
        <f t="shared" si="282"/>
        <v/>
      </c>
      <c r="DY84" s="231" t="str">
        <f t="shared" si="282"/>
        <v/>
      </c>
      <c r="DZ84" s="231" t="str">
        <f t="shared" si="282"/>
        <v/>
      </c>
      <c r="EA84" s="231" t="str">
        <f t="shared" si="282"/>
        <v/>
      </c>
      <c r="EB84" s="231" t="str">
        <f t="shared" si="282"/>
        <v/>
      </c>
      <c r="EC84" s="231" t="str">
        <f t="shared" ref="EC84:ER84" si="283">IFERROR(EC81*1000000/EC26,"")</f>
        <v/>
      </c>
      <c r="ED84" s="231" t="str">
        <f t="shared" si="283"/>
        <v/>
      </c>
      <c r="EE84" s="231" t="str">
        <f t="shared" si="283"/>
        <v/>
      </c>
      <c r="EF84" s="231" t="str">
        <f t="shared" si="283"/>
        <v/>
      </c>
      <c r="EG84" s="231" t="str">
        <f t="shared" si="283"/>
        <v/>
      </c>
      <c r="EH84" s="231" t="str">
        <f t="shared" si="283"/>
        <v/>
      </c>
      <c r="EI84" s="231" t="str">
        <f t="shared" si="283"/>
        <v/>
      </c>
      <c r="EJ84" s="231" t="str">
        <f t="shared" si="283"/>
        <v/>
      </c>
      <c r="EK84" s="231" t="str">
        <f t="shared" si="283"/>
        <v/>
      </c>
      <c r="EL84" s="231" t="str">
        <f t="shared" si="283"/>
        <v/>
      </c>
      <c r="EM84" s="231" t="str">
        <f t="shared" si="283"/>
        <v/>
      </c>
      <c r="EN84" s="231" t="str">
        <f t="shared" si="283"/>
        <v/>
      </c>
      <c r="EO84" s="231" t="str">
        <f t="shared" si="283"/>
        <v/>
      </c>
      <c r="EP84" s="231" t="str">
        <f t="shared" si="283"/>
        <v/>
      </c>
      <c r="EQ84" s="231" t="str">
        <f t="shared" si="283"/>
        <v/>
      </c>
      <c r="ER84" s="231" t="str">
        <f t="shared" si="283"/>
        <v/>
      </c>
      <c r="ES84" s="99"/>
      <c r="ET84" s="99"/>
      <c r="EU84" s="420"/>
      <c r="EV84" s="375" t="s">
        <v>335</v>
      </c>
      <c r="EW84" s="245" t="s">
        <v>331</v>
      </c>
      <c r="EX84" s="217" t="str">
        <f>IFERROR(EX81/EX26,"")</f>
        <v/>
      </c>
      <c r="EY84" s="217" t="str">
        <f>IFERROR(EY81/EY26,"")</f>
        <v/>
      </c>
      <c r="EZ84" s="217" t="str">
        <f t="shared" ref="EZ84:HK84" si="284">IFERROR(EZ81/EZ26,"")</f>
        <v/>
      </c>
      <c r="FA84" s="217" t="str">
        <f t="shared" si="284"/>
        <v/>
      </c>
      <c r="FB84" s="217" t="str">
        <f t="shared" si="284"/>
        <v/>
      </c>
      <c r="FC84" s="217" t="str">
        <f t="shared" si="284"/>
        <v/>
      </c>
      <c r="FD84" s="217" t="str">
        <f t="shared" si="284"/>
        <v/>
      </c>
      <c r="FE84" s="217" t="str">
        <f t="shared" si="284"/>
        <v/>
      </c>
      <c r="FF84" s="217" t="str">
        <f t="shared" si="284"/>
        <v/>
      </c>
      <c r="FG84" s="217" t="str">
        <f t="shared" si="284"/>
        <v/>
      </c>
      <c r="FH84" s="217" t="str">
        <f t="shared" si="284"/>
        <v/>
      </c>
      <c r="FI84" s="217" t="str">
        <f t="shared" si="284"/>
        <v/>
      </c>
      <c r="FJ84" s="217" t="str">
        <f t="shared" si="284"/>
        <v/>
      </c>
      <c r="FK84" s="217" t="str">
        <f t="shared" si="284"/>
        <v/>
      </c>
      <c r="FL84" s="217" t="str">
        <f t="shared" si="284"/>
        <v/>
      </c>
      <c r="FM84" s="217" t="str">
        <f t="shared" si="284"/>
        <v/>
      </c>
      <c r="FN84" s="217" t="str">
        <f t="shared" si="284"/>
        <v/>
      </c>
      <c r="FO84" s="217" t="str">
        <f t="shared" si="284"/>
        <v/>
      </c>
      <c r="FP84" s="217" t="str">
        <f t="shared" si="284"/>
        <v/>
      </c>
      <c r="FQ84" s="217" t="str">
        <f t="shared" si="284"/>
        <v/>
      </c>
      <c r="FR84" s="217" t="str">
        <f t="shared" si="284"/>
        <v/>
      </c>
      <c r="FS84" s="217" t="str">
        <f t="shared" si="284"/>
        <v/>
      </c>
      <c r="FT84" s="217" t="str">
        <f t="shared" si="284"/>
        <v/>
      </c>
      <c r="FU84" s="217" t="str">
        <f t="shared" si="284"/>
        <v/>
      </c>
      <c r="FV84" s="217" t="str">
        <f t="shared" si="284"/>
        <v/>
      </c>
      <c r="FW84" s="217" t="str">
        <f t="shared" si="284"/>
        <v/>
      </c>
      <c r="FX84" s="217" t="str">
        <f t="shared" si="284"/>
        <v/>
      </c>
      <c r="FY84" s="217" t="str">
        <f t="shared" si="284"/>
        <v/>
      </c>
      <c r="FZ84" s="217" t="str">
        <f t="shared" si="284"/>
        <v/>
      </c>
      <c r="GA84" s="217" t="str">
        <f t="shared" si="284"/>
        <v/>
      </c>
      <c r="GB84" s="217" t="str">
        <f t="shared" si="284"/>
        <v/>
      </c>
      <c r="GC84" s="217" t="str">
        <f t="shared" si="284"/>
        <v/>
      </c>
      <c r="GD84" s="217" t="str">
        <f t="shared" si="284"/>
        <v/>
      </c>
      <c r="GE84" s="217" t="str">
        <f t="shared" si="284"/>
        <v/>
      </c>
      <c r="GF84" s="217" t="str">
        <f t="shared" si="284"/>
        <v/>
      </c>
      <c r="GG84" s="217" t="str">
        <f t="shared" si="284"/>
        <v/>
      </c>
      <c r="GH84" s="217" t="str">
        <f t="shared" si="284"/>
        <v/>
      </c>
      <c r="GI84" s="217" t="str">
        <f t="shared" si="284"/>
        <v/>
      </c>
      <c r="GJ84" s="217" t="str">
        <f t="shared" si="284"/>
        <v/>
      </c>
      <c r="GK84" s="217" t="str">
        <f t="shared" si="284"/>
        <v/>
      </c>
      <c r="GL84" s="217" t="str">
        <f t="shared" si="284"/>
        <v/>
      </c>
      <c r="GM84" s="217" t="str">
        <f t="shared" si="284"/>
        <v/>
      </c>
      <c r="GN84" s="217" t="str">
        <f t="shared" si="284"/>
        <v/>
      </c>
      <c r="GO84" s="217" t="str">
        <f t="shared" si="284"/>
        <v/>
      </c>
      <c r="GP84" s="217" t="str">
        <f t="shared" si="284"/>
        <v/>
      </c>
      <c r="GQ84" s="217" t="str">
        <f t="shared" si="284"/>
        <v/>
      </c>
      <c r="GR84" s="217" t="str">
        <f t="shared" si="284"/>
        <v/>
      </c>
      <c r="GS84" s="217" t="str">
        <f t="shared" si="284"/>
        <v/>
      </c>
      <c r="GT84" s="217" t="str">
        <f t="shared" si="284"/>
        <v/>
      </c>
      <c r="GU84" s="217" t="str">
        <f t="shared" si="284"/>
        <v/>
      </c>
      <c r="GV84" s="217" t="str">
        <f t="shared" si="284"/>
        <v/>
      </c>
      <c r="GW84" s="217" t="str">
        <f t="shared" si="284"/>
        <v/>
      </c>
      <c r="GX84" s="217" t="str">
        <f t="shared" si="284"/>
        <v/>
      </c>
      <c r="GY84" s="217" t="str">
        <f t="shared" si="284"/>
        <v/>
      </c>
      <c r="GZ84" s="217" t="str">
        <f t="shared" si="284"/>
        <v/>
      </c>
      <c r="HA84" s="217" t="str">
        <f t="shared" si="284"/>
        <v/>
      </c>
      <c r="HB84" s="217">
        <f t="shared" si="284"/>
        <v>0</v>
      </c>
      <c r="HC84" s="217">
        <f t="shared" si="284"/>
        <v>0</v>
      </c>
      <c r="HD84" s="217">
        <f t="shared" si="284"/>
        <v>0</v>
      </c>
      <c r="HE84" s="217">
        <f t="shared" si="284"/>
        <v>0</v>
      </c>
      <c r="HF84" s="217">
        <f t="shared" si="284"/>
        <v>0</v>
      </c>
      <c r="HG84" s="217">
        <f t="shared" si="284"/>
        <v>0</v>
      </c>
      <c r="HH84" s="217">
        <f t="shared" si="284"/>
        <v>0</v>
      </c>
      <c r="HI84" s="217">
        <f t="shared" si="284"/>
        <v>0</v>
      </c>
      <c r="HJ84" s="217">
        <f t="shared" si="284"/>
        <v>0</v>
      </c>
      <c r="HK84" s="217">
        <f t="shared" si="284"/>
        <v>0</v>
      </c>
      <c r="HL84" s="217">
        <f t="shared" ref="HL84:JW84" si="285">IFERROR(HL81/HL26,"")</f>
        <v>0</v>
      </c>
      <c r="HM84" s="217">
        <f t="shared" si="285"/>
        <v>0</v>
      </c>
      <c r="HN84" s="217">
        <f t="shared" si="285"/>
        <v>0</v>
      </c>
      <c r="HO84" s="217">
        <f t="shared" si="285"/>
        <v>0</v>
      </c>
      <c r="HP84" s="217">
        <f t="shared" si="285"/>
        <v>0</v>
      </c>
      <c r="HQ84" s="217">
        <f t="shared" si="285"/>
        <v>0</v>
      </c>
      <c r="HR84" s="217" t="str">
        <f t="shared" si="285"/>
        <v/>
      </c>
      <c r="HS84" s="217" t="str">
        <f t="shared" si="285"/>
        <v/>
      </c>
      <c r="HT84" s="217" t="str">
        <f t="shared" si="285"/>
        <v/>
      </c>
      <c r="HU84" s="217" t="str">
        <f t="shared" si="285"/>
        <v/>
      </c>
      <c r="HV84" s="217" t="str">
        <f t="shared" si="285"/>
        <v/>
      </c>
      <c r="HW84" s="217" t="str">
        <f t="shared" si="285"/>
        <v/>
      </c>
      <c r="HX84" s="217" t="str">
        <f t="shared" si="285"/>
        <v/>
      </c>
      <c r="HY84" s="217" t="str">
        <f t="shared" si="285"/>
        <v/>
      </c>
      <c r="HZ84" s="217" t="str">
        <f t="shared" si="285"/>
        <v/>
      </c>
      <c r="IA84" s="217" t="str">
        <f t="shared" si="285"/>
        <v/>
      </c>
      <c r="IB84" s="217" t="str">
        <f t="shared" si="285"/>
        <v/>
      </c>
      <c r="IC84" s="217" t="str">
        <f t="shared" si="285"/>
        <v/>
      </c>
      <c r="ID84" s="217" t="str">
        <f t="shared" si="285"/>
        <v/>
      </c>
      <c r="IE84" s="217" t="str">
        <f t="shared" si="285"/>
        <v/>
      </c>
      <c r="IF84" s="217" t="str">
        <f t="shared" si="285"/>
        <v/>
      </c>
      <c r="IG84" s="217" t="str">
        <f t="shared" si="285"/>
        <v/>
      </c>
      <c r="IH84" s="217" t="str">
        <f t="shared" si="285"/>
        <v/>
      </c>
      <c r="II84" s="217" t="str">
        <f t="shared" si="285"/>
        <v/>
      </c>
      <c r="IJ84" s="217" t="str">
        <f t="shared" si="285"/>
        <v/>
      </c>
      <c r="IK84" s="217" t="str">
        <f t="shared" si="285"/>
        <v/>
      </c>
      <c r="IL84" s="217" t="str">
        <f t="shared" si="285"/>
        <v/>
      </c>
      <c r="IM84" s="217" t="str">
        <f t="shared" si="285"/>
        <v/>
      </c>
      <c r="IN84" s="217" t="str">
        <f t="shared" si="285"/>
        <v/>
      </c>
      <c r="IO84" s="217" t="str">
        <f t="shared" si="285"/>
        <v/>
      </c>
      <c r="IP84" s="217" t="str">
        <f t="shared" si="285"/>
        <v/>
      </c>
      <c r="IQ84" s="217" t="str">
        <f t="shared" si="285"/>
        <v/>
      </c>
      <c r="IR84" s="217" t="str">
        <f t="shared" si="285"/>
        <v/>
      </c>
      <c r="IS84" s="217" t="str">
        <f t="shared" si="285"/>
        <v/>
      </c>
      <c r="IT84" s="217" t="str">
        <f t="shared" si="285"/>
        <v/>
      </c>
      <c r="IU84" s="217" t="str">
        <f t="shared" si="285"/>
        <v/>
      </c>
      <c r="IV84" s="217" t="str">
        <f t="shared" si="285"/>
        <v/>
      </c>
      <c r="IW84" s="217" t="str">
        <f t="shared" si="285"/>
        <v/>
      </c>
      <c r="IX84" s="217" t="str">
        <f t="shared" si="285"/>
        <v/>
      </c>
      <c r="IY84" s="217" t="str">
        <f t="shared" si="285"/>
        <v/>
      </c>
      <c r="IZ84" s="217" t="str">
        <f t="shared" si="285"/>
        <v/>
      </c>
      <c r="JA84" s="217" t="str">
        <f t="shared" si="285"/>
        <v/>
      </c>
      <c r="JB84" s="217" t="str">
        <f t="shared" si="285"/>
        <v/>
      </c>
      <c r="JC84" s="217" t="str">
        <f t="shared" si="285"/>
        <v/>
      </c>
      <c r="JD84" s="217" t="str">
        <f t="shared" si="285"/>
        <v/>
      </c>
      <c r="JE84" s="217" t="str">
        <f t="shared" si="285"/>
        <v/>
      </c>
      <c r="JF84" s="217" t="str">
        <f t="shared" si="285"/>
        <v/>
      </c>
      <c r="JG84" s="217" t="str">
        <f t="shared" si="285"/>
        <v/>
      </c>
      <c r="JH84" s="217" t="str">
        <f t="shared" si="285"/>
        <v/>
      </c>
      <c r="JI84" s="217" t="str">
        <f t="shared" si="285"/>
        <v/>
      </c>
      <c r="JJ84" s="217" t="str">
        <f t="shared" si="285"/>
        <v/>
      </c>
      <c r="JK84" s="217" t="str">
        <f t="shared" si="285"/>
        <v/>
      </c>
      <c r="JL84" s="217" t="str">
        <f t="shared" si="285"/>
        <v/>
      </c>
      <c r="JM84" s="217" t="str">
        <f t="shared" si="285"/>
        <v/>
      </c>
      <c r="JN84" s="217" t="str">
        <f t="shared" si="285"/>
        <v/>
      </c>
      <c r="JO84" s="217" t="str">
        <f t="shared" si="285"/>
        <v/>
      </c>
      <c r="JP84" s="217" t="str">
        <f t="shared" si="285"/>
        <v/>
      </c>
      <c r="JQ84" s="217" t="str">
        <f t="shared" si="285"/>
        <v/>
      </c>
      <c r="JR84" s="217" t="str">
        <f t="shared" si="285"/>
        <v/>
      </c>
      <c r="JS84" s="217" t="str">
        <f t="shared" si="285"/>
        <v/>
      </c>
      <c r="JT84" s="217" t="str">
        <f t="shared" si="285"/>
        <v/>
      </c>
      <c r="JU84" s="217" t="str">
        <f t="shared" si="285"/>
        <v/>
      </c>
      <c r="JV84" s="217" t="str">
        <f t="shared" si="285"/>
        <v/>
      </c>
      <c r="JW84" s="217" t="str">
        <f t="shared" si="285"/>
        <v/>
      </c>
      <c r="JX84" s="217" t="str">
        <f t="shared" ref="JX84:KW84" si="286">IFERROR(JX81/JX26,"")</f>
        <v/>
      </c>
      <c r="JY84" s="217" t="str">
        <f t="shared" si="286"/>
        <v/>
      </c>
      <c r="JZ84" s="217" t="str">
        <f t="shared" si="286"/>
        <v/>
      </c>
      <c r="KA84" s="217" t="str">
        <f t="shared" si="286"/>
        <v/>
      </c>
      <c r="KB84" s="217" t="str">
        <f t="shared" si="286"/>
        <v/>
      </c>
      <c r="KC84" s="217" t="str">
        <f t="shared" si="286"/>
        <v/>
      </c>
      <c r="KD84" s="217" t="str">
        <f t="shared" si="286"/>
        <v/>
      </c>
      <c r="KE84" s="217" t="str">
        <f t="shared" si="286"/>
        <v/>
      </c>
      <c r="KF84" s="217" t="str">
        <f t="shared" si="286"/>
        <v/>
      </c>
      <c r="KG84" s="217" t="str">
        <f t="shared" si="286"/>
        <v/>
      </c>
      <c r="KH84" s="217" t="str">
        <f t="shared" si="286"/>
        <v/>
      </c>
      <c r="KI84" s="217" t="str">
        <f t="shared" si="286"/>
        <v/>
      </c>
      <c r="KJ84" s="217" t="str">
        <f t="shared" si="286"/>
        <v/>
      </c>
      <c r="KK84" s="217" t="str">
        <f t="shared" si="286"/>
        <v/>
      </c>
      <c r="KL84" s="217" t="str">
        <f t="shared" si="286"/>
        <v/>
      </c>
      <c r="KM84" s="217" t="str">
        <f t="shared" si="286"/>
        <v/>
      </c>
      <c r="KN84" s="217" t="str">
        <f t="shared" si="286"/>
        <v/>
      </c>
      <c r="KO84" s="217" t="str">
        <f t="shared" si="286"/>
        <v/>
      </c>
      <c r="KP84" s="217" t="str">
        <f t="shared" si="286"/>
        <v/>
      </c>
      <c r="KQ84" s="217" t="str">
        <f t="shared" si="286"/>
        <v/>
      </c>
      <c r="KR84" s="217" t="str">
        <f t="shared" si="286"/>
        <v/>
      </c>
      <c r="KS84" s="217" t="str">
        <f t="shared" si="286"/>
        <v/>
      </c>
      <c r="KT84" s="217" t="str">
        <f t="shared" si="286"/>
        <v/>
      </c>
      <c r="KU84" s="217" t="str">
        <f t="shared" si="286"/>
        <v/>
      </c>
      <c r="KV84" s="217" t="str">
        <f t="shared" si="286"/>
        <v/>
      </c>
      <c r="KW84" s="217" t="str">
        <f t="shared" si="286"/>
        <v/>
      </c>
    </row>
    <row r="85" spans="1:309" ht="20.100000000000001" customHeight="1" x14ac:dyDescent="0.25">
      <c r="A85" s="401"/>
      <c r="B85" s="326" t="s">
        <v>330</v>
      </c>
      <c r="C85" s="327" t="s">
        <v>331</v>
      </c>
      <c r="D85" s="231" t="str">
        <f>IFERROR(D82*1000000/D30,"")</f>
        <v/>
      </c>
      <c r="E85" s="231" t="str">
        <f t="shared" ref="E85:BP85" si="287">IFERROR(E82*1000000/E30,"")</f>
        <v/>
      </c>
      <c r="F85" s="231" t="str">
        <f t="shared" si="287"/>
        <v/>
      </c>
      <c r="G85" s="231" t="str">
        <f t="shared" si="287"/>
        <v/>
      </c>
      <c r="H85" s="231" t="str">
        <f t="shared" si="287"/>
        <v/>
      </c>
      <c r="I85" s="231" t="str">
        <f t="shared" si="287"/>
        <v/>
      </c>
      <c r="J85" s="231" t="str">
        <f t="shared" si="287"/>
        <v/>
      </c>
      <c r="K85" s="231" t="str">
        <f t="shared" si="287"/>
        <v/>
      </c>
      <c r="L85" s="231" t="str">
        <f t="shared" si="287"/>
        <v/>
      </c>
      <c r="M85" s="231" t="str">
        <f t="shared" si="287"/>
        <v/>
      </c>
      <c r="N85" s="231" t="str">
        <f t="shared" si="287"/>
        <v/>
      </c>
      <c r="O85" s="231" t="str">
        <f t="shared" si="287"/>
        <v/>
      </c>
      <c r="P85" s="231" t="str">
        <f t="shared" si="287"/>
        <v/>
      </c>
      <c r="Q85" s="231" t="str">
        <f t="shared" si="287"/>
        <v/>
      </c>
      <c r="R85" s="231" t="str">
        <f t="shared" si="287"/>
        <v/>
      </c>
      <c r="S85" s="231" t="str">
        <f t="shared" si="287"/>
        <v/>
      </c>
      <c r="T85" s="231" t="str">
        <f t="shared" si="287"/>
        <v/>
      </c>
      <c r="U85" s="231" t="str">
        <f t="shared" si="287"/>
        <v/>
      </c>
      <c r="V85" s="231" t="str">
        <f t="shared" si="287"/>
        <v/>
      </c>
      <c r="W85" s="231" t="str">
        <f t="shared" si="287"/>
        <v/>
      </c>
      <c r="X85" s="231" t="str">
        <f t="shared" si="287"/>
        <v/>
      </c>
      <c r="Y85" s="231" t="str">
        <f t="shared" si="287"/>
        <v/>
      </c>
      <c r="Z85" s="231" t="str">
        <f t="shared" si="287"/>
        <v/>
      </c>
      <c r="AA85" s="231" t="str">
        <f t="shared" si="287"/>
        <v/>
      </c>
      <c r="AB85" s="231" t="str">
        <f t="shared" si="287"/>
        <v/>
      </c>
      <c r="AC85" s="231" t="str">
        <f t="shared" si="287"/>
        <v/>
      </c>
      <c r="AD85" s="231" t="str">
        <f t="shared" si="287"/>
        <v/>
      </c>
      <c r="AE85" s="231" t="str">
        <f t="shared" si="287"/>
        <v/>
      </c>
      <c r="AF85" s="231" t="str">
        <f t="shared" si="287"/>
        <v/>
      </c>
      <c r="AG85" s="231" t="str">
        <f t="shared" si="287"/>
        <v/>
      </c>
      <c r="AH85" s="231" t="str">
        <f t="shared" si="287"/>
        <v/>
      </c>
      <c r="AI85" s="231" t="str">
        <f t="shared" si="287"/>
        <v/>
      </c>
      <c r="AJ85" s="231" t="str">
        <f t="shared" si="287"/>
        <v/>
      </c>
      <c r="AK85" s="231" t="str">
        <f t="shared" si="287"/>
        <v/>
      </c>
      <c r="AL85" s="231" t="str">
        <f t="shared" si="287"/>
        <v/>
      </c>
      <c r="AM85" s="231" t="str">
        <f t="shared" si="287"/>
        <v/>
      </c>
      <c r="AN85" s="231" t="str">
        <f t="shared" si="287"/>
        <v/>
      </c>
      <c r="AO85" s="231" t="str">
        <f t="shared" si="287"/>
        <v/>
      </c>
      <c r="AP85" s="231" t="str">
        <f t="shared" si="287"/>
        <v/>
      </c>
      <c r="AQ85" s="231" t="str">
        <f t="shared" si="287"/>
        <v/>
      </c>
      <c r="AR85" s="231" t="str">
        <f t="shared" si="287"/>
        <v/>
      </c>
      <c r="AS85" s="231" t="str">
        <f t="shared" si="287"/>
        <v/>
      </c>
      <c r="AT85" s="231" t="str">
        <f t="shared" si="287"/>
        <v/>
      </c>
      <c r="AU85" s="231" t="str">
        <f t="shared" si="287"/>
        <v/>
      </c>
      <c r="AV85" s="231" t="str">
        <f t="shared" si="287"/>
        <v/>
      </c>
      <c r="AW85" s="231" t="str">
        <f t="shared" si="287"/>
        <v/>
      </c>
      <c r="AX85" s="231" t="str">
        <f t="shared" si="287"/>
        <v/>
      </c>
      <c r="AY85" s="231" t="str">
        <f t="shared" si="287"/>
        <v/>
      </c>
      <c r="AZ85" s="231" t="str">
        <f t="shared" si="287"/>
        <v/>
      </c>
      <c r="BA85" s="231" t="str">
        <f t="shared" si="287"/>
        <v/>
      </c>
      <c r="BB85" s="231" t="str">
        <f t="shared" si="287"/>
        <v/>
      </c>
      <c r="BC85" s="231" t="str">
        <f t="shared" si="287"/>
        <v/>
      </c>
      <c r="BD85" s="231" t="str">
        <f t="shared" si="287"/>
        <v/>
      </c>
      <c r="BE85" s="231" t="str">
        <f t="shared" si="287"/>
        <v/>
      </c>
      <c r="BF85" s="231" t="str">
        <f t="shared" si="287"/>
        <v/>
      </c>
      <c r="BG85" s="231" t="str">
        <f t="shared" si="287"/>
        <v/>
      </c>
      <c r="BH85" s="231" t="str">
        <f t="shared" si="287"/>
        <v/>
      </c>
      <c r="BI85" s="231" t="str">
        <f t="shared" si="287"/>
        <v/>
      </c>
      <c r="BJ85" s="231" t="str">
        <f t="shared" si="287"/>
        <v/>
      </c>
      <c r="BK85" s="231" t="str">
        <f t="shared" si="287"/>
        <v/>
      </c>
      <c r="BL85" s="231" t="str">
        <f t="shared" si="287"/>
        <v/>
      </c>
      <c r="BM85" s="231" t="str">
        <f t="shared" si="287"/>
        <v/>
      </c>
      <c r="BN85" s="231" t="str">
        <f t="shared" si="287"/>
        <v/>
      </c>
      <c r="BO85" s="231" t="str">
        <f t="shared" si="287"/>
        <v/>
      </c>
      <c r="BP85" s="231" t="str">
        <f t="shared" si="287"/>
        <v/>
      </c>
      <c r="BQ85" s="231" t="str">
        <f t="shared" ref="BQ85:EB85" si="288">IFERROR(BQ82*1000000/BQ30,"")</f>
        <v/>
      </c>
      <c r="BR85" s="231" t="str">
        <f t="shared" si="288"/>
        <v/>
      </c>
      <c r="BS85" s="231" t="str">
        <f t="shared" si="288"/>
        <v/>
      </c>
      <c r="BT85" s="231" t="str">
        <f t="shared" si="288"/>
        <v/>
      </c>
      <c r="BU85" s="231" t="str">
        <f t="shared" si="288"/>
        <v/>
      </c>
      <c r="BV85" s="231" t="str">
        <f t="shared" si="288"/>
        <v/>
      </c>
      <c r="BW85" s="231" t="str">
        <f t="shared" si="288"/>
        <v/>
      </c>
      <c r="BX85" s="231" t="str">
        <f t="shared" si="288"/>
        <v/>
      </c>
      <c r="BY85" s="231" t="str">
        <f t="shared" si="288"/>
        <v/>
      </c>
      <c r="BZ85" s="231" t="str">
        <f t="shared" si="288"/>
        <v/>
      </c>
      <c r="CA85" s="231" t="str">
        <f t="shared" si="288"/>
        <v/>
      </c>
      <c r="CB85" s="231" t="str">
        <f t="shared" si="288"/>
        <v/>
      </c>
      <c r="CC85" s="231" t="str">
        <f t="shared" si="288"/>
        <v/>
      </c>
      <c r="CD85" s="231" t="str">
        <f t="shared" si="288"/>
        <v/>
      </c>
      <c r="CE85" s="231" t="str">
        <f t="shared" si="288"/>
        <v/>
      </c>
      <c r="CF85" s="231" t="str">
        <f t="shared" si="288"/>
        <v/>
      </c>
      <c r="CG85" s="231" t="str">
        <f t="shared" si="288"/>
        <v/>
      </c>
      <c r="CH85" s="231" t="str">
        <f t="shared" si="288"/>
        <v/>
      </c>
      <c r="CI85" s="231" t="str">
        <f t="shared" si="288"/>
        <v/>
      </c>
      <c r="CJ85" s="231" t="str">
        <f t="shared" si="288"/>
        <v/>
      </c>
      <c r="CK85" s="231" t="str">
        <f t="shared" si="288"/>
        <v/>
      </c>
      <c r="CL85" s="231" t="str">
        <f t="shared" si="288"/>
        <v/>
      </c>
      <c r="CM85" s="231" t="str">
        <f t="shared" si="288"/>
        <v/>
      </c>
      <c r="CN85" s="231" t="str">
        <f t="shared" si="288"/>
        <v/>
      </c>
      <c r="CO85" s="231" t="str">
        <f t="shared" si="288"/>
        <v/>
      </c>
      <c r="CP85" s="231" t="str">
        <f t="shared" si="288"/>
        <v/>
      </c>
      <c r="CQ85" s="231" t="str">
        <f t="shared" si="288"/>
        <v/>
      </c>
      <c r="CR85" s="231" t="str">
        <f t="shared" si="288"/>
        <v/>
      </c>
      <c r="CS85" s="231" t="str">
        <f t="shared" si="288"/>
        <v/>
      </c>
      <c r="CT85" s="231" t="str">
        <f t="shared" si="288"/>
        <v/>
      </c>
      <c r="CU85" s="231" t="str">
        <f t="shared" si="288"/>
        <v/>
      </c>
      <c r="CV85" s="231" t="str">
        <f t="shared" si="288"/>
        <v/>
      </c>
      <c r="CW85" s="231" t="str">
        <f t="shared" si="288"/>
        <v/>
      </c>
      <c r="CX85" s="231" t="str">
        <f t="shared" si="288"/>
        <v/>
      </c>
      <c r="CY85" s="231" t="str">
        <f t="shared" si="288"/>
        <v/>
      </c>
      <c r="CZ85" s="231" t="str">
        <f t="shared" si="288"/>
        <v/>
      </c>
      <c r="DA85" s="231" t="str">
        <f t="shared" si="288"/>
        <v/>
      </c>
      <c r="DB85" s="231" t="str">
        <f t="shared" si="288"/>
        <v/>
      </c>
      <c r="DC85" s="231" t="str">
        <f t="shared" si="288"/>
        <v/>
      </c>
      <c r="DD85" s="231" t="str">
        <f t="shared" si="288"/>
        <v/>
      </c>
      <c r="DE85" s="231" t="str">
        <f t="shared" si="288"/>
        <v/>
      </c>
      <c r="DF85" s="231" t="str">
        <f t="shared" si="288"/>
        <v/>
      </c>
      <c r="DG85" s="231" t="str">
        <f t="shared" si="288"/>
        <v/>
      </c>
      <c r="DH85" s="231" t="str">
        <f t="shared" si="288"/>
        <v/>
      </c>
      <c r="DI85" s="231" t="str">
        <f t="shared" si="288"/>
        <v/>
      </c>
      <c r="DJ85" s="231" t="str">
        <f t="shared" si="288"/>
        <v/>
      </c>
      <c r="DK85" s="231" t="str">
        <f t="shared" si="288"/>
        <v/>
      </c>
      <c r="DL85" s="231" t="str">
        <f t="shared" si="288"/>
        <v/>
      </c>
      <c r="DM85" s="231" t="str">
        <f t="shared" si="288"/>
        <v/>
      </c>
      <c r="DN85" s="231" t="str">
        <f t="shared" si="288"/>
        <v/>
      </c>
      <c r="DO85" s="231" t="str">
        <f t="shared" si="288"/>
        <v/>
      </c>
      <c r="DP85" s="231" t="str">
        <f t="shared" si="288"/>
        <v/>
      </c>
      <c r="DQ85" s="231" t="str">
        <f t="shared" si="288"/>
        <v/>
      </c>
      <c r="DR85" s="231" t="str">
        <f t="shared" si="288"/>
        <v/>
      </c>
      <c r="DS85" s="231" t="str">
        <f t="shared" si="288"/>
        <v/>
      </c>
      <c r="DT85" s="231" t="str">
        <f t="shared" si="288"/>
        <v/>
      </c>
      <c r="DU85" s="231" t="str">
        <f t="shared" si="288"/>
        <v/>
      </c>
      <c r="DV85" s="231" t="str">
        <f t="shared" si="288"/>
        <v/>
      </c>
      <c r="DW85" s="231" t="str">
        <f t="shared" si="288"/>
        <v/>
      </c>
      <c r="DX85" s="231" t="str">
        <f t="shared" si="288"/>
        <v/>
      </c>
      <c r="DY85" s="231" t="str">
        <f t="shared" si="288"/>
        <v/>
      </c>
      <c r="DZ85" s="231" t="str">
        <f t="shared" si="288"/>
        <v/>
      </c>
      <c r="EA85" s="231" t="str">
        <f t="shared" si="288"/>
        <v/>
      </c>
      <c r="EB85" s="231" t="str">
        <f t="shared" si="288"/>
        <v/>
      </c>
      <c r="EC85" s="231" t="str">
        <f t="shared" ref="EC85:ER85" si="289">IFERROR(EC82*1000000/EC30,"")</f>
        <v/>
      </c>
      <c r="ED85" s="231" t="str">
        <f t="shared" si="289"/>
        <v/>
      </c>
      <c r="EE85" s="231" t="str">
        <f t="shared" si="289"/>
        <v/>
      </c>
      <c r="EF85" s="231" t="str">
        <f t="shared" si="289"/>
        <v/>
      </c>
      <c r="EG85" s="231" t="str">
        <f t="shared" si="289"/>
        <v/>
      </c>
      <c r="EH85" s="231" t="str">
        <f t="shared" si="289"/>
        <v/>
      </c>
      <c r="EI85" s="231" t="str">
        <f t="shared" si="289"/>
        <v/>
      </c>
      <c r="EJ85" s="231" t="str">
        <f t="shared" si="289"/>
        <v/>
      </c>
      <c r="EK85" s="231" t="str">
        <f t="shared" si="289"/>
        <v/>
      </c>
      <c r="EL85" s="231" t="str">
        <f t="shared" si="289"/>
        <v/>
      </c>
      <c r="EM85" s="231" t="str">
        <f t="shared" si="289"/>
        <v/>
      </c>
      <c r="EN85" s="231" t="str">
        <f t="shared" si="289"/>
        <v/>
      </c>
      <c r="EO85" s="231" t="str">
        <f t="shared" si="289"/>
        <v/>
      </c>
      <c r="EP85" s="231" t="str">
        <f t="shared" si="289"/>
        <v/>
      </c>
      <c r="EQ85" s="231" t="str">
        <f t="shared" si="289"/>
        <v/>
      </c>
      <c r="ER85" s="231" t="str">
        <f t="shared" si="289"/>
        <v/>
      </c>
      <c r="ES85" s="99"/>
      <c r="ET85" s="99"/>
      <c r="EU85" s="420"/>
      <c r="EV85" s="375" t="s">
        <v>330</v>
      </c>
      <c r="EW85" s="245" t="s">
        <v>331</v>
      </c>
      <c r="EX85" s="217" t="str">
        <f>IFERROR(EX82/EX30,"")</f>
        <v/>
      </c>
      <c r="EY85" s="217" t="str">
        <f>IFERROR(EY82/EY30,"")</f>
        <v/>
      </c>
      <c r="EZ85" s="217" t="str">
        <f t="shared" ref="EZ85:HK85" si="290">IFERROR(EZ82/EZ30,"")</f>
        <v/>
      </c>
      <c r="FA85" s="217" t="str">
        <f t="shared" si="290"/>
        <v/>
      </c>
      <c r="FB85" s="217" t="str">
        <f t="shared" si="290"/>
        <v/>
      </c>
      <c r="FC85" s="217" t="str">
        <f t="shared" si="290"/>
        <v/>
      </c>
      <c r="FD85" s="217" t="str">
        <f t="shared" si="290"/>
        <v/>
      </c>
      <c r="FE85" s="217" t="str">
        <f t="shared" si="290"/>
        <v/>
      </c>
      <c r="FF85" s="217" t="str">
        <f t="shared" si="290"/>
        <v/>
      </c>
      <c r="FG85" s="217" t="str">
        <f t="shared" si="290"/>
        <v/>
      </c>
      <c r="FH85" s="217" t="str">
        <f t="shared" si="290"/>
        <v/>
      </c>
      <c r="FI85" s="217" t="str">
        <f t="shared" si="290"/>
        <v/>
      </c>
      <c r="FJ85" s="217" t="str">
        <f t="shared" si="290"/>
        <v/>
      </c>
      <c r="FK85" s="217" t="str">
        <f t="shared" si="290"/>
        <v/>
      </c>
      <c r="FL85" s="217" t="str">
        <f t="shared" si="290"/>
        <v/>
      </c>
      <c r="FM85" s="217" t="str">
        <f t="shared" si="290"/>
        <v/>
      </c>
      <c r="FN85" s="217" t="str">
        <f t="shared" si="290"/>
        <v/>
      </c>
      <c r="FO85" s="217" t="str">
        <f t="shared" si="290"/>
        <v/>
      </c>
      <c r="FP85" s="217" t="str">
        <f t="shared" si="290"/>
        <v/>
      </c>
      <c r="FQ85" s="217" t="str">
        <f t="shared" si="290"/>
        <v/>
      </c>
      <c r="FR85" s="217" t="str">
        <f t="shared" si="290"/>
        <v/>
      </c>
      <c r="FS85" s="217" t="str">
        <f t="shared" si="290"/>
        <v/>
      </c>
      <c r="FT85" s="217" t="str">
        <f t="shared" si="290"/>
        <v/>
      </c>
      <c r="FU85" s="217" t="str">
        <f t="shared" si="290"/>
        <v/>
      </c>
      <c r="FV85" s="217" t="str">
        <f t="shared" si="290"/>
        <v/>
      </c>
      <c r="FW85" s="217" t="str">
        <f t="shared" si="290"/>
        <v/>
      </c>
      <c r="FX85" s="217" t="str">
        <f t="shared" si="290"/>
        <v/>
      </c>
      <c r="FY85" s="217" t="str">
        <f t="shared" si="290"/>
        <v/>
      </c>
      <c r="FZ85" s="217" t="str">
        <f t="shared" si="290"/>
        <v/>
      </c>
      <c r="GA85" s="217" t="str">
        <f t="shared" si="290"/>
        <v/>
      </c>
      <c r="GB85" s="217" t="str">
        <f t="shared" si="290"/>
        <v/>
      </c>
      <c r="GC85" s="217" t="str">
        <f t="shared" si="290"/>
        <v/>
      </c>
      <c r="GD85" s="217" t="str">
        <f t="shared" si="290"/>
        <v/>
      </c>
      <c r="GE85" s="217" t="str">
        <f t="shared" si="290"/>
        <v/>
      </c>
      <c r="GF85" s="217" t="str">
        <f t="shared" si="290"/>
        <v/>
      </c>
      <c r="GG85" s="217" t="str">
        <f t="shared" si="290"/>
        <v/>
      </c>
      <c r="GH85" s="217" t="str">
        <f t="shared" si="290"/>
        <v/>
      </c>
      <c r="GI85" s="217" t="str">
        <f t="shared" si="290"/>
        <v/>
      </c>
      <c r="GJ85" s="217" t="str">
        <f t="shared" si="290"/>
        <v/>
      </c>
      <c r="GK85" s="217" t="str">
        <f t="shared" si="290"/>
        <v/>
      </c>
      <c r="GL85" s="217" t="str">
        <f t="shared" si="290"/>
        <v/>
      </c>
      <c r="GM85" s="217" t="str">
        <f t="shared" si="290"/>
        <v/>
      </c>
      <c r="GN85" s="217" t="str">
        <f t="shared" si="290"/>
        <v/>
      </c>
      <c r="GO85" s="217" t="str">
        <f t="shared" si="290"/>
        <v/>
      </c>
      <c r="GP85" s="217" t="str">
        <f t="shared" si="290"/>
        <v/>
      </c>
      <c r="GQ85" s="217" t="str">
        <f t="shared" si="290"/>
        <v/>
      </c>
      <c r="GR85" s="217" t="str">
        <f t="shared" si="290"/>
        <v/>
      </c>
      <c r="GS85" s="217" t="str">
        <f t="shared" si="290"/>
        <v/>
      </c>
      <c r="GT85" s="217" t="str">
        <f t="shared" si="290"/>
        <v/>
      </c>
      <c r="GU85" s="217" t="str">
        <f t="shared" si="290"/>
        <v/>
      </c>
      <c r="GV85" s="217" t="str">
        <f t="shared" si="290"/>
        <v/>
      </c>
      <c r="GW85" s="217" t="str">
        <f t="shared" si="290"/>
        <v/>
      </c>
      <c r="GX85" s="217" t="str">
        <f t="shared" si="290"/>
        <v/>
      </c>
      <c r="GY85" s="217" t="str">
        <f t="shared" si="290"/>
        <v/>
      </c>
      <c r="GZ85" s="217" t="str">
        <f t="shared" si="290"/>
        <v/>
      </c>
      <c r="HA85" s="217" t="str">
        <f t="shared" si="290"/>
        <v/>
      </c>
      <c r="HB85" s="217" t="str">
        <f t="shared" si="290"/>
        <v/>
      </c>
      <c r="HC85" s="217" t="str">
        <f t="shared" si="290"/>
        <v/>
      </c>
      <c r="HD85" s="217" t="str">
        <f t="shared" si="290"/>
        <v/>
      </c>
      <c r="HE85" s="217" t="str">
        <f t="shared" si="290"/>
        <v/>
      </c>
      <c r="HF85" s="217" t="str">
        <f t="shared" si="290"/>
        <v/>
      </c>
      <c r="HG85" s="217" t="str">
        <f t="shared" si="290"/>
        <v/>
      </c>
      <c r="HH85" s="217" t="str">
        <f t="shared" si="290"/>
        <v/>
      </c>
      <c r="HI85" s="217" t="str">
        <f t="shared" si="290"/>
        <v/>
      </c>
      <c r="HJ85" s="217" t="str">
        <f t="shared" si="290"/>
        <v/>
      </c>
      <c r="HK85" s="217" t="str">
        <f t="shared" si="290"/>
        <v/>
      </c>
      <c r="HL85" s="217" t="str">
        <f t="shared" ref="HL85:JW85" si="291">IFERROR(HL82/HL30,"")</f>
        <v/>
      </c>
      <c r="HM85" s="217" t="str">
        <f t="shared" si="291"/>
        <v/>
      </c>
      <c r="HN85" s="217" t="str">
        <f t="shared" si="291"/>
        <v/>
      </c>
      <c r="HO85" s="217" t="str">
        <f t="shared" si="291"/>
        <v/>
      </c>
      <c r="HP85" s="217" t="str">
        <f t="shared" si="291"/>
        <v/>
      </c>
      <c r="HQ85" s="217" t="str">
        <f t="shared" si="291"/>
        <v/>
      </c>
      <c r="HR85" s="217" t="str">
        <f t="shared" si="291"/>
        <v/>
      </c>
      <c r="HS85" s="217" t="str">
        <f t="shared" si="291"/>
        <v/>
      </c>
      <c r="HT85" s="217" t="str">
        <f t="shared" si="291"/>
        <v/>
      </c>
      <c r="HU85" s="217" t="str">
        <f t="shared" si="291"/>
        <v/>
      </c>
      <c r="HV85" s="217" t="str">
        <f t="shared" si="291"/>
        <v/>
      </c>
      <c r="HW85" s="217" t="str">
        <f t="shared" si="291"/>
        <v/>
      </c>
      <c r="HX85" s="217" t="str">
        <f t="shared" si="291"/>
        <v/>
      </c>
      <c r="HY85" s="217" t="str">
        <f t="shared" si="291"/>
        <v/>
      </c>
      <c r="HZ85" s="217" t="str">
        <f t="shared" si="291"/>
        <v/>
      </c>
      <c r="IA85" s="217" t="str">
        <f t="shared" si="291"/>
        <v/>
      </c>
      <c r="IB85" s="217" t="str">
        <f t="shared" si="291"/>
        <v/>
      </c>
      <c r="IC85" s="217" t="str">
        <f t="shared" si="291"/>
        <v/>
      </c>
      <c r="ID85" s="217" t="str">
        <f t="shared" si="291"/>
        <v/>
      </c>
      <c r="IE85" s="217" t="str">
        <f t="shared" si="291"/>
        <v/>
      </c>
      <c r="IF85" s="217" t="str">
        <f t="shared" si="291"/>
        <v/>
      </c>
      <c r="IG85" s="217" t="str">
        <f t="shared" si="291"/>
        <v/>
      </c>
      <c r="IH85" s="217" t="str">
        <f t="shared" si="291"/>
        <v/>
      </c>
      <c r="II85" s="217" t="str">
        <f t="shared" si="291"/>
        <v/>
      </c>
      <c r="IJ85" s="217" t="str">
        <f t="shared" si="291"/>
        <v/>
      </c>
      <c r="IK85" s="217" t="str">
        <f t="shared" si="291"/>
        <v/>
      </c>
      <c r="IL85" s="217" t="str">
        <f t="shared" si="291"/>
        <v/>
      </c>
      <c r="IM85" s="217" t="str">
        <f t="shared" si="291"/>
        <v/>
      </c>
      <c r="IN85" s="217" t="str">
        <f t="shared" si="291"/>
        <v/>
      </c>
      <c r="IO85" s="217" t="str">
        <f t="shared" si="291"/>
        <v/>
      </c>
      <c r="IP85" s="217" t="str">
        <f t="shared" si="291"/>
        <v/>
      </c>
      <c r="IQ85" s="217" t="str">
        <f t="shared" si="291"/>
        <v/>
      </c>
      <c r="IR85" s="217" t="str">
        <f t="shared" si="291"/>
        <v/>
      </c>
      <c r="IS85" s="217" t="str">
        <f t="shared" si="291"/>
        <v/>
      </c>
      <c r="IT85" s="217" t="str">
        <f t="shared" si="291"/>
        <v/>
      </c>
      <c r="IU85" s="217" t="str">
        <f t="shared" si="291"/>
        <v/>
      </c>
      <c r="IV85" s="217" t="str">
        <f t="shared" si="291"/>
        <v/>
      </c>
      <c r="IW85" s="217" t="str">
        <f t="shared" si="291"/>
        <v/>
      </c>
      <c r="IX85" s="217" t="str">
        <f t="shared" si="291"/>
        <v/>
      </c>
      <c r="IY85" s="217" t="str">
        <f t="shared" si="291"/>
        <v/>
      </c>
      <c r="IZ85" s="217" t="str">
        <f t="shared" si="291"/>
        <v/>
      </c>
      <c r="JA85" s="217" t="str">
        <f t="shared" si="291"/>
        <v/>
      </c>
      <c r="JB85" s="217" t="str">
        <f t="shared" si="291"/>
        <v/>
      </c>
      <c r="JC85" s="217" t="str">
        <f t="shared" si="291"/>
        <v/>
      </c>
      <c r="JD85" s="217" t="str">
        <f t="shared" si="291"/>
        <v/>
      </c>
      <c r="JE85" s="217" t="str">
        <f t="shared" si="291"/>
        <v/>
      </c>
      <c r="JF85" s="217" t="str">
        <f t="shared" si="291"/>
        <v/>
      </c>
      <c r="JG85" s="217" t="str">
        <f t="shared" si="291"/>
        <v/>
      </c>
      <c r="JH85" s="217" t="str">
        <f t="shared" si="291"/>
        <v/>
      </c>
      <c r="JI85" s="217" t="str">
        <f t="shared" si="291"/>
        <v/>
      </c>
      <c r="JJ85" s="217" t="str">
        <f t="shared" si="291"/>
        <v/>
      </c>
      <c r="JK85" s="217" t="str">
        <f t="shared" si="291"/>
        <v/>
      </c>
      <c r="JL85" s="217" t="str">
        <f t="shared" si="291"/>
        <v/>
      </c>
      <c r="JM85" s="217" t="str">
        <f t="shared" si="291"/>
        <v/>
      </c>
      <c r="JN85" s="217" t="str">
        <f t="shared" si="291"/>
        <v/>
      </c>
      <c r="JO85" s="217" t="str">
        <f t="shared" si="291"/>
        <v/>
      </c>
      <c r="JP85" s="217" t="str">
        <f t="shared" si="291"/>
        <v/>
      </c>
      <c r="JQ85" s="217" t="str">
        <f t="shared" si="291"/>
        <v/>
      </c>
      <c r="JR85" s="217" t="str">
        <f t="shared" si="291"/>
        <v/>
      </c>
      <c r="JS85" s="217" t="str">
        <f t="shared" si="291"/>
        <v/>
      </c>
      <c r="JT85" s="217" t="str">
        <f t="shared" si="291"/>
        <v/>
      </c>
      <c r="JU85" s="217" t="str">
        <f t="shared" si="291"/>
        <v/>
      </c>
      <c r="JV85" s="217" t="str">
        <f t="shared" si="291"/>
        <v/>
      </c>
      <c r="JW85" s="217" t="str">
        <f t="shared" si="291"/>
        <v/>
      </c>
      <c r="JX85" s="217" t="str">
        <f t="shared" ref="JX85:KW85" si="292">IFERROR(JX82/JX30,"")</f>
        <v/>
      </c>
      <c r="JY85" s="217" t="str">
        <f t="shared" si="292"/>
        <v/>
      </c>
      <c r="JZ85" s="217" t="str">
        <f t="shared" si="292"/>
        <v/>
      </c>
      <c r="KA85" s="217" t="str">
        <f t="shared" si="292"/>
        <v/>
      </c>
      <c r="KB85" s="217" t="str">
        <f t="shared" si="292"/>
        <v/>
      </c>
      <c r="KC85" s="217" t="str">
        <f t="shared" si="292"/>
        <v/>
      </c>
      <c r="KD85" s="217" t="str">
        <f t="shared" si="292"/>
        <v/>
      </c>
      <c r="KE85" s="217" t="str">
        <f t="shared" si="292"/>
        <v/>
      </c>
      <c r="KF85" s="217" t="str">
        <f t="shared" si="292"/>
        <v/>
      </c>
      <c r="KG85" s="217" t="str">
        <f t="shared" si="292"/>
        <v/>
      </c>
      <c r="KH85" s="217" t="str">
        <f t="shared" si="292"/>
        <v/>
      </c>
      <c r="KI85" s="217" t="str">
        <f t="shared" si="292"/>
        <v/>
      </c>
      <c r="KJ85" s="217" t="str">
        <f t="shared" si="292"/>
        <v/>
      </c>
      <c r="KK85" s="217" t="str">
        <f t="shared" si="292"/>
        <v/>
      </c>
      <c r="KL85" s="217" t="str">
        <f t="shared" si="292"/>
        <v/>
      </c>
      <c r="KM85" s="217" t="str">
        <f t="shared" si="292"/>
        <v/>
      </c>
      <c r="KN85" s="217" t="str">
        <f t="shared" si="292"/>
        <v/>
      </c>
      <c r="KO85" s="217" t="str">
        <f t="shared" si="292"/>
        <v/>
      </c>
      <c r="KP85" s="217" t="str">
        <f t="shared" si="292"/>
        <v/>
      </c>
      <c r="KQ85" s="217" t="str">
        <f t="shared" si="292"/>
        <v/>
      </c>
      <c r="KR85" s="217" t="str">
        <f t="shared" si="292"/>
        <v/>
      </c>
      <c r="KS85" s="217" t="str">
        <f t="shared" si="292"/>
        <v/>
      </c>
      <c r="KT85" s="217" t="str">
        <f t="shared" si="292"/>
        <v/>
      </c>
      <c r="KU85" s="217" t="str">
        <f t="shared" si="292"/>
        <v/>
      </c>
      <c r="KV85" s="217" t="str">
        <f t="shared" si="292"/>
        <v/>
      </c>
      <c r="KW85" s="217" t="str">
        <f t="shared" si="292"/>
        <v/>
      </c>
    </row>
    <row r="86" spans="1:309" ht="20.100000000000001" customHeight="1" x14ac:dyDescent="0.25">
      <c r="A86" s="401"/>
      <c r="B86" s="326" t="s">
        <v>336</v>
      </c>
      <c r="C86" s="327" t="s">
        <v>333</v>
      </c>
      <c r="D86" s="232" t="str">
        <f t="shared" ref="D86:BO86" si="293">IFERROR(D81*1000000/12/D12,"")</f>
        <v/>
      </c>
      <c r="E86" s="232" t="str">
        <f t="shared" si="293"/>
        <v/>
      </c>
      <c r="F86" s="232" t="str">
        <f t="shared" si="293"/>
        <v/>
      </c>
      <c r="G86" s="232" t="str">
        <f t="shared" si="293"/>
        <v/>
      </c>
      <c r="H86" s="232" t="str">
        <f t="shared" si="293"/>
        <v/>
      </c>
      <c r="I86" s="232" t="str">
        <f t="shared" si="293"/>
        <v/>
      </c>
      <c r="J86" s="232" t="str">
        <f t="shared" si="293"/>
        <v/>
      </c>
      <c r="K86" s="232" t="str">
        <f t="shared" si="293"/>
        <v/>
      </c>
      <c r="L86" s="232" t="str">
        <f t="shared" si="293"/>
        <v/>
      </c>
      <c r="M86" s="232" t="str">
        <f t="shared" si="293"/>
        <v/>
      </c>
      <c r="N86" s="232" t="str">
        <f t="shared" si="293"/>
        <v/>
      </c>
      <c r="O86" s="232" t="str">
        <f t="shared" si="293"/>
        <v/>
      </c>
      <c r="P86" s="232" t="str">
        <f t="shared" si="293"/>
        <v/>
      </c>
      <c r="Q86" s="232" t="str">
        <f t="shared" si="293"/>
        <v/>
      </c>
      <c r="R86" s="232" t="str">
        <f t="shared" si="293"/>
        <v/>
      </c>
      <c r="S86" s="232" t="str">
        <f t="shared" si="293"/>
        <v/>
      </c>
      <c r="T86" s="232" t="str">
        <f t="shared" si="293"/>
        <v/>
      </c>
      <c r="U86" s="232" t="str">
        <f t="shared" si="293"/>
        <v/>
      </c>
      <c r="V86" s="232" t="str">
        <f t="shared" si="293"/>
        <v/>
      </c>
      <c r="W86" s="232" t="str">
        <f t="shared" si="293"/>
        <v/>
      </c>
      <c r="X86" s="232" t="str">
        <f t="shared" si="293"/>
        <v/>
      </c>
      <c r="Y86" s="232" t="str">
        <f t="shared" si="293"/>
        <v/>
      </c>
      <c r="Z86" s="232" t="str">
        <f t="shared" si="293"/>
        <v/>
      </c>
      <c r="AA86" s="232" t="str">
        <f t="shared" si="293"/>
        <v/>
      </c>
      <c r="AB86" s="232" t="str">
        <f t="shared" si="293"/>
        <v/>
      </c>
      <c r="AC86" s="232" t="str">
        <f t="shared" si="293"/>
        <v/>
      </c>
      <c r="AD86" s="232" t="str">
        <f t="shared" si="293"/>
        <v/>
      </c>
      <c r="AE86" s="232" t="str">
        <f t="shared" si="293"/>
        <v/>
      </c>
      <c r="AF86" s="232" t="str">
        <f t="shared" si="293"/>
        <v/>
      </c>
      <c r="AG86" s="232" t="str">
        <f t="shared" si="293"/>
        <v/>
      </c>
      <c r="AH86" s="232" t="str">
        <f t="shared" si="293"/>
        <v/>
      </c>
      <c r="AI86" s="232" t="str">
        <f t="shared" si="293"/>
        <v/>
      </c>
      <c r="AJ86" s="232" t="str">
        <f t="shared" si="293"/>
        <v/>
      </c>
      <c r="AK86" s="232" t="str">
        <f t="shared" si="293"/>
        <v/>
      </c>
      <c r="AL86" s="232" t="str">
        <f t="shared" si="293"/>
        <v/>
      </c>
      <c r="AM86" s="232" t="str">
        <f t="shared" si="293"/>
        <v/>
      </c>
      <c r="AN86" s="232" t="str">
        <f t="shared" si="293"/>
        <v/>
      </c>
      <c r="AO86" s="232" t="str">
        <f t="shared" si="293"/>
        <v/>
      </c>
      <c r="AP86" s="232" t="str">
        <f t="shared" si="293"/>
        <v/>
      </c>
      <c r="AQ86" s="232" t="str">
        <f t="shared" si="293"/>
        <v/>
      </c>
      <c r="AR86" s="232" t="str">
        <f t="shared" si="293"/>
        <v/>
      </c>
      <c r="AS86" s="232" t="str">
        <f t="shared" si="293"/>
        <v/>
      </c>
      <c r="AT86" s="232" t="str">
        <f t="shared" si="293"/>
        <v/>
      </c>
      <c r="AU86" s="232" t="str">
        <f t="shared" si="293"/>
        <v/>
      </c>
      <c r="AV86" s="232" t="str">
        <f t="shared" si="293"/>
        <v/>
      </c>
      <c r="AW86" s="232" t="str">
        <f t="shared" si="293"/>
        <v/>
      </c>
      <c r="AX86" s="232" t="str">
        <f t="shared" si="293"/>
        <v/>
      </c>
      <c r="AY86" s="232" t="str">
        <f t="shared" si="293"/>
        <v/>
      </c>
      <c r="AZ86" s="232" t="str">
        <f t="shared" si="293"/>
        <v/>
      </c>
      <c r="BA86" s="232" t="str">
        <f t="shared" si="293"/>
        <v/>
      </c>
      <c r="BB86" s="232" t="str">
        <f t="shared" si="293"/>
        <v/>
      </c>
      <c r="BC86" s="232" t="str">
        <f t="shared" si="293"/>
        <v/>
      </c>
      <c r="BD86" s="232" t="str">
        <f t="shared" si="293"/>
        <v/>
      </c>
      <c r="BE86" s="232" t="str">
        <f t="shared" si="293"/>
        <v/>
      </c>
      <c r="BF86" s="232" t="str">
        <f t="shared" si="293"/>
        <v/>
      </c>
      <c r="BG86" s="232" t="str">
        <f t="shared" si="293"/>
        <v/>
      </c>
      <c r="BH86" s="232" t="str">
        <f t="shared" si="293"/>
        <v/>
      </c>
      <c r="BI86" s="232" t="str">
        <f t="shared" si="293"/>
        <v/>
      </c>
      <c r="BJ86" s="232" t="str">
        <f t="shared" si="293"/>
        <v/>
      </c>
      <c r="BK86" s="232" t="str">
        <f t="shared" si="293"/>
        <v/>
      </c>
      <c r="BL86" s="232" t="str">
        <f t="shared" si="293"/>
        <v/>
      </c>
      <c r="BM86" s="232" t="str">
        <f t="shared" si="293"/>
        <v/>
      </c>
      <c r="BN86" s="232" t="str">
        <f t="shared" si="293"/>
        <v/>
      </c>
      <c r="BO86" s="232" t="str">
        <f t="shared" si="293"/>
        <v/>
      </c>
      <c r="BP86" s="232" t="str">
        <f t="shared" ref="BP86:EA86" si="294">IFERROR(BP81*1000000/12/BP12,"")</f>
        <v/>
      </c>
      <c r="BQ86" s="232" t="str">
        <f t="shared" si="294"/>
        <v/>
      </c>
      <c r="BR86" s="232" t="str">
        <f t="shared" si="294"/>
        <v/>
      </c>
      <c r="BS86" s="232" t="str">
        <f t="shared" si="294"/>
        <v/>
      </c>
      <c r="BT86" s="232" t="str">
        <f t="shared" si="294"/>
        <v/>
      </c>
      <c r="BU86" s="232" t="str">
        <f t="shared" si="294"/>
        <v/>
      </c>
      <c r="BV86" s="232" t="str">
        <f t="shared" si="294"/>
        <v/>
      </c>
      <c r="BW86" s="232" t="str">
        <f t="shared" si="294"/>
        <v/>
      </c>
      <c r="BX86" s="232" t="str">
        <f t="shared" si="294"/>
        <v/>
      </c>
      <c r="BY86" s="232" t="str">
        <f t="shared" si="294"/>
        <v/>
      </c>
      <c r="BZ86" s="232" t="str">
        <f t="shared" si="294"/>
        <v/>
      </c>
      <c r="CA86" s="232" t="str">
        <f t="shared" si="294"/>
        <v/>
      </c>
      <c r="CB86" s="232" t="str">
        <f t="shared" si="294"/>
        <v/>
      </c>
      <c r="CC86" s="232" t="str">
        <f t="shared" si="294"/>
        <v/>
      </c>
      <c r="CD86" s="232" t="str">
        <f t="shared" si="294"/>
        <v/>
      </c>
      <c r="CE86" s="232" t="str">
        <f t="shared" si="294"/>
        <v/>
      </c>
      <c r="CF86" s="232" t="str">
        <f t="shared" si="294"/>
        <v/>
      </c>
      <c r="CG86" s="232" t="str">
        <f t="shared" si="294"/>
        <v/>
      </c>
      <c r="CH86" s="232" t="str">
        <f t="shared" si="294"/>
        <v/>
      </c>
      <c r="CI86" s="232" t="str">
        <f t="shared" si="294"/>
        <v/>
      </c>
      <c r="CJ86" s="232" t="str">
        <f t="shared" si="294"/>
        <v/>
      </c>
      <c r="CK86" s="232" t="str">
        <f t="shared" si="294"/>
        <v/>
      </c>
      <c r="CL86" s="232" t="str">
        <f t="shared" si="294"/>
        <v/>
      </c>
      <c r="CM86" s="232" t="str">
        <f t="shared" si="294"/>
        <v/>
      </c>
      <c r="CN86" s="232" t="str">
        <f t="shared" si="294"/>
        <v/>
      </c>
      <c r="CO86" s="232" t="str">
        <f t="shared" si="294"/>
        <v/>
      </c>
      <c r="CP86" s="232" t="str">
        <f t="shared" si="294"/>
        <v/>
      </c>
      <c r="CQ86" s="232" t="str">
        <f t="shared" si="294"/>
        <v/>
      </c>
      <c r="CR86" s="232" t="str">
        <f t="shared" si="294"/>
        <v/>
      </c>
      <c r="CS86" s="232" t="str">
        <f t="shared" si="294"/>
        <v/>
      </c>
      <c r="CT86" s="232" t="str">
        <f t="shared" si="294"/>
        <v/>
      </c>
      <c r="CU86" s="232" t="str">
        <f t="shared" si="294"/>
        <v/>
      </c>
      <c r="CV86" s="232" t="str">
        <f t="shared" si="294"/>
        <v/>
      </c>
      <c r="CW86" s="232" t="str">
        <f t="shared" si="294"/>
        <v/>
      </c>
      <c r="CX86" s="232" t="str">
        <f t="shared" si="294"/>
        <v/>
      </c>
      <c r="CY86" s="232" t="str">
        <f t="shared" si="294"/>
        <v/>
      </c>
      <c r="CZ86" s="232" t="str">
        <f t="shared" si="294"/>
        <v/>
      </c>
      <c r="DA86" s="232" t="str">
        <f t="shared" si="294"/>
        <v/>
      </c>
      <c r="DB86" s="232" t="str">
        <f t="shared" si="294"/>
        <v/>
      </c>
      <c r="DC86" s="232" t="str">
        <f t="shared" si="294"/>
        <v/>
      </c>
      <c r="DD86" s="232" t="str">
        <f t="shared" si="294"/>
        <v/>
      </c>
      <c r="DE86" s="232" t="str">
        <f t="shared" si="294"/>
        <v/>
      </c>
      <c r="DF86" s="232" t="str">
        <f t="shared" si="294"/>
        <v/>
      </c>
      <c r="DG86" s="232" t="str">
        <f t="shared" si="294"/>
        <v/>
      </c>
      <c r="DH86" s="232" t="str">
        <f t="shared" si="294"/>
        <v/>
      </c>
      <c r="DI86" s="232" t="str">
        <f t="shared" si="294"/>
        <v/>
      </c>
      <c r="DJ86" s="232" t="str">
        <f t="shared" si="294"/>
        <v/>
      </c>
      <c r="DK86" s="232" t="str">
        <f t="shared" si="294"/>
        <v/>
      </c>
      <c r="DL86" s="232" t="str">
        <f t="shared" si="294"/>
        <v/>
      </c>
      <c r="DM86" s="232" t="str">
        <f t="shared" si="294"/>
        <v/>
      </c>
      <c r="DN86" s="232" t="str">
        <f t="shared" si="294"/>
        <v/>
      </c>
      <c r="DO86" s="232" t="str">
        <f t="shared" si="294"/>
        <v/>
      </c>
      <c r="DP86" s="232" t="str">
        <f t="shared" si="294"/>
        <v/>
      </c>
      <c r="DQ86" s="232" t="str">
        <f t="shared" si="294"/>
        <v/>
      </c>
      <c r="DR86" s="232" t="str">
        <f t="shared" si="294"/>
        <v/>
      </c>
      <c r="DS86" s="232" t="str">
        <f t="shared" si="294"/>
        <v/>
      </c>
      <c r="DT86" s="232" t="str">
        <f t="shared" si="294"/>
        <v/>
      </c>
      <c r="DU86" s="232" t="str">
        <f t="shared" si="294"/>
        <v/>
      </c>
      <c r="DV86" s="232" t="str">
        <f t="shared" si="294"/>
        <v/>
      </c>
      <c r="DW86" s="232" t="str">
        <f t="shared" si="294"/>
        <v/>
      </c>
      <c r="DX86" s="232" t="str">
        <f t="shared" si="294"/>
        <v/>
      </c>
      <c r="DY86" s="232" t="str">
        <f t="shared" si="294"/>
        <v/>
      </c>
      <c r="DZ86" s="232" t="str">
        <f t="shared" si="294"/>
        <v/>
      </c>
      <c r="EA86" s="232" t="str">
        <f t="shared" si="294"/>
        <v/>
      </c>
      <c r="EB86" s="232" t="str">
        <f t="shared" ref="EB86:ER86" si="295">IFERROR(EB81*1000000/12/EB12,"")</f>
        <v/>
      </c>
      <c r="EC86" s="232" t="str">
        <f t="shared" si="295"/>
        <v/>
      </c>
      <c r="ED86" s="232" t="str">
        <f t="shared" si="295"/>
        <v/>
      </c>
      <c r="EE86" s="232" t="str">
        <f t="shared" si="295"/>
        <v/>
      </c>
      <c r="EF86" s="232" t="str">
        <f t="shared" si="295"/>
        <v/>
      </c>
      <c r="EG86" s="232" t="str">
        <f t="shared" si="295"/>
        <v/>
      </c>
      <c r="EH86" s="232" t="str">
        <f t="shared" si="295"/>
        <v/>
      </c>
      <c r="EI86" s="232" t="str">
        <f t="shared" si="295"/>
        <v/>
      </c>
      <c r="EJ86" s="232" t="str">
        <f t="shared" si="295"/>
        <v/>
      </c>
      <c r="EK86" s="232" t="str">
        <f t="shared" si="295"/>
        <v/>
      </c>
      <c r="EL86" s="232" t="str">
        <f t="shared" si="295"/>
        <v/>
      </c>
      <c r="EM86" s="232" t="str">
        <f t="shared" si="295"/>
        <v/>
      </c>
      <c r="EN86" s="232" t="str">
        <f t="shared" si="295"/>
        <v/>
      </c>
      <c r="EO86" s="232" t="str">
        <f t="shared" si="295"/>
        <v/>
      </c>
      <c r="EP86" s="232" t="str">
        <f t="shared" si="295"/>
        <v/>
      </c>
      <c r="EQ86" s="232" t="str">
        <f t="shared" si="295"/>
        <v/>
      </c>
      <c r="ER86" s="232" t="str">
        <f t="shared" si="295"/>
        <v/>
      </c>
      <c r="ES86" s="99"/>
      <c r="ET86" s="99"/>
      <c r="EU86" s="420"/>
      <c r="EV86" s="375" t="s">
        <v>336</v>
      </c>
      <c r="EW86" s="245" t="s">
        <v>333</v>
      </c>
      <c r="EX86" s="217" t="str">
        <f>IFERROR(EX81/EX12,"")</f>
        <v/>
      </c>
      <c r="EY86" s="217" t="str">
        <f>IFERROR(EY81/EY12,"")</f>
        <v/>
      </c>
      <c r="EZ86" s="217" t="str">
        <f t="shared" ref="EZ86:HK86" si="296">IFERROR(EZ81/EZ12,"")</f>
        <v/>
      </c>
      <c r="FA86" s="217" t="str">
        <f t="shared" si="296"/>
        <v/>
      </c>
      <c r="FB86" s="217" t="str">
        <f t="shared" si="296"/>
        <v/>
      </c>
      <c r="FC86" s="217" t="str">
        <f t="shared" si="296"/>
        <v/>
      </c>
      <c r="FD86" s="217" t="str">
        <f t="shared" si="296"/>
        <v/>
      </c>
      <c r="FE86" s="217" t="str">
        <f t="shared" si="296"/>
        <v/>
      </c>
      <c r="FF86" s="217" t="str">
        <f t="shared" si="296"/>
        <v/>
      </c>
      <c r="FG86" s="217" t="str">
        <f t="shared" si="296"/>
        <v/>
      </c>
      <c r="FH86" s="217" t="str">
        <f t="shared" si="296"/>
        <v/>
      </c>
      <c r="FI86" s="217" t="str">
        <f t="shared" si="296"/>
        <v/>
      </c>
      <c r="FJ86" s="217" t="str">
        <f t="shared" si="296"/>
        <v/>
      </c>
      <c r="FK86" s="217" t="str">
        <f t="shared" si="296"/>
        <v/>
      </c>
      <c r="FL86" s="217" t="str">
        <f t="shared" si="296"/>
        <v/>
      </c>
      <c r="FM86" s="217" t="str">
        <f t="shared" si="296"/>
        <v/>
      </c>
      <c r="FN86" s="217" t="str">
        <f t="shared" si="296"/>
        <v/>
      </c>
      <c r="FO86" s="217" t="str">
        <f t="shared" si="296"/>
        <v/>
      </c>
      <c r="FP86" s="217" t="str">
        <f t="shared" si="296"/>
        <v/>
      </c>
      <c r="FQ86" s="217" t="str">
        <f t="shared" si="296"/>
        <v/>
      </c>
      <c r="FR86" s="217" t="str">
        <f t="shared" si="296"/>
        <v/>
      </c>
      <c r="FS86" s="217" t="str">
        <f t="shared" si="296"/>
        <v/>
      </c>
      <c r="FT86" s="217" t="str">
        <f t="shared" si="296"/>
        <v/>
      </c>
      <c r="FU86" s="217" t="str">
        <f t="shared" si="296"/>
        <v/>
      </c>
      <c r="FV86" s="217" t="str">
        <f t="shared" si="296"/>
        <v/>
      </c>
      <c r="FW86" s="217" t="str">
        <f t="shared" si="296"/>
        <v/>
      </c>
      <c r="FX86" s="217" t="str">
        <f t="shared" si="296"/>
        <v/>
      </c>
      <c r="FY86" s="217" t="str">
        <f t="shared" si="296"/>
        <v/>
      </c>
      <c r="FZ86" s="217" t="str">
        <f t="shared" si="296"/>
        <v/>
      </c>
      <c r="GA86" s="217" t="str">
        <f t="shared" si="296"/>
        <v/>
      </c>
      <c r="GB86" s="217" t="str">
        <f t="shared" si="296"/>
        <v/>
      </c>
      <c r="GC86" s="217" t="str">
        <f t="shared" si="296"/>
        <v/>
      </c>
      <c r="GD86" s="217" t="str">
        <f t="shared" si="296"/>
        <v/>
      </c>
      <c r="GE86" s="217" t="str">
        <f t="shared" si="296"/>
        <v/>
      </c>
      <c r="GF86" s="217" t="str">
        <f t="shared" si="296"/>
        <v/>
      </c>
      <c r="GG86" s="217" t="str">
        <f t="shared" si="296"/>
        <v/>
      </c>
      <c r="GH86" s="217" t="str">
        <f t="shared" si="296"/>
        <v/>
      </c>
      <c r="GI86" s="217" t="str">
        <f t="shared" si="296"/>
        <v/>
      </c>
      <c r="GJ86" s="217" t="str">
        <f t="shared" si="296"/>
        <v/>
      </c>
      <c r="GK86" s="217" t="str">
        <f t="shared" si="296"/>
        <v/>
      </c>
      <c r="GL86" s="217" t="str">
        <f t="shared" si="296"/>
        <v/>
      </c>
      <c r="GM86" s="217" t="str">
        <f t="shared" si="296"/>
        <v/>
      </c>
      <c r="GN86" s="217" t="str">
        <f t="shared" si="296"/>
        <v/>
      </c>
      <c r="GO86" s="217" t="str">
        <f t="shared" si="296"/>
        <v/>
      </c>
      <c r="GP86" s="217" t="str">
        <f t="shared" si="296"/>
        <v/>
      </c>
      <c r="GQ86" s="217" t="str">
        <f t="shared" si="296"/>
        <v/>
      </c>
      <c r="GR86" s="217" t="str">
        <f t="shared" si="296"/>
        <v/>
      </c>
      <c r="GS86" s="217" t="str">
        <f t="shared" si="296"/>
        <v/>
      </c>
      <c r="GT86" s="217" t="str">
        <f t="shared" si="296"/>
        <v/>
      </c>
      <c r="GU86" s="217" t="str">
        <f t="shared" si="296"/>
        <v/>
      </c>
      <c r="GV86" s="217" t="str">
        <f t="shared" si="296"/>
        <v/>
      </c>
      <c r="GW86" s="217" t="str">
        <f t="shared" si="296"/>
        <v/>
      </c>
      <c r="GX86" s="217" t="str">
        <f t="shared" si="296"/>
        <v/>
      </c>
      <c r="GY86" s="217" t="str">
        <f t="shared" si="296"/>
        <v/>
      </c>
      <c r="GZ86" s="217" t="str">
        <f t="shared" si="296"/>
        <v/>
      </c>
      <c r="HA86" s="217" t="str">
        <f t="shared" si="296"/>
        <v/>
      </c>
      <c r="HB86" s="217" t="str">
        <f t="shared" si="296"/>
        <v/>
      </c>
      <c r="HC86" s="217" t="str">
        <f t="shared" si="296"/>
        <v/>
      </c>
      <c r="HD86" s="217" t="str">
        <f t="shared" si="296"/>
        <v/>
      </c>
      <c r="HE86" s="217" t="str">
        <f t="shared" si="296"/>
        <v/>
      </c>
      <c r="HF86" s="217" t="str">
        <f t="shared" si="296"/>
        <v/>
      </c>
      <c r="HG86" s="217" t="str">
        <f t="shared" si="296"/>
        <v/>
      </c>
      <c r="HH86" s="217" t="str">
        <f t="shared" si="296"/>
        <v/>
      </c>
      <c r="HI86" s="217" t="str">
        <f t="shared" si="296"/>
        <v/>
      </c>
      <c r="HJ86" s="217" t="str">
        <f t="shared" si="296"/>
        <v/>
      </c>
      <c r="HK86" s="217" t="str">
        <f t="shared" si="296"/>
        <v/>
      </c>
      <c r="HL86" s="217" t="str">
        <f t="shared" ref="HL86:JW86" si="297">IFERROR(HL81/HL12,"")</f>
        <v/>
      </c>
      <c r="HM86" s="217" t="str">
        <f t="shared" si="297"/>
        <v/>
      </c>
      <c r="HN86" s="217" t="str">
        <f t="shared" si="297"/>
        <v/>
      </c>
      <c r="HO86" s="217" t="str">
        <f t="shared" si="297"/>
        <v/>
      </c>
      <c r="HP86" s="217" t="str">
        <f t="shared" si="297"/>
        <v/>
      </c>
      <c r="HQ86" s="217" t="str">
        <f t="shared" si="297"/>
        <v/>
      </c>
      <c r="HR86" s="217" t="str">
        <f t="shared" si="297"/>
        <v/>
      </c>
      <c r="HS86" s="217" t="str">
        <f t="shared" si="297"/>
        <v/>
      </c>
      <c r="HT86" s="217" t="str">
        <f t="shared" si="297"/>
        <v/>
      </c>
      <c r="HU86" s="217" t="str">
        <f t="shared" si="297"/>
        <v/>
      </c>
      <c r="HV86" s="217" t="str">
        <f t="shared" si="297"/>
        <v/>
      </c>
      <c r="HW86" s="217" t="str">
        <f t="shared" si="297"/>
        <v/>
      </c>
      <c r="HX86" s="217" t="str">
        <f t="shared" si="297"/>
        <v/>
      </c>
      <c r="HY86" s="217" t="str">
        <f t="shared" si="297"/>
        <v/>
      </c>
      <c r="HZ86" s="217" t="str">
        <f t="shared" si="297"/>
        <v/>
      </c>
      <c r="IA86" s="217" t="str">
        <f t="shared" si="297"/>
        <v/>
      </c>
      <c r="IB86" s="217" t="str">
        <f t="shared" si="297"/>
        <v/>
      </c>
      <c r="IC86" s="217" t="str">
        <f t="shared" si="297"/>
        <v/>
      </c>
      <c r="ID86" s="217" t="str">
        <f t="shared" si="297"/>
        <v/>
      </c>
      <c r="IE86" s="217" t="str">
        <f t="shared" si="297"/>
        <v/>
      </c>
      <c r="IF86" s="217" t="str">
        <f t="shared" si="297"/>
        <v/>
      </c>
      <c r="IG86" s="217" t="str">
        <f t="shared" si="297"/>
        <v/>
      </c>
      <c r="IH86" s="217" t="str">
        <f t="shared" si="297"/>
        <v/>
      </c>
      <c r="II86" s="217" t="str">
        <f t="shared" si="297"/>
        <v/>
      </c>
      <c r="IJ86" s="217" t="str">
        <f t="shared" si="297"/>
        <v/>
      </c>
      <c r="IK86" s="217" t="str">
        <f t="shared" si="297"/>
        <v/>
      </c>
      <c r="IL86" s="217" t="str">
        <f t="shared" si="297"/>
        <v/>
      </c>
      <c r="IM86" s="217" t="str">
        <f t="shared" si="297"/>
        <v/>
      </c>
      <c r="IN86" s="217" t="str">
        <f t="shared" si="297"/>
        <v/>
      </c>
      <c r="IO86" s="217" t="str">
        <f t="shared" si="297"/>
        <v/>
      </c>
      <c r="IP86" s="217" t="str">
        <f t="shared" si="297"/>
        <v/>
      </c>
      <c r="IQ86" s="217" t="str">
        <f t="shared" si="297"/>
        <v/>
      </c>
      <c r="IR86" s="217" t="str">
        <f t="shared" si="297"/>
        <v/>
      </c>
      <c r="IS86" s="217" t="str">
        <f t="shared" si="297"/>
        <v/>
      </c>
      <c r="IT86" s="217" t="str">
        <f t="shared" si="297"/>
        <v/>
      </c>
      <c r="IU86" s="217" t="str">
        <f t="shared" si="297"/>
        <v/>
      </c>
      <c r="IV86" s="217" t="str">
        <f t="shared" si="297"/>
        <v/>
      </c>
      <c r="IW86" s="217" t="str">
        <f t="shared" si="297"/>
        <v/>
      </c>
      <c r="IX86" s="217" t="str">
        <f t="shared" si="297"/>
        <v/>
      </c>
      <c r="IY86" s="217" t="str">
        <f t="shared" si="297"/>
        <v/>
      </c>
      <c r="IZ86" s="217" t="str">
        <f t="shared" si="297"/>
        <v/>
      </c>
      <c r="JA86" s="217" t="str">
        <f t="shared" si="297"/>
        <v/>
      </c>
      <c r="JB86" s="217" t="str">
        <f t="shared" si="297"/>
        <v/>
      </c>
      <c r="JC86" s="217" t="str">
        <f t="shared" si="297"/>
        <v/>
      </c>
      <c r="JD86" s="217" t="str">
        <f t="shared" si="297"/>
        <v/>
      </c>
      <c r="JE86" s="217" t="str">
        <f t="shared" si="297"/>
        <v/>
      </c>
      <c r="JF86" s="217" t="str">
        <f t="shared" si="297"/>
        <v/>
      </c>
      <c r="JG86" s="217" t="str">
        <f t="shared" si="297"/>
        <v/>
      </c>
      <c r="JH86" s="217" t="str">
        <f t="shared" si="297"/>
        <v/>
      </c>
      <c r="JI86" s="217" t="str">
        <f t="shared" si="297"/>
        <v/>
      </c>
      <c r="JJ86" s="217" t="str">
        <f t="shared" si="297"/>
        <v/>
      </c>
      <c r="JK86" s="217" t="str">
        <f t="shared" si="297"/>
        <v/>
      </c>
      <c r="JL86" s="217" t="str">
        <f t="shared" si="297"/>
        <v/>
      </c>
      <c r="JM86" s="217" t="str">
        <f t="shared" si="297"/>
        <v/>
      </c>
      <c r="JN86" s="217" t="str">
        <f t="shared" si="297"/>
        <v/>
      </c>
      <c r="JO86" s="217" t="str">
        <f t="shared" si="297"/>
        <v/>
      </c>
      <c r="JP86" s="217" t="str">
        <f t="shared" si="297"/>
        <v/>
      </c>
      <c r="JQ86" s="217" t="str">
        <f t="shared" si="297"/>
        <v/>
      </c>
      <c r="JR86" s="217" t="str">
        <f t="shared" si="297"/>
        <v/>
      </c>
      <c r="JS86" s="217" t="str">
        <f t="shared" si="297"/>
        <v/>
      </c>
      <c r="JT86" s="217" t="str">
        <f t="shared" si="297"/>
        <v/>
      </c>
      <c r="JU86" s="217" t="str">
        <f t="shared" si="297"/>
        <v/>
      </c>
      <c r="JV86" s="217" t="str">
        <f t="shared" si="297"/>
        <v/>
      </c>
      <c r="JW86" s="217" t="str">
        <f t="shared" si="297"/>
        <v/>
      </c>
      <c r="JX86" s="217" t="str">
        <f t="shared" ref="JX86:KW86" si="298">IFERROR(JX81/JX12,"")</f>
        <v/>
      </c>
      <c r="JY86" s="217" t="str">
        <f t="shared" si="298"/>
        <v/>
      </c>
      <c r="JZ86" s="217" t="str">
        <f t="shared" si="298"/>
        <v/>
      </c>
      <c r="KA86" s="217" t="str">
        <f t="shared" si="298"/>
        <v/>
      </c>
      <c r="KB86" s="217" t="str">
        <f t="shared" si="298"/>
        <v/>
      </c>
      <c r="KC86" s="217" t="str">
        <f t="shared" si="298"/>
        <v/>
      </c>
      <c r="KD86" s="217" t="str">
        <f t="shared" si="298"/>
        <v/>
      </c>
      <c r="KE86" s="217" t="str">
        <f t="shared" si="298"/>
        <v/>
      </c>
      <c r="KF86" s="217" t="str">
        <f t="shared" si="298"/>
        <v/>
      </c>
      <c r="KG86" s="217" t="str">
        <f t="shared" si="298"/>
        <v/>
      </c>
      <c r="KH86" s="217" t="str">
        <f t="shared" si="298"/>
        <v/>
      </c>
      <c r="KI86" s="217" t="str">
        <f t="shared" si="298"/>
        <v/>
      </c>
      <c r="KJ86" s="217" t="str">
        <f t="shared" si="298"/>
        <v/>
      </c>
      <c r="KK86" s="217" t="str">
        <f t="shared" si="298"/>
        <v/>
      </c>
      <c r="KL86" s="217" t="str">
        <f t="shared" si="298"/>
        <v/>
      </c>
      <c r="KM86" s="217" t="str">
        <f t="shared" si="298"/>
        <v/>
      </c>
      <c r="KN86" s="217" t="str">
        <f t="shared" si="298"/>
        <v/>
      </c>
      <c r="KO86" s="217" t="str">
        <f t="shared" si="298"/>
        <v/>
      </c>
      <c r="KP86" s="217" t="str">
        <f t="shared" si="298"/>
        <v/>
      </c>
      <c r="KQ86" s="217" t="str">
        <f t="shared" si="298"/>
        <v/>
      </c>
      <c r="KR86" s="217" t="str">
        <f t="shared" si="298"/>
        <v/>
      </c>
      <c r="KS86" s="217" t="str">
        <f t="shared" si="298"/>
        <v/>
      </c>
      <c r="KT86" s="217" t="str">
        <f t="shared" si="298"/>
        <v/>
      </c>
      <c r="KU86" s="217" t="str">
        <f t="shared" si="298"/>
        <v/>
      </c>
      <c r="KV86" s="217" t="str">
        <f t="shared" si="298"/>
        <v/>
      </c>
      <c r="KW86" s="217" t="str">
        <f t="shared" si="298"/>
        <v/>
      </c>
    </row>
    <row r="87" spans="1:309" ht="20.100000000000001" customHeight="1" x14ac:dyDescent="0.25">
      <c r="A87" s="401"/>
      <c r="B87" s="326" t="s">
        <v>337</v>
      </c>
      <c r="C87" s="327" t="s">
        <v>333</v>
      </c>
      <c r="D87" s="232" t="str">
        <f>IFERROR(D82*1000000/12/D12,"")</f>
        <v/>
      </c>
      <c r="E87" s="232" t="str">
        <f t="shared" ref="E87:BP87" si="299">IFERROR(E82*1000000/12/E12,"")</f>
        <v/>
      </c>
      <c r="F87" s="232" t="str">
        <f t="shared" si="299"/>
        <v/>
      </c>
      <c r="G87" s="232" t="str">
        <f t="shared" si="299"/>
        <v/>
      </c>
      <c r="H87" s="232" t="str">
        <f t="shared" si="299"/>
        <v/>
      </c>
      <c r="I87" s="232" t="str">
        <f t="shared" si="299"/>
        <v/>
      </c>
      <c r="J87" s="232" t="str">
        <f t="shared" si="299"/>
        <v/>
      </c>
      <c r="K87" s="232" t="str">
        <f t="shared" si="299"/>
        <v/>
      </c>
      <c r="L87" s="232" t="str">
        <f t="shared" si="299"/>
        <v/>
      </c>
      <c r="M87" s="232" t="str">
        <f t="shared" si="299"/>
        <v/>
      </c>
      <c r="N87" s="232" t="str">
        <f t="shared" si="299"/>
        <v/>
      </c>
      <c r="O87" s="232" t="str">
        <f t="shared" si="299"/>
        <v/>
      </c>
      <c r="P87" s="232" t="str">
        <f t="shared" si="299"/>
        <v/>
      </c>
      <c r="Q87" s="232" t="str">
        <f t="shared" si="299"/>
        <v/>
      </c>
      <c r="R87" s="232" t="str">
        <f t="shared" si="299"/>
        <v/>
      </c>
      <c r="S87" s="232" t="str">
        <f t="shared" si="299"/>
        <v/>
      </c>
      <c r="T87" s="232" t="str">
        <f t="shared" si="299"/>
        <v/>
      </c>
      <c r="U87" s="232" t="str">
        <f t="shared" si="299"/>
        <v/>
      </c>
      <c r="V87" s="232" t="str">
        <f t="shared" si="299"/>
        <v/>
      </c>
      <c r="W87" s="232" t="str">
        <f t="shared" si="299"/>
        <v/>
      </c>
      <c r="X87" s="232" t="str">
        <f t="shared" si="299"/>
        <v/>
      </c>
      <c r="Y87" s="232" t="str">
        <f t="shared" si="299"/>
        <v/>
      </c>
      <c r="Z87" s="232" t="str">
        <f t="shared" si="299"/>
        <v/>
      </c>
      <c r="AA87" s="232" t="str">
        <f t="shared" si="299"/>
        <v/>
      </c>
      <c r="AB87" s="232" t="str">
        <f t="shared" si="299"/>
        <v/>
      </c>
      <c r="AC87" s="232" t="str">
        <f t="shared" si="299"/>
        <v/>
      </c>
      <c r="AD87" s="232" t="str">
        <f t="shared" si="299"/>
        <v/>
      </c>
      <c r="AE87" s="232" t="str">
        <f t="shared" si="299"/>
        <v/>
      </c>
      <c r="AF87" s="232" t="str">
        <f t="shared" si="299"/>
        <v/>
      </c>
      <c r="AG87" s="232" t="str">
        <f t="shared" si="299"/>
        <v/>
      </c>
      <c r="AH87" s="232" t="str">
        <f t="shared" si="299"/>
        <v/>
      </c>
      <c r="AI87" s="232" t="str">
        <f t="shared" si="299"/>
        <v/>
      </c>
      <c r="AJ87" s="232" t="str">
        <f t="shared" si="299"/>
        <v/>
      </c>
      <c r="AK87" s="232" t="str">
        <f t="shared" si="299"/>
        <v/>
      </c>
      <c r="AL87" s="232" t="str">
        <f t="shared" si="299"/>
        <v/>
      </c>
      <c r="AM87" s="232" t="str">
        <f t="shared" si="299"/>
        <v/>
      </c>
      <c r="AN87" s="232" t="str">
        <f t="shared" si="299"/>
        <v/>
      </c>
      <c r="AO87" s="232" t="str">
        <f t="shared" si="299"/>
        <v/>
      </c>
      <c r="AP87" s="232" t="str">
        <f t="shared" si="299"/>
        <v/>
      </c>
      <c r="AQ87" s="232" t="str">
        <f t="shared" si="299"/>
        <v/>
      </c>
      <c r="AR87" s="232" t="str">
        <f t="shared" si="299"/>
        <v/>
      </c>
      <c r="AS87" s="232" t="str">
        <f t="shared" si="299"/>
        <v/>
      </c>
      <c r="AT87" s="232" t="str">
        <f t="shared" si="299"/>
        <v/>
      </c>
      <c r="AU87" s="232" t="str">
        <f t="shared" si="299"/>
        <v/>
      </c>
      <c r="AV87" s="232" t="str">
        <f t="shared" si="299"/>
        <v/>
      </c>
      <c r="AW87" s="232" t="str">
        <f t="shared" si="299"/>
        <v/>
      </c>
      <c r="AX87" s="232" t="str">
        <f t="shared" si="299"/>
        <v/>
      </c>
      <c r="AY87" s="232" t="str">
        <f t="shared" si="299"/>
        <v/>
      </c>
      <c r="AZ87" s="232" t="str">
        <f t="shared" si="299"/>
        <v/>
      </c>
      <c r="BA87" s="232" t="str">
        <f t="shared" si="299"/>
        <v/>
      </c>
      <c r="BB87" s="232" t="str">
        <f t="shared" si="299"/>
        <v/>
      </c>
      <c r="BC87" s="232" t="str">
        <f t="shared" si="299"/>
        <v/>
      </c>
      <c r="BD87" s="232" t="str">
        <f t="shared" si="299"/>
        <v/>
      </c>
      <c r="BE87" s="232" t="str">
        <f t="shared" si="299"/>
        <v/>
      </c>
      <c r="BF87" s="232" t="str">
        <f t="shared" si="299"/>
        <v/>
      </c>
      <c r="BG87" s="232" t="str">
        <f t="shared" si="299"/>
        <v/>
      </c>
      <c r="BH87" s="232" t="str">
        <f t="shared" si="299"/>
        <v/>
      </c>
      <c r="BI87" s="232" t="str">
        <f t="shared" si="299"/>
        <v/>
      </c>
      <c r="BJ87" s="232" t="str">
        <f t="shared" si="299"/>
        <v/>
      </c>
      <c r="BK87" s="232" t="str">
        <f t="shared" si="299"/>
        <v/>
      </c>
      <c r="BL87" s="232" t="str">
        <f t="shared" si="299"/>
        <v/>
      </c>
      <c r="BM87" s="232" t="str">
        <f t="shared" si="299"/>
        <v/>
      </c>
      <c r="BN87" s="232" t="str">
        <f t="shared" si="299"/>
        <v/>
      </c>
      <c r="BO87" s="232" t="str">
        <f t="shared" si="299"/>
        <v/>
      </c>
      <c r="BP87" s="232" t="str">
        <f t="shared" si="299"/>
        <v/>
      </c>
      <c r="BQ87" s="232" t="str">
        <f t="shared" ref="BQ87:EB87" si="300">IFERROR(BQ82*1000000/12/BQ12,"")</f>
        <v/>
      </c>
      <c r="BR87" s="232" t="str">
        <f t="shared" si="300"/>
        <v/>
      </c>
      <c r="BS87" s="232" t="str">
        <f t="shared" si="300"/>
        <v/>
      </c>
      <c r="BT87" s="232" t="str">
        <f t="shared" si="300"/>
        <v/>
      </c>
      <c r="BU87" s="232" t="str">
        <f t="shared" si="300"/>
        <v/>
      </c>
      <c r="BV87" s="232" t="str">
        <f t="shared" si="300"/>
        <v/>
      </c>
      <c r="BW87" s="232" t="str">
        <f t="shared" si="300"/>
        <v/>
      </c>
      <c r="BX87" s="232" t="str">
        <f t="shared" si="300"/>
        <v/>
      </c>
      <c r="BY87" s="232" t="str">
        <f t="shared" si="300"/>
        <v/>
      </c>
      <c r="BZ87" s="232" t="str">
        <f t="shared" si="300"/>
        <v/>
      </c>
      <c r="CA87" s="232" t="str">
        <f t="shared" si="300"/>
        <v/>
      </c>
      <c r="CB87" s="232" t="str">
        <f t="shared" si="300"/>
        <v/>
      </c>
      <c r="CC87" s="232" t="str">
        <f t="shared" si="300"/>
        <v/>
      </c>
      <c r="CD87" s="232" t="str">
        <f t="shared" si="300"/>
        <v/>
      </c>
      <c r="CE87" s="232" t="str">
        <f t="shared" si="300"/>
        <v/>
      </c>
      <c r="CF87" s="232" t="str">
        <f t="shared" si="300"/>
        <v/>
      </c>
      <c r="CG87" s="232" t="str">
        <f t="shared" si="300"/>
        <v/>
      </c>
      <c r="CH87" s="232" t="str">
        <f t="shared" si="300"/>
        <v/>
      </c>
      <c r="CI87" s="232" t="str">
        <f t="shared" si="300"/>
        <v/>
      </c>
      <c r="CJ87" s="232" t="str">
        <f t="shared" si="300"/>
        <v/>
      </c>
      <c r="CK87" s="232" t="str">
        <f t="shared" si="300"/>
        <v/>
      </c>
      <c r="CL87" s="232" t="str">
        <f t="shared" si="300"/>
        <v/>
      </c>
      <c r="CM87" s="232" t="str">
        <f t="shared" si="300"/>
        <v/>
      </c>
      <c r="CN87" s="232" t="str">
        <f t="shared" si="300"/>
        <v/>
      </c>
      <c r="CO87" s="232" t="str">
        <f t="shared" si="300"/>
        <v/>
      </c>
      <c r="CP87" s="232" t="str">
        <f t="shared" si="300"/>
        <v/>
      </c>
      <c r="CQ87" s="232" t="str">
        <f t="shared" si="300"/>
        <v/>
      </c>
      <c r="CR87" s="232" t="str">
        <f t="shared" si="300"/>
        <v/>
      </c>
      <c r="CS87" s="232" t="str">
        <f t="shared" si="300"/>
        <v/>
      </c>
      <c r="CT87" s="232" t="str">
        <f t="shared" si="300"/>
        <v/>
      </c>
      <c r="CU87" s="232" t="str">
        <f t="shared" si="300"/>
        <v/>
      </c>
      <c r="CV87" s="232" t="str">
        <f t="shared" si="300"/>
        <v/>
      </c>
      <c r="CW87" s="232" t="str">
        <f t="shared" si="300"/>
        <v/>
      </c>
      <c r="CX87" s="232" t="str">
        <f t="shared" si="300"/>
        <v/>
      </c>
      <c r="CY87" s="232" t="str">
        <f t="shared" si="300"/>
        <v/>
      </c>
      <c r="CZ87" s="232" t="str">
        <f t="shared" si="300"/>
        <v/>
      </c>
      <c r="DA87" s="232" t="str">
        <f t="shared" si="300"/>
        <v/>
      </c>
      <c r="DB87" s="232" t="str">
        <f t="shared" si="300"/>
        <v/>
      </c>
      <c r="DC87" s="232" t="str">
        <f t="shared" si="300"/>
        <v/>
      </c>
      <c r="DD87" s="232" t="str">
        <f t="shared" si="300"/>
        <v/>
      </c>
      <c r="DE87" s="232" t="str">
        <f t="shared" si="300"/>
        <v/>
      </c>
      <c r="DF87" s="232" t="str">
        <f t="shared" si="300"/>
        <v/>
      </c>
      <c r="DG87" s="232" t="str">
        <f t="shared" si="300"/>
        <v/>
      </c>
      <c r="DH87" s="232" t="str">
        <f t="shared" si="300"/>
        <v/>
      </c>
      <c r="DI87" s="232" t="str">
        <f t="shared" si="300"/>
        <v/>
      </c>
      <c r="DJ87" s="232" t="str">
        <f t="shared" si="300"/>
        <v/>
      </c>
      <c r="DK87" s="232" t="str">
        <f t="shared" si="300"/>
        <v/>
      </c>
      <c r="DL87" s="232" t="str">
        <f t="shared" si="300"/>
        <v/>
      </c>
      <c r="DM87" s="232" t="str">
        <f t="shared" si="300"/>
        <v/>
      </c>
      <c r="DN87" s="232" t="str">
        <f t="shared" si="300"/>
        <v/>
      </c>
      <c r="DO87" s="232" t="str">
        <f t="shared" si="300"/>
        <v/>
      </c>
      <c r="DP87" s="232" t="str">
        <f t="shared" si="300"/>
        <v/>
      </c>
      <c r="DQ87" s="232" t="str">
        <f t="shared" si="300"/>
        <v/>
      </c>
      <c r="DR87" s="232" t="str">
        <f t="shared" si="300"/>
        <v/>
      </c>
      <c r="DS87" s="232" t="str">
        <f t="shared" si="300"/>
        <v/>
      </c>
      <c r="DT87" s="232" t="str">
        <f t="shared" si="300"/>
        <v/>
      </c>
      <c r="DU87" s="232" t="str">
        <f t="shared" si="300"/>
        <v/>
      </c>
      <c r="DV87" s="232" t="str">
        <f t="shared" si="300"/>
        <v/>
      </c>
      <c r="DW87" s="232" t="str">
        <f t="shared" si="300"/>
        <v/>
      </c>
      <c r="DX87" s="232" t="str">
        <f t="shared" si="300"/>
        <v/>
      </c>
      <c r="DY87" s="232" t="str">
        <f t="shared" si="300"/>
        <v/>
      </c>
      <c r="DZ87" s="232" t="str">
        <f t="shared" si="300"/>
        <v/>
      </c>
      <c r="EA87" s="232" t="str">
        <f t="shared" si="300"/>
        <v/>
      </c>
      <c r="EB87" s="232" t="str">
        <f t="shared" si="300"/>
        <v/>
      </c>
      <c r="EC87" s="232" t="str">
        <f t="shared" ref="EC87:ER87" si="301">IFERROR(EC82*1000000/12/EC12,"")</f>
        <v/>
      </c>
      <c r="ED87" s="232" t="str">
        <f t="shared" si="301"/>
        <v/>
      </c>
      <c r="EE87" s="232" t="str">
        <f t="shared" si="301"/>
        <v/>
      </c>
      <c r="EF87" s="232" t="str">
        <f t="shared" si="301"/>
        <v/>
      </c>
      <c r="EG87" s="232" t="str">
        <f t="shared" si="301"/>
        <v/>
      </c>
      <c r="EH87" s="232" t="str">
        <f t="shared" si="301"/>
        <v/>
      </c>
      <c r="EI87" s="232" t="str">
        <f t="shared" si="301"/>
        <v/>
      </c>
      <c r="EJ87" s="232" t="str">
        <f t="shared" si="301"/>
        <v/>
      </c>
      <c r="EK87" s="232" t="str">
        <f t="shared" si="301"/>
        <v/>
      </c>
      <c r="EL87" s="232" t="str">
        <f t="shared" si="301"/>
        <v/>
      </c>
      <c r="EM87" s="232" t="str">
        <f t="shared" si="301"/>
        <v/>
      </c>
      <c r="EN87" s="232" t="str">
        <f t="shared" si="301"/>
        <v/>
      </c>
      <c r="EO87" s="232" t="str">
        <f t="shared" si="301"/>
        <v/>
      </c>
      <c r="EP87" s="232" t="str">
        <f t="shared" si="301"/>
        <v/>
      </c>
      <c r="EQ87" s="232" t="str">
        <f t="shared" si="301"/>
        <v/>
      </c>
      <c r="ER87" s="232" t="str">
        <f t="shared" si="301"/>
        <v/>
      </c>
      <c r="ES87" s="99"/>
      <c r="ET87" s="99"/>
      <c r="EU87" s="420"/>
      <c r="EV87" s="375" t="s">
        <v>337</v>
      </c>
      <c r="EW87" s="245" t="s">
        <v>333</v>
      </c>
      <c r="EX87" s="217" t="str">
        <f>IFERROR(EX82/EX12,"")</f>
        <v/>
      </c>
      <c r="EY87" s="217" t="str">
        <f>IFERROR(EY82/EY12,"")</f>
        <v/>
      </c>
      <c r="EZ87" s="217" t="str">
        <f t="shared" ref="EZ87:HK87" si="302">IFERROR(EZ82/EZ12,"")</f>
        <v/>
      </c>
      <c r="FA87" s="217" t="str">
        <f t="shared" si="302"/>
        <v/>
      </c>
      <c r="FB87" s="217" t="str">
        <f t="shared" si="302"/>
        <v/>
      </c>
      <c r="FC87" s="217" t="str">
        <f t="shared" si="302"/>
        <v/>
      </c>
      <c r="FD87" s="217" t="str">
        <f t="shared" si="302"/>
        <v/>
      </c>
      <c r="FE87" s="217" t="str">
        <f t="shared" si="302"/>
        <v/>
      </c>
      <c r="FF87" s="217" t="str">
        <f t="shared" si="302"/>
        <v/>
      </c>
      <c r="FG87" s="217" t="str">
        <f t="shared" si="302"/>
        <v/>
      </c>
      <c r="FH87" s="217" t="str">
        <f t="shared" si="302"/>
        <v/>
      </c>
      <c r="FI87" s="217" t="str">
        <f t="shared" si="302"/>
        <v/>
      </c>
      <c r="FJ87" s="217" t="str">
        <f t="shared" si="302"/>
        <v/>
      </c>
      <c r="FK87" s="217" t="str">
        <f t="shared" si="302"/>
        <v/>
      </c>
      <c r="FL87" s="217" t="str">
        <f t="shared" si="302"/>
        <v/>
      </c>
      <c r="FM87" s="217" t="str">
        <f t="shared" si="302"/>
        <v/>
      </c>
      <c r="FN87" s="217" t="str">
        <f t="shared" si="302"/>
        <v/>
      </c>
      <c r="FO87" s="217" t="str">
        <f t="shared" si="302"/>
        <v/>
      </c>
      <c r="FP87" s="217" t="str">
        <f t="shared" si="302"/>
        <v/>
      </c>
      <c r="FQ87" s="217" t="str">
        <f t="shared" si="302"/>
        <v/>
      </c>
      <c r="FR87" s="217" t="str">
        <f t="shared" si="302"/>
        <v/>
      </c>
      <c r="FS87" s="217" t="str">
        <f t="shared" si="302"/>
        <v/>
      </c>
      <c r="FT87" s="217" t="str">
        <f t="shared" si="302"/>
        <v/>
      </c>
      <c r="FU87" s="217" t="str">
        <f t="shared" si="302"/>
        <v/>
      </c>
      <c r="FV87" s="217" t="str">
        <f t="shared" si="302"/>
        <v/>
      </c>
      <c r="FW87" s="217" t="str">
        <f t="shared" si="302"/>
        <v/>
      </c>
      <c r="FX87" s="217" t="str">
        <f t="shared" si="302"/>
        <v/>
      </c>
      <c r="FY87" s="217" t="str">
        <f t="shared" si="302"/>
        <v/>
      </c>
      <c r="FZ87" s="217" t="str">
        <f t="shared" si="302"/>
        <v/>
      </c>
      <c r="GA87" s="217" t="str">
        <f t="shared" si="302"/>
        <v/>
      </c>
      <c r="GB87" s="217" t="str">
        <f t="shared" si="302"/>
        <v/>
      </c>
      <c r="GC87" s="217" t="str">
        <f t="shared" si="302"/>
        <v/>
      </c>
      <c r="GD87" s="217" t="str">
        <f t="shared" si="302"/>
        <v/>
      </c>
      <c r="GE87" s="217" t="str">
        <f t="shared" si="302"/>
        <v/>
      </c>
      <c r="GF87" s="217" t="str">
        <f t="shared" si="302"/>
        <v/>
      </c>
      <c r="GG87" s="217" t="str">
        <f t="shared" si="302"/>
        <v/>
      </c>
      <c r="GH87" s="217" t="str">
        <f t="shared" si="302"/>
        <v/>
      </c>
      <c r="GI87" s="217" t="str">
        <f t="shared" si="302"/>
        <v/>
      </c>
      <c r="GJ87" s="217" t="str">
        <f t="shared" si="302"/>
        <v/>
      </c>
      <c r="GK87" s="217" t="str">
        <f t="shared" si="302"/>
        <v/>
      </c>
      <c r="GL87" s="217" t="str">
        <f t="shared" si="302"/>
        <v/>
      </c>
      <c r="GM87" s="217" t="str">
        <f t="shared" si="302"/>
        <v/>
      </c>
      <c r="GN87" s="217" t="str">
        <f t="shared" si="302"/>
        <v/>
      </c>
      <c r="GO87" s="217" t="str">
        <f t="shared" si="302"/>
        <v/>
      </c>
      <c r="GP87" s="217" t="str">
        <f t="shared" si="302"/>
        <v/>
      </c>
      <c r="GQ87" s="217" t="str">
        <f t="shared" si="302"/>
        <v/>
      </c>
      <c r="GR87" s="217" t="str">
        <f t="shared" si="302"/>
        <v/>
      </c>
      <c r="GS87" s="217" t="str">
        <f t="shared" si="302"/>
        <v/>
      </c>
      <c r="GT87" s="217" t="str">
        <f t="shared" si="302"/>
        <v/>
      </c>
      <c r="GU87" s="217" t="str">
        <f t="shared" si="302"/>
        <v/>
      </c>
      <c r="GV87" s="217" t="str">
        <f t="shared" si="302"/>
        <v/>
      </c>
      <c r="GW87" s="217" t="str">
        <f t="shared" si="302"/>
        <v/>
      </c>
      <c r="GX87" s="217" t="str">
        <f t="shared" si="302"/>
        <v/>
      </c>
      <c r="GY87" s="217" t="str">
        <f t="shared" si="302"/>
        <v/>
      </c>
      <c r="GZ87" s="217" t="str">
        <f t="shared" si="302"/>
        <v/>
      </c>
      <c r="HA87" s="217" t="str">
        <f t="shared" si="302"/>
        <v/>
      </c>
      <c r="HB87" s="217" t="str">
        <f t="shared" si="302"/>
        <v/>
      </c>
      <c r="HC87" s="217" t="str">
        <f t="shared" si="302"/>
        <v/>
      </c>
      <c r="HD87" s="217" t="str">
        <f t="shared" si="302"/>
        <v/>
      </c>
      <c r="HE87" s="217" t="str">
        <f t="shared" si="302"/>
        <v/>
      </c>
      <c r="HF87" s="217" t="str">
        <f t="shared" si="302"/>
        <v/>
      </c>
      <c r="HG87" s="217" t="str">
        <f t="shared" si="302"/>
        <v/>
      </c>
      <c r="HH87" s="217" t="str">
        <f t="shared" si="302"/>
        <v/>
      </c>
      <c r="HI87" s="217" t="str">
        <f t="shared" si="302"/>
        <v/>
      </c>
      <c r="HJ87" s="217" t="str">
        <f t="shared" si="302"/>
        <v/>
      </c>
      <c r="HK87" s="217" t="str">
        <f t="shared" si="302"/>
        <v/>
      </c>
      <c r="HL87" s="217" t="str">
        <f t="shared" ref="HL87:JW87" si="303">IFERROR(HL82/HL12,"")</f>
        <v/>
      </c>
      <c r="HM87" s="217" t="str">
        <f t="shared" si="303"/>
        <v/>
      </c>
      <c r="HN87" s="217" t="str">
        <f t="shared" si="303"/>
        <v/>
      </c>
      <c r="HO87" s="217" t="str">
        <f t="shared" si="303"/>
        <v/>
      </c>
      <c r="HP87" s="217" t="str">
        <f t="shared" si="303"/>
        <v/>
      </c>
      <c r="HQ87" s="217" t="str">
        <f t="shared" si="303"/>
        <v/>
      </c>
      <c r="HR87" s="217" t="str">
        <f t="shared" si="303"/>
        <v/>
      </c>
      <c r="HS87" s="217" t="str">
        <f t="shared" si="303"/>
        <v/>
      </c>
      <c r="HT87" s="217" t="str">
        <f t="shared" si="303"/>
        <v/>
      </c>
      <c r="HU87" s="217" t="str">
        <f t="shared" si="303"/>
        <v/>
      </c>
      <c r="HV87" s="217" t="str">
        <f t="shared" si="303"/>
        <v/>
      </c>
      <c r="HW87" s="217" t="str">
        <f t="shared" si="303"/>
        <v/>
      </c>
      <c r="HX87" s="217" t="str">
        <f t="shared" si="303"/>
        <v/>
      </c>
      <c r="HY87" s="217" t="str">
        <f t="shared" si="303"/>
        <v/>
      </c>
      <c r="HZ87" s="217" t="str">
        <f t="shared" si="303"/>
        <v/>
      </c>
      <c r="IA87" s="217" t="str">
        <f t="shared" si="303"/>
        <v/>
      </c>
      <c r="IB87" s="217" t="str">
        <f t="shared" si="303"/>
        <v/>
      </c>
      <c r="IC87" s="217" t="str">
        <f t="shared" si="303"/>
        <v/>
      </c>
      <c r="ID87" s="217" t="str">
        <f t="shared" si="303"/>
        <v/>
      </c>
      <c r="IE87" s="217" t="str">
        <f t="shared" si="303"/>
        <v/>
      </c>
      <c r="IF87" s="217" t="str">
        <f t="shared" si="303"/>
        <v/>
      </c>
      <c r="IG87" s="217" t="str">
        <f t="shared" si="303"/>
        <v/>
      </c>
      <c r="IH87" s="217" t="str">
        <f t="shared" si="303"/>
        <v/>
      </c>
      <c r="II87" s="217" t="str">
        <f t="shared" si="303"/>
        <v/>
      </c>
      <c r="IJ87" s="217" t="str">
        <f t="shared" si="303"/>
        <v/>
      </c>
      <c r="IK87" s="217" t="str">
        <f t="shared" si="303"/>
        <v/>
      </c>
      <c r="IL87" s="217" t="str">
        <f t="shared" si="303"/>
        <v/>
      </c>
      <c r="IM87" s="217" t="str">
        <f t="shared" si="303"/>
        <v/>
      </c>
      <c r="IN87" s="217" t="str">
        <f t="shared" si="303"/>
        <v/>
      </c>
      <c r="IO87" s="217" t="str">
        <f t="shared" si="303"/>
        <v/>
      </c>
      <c r="IP87" s="217" t="str">
        <f t="shared" si="303"/>
        <v/>
      </c>
      <c r="IQ87" s="217" t="str">
        <f t="shared" si="303"/>
        <v/>
      </c>
      <c r="IR87" s="217" t="str">
        <f t="shared" si="303"/>
        <v/>
      </c>
      <c r="IS87" s="217" t="str">
        <f t="shared" si="303"/>
        <v/>
      </c>
      <c r="IT87" s="217" t="str">
        <f t="shared" si="303"/>
        <v/>
      </c>
      <c r="IU87" s="217" t="str">
        <f t="shared" si="303"/>
        <v/>
      </c>
      <c r="IV87" s="217" t="str">
        <f t="shared" si="303"/>
        <v/>
      </c>
      <c r="IW87" s="217" t="str">
        <f t="shared" si="303"/>
        <v/>
      </c>
      <c r="IX87" s="217" t="str">
        <f t="shared" si="303"/>
        <v/>
      </c>
      <c r="IY87" s="217" t="str">
        <f t="shared" si="303"/>
        <v/>
      </c>
      <c r="IZ87" s="217" t="str">
        <f t="shared" si="303"/>
        <v/>
      </c>
      <c r="JA87" s="217" t="str">
        <f t="shared" si="303"/>
        <v/>
      </c>
      <c r="JB87" s="217" t="str">
        <f t="shared" si="303"/>
        <v/>
      </c>
      <c r="JC87" s="217" t="str">
        <f t="shared" si="303"/>
        <v/>
      </c>
      <c r="JD87" s="217" t="str">
        <f t="shared" si="303"/>
        <v/>
      </c>
      <c r="JE87" s="217" t="str">
        <f t="shared" si="303"/>
        <v/>
      </c>
      <c r="JF87" s="217" t="str">
        <f t="shared" si="303"/>
        <v/>
      </c>
      <c r="JG87" s="217" t="str">
        <f t="shared" si="303"/>
        <v/>
      </c>
      <c r="JH87" s="217" t="str">
        <f t="shared" si="303"/>
        <v/>
      </c>
      <c r="JI87" s="217" t="str">
        <f t="shared" si="303"/>
        <v/>
      </c>
      <c r="JJ87" s="217" t="str">
        <f t="shared" si="303"/>
        <v/>
      </c>
      <c r="JK87" s="217" t="str">
        <f t="shared" si="303"/>
        <v/>
      </c>
      <c r="JL87" s="217" t="str">
        <f t="shared" si="303"/>
        <v/>
      </c>
      <c r="JM87" s="217" t="str">
        <f t="shared" si="303"/>
        <v/>
      </c>
      <c r="JN87" s="217" t="str">
        <f t="shared" si="303"/>
        <v/>
      </c>
      <c r="JO87" s="217" t="str">
        <f t="shared" si="303"/>
        <v/>
      </c>
      <c r="JP87" s="217" t="str">
        <f t="shared" si="303"/>
        <v/>
      </c>
      <c r="JQ87" s="217" t="str">
        <f t="shared" si="303"/>
        <v/>
      </c>
      <c r="JR87" s="217" t="str">
        <f t="shared" si="303"/>
        <v/>
      </c>
      <c r="JS87" s="217" t="str">
        <f t="shared" si="303"/>
        <v/>
      </c>
      <c r="JT87" s="217" t="str">
        <f t="shared" si="303"/>
        <v/>
      </c>
      <c r="JU87" s="217" t="str">
        <f t="shared" si="303"/>
        <v/>
      </c>
      <c r="JV87" s="217" t="str">
        <f t="shared" si="303"/>
        <v/>
      </c>
      <c r="JW87" s="217" t="str">
        <f t="shared" si="303"/>
        <v/>
      </c>
      <c r="JX87" s="217" t="str">
        <f t="shared" ref="JX87:KW87" si="304">IFERROR(JX82/JX12,"")</f>
        <v/>
      </c>
      <c r="JY87" s="217" t="str">
        <f t="shared" si="304"/>
        <v/>
      </c>
      <c r="JZ87" s="217" t="str">
        <f t="shared" si="304"/>
        <v/>
      </c>
      <c r="KA87" s="217" t="str">
        <f t="shared" si="304"/>
        <v/>
      </c>
      <c r="KB87" s="217" t="str">
        <f t="shared" si="304"/>
        <v/>
      </c>
      <c r="KC87" s="217" t="str">
        <f t="shared" si="304"/>
        <v/>
      </c>
      <c r="KD87" s="217" t="str">
        <f t="shared" si="304"/>
        <v/>
      </c>
      <c r="KE87" s="217" t="str">
        <f t="shared" si="304"/>
        <v/>
      </c>
      <c r="KF87" s="217" t="str">
        <f t="shared" si="304"/>
        <v/>
      </c>
      <c r="KG87" s="217" t="str">
        <f t="shared" si="304"/>
        <v/>
      </c>
      <c r="KH87" s="217" t="str">
        <f t="shared" si="304"/>
        <v/>
      </c>
      <c r="KI87" s="217" t="str">
        <f t="shared" si="304"/>
        <v/>
      </c>
      <c r="KJ87" s="217" t="str">
        <f t="shared" si="304"/>
        <v/>
      </c>
      <c r="KK87" s="217" t="str">
        <f t="shared" si="304"/>
        <v/>
      </c>
      <c r="KL87" s="217" t="str">
        <f t="shared" si="304"/>
        <v/>
      </c>
      <c r="KM87" s="217" t="str">
        <f t="shared" si="304"/>
        <v/>
      </c>
      <c r="KN87" s="217" t="str">
        <f t="shared" si="304"/>
        <v/>
      </c>
      <c r="KO87" s="217" t="str">
        <f t="shared" si="304"/>
        <v/>
      </c>
      <c r="KP87" s="217" t="str">
        <f t="shared" si="304"/>
        <v/>
      </c>
      <c r="KQ87" s="217" t="str">
        <f t="shared" si="304"/>
        <v/>
      </c>
      <c r="KR87" s="217" t="str">
        <f t="shared" si="304"/>
        <v/>
      </c>
      <c r="KS87" s="217" t="str">
        <f t="shared" si="304"/>
        <v/>
      </c>
      <c r="KT87" s="217" t="str">
        <f t="shared" si="304"/>
        <v/>
      </c>
      <c r="KU87" s="217" t="str">
        <f t="shared" si="304"/>
        <v/>
      </c>
      <c r="KV87" s="217" t="str">
        <f t="shared" si="304"/>
        <v/>
      </c>
      <c r="KW87" s="217" t="str">
        <f t="shared" si="304"/>
        <v/>
      </c>
    </row>
    <row r="88" spans="1:309" ht="20.100000000000001" customHeight="1" x14ac:dyDescent="0.25">
      <c r="A88" s="228" t="s">
        <v>343</v>
      </c>
      <c r="B88"/>
      <c r="C88"/>
      <c r="D88"/>
      <c r="EU88"/>
      <c r="EV88"/>
      <c r="EW88"/>
    </row>
    <row r="89" spans="1:309" ht="20.100000000000001" customHeight="1" x14ac:dyDescent="0.25">
      <c r="A89" s="400" t="s">
        <v>265</v>
      </c>
      <c r="B89" s="222" t="s">
        <v>338</v>
      </c>
      <c r="C89" s="225" t="s">
        <v>339</v>
      </c>
      <c r="D89" s="310"/>
      <c r="E89" s="311"/>
      <c r="F89" s="311"/>
      <c r="G89" s="311"/>
      <c r="H89" s="311"/>
      <c r="I89" s="311"/>
      <c r="J89" s="311"/>
      <c r="K89" s="311"/>
      <c r="L89" s="311"/>
      <c r="M89" s="311"/>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19"/>
      <c r="BR89" s="219"/>
      <c r="BS89" s="219"/>
      <c r="BT89" s="219"/>
      <c r="BU89" s="219"/>
      <c r="BV89" s="219"/>
      <c r="BW89" s="219"/>
      <c r="BX89" s="219"/>
      <c r="BY89" s="219"/>
      <c r="BZ89" s="219"/>
      <c r="CA89" s="219"/>
      <c r="CB89" s="219"/>
      <c r="CC89" s="219"/>
      <c r="CD89" s="219"/>
      <c r="CE89" s="219"/>
      <c r="CF89" s="219"/>
      <c r="CG89" s="219"/>
      <c r="CH89" s="219"/>
      <c r="CI89" s="219"/>
      <c r="CJ89" s="219"/>
      <c r="CK89" s="219"/>
      <c r="CL89" s="219"/>
      <c r="CM89" s="219"/>
      <c r="CN89" s="219"/>
      <c r="CO89" s="219"/>
      <c r="CP89" s="219"/>
      <c r="CQ89" s="219"/>
      <c r="CR89" s="219"/>
      <c r="CS89" s="219"/>
      <c r="CT89" s="219"/>
      <c r="CU89" s="219"/>
      <c r="CV89" s="219"/>
      <c r="CW89" s="219"/>
      <c r="CX89" s="219"/>
      <c r="CY89" s="219"/>
      <c r="CZ89" s="219"/>
      <c r="DA89" s="219"/>
      <c r="DB89" s="219"/>
      <c r="DC89" s="219"/>
      <c r="DD89" s="219"/>
      <c r="DE89" s="219"/>
      <c r="DF89" s="219"/>
      <c r="DG89" s="219"/>
      <c r="DH89" s="219"/>
      <c r="DI89" s="219"/>
      <c r="DJ89" s="219"/>
      <c r="DK89" s="219"/>
      <c r="DL89" s="219"/>
      <c r="DM89" s="219"/>
      <c r="DN89" s="219"/>
      <c r="DO89" s="219"/>
      <c r="DP89" s="219"/>
      <c r="DQ89" s="219"/>
      <c r="DR89" s="219"/>
      <c r="DS89" s="219"/>
      <c r="DT89" s="219"/>
      <c r="DU89" s="219"/>
      <c r="DV89" s="219"/>
      <c r="DW89" s="219"/>
      <c r="DX89" s="219"/>
      <c r="DY89" s="219"/>
      <c r="DZ89" s="219"/>
      <c r="EA89" s="219"/>
      <c r="EB89" s="219"/>
      <c r="EC89" s="219"/>
      <c r="ED89" s="219"/>
      <c r="EE89" s="219"/>
      <c r="EF89" s="219"/>
      <c r="EG89" s="219"/>
      <c r="EH89" s="219"/>
      <c r="EI89" s="219"/>
      <c r="EJ89" s="219"/>
      <c r="EK89" s="219"/>
      <c r="EL89" s="219"/>
      <c r="EM89" s="219"/>
      <c r="EN89" s="219"/>
      <c r="EO89" s="219"/>
      <c r="EP89" s="219"/>
      <c r="EQ89" s="219"/>
      <c r="ER89" s="219"/>
      <c r="EU89"/>
      <c r="EV89"/>
      <c r="EW89"/>
    </row>
    <row r="90" spans="1:309" ht="20.100000000000001" customHeight="1" x14ac:dyDescent="0.25">
      <c r="A90" s="400"/>
      <c r="B90" s="223"/>
      <c r="C90" s="226" t="s">
        <v>340</v>
      </c>
      <c r="D90" s="312"/>
      <c r="E90" s="313"/>
      <c r="F90" s="313"/>
      <c r="G90" s="313"/>
      <c r="H90" s="313"/>
      <c r="I90" s="313"/>
      <c r="J90" s="313"/>
      <c r="K90" s="313"/>
      <c r="L90" s="313"/>
      <c r="M90" s="313"/>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U90"/>
      <c r="EV90"/>
      <c r="EW90"/>
    </row>
    <row r="91" spans="1:309" ht="20.100000000000001" customHeight="1" x14ac:dyDescent="0.25">
      <c r="A91" s="400"/>
      <c r="B91" s="223"/>
      <c r="C91" s="226" t="s">
        <v>266</v>
      </c>
      <c r="D91" s="312"/>
      <c r="E91" s="313"/>
      <c r="F91" s="313"/>
      <c r="G91" s="313"/>
      <c r="H91" s="313"/>
      <c r="I91" s="313"/>
      <c r="J91" s="313"/>
      <c r="K91" s="313"/>
      <c r="L91" s="313"/>
      <c r="M91" s="31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U91"/>
      <c r="EV91"/>
      <c r="EW91"/>
    </row>
    <row r="92" spans="1:309" ht="20.100000000000001" customHeight="1" x14ac:dyDescent="0.25">
      <c r="A92" s="400"/>
      <c r="B92" s="224"/>
      <c r="C92" s="227" t="s">
        <v>267</v>
      </c>
      <c r="D92" s="314"/>
      <c r="E92" s="314"/>
      <c r="F92" s="314"/>
      <c r="G92" s="314"/>
      <c r="H92" s="314"/>
      <c r="I92" s="314"/>
      <c r="J92" s="314"/>
      <c r="K92" s="314"/>
      <c r="L92" s="314"/>
      <c r="M92" s="314"/>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c r="BX92" s="221"/>
      <c r="BY92" s="221"/>
      <c r="BZ92" s="221"/>
      <c r="CA92" s="221"/>
      <c r="CB92" s="221"/>
      <c r="CC92" s="221"/>
      <c r="CD92" s="221"/>
      <c r="CE92" s="221"/>
      <c r="CF92" s="221"/>
      <c r="CG92" s="221"/>
      <c r="CH92" s="221"/>
      <c r="CI92" s="221"/>
      <c r="CJ92" s="221"/>
      <c r="CK92" s="221"/>
      <c r="CL92" s="221"/>
      <c r="CM92" s="221"/>
      <c r="CN92" s="221"/>
      <c r="CO92" s="221"/>
      <c r="CP92" s="221"/>
      <c r="CQ92" s="221"/>
      <c r="CR92" s="221"/>
      <c r="CS92" s="221"/>
      <c r="CT92" s="221"/>
      <c r="CU92" s="221"/>
      <c r="CV92" s="221"/>
      <c r="CW92" s="221"/>
      <c r="CX92" s="221"/>
      <c r="CY92" s="221"/>
      <c r="CZ92" s="221"/>
      <c r="DA92" s="221"/>
      <c r="DB92" s="221"/>
      <c r="DC92" s="221"/>
      <c r="DD92" s="221"/>
      <c r="DE92" s="221"/>
      <c r="DF92" s="221"/>
      <c r="DG92" s="221"/>
      <c r="DH92" s="221"/>
      <c r="DI92" s="221"/>
      <c r="DJ92" s="221"/>
      <c r="DK92" s="221"/>
      <c r="DL92" s="221"/>
      <c r="DM92" s="221"/>
      <c r="DN92" s="221"/>
      <c r="DO92" s="221"/>
      <c r="DP92" s="221"/>
      <c r="DQ92" s="221"/>
      <c r="DR92" s="221"/>
      <c r="DS92" s="221"/>
      <c r="DT92" s="221"/>
      <c r="DU92" s="221"/>
      <c r="DV92" s="221"/>
      <c r="DW92" s="221"/>
      <c r="DX92" s="221"/>
      <c r="DY92" s="221"/>
      <c r="DZ92" s="221"/>
      <c r="EA92" s="221"/>
      <c r="EB92" s="221"/>
      <c r="EC92" s="221"/>
      <c r="ED92" s="221"/>
      <c r="EE92" s="221"/>
      <c r="EF92" s="221"/>
      <c r="EG92" s="221"/>
      <c r="EH92" s="221"/>
      <c r="EI92" s="221"/>
      <c r="EJ92" s="221"/>
      <c r="EK92" s="221"/>
      <c r="EL92" s="221"/>
      <c r="EM92" s="221"/>
      <c r="EN92" s="221"/>
      <c r="EO92" s="221"/>
      <c r="EP92" s="221"/>
      <c r="EQ92" s="221"/>
      <c r="ER92" s="221"/>
      <c r="EU92"/>
      <c r="EV92"/>
      <c r="EW92"/>
    </row>
    <row r="93" spans="1:309" ht="20.100000000000001" customHeight="1" x14ac:dyDescent="0.25">
      <c r="A93" s="400"/>
      <c r="B93" s="222" t="s">
        <v>326</v>
      </c>
      <c r="C93" s="225" t="s">
        <v>339</v>
      </c>
      <c r="D93" s="315"/>
      <c r="E93" s="311"/>
      <c r="F93" s="311"/>
      <c r="G93" s="311"/>
      <c r="H93" s="311"/>
      <c r="I93" s="311"/>
      <c r="J93" s="311"/>
      <c r="K93" s="311"/>
      <c r="L93" s="311"/>
      <c r="M93" s="311"/>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c r="CL93" s="219"/>
      <c r="CM93" s="219"/>
      <c r="CN93" s="219"/>
      <c r="CO93" s="219"/>
      <c r="CP93" s="219"/>
      <c r="CQ93" s="219"/>
      <c r="CR93" s="219"/>
      <c r="CS93" s="219"/>
      <c r="CT93" s="219"/>
      <c r="CU93" s="219"/>
      <c r="CV93" s="219"/>
      <c r="CW93" s="219"/>
      <c r="CX93" s="219"/>
      <c r="CY93" s="219"/>
      <c r="CZ93" s="219"/>
      <c r="DA93" s="219"/>
      <c r="DB93" s="219"/>
      <c r="DC93" s="219"/>
      <c r="DD93" s="219"/>
      <c r="DE93" s="219"/>
      <c r="DF93" s="219"/>
      <c r="DG93" s="219"/>
      <c r="DH93" s="219"/>
      <c r="DI93" s="219"/>
      <c r="DJ93" s="219"/>
      <c r="DK93" s="219"/>
      <c r="DL93" s="219"/>
      <c r="DM93" s="219"/>
      <c r="DN93" s="219"/>
      <c r="DO93" s="219"/>
      <c r="DP93" s="219"/>
      <c r="DQ93" s="219"/>
      <c r="DR93" s="219"/>
      <c r="DS93" s="219"/>
      <c r="DT93" s="219"/>
      <c r="DU93" s="219"/>
      <c r="DV93" s="219"/>
      <c r="DW93" s="219"/>
      <c r="DX93" s="219"/>
      <c r="DY93" s="219"/>
      <c r="DZ93" s="219"/>
      <c r="EA93" s="219"/>
      <c r="EB93" s="219"/>
      <c r="EC93" s="219"/>
      <c r="ED93" s="219"/>
      <c r="EE93" s="219"/>
      <c r="EF93" s="219"/>
      <c r="EG93" s="219"/>
      <c r="EH93" s="219"/>
      <c r="EI93" s="219"/>
      <c r="EJ93" s="219"/>
      <c r="EK93" s="219"/>
      <c r="EL93" s="219"/>
      <c r="EM93" s="219"/>
      <c r="EN93" s="219"/>
      <c r="EO93" s="219"/>
      <c r="EP93" s="219"/>
      <c r="EQ93" s="219"/>
      <c r="ER93" s="219"/>
      <c r="EU93"/>
      <c r="EV93"/>
      <c r="EW93"/>
    </row>
    <row r="94" spans="1:309" ht="20.100000000000001" customHeight="1" x14ac:dyDescent="0.25">
      <c r="A94" s="400"/>
      <c r="B94" s="223"/>
      <c r="C94" s="226" t="s">
        <v>340</v>
      </c>
      <c r="D94" s="313"/>
      <c r="E94" s="313"/>
      <c r="F94" s="313"/>
      <c r="G94" s="313"/>
      <c r="H94" s="313"/>
      <c r="I94" s="313"/>
      <c r="J94" s="313"/>
      <c r="K94" s="313"/>
      <c r="L94" s="313"/>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U94"/>
      <c r="EV94"/>
      <c r="EW94"/>
    </row>
    <row r="95" spans="1:309" ht="20.100000000000001" customHeight="1" x14ac:dyDescent="0.25">
      <c r="A95" s="400"/>
      <c r="B95" s="223"/>
      <c r="C95" s="226" t="s">
        <v>266</v>
      </c>
      <c r="D95" s="313"/>
      <c r="E95" s="313"/>
      <c r="F95" s="313"/>
      <c r="G95" s="313"/>
      <c r="H95" s="313"/>
      <c r="I95" s="313"/>
      <c r="J95" s="313"/>
      <c r="K95" s="313"/>
      <c r="L95" s="313"/>
      <c r="M95" s="220"/>
      <c r="N95" s="220"/>
      <c r="O95" s="220"/>
      <c r="P95" s="220"/>
      <c r="Q95" s="220"/>
      <c r="R95" s="220"/>
      <c r="S95" s="220"/>
      <c r="T95" s="220"/>
      <c r="U95" s="220"/>
      <c r="V95" s="220"/>
      <c r="W95" s="220"/>
      <c r="X95" s="220"/>
      <c r="Y95" s="220"/>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U95"/>
      <c r="EV95"/>
      <c r="EW95"/>
    </row>
    <row r="96" spans="1:309" ht="20.100000000000001" customHeight="1" x14ac:dyDescent="0.25">
      <c r="A96" s="400"/>
      <c r="B96" s="224"/>
      <c r="C96" s="227" t="s">
        <v>267</v>
      </c>
      <c r="D96" s="314"/>
      <c r="E96" s="314"/>
      <c r="F96" s="314"/>
      <c r="G96" s="314"/>
      <c r="H96" s="314"/>
      <c r="I96" s="314"/>
      <c r="J96" s="314"/>
      <c r="K96" s="314"/>
      <c r="L96" s="314"/>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21"/>
      <c r="BL96" s="221"/>
      <c r="BM96" s="221"/>
      <c r="BN96" s="221"/>
      <c r="BO96" s="221"/>
      <c r="BP96" s="221"/>
      <c r="BQ96" s="221"/>
      <c r="BR96" s="221"/>
      <c r="BS96" s="221"/>
      <c r="BT96" s="221"/>
      <c r="BU96" s="221"/>
      <c r="BV96" s="221"/>
      <c r="BW96" s="221"/>
      <c r="BX96" s="221"/>
      <c r="BY96" s="221"/>
      <c r="BZ96" s="221"/>
      <c r="CA96" s="221"/>
      <c r="CB96" s="221"/>
      <c r="CC96" s="221"/>
      <c r="CD96" s="221"/>
      <c r="CE96" s="221"/>
      <c r="CF96" s="221"/>
      <c r="CG96" s="221"/>
      <c r="CH96" s="221"/>
      <c r="CI96" s="221"/>
      <c r="CJ96" s="221"/>
      <c r="CK96" s="221"/>
      <c r="CL96" s="221"/>
      <c r="CM96" s="221"/>
      <c r="CN96" s="221"/>
      <c r="CO96" s="221"/>
      <c r="CP96" s="221"/>
      <c r="CQ96" s="221"/>
      <c r="CR96" s="221"/>
      <c r="CS96" s="221"/>
      <c r="CT96" s="221"/>
      <c r="CU96" s="221"/>
      <c r="CV96" s="221"/>
      <c r="CW96" s="221"/>
      <c r="CX96" s="221"/>
      <c r="CY96" s="221"/>
      <c r="CZ96" s="221"/>
      <c r="DA96" s="221"/>
      <c r="DB96" s="221"/>
      <c r="DC96" s="221"/>
      <c r="DD96" s="221"/>
      <c r="DE96" s="221"/>
      <c r="DF96" s="221"/>
      <c r="DG96" s="221"/>
      <c r="DH96" s="221"/>
      <c r="DI96" s="221"/>
      <c r="DJ96" s="221"/>
      <c r="DK96" s="221"/>
      <c r="DL96" s="221"/>
      <c r="DM96" s="221"/>
      <c r="DN96" s="221"/>
      <c r="DO96" s="221"/>
      <c r="DP96" s="221"/>
      <c r="DQ96" s="221"/>
      <c r="DR96" s="221"/>
      <c r="DS96" s="221"/>
      <c r="DT96" s="221"/>
      <c r="DU96" s="221"/>
      <c r="DV96" s="221"/>
      <c r="DW96" s="221"/>
      <c r="DX96" s="221"/>
      <c r="DY96" s="221"/>
      <c r="DZ96" s="221"/>
      <c r="EA96" s="221"/>
      <c r="EB96" s="221"/>
      <c r="EC96" s="221"/>
      <c r="ED96" s="221"/>
      <c r="EE96" s="221"/>
      <c r="EF96" s="221"/>
      <c r="EG96" s="221"/>
      <c r="EH96" s="221"/>
      <c r="EI96" s="221"/>
      <c r="EJ96" s="221"/>
      <c r="EK96" s="221"/>
      <c r="EL96" s="221"/>
      <c r="EM96" s="221"/>
      <c r="EN96" s="221"/>
      <c r="EO96" s="221"/>
      <c r="EP96" s="221"/>
      <c r="EQ96" s="221"/>
      <c r="ER96" s="221"/>
      <c r="EU96"/>
      <c r="EV96"/>
      <c r="EW96"/>
    </row>
    <row r="97" spans="1:153" x14ac:dyDescent="0.25">
      <c r="A97" s="11"/>
      <c r="B97" s="11"/>
      <c r="C97" s="11"/>
      <c r="D97"/>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U97"/>
      <c r="EV97"/>
      <c r="EW97"/>
    </row>
    <row r="98" spans="1:153" x14ac:dyDescent="0.25">
      <c r="EU98"/>
      <c r="EV98"/>
      <c r="EW98"/>
    </row>
    <row r="99" spans="1:153" x14ac:dyDescent="0.25">
      <c r="EU99"/>
      <c r="EV99"/>
      <c r="EW99"/>
    </row>
    <row r="100" spans="1:153" x14ac:dyDescent="0.25">
      <c r="EU100"/>
      <c r="EV100"/>
      <c r="EW100"/>
    </row>
    <row r="101" spans="1:153" x14ac:dyDescent="0.25">
      <c r="EU101"/>
      <c r="EV101"/>
      <c r="EW101"/>
    </row>
    <row r="102" spans="1:153" x14ac:dyDescent="0.25">
      <c r="A102"/>
      <c r="B102"/>
      <c r="C102"/>
      <c r="D102"/>
      <c r="EU102"/>
      <c r="EV102"/>
      <c r="EW102"/>
    </row>
    <row r="103" spans="1:153" x14ac:dyDescent="0.25">
      <c r="A103"/>
      <c r="B103"/>
      <c r="C103"/>
      <c r="D103"/>
      <c r="EU103"/>
      <c r="EV103"/>
      <c r="EW103"/>
    </row>
    <row r="104" spans="1:153" x14ac:dyDescent="0.25">
      <c r="A104"/>
      <c r="B104"/>
      <c r="C104"/>
      <c r="D104"/>
      <c r="EU104"/>
      <c r="EV104"/>
      <c r="EW104"/>
    </row>
    <row r="105" spans="1:153" x14ac:dyDescent="0.25">
      <c r="A105"/>
      <c r="B105"/>
      <c r="C105"/>
      <c r="D105"/>
      <c r="EU105"/>
      <c r="EV105"/>
      <c r="EW105"/>
    </row>
    <row r="106" spans="1:153" x14ac:dyDescent="0.25">
      <c r="A106"/>
      <c r="B106"/>
      <c r="C106"/>
      <c r="D106"/>
      <c r="EU106"/>
      <c r="EV106"/>
      <c r="EW106"/>
    </row>
    <row r="107" spans="1:153" x14ac:dyDescent="0.25">
      <c r="A107"/>
      <c r="B107"/>
      <c r="C107"/>
      <c r="D107"/>
      <c r="EU107"/>
      <c r="EV107"/>
      <c r="EW107"/>
    </row>
  </sheetData>
  <sheetProtection algorithmName="SHA-512" hashValue="QaFhri0/tX1bXvDkV/Xe1IMBi++6kJhDaYAQVsDTerAOL2JdPM7BZ2dHv7feLuWb7CbRnjb7AMNnghAlnqMSdg==" saltValue="eZ2A+D4sHJGI26KQaBCoPg==" spinCount="100000" sheet="1" objects="1" scenarios="1"/>
  <mergeCells count="53">
    <mergeCell ref="A10:A25"/>
    <mergeCell ref="EU10:EU25"/>
    <mergeCell ref="A26:A45"/>
    <mergeCell ref="EU26:EU45"/>
    <mergeCell ref="A52:A79"/>
    <mergeCell ref="EU52:EU79"/>
    <mergeCell ref="B53:C53"/>
    <mergeCell ref="B61:C61"/>
    <mergeCell ref="B65:C65"/>
    <mergeCell ref="B70:C70"/>
    <mergeCell ref="B64:C64"/>
    <mergeCell ref="B73:C73"/>
    <mergeCell ref="B74:C74"/>
    <mergeCell ref="EV64:EW64"/>
    <mergeCell ref="EV53:EW53"/>
    <mergeCell ref="B57:C57"/>
    <mergeCell ref="EV57:EW57"/>
    <mergeCell ref="B58:C58"/>
    <mergeCell ref="EV58:EW58"/>
    <mergeCell ref="B59:C59"/>
    <mergeCell ref="EV59:EW59"/>
    <mergeCell ref="EV61:EW61"/>
    <mergeCell ref="B62:C62"/>
    <mergeCell ref="EV62:EW62"/>
    <mergeCell ref="B63:C63"/>
    <mergeCell ref="EV63:EW63"/>
    <mergeCell ref="EV73:EW73"/>
    <mergeCell ref="EV65:EW65"/>
    <mergeCell ref="B67:C67"/>
    <mergeCell ref="EV67:EW67"/>
    <mergeCell ref="B68:C68"/>
    <mergeCell ref="EV68:EW68"/>
    <mergeCell ref="B69:C69"/>
    <mergeCell ref="EV69:EW69"/>
    <mergeCell ref="EV70:EW70"/>
    <mergeCell ref="B71:C71"/>
    <mergeCell ref="EV71:EW71"/>
    <mergeCell ref="B72:C72"/>
    <mergeCell ref="EV72:EW72"/>
    <mergeCell ref="EV74:EW74"/>
    <mergeCell ref="B75:C75"/>
    <mergeCell ref="EV75:EW75"/>
    <mergeCell ref="B76:C76"/>
    <mergeCell ref="EV76:EW76"/>
    <mergeCell ref="A81:A87"/>
    <mergeCell ref="EU81:EU87"/>
    <mergeCell ref="A89:A96"/>
    <mergeCell ref="B77:C77"/>
    <mergeCell ref="EV77:EW77"/>
    <mergeCell ref="B78:C78"/>
    <mergeCell ref="EV78:EW78"/>
    <mergeCell ref="B79:C79"/>
    <mergeCell ref="EV79:EW79"/>
  </mergeCells>
  <conditionalFormatting sqref="EX39:KW45">
    <cfRule type="cellIs" dxfId="8" priority="1" operator="lessThan">
      <formula>0</formula>
    </cfRule>
  </conditionalFormatting>
  <printOptions horizontalCentered="1"/>
  <pageMargins left="0.43307086614173229" right="0.43307086614173229" top="0.55118110236220474" bottom="0.55118110236220474" header="0.31496062992125984" footer="0.31496062992125984"/>
  <pageSetup paperSize="9" scale="80" orientation="landscape" r:id="rId1"/>
  <headerFooter>
    <oddFooter>&amp;L&amp;9&amp;F/&amp;A&amp;C&amp;9Page &amp;P of &amp;N&amp;R&amp;9&amp;D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KW111"/>
  <sheetViews>
    <sheetView view="pageBreakPreview" topLeftCell="EU1" zoomScaleNormal="100" zoomScaleSheetLayoutView="100" workbookViewId="0">
      <pane xSplit="3" ySplit="9" topLeftCell="HN33" activePane="bottomRight" state="frozen"/>
      <selection activeCell="EU1" sqref="EU1"/>
      <selection pane="topRight" activeCell="EX1" sqref="EX1"/>
      <selection pane="bottomLeft" activeCell="EU10" sqref="EU10"/>
      <selection pane="bottomRight" activeCell="GT38" sqref="GT38:IC38"/>
    </sheetView>
  </sheetViews>
  <sheetFormatPr defaultColWidth="9.28515625" defaultRowHeight="15" x14ac:dyDescent="0.25"/>
  <cols>
    <col min="1" max="1" width="5.7109375" style="42" customWidth="1"/>
    <col min="2" max="2" width="23.7109375" style="42" customWidth="1"/>
    <col min="3" max="4" width="8.7109375" style="42" customWidth="1"/>
    <col min="5" max="148" width="8.7109375" customWidth="1"/>
    <col min="149" max="149" width="10.7109375" bestFit="1" customWidth="1"/>
    <col min="151" max="151" width="5.7109375" style="42" customWidth="1"/>
    <col min="152" max="152" width="23.7109375" style="42" customWidth="1"/>
    <col min="153" max="153" width="8.7109375" style="42" customWidth="1"/>
    <col min="154" max="213" width="9.28515625" customWidth="1"/>
    <col min="250" max="308" width="9.28515625" customWidth="1"/>
  </cols>
  <sheetData>
    <row r="1" spans="1:309" ht="30" customHeight="1" x14ac:dyDescent="0.25">
      <c r="A1" s="207" t="s">
        <v>325</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3"/>
      <c r="CH1" s="213"/>
      <c r="CI1" s="213"/>
      <c r="CJ1" s="213"/>
      <c r="CK1" s="213"/>
      <c r="CL1" s="213"/>
      <c r="CM1" s="213"/>
      <c r="CN1" s="213"/>
      <c r="CO1" s="213"/>
      <c r="CP1" s="213"/>
      <c r="CQ1" s="213"/>
      <c r="CR1" s="213"/>
      <c r="CS1" s="213"/>
      <c r="CT1" s="213"/>
      <c r="CU1" s="213"/>
      <c r="CV1" s="213"/>
      <c r="CW1" s="213"/>
      <c r="CX1" s="213"/>
      <c r="CY1" s="213"/>
      <c r="CZ1" s="213"/>
      <c r="DA1" s="213"/>
      <c r="DB1" s="213"/>
      <c r="DC1" s="213"/>
      <c r="DD1" s="213"/>
      <c r="DE1" s="213"/>
      <c r="DF1" s="213"/>
      <c r="DG1" s="213"/>
      <c r="DH1" s="213"/>
      <c r="DI1" s="213"/>
      <c r="DJ1" s="213"/>
      <c r="DK1" s="213"/>
      <c r="DL1" s="213"/>
      <c r="DM1" s="213"/>
      <c r="DN1" s="213"/>
      <c r="DO1" s="213"/>
      <c r="DP1" s="213"/>
      <c r="DQ1" s="213"/>
      <c r="DR1" s="213"/>
      <c r="DS1" s="213"/>
      <c r="DT1" s="213"/>
      <c r="DU1" s="213"/>
      <c r="DV1" s="213"/>
      <c r="DW1" s="213"/>
      <c r="DX1" s="213"/>
      <c r="DY1" s="213"/>
      <c r="DZ1" s="213"/>
      <c r="EA1" s="213"/>
      <c r="EB1" s="213"/>
      <c r="EC1" s="213"/>
      <c r="ED1" s="213"/>
      <c r="EE1" s="213"/>
      <c r="EF1" s="213"/>
      <c r="EG1" s="213"/>
      <c r="EH1" s="213"/>
      <c r="EI1" s="213"/>
      <c r="EJ1" s="213"/>
      <c r="EK1" s="213"/>
      <c r="EL1" s="213"/>
      <c r="EM1" s="213"/>
      <c r="EN1" s="213"/>
      <c r="EO1" s="213"/>
      <c r="EP1" s="213"/>
      <c r="EQ1" s="213"/>
      <c r="ER1" s="213"/>
      <c r="EU1" s="207" t="s">
        <v>324</v>
      </c>
      <c r="EV1" s="206"/>
      <c r="EW1" s="206"/>
    </row>
    <row r="2" spans="1:309" ht="20.100000000000001" customHeight="1" x14ac:dyDescent="0.3">
      <c r="A2" s="56"/>
      <c r="B2" s="55" t="s">
        <v>0</v>
      </c>
      <c r="C2" s="66">
        <f>'Contact &amp; source info '!C5</f>
        <v>0</v>
      </c>
      <c r="D2" s="208"/>
      <c r="E2" s="208"/>
      <c r="F2" s="208"/>
      <c r="G2" s="208"/>
      <c r="H2" s="208"/>
      <c r="I2" s="208"/>
      <c r="J2" s="208"/>
      <c r="K2" s="208"/>
      <c r="L2" s="208"/>
      <c r="M2" s="208"/>
      <c r="N2" s="208"/>
      <c r="O2" s="215"/>
      <c r="P2" s="208"/>
      <c r="Q2" s="208"/>
      <c r="R2" s="208"/>
      <c r="S2" s="208"/>
      <c r="T2" s="208"/>
      <c r="U2" s="208"/>
      <c r="V2" s="208"/>
      <c r="W2" s="47"/>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U2" s="56"/>
      <c r="EV2" s="55" t="s">
        <v>0</v>
      </c>
      <c r="EW2" s="167">
        <f t="shared" ref="EW2:EW8" si="0">C2</f>
        <v>0</v>
      </c>
      <c r="EX2" s="202"/>
      <c r="EY2" s="202"/>
      <c r="EZ2" s="202"/>
      <c r="FA2" s="202"/>
      <c r="FB2" s="202"/>
      <c r="FC2" s="202"/>
      <c r="FD2" s="202"/>
      <c r="FE2" s="202"/>
      <c r="FF2" s="202"/>
      <c r="FG2" s="202"/>
      <c r="FH2" s="202"/>
      <c r="FI2" s="202"/>
      <c r="FJ2" s="202"/>
      <c r="FK2" s="202"/>
      <c r="FL2" s="202"/>
      <c r="FM2" s="202"/>
      <c r="FN2" s="202"/>
      <c r="FO2" s="202"/>
      <c r="FP2" s="202"/>
      <c r="FQ2" s="202"/>
      <c r="FR2" s="202"/>
      <c r="FS2" s="202"/>
      <c r="FT2" s="202"/>
      <c r="FU2" s="202"/>
      <c r="FV2" s="202"/>
      <c r="FW2" s="202"/>
      <c r="FX2" s="202"/>
      <c r="FY2" s="202"/>
      <c r="FZ2" s="202"/>
      <c r="GA2" s="202"/>
      <c r="GB2" s="202"/>
      <c r="GC2" s="202"/>
      <c r="GD2" s="202"/>
      <c r="GE2" s="202"/>
      <c r="GF2" s="202"/>
      <c r="GG2" s="202"/>
      <c r="GH2" s="202"/>
      <c r="GI2" s="202"/>
      <c r="GJ2" s="202"/>
      <c r="GK2" s="202"/>
      <c r="GL2" s="202"/>
      <c r="GM2" s="202"/>
      <c r="GN2" s="202"/>
      <c r="GO2" s="202"/>
      <c r="GP2" s="202"/>
      <c r="GQ2" s="202"/>
      <c r="GR2" s="202"/>
      <c r="GS2" s="202"/>
      <c r="GT2" s="202"/>
      <c r="GU2" s="202"/>
      <c r="GV2" s="202"/>
      <c r="GW2" s="202"/>
      <c r="GX2" s="202"/>
      <c r="GY2" s="202"/>
      <c r="GZ2" s="202"/>
      <c r="HA2" s="202"/>
      <c r="HB2" s="202"/>
      <c r="HC2" s="202"/>
      <c r="HD2" s="202"/>
      <c r="HE2" s="202"/>
      <c r="HF2" s="202"/>
      <c r="HG2" s="202"/>
      <c r="HH2" s="202"/>
      <c r="HI2" s="202"/>
      <c r="HJ2" s="202"/>
      <c r="HK2" s="202"/>
      <c r="HL2" s="202"/>
      <c r="HM2" s="202"/>
      <c r="HN2" s="202"/>
      <c r="HO2" s="202"/>
      <c r="HP2" s="202"/>
      <c r="HQ2" s="202"/>
      <c r="HR2" s="202"/>
      <c r="HS2" s="202"/>
      <c r="HT2" s="202"/>
      <c r="HU2" s="202"/>
      <c r="HV2" s="202"/>
      <c r="HW2" s="202"/>
      <c r="HX2" s="202"/>
      <c r="HY2" s="202"/>
      <c r="HZ2" s="202"/>
      <c r="IA2" s="202"/>
      <c r="IB2" s="202"/>
      <c r="IC2" s="202"/>
      <c r="ID2" s="202"/>
      <c r="IE2" s="202"/>
      <c r="IF2" s="202"/>
      <c r="IG2" s="202"/>
      <c r="IH2" s="202"/>
      <c r="II2" s="202"/>
      <c r="IJ2" s="202"/>
      <c r="IK2" s="202"/>
      <c r="IL2" s="202"/>
      <c r="IM2" s="202"/>
      <c r="IN2" s="202"/>
      <c r="IO2" s="202"/>
      <c r="IP2" s="202"/>
      <c r="IQ2" s="202"/>
      <c r="IR2" s="202"/>
      <c r="IS2" s="202"/>
      <c r="IT2" s="202"/>
      <c r="IU2" s="202"/>
      <c r="IV2" s="202"/>
      <c r="IW2" s="202"/>
      <c r="IX2" s="202"/>
      <c r="IY2" s="202"/>
      <c r="IZ2" s="202"/>
      <c r="JA2" s="202"/>
      <c r="JB2" s="202"/>
      <c r="JC2" s="202"/>
      <c r="JD2" s="202"/>
      <c r="JE2" s="202"/>
      <c r="JF2" s="202"/>
      <c r="JG2" s="202"/>
      <c r="JH2" s="202"/>
      <c r="JI2" s="202"/>
      <c r="JJ2" s="202"/>
      <c r="JK2" s="202"/>
      <c r="JL2" s="202"/>
      <c r="JM2" s="202"/>
      <c r="JN2" s="202"/>
      <c r="JO2" s="202"/>
      <c r="JP2" s="202"/>
      <c r="JQ2" s="202"/>
      <c r="JR2" s="202"/>
      <c r="JS2" s="202"/>
      <c r="JT2" s="202"/>
      <c r="JU2" s="202"/>
      <c r="JV2" s="202"/>
      <c r="JW2" s="202"/>
      <c r="JX2" s="202"/>
      <c r="JY2" s="202"/>
      <c r="JZ2" s="202"/>
      <c r="KA2" s="202"/>
      <c r="KB2" s="202"/>
      <c r="KC2" s="202"/>
      <c r="KD2" s="202"/>
      <c r="KE2" s="202"/>
      <c r="KF2" s="202"/>
      <c r="KG2" s="202"/>
      <c r="KH2" s="202"/>
      <c r="KI2" s="202"/>
      <c r="KJ2" s="202"/>
      <c r="KK2" s="202"/>
      <c r="KL2" s="202"/>
      <c r="KM2" s="202"/>
      <c r="KN2" s="202"/>
      <c r="KO2" s="202"/>
      <c r="KP2" s="202"/>
      <c r="KQ2" s="202"/>
      <c r="KR2" s="202"/>
      <c r="KS2" s="202"/>
      <c r="KT2" s="202"/>
      <c r="KU2" s="202"/>
      <c r="KV2" s="202"/>
      <c r="KW2" s="202"/>
    </row>
    <row r="3" spans="1:309" ht="20.100000000000001" customHeight="1" x14ac:dyDescent="0.3">
      <c r="A3" s="56"/>
      <c r="B3" s="55" t="s">
        <v>1</v>
      </c>
      <c r="C3" s="66">
        <f>'Contact &amp; source info '!C6</f>
        <v>0</v>
      </c>
      <c r="D3" s="208"/>
      <c r="E3" s="208"/>
      <c r="F3" s="208"/>
      <c r="G3" s="208"/>
      <c r="H3" s="208"/>
      <c r="I3" s="208"/>
      <c r="J3" s="208"/>
      <c r="K3" s="208"/>
      <c r="L3" s="208"/>
      <c r="M3" s="208"/>
      <c r="N3" s="208"/>
      <c r="O3" s="215"/>
      <c r="P3" s="208"/>
      <c r="Q3" s="208"/>
      <c r="R3" s="208"/>
      <c r="S3" s="208"/>
      <c r="T3" s="208"/>
      <c r="U3" s="208"/>
      <c r="V3" s="208"/>
      <c r="W3" s="47"/>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U3" s="56"/>
      <c r="EV3" s="55" t="s">
        <v>1</v>
      </c>
      <c r="EW3" s="167">
        <f t="shared" si="0"/>
        <v>0</v>
      </c>
      <c r="EX3" s="202"/>
      <c r="EY3" s="202"/>
      <c r="EZ3" s="202"/>
      <c r="FA3" s="202"/>
      <c r="FB3" s="202"/>
      <c r="FC3" s="202"/>
      <c r="FD3" s="202"/>
      <c r="FE3" s="202"/>
      <c r="FF3" s="202"/>
      <c r="FG3" s="202"/>
      <c r="FH3" s="202"/>
      <c r="FI3" s="202"/>
      <c r="FJ3" s="202"/>
      <c r="FK3" s="202"/>
      <c r="FL3" s="202"/>
      <c r="FM3" s="202"/>
      <c r="FN3" s="202"/>
      <c r="FO3" s="202"/>
      <c r="FP3" s="202"/>
      <c r="FQ3" s="202"/>
      <c r="FR3" s="202"/>
      <c r="FS3" s="202"/>
      <c r="FT3" s="202"/>
      <c r="FU3" s="202"/>
      <c r="FV3" s="202"/>
      <c r="FW3" s="202"/>
      <c r="FX3" s="202"/>
      <c r="FY3" s="202"/>
      <c r="FZ3" s="202"/>
      <c r="GA3" s="202"/>
      <c r="GB3" s="202"/>
      <c r="GC3" s="202"/>
      <c r="GD3" s="202"/>
      <c r="GE3" s="202"/>
      <c r="GF3" s="202"/>
      <c r="GG3" s="202"/>
      <c r="GH3" s="202"/>
      <c r="GI3" s="202"/>
      <c r="GJ3" s="202"/>
      <c r="GK3" s="202"/>
      <c r="GL3" s="202"/>
      <c r="GM3" s="202"/>
      <c r="GN3" s="202"/>
      <c r="GO3" s="202"/>
      <c r="GP3" s="202"/>
      <c r="GQ3" s="202"/>
      <c r="GR3" s="202"/>
      <c r="GS3" s="202"/>
      <c r="GT3" s="202"/>
      <c r="GU3" s="202"/>
      <c r="GV3" s="202"/>
      <c r="GW3" s="202"/>
      <c r="GX3" s="202"/>
      <c r="GY3" s="202"/>
      <c r="GZ3" s="202"/>
      <c r="HA3" s="202"/>
      <c r="HB3" s="202"/>
      <c r="HC3" s="202"/>
      <c r="HD3" s="202"/>
      <c r="HE3" s="202"/>
      <c r="HF3" s="202"/>
      <c r="HG3" s="202"/>
      <c r="HH3" s="202"/>
      <c r="HI3" s="202"/>
      <c r="HJ3" s="202"/>
      <c r="HK3" s="202"/>
      <c r="HL3" s="202"/>
      <c r="HM3" s="202"/>
      <c r="HN3" s="202"/>
      <c r="HO3" s="202"/>
      <c r="HP3" s="202"/>
      <c r="HQ3" s="202"/>
      <c r="HR3" s="202"/>
      <c r="HS3" s="202"/>
      <c r="HT3" s="202"/>
      <c r="HU3" s="202"/>
      <c r="HV3" s="202"/>
      <c r="HW3" s="202"/>
      <c r="HX3" s="202"/>
      <c r="HY3" s="202"/>
      <c r="HZ3" s="202"/>
      <c r="IA3" s="202"/>
      <c r="IB3" s="202"/>
      <c r="IC3" s="202"/>
      <c r="ID3" s="202"/>
      <c r="IE3" s="202"/>
      <c r="IF3" s="202"/>
      <c r="IG3" s="202"/>
      <c r="IH3" s="202"/>
      <c r="II3" s="202"/>
      <c r="IJ3" s="202"/>
      <c r="IK3" s="202"/>
      <c r="IL3" s="202"/>
      <c r="IM3" s="202"/>
      <c r="IN3" s="202"/>
      <c r="IO3" s="202"/>
      <c r="IP3" s="202"/>
      <c r="IQ3" s="202"/>
      <c r="IR3" s="202"/>
      <c r="IS3" s="202"/>
      <c r="IT3" s="202"/>
      <c r="IU3" s="202"/>
      <c r="IV3" s="202"/>
      <c r="IW3" s="202"/>
      <c r="IX3" s="202"/>
      <c r="IY3" s="202"/>
      <c r="IZ3" s="202"/>
      <c r="JA3" s="202"/>
      <c r="JB3" s="202"/>
      <c r="JC3" s="202"/>
      <c r="JD3" s="202"/>
      <c r="JE3" s="202"/>
      <c r="JF3" s="202"/>
      <c r="JG3" s="202"/>
      <c r="JH3" s="202"/>
      <c r="JI3" s="202"/>
      <c r="JJ3" s="202"/>
      <c r="JK3" s="202"/>
      <c r="JL3" s="202"/>
      <c r="JM3" s="202"/>
      <c r="JN3" s="202"/>
      <c r="JO3" s="202"/>
      <c r="JP3" s="202"/>
      <c r="JQ3" s="202"/>
      <c r="JR3" s="202"/>
      <c r="JS3" s="202"/>
      <c r="JT3" s="202"/>
      <c r="JU3" s="202"/>
      <c r="JV3" s="202"/>
      <c r="JW3" s="202"/>
      <c r="JX3" s="202"/>
      <c r="JY3" s="202"/>
      <c r="JZ3" s="202"/>
      <c r="KA3" s="202"/>
      <c r="KB3" s="202"/>
      <c r="KC3" s="202"/>
      <c r="KD3" s="202"/>
      <c r="KE3" s="202"/>
      <c r="KF3" s="202"/>
      <c r="KG3" s="202"/>
      <c r="KH3" s="202"/>
      <c r="KI3" s="202"/>
      <c r="KJ3" s="202"/>
      <c r="KK3" s="202"/>
      <c r="KL3" s="202"/>
      <c r="KM3" s="202"/>
      <c r="KN3" s="202"/>
      <c r="KO3" s="202"/>
      <c r="KP3" s="202"/>
      <c r="KQ3" s="202"/>
      <c r="KR3" s="202"/>
      <c r="KS3" s="202"/>
      <c r="KT3" s="202"/>
      <c r="KU3" s="202"/>
      <c r="KV3" s="202"/>
      <c r="KW3" s="202"/>
    </row>
    <row r="4" spans="1:309" ht="20.100000000000001" customHeight="1" x14ac:dyDescent="0.3">
      <c r="A4" s="214"/>
      <c r="B4" s="55" t="s">
        <v>107</v>
      </c>
      <c r="C4" s="66">
        <f>'Contact &amp; source info '!C7</f>
        <v>0</v>
      </c>
      <c r="D4" s="208"/>
      <c r="E4" s="208"/>
      <c r="F4" s="208"/>
      <c r="G4" s="208"/>
      <c r="H4" s="208"/>
      <c r="I4" s="208"/>
      <c r="J4" s="208"/>
      <c r="K4" s="208"/>
      <c r="L4" s="208"/>
      <c r="M4" s="208"/>
      <c r="N4" s="208"/>
      <c r="O4" s="215"/>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U4" s="214"/>
      <c r="EV4" s="55" t="s">
        <v>107</v>
      </c>
      <c r="EW4" s="167">
        <f t="shared" si="0"/>
        <v>0</v>
      </c>
      <c r="EX4" s="215"/>
      <c r="EY4" s="215"/>
      <c r="EZ4" s="215"/>
      <c r="FA4" s="215"/>
      <c r="FB4" s="215"/>
      <c r="FC4" s="215"/>
      <c r="FD4" s="215"/>
      <c r="FE4" s="215"/>
      <c r="FF4" s="215"/>
      <c r="FG4" s="215"/>
      <c r="FH4" s="215"/>
      <c r="FI4" s="215"/>
      <c r="FJ4" s="215"/>
      <c r="FK4" s="215"/>
      <c r="FL4" s="215"/>
      <c r="FM4" s="215"/>
      <c r="FN4" s="215"/>
      <c r="FO4" s="215"/>
      <c r="FP4" s="215"/>
      <c r="FQ4" s="215"/>
      <c r="FR4" s="215"/>
      <c r="FS4" s="215"/>
      <c r="FT4" s="215"/>
      <c r="FU4" s="215"/>
      <c r="FV4" s="215"/>
      <c r="FW4" s="215"/>
      <c r="FX4" s="215"/>
      <c r="FY4" s="215"/>
      <c r="FZ4" s="215"/>
      <c r="GA4" s="215"/>
      <c r="GB4" s="215"/>
      <c r="GC4" s="215"/>
      <c r="GD4" s="215"/>
      <c r="GE4" s="215"/>
      <c r="GF4" s="215"/>
      <c r="GG4" s="215"/>
      <c r="GH4" s="215"/>
      <c r="GI4" s="215"/>
      <c r="GJ4" s="215"/>
      <c r="GK4" s="215"/>
      <c r="GL4" s="215"/>
      <c r="GM4" s="215"/>
      <c r="GN4" s="215"/>
      <c r="GO4" s="215"/>
      <c r="GP4" s="215"/>
      <c r="GQ4" s="215"/>
      <c r="GR4" s="215"/>
      <c r="GS4" s="215"/>
      <c r="GT4" s="215"/>
      <c r="GU4" s="215"/>
      <c r="GV4" s="215"/>
      <c r="GW4" s="215"/>
      <c r="GX4" s="215"/>
      <c r="GY4" s="215"/>
      <c r="GZ4" s="215"/>
      <c r="HA4" s="215"/>
      <c r="HB4" s="215"/>
      <c r="HC4" s="215"/>
      <c r="HD4" s="215"/>
      <c r="HE4" s="215"/>
      <c r="HF4" s="215"/>
      <c r="HG4" s="215"/>
      <c r="HH4" s="215"/>
      <c r="HI4" s="215"/>
      <c r="HJ4" s="215"/>
      <c r="HK4" s="215"/>
      <c r="HL4" s="215"/>
      <c r="HM4" s="215"/>
      <c r="HN4" s="215"/>
      <c r="HO4" s="215"/>
      <c r="HP4" s="215"/>
      <c r="HQ4" s="215"/>
      <c r="HR4" s="215"/>
      <c r="HS4" s="215"/>
      <c r="HT4" s="215"/>
      <c r="HU4" s="215"/>
      <c r="HV4" s="215"/>
      <c r="HW4" s="215"/>
      <c r="HX4" s="215"/>
      <c r="HY4" s="215"/>
      <c r="HZ4" s="215"/>
      <c r="IA4" s="215"/>
      <c r="IB4" s="215"/>
      <c r="IC4" s="215"/>
      <c r="ID4" s="215"/>
      <c r="IE4" s="215"/>
      <c r="IF4" s="215"/>
      <c r="IG4" s="215"/>
      <c r="IH4" s="215"/>
      <c r="II4" s="215"/>
      <c r="IJ4" s="215"/>
      <c r="IK4" s="215"/>
      <c r="IL4" s="215"/>
      <c r="IM4" s="215"/>
      <c r="IN4" s="215"/>
      <c r="IO4" s="215"/>
      <c r="IP4" s="215"/>
      <c r="IQ4" s="215"/>
      <c r="IR4" s="215"/>
      <c r="IS4" s="215"/>
      <c r="IT4" s="215"/>
      <c r="IU4" s="215"/>
      <c r="IV4" s="215"/>
      <c r="IW4" s="215"/>
      <c r="IX4" s="215"/>
      <c r="IY4" s="215"/>
      <c r="IZ4" s="215"/>
      <c r="JA4" s="215"/>
      <c r="JB4" s="215"/>
      <c r="JC4" s="215"/>
      <c r="JD4" s="215"/>
      <c r="JE4" s="215"/>
      <c r="JF4" s="215"/>
      <c r="JG4" s="215"/>
      <c r="JH4" s="215"/>
      <c r="JI4" s="215"/>
      <c r="JJ4" s="215"/>
      <c r="JK4" s="215"/>
      <c r="JL4" s="215"/>
      <c r="JM4" s="215"/>
      <c r="JN4" s="215"/>
      <c r="JO4" s="215"/>
      <c r="JP4" s="215"/>
      <c r="JQ4" s="215"/>
      <c r="JR4" s="215"/>
      <c r="JS4" s="215"/>
      <c r="JT4" s="215"/>
      <c r="JU4" s="215"/>
      <c r="JV4" s="215"/>
      <c r="JW4" s="215"/>
      <c r="JX4" s="215"/>
      <c r="JY4" s="215"/>
      <c r="JZ4" s="215"/>
      <c r="KA4" s="215"/>
      <c r="KB4" s="215"/>
      <c r="KC4" s="215"/>
      <c r="KD4" s="215"/>
      <c r="KE4" s="215"/>
      <c r="KF4" s="215"/>
      <c r="KG4" s="215"/>
      <c r="KH4" s="215"/>
      <c r="KI4" s="215"/>
      <c r="KJ4" s="215"/>
      <c r="KK4" s="215"/>
      <c r="KL4" s="215"/>
      <c r="KM4" s="215"/>
      <c r="KN4" s="215"/>
      <c r="KO4" s="215"/>
      <c r="KP4" s="215"/>
      <c r="KQ4" s="215"/>
      <c r="KR4" s="215"/>
      <c r="KS4" s="215"/>
      <c r="KT4" s="215"/>
      <c r="KU4" s="215"/>
      <c r="KV4" s="215"/>
      <c r="KW4" s="215"/>
    </row>
    <row r="5" spans="1:309" ht="20.100000000000001" customHeight="1" x14ac:dyDescent="0.3">
      <c r="A5" s="56"/>
      <c r="B5" s="55" t="s">
        <v>2</v>
      </c>
      <c r="C5" s="66">
        <f>'Contact &amp; source info '!C8</f>
        <v>0</v>
      </c>
      <c r="D5" s="208"/>
      <c r="E5" s="208"/>
      <c r="F5" s="208"/>
      <c r="G5" s="208"/>
      <c r="H5" s="208"/>
      <c r="I5" s="208"/>
      <c r="J5" s="208"/>
      <c r="K5" s="208"/>
      <c r="L5" s="208"/>
      <c r="M5" s="208"/>
      <c r="N5" s="208"/>
      <c r="O5" s="215"/>
      <c r="P5" s="208"/>
      <c r="Q5" s="208"/>
      <c r="R5" s="208"/>
      <c r="S5" s="208"/>
      <c r="T5" s="208"/>
      <c r="U5" s="208"/>
      <c r="V5" s="208"/>
      <c r="W5" s="47"/>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U5" s="56"/>
      <c r="EV5" s="55" t="s">
        <v>2</v>
      </c>
      <c r="EW5" s="167">
        <f t="shared" si="0"/>
        <v>0</v>
      </c>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c r="FY5" s="202"/>
      <c r="FZ5" s="202"/>
      <c r="GA5" s="202"/>
      <c r="GB5" s="202"/>
      <c r="GC5" s="202"/>
      <c r="GD5" s="202"/>
      <c r="GE5" s="202"/>
      <c r="GF5" s="202"/>
      <c r="GG5" s="202"/>
      <c r="GH5" s="202"/>
      <c r="GI5" s="202"/>
      <c r="GJ5" s="202"/>
      <c r="GK5" s="202"/>
      <c r="GL5" s="202"/>
      <c r="GM5" s="202"/>
      <c r="GN5" s="202"/>
      <c r="GO5" s="202"/>
      <c r="GP5" s="202"/>
      <c r="GQ5" s="202"/>
      <c r="GR5" s="202"/>
      <c r="GS5" s="202"/>
      <c r="GT5" s="202"/>
      <c r="GU5" s="202"/>
      <c r="GV5" s="202"/>
      <c r="GW5" s="202"/>
      <c r="GX5" s="202"/>
      <c r="GY5" s="202"/>
      <c r="GZ5" s="202"/>
      <c r="HA5" s="202"/>
      <c r="HB5" s="202"/>
      <c r="HC5" s="202"/>
      <c r="HD5" s="202"/>
      <c r="HE5" s="202"/>
      <c r="HF5" s="202"/>
      <c r="HG5" s="202"/>
      <c r="HH5" s="202"/>
      <c r="HI5" s="202"/>
      <c r="HJ5" s="202"/>
      <c r="HK5" s="202"/>
      <c r="HL5" s="202"/>
      <c r="HM5" s="202"/>
      <c r="HN5" s="202"/>
      <c r="HO5" s="202"/>
      <c r="HP5" s="202"/>
      <c r="HQ5" s="202"/>
      <c r="HR5" s="202"/>
      <c r="HS5" s="202"/>
      <c r="HT5" s="202"/>
      <c r="HU5" s="202"/>
      <c r="HV5" s="202"/>
      <c r="HW5" s="202"/>
      <c r="HX5" s="202"/>
      <c r="HY5" s="202"/>
      <c r="HZ5" s="202"/>
      <c r="IA5" s="202"/>
      <c r="IB5" s="202"/>
      <c r="IC5" s="202"/>
      <c r="ID5" s="202"/>
      <c r="IE5" s="202"/>
      <c r="IF5" s="202"/>
      <c r="IG5" s="202"/>
      <c r="IH5" s="202"/>
      <c r="II5" s="202"/>
      <c r="IJ5" s="202"/>
      <c r="IK5" s="202"/>
      <c r="IL5" s="202"/>
      <c r="IM5" s="202"/>
      <c r="IN5" s="202"/>
      <c r="IO5" s="202"/>
      <c r="IP5" s="202"/>
      <c r="IQ5" s="202"/>
      <c r="IR5" s="202"/>
      <c r="IS5" s="202"/>
      <c r="IT5" s="202"/>
      <c r="IU5" s="202"/>
      <c r="IV5" s="202"/>
      <c r="IW5" s="202"/>
      <c r="IX5" s="202"/>
      <c r="IY5" s="202"/>
      <c r="IZ5" s="202"/>
      <c r="JA5" s="202"/>
      <c r="JB5" s="202"/>
      <c r="JC5" s="202"/>
      <c r="JD5" s="202"/>
      <c r="JE5" s="202"/>
      <c r="JF5" s="202"/>
      <c r="JG5" s="202"/>
      <c r="JH5" s="202"/>
      <c r="JI5" s="202"/>
      <c r="JJ5" s="202"/>
      <c r="JK5" s="202"/>
      <c r="JL5" s="202"/>
      <c r="JM5" s="202"/>
      <c r="JN5" s="202"/>
      <c r="JO5" s="202"/>
      <c r="JP5" s="202"/>
      <c r="JQ5" s="202"/>
      <c r="JR5" s="202"/>
      <c r="JS5" s="202"/>
      <c r="JT5" s="202"/>
      <c r="JU5" s="202"/>
      <c r="JV5" s="202"/>
      <c r="JW5" s="202"/>
      <c r="JX5" s="202"/>
      <c r="JY5" s="202"/>
      <c r="JZ5" s="202"/>
      <c r="KA5" s="202"/>
      <c r="KB5" s="202"/>
      <c r="KC5" s="202"/>
      <c r="KD5" s="202"/>
      <c r="KE5" s="202"/>
      <c r="KF5" s="202"/>
      <c r="KG5" s="202"/>
      <c r="KH5" s="202"/>
      <c r="KI5" s="202"/>
      <c r="KJ5" s="202"/>
      <c r="KK5" s="202"/>
      <c r="KL5" s="202"/>
      <c r="KM5" s="202"/>
      <c r="KN5" s="202"/>
      <c r="KO5" s="202"/>
      <c r="KP5" s="202"/>
      <c r="KQ5" s="202"/>
      <c r="KR5" s="202"/>
      <c r="KS5" s="202"/>
      <c r="KT5" s="202"/>
      <c r="KU5" s="202"/>
      <c r="KV5" s="202"/>
      <c r="KW5" s="202"/>
    </row>
    <row r="6" spans="1:309" ht="20.100000000000001" customHeight="1" x14ac:dyDescent="0.3">
      <c r="A6" s="56"/>
      <c r="B6" s="55" t="s">
        <v>79</v>
      </c>
      <c r="C6" s="167" t="s">
        <v>342</v>
      </c>
      <c r="D6" s="208"/>
      <c r="E6" s="208"/>
      <c r="F6" s="208"/>
      <c r="G6" s="208"/>
      <c r="H6" s="208"/>
      <c r="I6" s="208"/>
      <c r="J6" s="208"/>
      <c r="K6" s="208"/>
      <c r="L6" s="208"/>
      <c r="M6" s="208"/>
      <c r="N6" s="208"/>
      <c r="O6" s="215"/>
      <c r="P6" s="208"/>
      <c r="Q6" s="208"/>
      <c r="R6" s="208"/>
      <c r="S6" s="208"/>
      <c r="T6" s="208"/>
      <c r="U6" s="208"/>
      <c r="V6" s="208"/>
      <c r="W6" s="47"/>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U6" s="56"/>
      <c r="EV6" s="55" t="s">
        <v>79</v>
      </c>
      <c r="EW6" s="167" t="str">
        <f t="shared" si="0"/>
        <v>ABC Water Supply System</v>
      </c>
      <c r="EX6" s="202"/>
      <c r="EY6" s="202"/>
      <c r="EZ6" s="202"/>
      <c r="FA6" s="202"/>
      <c r="FB6" s="202"/>
      <c r="FC6" s="202"/>
      <c r="FD6" s="202"/>
      <c r="FE6" s="202"/>
      <c r="FF6" s="202"/>
      <c r="FG6" s="202"/>
      <c r="FH6" s="202"/>
      <c r="FI6" s="202"/>
      <c r="FJ6" s="202"/>
      <c r="FK6" s="202"/>
      <c r="FL6" s="202"/>
      <c r="FM6" s="202"/>
      <c r="FN6" s="202"/>
      <c r="FO6" s="202"/>
      <c r="FP6" s="202"/>
      <c r="FQ6" s="202"/>
      <c r="FR6" s="202"/>
      <c r="FS6" s="202"/>
      <c r="FT6" s="202"/>
      <c r="FU6" s="202"/>
      <c r="FV6" s="202"/>
      <c r="FW6" s="202"/>
      <c r="FX6" s="202"/>
      <c r="FY6" s="202"/>
      <c r="FZ6" s="202"/>
      <c r="GA6" s="202"/>
      <c r="GB6" s="202"/>
      <c r="GC6" s="202"/>
      <c r="GD6" s="202"/>
      <c r="GE6" s="202"/>
      <c r="GF6" s="202"/>
      <c r="GG6" s="202"/>
      <c r="GH6" s="202"/>
      <c r="GI6" s="202"/>
      <c r="GJ6" s="202"/>
      <c r="GK6" s="202"/>
      <c r="GL6" s="202"/>
      <c r="GM6" s="202"/>
      <c r="GN6" s="202"/>
      <c r="GO6" s="202"/>
      <c r="GP6" s="202"/>
      <c r="GQ6" s="202"/>
      <c r="GR6" s="202"/>
      <c r="GS6" s="202"/>
      <c r="GT6" s="202"/>
      <c r="GU6" s="202"/>
      <c r="GV6" s="202"/>
      <c r="GW6" s="202"/>
      <c r="GX6" s="202"/>
      <c r="GY6" s="202"/>
      <c r="GZ6" s="202"/>
      <c r="HA6" s="202"/>
      <c r="HB6" s="202"/>
      <c r="HC6" s="202"/>
      <c r="HD6" s="202"/>
      <c r="HE6" s="202"/>
      <c r="HF6" s="202"/>
      <c r="HG6" s="202"/>
      <c r="HH6" s="202"/>
      <c r="HI6" s="202"/>
      <c r="HJ6" s="202"/>
      <c r="HK6" s="202"/>
      <c r="HL6" s="202"/>
      <c r="HM6" s="202"/>
      <c r="HN6" s="202"/>
      <c r="HO6" s="202"/>
      <c r="HP6" s="202"/>
      <c r="HQ6" s="202"/>
      <c r="HR6" s="202"/>
      <c r="HS6" s="202"/>
      <c r="HT6" s="202"/>
      <c r="HU6" s="202"/>
      <c r="HV6" s="202"/>
      <c r="HW6" s="202"/>
      <c r="HX6" s="202"/>
      <c r="HY6" s="202"/>
      <c r="HZ6" s="202"/>
      <c r="IA6" s="202"/>
      <c r="IB6" s="202"/>
      <c r="IC6" s="202"/>
      <c r="ID6" s="202"/>
      <c r="IE6" s="202"/>
      <c r="IF6" s="202"/>
      <c r="IG6" s="202"/>
      <c r="IH6" s="202"/>
      <c r="II6" s="202"/>
      <c r="IJ6" s="202"/>
      <c r="IK6" s="202"/>
      <c r="IL6" s="202"/>
      <c r="IM6" s="202"/>
      <c r="IN6" s="202"/>
      <c r="IO6" s="202"/>
      <c r="IP6" s="202"/>
      <c r="IQ6" s="202"/>
      <c r="IR6" s="202"/>
      <c r="IS6" s="202"/>
      <c r="IT6" s="202"/>
      <c r="IU6" s="202"/>
      <c r="IV6" s="202"/>
      <c r="IW6" s="202"/>
      <c r="IX6" s="202"/>
      <c r="IY6" s="202"/>
      <c r="IZ6" s="202"/>
      <c r="JA6" s="202"/>
      <c r="JB6" s="202"/>
      <c r="JC6" s="202"/>
      <c r="JD6" s="202"/>
      <c r="JE6" s="202"/>
      <c r="JF6" s="202"/>
      <c r="JG6" s="202"/>
      <c r="JH6" s="202"/>
      <c r="JI6" s="202"/>
      <c r="JJ6" s="202"/>
      <c r="JK6" s="202"/>
      <c r="JL6" s="202"/>
      <c r="JM6" s="202"/>
      <c r="JN6" s="202"/>
      <c r="JO6" s="202"/>
      <c r="JP6" s="202"/>
      <c r="JQ6" s="202"/>
      <c r="JR6" s="202"/>
      <c r="JS6" s="202"/>
      <c r="JT6" s="202"/>
      <c r="JU6" s="202"/>
      <c r="JV6" s="202"/>
      <c r="JW6" s="202"/>
      <c r="JX6" s="202"/>
      <c r="JY6" s="202"/>
      <c r="JZ6" s="202"/>
      <c r="KA6" s="202"/>
      <c r="KB6" s="202"/>
      <c r="KC6" s="202"/>
      <c r="KD6" s="202"/>
      <c r="KE6" s="202"/>
      <c r="KF6" s="202"/>
      <c r="KG6" s="202"/>
      <c r="KH6" s="202"/>
      <c r="KI6" s="202"/>
      <c r="KJ6" s="202"/>
      <c r="KK6" s="202"/>
      <c r="KL6" s="202"/>
      <c r="KM6" s="202"/>
      <c r="KN6" s="202"/>
      <c r="KO6" s="202"/>
      <c r="KP6" s="202"/>
      <c r="KQ6" s="202"/>
      <c r="KR6" s="202"/>
      <c r="KS6" s="202"/>
      <c r="KT6" s="202"/>
      <c r="KU6" s="202"/>
      <c r="KV6" s="202"/>
      <c r="KW6" s="202"/>
    </row>
    <row r="7" spans="1:309" ht="20.100000000000001" customHeight="1" x14ac:dyDescent="0.3">
      <c r="A7" s="56"/>
      <c r="B7" s="55" t="s">
        <v>87</v>
      </c>
      <c r="C7" s="203">
        <v>4</v>
      </c>
      <c r="D7" s="233"/>
      <c r="E7" s="233"/>
      <c r="F7" s="233"/>
      <c r="G7" s="233"/>
      <c r="H7" s="233"/>
      <c r="I7" s="233"/>
      <c r="J7" s="233"/>
      <c r="K7" s="233"/>
      <c r="L7" s="233"/>
      <c r="M7" s="233"/>
      <c r="N7" s="233"/>
      <c r="O7" s="215"/>
      <c r="P7" s="233"/>
      <c r="Q7" s="233"/>
      <c r="R7" s="209"/>
      <c r="S7" s="209"/>
      <c r="T7" s="209"/>
      <c r="U7" s="209"/>
      <c r="V7" s="209"/>
      <c r="W7" s="7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U7" s="56"/>
      <c r="EV7" s="55" t="s">
        <v>88</v>
      </c>
      <c r="EW7" s="167">
        <f t="shared" si="0"/>
        <v>4</v>
      </c>
      <c r="EX7" s="202"/>
      <c r="EY7" s="202"/>
      <c r="EZ7" s="202"/>
      <c r="FA7" s="202"/>
      <c r="FB7" s="202"/>
      <c r="FC7" s="202"/>
      <c r="FD7" s="202"/>
      <c r="FE7" s="202"/>
      <c r="FF7" s="202"/>
      <c r="FG7" s="202"/>
      <c r="FH7" s="202"/>
      <c r="FI7" s="202"/>
      <c r="FJ7" s="202"/>
      <c r="FK7" s="202"/>
      <c r="FL7" s="202"/>
      <c r="FM7" s="202"/>
      <c r="FN7" s="202"/>
      <c r="FO7" s="202"/>
      <c r="FP7" s="202"/>
      <c r="FQ7" s="202"/>
      <c r="FR7" s="202"/>
      <c r="FS7" s="202"/>
      <c r="FT7" s="202"/>
      <c r="FU7" s="202"/>
      <c r="FV7" s="202"/>
      <c r="FW7" s="202"/>
      <c r="FX7" s="202"/>
      <c r="FY7" s="202"/>
      <c r="FZ7" s="202"/>
      <c r="GA7" s="202"/>
      <c r="GB7" s="202"/>
      <c r="GC7" s="202"/>
      <c r="GD7" s="202"/>
      <c r="GE7" s="202"/>
      <c r="GF7" s="202"/>
      <c r="GG7" s="202"/>
      <c r="GH7" s="202"/>
      <c r="GI7" s="202"/>
      <c r="GJ7" s="202"/>
      <c r="GK7" s="202"/>
      <c r="GL7" s="202"/>
      <c r="GM7" s="202"/>
      <c r="GN7" s="202"/>
      <c r="GO7" s="202"/>
      <c r="GP7" s="202"/>
      <c r="GQ7" s="202"/>
      <c r="GR7" s="202"/>
      <c r="GS7" s="202"/>
      <c r="GT7" s="202"/>
      <c r="GU7" s="202"/>
      <c r="GV7" s="202"/>
      <c r="GW7" s="202"/>
      <c r="GX7" s="202"/>
      <c r="GY7" s="202"/>
      <c r="GZ7" s="202"/>
      <c r="HA7" s="202"/>
      <c r="HB7" s="202"/>
      <c r="HC7" s="202"/>
      <c r="HD7" s="202"/>
      <c r="HE7" s="202"/>
      <c r="HF7" s="202"/>
      <c r="HG7" s="202"/>
      <c r="HH7" s="202"/>
      <c r="HI7" s="202"/>
      <c r="HJ7" s="202"/>
      <c r="HK7" s="202"/>
      <c r="HL7" s="202"/>
      <c r="HM7" s="202"/>
      <c r="HN7" s="202"/>
      <c r="HO7" s="202"/>
      <c r="HP7" s="202"/>
      <c r="HQ7" s="202"/>
      <c r="HR7" s="202"/>
      <c r="HS7" s="202"/>
      <c r="HT7" s="202"/>
      <c r="HU7" s="202"/>
      <c r="HV7" s="202"/>
      <c r="HW7" s="202"/>
      <c r="HX7" s="202"/>
      <c r="HY7" s="202"/>
      <c r="HZ7" s="202"/>
      <c r="IA7" s="202"/>
      <c r="IB7" s="202"/>
      <c r="IC7" s="202"/>
      <c r="ID7" s="202"/>
      <c r="IE7" s="202"/>
      <c r="IF7" s="202"/>
      <c r="IG7" s="202"/>
      <c r="IH7" s="202"/>
      <c r="II7" s="202"/>
      <c r="IJ7" s="202"/>
      <c r="IK7" s="202"/>
      <c r="IL7" s="202"/>
      <c r="IM7" s="202"/>
      <c r="IN7" s="202"/>
      <c r="IO7" s="202"/>
      <c r="IP7" s="202"/>
      <c r="IQ7" s="202"/>
      <c r="IR7" s="202"/>
      <c r="IS7" s="202"/>
      <c r="IT7" s="202"/>
      <c r="IU7" s="202"/>
      <c r="IV7" s="202"/>
      <c r="IW7" s="202"/>
      <c r="IX7" s="202"/>
      <c r="IY7" s="202"/>
      <c r="IZ7" s="202"/>
      <c r="JA7" s="202"/>
      <c r="JB7" s="202"/>
      <c r="JC7" s="202"/>
      <c r="JD7" s="202"/>
      <c r="JE7" s="202"/>
      <c r="JF7" s="202"/>
      <c r="JG7" s="202"/>
      <c r="JH7" s="202"/>
      <c r="JI7" s="202"/>
      <c r="JJ7" s="202"/>
      <c r="JK7" s="202"/>
      <c r="JL7" s="202"/>
      <c r="JM7" s="202"/>
      <c r="JN7" s="202"/>
      <c r="JO7" s="202"/>
      <c r="JP7" s="202"/>
      <c r="JQ7" s="202"/>
      <c r="JR7" s="202"/>
      <c r="JS7" s="202"/>
      <c r="JT7" s="202"/>
      <c r="JU7" s="202"/>
      <c r="JV7" s="202"/>
      <c r="JW7" s="202"/>
      <c r="JX7" s="202"/>
      <c r="JY7" s="202"/>
      <c r="JZ7" s="202"/>
      <c r="KA7" s="202"/>
      <c r="KB7" s="202"/>
      <c r="KC7" s="202"/>
      <c r="KD7" s="202"/>
      <c r="KE7" s="202"/>
      <c r="KF7" s="202"/>
      <c r="KG7" s="202"/>
      <c r="KH7" s="202"/>
      <c r="KI7" s="202"/>
      <c r="KJ7" s="202"/>
      <c r="KK7" s="202"/>
      <c r="KL7" s="202"/>
      <c r="KM7" s="202"/>
      <c r="KN7" s="202"/>
      <c r="KO7" s="202"/>
      <c r="KP7" s="202"/>
      <c r="KQ7" s="202"/>
      <c r="KR7" s="202"/>
      <c r="KS7" s="202"/>
      <c r="KT7" s="202"/>
      <c r="KU7" s="202"/>
      <c r="KV7" s="202"/>
      <c r="KW7" s="202"/>
    </row>
    <row r="8" spans="1:309" ht="20.100000000000001" customHeight="1" x14ac:dyDescent="0.25">
      <c r="A8" s="56"/>
      <c r="B8" s="55" t="s">
        <v>3</v>
      </c>
      <c r="C8" s="66" t="s">
        <v>84</v>
      </c>
      <c r="D8" s="2"/>
      <c r="E8" s="2"/>
      <c r="F8" s="4"/>
      <c r="G8" s="4"/>
      <c r="H8" s="4"/>
      <c r="I8" s="4"/>
      <c r="J8" s="4"/>
      <c r="K8" s="4"/>
      <c r="L8" s="4"/>
      <c r="M8" s="4"/>
      <c r="N8" s="4"/>
      <c r="O8" s="4"/>
      <c r="P8" s="4"/>
      <c r="Q8" s="4"/>
      <c r="R8" s="4"/>
      <c r="S8" s="4"/>
      <c r="T8" s="4"/>
      <c r="U8" s="4"/>
      <c r="V8" s="4"/>
      <c r="W8" s="4"/>
      <c r="X8" s="211"/>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U8" s="56"/>
      <c r="EV8" s="55" t="s">
        <v>3</v>
      </c>
      <c r="EW8" s="167" t="str">
        <f t="shared" si="0"/>
        <v>Settlement A, Town B, Village C</v>
      </c>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c r="GD8" s="202"/>
      <c r="GE8" s="202"/>
      <c r="GF8" s="202"/>
      <c r="GG8" s="202"/>
      <c r="GH8" s="202"/>
      <c r="GI8" s="202"/>
      <c r="GJ8" s="202"/>
      <c r="GK8" s="202"/>
      <c r="GL8" s="202"/>
      <c r="GM8" s="202"/>
      <c r="GN8" s="202"/>
      <c r="GO8" s="202"/>
      <c r="GP8" s="202"/>
      <c r="GQ8" s="202"/>
      <c r="GR8" s="202"/>
      <c r="GS8" s="202"/>
      <c r="GT8" s="202"/>
      <c r="GU8" s="202"/>
      <c r="GV8" s="202"/>
      <c r="GW8" s="202"/>
      <c r="GX8" s="202"/>
      <c r="GY8" s="202"/>
      <c r="GZ8" s="202"/>
      <c r="HA8" s="202"/>
      <c r="HB8" s="202"/>
      <c r="HC8" s="202"/>
      <c r="HD8" s="202"/>
      <c r="HE8" s="202"/>
      <c r="HF8" s="202"/>
      <c r="HG8" s="202"/>
      <c r="HH8" s="202"/>
      <c r="HI8" s="202"/>
      <c r="HJ8" s="202"/>
      <c r="HK8" s="202"/>
      <c r="HL8" s="202"/>
      <c r="HM8" s="202"/>
      <c r="HN8" s="202"/>
      <c r="HO8" s="202"/>
      <c r="HP8" s="202"/>
      <c r="HQ8" s="202"/>
      <c r="HR8" s="202"/>
      <c r="HS8" s="202"/>
      <c r="HT8" s="202"/>
      <c r="HU8" s="202"/>
      <c r="HV8" s="202"/>
      <c r="HW8" s="202"/>
      <c r="HX8" s="202"/>
      <c r="HY8" s="202"/>
      <c r="HZ8" s="202"/>
      <c r="IA8" s="202"/>
      <c r="IB8" s="202"/>
      <c r="IC8" s="202"/>
      <c r="ID8" s="202"/>
      <c r="IE8" s="202"/>
      <c r="IF8" s="202"/>
      <c r="IG8" s="202"/>
      <c r="IH8" s="202"/>
      <c r="II8" s="202"/>
      <c r="IJ8" s="202"/>
      <c r="IK8" s="202"/>
      <c r="IL8" s="202"/>
      <c r="IM8" s="202"/>
      <c r="IN8" s="202"/>
      <c r="IO8" s="202"/>
      <c r="IP8" s="202"/>
      <c r="IQ8" s="202"/>
      <c r="IR8" s="202"/>
      <c r="IS8" s="202"/>
      <c r="IT8" s="202"/>
      <c r="IU8" s="202"/>
      <c r="IV8" s="202"/>
      <c r="IW8" s="202"/>
      <c r="IX8" s="202"/>
      <c r="IY8" s="202"/>
      <c r="IZ8" s="202"/>
      <c r="JA8" s="202"/>
      <c r="JB8" s="202"/>
      <c r="JC8" s="202"/>
      <c r="JD8" s="202"/>
      <c r="JE8" s="202"/>
      <c r="JF8" s="202"/>
      <c r="JG8" s="202"/>
      <c r="JH8" s="202"/>
      <c r="JI8" s="202"/>
      <c r="JJ8" s="202"/>
      <c r="JK8" s="202"/>
      <c r="JL8" s="202"/>
      <c r="JM8" s="202"/>
      <c r="JN8" s="202"/>
      <c r="JO8" s="202"/>
      <c r="JP8" s="202"/>
      <c r="JQ8" s="202"/>
      <c r="JR8" s="202"/>
      <c r="JS8" s="202"/>
      <c r="JT8" s="202"/>
      <c r="JU8" s="202"/>
      <c r="JV8" s="202"/>
      <c r="JW8" s="202"/>
      <c r="JX8" s="202"/>
      <c r="JY8" s="202"/>
      <c r="JZ8" s="202"/>
      <c r="KA8" s="202"/>
      <c r="KB8" s="202"/>
      <c r="KC8" s="202"/>
      <c r="KD8" s="202"/>
      <c r="KE8" s="202"/>
      <c r="KF8" s="202"/>
      <c r="KG8" s="202"/>
      <c r="KH8" s="202"/>
      <c r="KI8" s="202"/>
      <c r="KJ8" s="202"/>
      <c r="KK8" s="202"/>
      <c r="KL8" s="202"/>
      <c r="KM8" s="202"/>
      <c r="KN8" s="202"/>
      <c r="KO8" s="202"/>
      <c r="KP8" s="202"/>
      <c r="KQ8" s="202"/>
      <c r="KR8" s="202"/>
      <c r="KS8" s="202"/>
      <c r="KT8" s="202"/>
      <c r="KU8" s="202"/>
      <c r="KV8" s="202"/>
      <c r="KW8" s="202"/>
    </row>
    <row r="9" spans="1:309" ht="20.100000000000001" customHeight="1" x14ac:dyDescent="0.25">
      <c r="A9" s="316"/>
      <c r="B9" s="317"/>
      <c r="C9" s="184" t="s">
        <v>13</v>
      </c>
      <c r="D9" s="204">
        <f>FI9</f>
        <v>43252</v>
      </c>
      <c r="E9" s="204">
        <f t="shared" ref="E9:BQ9" si="1">EDATE(D9,1)</f>
        <v>43282</v>
      </c>
      <c r="F9" s="204">
        <f t="shared" si="1"/>
        <v>43313</v>
      </c>
      <c r="G9" s="204">
        <f t="shared" si="1"/>
        <v>43344</v>
      </c>
      <c r="H9" s="204">
        <f t="shared" si="1"/>
        <v>43374</v>
      </c>
      <c r="I9" s="204">
        <f t="shared" si="1"/>
        <v>43405</v>
      </c>
      <c r="J9" s="204">
        <f t="shared" si="1"/>
        <v>43435</v>
      </c>
      <c r="K9" s="204">
        <f t="shared" si="1"/>
        <v>43466</v>
      </c>
      <c r="L9" s="204">
        <f t="shared" si="1"/>
        <v>43497</v>
      </c>
      <c r="M9" s="204">
        <f t="shared" si="1"/>
        <v>43525</v>
      </c>
      <c r="N9" s="204">
        <f t="shared" si="1"/>
        <v>43556</v>
      </c>
      <c r="O9" s="204">
        <f t="shared" si="1"/>
        <v>43586</v>
      </c>
      <c r="P9" s="204">
        <f t="shared" si="1"/>
        <v>43617</v>
      </c>
      <c r="Q9" s="204">
        <f t="shared" si="1"/>
        <v>43647</v>
      </c>
      <c r="R9" s="204">
        <f t="shared" si="1"/>
        <v>43678</v>
      </c>
      <c r="S9" s="204">
        <f t="shared" si="1"/>
        <v>43709</v>
      </c>
      <c r="T9" s="204">
        <f t="shared" si="1"/>
        <v>43739</v>
      </c>
      <c r="U9" s="204">
        <f t="shared" si="1"/>
        <v>43770</v>
      </c>
      <c r="V9" s="204">
        <f t="shared" si="1"/>
        <v>43800</v>
      </c>
      <c r="W9" s="204">
        <f t="shared" si="1"/>
        <v>43831</v>
      </c>
      <c r="X9" s="204">
        <f t="shared" si="1"/>
        <v>43862</v>
      </c>
      <c r="Y9" s="204">
        <f t="shared" si="1"/>
        <v>43891</v>
      </c>
      <c r="Z9" s="204">
        <f t="shared" si="1"/>
        <v>43922</v>
      </c>
      <c r="AA9" s="204">
        <f t="shared" si="1"/>
        <v>43952</v>
      </c>
      <c r="AB9" s="204">
        <f t="shared" si="1"/>
        <v>43983</v>
      </c>
      <c r="AC9" s="204">
        <f t="shared" si="1"/>
        <v>44013</v>
      </c>
      <c r="AD9" s="204">
        <f t="shared" si="1"/>
        <v>44044</v>
      </c>
      <c r="AE9" s="204">
        <f t="shared" si="1"/>
        <v>44075</v>
      </c>
      <c r="AF9" s="204">
        <f t="shared" si="1"/>
        <v>44105</v>
      </c>
      <c r="AG9" s="204">
        <f t="shared" si="1"/>
        <v>44136</v>
      </c>
      <c r="AH9" s="204">
        <f t="shared" si="1"/>
        <v>44166</v>
      </c>
      <c r="AI9" s="204">
        <f t="shared" si="1"/>
        <v>44197</v>
      </c>
      <c r="AJ9" s="204">
        <f t="shared" si="1"/>
        <v>44228</v>
      </c>
      <c r="AK9" s="204">
        <f t="shared" si="1"/>
        <v>44256</v>
      </c>
      <c r="AL9" s="204">
        <f t="shared" si="1"/>
        <v>44287</v>
      </c>
      <c r="AM9" s="204">
        <f t="shared" si="1"/>
        <v>44317</v>
      </c>
      <c r="AN9" s="204">
        <f t="shared" si="1"/>
        <v>44348</v>
      </c>
      <c r="AO9" s="204">
        <f t="shared" si="1"/>
        <v>44378</v>
      </c>
      <c r="AP9" s="204">
        <f t="shared" si="1"/>
        <v>44409</v>
      </c>
      <c r="AQ9" s="204">
        <f t="shared" si="1"/>
        <v>44440</v>
      </c>
      <c r="AR9" s="204">
        <f t="shared" si="1"/>
        <v>44470</v>
      </c>
      <c r="AS9" s="204">
        <f t="shared" si="1"/>
        <v>44501</v>
      </c>
      <c r="AT9" s="204">
        <f t="shared" si="1"/>
        <v>44531</v>
      </c>
      <c r="AU9" s="204">
        <f t="shared" si="1"/>
        <v>44562</v>
      </c>
      <c r="AV9" s="204">
        <f t="shared" si="1"/>
        <v>44593</v>
      </c>
      <c r="AW9" s="204">
        <f t="shared" si="1"/>
        <v>44621</v>
      </c>
      <c r="AX9" s="204">
        <f t="shared" si="1"/>
        <v>44652</v>
      </c>
      <c r="AY9" s="204">
        <f t="shared" si="1"/>
        <v>44682</v>
      </c>
      <c r="AZ9" s="204">
        <f t="shared" si="1"/>
        <v>44713</v>
      </c>
      <c r="BA9" s="204">
        <f t="shared" si="1"/>
        <v>44743</v>
      </c>
      <c r="BB9" s="204">
        <f t="shared" si="1"/>
        <v>44774</v>
      </c>
      <c r="BC9" s="204">
        <f t="shared" si="1"/>
        <v>44805</v>
      </c>
      <c r="BD9" s="204">
        <f t="shared" si="1"/>
        <v>44835</v>
      </c>
      <c r="BE9" s="204">
        <f t="shared" si="1"/>
        <v>44866</v>
      </c>
      <c r="BF9" s="204">
        <f t="shared" si="1"/>
        <v>44896</v>
      </c>
      <c r="BG9" s="204">
        <f t="shared" si="1"/>
        <v>44927</v>
      </c>
      <c r="BH9" s="204">
        <f t="shared" si="1"/>
        <v>44958</v>
      </c>
      <c r="BI9" s="204">
        <f t="shared" si="1"/>
        <v>44986</v>
      </c>
      <c r="BJ9" s="204">
        <f t="shared" si="1"/>
        <v>45017</v>
      </c>
      <c r="BK9" s="204">
        <f t="shared" si="1"/>
        <v>45047</v>
      </c>
      <c r="BL9" s="204">
        <f t="shared" si="1"/>
        <v>45078</v>
      </c>
      <c r="BM9" s="204">
        <f t="shared" si="1"/>
        <v>45108</v>
      </c>
      <c r="BN9" s="204">
        <f t="shared" si="1"/>
        <v>45139</v>
      </c>
      <c r="BO9" s="204">
        <f t="shared" si="1"/>
        <v>45170</v>
      </c>
      <c r="BP9" s="204">
        <f t="shared" si="1"/>
        <v>45200</v>
      </c>
      <c r="BQ9" s="204">
        <f t="shared" si="1"/>
        <v>45231</v>
      </c>
      <c r="BR9" s="204">
        <f t="shared" ref="BR9:EC9" si="2">EDATE(BQ9,1)</f>
        <v>45261</v>
      </c>
      <c r="BS9" s="204">
        <f t="shared" si="2"/>
        <v>45292</v>
      </c>
      <c r="BT9" s="204">
        <f t="shared" si="2"/>
        <v>45323</v>
      </c>
      <c r="BU9" s="204">
        <f t="shared" si="2"/>
        <v>45352</v>
      </c>
      <c r="BV9" s="204">
        <f t="shared" si="2"/>
        <v>45383</v>
      </c>
      <c r="BW9" s="204">
        <f t="shared" si="2"/>
        <v>45413</v>
      </c>
      <c r="BX9" s="204">
        <f t="shared" si="2"/>
        <v>45444</v>
      </c>
      <c r="BY9" s="204">
        <f t="shared" si="2"/>
        <v>45474</v>
      </c>
      <c r="BZ9" s="204">
        <f t="shared" si="2"/>
        <v>45505</v>
      </c>
      <c r="CA9" s="204">
        <f t="shared" si="2"/>
        <v>45536</v>
      </c>
      <c r="CB9" s="204">
        <f t="shared" si="2"/>
        <v>45566</v>
      </c>
      <c r="CC9" s="204">
        <f t="shared" si="2"/>
        <v>45597</v>
      </c>
      <c r="CD9" s="204">
        <f t="shared" si="2"/>
        <v>45627</v>
      </c>
      <c r="CE9" s="204">
        <f t="shared" si="2"/>
        <v>45658</v>
      </c>
      <c r="CF9" s="204">
        <f t="shared" si="2"/>
        <v>45689</v>
      </c>
      <c r="CG9" s="204">
        <f t="shared" si="2"/>
        <v>45717</v>
      </c>
      <c r="CH9" s="204">
        <f t="shared" si="2"/>
        <v>45748</v>
      </c>
      <c r="CI9" s="204">
        <f t="shared" si="2"/>
        <v>45778</v>
      </c>
      <c r="CJ9" s="204">
        <f t="shared" si="2"/>
        <v>45809</v>
      </c>
      <c r="CK9" s="204">
        <f t="shared" si="2"/>
        <v>45839</v>
      </c>
      <c r="CL9" s="204">
        <f t="shared" si="2"/>
        <v>45870</v>
      </c>
      <c r="CM9" s="204">
        <f t="shared" si="2"/>
        <v>45901</v>
      </c>
      <c r="CN9" s="204">
        <f t="shared" si="2"/>
        <v>45931</v>
      </c>
      <c r="CO9" s="204">
        <f t="shared" si="2"/>
        <v>45962</v>
      </c>
      <c r="CP9" s="204">
        <f t="shared" si="2"/>
        <v>45992</v>
      </c>
      <c r="CQ9" s="204">
        <f t="shared" si="2"/>
        <v>46023</v>
      </c>
      <c r="CR9" s="204">
        <f t="shared" si="2"/>
        <v>46054</v>
      </c>
      <c r="CS9" s="204">
        <f t="shared" si="2"/>
        <v>46082</v>
      </c>
      <c r="CT9" s="204">
        <f t="shared" si="2"/>
        <v>46113</v>
      </c>
      <c r="CU9" s="204">
        <f t="shared" si="2"/>
        <v>46143</v>
      </c>
      <c r="CV9" s="204">
        <f t="shared" si="2"/>
        <v>46174</v>
      </c>
      <c r="CW9" s="204">
        <f t="shared" si="2"/>
        <v>46204</v>
      </c>
      <c r="CX9" s="204">
        <f t="shared" si="2"/>
        <v>46235</v>
      </c>
      <c r="CY9" s="204">
        <f t="shared" si="2"/>
        <v>46266</v>
      </c>
      <c r="CZ9" s="204">
        <f t="shared" si="2"/>
        <v>46296</v>
      </c>
      <c r="DA9" s="204">
        <f t="shared" si="2"/>
        <v>46327</v>
      </c>
      <c r="DB9" s="204">
        <f t="shared" si="2"/>
        <v>46357</v>
      </c>
      <c r="DC9" s="204">
        <f t="shared" si="2"/>
        <v>46388</v>
      </c>
      <c r="DD9" s="204">
        <f t="shared" si="2"/>
        <v>46419</v>
      </c>
      <c r="DE9" s="204">
        <f t="shared" si="2"/>
        <v>46447</v>
      </c>
      <c r="DF9" s="204">
        <f t="shared" si="2"/>
        <v>46478</v>
      </c>
      <c r="DG9" s="204">
        <f t="shared" si="2"/>
        <v>46508</v>
      </c>
      <c r="DH9" s="204">
        <f t="shared" si="2"/>
        <v>46539</v>
      </c>
      <c r="DI9" s="204">
        <f t="shared" si="2"/>
        <v>46569</v>
      </c>
      <c r="DJ9" s="204">
        <f t="shared" si="2"/>
        <v>46600</v>
      </c>
      <c r="DK9" s="204">
        <f t="shared" si="2"/>
        <v>46631</v>
      </c>
      <c r="DL9" s="204">
        <f t="shared" si="2"/>
        <v>46661</v>
      </c>
      <c r="DM9" s="204">
        <f t="shared" si="2"/>
        <v>46692</v>
      </c>
      <c r="DN9" s="204">
        <f t="shared" si="2"/>
        <v>46722</v>
      </c>
      <c r="DO9" s="204">
        <f t="shared" si="2"/>
        <v>46753</v>
      </c>
      <c r="DP9" s="204">
        <f t="shared" si="2"/>
        <v>46784</v>
      </c>
      <c r="DQ9" s="204">
        <f t="shared" si="2"/>
        <v>46813</v>
      </c>
      <c r="DR9" s="204">
        <f t="shared" si="2"/>
        <v>46844</v>
      </c>
      <c r="DS9" s="204">
        <f t="shared" si="2"/>
        <v>46874</v>
      </c>
      <c r="DT9" s="204">
        <f t="shared" si="2"/>
        <v>46905</v>
      </c>
      <c r="DU9" s="204">
        <f t="shared" si="2"/>
        <v>46935</v>
      </c>
      <c r="DV9" s="204">
        <f t="shared" si="2"/>
        <v>46966</v>
      </c>
      <c r="DW9" s="204">
        <f t="shared" si="2"/>
        <v>46997</v>
      </c>
      <c r="DX9" s="204">
        <f t="shared" si="2"/>
        <v>47027</v>
      </c>
      <c r="DY9" s="204">
        <f t="shared" si="2"/>
        <v>47058</v>
      </c>
      <c r="DZ9" s="204">
        <f t="shared" si="2"/>
        <v>47088</v>
      </c>
      <c r="EA9" s="204">
        <f t="shared" si="2"/>
        <v>47119</v>
      </c>
      <c r="EB9" s="204">
        <f t="shared" si="2"/>
        <v>47150</v>
      </c>
      <c r="EC9" s="204">
        <f t="shared" si="2"/>
        <v>47178</v>
      </c>
      <c r="ED9" s="204">
        <f t="shared" ref="ED9:ER9" si="3">EDATE(EC9,1)</f>
        <v>47209</v>
      </c>
      <c r="EE9" s="204">
        <f t="shared" si="3"/>
        <v>47239</v>
      </c>
      <c r="EF9" s="204">
        <f t="shared" si="3"/>
        <v>47270</v>
      </c>
      <c r="EG9" s="204">
        <f t="shared" si="3"/>
        <v>47300</v>
      </c>
      <c r="EH9" s="204">
        <f t="shared" si="3"/>
        <v>47331</v>
      </c>
      <c r="EI9" s="204">
        <f t="shared" si="3"/>
        <v>47362</v>
      </c>
      <c r="EJ9" s="204">
        <f t="shared" si="3"/>
        <v>47392</v>
      </c>
      <c r="EK9" s="204">
        <f t="shared" si="3"/>
        <v>47423</v>
      </c>
      <c r="EL9" s="204">
        <f t="shared" si="3"/>
        <v>47453</v>
      </c>
      <c r="EM9" s="204">
        <f t="shared" si="3"/>
        <v>47484</v>
      </c>
      <c r="EN9" s="204">
        <f t="shared" si="3"/>
        <v>47515</v>
      </c>
      <c r="EO9" s="204">
        <f t="shared" si="3"/>
        <v>47543</v>
      </c>
      <c r="EP9" s="204">
        <f t="shared" si="3"/>
        <v>47574</v>
      </c>
      <c r="EQ9" s="204">
        <f t="shared" si="3"/>
        <v>47604</v>
      </c>
      <c r="ER9" s="204">
        <f t="shared" si="3"/>
        <v>47635</v>
      </c>
      <c r="EU9" s="358"/>
      <c r="EV9" s="359"/>
      <c r="EW9" s="360" t="s">
        <v>86</v>
      </c>
      <c r="EX9" s="361">
        <f>'Contact &amp; source info '!C20</f>
        <v>42917</v>
      </c>
      <c r="EY9" s="361">
        <f t="shared" ref="EY9:HJ9" si="4">EDATE(EX9,1)</f>
        <v>42948</v>
      </c>
      <c r="EZ9" s="361">
        <f t="shared" si="4"/>
        <v>42979</v>
      </c>
      <c r="FA9" s="361">
        <f t="shared" si="4"/>
        <v>43009</v>
      </c>
      <c r="FB9" s="361">
        <f t="shared" si="4"/>
        <v>43040</v>
      </c>
      <c r="FC9" s="361">
        <f t="shared" si="4"/>
        <v>43070</v>
      </c>
      <c r="FD9" s="361">
        <f t="shared" si="4"/>
        <v>43101</v>
      </c>
      <c r="FE9" s="361">
        <f t="shared" si="4"/>
        <v>43132</v>
      </c>
      <c r="FF9" s="361">
        <f t="shared" si="4"/>
        <v>43160</v>
      </c>
      <c r="FG9" s="361">
        <f t="shared" si="4"/>
        <v>43191</v>
      </c>
      <c r="FH9" s="361">
        <f t="shared" si="4"/>
        <v>43221</v>
      </c>
      <c r="FI9" s="361">
        <f t="shared" si="4"/>
        <v>43252</v>
      </c>
      <c r="FJ9" s="361">
        <f t="shared" si="4"/>
        <v>43282</v>
      </c>
      <c r="FK9" s="361">
        <f t="shared" si="4"/>
        <v>43313</v>
      </c>
      <c r="FL9" s="361">
        <f t="shared" si="4"/>
        <v>43344</v>
      </c>
      <c r="FM9" s="361">
        <f t="shared" si="4"/>
        <v>43374</v>
      </c>
      <c r="FN9" s="361">
        <f t="shared" si="4"/>
        <v>43405</v>
      </c>
      <c r="FO9" s="361">
        <f t="shared" si="4"/>
        <v>43435</v>
      </c>
      <c r="FP9" s="361">
        <f t="shared" si="4"/>
        <v>43466</v>
      </c>
      <c r="FQ9" s="361">
        <f t="shared" si="4"/>
        <v>43497</v>
      </c>
      <c r="FR9" s="361">
        <f t="shared" si="4"/>
        <v>43525</v>
      </c>
      <c r="FS9" s="361">
        <f t="shared" si="4"/>
        <v>43556</v>
      </c>
      <c r="FT9" s="361">
        <f t="shared" si="4"/>
        <v>43586</v>
      </c>
      <c r="FU9" s="361">
        <f t="shared" si="4"/>
        <v>43617</v>
      </c>
      <c r="FV9" s="361">
        <f t="shared" si="4"/>
        <v>43647</v>
      </c>
      <c r="FW9" s="361">
        <f t="shared" si="4"/>
        <v>43678</v>
      </c>
      <c r="FX9" s="361">
        <f t="shared" si="4"/>
        <v>43709</v>
      </c>
      <c r="FY9" s="361">
        <f t="shared" si="4"/>
        <v>43739</v>
      </c>
      <c r="FZ9" s="361">
        <f t="shared" si="4"/>
        <v>43770</v>
      </c>
      <c r="GA9" s="361">
        <f t="shared" si="4"/>
        <v>43800</v>
      </c>
      <c r="GB9" s="361">
        <f t="shared" si="4"/>
        <v>43831</v>
      </c>
      <c r="GC9" s="361">
        <f t="shared" si="4"/>
        <v>43862</v>
      </c>
      <c r="GD9" s="361">
        <f t="shared" si="4"/>
        <v>43891</v>
      </c>
      <c r="GE9" s="361">
        <f t="shared" si="4"/>
        <v>43922</v>
      </c>
      <c r="GF9" s="361">
        <f t="shared" si="4"/>
        <v>43952</v>
      </c>
      <c r="GG9" s="361">
        <f t="shared" si="4"/>
        <v>43983</v>
      </c>
      <c r="GH9" s="361">
        <f t="shared" si="4"/>
        <v>44013</v>
      </c>
      <c r="GI9" s="361">
        <f t="shared" si="4"/>
        <v>44044</v>
      </c>
      <c r="GJ9" s="361">
        <f t="shared" si="4"/>
        <v>44075</v>
      </c>
      <c r="GK9" s="361">
        <f t="shared" si="4"/>
        <v>44105</v>
      </c>
      <c r="GL9" s="361">
        <f t="shared" si="4"/>
        <v>44136</v>
      </c>
      <c r="GM9" s="361">
        <f t="shared" si="4"/>
        <v>44166</v>
      </c>
      <c r="GN9" s="361">
        <f t="shared" si="4"/>
        <v>44197</v>
      </c>
      <c r="GO9" s="361">
        <f t="shared" si="4"/>
        <v>44228</v>
      </c>
      <c r="GP9" s="361">
        <f t="shared" si="4"/>
        <v>44256</v>
      </c>
      <c r="GQ9" s="361">
        <f t="shared" si="4"/>
        <v>44287</v>
      </c>
      <c r="GR9" s="361">
        <f t="shared" si="4"/>
        <v>44317</v>
      </c>
      <c r="GS9" s="361">
        <f t="shared" si="4"/>
        <v>44348</v>
      </c>
      <c r="GT9" s="361">
        <f t="shared" si="4"/>
        <v>44378</v>
      </c>
      <c r="GU9" s="361">
        <f t="shared" si="4"/>
        <v>44409</v>
      </c>
      <c r="GV9" s="361">
        <f t="shared" si="4"/>
        <v>44440</v>
      </c>
      <c r="GW9" s="361">
        <f t="shared" si="4"/>
        <v>44470</v>
      </c>
      <c r="GX9" s="361">
        <f t="shared" si="4"/>
        <v>44501</v>
      </c>
      <c r="GY9" s="361">
        <f t="shared" si="4"/>
        <v>44531</v>
      </c>
      <c r="GZ9" s="361">
        <f t="shared" si="4"/>
        <v>44562</v>
      </c>
      <c r="HA9" s="361">
        <f t="shared" si="4"/>
        <v>44593</v>
      </c>
      <c r="HB9" s="361">
        <f t="shared" si="4"/>
        <v>44621</v>
      </c>
      <c r="HC9" s="361">
        <f t="shared" si="4"/>
        <v>44652</v>
      </c>
      <c r="HD9" s="361">
        <f t="shared" si="4"/>
        <v>44682</v>
      </c>
      <c r="HE9" s="361">
        <f t="shared" si="4"/>
        <v>44713</v>
      </c>
      <c r="HF9" s="361">
        <f t="shared" si="4"/>
        <v>44743</v>
      </c>
      <c r="HG9" s="361">
        <f t="shared" si="4"/>
        <v>44774</v>
      </c>
      <c r="HH9" s="361">
        <f t="shared" si="4"/>
        <v>44805</v>
      </c>
      <c r="HI9" s="361">
        <f t="shared" si="4"/>
        <v>44835</v>
      </c>
      <c r="HJ9" s="361">
        <f t="shared" si="4"/>
        <v>44866</v>
      </c>
      <c r="HK9" s="361">
        <f t="shared" ref="HK9:JV9" si="5">EDATE(HJ9,1)</f>
        <v>44896</v>
      </c>
      <c r="HL9" s="361">
        <f t="shared" si="5"/>
        <v>44927</v>
      </c>
      <c r="HM9" s="361">
        <f t="shared" si="5"/>
        <v>44958</v>
      </c>
      <c r="HN9" s="361">
        <f t="shared" si="5"/>
        <v>44986</v>
      </c>
      <c r="HO9" s="361">
        <f t="shared" si="5"/>
        <v>45017</v>
      </c>
      <c r="HP9" s="361">
        <f t="shared" si="5"/>
        <v>45047</v>
      </c>
      <c r="HQ9" s="361">
        <f t="shared" si="5"/>
        <v>45078</v>
      </c>
      <c r="HR9" s="361">
        <f t="shared" si="5"/>
        <v>45108</v>
      </c>
      <c r="HS9" s="361">
        <f t="shared" si="5"/>
        <v>45139</v>
      </c>
      <c r="HT9" s="361">
        <f t="shared" si="5"/>
        <v>45170</v>
      </c>
      <c r="HU9" s="361">
        <f t="shared" si="5"/>
        <v>45200</v>
      </c>
      <c r="HV9" s="361">
        <f t="shared" si="5"/>
        <v>45231</v>
      </c>
      <c r="HW9" s="361">
        <f t="shared" si="5"/>
        <v>45261</v>
      </c>
      <c r="HX9" s="361">
        <f t="shared" si="5"/>
        <v>45292</v>
      </c>
      <c r="HY9" s="361">
        <f t="shared" si="5"/>
        <v>45323</v>
      </c>
      <c r="HZ9" s="361">
        <f t="shared" si="5"/>
        <v>45352</v>
      </c>
      <c r="IA9" s="361">
        <f t="shared" si="5"/>
        <v>45383</v>
      </c>
      <c r="IB9" s="361">
        <f t="shared" si="5"/>
        <v>45413</v>
      </c>
      <c r="IC9" s="361">
        <f t="shared" si="5"/>
        <v>45444</v>
      </c>
      <c r="ID9" s="361">
        <f t="shared" si="5"/>
        <v>45474</v>
      </c>
      <c r="IE9" s="361">
        <f t="shared" si="5"/>
        <v>45505</v>
      </c>
      <c r="IF9" s="361">
        <f t="shared" si="5"/>
        <v>45536</v>
      </c>
      <c r="IG9" s="361">
        <f t="shared" si="5"/>
        <v>45566</v>
      </c>
      <c r="IH9" s="361">
        <f t="shared" si="5"/>
        <v>45597</v>
      </c>
      <c r="II9" s="361">
        <f t="shared" si="5"/>
        <v>45627</v>
      </c>
      <c r="IJ9" s="361">
        <f t="shared" si="5"/>
        <v>45658</v>
      </c>
      <c r="IK9" s="361">
        <f t="shared" si="5"/>
        <v>45689</v>
      </c>
      <c r="IL9" s="361">
        <f t="shared" si="5"/>
        <v>45717</v>
      </c>
      <c r="IM9" s="361">
        <f t="shared" si="5"/>
        <v>45748</v>
      </c>
      <c r="IN9" s="361">
        <f t="shared" si="5"/>
        <v>45778</v>
      </c>
      <c r="IO9" s="361">
        <f t="shared" si="5"/>
        <v>45809</v>
      </c>
      <c r="IP9" s="361">
        <f t="shared" si="5"/>
        <v>45839</v>
      </c>
      <c r="IQ9" s="361">
        <f t="shared" si="5"/>
        <v>45870</v>
      </c>
      <c r="IR9" s="361">
        <f t="shared" si="5"/>
        <v>45901</v>
      </c>
      <c r="IS9" s="361">
        <f t="shared" si="5"/>
        <v>45931</v>
      </c>
      <c r="IT9" s="361">
        <f t="shared" si="5"/>
        <v>45962</v>
      </c>
      <c r="IU9" s="361">
        <f t="shared" si="5"/>
        <v>45992</v>
      </c>
      <c r="IV9" s="361">
        <f t="shared" si="5"/>
        <v>46023</v>
      </c>
      <c r="IW9" s="361">
        <f t="shared" si="5"/>
        <v>46054</v>
      </c>
      <c r="IX9" s="361">
        <f t="shared" si="5"/>
        <v>46082</v>
      </c>
      <c r="IY9" s="361">
        <f t="shared" si="5"/>
        <v>46113</v>
      </c>
      <c r="IZ9" s="361">
        <f t="shared" si="5"/>
        <v>46143</v>
      </c>
      <c r="JA9" s="361">
        <f t="shared" si="5"/>
        <v>46174</v>
      </c>
      <c r="JB9" s="361">
        <f t="shared" si="5"/>
        <v>46204</v>
      </c>
      <c r="JC9" s="361">
        <f t="shared" si="5"/>
        <v>46235</v>
      </c>
      <c r="JD9" s="361">
        <f t="shared" si="5"/>
        <v>46266</v>
      </c>
      <c r="JE9" s="361">
        <f t="shared" si="5"/>
        <v>46296</v>
      </c>
      <c r="JF9" s="361">
        <f t="shared" si="5"/>
        <v>46327</v>
      </c>
      <c r="JG9" s="361">
        <f t="shared" si="5"/>
        <v>46357</v>
      </c>
      <c r="JH9" s="361">
        <f t="shared" si="5"/>
        <v>46388</v>
      </c>
      <c r="JI9" s="361">
        <f t="shared" si="5"/>
        <v>46419</v>
      </c>
      <c r="JJ9" s="361">
        <f t="shared" si="5"/>
        <v>46447</v>
      </c>
      <c r="JK9" s="361">
        <f t="shared" si="5"/>
        <v>46478</v>
      </c>
      <c r="JL9" s="361">
        <f t="shared" si="5"/>
        <v>46508</v>
      </c>
      <c r="JM9" s="361">
        <f t="shared" si="5"/>
        <v>46539</v>
      </c>
      <c r="JN9" s="361">
        <f t="shared" si="5"/>
        <v>46569</v>
      </c>
      <c r="JO9" s="361">
        <f t="shared" si="5"/>
        <v>46600</v>
      </c>
      <c r="JP9" s="361">
        <f t="shared" si="5"/>
        <v>46631</v>
      </c>
      <c r="JQ9" s="361">
        <f t="shared" si="5"/>
        <v>46661</v>
      </c>
      <c r="JR9" s="361">
        <f t="shared" si="5"/>
        <v>46692</v>
      </c>
      <c r="JS9" s="361">
        <f t="shared" si="5"/>
        <v>46722</v>
      </c>
      <c r="JT9" s="361">
        <f t="shared" si="5"/>
        <v>46753</v>
      </c>
      <c r="JU9" s="361">
        <f t="shared" si="5"/>
        <v>46784</v>
      </c>
      <c r="JV9" s="361">
        <f t="shared" si="5"/>
        <v>46813</v>
      </c>
      <c r="JW9" s="361">
        <f t="shared" ref="JW9:KW9" si="6">EDATE(JV9,1)</f>
        <v>46844</v>
      </c>
      <c r="JX9" s="361">
        <f t="shared" si="6"/>
        <v>46874</v>
      </c>
      <c r="JY9" s="361">
        <f t="shared" si="6"/>
        <v>46905</v>
      </c>
      <c r="JZ9" s="361">
        <f t="shared" si="6"/>
        <v>46935</v>
      </c>
      <c r="KA9" s="361">
        <f t="shared" si="6"/>
        <v>46966</v>
      </c>
      <c r="KB9" s="361">
        <f t="shared" si="6"/>
        <v>46997</v>
      </c>
      <c r="KC9" s="361">
        <f t="shared" si="6"/>
        <v>47027</v>
      </c>
      <c r="KD9" s="361">
        <f t="shared" si="6"/>
        <v>47058</v>
      </c>
      <c r="KE9" s="361">
        <f t="shared" si="6"/>
        <v>47088</v>
      </c>
      <c r="KF9" s="361">
        <f t="shared" si="6"/>
        <v>47119</v>
      </c>
      <c r="KG9" s="361">
        <f t="shared" si="6"/>
        <v>47150</v>
      </c>
      <c r="KH9" s="361">
        <f t="shared" si="6"/>
        <v>47178</v>
      </c>
      <c r="KI9" s="361">
        <f t="shared" si="6"/>
        <v>47209</v>
      </c>
      <c r="KJ9" s="361">
        <f t="shared" si="6"/>
        <v>47239</v>
      </c>
      <c r="KK9" s="361">
        <f t="shared" si="6"/>
        <v>47270</v>
      </c>
      <c r="KL9" s="361">
        <f t="shared" si="6"/>
        <v>47300</v>
      </c>
      <c r="KM9" s="361">
        <f t="shared" si="6"/>
        <v>47331</v>
      </c>
      <c r="KN9" s="361">
        <f t="shared" si="6"/>
        <v>47362</v>
      </c>
      <c r="KO9" s="361">
        <f t="shared" si="6"/>
        <v>47392</v>
      </c>
      <c r="KP9" s="361">
        <f t="shared" si="6"/>
        <v>47423</v>
      </c>
      <c r="KQ9" s="361">
        <f t="shared" si="6"/>
        <v>47453</v>
      </c>
      <c r="KR9" s="361">
        <f t="shared" si="6"/>
        <v>47484</v>
      </c>
      <c r="KS9" s="361">
        <f t="shared" si="6"/>
        <v>47515</v>
      </c>
      <c r="KT9" s="361">
        <f t="shared" si="6"/>
        <v>47543</v>
      </c>
      <c r="KU9" s="361">
        <f t="shared" si="6"/>
        <v>47574</v>
      </c>
      <c r="KV9" s="361">
        <f t="shared" si="6"/>
        <v>47604</v>
      </c>
      <c r="KW9" s="361">
        <f t="shared" si="6"/>
        <v>47635</v>
      </c>
    </row>
    <row r="10" spans="1:309" ht="20.100000000000001" customHeight="1" x14ac:dyDescent="0.25">
      <c r="A10" s="405" t="s">
        <v>4</v>
      </c>
      <c r="B10" s="318" t="s">
        <v>52</v>
      </c>
      <c r="C10" s="319" t="s">
        <v>25</v>
      </c>
      <c r="D10" s="234">
        <f>FI10</f>
        <v>0</v>
      </c>
      <c r="E10" s="234">
        <f t="shared" ref="E10:BP11" si="7">FJ10</f>
        <v>0</v>
      </c>
      <c r="F10" s="234">
        <f t="shared" si="7"/>
        <v>0</v>
      </c>
      <c r="G10" s="234">
        <f t="shared" si="7"/>
        <v>0</v>
      </c>
      <c r="H10" s="234">
        <f t="shared" si="7"/>
        <v>0</v>
      </c>
      <c r="I10" s="234">
        <f t="shared" si="7"/>
        <v>0</v>
      </c>
      <c r="J10" s="234">
        <f t="shared" si="7"/>
        <v>0</v>
      </c>
      <c r="K10" s="234">
        <f t="shared" si="7"/>
        <v>0</v>
      </c>
      <c r="L10" s="234">
        <f t="shared" si="7"/>
        <v>0</v>
      </c>
      <c r="M10" s="234">
        <f t="shared" si="7"/>
        <v>0</v>
      </c>
      <c r="N10" s="234">
        <f t="shared" si="7"/>
        <v>0</v>
      </c>
      <c r="O10" s="234">
        <f t="shared" si="7"/>
        <v>0</v>
      </c>
      <c r="P10" s="234">
        <f t="shared" si="7"/>
        <v>0</v>
      </c>
      <c r="Q10" s="234">
        <f t="shared" si="7"/>
        <v>0</v>
      </c>
      <c r="R10" s="234">
        <f t="shared" si="7"/>
        <v>0</v>
      </c>
      <c r="S10" s="234">
        <f t="shared" si="7"/>
        <v>0</v>
      </c>
      <c r="T10" s="234">
        <f t="shared" si="7"/>
        <v>0</v>
      </c>
      <c r="U10" s="234">
        <f t="shared" si="7"/>
        <v>0</v>
      </c>
      <c r="V10" s="234">
        <f t="shared" si="7"/>
        <v>0</v>
      </c>
      <c r="W10" s="234">
        <f t="shared" si="7"/>
        <v>0</v>
      </c>
      <c r="X10" s="234">
        <f t="shared" si="7"/>
        <v>0</v>
      </c>
      <c r="Y10" s="234">
        <f t="shared" si="7"/>
        <v>0</v>
      </c>
      <c r="Z10" s="234">
        <f t="shared" si="7"/>
        <v>0</v>
      </c>
      <c r="AA10" s="234">
        <f t="shared" si="7"/>
        <v>0</v>
      </c>
      <c r="AB10" s="234">
        <f t="shared" si="7"/>
        <v>0</v>
      </c>
      <c r="AC10" s="234">
        <f t="shared" si="7"/>
        <v>0</v>
      </c>
      <c r="AD10" s="234">
        <f t="shared" si="7"/>
        <v>0</v>
      </c>
      <c r="AE10" s="234">
        <f t="shared" si="7"/>
        <v>0</v>
      </c>
      <c r="AF10" s="234">
        <f t="shared" si="7"/>
        <v>0</v>
      </c>
      <c r="AG10" s="234">
        <f t="shared" si="7"/>
        <v>0</v>
      </c>
      <c r="AH10" s="234">
        <f t="shared" si="7"/>
        <v>0</v>
      </c>
      <c r="AI10" s="234">
        <f t="shared" si="7"/>
        <v>0</v>
      </c>
      <c r="AJ10" s="234">
        <f t="shared" si="7"/>
        <v>0</v>
      </c>
      <c r="AK10" s="234">
        <f t="shared" si="7"/>
        <v>0</v>
      </c>
      <c r="AL10" s="234">
        <f t="shared" si="7"/>
        <v>0</v>
      </c>
      <c r="AM10" s="234">
        <f t="shared" si="7"/>
        <v>0</v>
      </c>
      <c r="AN10" s="234">
        <f t="shared" si="7"/>
        <v>0</v>
      </c>
      <c r="AO10" s="234">
        <f t="shared" si="7"/>
        <v>46200</v>
      </c>
      <c r="AP10" s="234">
        <f t="shared" si="7"/>
        <v>46200</v>
      </c>
      <c r="AQ10" s="234">
        <f t="shared" si="7"/>
        <v>46200</v>
      </c>
      <c r="AR10" s="234">
        <f t="shared" si="7"/>
        <v>46200</v>
      </c>
      <c r="AS10" s="234">
        <f t="shared" si="7"/>
        <v>46200</v>
      </c>
      <c r="AT10" s="234">
        <f t="shared" si="7"/>
        <v>46200</v>
      </c>
      <c r="AU10" s="234">
        <f t="shared" si="7"/>
        <v>46200</v>
      </c>
      <c r="AV10" s="234">
        <f t="shared" si="7"/>
        <v>46200</v>
      </c>
      <c r="AW10" s="234">
        <f t="shared" si="7"/>
        <v>46200</v>
      </c>
      <c r="AX10" s="234">
        <f t="shared" si="7"/>
        <v>0</v>
      </c>
      <c r="AY10" s="234">
        <f t="shared" si="7"/>
        <v>0</v>
      </c>
      <c r="AZ10" s="234">
        <f t="shared" si="7"/>
        <v>0</v>
      </c>
      <c r="BA10" s="234">
        <f t="shared" si="7"/>
        <v>0</v>
      </c>
      <c r="BB10" s="234">
        <f t="shared" si="7"/>
        <v>0</v>
      </c>
      <c r="BC10" s="234">
        <f t="shared" si="7"/>
        <v>0</v>
      </c>
      <c r="BD10" s="234">
        <f t="shared" si="7"/>
        <v>0</v>
      </c>
      <c r="BE10" s="234">
        <f t="shared" si="7"/>
        <v>0</v>
      </c>
      <c r="BF10" s="234">
        <f t="shared" si="7"/>
        <v>0</v>
      </c>
      <c r="BG10" s="234">
        <f t="shared" si="7"/>
        <v>0</v>
      </c>
      <c r="BH10" s="234">
        <f t="shared" si="7"/>
        <v>0</v>
      </c>
      <c r="BI10" s="234">
        <f t="shared" si="7"/>
        <v>0</v>
      </c>
      <c r="BJ10" s="234">
        <f t="shared" si="7"/>
        <v>0</v>
      </c>
      <c r="BK10" s="234">
        <f t="shared" si="7"/>
        <v>0</v>
      </c>
      <c r="BL10" s="234">
        <f t="shared" si="7"/>
        <v>0</v>
      </c>
      <c r="BM10" s="234">
        <f t="shared" si="7"/>
        <v>0</v>
      </c>
      <c r="BN10" s="234">
        <f t="shared" si="7"/>
        <v>0</v>
      </c>
      <c r="BO10" s="234">
        <f t="shared" si="7"/>
        <v>0</v>
      </c>
      <c r="BP10" s="234">
        <f t="shared" si="7"/>
        <v>0</v>
      </c>
      <c r="BQ10" s="234">
        <f t="shared" ref="BQ10:EB11" si="8">HV10</f>
        <v>0</v>
      </c>
      <c r="BR10" s="234">
        <f t="shared" si="8"/>
        <v>0</v>
      </c>
      <c r="BS10" s="234">
        <f t="shared" si="8"/>
        <v>0</v>
      </c>
      <c r="BT10" s="234">
        <f t="shared" si="8"/>
        <v>0</v>
      </c>
      <c r="BU10" s="234">
        <f t="shared" si="8"/>
        <v>0</v>
      </c>
      <c r="BV10" s="234">
        <f t="shared" si="8"/>
        <v>0</v>
      </c>
      <c r="BW10" s="234">
        <f t="shared" si="8"/>
        <v>0</v>
      </c>
      <c r="BX10" s="234">
        <f t="shared" si="8"/>
        <v>0</v>
      </c>
      <c r="BY10" s="234">
        <f t="shared" si="8"/>
        <v>0</v>
      </c>
      <c r="BZ10" s="234">
        <f t="shared" si="8"/>
        <v>0</v>
      </c>
      <c r="CA10" s="234">
        <f t="shared" si="8"/>
        <v>0</v>
      </c>
      <c r="CB10" s="234">
        <f t="shared" si="8"/>
        <v>0</v>
      </c>
      <c r="CC10" s="234">
        <f t="shared" si="8"/>
        <v>0</v>
      </c>
      <c r="CD10" s="234">
        <f t="shared" si="8"/>
        <v>0</v>
      </c>
      <c r="CE10" s="234">
        <f t="shared" si="8"/>
        <v>0</v>
      </c>
      <c r="CF10" s="234">
        <f t="shared" si="8"/>
        <v>0</v>
      </c>
      <c r="CG10" s="234">
        <f t="shared" si="8"/>
        <v>0</v>
      </c>
      <c r="CH10" s="234">
        <f t="shared" si="8"/>
        <v>0</v>
      </c>
      <c r="CI10" s="234">
        <f t="shared" si="8"/>
        <v>0</v>
      </c>
      <c r="CJ10" s="234">
        <f t="shared" si="8"/>
        <v>0</v>
      </c>
      <c r="CK10" s="234">
        <f t="shared" si="8"/>
        <v>0</v>
      </c>
      <c r="CL10" s="234">
        <f t="shared" si="8"/>
        <v>0</v>
      </c>
      <c r="CM10" s="234">
        <f t="shared" si="8"/>
        <v>0</v>
      </c>
      <c r="CN10" s="234">
        <f t="shared" si="8"/>
        <v>0</v>
      </c>
      <c r="CO10" s="234">
        <f t="shared" si="8"/>
        <v>0</v>
      </c>
      <c r="CP10" s="234">
        <f t="shared" si="8"/>
        <v>0</v>
      </c>
      <c r="CQ10" s="234">
        <f t="shared" si="8"/>
        <v>0</v>
      </c>
      <c r="CR10" s="234">
        <f t="shared" si="8"/>
        <v>0</v>
      </c>
      <c r="CS10" s="234">
        <f t="shared" si="8"/>
        <v>0</v>
      </c>
      <c r="CT10" s="234">
        <f t="shared" si="8"/>
        <v>0</v>
      </c>
      <c r="CU10" s="234">
        <f t="shared" si="8"/>
        <v>0</v>
      </c>
      <c r="CV10" s="234">
        <f t="shared" si="8"/>
        <v>0</v>
      </c>
      <c r="CW10" s="234">
        <f t="shared" si="8"/>
        <v>0</v>
      </c>
      <c r="CX10" s="234">
        <f t="shared" si="8"/>
        <v>0</v>
      </c>
      <c r="CY10" s="234">
        <f t="shared" si="8"/>
        <v>0</v>
      </c>
      <c r="CZ10" s="234">
        <f t="shared" si="8"/>
        <v>0</v>
      </c>
      <c r="DA10" s="234">
        <f t="shared" si="8"/>
        <v>0</v>
      </c>
      <c r="DB10" s="234">
        <f t="shared" si="8"/>
        <v>0</v>
      </c>
      <c r="DC10" s="234">
        <f t="shared" si="8"/>
        <v>0</v>
      </c>
      <c r="DD10" s="234">
        <f t="shared" si="8"/>
        <v>0</v>
      </c>
      <c r="DE10" s="234">
        <f t="shared" si="8"/>
        <v>0</v>
      </c>
      <c r="DF10" s="234">
        <f t="shared" si="8"/>
        <v>0</v>
      </c>
      <c r="DG10" s="234">
        <f t="shared" si="8"/>
        <v>0</v>
      </c>
      <c r="DH10" s="234">
        <f t="shared" si="8"/>
        <v>0</v>
      </c>
      <c r="DI10" s="234">
        <f t="shared" si="8"/>
        <v>0</v>
      </c>
      <c r="DJ10" s="234">
        <f t="shared" si="8"/>
        <v>0</v>
      </c>
      <c r="DK10" s="234">
        <f t="shared" si="8"/>
        <v>0</v>
      </c>
      <c r="DL10" s="234">
        <f t="shared" si="8"/>
        <v>0</v>
      </c>
      <c r="DM10" s="234">
        <f t="shared" si="8"/>
        <v>0</v>
      </c>
      <c r="DN10" s="234">
        <f t="shared" si="8"/>
        <v>0</v>
      </c>
      <c r="DO10" s="234">
        <f t="shared" si="8"/>
        <v>0</v>
      </c>
      <c r="DP10" s="234">
        <f t="shared" si="8"/>
        <v>0</v>
      </c>
      <c r="DQ10" s="234">
        <f t="shared" si="8"/>
        <v>0</v>
      </c>
      <c r="DR10" s="234">
        <f t="shared" si="8"/>
        <v>0</v>
      </c>
      <c r="DS10" s="234">
        <f t="shared" si="8"/>
        <v>0</v>
      </c>
      <c r="DT10" s="234">
        <f t="shared" si="8"/>
        <v>0</v>
      </c>
      <c r="DU10" s="234">
        <f t="shared" si="8"/>
        <v>0</v>
      </c>
      <c r="DV10" s="234">
        <f t="shared" si="8"/>
        <v>0</v>
      </c>
      <c r="DW10" s="234">
        <f t="shared" si="8"/>
        <v>0</v>
      </c>
      <c r="DX10" s="234">
        <f t="shared" si="8"/>
        <v>0</v>
      </c>
      <c r="DY10" s="234">
        <f t="shared" si="8"/>
        <v>0</v>
      </c>
      <c r="DZ10" s="234">
        <f t="shared" si="8"/>
        <v>0</v>
      </c>
      <c r="EA10" s="234">
        <f t="shared" si="8"/>
        <v>0</v>
      </c>
      <c r="EB10" s="234">
        <f t="shared" si="8"/>
        <v>0</v>
      </c>
      <c r="EC10" s="234">
        <f t="shared" ref="EC10:ER11" si="9">KH10</f>
        <v>0</v>
      </c>
      <c r="ED10" s="234">
        <f t="shared" si="9"/>
        <v>0</v>
      </c>
      <c r="EE10" s="234">
        <f t="shared" si="9"/>
        <v>0</v>
      </c>
      <c r="EF10" s="234">
        <f t="shared" si="9"/>
        <v>0</v>
      </c>
      <c r="EG10" s="234">
        <f t="shared" si="9"/>
        <v>0</v>
      </c>
      <c r="EH10" s="234">
        <f t="shared" si="9"/>
        <v>0</v>
      </c>
      <c r="EI10" s="234">
        <f t="shared" si="9"/>
        <v>0</v>
      </c>
      <c r="EJ10" s="234">
        <f t="shared" si="9"/>
        <v>0</v>
      </c>
      <c r="EK10" s="234">
        <f t="shared" si="9"/>
        <v>0</v>
      </c>
      <c r="EL10" s="234">
        <f t="shared" si="9"/>
        <v>0</v>
      </c>
      <c r="EM10" s="234">
        <f t="shared" si="9"/>
        <v>0</v>
      </c>
      <c r="EN10" s="234">
        <f t="shared" si="9"/>
        <v>0</v>
      </c>
      <c r="EO10" s="234">
        <f t="shared" si="9"/>
        <v>0</v>
      </c>
      <c r="EP10" s="234">
        <f t="shared" si="9"/>
        <v>0</v>
      </c>
      <c r="EQ10" s="234">
        <f t="shared" si="9"/>
        <v>0</v>
      </c>
      <c r="ER10" s="234">
        <f>KW10</f>
        <v>0</v>
      </c>
      <c r="EU10" s="410" t="s">
        <v>4</v>
      </c>
      <c r="EV10" s="242" t="s">
        <v>52</v>
      </c>
      <c r="EW10" s="239" t="s">
        <v>25</v>
      </c>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f>GT11*5</f>
        <v>46200</v>
      </c>
      <c r="GU10" s="3">
        <f t="shared" ref="GU10:HQ10" si="10">GU11*5</f>
        <v>46200</v>
      </c>
      <c r="GV10" s="3">
        <f t="shared" si="10"/>
        <v>46200</v>
      </c>
      <c r="GW10" s="3">
        <f t="shared" si="10"/>
        <v>46200</v>
      </c>
      <c r="GX10" s="3">
        <f t="shared" si="10"/>
        <v>46200</v>
      </c>
      <c r="GY10" s="3">
        <f t="shared" si="10"/>
        <v>46200</v>
      </c>
      <c r="GZ10" s="3">
        <f t="shared" si="10"/>
        <v>46200</v>
      </c>
      <c r="HA10" s="3">
        <f t="shared" si="10"/>
        <v>46200</v>
      </c>
      <c r="HB10" s="3">
        <f t="shared" si="10"/>
        <v>46200</v>
      </c>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row>
    <row r="11" spans="1:309" ht="20.100000000000001" customHeight="1" x14ac:dyDescent="0.25">
      <c r="A11" s="406"/>
      <c r="B11" s="318" t="s">
        <v>53</v>
      </c>
      <c r="C11" s="319" t="s">
        <v>25</v>
      </c>
      <c r="D11" s="234">
        <f>FI11</f>
        <v>0</v>
      </c>
      <c r="E11" s="234">
        <f t="shared" si="7"/>
        <v>0</v>
      </c>
      <c r="F11" s="234">
        <f t="shared" si="7"/>
        <v>0</v>
      </c>
      <c r="G11" s="234">
        <f t="shared" si="7"/>
        <v>0</v>
      </c>
      <c r="H11" s="234">
        <f t="shared" si="7"/>
        <v>0</v>
      </c>
      <c r="I11" s="234">
        <f t="shared" si="7"/>
        <v>0</v>
      </c>
      <c r="J11" s="234">
        <f t="shared" si="7"/>
        <v>0</v>
      </c>
      <c r="K11" s="234">
        <f t="shared" si="7"/>
        <v>0</v>
      </c>
      <c r="L11" s="234">
        <f t="shared" si="7"/>
        <v>0</v>
      </c>
      <c r="M11" s="234">
        <f t="shared" si="7"/>
        <v>0</v>
      </c>
      <c r="N11" s="234">
        <f t="shared" si="7"/>
        <v>0</v>
      </c>
      <c r="O11" s="234">
        <f t="shared" si="7"/>
        <v>0</v>
      </c>
      <c r="P11" s="234">
        <f t="shared" si="7"/>
        <v>0</v>
      </c>
      <c r="Q11" s="234">
        <f t="shared" si="7"/>
        <v>0</v>
      </c>
      <c r="R11" s="234">
        <f t="shared" si="7"/>
        <v>0</v>
      </c>
      <c r="S11" s="234">
        <f t="shared" si="7"/>
        <v>0</v>
      </c>
      <c r="T11" s="234">
        <f t="shared" si="7"/>
        <v>0</v>
      </c>
      <c r="U11" s="234">
        <f t="shared" si="7"/>
        <v>0</v>
      </c>
      <c r="V11" s="234">
        <f t="shared" si="7"/>
        <v>0</v>
      </c>
      <c r="W11" s="234">
        <f t="shared" si="7"/>
        <v>0</v>
      </c>
      <c r="X11" s="234">
        <f t="shared" si="7"/>
        <v>0</v>
      </c>
      <c r="Y11" s="234">
        <f t="shared" si="7"/>
        <v>0</v>
      </c>
      <c r="Z11" s="234">
        <f t="shared" si="7"/>
        <v>0</v>
      </c>
      <c r="AA11" s="234">
        <f t="shared" si="7"/>
        <v>0</v>
      </c>
      <c r="AB11" s="234">
        <f t="shared" si="7"/>
        <v>0</v>
      </c>
      <c r="AC11" s="234">
        <f t="shared" si="7"/>
        <v>0</v>
      </c>
      <c r="AD11" s="234">
        <f t="shared" si="7"/>
        <v>0</v>
      </c>
      <c r="AE11" s="234">
        <f t="shared" si="7"/>
        <v>0</v>
      </c>
      <c r="AF11" s="234">
        <f t="shared" si="7"/>
        <v>0</v>
      </c>
      <c r="AG11" s="234">
        <f t="shared" si="7"/>
        <v>0</v>
      </c>
      <c r="AH11" s="234">
        <f t="shared" si="7"/>
        <v>0</v>
      </c>
      <c r="AI11" s="234">
        <f t="shared" si="7"/>
        <v>0</v>
      </c>
      <c r="AJ11" s="234">
        <f t="shared" si="7"/>
        <v>0</v>
      </c>
      <c r="AK11" s="234">
        <f t="shared" si="7"/>
        <v>0</v>
      </c>
      <c r="AL11" s="234">
        <f t="shared" si="7"/>
        <v>0</v>
      </c>
      <c r="AM11" s="234">
        <f t="shared" si="7"/>
        <v>0</v>
      </c>
      <c r="AN11" s="234">
        <f t="shared" si="7"/>
        <v>0</v>
      </c>
      <c r="AO11" s="234">
        <f t="shared" si="7"/>
        <v>9240</v>
      </c>
      <c r="AP11" s="234">
        <f t="shared" si="7"/>
        <v>9240</v>
      </c>
      <c r="AQ11" s="234">
        <f t="shared" si="7"/>
        <v>9240</v>
      </c>
      <c r="AR11" s="234">
        <f t="shared" si="7"/>
        <v>9240</v>
      </c>
      <c r="AS11" s="234">
        <f t="shared" si="7"/>
        <v>9240</v>
      </c>
      <c r="AT11" s="234">
        <f t="shared" si="7"/>
        <v>9240</v>
      </c>
      <c r="AU11" s="234">
        <f t="shared" si="7"/>
        <v>9240</v>
      </c>
      <c r="AV11" s="234">
        <f t="shared" si="7"/>
        <v>9240</v>
      </c>
      <c r="AW11" s="234">
        <f t="shared" si="7"/>
        <v>9240</v>
      </c>
      <c r="AX11" s="234">
        <f t="shared" si="7"/>
        <v>0</v>
      </c>
      <c r="AY11" s="234">
        <f t="shared" si="7"/>
        <v>0</v>
      </c>
      <c r="AZ11" s="234">
        <f t="shared" si="7"/>
        <v>0</v>
      </c>
      <c r="BA11" s="234">
        <f t="shared" si="7"/>
        <v>0</v>
      </c>
      <c r="BB11" s="234">
        <f t="shared" si="7"/>
        <v>0</v>
      </c>
      <c r="BC11" s="234">
        <f t="shared" si="7"/>
        <v>0</v>
      </c>
      <c r="BD11" s="234">
        <f t="shared" si="7"/>
        <v>0</v>
      </c>
      <c r="BE11" s="234">
        <f t="shared" si="7"/>
        <v>0</v>
      </c>
      <c r="BF11" s="234">
        <f t="shared" si="7"/>
        <v>0</v>
      </c>
      <c r="BG11" s="234">
        <f t="shared" si="7"/>
        <v>0</v>
      </c>
      <c r="BH11" s="234">
        <f t="shared" si="7"/>
        <v>0</v>
      </c>
      <c r="BI11" s="234">
        <f t="shared" si="7"/>
        <v>0</v>
      </c>
      <c r="BJ11" s="234">
        <f t="shared" si="7"/>
        <v>0</v>
      </c>
      <c r="BK11" s="234">
        <f t="shared" si="7"/>
        <v>0</v>
      </c>
      <c r="BL11" s="234">
        <f t="shared" si="7"/>
        <v>0</v>
      </c>
      <c r="BM11" s="234">
        <f t="shared" si="7"/>
        <v>0</v>
      </c>
      <c r="BN11" s="234">
        <f t="shared" si="7"/>
        <v>0</v>
      </c>
      <c r="BO11" s="234">
        <f t="shared" si="7"/>
        <v>0</v>
      </c>
      <c r="BP11" s="234">
        <f t="shared" si="7"/>
        <v>0</v>
      </c>
      <c r="BQ11" s="234">
        <f t="shared" si="8"/>
        <v>0</v>
      </c>
      <c r="BR11" s="234">
        <f t="shared" si="8"/>
        <v>0</v>
      </c>
      <c r="BS11" s="234">
        <f t="shared" si="8"/>
        <v>0</v>
      </c>
      <c r="BT11" s="234">
        <f t="shared" si="8"/>
        <v>0</v>
      </c>
      <c r="BU11" s="234">
        <f t="shared" si="8"/>
        <v>0</v>
      </c>
      <c r="BV11" s="234">
        <f t="shared" si="8"/>
        <v>0</v>
      </c>
      <c r="BW11" s="234">
        <f t="shared" si="8"/>
        <v>0</v>
      </c>
      <c r="BX11" s="234">
        <f t="shared" si="8"/>
        <v>0</v>
      </c>
      <c r="BY11" s="234">
        <f t="shared" si="8"/>
        <v>0</v>
      </c>
      <c r="BZ11" s="234">
        <f t="shared" si="8"/>
        <v>0</v>
      </c>
      <c r="CA11" s="234">
        <f t="shared" si="8"/>
        <v>0</v>
      </c>
      <c r="CB11" s="234">
        <f t="shared" si="8"/>
        <v>0</v>
      </c>
      <c r="CC11" s="234">
        <f t="shared" si="8"/>
        <v>0</v>
      </c>
      <c r="CD11" s="234">
        <f t="shared" si="8"/>
        <v>0</v>
      </c>
      <c r="CE11" s="234">
        <f t="shared" si="8"/>
        <v>0</v>
      </c>
      <c r="CF11" s="234">
        <f t="shared" si="8"/>
        <v>0</v>
      </c>
      <c r="CG11" s="234">
        <f t="shared" si="8"/>
        <v>0</v>
      </c>
      <c r="CH11" s="234">
        <f t="shared" si="8"/>
        <v>0</v>
      </c>
      <c r="CI11" s="234">
        <f t="shared" si="8"/>
        <v>0</v>
      </c>
      <c r="CJ11" s="234">
        <f t="shared" si="8"/>
        <v>0</v>
      </c>
      <c r="CK11" s="234">
        <f t="shared" si="8"/>
        <v>0</v>
      </c>
      <c r="CL11" s="234">
        <f t="shared" si="8"/>
        <v>0</v>
      </c>
      <c r="CM11" s="234">
        <f t="shared" si="8"/>
        <v>0</v>
      </c>
      <c r="CN11" s="234">
        <f t="shared" si="8"/>
        <v>0</v>
      </c>
      <c r="CO11" s="234">
        <f t="shared" si="8"/>
        <v>0</v>
      </c>
      <c r="CP11" s="234">
        <f t="shared" si="8"/>
        <v>0</v>
      </c>
      <c r="CQ11" s="234">
        <f t="shared" si="8"/>
        <v>0</v>
      </c>
      <c r="CR11" s="234">
        <f t="shared" si="8"/>
        <v>0</v>
      </c>
      <c r="CS11" s="234">
        <f t="shared" si="8"/>
        <v>0</v>
      </c>
      <c r="CT11" s="234">
        <f t="shared" si="8"/>
        <v>0</v>
      </c>
      <c r="CU11" s="234">
        <f t="shared" si="8"/>
        <v>0</v>
      </c>
      <c r="CV11" s="234">
        <f t="shared" si="8"/>
        <v>0</v>
      </c>
      <c r="CW11" s="234">
        <f t="shared" si="8"/>
        <v>0</v>
      </c>
      <c r="CX11" s="234">
        <f t="shared" si="8"/>
        <v>0</v>
      </c>
      <c r="CY11" s="234">
        <f t="shared" si="8"/>
        <v>0</v>
      </c>
      <c r="CZ11" s="234">
        <f t="shared" si="8"/>
        <v>0</v>
      </c>
      <c r="DA11" s="234">
        <f t="shared" si="8"/>
        <v>0</v>
      </c>
      <c r="DB11" s="234">
        <f t="shared" si="8"/>
        <v>0</v>
      </c>
      <c r="DC11" s="234">
        <f t="shared" si="8"/>
        <v>0</v>
      </c>
      <c r="DD11" s="234">
        <f t="shared" si="8"/>
        <v>0</v>
      </c>
      <c r="DE11" s="234">
        <f t="shared" si="8"/>
        <v>0</v>
      </c>
      <c r="DF11" s="234">
        <f t="shared" si="8"/>
        <v>0</v>
      </c>
      <c r="DG11" s="234">
        <f t="shared" si="8"/>
        <v>0</v>
      </c>
      <c r="DH11" s="234">
        <f t="shared" si="8"/>
        <v>0</v>
      </c>
      <c r="DI11" s="234">
        <f t="shared" si="8"/>
        <v>0</v>
      </c>
      <c r="DJ11" s="234">
        <f t="shared" si="8"/>
        <v>0</v>
      </c>
      <c r="DK11" s="234">
        <f t="shared" si="8"/>
        <v>0</v>
      </c>
      <c r="DL11" s="234">
        <f t="shared" si="8"/>
        <v>0</v>
      </c>
      <c r="DM11" s="234">
        <f t="shared" si="8"/>
        <v>0</v>
      </c>
      <c r="DN11" s="234">
        <f t="shared" si="8"/>
        <v>0</v>
      </c>
      <c r="DO11" s="234">
        <f t="shared" si="8"/>
        <v>0</v>
      </c>
      <c r="DP11" s="234">
        <f t="shared" si="8"/>
        <v>0</v>
      </c>
      <c r="DQ11" s="234">
        <f t="shared" si="8"/>
        <v>0</v>
      </c>
      <c r="DR11" s="234">
        <f t="shared" si="8"/>
        <v>0</v>
      </c>
      <c r="DS11" s="234">
        <f t="shared" si="8"/>
        <v>0</v>
      </c>
      <c r="DT11" s="234">
        <f t="shared" si="8"/>
        <v>0</v>
      </c>
      <c r="DU11" s="234">
        <f t="shared" si="8"/>
        <v>0</v>
      </c>
      <c r="DV11" s="234">
        <f t="shared" si="8"/>
        <v>0</v>
      </c>
      <c r="DW11" s="234">
        <f t="shared" si="8"/>
        <v>0</v>
      </c>
      <c r="DX11" s="234">
        <f t="shared" si="8"/>
        <v>0</v>
      </c>
      <c r="DY11" s="234">
        <f t="shared" si="8"/>
        <v>0</v>
      </c>
      <c r="DZ11" s="234">
        <f t="shared" si="8"/>
        <v>0</v>
      </c>
      <c r="EA11" s="234">
        <f t="shared" si="8"/>
        <v>0</v>
      </c>
      <c r="EB11" s="234">
        <f t="shared" si="8"/>
        <v>0</v>
      </c>
      <c r="EC11" s="234">
        <f t="shared" si="9"/>
        <v>0</v>
      </c>
      <c r="ED11" s="234">
        <f t="shared" si="9"/>
        <v>0</v>
      </c>
      <c r="EE11" s="234">
        <f t="shared" si="9"/>
        <v>0</v>
      </c>
      <c r="EF11" s="234">
        <f t="shared" si="9"/>
        <v>0</v>
      </c>
      <c r="EG11" s="234">
        <f t="shared" si="9"/>
        <v>0</v>
      </c>
      <c r="EH11" s="234">
        <f t="shared" si="9"/>
        <v>0</v>
      </c>
      <c r="EI11" s="234">
        <f t="shared" si="9"/>
        <v>0</v>
      </c>
      <c r="EJ11" s="234">
        <f t="shared" si="9"/>
        <v>0</v>
      </c>
      <c r="EK11" s="234">
        <f t="shared" si="9"/>
        <v>0</v>
      </c>
      <c r="EL11" s="234">
        <f t="shared" si="9"/>
        <v>0</v>
      </c>
      <c r="EM11" s="234">
        <f t="shared" si="9"/>
        <v>0</v>
      </c>
      <c r="EN11" s="234">
        <f t="shared" si="9"/>
        <v>0</v>
      </c>
      <c r="EO11" s="234">
        <f t="shared" si="9"/>
        <v>0</v>
      </c>
      <c r="EP11" s="234">
        <f t="shared" si="9"/>
        <v>0</v>
      </c>
      <c r="EQ11" s="234">
        <f t="shared" si="9"/>
        <v>0</v>
      </c>
      <c r="ER11" s="234">
        <f t="shared" si="9"/>
        <v>0</v>
      </c>
      <c r="EU11" s="411"/>
      <c r="EV11" s="242" t="s">
        <v>53</v>
      </c>
      <c r="EW11" s="239" t="s">
        <v>25</v>
      </c>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v>9240</v>
      </c>
      <c r="GU11" s="3">
        <v>9240</v>
      </c>
      <c r="GV11" s="3">
        <v>9240</v>
      </c>
      <c r="GW11" s="3">
        <v>9240</v>
      </c>
      <c r="GX11" s="3">
        <v>9240</v>
      </c>
      <c r="GY11" s="3">
        <v>9240</v>
      </c>
      <c r="GZ11" s="3">
        <v>9240</v>
      </c>
      <c r="HA11" s="3">
        <v>9240</v>
      </c>
      <c r="HB11" s="3">
        <v>9240</v>
      </c>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row>
    <row r="12" spans="1:309" ht="20.100000000000001" customHeight="1" x14ac:dyDescent="0.25">
      <c r="A12" s="406"/>
      <c r="B12" s="318" t="s">
        <v>51</v>
      </c>
      <c r="C12" s="319" t="s">
        <v>25</v>
      </c>
      <c r="D12" s="71">
        <f>D13+D16</f>
        <v>0</v>
      </c>
      <c r="E12" s="71">
        <f t="shared" ref="E12:BP12" si="11">E13+E16</f>
        <v>0</v>
      </c>
      <c r="F12" s="71">
        <f t="shared" si="11"/>
        <v>0</v>
      </c>
      <c r="G12" s="71">
        <f t="shared" si="11"/>
        <v>0</v>
      </c>
      <c r="H12" s="71">
        <f t="shared" si="11"/>
        <v>0</v>
      </c>
      <c r="I12" s="71">
        <f t="shared" si="11"/>
        <v>0</v>
      </c>
      <c r="J12" s="71">
        <f t="shared" si="11"/>
        <v>0</v>
      </c>
      <c r="K12" s="71">
        <f t="shared" si="11"/>
        <v>0</v>
      </c>
      <c r="L12" s="71">
        <f t="shared" si="11"/>
        <v>0</v>
      </c>
      <c r="M12" s="71">
        <f t="shared" si="11"/>
        <v>0</v>
      </c>
      <c r="N12" s="71">
        <f t="shared" si="11"/>
        <v>0</v>
      </c>
      <c r="O12" s="71">
        <f t="shared" si="11"/>
        <v>0</v>
      </c>
      <c r="P12" s="71">
        <f t="shared" si="11"/>
        <v>0</v>
      </c>
      <c r="Q12" s="71">
        <f t="shared" si="11"/>
        <v>0</v>
      </c>
      <c r="R12" s="71">
        <f t="shared" si="11"/>
        <v>0</v>
      </c>
      <c r="S12" s="71">
        <f t="shared" si="11"/>
        <v>0</v>
      </c>
      <c r="T12" s="71">
        <f t="shared" si="11"/>
        <v>0</v>
      </c>
      <c r="U12" s="71">
        <f t="shared" si="11"/>
        <v>0</v>
      </c>
      <c r="V12" s="71">
        <f t="shared" si="11"/>
        <v>0</v>
      </c>
      <c r="W12" s="71">
        <f t="shared" si="11"/>
        <v>0</v>
      </c>
      <c r="X12" s="71">
        <f t="shared" si="11"/>
        <v>0</v>
      </c>
      <c r="Y12" s="71">
        <f t="shared" si="11"/>
        <v>0</v>
      </c>
      <c r="Z12" s="71">
        <f t="shared" si="11"/>
        <v>0</v>
      </c>
      <c r="AA12" s="71">
        <f t="shared" si="11"/>
        <v>0</v>
      </c>
      <c r="AB12" s="71">
        <f t="shared" si="11"/>
        <v>0</v>
      </c>
      <c r="AC12" s="71">
        <f t="shared" si="11"/>
        <v>0</v>
      </c>
      <c r="AD12" s="71">
        <f t="shared" si="11"/>
        <v>0</v>
      </c>
      <c r="AE12" s="71">
        <f t="shared" si="11"/>
        <v>0</v>
      </c>
      <c r="AF12" s="71">
        <f t="shared" si="11"/>
        <v>0</v>
      </c>
      <c r="AG12" s="71">
        <f t="shared" si="11"/>
        <v>0</v>
      </c>
      <c r="AH12" s="71">
        <f t="shared" si="11"/>
        <v>0</v>
      </c>
      <c r="AI12" s="71">
        <f t="shared" si="11"/>
        <v>0</v>
      </c>
      <c r="AJ12" s="71">
        <f t="shared" si="11"/>
        <v>0</v>
      </c>
      <c r="AK12" s="71">
        <f t="shared" si="11"/>
        <v>0</v>
      </c>
      <c r="AL12" s="71">
        <f t="shared" si="11"/>
        <v>0</v>
      </c>
      <c r="AM12" s="71">
        <f t="shared" si="11"/>
        <v>0</v>
      </c>
      <c r="AN12" s="71">
        <f t="shared" si="11"/>
        <v>0</v>
      </c>
      <c r="AO12" s="71">
        <f t="shared" si="11"/>
        <v>0</v>
      </c>
      <c r="AP12" s="71">
        <f t="shared" si="11"/>
        <v>0</v>
      </c>
      <c r="AQ12" s="71">
        <f t="shared" si="11"/>
        <v>0</v>
      </c>
      <c r="AR12" s="71">
        <f t="shared" si="11"/>
        <v>0</v>
      </c>
      <c r="AS12" s="71">
        <f t="shared" si="11"/>
        <v>0</v>
      </c>
      <c r="AT12" s="71">
        <f t="shared" si="11"/>
        <v>0</v>
      </c>
      <c r="AU12" s="71">
        <f t="shared" si="11"/>
        <v>0</v>
      </c>
      <c r="AV12" s="71">
        <f t="shared" si="11"/>
        <v>0</v>
      </c>
      <c r="AW12" s="71">
        <f t="shared" si="11"/>
        <v>0</v>
      </c>
      <c r="AX12" s="71">
        <f t="shared" si="11"/>
        <v>0</v>
      </c>
      <c r="AY12" s="71">
        <f t="shared" si="11"/>
        <v>0</v>
      </c>
      <c r="AZ12" s="71">
        <f t="shared" si="11"/>
        <v>0</v>
      </c>
      <c r="BA12" s="71">
        <f t="shared" si="11"/>
        <v>0</v>
      </c>
      <c r="BB12" s="71">
        <f t="shared" si="11"/>
        <v>0</v>
      </c>
      <c r="BC12" s="71">
        <f t="shared" si="11"/>
        <v>0</v>
      </c>
      <c r="BD12" s="71">
        <f t="shared" si="11"/>
        <v>0</v>
      </c>
      <c r="BE12" s="71">
        <f t="shared" si="11"/>
        <v>0</v>
      </c>
      <c r="BF12" s="71">
        <f t="shared" si="11"/>
        <v>0</v>
      </c>
      <c r="BG12" s="71">
        <f t="shared" si="11"/>
        <v>0</v>
      </c>
      <c r="BH12" s="71">
        <f t="shared" si="11"/>
        <v>0</v>
      </c>
      <c r="BI12" s="71">
        <f t="shared" si="11"/>
        <v>0</v>
      </c>
      <c r="BJ12" s="71">
        <f t="shared" si="11"/>
        <v>0</v>
      </c>
      <c r="BK12" s="71">
        <f t="shared" si="11"/>
        <v>0</v>
      </c>
      <c r="BL12" s="71">
        <f t="shared" si="11"/>
        <v>0</v>
      </c>
      <c r="BM12" s="71">
        <f t="shared" si="11"/>
        <v>0</v>
      </c>
      <c r="BN12" s="71">
        <f t="shared" si="11"/>
        <v>0</v>
      </c>
      <c r="BO12" s="71">
        <f t="shared" si="11"/>
        <v>0</v>
      </c>
      <c r="BP12" s="71">
        <f t="shared" si="11"/>
        <v>0</v>
      </c>
      <c r="BQ12" s="71">
        <f t="shared" ref="BQ12:EB12" si="12">BQ13+BQ16</f>
        <v>0</v>
      </c>
      <c r="BR12" s="71">
        <f t="shared" si="12"/>
        <v>0</v>
      </c>
      <c r="BS12" s="71">
        <f t="shared" si="12"/>
        <v>0</v>
      </c>
      <c r="BT12" s="71">
        <f t="shared" si="12"/>
        <v>0</v>
      </c>
      <c r="BU12" s="71">
        <f t="shared" si="12"/>
        <v>0</v>
      </c>
      <c r="BV12" s="71">
        <f t="shared" si="12"/>
        <v>0</v>
      </c>
      <c r="BW12" s="71">
        <f t="shared" si="12"/>
        <v>0</v>
      </c>
      <c r="BX12" s="71">
        <f t="shared" si="12"/>
        <v>0</v>
      </c>
      <c r="BY12" s="71">
        <f t="shared" si="12"/>
        <v>0</v>
      </c>
      <c r="BZ12" s="71">
        <f t="shared" si="12"/>
        <v>0</v>
      </c>
      <c r="CA12" s="71">
        <f t="shared" si="12"/>
        <v>0</v>
      </c>
      <c r="CB12" s="71">
        <f t="shared" si="12"/>
        <v>0</v>
      </c>
      <c r="CC12" s="71">
        <f t="shared" si="12"/>
        <v>0</v>
      </c>
      <c r="CD12" s="71">
        <f t="shared" si="12"/>
        <v>0</v>
      </c>
      <c r="CE12" s="71">
        <f t="shared" si="12"/>
        <v>0</v>
      </c>
      <c r="CF12" s="71">
        <f t="shared" si="12"/>
        <v>0</v>
      </c>
      <c r="CG12" s="71">
        <f t="shared" si="12"/>
        <v>0</v>
      </c>
      <c r="CH12" s="71">
        <f t="shared" si="12"/>
        <v>0</v>
      </c>
      <c r="CI12" s="71">
        <f t="shared" si="12"/>
        <v>0</v>
      </c>
      <c r="CJ12" s="71">
        <f t="shared" si="12"/>
        <v>0</v>
      </c>
      <c r="CK12" s="71">
        <f t="shared" si="12"/>
        <v>0</v>
      </c>
      <c r="CL12" s="71">
        <f t="shared" si="12"/>
        <v>0</v>
      </c>
      <c r="CM12" s="71">
        <f t="shared" si="12"/>
        <v>0</v>
      </c>
      <c r="CN12" s="71">
        <f t="shared" si="12"/>
        <v>0</v>
      </c>
      <c r="CO12" s="71">
        <f t="shared" si="12"/>
        <v>0</v>
      </c>
      <c r="CP12" s="71">
        <f t="shared" si="12"/>
        <v>0</v>
      </c>
      <c r="CQ12" s="71">
        <f t="shared" si="12"/>
        <v>0</v>
      </c>
      <c r="CR12" s="71">
        <f t="shared" si="12"/>
        <v>0</v>
      </c>
      <c r="CS12" s="71">
        <f t="shared" si="12"/>
        <v>0</v>
      </c>
      <c r="CT12" s="71">
        <f t="shared" si="12"/>
        <v>0</v>
      </c>
      <c r="CU12" s="71">
        <f t="shared" si="12"/>
        <v>0</v>
      </c>
      <c r="CV12" s="71">
        <f t="shared" si="12"/>
        <v>0</v>
      </c>
      <c r="CW12" s="71">
        <f t="shared" si="12"/>
        <v>0</v>
      </c>
      <c r="CX12" s="71">
        <f t="shared" si="12"/>
        <v>0</v>
      </c>
      <c r="CY12" s="71">
        <f t="shared" si="12"/>
        <v>0</v>
      </c>
      <c r="CZ12" s="71">
        <f t="shared" si="12"/>
        <v>0</v>
      </c>
      <c r="DA12" s="71">
        <f t="shared" si="12"/>
        <v>0</v>
      </c>
      <c r="DB12" s="71">
        <f t="shared" si="12"/>
        <v>0</v>
      </c>
      <c r="DC12" s="71">
        <f t="shared" si="12"/>
        <v>0</v>
      </c>
      <c r="DD12" s="71">
        <f t="shared" si="12"/>
        <v>0</v>
      </c>
      <c r="DE12" s="71">
        <f t="shared" si="12"/>
        <v>0</v>
      </c>
      <c r="DF12" s="71">
        <f t="shared" si="12"/>
        <v>0</v>
      </c>
      <c r="DG12" s="71">
        <f t="shared" si="12"/>
        <v>0</v>
      </c>
      <c r="DH12" s="71">
        <f t="shared" si="12"/>
        <v>0</v>
      </c>
      <c r="DI12" s="71">
        <f t="shared" si="12"/>
        <v>0</v>
      </c>
      <c r="DJ12" s="71">
        <f t="shared" si="12"/>
        <v>0</v>
      </c>
      <c r="DK12" s="71">
        <f t="shared" si="12"/>
        <v>0</v>
      </c>
      <c r="DL12" s="71">
        <f t="shared" si="12"/>
        <v>0</v>
      </c>
      <c r="DM12" s="71">
        <f t="shared" si="12"/>
        <v>0</v>
      </c>
      <c r="DN12" s="71">
        <f t="shared" si="12"/>
        <v>0</v>
      </c>
      <c r="DO12" s="71">
        <f t="shared" si="12"/>
        <v>0</v>
      </c>
      <c r="DP12" s="71">
        <f t="shared" si="12"/>
        <v>0</v>
      </c>
      <c r="DQ12" s="71">
        <f t="shared" si="12"/>
        <v>0</v>
      </c>
      <c r="DR12" s="71">
        <f t="shared" si="12"/>
        <v>0</v>
      </c>
      <c r="DS12" s="71">
        <f t="shared" si="12"/>
        <v>0</v>
      </c>
      <c r="DT12" s="71">
        <f t="shared" si="12"/>
        <v>0</v>
      </c>
      <c r="DU12" s="71">
        <f t="shared" si="12"/>
        <v>0</v>
      </c>
      <c r="DV12" s="71">
        <f t="shared" si="12"/>
        <v>0</v>
      </c>
      <c r="DW12" s="71">
        <f t="shared" si="12"/>
        <v>0</v>
      </c>
      <c r="DX12" s="71">
        <f t="shared" si="12"/>
        <v>0</v>
      </c>
      <c r="DY12" s="71">
        <f t="shared" si="12"/>
        <v>0</v>
      </c>
      <c r="DZ12" s="71">
        <f t="shared" si="12"/>
        <v>0</v>
      </c>
      <c r="EA12" s="71">
        <f t="shared" si="12"/>
        <v>0</v>
      </c>
      <c r="EB12" s="71">
        <f t="shared" si="12"/>
        <v>0</v>
      </c>
      <c r="EC12" s="71">
        <f t="shared" ref="EC12:ER12" si="13">EC13+EC16</f>
        <v>0</v>
      </c>
      <c r="ED12" s="71">
        <f t="shared" si="13"/>
        <v>0</v>
      </c>
      <c r="EE12" s="71">
        <f t="shared" si="13"/>
        <v>0</v>
      </c>
      <c r="EF12" s="71">
        <f t="shared" si="13"/>
        <v>0</v>
      </c>
      <c r="EG12" s="71">
        <f t="shared" si="13"/>
        <v>0</v>
      </c>
      <c r="EH12" s="71">
        <f t="shared" si="13"/>
        <v>0</v>
      </c>
      <c r="EI12" s="71">
        <f t="shared" si="13"/>
        <v>0</v>
      </c>
      <c r="EJ12" s="71">
        <f t="shared" si="13"/>
        <v>0</v>
      </c>
      <c r="EK12" s="71">
        <f t="shared" si="13"/>
        <v>0</v>
      </c>
      <c r="EL12" s="71">
        <f t="shared" si="13"/>
        <v>0</v>
      </c>
      <c r="EM12" s="71">
        <f t="shared" si="13"/>
        <v>0</v>
      </c>
      <c r="EN12" s="71">
        <f t="shared" si="13"/>
        <v>0</v>
      </c>
      <c r="EO12" s="71">
        <f t="shared" si="13"/>
        <v>0</v>
      </c>
      <c r="EP12" s="71">
        <f t="shared" si="13"/>
        <v>0</v>
      </c>
      <c r="EQ12" s="71">
        <f t="shared" si="13"/>
        <v>0</v>
      </c>
      <c r="ER12" s="71">
        <f t="shared" si="13"/>
        <v>0</v>
      </c>
      <c r="EU12" s="411"/>
      <c r="EV12" s="242" t="s">
        <v>51</v>
      </c>
      <c r="EW12" s="239" t="s">
        <v>25</v>
      </c>
      <c r="EX12" s="59">
        <f t="shared" ref="EX12:HI12" si="14">EX13+EX16</f>
        <v>0</v>
      </c>
      <c r="EY12" s="59">
        <f t="shared" si="14"/>
        <v>0</v>
      </c>
      <c r="EZ12" s="59">
        <f t="shared" si="14"/>
        <v>0</v>
      </c>
      <c r="FA12" s="59">
        <f t="shared" si="14"/>
        <v>0</v>
      </c>
      <c r="FB12" s="59">
        <f t="shared" si="14"/>
        <v>0</v>
      </c>
      <c r="FC12" s="59">
        <f t="shared" si="14"/>
        <v>0</v>
      </c>
      <c r="FD12" s="59">
        <f t="shared" si="14"/>
        <v>0</v>
      </c>
      <c r="FE12" s="59">
        <f t="shared" si="14"/>
        <v>0</v>
      </c>
      <c r="FF12" s="59">
        <f t="shared" si="14"/>
        <v>0</v>
      </c>
      <c r="FG12" s="59">
        <f t="shared" si="14"/>
        <v>0</v>
      </c>
      <c r="FH12" s="59">
        <f t="shared" si="14"/>
        <v>0</v>
      </c>
      <c r="FI12" s="59">
        <f t="shared" si="14"/>
        <v>0</v>
      </c>
      <c r="FJ12" s="59">
        <f t="shared" si="14"/>
        <v>0</v>
      </c>
      <c r="FK12" s="59">
        <f t="shared" si="14"/>
        <v>0</v>
      </c>
      <c r="FL12" s="59">
        <f t="shared" si="14"/>
        <v>0</v>
      </c>
      <c r="FM12" s="59">
        <f t="shared" si="14"/>
        <v>0</v>
      </c>
      <c r="FN12" s="59">
        <f t="shared" si="14"/>
        <v>0</v>
      </c>
      <c r="FO12" s="59">
        <f t="shared" si="14"/>
        <v>0</v>
      </c>
      <c r="FP12" s="59">
        <f t="shared" si="14"/>
        <v>0</v>
      </c>
      <c r="FQ12" s="59">
        <f t="shared" si="14"/>
        <v>0</v>
      </c>
      <c r="FR12" s="59">
        <f t="shared" si="14"/>
        <v>0</v>
      </c>
      <c r="FS12" s="59">
        <f t="shared" si="14"/>
        <v>0</v>
      </c>
      <c r="FT12" s="59">
        <f t="shared" si="14"/>
        <v>0</v>
      </c>
      <c r="FU12" s="59">
        <f t="shared" si="14"/>
        <v>0</v>
      </c>
      <c r="FV12" s="59">
        <f t="shared" si="14"/>
        <v>0</v>
      </c>
      <c r="FW12" s="59">
        <f t="shared" si="14"/>
        <v>0</v>
      </c>
      <c r="FX12" s="59">
        <f t="shared" si="14"/>
        <v>0</v>
      </c>
      <c r="FY12" s="59">
        <f t="shared" si="14"/>
        <v>0</v>
      </c>
      <c r="FZ12" s="59">
        <f t="shared" si="14"/>
        <v>0</v>
      </c>
      <c r="GA12" s="59">
        <f t="shared" si="14"/>
        <v>0</v>
      </c>
      <c r="GB12" s="59">
        <f t="shared" si="14"/>
        <v>0</v>
      </c>
      <c r="GC12" s="59">
        <f t="shared" si="14"/>
        <v>0</v>
      </c>
      <c r="GD12" s="59">
        <f t="shared" si="14"/>
        <v>0</v>
      </c>
      <c r="GE12" s="59">
        <f t="shared" si="14"/>
        <v>0</v>
      </c>
      <c r="GF12" s="59">
        <f t="shared" si="14"/>
        <v>0</v>
      </c>
      <c r="GG12" s="59">
        <f t="shared" si="14"/>
        <v>0</v>
      </c>
      <c r="GH12" s="59">
        <f t="shared" si="14"/>
        <v>0</v>
      </c>
      <c r="GI12" s="59">
        <f t="shared" si="14"/>
        <v>0</v>
      </c>
      <c r="GJ12" s="59">
        <f t="shared" si="14"/>
        <v>0</v>
      </c>
      <c r="GK12" s="59">
        <f t="shared" si="14"/>
        <v>0</v>
      </c>
      <c r="GL12" s="59">
        <f t="shared" si="14"/>
        <v>0</v>
      </c>
      <c r="GM12" s="59">
        <f t="shared" si="14"/>
        <v>0</v>
      </c>
      <c r="GN12" s="59">
        <f t="shared" si="14"/>
        <v>0</v>
      </c>
      <c r="GO12" s="59">
        <f t="shared" si="14"/>
        <v>0</v>
      </c>
      <c r="GP12" s="59">
        <f t="shared" si="14"/>
        <v>0</v>
      </c>
      <c r="GQ12" s="59">
        <f t="shared" si="14"/>
        <v>0</v>
      </c>
      <c r="GR12" s="59">
        <f t="shared" si="14"/>
        <v>0</v>
      </c>
      <c r="GS12" s="59">
        <f t="shared" si="14"/>
        <v>0</v>
      </c>
      <c r="GT12" s="59">
        <f t="shared" si="14"/>
        <v>0</v>
      </c>
      <c r="GU12" s="59">
        <f t="shared" si="14"/>
        <v>0</v>
      </c>
      <c r="GV12" s="59">
        <f t="shared" si="14"/>
        <v>0</v>
      </c>
      <c r="GW12" s="59">
        <f t="shared" si="14"/>
        <v>0</v>
      </c>
      <c r="GX12" s="59">
        <f t="shared" si="14"/>
        <v>0</v>
      </c>
      <c r="GY12" s="59">
        <f t="shared" si="14"/>
        <v>0</v>
      </c>
      <c r="GZ12" s="59">
        <f t="shared" si="14"/>
        <v>0</v>
      </c>
      <c r="HA12" s="59">
        <f t="shared" si="14"/>
        <v>0</v>
      </c>
      <c r="HB12" s="59">
        <f t="shared" si="14"/>
        <v>0</v>
      </c>
      <c r="HC12" s="59">
        <f t="shared" si="14"/>
        <v>0</v>
      </c>
      <c r="HD12" s="59">
        <f t="shared" si="14"/>
        <v>0</v>
      </c>
      <c r="HE12" s="59">
        <f t="shared" si="14"/>
        <v>0</v>
      </c>
      <c r="HF12" s="59">
        <f t="shared" si="14"/>
        <v>0</v>
      </c>
      <c r="HG12" s="59">
        <f t="shared" si="14"/>
        <v>0</v>
      </c>
      <c r="HH12" s="59">
        <f t="shared" si="14"/>
        <v>0</v>
      </c>
      <c r="HI12" s="59">
        <f t="shared" si="14"/>
        <v>0</v>
      </c>
      <c r="HJ12" s="59">
        <f t="shared" ref="HJ12:JU12" si="15">HJ13+HJ16</f>
        <v>0</v>
      </c>
      <c r="HK12" s="59">
        <f t="shared" si="15"/>
        <v>0</v>
      </c>
      <c r="HL12" s="59">
        <f t="shared" si="15"/>
        <v>0</v>
      </c>
      <c r="HM12" s="59">
        <f t="shared" si="15"/>
        <v>0</v>
      </c>
      <c r="HN12" s="59">
        <f t="shared" si="15"/>
        <v>0</v>
      </c>
      <c r="HO12" s="59">
        <f t="shared" si="15"/>
        <v>0</v>
      </c>
      <c r="HP12" s="59">
        <f t="shared" si="15"/>
        <v>0</v>
      </c>
      <c r="HQ12" s="59">
        <f t="shared" si="15"/>
        <v>0</v>
      </c>
      <c r="HR12" s="59">
        <f t="shared" si="15"/>
        <v>0</v>
      </c>
      <c r="HS12" s="59">
        <f t="shared" si="15"/>
        <v>0</v>
      </c>
      <c r="HT12" s="59">
        <f t="shared" si="15"/>
        <v>0</v>
      </c>
      <c r="HU12" s="59">
        <f t="shared" si="15"/>
        <v>0</v>
      </c>
      <c r="HV12" s="59">
        <f t="shared" si="15"/>
        <v>0</v>
      </c>
      <c r="HW12" s="59">
        <f t="shared" si="15"/>
        <v>0</v>
      </c>
      <c r="HX12" s="59">
        <f t="shared" si="15"/>
        <v>0</v>
      </c>
      <c r="HY12" s="59">
        <f t="shared" si="15"/>
        <v>0</v>
      </c>
      <c r="HZ12" s="59">
        <f t="shared" si="15"/>
        <v>0</v>
      </c>
      <c r="IA12" s="59">
        <f t="shared" si="15"/>
        <v>0</v>
      </c>
      <c r="IB12" s="59">
        <f t="shared" si="15"/>
        <v>0</v>
      </c>
      <c r="IC12" s="59">
        <f t="shared" si="15"/>
        <v>0</v>
      </c>
      <c r="ID12" s="59">
        <f t="shared" si="15"/>
        <v>0</v>
      </c>
      <c r="IE12" s="59">
        <f t="shared" si="15"/>
        <v>0</v>
      </c>
      <c r="IF12" s="59">
        <f t="shared" si="15"/>
        <v>0</v>
      </c>
      <c r="IG12" s="59">
        <f t="shared" si="15"/>
        <v>0</v>
      </c>
      <c r="IH12" s="59">
        <f t="shared" si="15"/>
        <v>0</v>
      </c>
      <c r="II12" s="59">
        <f t="shared" si="15"/>
        <v>0</v>
      </c>
      <c r="IJ12" s="59">
        <f t="shared" si="15"/>
        <v>0</v>
      </c>
      <c r="IK12" s="59">
        <f t="shared" si="15"/>
        <v>0</v>
      </c>
      <c r="IL12" s="59">
        <f t="shared" si="15"/>
        <v>0</v>
      </c>
      <c r="IM12" s="59">
        <f t="shared" si="15"/>
        <v>0</v>
      </c>
      <c r="IN12" s="59">
        <f t="shared" si="15"/>
        <v>0</v>
      </c>
      <c r="IO12" s="59">
        <f t="shared" si="15"/>
        <v>0</v>
      </c>
      <c r="IP12" s="59">
        <f t="shared" si="15"/>
        <v>0</v>
      </c>
      <c r="IQ12" s="59">
        <f t="shared" si="15"/>
        <v>0</v>
      </c>
      <c r="IR12" s="59">
        <f t="shared" si="15"/>
        <v>0</v>
      </c>
      <c r="IS12" s="59">
        <f t="shared" si="15"/>
        <v>0</v>
      </c>
      <c r="IT12" s="59">
        <f t="shared" si="15"/>
        <v>0</v>
      </c>
      <c r="IU12" s="59">
        <f t="shared" si="15"/>
        <v>0</v>
      </c>
      <c r="IV12" s="59">
        <f t="shared" si="15"/>
        <v>0</v>
      </c>
      <c r="IW12" s="59">
        <f t="shared" si="15"/>
        <v>0</v>
      </c>
      <c r="IX12" s="59">
        <f t="shared" si="15"/>
        <v>0</v>
      </c>
      <c r="IY12" s="59">
        <f t="shared" si="15"/>
        <v>0</v>
      </c>
      <c r="IZ12" s="59">
        <f t="shared" si="15"/>
        <v>0</v>
      </c>
      <c r="JA12" s="59">
        <f t="shared" si="15"/>
        <v>0</v>
      </c>
      <c r="JB12" s="59">
        <f t="shared" si="15"/>
        <v>0</v>
      </c>
      <c r="JC12" s="59">
        <f t="shared" si="15"/>
        <v>0</v>
      </c>
      <c r="JD12" s="59">
        <f t="shared" si="15"/>
        <v>0</v>
      </c>
      <c r="JE12" s="59">
        <f t="shared" si="15"/>
        <v>0</v>
      </c>
      <c r="JF12" s="59">
        <f t="shared" si="15"/>
        <v>0</v>
      </c>
      <c r="JG12" s="59">
        <f t="shared" si="15"/>
        <v>0</v>
      </c>
      <c r="JH12" s="59">
        <f t="shared" si="15"/>
        <v>0</v>
      </c>
      <c r="JI12" s="59">
        <f t="shared" si="15"/>
        <v>0</v>
      </c>
      <c r="JJ12" s="59">
        <f t="shared" si="15"/>
        <v>0</v>
      </c>
      <c r="JK12" s="59">
        <f t="shared" si="15"/>
        <v>0</v>
      </c>
      <c r="JL12" s="59">
        <f t="shared" si="15"/>
        <v>0</v>
      </c>
      <c r="JM12" s="59">
        <f t="shared" si="15"/>
        <v>0</v>
      </c>
      <c r="JN12" s="59">
        <f t="shared" si="15"/>
        <v>0</v>
      </c>
      <c r="JO12" s="59">
        <f t="shared" si="15"/>
        <v>0</v>
      </c>
      <c r="JP12" s="59">
        <f t="shared" si="15"/>
        <v>0</v>
      </c>
      <c r="JQ12" s="59">
        <f t="shared" si="15"/>
        <v>0</v>
      </c>
      <c r="JR12" s="59">
        <f t="shared" si="15"/>
        <v>0</v>
      </c>
      <c r="JS12" s="59">
        <f t="shared" si="15"/>
        <v>0</v>
      </c>
      <c r="JT12" s="59">
        <f t="shared" si="15"/>
        <v>0</v>
      </c>
      <c r="JU12" s="59">
        <f t="shared" si="15"/>
        <v>0</v>
      </c>
      <c r="JV12" s="59">
        <f t="shared" ref="JV12:KW12" si="16">JV13+JV16</f>
        <v>0</v>
      </c>
      <c r="JW12" s="59">
        <f t="shared" si="16"/>
        <v>0</v>
      </c>
      <c r="JX12" s="59">
        <f t="shared" si="16"/>
        <v>0</v>
      </c>
      <c r="JY12" s="59">
        <f t="shared" si="16"/>
        <v>0</v>
      </c>
      <c r="JZ12" s="59">
        <f t="shared" si="16"/>
        <v>0</v>
      </c>
      <c r="KA12" s="59">
        <f t="shared" si="16"/>
        <v>0</v>
      </c>
      <c r="KB12" s="59">
        <f t="shared" si="16"/>
        <v>0</v>
      </c>
      <c r="KC12" s="59">
        <f t="shared" si="16"/>
        <v>0</v>
      </c>
      <c r="KD12" s="59">
        <f t="shared" si="16"/>
        <v>0</v>
      </c>
      <c r="KE12" s="59">
        <f t="shared" si="16"/>
        <v>0</v>
      </c>
      <c r="KF12" s="59">
        <f t="shared" si="16"/>
        <v>0</v>
      </c>
      <c r="KG12" s="59">
        <f t="shared" si="16"/>
        <v>0</v>
      </c>
      <c r="KH12" s="59">
        <f t="shared" si="16"/>
        <v>0</v>
      </c>
      <c r="KI12" s="59">
        <f t="shared" si="16"/>
        <v>0</v>
      </c>
      <c r="KJ12" s="59">
        <f t="shared" si="16"/>
        <v>0</v>
      </c>
      <c r="KK12" s="59">
        <f t="shared" si="16"/>
        <v>0</v>
      </c>
      <c r="KL12" s="59">
        <f t="shared" si="16"/>
        <v>0</v>
      </c>
      <c r="KM12" s="59">
        <f t="shared" si="16"/>
        <v>0</v>
      </c>
      <c r="KN12" s="59">
        <f t="shared" si="16"/>
        <v>0</v>
      </c>
      <c r="KO12" s="59">
        <f t="shared" si="16"/>
        <v>0</v>
      </c>
      <c r="KP12" s="59">
        <f t="shared" si="16"/>
        <v>0</v>
      </c>
      <c r="KQ12" s="59">
        <f t="shared" si="16"/>
        <v>0</v>
      </c>
      <c r="KR12" s="59">
        <f t="shared" si="16"/>
        <v>0</v>
      </c>
      <c r="KS12" s="59">
        <f t="shared" si="16"/>
        <v>0</v>
      </c>
      <c r="KT12" s="59">
        <f t="shared" si="16"/>
        <v>0</v>
      </c>
      <c r="KU12" s="59">
        <f t="shared" si="16"/>
        <v>0</v>
      </c>
      <c r="KV12" s="59">
        <f t="shared" si="16"/>
        <v>0</v>
      </c>
      <c r="KW12" s="59">
        <f t="shared" si="16"/>
        <v>0</v>
      </c>
    </row>
    <row r="13" spans="1:309" ht="20.100000000000001" customHeight="1" x14ac:dyDescent="0.25">
      <c r="A13" s="406"/>
      <c r="B13" s="320" t="s">
        <v>7</v>
      </c>
      <c r="C13" s="319" t="s">
        <v>25</v>
      </c>
      <c r="D13" s="142">
        <f>SUM(D14:D15)</f>
        <v>0</v>
      </c>
      <c r="E13" s="142">
        <f t="shared" ref="E13:BP13" si="17">SUM(E14:E15)</f>
        <v>0</v>
      </c>
      <c r="F13" s="142">
        <f t="shared" si="17"/>
        <v>0</v>
      </c>
      <c r="G13" s="142">
        <f t="shared" si="17"/>
        <v>0</v>
      </c>
      <c r="H13" s="142">
        <f t="shared" si="17"/>
        <v>0</v>
      </c>
      <c r="I13" s="142">
        <f t="shared" si="17"/>
        <v>0</v>
      </c>
      <c r="J13" s="142">
        <f t="shared" si="17"/>
        <v>0</v>
      </c>
      <c r="K13" s="142">
        <f t="shared" si="17"/>
        <v>0</v>
      </c>
      <c r="L13" s="142">
        <f t="shared" si="17"/>
        <v>0</v>
      </c>
      <c r="M13" s="142">
        <f t="shared" si="17"/>
        <v>0</v>
      </c>
      <c r="N13" s="142">
        <f t="shared" si="17"/>
        <v>0</v>
      </c>
      <c r="O13" s="142">
        <f t="shared" si="17"/>
        <v>0</v>
      </c>
      <c r="P13" s="142">
        <f t="shared" si="17"/>
        <v>0</v>
      </c>
      <c r="Q13" s="142">
        <f t="shared" si="17"/>
        <v>0</v>
      </c>
      <c r="R13" s="142">
        <f t="shared" si="17"/>
        <v>0</v>
      </c>
      <c r="S13" s="142">
        <f t="shared" si="17"/>
        <v>0</v>
      </c>
      <c r="T13" s="142">
        <f t="shared" si="17"/>
        <v>0</v>
      </c>
      <c r="U13" s="142">
        <f t="shared" si="17"/>
        <v>0</v>
      </c>
      <c r="V13" s="142">
        <f t="shared" si="17"/>
        <v>0</v>
      </c>
      <c r="W13" s="142">
        <f t="shared" si="17"/>
        <v>0</v>
      </c>
      <c r="X13" s="142">
        <f t="shared" si="17"/>
        <v>0</v>
      </c>
      <c r="Y13" s="142">
        <f t="shared" si="17"/>
        <v>0</v>
      </c>
      <c r="Z13" s="142">
        <f t="shared" si="17"/>
        <v>0</v>
      </c>
      <c r="AA13" s="142">
        <f t="shared" si="17"/>
        <v>0</v>
      </c>
      <c r="AB13" s="142">
        <f t="shared" si="17"/>
        <v>0</v>
      </c>
      <c r="AC13" s="142">
        <f t="shared" si="17"/>
        <v>0</v>
      </c>
      <c r="AD13" s="142">
        <f t="shared" si="17"/>
        <v>0</v>
      </c>
      <c r="AE13" s="142">
        <f t="shared" si="17"/>
        <v>0</v>
      </c>
      <c r="AF13" s="142">
        <f t="shared" si="17"/>
        <v>0</v>
      </c>
      <c r="AG13" s="142">
        <f t="shared" si="17"/>
        <v>0</v>
      </c>
      <c r="AH13" s="142">
        <f t="shared" si="17"/>
        <v>0</v>
      </c>
      <c r="AI13" s="142">
        <f t="shared" si="17"/>
        <v>0</v>
      </c>
      <c r="AJ13" s="142">
        <f t="shared" si="17"/>
        <v>0</v>
      </c>
      <c r="AK13" s="142">
        <f t="shared" si="17"/>
        <v>0</v>
      </c>
      <c r="AL13" s="142">
        <f t="shared" si="17"/>
        <v>0</v>
      </c>
      <c r="AM13" s="142">
        <f t="shared" si="17"/>
        <v>0</v>
      </c>
      <c r="AN13" s="142">
        <f t="shared" si="17"/>
        <v>0</v>
      </c>
      <c r="AO13" s="142">
        <f t="shared" si="17"/>
        <v>0</v>
      </c>
      <c r="AP13" s="142">
        <f t="shared" si="17"/>
        <v>0</v>
      </c>
      <c r="AQ13" s="142">
        <f t="shared" si="17"/>
        <v>0</v>
      </c>
      <c r="AR13" s="142">
        <f t="shared" si="17"/>
        <v>0</v>
      </c>
      <c r="AS13" s="142">
        <f t="shared" si="17"/>
        <v>0</v>
      </c>
      <c r="AT13" s="142">
        <f t="shared" si="17"/>
        <v>0</v>
      </c>
      <c r="AU13" s="142">
        <f t="shared" si="17"/>
        <v>0</v>
      </c>
      <c r="AV13" s="142">
        <f t="shared" si="17"/>
        <v>0</v>
      </c>
      <c r="AW13" s="142">
        <f t="shared" si="17"/>
        <v>0</v>
      </c>
      <c r="AX13" s="142">
        <f t="shared" si="17"/>
        <v>0</v>
      </c>
      <c r="AY13" s="142">
        <f t="shared" si="17"/>
        <v>0</v>
      </c>
      <c r="AZ13" s="142">
        <f t="shared" si="17"/>
        <v>0</v>
      </c>
      <c r="BA13" s="142">
        <f t="shared" si="17"/>
        <v>0</v>
      </c>
      <c r="BB13" s="142">
        <f t="shared" si="17"/>
        <v>0</v>
      </c>
      <c r="BC13" s="142">
        <f t="shared" si="17"/>
        <v>0</v>
      </c>
      <c r="BD13" s="142">
        <f t="shared" si="17"/>
        <v>0</v>
      </c>
      <c r="BE13" s="142">
        <f t="shared" si="17"/>
        <v>0</v>
      </c>
      <c r="BF13" s="142">
        <f t="shared" si="17"/>
        <v>0</v>
      </c>
      <c r="BG13" s="142">
        <f t="shared" si="17"/>
        <v>0</v>
      </c>
      <c r="BH13" s="142">
        <f t="shared" si="17"/>
        <v>0</v>
      </c>
      <c r="BI13" s="142">
        <f t="shared" si="17"/>
        <v>0</v>
      </c>
      <c r="BJ13" s="142">
        <f t="shared" si="17"/>
        <v>0</v>
      </c>
      <c r="BK13" s="142">
        <f t="shared" si="17"/>
        <v>0</v>
      </c>
      <c r="BL13" s="142">
        <f t="shared" si="17"/>
        <v>0</v>
      </c>
      <c r="BM13" s="142">
        <f t="shared" si="17"/>
        <v>0</v>
      </c>
      <c r="BN13" s="142">
        <f t="shared" si="17"/>
        <v>0</v>
      </c>
      <c r="BO13" s="142">
        <f t="shared" si="17"/>
        <v>0</v>
      </c>
      <c r="BP13" s="142">
        <f t="shared" si="17"/>
        <v>0</v>
      </c>
      <c r="BQ13" s="142">
        <f t="shared" ref="BQ13:EB13" si="18">SUM(BQ14:BQ15)</f>
        <v>0</v>
      </c>
      <c r="BR13" s="142">
        <f t="shared" si="18"/>
        <v>0</v>
      </c>
      <c r="BS13" s="142">
        <f t="shared" si="18"/>
        <v>0</v>
      </c>
      <c r="BT13" s="142">
        <f t="shared" si="18"/>
        <v>0</v>
      </c>
      <c r="BU13" s="142">
        <f t="shared" si="18"/>
        <v>0</v>
      </c>
      <c r="BV13" s="142">
        <f t="shared" si="18"/>
        <v>0</v>
      </c>
      <c r="BW13" s="142">
        <f t="shared" si="18"/>
        <v>0</v>
      </c>
      <c r="BX13" s="142">
        <f t="shared" si="18"/>
        <v>0</v>
      </c>
      <c r="BY13" s="142">
        <f t="shared" si="18"/>
        <v>0</v>
      </c>
      <c r="BZ13" s="142">
        <f t="shared" si="18"/>
        <v>0</v>
      </c>
      <c r="CA13" s="142">
        <f t="shared" si="18"/>
        <v>0</v>
      </c>
      <c r="CB13" s="142">
        <f t="shared" si="18"/>
        <v>0</v>
      </c>
      <c r="CC13" s="142">
        <f t="shared" si="18"/>
        <v>0</v>
      </c>
      <c r="CD13" s="142">
        <f t="shared" si="18"/>
        <v>0</v>
      </c>
      <c r="CE13" s="142">
        <f t="shared" si="18"/>
        <v>0</v>
      </c>
      <c r="CF13" s="142">
        <f t="shared" si="18"/>
        <v>0</v>
      </c>
      <c r="CG13" s="142">
        <f t="shared" si="18"/>
        <v>0</v>
      </c>
      <c r="CH13" s="142">
        <f t="shared" si="18"/>
        <v>0</v>
      </c>
      <c r="CI13" s="142">
        <f t="shared" si="18"/>
        <v>0</v>
      </c>
      <c r="CJ13" s="142">
        <f t="shared" si="18"/>
        <v>0</v>
      </c>
      <c r="CK13" s="142">
        <f t="shared" si="18"/>
        <v>0</v>
      </c>
      <c r="CL13" s="142">
        <f t="shared" si="18"/>
        <v>0</v>
      </c>
      <c r="CM13" s="142">
        <f t="shared" si="18"/>
        <v>0</v>
      </c>
      <c r="CN13" s="142">
        <f t="shared" si="18"/>
        <v>0</v>
      </c>
      <c r="CO13" s="142">
        <f t="shared" si="18"/>
        <v>0</v>
      </c>
      <c r="CP13" s="142">
        <f t="shared" si="18"/>
        <v>0</v>
      </c>
      <c r="CQ13" s="142">
        <f t="shared" si="18"/>
        <v>0</v>
      </c>
      <c r="CR13" s="142">
        <f t="shared" si="18"/>
        <v>0</v>
      </c>
      <c r="CS13" s="142">
        <f t="shared" si="18"/>
        <v>0</v>
      </c>
      <c r="CT13" s="142">
        <f t="shared" si="18"/>
        <v>0</v>
      </c>
      <c r="CU13" s="142">
        <f t="shared" si="18"/>
        <v>0</v>
      </c>
      <c r="CV13" s="142">
        <f t="shared" si="18"/>
        <v>0</v>
      </c>
      <c r="CW13" s="142">
        <f t="shared" si="18"/>
        <v>0</v>
      </c>
      <c r="CX13" s="142">
        <f t="shared" si="18"/>
        <v>0</v>
      </c>
      <c r="CY13" s="142">
        <f t="shared" si="18"/>
        <v>0</v>
      </c>
      <c r="CZ13" s="142">
        <f t="shared" si="18"/>
        <v>0</v>
      </c>
      <c r="DA13" s="142">
        <f t="shared" si="18"/>
        <v>0</v>
      </c>
      <c r="DB13" s="142">
        <f t="shared" si="18"/>
        <v>0</v>
      </c>
      <c r="DC13" s="142">
        <f t="shared" si="18"/>
        <v>0</v>
      </c>
      <c r="DD13" s="142">
        <f t="shared" si="18"/>
        <v>0</v>
      </c>
      <c r="DE13" s="142">
        <f t="shared" si="18"/>
        <v>0</v>
      </c>
      <c r="DF13" s="142">
        <f t="shared" si="18"/>
        <v>0</v>
      </c>
      <c r="DG13" s="142">
        <f t="shared" si="18"/>
        <v>0</v>
      </c>
      <c r="DH13" s="142">
        <f t="shared" si="18"/>
        <v>0</v>
      </c>
      <c r="DI13" s="142">
        <f t="shared" si="18"/>
        <v>0</v>
      </c>
      <c r="DJ13" s="142">
        <f t="shared" si="18"/>
        <v>0</v>
      </c>
      <c r="DK13" s="142">
        <f t="shared" si="18"/>
        <v>0</v>
      </c>
      <c r="DL13" s="142">
        <f t="shared" si="18"/>
        <v>0</v>
      </c>
      <c r="DM13" s="142">
        <f t="shared" si="18"/>
        <v>0</v>
      </c>
      <c r="DN13" s="142">
        <f t="shared" si="18"/>
        <v>0</v>
      </c>
      <c r="DO13" s="142">
        <f t="shared" si="18"/>
        <v>0</v>
      </c>
      <c r="DP13" s="142">
        <f t="shared" si="18"/>
        <v>0</v>
      </c>
      <c r="DQ13" s="142">
        <f t="shared" si="18"/>
        <v>0</v>
      </c>
      <c r="DR13" s="142">
        <f t="shared" si="18"/>
        <v>0</v>
      </c>
      <c r="DS13" s="142">
        <f t="shared" si="18"/>
        <v>0</v>
      </c>
      <c r="DT13" s="142">
        <f t="shared" si="18"/>
        <v>0</v>
      </c>
      <c r="DU13" s="142">
        <f t="shared" si="18"/>
        <v>0</v>
      </c>
      <c r="DV13" s="142">
        <f t="shared" si="18"/>
        <v>0</v>
      </c>
      <c r="DW13" s="142">
        <f t="shared" si="18"/>
        <v>0</v>
      </c>
      <c r="DX13" s="142">
        <f t="shared" si="18"/>
        <v>0</v>
      </c>
      <c r="DY13" s="142">
        <f t="shared" si="18"/>
        <v>0</v>
      </c>
      <c r="DZ13" s="142">
        <f t="shared" si="18"/>
        <v>0</v>
      </c>
      <c r="EA13" s="142">
        <f t="shared" si="18"/>
        <v>0</v>
      </c>
      <c r="EB13" s="142">
        <f t="shared" si="18"/>
        <v>0</v>
      </c>
      <c r="EC13" s="142">
        <f t="shared" ref="EC13:ER13" si="19">SUM(EC14:EC15)</f>
        <v>0</v>
      </c>
      <c r="ED13" s="142">
        <f t="shared" si="19"/>
        <v>0</v>
      </c>
      <c r="EE13" s="142">
        <f t="shared" si="19"/>
        <v>0</v>
      </c>
      <c r="EF13" s="142">
        <f t="shared" si="19"/>
        <v>0</v>
      </c>
      <c r="EG13" s="142">
        <f t="shared" si="19"/>
        <v>0</v>
      </c>
      <c r="EH13" s="142">
        <f t="shared" si="19"/>
        <v>0</v>
      </c>
      <c r="EI13" s="142">
        <f t="shared" si="19"/>
        <v>0</v>
      </c>
      <c r="EJ13" s="142">
        <f t="shared" si="19"/>
        <v>0</v>
      </c>
      <c r="EK13" s="142">
        <f t="shared" si="19"/>
        <v>0</v>
      </c>
      <c r="EL13" s="142">
        <f t="shared" si="19"/>
        <v>0</v>
      </c>
      <c r="EM13" s="142">
        <f t="shared" si="19"/>
        <v>0</v>
      </c>
      <c r="EN13" s="142">
        <f t="shared" si="19"/>
        <v>0</v>
      </c>
      <c r="EO13" s="142">
        <f t="shared" si="19"/>
        <v>0</v>
      </c>
      <c r="EP13" s="142">
        <f t="shared" si="19"/>
        <v>0</v>
      </c>
      <c r="EQ13" s="142">
        <f t="shared" si="19"/>
        <v>0</v>
      </c>
      <c r="ER13" s="142">
        <f t="shared" si="19"/>
        <v>0</v>
      </c>
      <c r="EU13" s="411"/>
      <c r="EV13" s="251" t="s">
        <v>7</v>
      </c>
      <c r="EW13" s="239" t="s">
        <v>25</v>
      </c>
      <c r="EX13" s="143">
        <f t="shared" ref="EX13:HI13" si="20">SUM(EX14:EX15)</f>
        <v>0</v>
      </c>
      <c r="EY13" s="143">
        <f t="shared" si="20"/>
        <v>0</v>
      </c>
      <c r="EZ13" s="143">
        <f t="shared" si="20"/>
        <v>0</v>
      </c>
      <c r="FA13" s="143">
        <f t="shared" si="20"/>
        <v>0</v>
      </c>
      <c r="FB13" s="143">
        <f t="shared" si="20"/>
        <v>0</v>
      </c>
      <c r="FC13" s="143">
        <f t="shared" si="20"/>
        <v>0</v>
      </c>
      <c r="FD13" s="143">
        <f t="shared" si="20"/>
        <v>0</v>
      </c>
      <c r="FE13" s="143">
        <f t="shared" si="20"/>
        <v>0</v>
      </c>
      <c r="FF13" s="143">
        <f t="shared" si="20"/>
        <v>0</v>
      </c>
      <c r="FG13" s="143">
        <f t="shared" si="20"/>
        <v>0</v>
      </c>
      <c r="FH13" s="143">
        <f t="shared" si="20"/>
        <v>0</v>
      </c>
      <c r="FI13" s="143">
        <f t="shared" si="20"/>
        <v>0</v>
      </c>
      <c r="FJ13" s="143">
        <f t="shared" si="20"/>
        <v>0</v>
      </c>
      <c r="FK13" s="143">
        <f t="shared" si="20"/>
        <v>0</v>
      </c>
      <c r="FL13" s="143">
        <f t="shared" si="20"/>
        <v>0</v>
      </c>
      <c r="FM13" s="143">
        <f t="shared" si="20"/>
        <v>0</v>
      </c>
      <c r="FN13" s="143">
        <f t="shared" si="20"/>
        <v>0</v>
      </c>
      <c r="FO13" s="143">
        <f t="shared" si="20"/>
        <v>0</v>
      </c>
      <c r="FP13" s="143">
        <f t="shared" si="20"/>
        <v>0</v>
      </c>
      <c r="FQ13" s="143">
        <f t="shared" si="20"/>
        <v>0</v>
      </c>
      <c r="FR13" s="143">
        <f t="shared" si="20"/>
        <v>0</v>
      </c>
      <c r="FS13" s="143">
        <f t="shared" si="20"/>
        <v>0</v>
      </c>
      <c r="FT13" s="143">
        <f t="shared" si="20"/>
        <v>0</v>
      </c>
      <c r="FU13" s="143">
        <f t="shared" si="20"/>
        <v>0</v>
      </c>
      <c r="FV13" s="143">
        <f t="shared" si="20"/>
        <v>0</v>
      </c>
      <c r="FW13" s="143">
        <f t="shared" si="20"/>
        <v>0</v>
      </c>
      <c r="FX13" s="143">
        <f t="shared" si="20"/>
        <v>0</v>
      </c>
      <c r="FY13" s="143">
        <f t="shared" si="20"/>
        <v>0</v>
      </c>
      <c r="FZ13" s="143">
        <f t="shared" si="20"/>
        <v>0</v>
      </c>
      <c r="GA13" s="143">
        <f t="shared" si="20"/>
        <v>0</v>
      </c>
      <c r="GB13" s="143">
        <f t="shared" si="20"/>
        <v>0</v>
      </c>
      <c r="GC13" s="143">
        <f t="shared" si="20"/>
        <v>0</v>
      </c>
      <c r="GD13" s="143">
        <f t="shared" si="20"/>
        <v>0</v>
      </c>
      <c r="GE13" s="143">
        <f t="shared" si="20"/>
        <v>0</v>
      </c>
      <c r="GF13" s="143">
        <f t="shared" si="20"/>
        <v>0</v>
      </c>
      <c r="GG13" s="143">
        <f t="shared" si="20"/>
        <v>0</v>
      </c>
      <c r="GH13" s="143">
        <f t="shared" si="20"/>
        <v>0</v>
      </c>
      <c r="GI13" s="143">
        <f t="shared" si="20"/>
        <v>0</v>
      </c>
      <c r="GJ13" s="143">
        <f t="shared" si="20"/>
        <v>0</v>
      </c>
      <c r="GK13" s="143">
        <f t="shared" si="20"/>
        <v>0</v>
      </c>
      <c r="GL13" s="143">
        <f t="shared" si="20"/>
        <v>0</v>
      </c>
      <c r="GM13" s="143">
        <f t="shared" si="20"/>
        <v>0</v>
      </c>
      <c r="GN13" s="143">
        <f t="shared" si="20"/>
        <v>0</v>
      </c>
      <c r="GO13" s="143">
        <f t="shared" si="20"/>
        <v>0</v>
      </c>
      <c r="GP13" s="143">
        <f t="shared" si="20"/>
        <v>0</v>
      </c>
      <c r="GQ13" s="143">
        <f t="shared" si="20"/>
        <v>0</v>
      </c>
      <c r="GR13" s="143">
        <f t="shared" si="20"/>
        <v>0</v>
      </c>
      <c r="GS13" s="143">
        <f t="shared" si="20"/>
        <v>0</v>
      </c>
      <c r="GT13" s="143">
        <f t="shared" si="20"/>
        <v>0</v>
      </c>
      <c r="GU13" s="143">
        <f t="shared" si="20"/>
        <v>0</v>
      </c>
      <c r="GV13" s="143">
        <f t="shared" si="20"/>
        <v>0</v>
      </c>
      <c r="GW13" s="143">
        <f t="shared" si="20"/>
        <v>0</v>
      </c>
      <c r="GX13" s="143">
        <f t="shared" si="20"/>
        <v>0</v>
      </c>
      <c r="GY13" s="143">
        <f t="shared" si="20"/>
        <v>0</v>
      </c>
      <c r="GZ13" s="143">
        <f t="shared" si="20"/>
        <v>0</v>
      </c>
      <c r="HA13" s="143">
        <f t="shared" si="20"/>
        <v>0</v>
      </c>
      <c r="HB13" s="143">
        <f t="shared" si="20"/>
        <v>0</v>
      </c>
      <c r="HC13" s="143">
        <f t="shared" si="20"/>
        <v>0</v>
      </c>
      <c r="HD13" s="143">
        <f t="shared" si="20"/>
        <v>0</v>
      </c>
      <c r="HE13" s="143">
        <f t="shared" si="20"/>
        <v>0</v>
      </c>
      <c r="HF13" s="143">
        <f t="shared" si="20"/>
        <v>0</v>
      </c>
      <c r="HG13" s="143">
        <f t="shared" si="20"/>
        <v>0</v>
      </c>
      <c r="HH13" s="143">
        <f t="shared" si="20"/>
        <v>0</v>
      </c>
      <c r="HI13" s="143">
        <f t="shared" si="20"/>
        <v>0</v>
      </c>
      <c r="HJ13" s="143">
        <f t="shared" ref="HJ13:JU13" si="21">SUM(HJ14:HJ15)</f>
        <v>0</v>
      </c>
      <c r="HK13" s="143">
        <f t="shared" si="21"/>
        <v>0</v>
      </c>
      <c r="HL13" s="143">
        <f t="shared" si="21"/>
        <v>0</v>
      </c>
      <c r="HM13" s="143">
        <f t="shared" si="21"/>
        <v>0</v>
      </c>
      <c r="HN13" s="143">
        <f t="shared" si="21"/>
        <v>0</v>
      </c>
      <c r="HO13" s="143">
        <f t="shared" si="21"/>
        <v>0</v>
      </c>
      <c r="HP13" s="143">
        <f t="shared" si="21"/>
        <v>0</v>
      </c>
      <c r="HQ13" s="143">
        <f t="shared" si="21"/>
        <v>0</v>
      </c>
      <c r="HR13" s="143">
        <f t="shared" si="21"/>
        <v>0</v>
      </c>
      <c r="HS13" s="143">
        <f t="shared" si="21"/>
        <v>0</v>
      </c>
      <c r="HT13" s="143">
        <f t="shared" si="21"/>
        <v>0</v>
      </c>
      <c r="HU13" s="143">
        <f t="shared" si="21"/>
        <v>0</v>
      </c>
      <c r="HV13" s="143">
        <f t="shared" si="21"/>
        <v>0</v>
      </c>
      <c r="HW13" s="143">
        <f t="shared" si="21"/>
        <v>0</v>
      </c>
      <c r="HX13" s="143">
        <f t="shared" si="21"/>
        <v>0</v>
      </c>
      <c r="HY13" s="143">
        <f t="shared" si="21"/>
        <v>0</v>
      </c>
      <c r="HZ13" s="143">
        <f t="shared" si="21"/>
        <v>0</v>
      </c>
      <c r="IA13" s="143">
        <f t="shared" si="21"/>
        <v>0</v>
      </c>
      <c r="IB13" s="143">
        <f t="shared" si="21"/>
        <v>0</v>
      </c>
      <c r="IC13" s="143">
        <f t="shared" si="21"/>
        <v>0</v>
      </c>
      <c r="ID13" s="143">
        <f t="shared" si="21"/>
        <v>0</v>
      </c>
      <c r="IE13" s="143">
        <f t="shared" si="21"/>
        <v>0</v>
      </c>
      <c r="IF13" s="143">
        <f t="shared" si="21"/>
        <v>0</v>
      </c>
      <c r="IG13" s="143">
        <f t="shared" si="21"/>
        <v>0</v>
      </c>
      <c r="IH13" s="143">
        <f t="shared" si="21"/>
        <v>0</v>
      </c>
      <c r="II13" s="143">
        <f t="shared" si="21"/>
        <v>0</v>
      </c>
      <c r="IJ13" s="143">
        <f t="shared" si="21"/>
        <v>0</v>
      </c>
      <c r="IK13" s="143">
        <f t="shared" si="21"/>
        <v>0</v>
      </c>
      <c r="IL13" s="143">
        <f t="shared" si="21"/>
        <v>0</v>
      </c>
      <c r="IM13" s="143">
        <f t="shared" si="21"/>
        <v>0</v>
      </c>
      <c r="IN13" s="143">
        <f t="shared" si="21"/>
        <v>0</v>
      </c>
      <c r="IO13" s="143">
        <f t="shared" si="21"/>
        <v>0</v>
      </c>
      <c r="IP13" s="143">
        <f t="shared" si="21"/>
        <v>0</v>
      </c>
      <c r="IQ13" s="143">
        <f t="shared" si="21"/>
        <v>0</v>
      </c>
      <c r="IR13" s="143">
        <f t="shared" si="21"/>
        <v>0</v>
      </c>
      <c r="IS13" s="143">
        <f t="shared" si="21"/>
        <v>0</v>
      </c>
      <c r="IT13" s="143">
        <f t="shared" si="21"/>
        <v>0</v>
      </c>
      <c r="IU13" s="143">
        <f t="shared" si="21"/>
        <v>0</v>
      </c>
      <c r="IV13" s="143">
        <f t="shared" si="21"/>
        <v>0</v>
      </c>
      <c r="IW13" s="143">
        <f t="shared" si="21"/>
        <v>0</v>
      </c>
      <c r="IX13" s="143">
        <f t="shared" si="21"/>
        <v>0</v>
      </c>
      <c r="IY13" s="143">
        <f t="shared" si="21"/>
        <v>0</v>
      </c>
      <c r="IZ13" s="143">
        <f t="shared" si="21"/>
        <v>0</v>
      </c>
      <c r="JA13" s="143">
        <f t="shared" si="21"/>
        <v>0</v>
      </c>
      <c r="JB13" s="143">
        <f t="shared" si="21"/>
        <v>0</v>
      </c>
      <c r="JC13" s="143">
        <f t="shared" si="21"/>
        <v>0</v>
      </c>
      <c r="JD13" s="143">
        <f t="shared" si="21"/>
        <v>0</v>
      </c>
      <c r="JE13" s="143">
        <f t="shared" si="21"/>
        <v>0</v>
      </c>
      <c r="JF13" s="143">
        <f t="shared" si="21"/>
        <v>0</v>
      </c>
      <c r="JG13" s="143">
        <f t="shared" si="21"/>
        <v>0</v>
      </c>
      <c r="JH13" s="143">
        <f t="shared" si="21"/>
        <v>0</v>
      </c>
      <c r="JI13" s="143">
        <f t="shared" si="21"/>
        <v>0</v>
      </c>
      <c r="JJ13" s="143">
        <f t="shared" si="21"/>
        <v>0</v>
      </c>
      <c r="JK13" s="143">
        <f t="shared" si="21"/>
        <v>0</v>
      </c>
      <c r="JL13" s="143">
        <f t="shared" si="21"/>
        <v>0</v>
      </c>
      <c r="JM13" s="143">
        <f t="shared" si="21"/>
        <v>0</v>
      </c>
      <c r="JN13" s="143">
        <f t="shared" si="21"/>
        <v>0</v>
      </c>
      <c r="JO13" s="143">
        <f t="shared" si="21"/>
        <v>0</v>
      </c>
      <c r="JP13" s="143">
        <f t="shared" si="21"/>
        <v>0</v>
      </c>
      <c r="JQ13" s="143">
        <f t="shared" si="21"/>
        <v>0</v>
      </c>
      <c r="JR13" s="143">
        <f t="shared" si="21"/>
        <v>0</v>
      </c>
      <c r="JS13" s="143">
        <f t="shared" si="21"/>
        <v>0</v>
      </c>
      <c r="JT13" s="143">
        <f t="shared" si="21"/>
        <v>0</v>
      </c>
      <c r="JU13" s="143">
        <f t="shared" si="21"/>
        <v>0</v>
      </c>
      <c r="JV13" s="143">
        <f t="shared" ref="JV13:KW13" si="22">SUM(JV14:JV15)</f>
        <v>0</v>
      </c>
      <c r="JW13" s="143">
        <f t="shared" si="22"/>
        <v>0</v>
      </c>
      <c r="JX13" s="143">
        <f t="shared" si="22"/>
        <v>0</v>
      </c>
      <c r="JY13" s="143">
        <f t="shared" si="22"/>
        <v>0</v>
      </c>
      <c r="JZ13" s="143">
        <f t="shared" si="22"/>
        <v>0</v>
      </c>
      <c r="KA13" s="143">
        <f t="shared" si="22"/>
        <v>0</v>
      </c>
      <c r="KB13" s="143">
        <f t="shared" si="22"/>
        <v>0</v>
      </c>
      <c r="KC13" s="143">
        <f t="shared" si="22"/>
        <v>0</v>
      </c>
      <c r="KD13" s="143">
        <f t="shared" si="22"/>
        <v>0</v>
      </c>
      <c r="KE13" s="143">
        <f t="shared" si="22"/>
        <v>0</v>
      </c>
      <c r="KF13" s="143">
        <f t="shared" si="22"/>
        <v>0</v>
      </c>
      <c r="KG13" s="143">
        <f t="shared" si="22"/>
        <v>0</v>
      </c>
      <c r="KH13" s="143">
        <f t="shared" si="22"/>
        <v>0</v>
      </c>
      <c r="KI13" s="143">
        <f t="shared" si="22"/>
        <v>0</v>
      </c>
      <c r="KJ13" s="143">
        <f t="shared" si="22"/>
        <v>0</v>
      </c>
      <c r="KK13" s="143">
        <f t="shared" si="22"/>
        <v>0</v>
      </c>
      <c r="KL13" s="143">
        <f t="shared" si="22"/>
        <v>0</v>
      </c>
      <c r="KM13" s="143">
        <f t="shared" si="22"/>
        <v>0</v>
      </c>
      <c r="KN13" s="143">
        <f t="shared" si="22"/>
        <v>0</v>
      </c>
      <c r="KO13" s="143">
        <f t="shared" si="22"/>
        <v>0</v>
      </c>
      <c r="KP13" s="143">
        <f t="shared" si="22"/>
        <v>0</v>
      </c>
      <c r="KQ13" s="143">
        <f t="shared" si="22"/>
        <v>0</v>
      </c>
      <c r="KR13" s="143">
        <f t="shared" si="22"/>
        <v>0</v>
      </c>
      <c r="KS13" s="143">
        <f t="shared" si="22"/>
        <v>0</v>
      </c>
      <c r="KT13" s="143">
        <f t="shared" si="22"/>
        <v>0</v>
      </c>
      <c r="KU13" s="143">
        <f t="shared" si="22"/>
        <v>0</v>
      </c>
      <c r="KV13" s="143">
        <f t="shared" si="22"/>
        <v>0</v>
      </c>
      <c r="KW13" s="143">
        <f t="shared" si="22"/>
        <v>0</v>
      </c>
    </row>
    <row r="14" spans="1:309" ht="20.100000000000001" customHeight="1" x14ac:dyDescent="0.25">
      <c r="A14" s="406"/>
      <c r="B14" s="321" t="s">
        <v>282</v>
      </c>
      <c r="C14" s="322" t="s">
        <v>25</v>
      </c>
      <c r="D14" s="235">
        <f>FI14</f>
        <v>0</v>
      </c>
      <c r="E14" s="235">
        <f t="shared" ref="E14:BP16" si="23">FJ14</f>
        <v>0</v>
      </c>
      <c r="F14" s="235">
        <f t="shared" si="23"/>
        <v>0</v>
      </c>
      <c r="G14" s="235">
        <f t="shared" si="23"/>
        <v>0</v>
      </c>
      <c r="H14" s="235">
        <f t="shared" si="23"/>
        <v>0</v>
      </c>
      <c r="I14" s="235">
        <f t="shared" si="23"/>
        <v>0</v>
      </c>
      <c r="J14" s="235">
        <f t="shared" si="23"/>
        <v>0</v>
      </c>
      <c r="K14" s="235">
        <f t="shared" si="23"/>
        <v>0</v>
      </c>
      <c r="L14" s="235">
        <f t="shared" si="23"/>
        <v>0</v>
      </c>
      <c r="M14" s="235">
        <f t="shared" si="23"/>
        <v>0</v>
      </c>
      <c r="N14" s="235">
        <f t="shared" si="23"/>
        <v>0</v>
      </c>
      <c r="O14" s="235">
        <f t="shared" si="23"/>
        <v>0</v>
      </c>
      <c r="P14" s="235">
        <f t="shared" si="23"/>
        <v>0</v>
      </c>
      <c r="Q14" s="235">
        <f t="shared" si="23"/>
        <v>0</v>
      </c>
      <c r="R14" s="235">
        <f t="shared" si="23"/>
        <v>0</v>
      </c>
      <c r="S14" s="235">
        <f t="shared" si="23"/>
        <v>0</v>
      </c>
      <c r="T14" s="235">
        <f t="shared" si="23"/>
        <v>0</v>
      </c>
      <c r="U14" s="235">
        <f t="shared" si="23"/>
        <v>0</v>
      </c>
      <c r="V14" s="235">
        <f t="shared" si="23"/>
        <v>0</v>
      </c>
      <c r="W14" s="235">
        <f t="shared" si="23"/>
        <v>0</v>
      </c>
      <c r="X14" s="235">
        <f t="shared" si="23"/>
        <v>0</v>
      </c>
      <c r="Y14" s="235">
        <f t="shared" si="23"/>
        <v>0</v>
      </c>
      <c r="Z14" s="235">
        <f t="shared" si="23"/>
        <v>0</v>
      </c>
      <c r="AA14" s="235">
        <f t="shared" si="23"/>
        <v>0</v>
      </c>
      <c r="AB14" s="235">
        <f t="shared" si="23"/>
        <v>0</v>
      </c>
      <c r="AC14" s="235">
        <f t="shared" si="23"/>
        <v>0</v>
      </c>
      <c r="AD14" s="235">
        <f t="shared" si="23"/>
        <v>0</v>
      </c>
      <c r="AE14" s="235">
        <f t="shared" si="23"/>
        <v>0</v>
      </c>
      <c r="AF14" s="235">
        <f t="shared" si="23"/>
        <v>0</v>
      </c>
      <c r="AG14" s="235">
        <f t="shared" si="23"/>
        <v>0</v>
      </c>
      <c r="AH14" s="235">
        <f t="shared" si="23"/>
        <v>0</v>
      </c>
      <c r="AI14" s="235">
        <f t="shared" si="23"/>
        <v>0</v>
      </c>
      <c r="AJ14" s="235">
        <f t="shared" si="23"/>
        <v>0</v>
      </c>
      <c r="AK14" s="235">
        <f t="shared" si="23"/>
        <v>0</v>
      </c>
      <c r="AL14" s="235">
        <f t="shared" si="23"/>
        <v>0</v>
      </c>
      <c r="AM14" s="235">
        <f t="shared" si="23"/>
        <v>0</v>
      </c>
      <c r="AN14" s="235">
        <f t="shared" si="23"/>
        <v>0</v>
      </c>
      <c r="AO14" s="235">
        <f t="shared" si="23"/>
        <v>0</v>
      </c>
      <c r="AP14" s="235">
        <f t="shared" si="23"/>
        <v>0</v>
      </c>
      <c r="AQ14" s="235">
        <f t="shared" si="23"/>
        <v>0</v>
      </c>
      <c r="AR14" s="235">
        <f t="shared" si="23"/>
        <v>0</v>
      </c>
      <c r="AS14" s="235">
        <f t="shared" si="23"/>
        <v>0</v>
      </c>
      <c r="AT14" s="235">
        <f t="shared" si="23"/>
        <v>0</v>
      </c>
      <c r="AU14" s="235">
        <f t="shared" si="23"/>
        <v>0</v>
      </c>
      <c r="AV14" s="235">
        <f t="shared" si="23"/>
        <v>0</v>
      </c>
      <c r="AW14" s="235">
        <f t="shared" si="23"/>
        <v>0</v>
      </c>
      <c r="AX14" s="235">
        <f t="shared" si="23"/>
        <v>0</v>
      </c>
      <c r="AY14" s="235">
        <f t="shared" si="23"/>
        <v>0</v>
      </c>
      <c r="AZ14" s="235">
        <f t="shared" si="23"/>
        <v>0</v>
      </c>
      <c r="BA14" s="235">
        <f t="shared" si="23"/>
        <v>0</v>
      </c>
      <c r="BB14" s="235">
        <f t="shared" si="23"/>
        <v>0</v>
      </c>
      <c r="BC14" s="235">
        <f t="shared" si="23"/>
        <v>0</v>
      </c>
      <c r="BD14" s="235">
        <f t="shared" si="23"/>
        <v>0</v>
      </c>
      <c r="BE14" s="235">
        <f t="shared" si="23"/>
        <v>0</v>
      </c>
      <c r="BF14" s="235">
        <f t="shared" si="23"/>
        <v>0</v>
      </c>
      <c r="BG14" s="235">
        <f t="shared" si="23"/>
        <v>0</v>
      </c>
      <c r="BH14" s="235">
        <f t="shared" si="23"/>
        <v>0</v>
      </c>
      <c r="BI14" s="235">
        <f t="shared" si="23"/>
        <v>0</v>
      </c>
      <c r="BJ14" s="235">
        <f t="shared" si="23"/>
        <v>0</v>
      </c>
      <c r="BK14" s="235">
        <f t="shared" si="23"/>
        <v>0</v>
      </c>
      <c r="BL14" s="235">
        <f t="shared" si="23"/>
        <v>0</v>
      </c>
      <c r="BM14" s="235">
        <f t="shared" si="23"/>
        <v>0</v>
      </c>
      <c r="BN14" s="235">
        <f t="shared" si="23"/>
        <v>0</v>
      </c>
      <c r="BO14" s="235">
        <f t="shared" si="23"/>
        <v>0</v>
      </c>
      <c r="BP14" s="235">
        <f t="shared" si="23"/>
        <v>0</v>
      </c>
      <c r="BQ14" s="235">
        <f t="shared" ref="BQ14:EB16" si="24">HV14</f>
        <v>0</v>
      </c>
      <c r="BR14" s="235">
        <f t="shared" si="24"/>
        <v>0</v>
      </c>
      <c r="BS14" s="235">
        <f t="shared" si="24"/>
        <v>0</v>
      </c>
      <c r="BT14" s="235">
        <f t="shared" si="24"/>
        <v>0</v>
      </c>
      <c r="BU14" s="235">
        <f t="shared" si="24"/>
        <v>0</v>
      </c>
      <c r="BV14" s="235">
        <f t="shared" si="24"/>
        <v>0</v>
      </c>
      <c r="BW14" s="235">
        <f t="shared" si="24"/>
        <v>0</v>
      </c>
      <c r="BX14" s="235">
        <f t="shared" si="24"/>
        <v>0</v>
      </c>
      <c r="BY14" s="235">
        <f t="shared" si="24"/>
        <v>0</v>
      </c>
      <c r="BZ14" s="235">
        <f t="shared" si="24"/>
        <v>0</v>
      </c>
      <c r="CA14" s="235">
        <f t="shared" si="24"/>
        <v>0</v>
      </c>
      <c r="CB14" s="235">
        <f t="shared" si="24"/>
        <v>0</v>
      </c>
      <c r="CC14" s="235">
        <f t="shared" si="24"/>
        <v>0</v>
      </c>
      <c r="CD14" s="235">
        <f t="shared" si="24"/>
        <v>0</v>
      </c>
      <c r="CE14" s="235">
        <f t="shared" si="24"/>
        <v>0</v>
      </c>
      <c r="CF14" s="235">
        <f t="shared" si="24"/>
        <v>0</v>
      </c>
      <c r="CG14" s="235">
        <f t="shared" si="24"/>
        <v>0</v>
      </c>
      <c r="CH14" s="235">
        <f t="shared" si="24"/>
        <v>0</v>
      </c>
      <c r="CI14" s="235">
        <f t="shared" si="24"/>
        <v>0</v>
      </c>
      <c r="CJ14" s="235">
        <f t="shared" si="24"/>
        <v>0</v>
      </c>
      <c r="CK14" s="235">
        <f t="shared" si="24"/>
        <v>0</v>
      </c>
      <c r="CL14" s="235">
        <f t="shared" si="24"/>
        <v>0</v>
      </c>
      <c r="CM14" s="235">
        <f t="shared" si="24"/>
        <v>0</v>
      </c>
      <c r="CN14" s="235">
        <f t="shared" si="24"/>
        <v>0</v>
      </c>
      <c r="CO14" s="235">
        <f t="shared" si="24"/>
        <v>0</v>
      </c>
      <c r="CP14" s="235">
        <f t="shared" si="24"/>
        <v>0</v>
      </c>
      <c r="CQ14" s="235">
        <f t="shared" si="24"/>
        <v>0</v>
      </c>
      <c r="CR14" s="235">
        <f t="shared" si="24"/>
        <v>0</v>
      </c>
      <c r="CS14" s="235">
        <f t="shared" si="24"/>
        <v>0</v>
      </c>
      <c r="CT14" s="235">
        <f t="shared" si="24"/>
        <v>0</v>
      </c>
      <c r="CU14" s="235">
        <f t="shared" si="24"/>
        <v>0</v>
      </c>
      <c r="CV14" s="235">
        <f t="shared" si="24"/>
        <v>0</v>
      </c>
      <c r="CW14" s="235">
        <f t="shared" si="24"/>
        <v>0</v>
      </c>
      <c r="CX14" s="235">
        <f t="shared" si="24"/>
        <v>0</v>
      </c>
      <c r="CY14" s="235">
        <f t="shared" si="24"/>
        <v>0</v>
      </c>
      <c r="CZ14" s="235">
        <f t="shared" si="24"/>
        <v>0</v>
      </c>
      <c r="DA14" s="235">
        <f t="shared" si="24"/>
        <v>0</v>
      </c>
      <c r="DB14" s="235">
        <f t="shared" si="24"/>
        <v>0</v>
      </c>
      <c r="DC14" s="235">
        <f t="shared" si="24"/>
        <v>0</v>
      </c>
      <c r="DD14" s="235">
        <f t="shared" si="24"/>
        <v>0</v>
      </c>
      <c r="DE14" s="235">
        <f t="shared" si="24"/>
        <v>0</v>
      </c>
      <c r="DF14" s="235">
        <f t="shared" si="24"/>
        <v>0</v>
      </c>
      <c r="DG14" s="235">
        <f t="shared" si="24"/>
        <v>0</v>
      </c>
      <c r="DH14" s="235">
        <f t="shared" si="24"/>
        <v>0</v>
      </c>
      <c r="DI14" s="235">
        <f t="shared" si="24"/>
        <v>0</v>
      </c>
      <c r="DJ14" s="235">
        <f t="shared" si="24"/>
        <v>0</v>
      </c>
      <c r="DK14" s="235">
        <f t="shared" si="24"/>
        <v>0</v>
      </c>
      <c r="DL14" s="235">
        <f t="shared" si="24"/>
        <v>0</v>
      </c>
      <c r="DM14" s="235">
        <f t="shared" si="24"/>
        <v>0</v>
      </c>
      <c r="DN14" s="235">
        <f t="shared" si="24"/>
        <v>0</v>
      </c>
      <c r="DO14" s="235">
        <f t="shared" si="24"/>
        <v>0</v>
      </c>
      <c r="DP14" s="235">
        <f t="shared" si="24"/>
        <v>0</v>
      </c>
      <c r="DQ14" s="235">
        <f t="shared" si="24"/>
        <v>0</v>
      </c>
      <c r="DR14" s="235">
        <f t="shared" si="24"/>
        <v>0</v>
      </c>
      <c r="DS14" s="235">
        <f t="shared" si="24"/>
        <v>0</v>
      </c>
      <c r="DT14" s="235">
        <f t="shared" si="24"/>
        <v>0</v>
      </c>
      <c r="DU14" s="235">
        <f t="shared" si="24"/>
        <v>0</v>
      </c>
      <c r="DV14" s="235">
        <f t="shared" si="24"/>
        <v>0</v>
      </c>
      <c r="DW14" s="235">
        <f t="shared" si="24"/>
        <v>0</v>
      </c>
      <c r="DX14" s="235">
        <f t="shared" si="24"/>
        <v>0</v>
      </c>
      <c r="DY14" s="235">
        <f t="shared" si="24"/>
        <v>0</v>
      </c>
      <c r="DZ14" s="235">
        <f t="shared" si="24"/>
        <v>0</v>
      </c>
      <c r="EA14" s="235">
        <f t="shared" si="24"/>
        <v>0</v>
      </c>
      <c r="EB14" s="235">
        <f t="shared" si="24"/>
        <v>0</v>
      </c>
      <c r="EC14" s="235">
        <f t="shared" ref="EC14:ER16" si="25">KH14</f>
        <v>0</v>
      </c>
      <c r="ED14" s="235">
        <f t="shared" si="25"/>
        <v>0</v>
      </c>
      <c r="EE14" s="235">
        <f t="shared" si="25"/>
        <v>0</v>
      </c>
      <c r="EF14" s="235">
        <f t="shared" si="25"/>
        <v>0</v>
      </c>
      <c r="EG14" s="235">
        <f t="shared" si="25"/>
        <v>0</v>
      </c>
      <c r="EH14" s="235">
        <f t="shared" si="25"/>
        <v>0</v>
      </c>
      <c r="EI14" s="235">
        <f t="shared" si="25"/>
        <v>0</v>
      </c>
      <c r="EJ14" s="235">
        <f t="shared" si="25"/>
        <v>0</v>
      </c>
      <c r="EK14" s="235">
        <f t="shared" si="25"/>
        <v>0</v>
      </c>
      <c r="EL14" s="235">
        <f t="shared" si="25"/>
        <v>0</v>
      </c>
      <c r="EM14" s="235">
        <f t="shared" si="25"/>
        <v>0</v>
      </c>
      <c r="EN14" s="235">
        <f t="shared" si="25"/>
        <v>0</v>
      </c>
      <c r="EO14" s="235">
        <f t="shared" si="25"/>
        <v>0</v>
      </c>
      <c r="EP14" s="235">
        <f t="shared" si="25"/>
        <v>0</v>
      </c>
      <c r="EQ14" s="235">
        <f t="shared" si="25"/>
        <v>0</v>
      </c>
      <c r="ER14" s="235">
        <f t="shared" si="25"/>
        <v>0</v>
      </c>
      <c r="EU14" s="411"/>
      <c r="EV14" s="252" t="s">
        <v>282</v>
      </c>
      <c r="EW14" s="240" t="s">
        <v>25</v>
      </c>
      <c r="EX14" s="69"/>
      <c r="EY14" s="69"/>
      <c r="EZ14" s="69"/>
      <c r="FA14" s="69"/>
      <c r="FB14" s="69"/>
      <c r="FC14" s="69"/>
      <c r="FD14" s="69"/>
      <c r="FE14" s="69"/>
      <c r="FF14" s="69"/>
      <c r="FG14" s="69"/>
      <c r="FH14" s="69"/>
      <c r="FI14" s="69"/>
      <c r="FJ14" s="69"/>
      <c r="FK14" s="69"/>
      <c r="FL14" s="69"/>
      <c r="FM14" s="69"/>
      <c r="FN14" s="69"/>
      <c r="FO14" s="69"/>
      <c r="FP14" s="69"/>
      <c r="FQ14" s="69"/>
      <c r="FR14" s="69"/>
      <c r="FS14" s="69"/>
      <c r="FT14" s="69"/>
      <c r="FU14" s="69"/>
      <c r="FV14" s="69"/>
      <c r="FW14" s="69"/>
      <c r="FX14" s="69"/>
      <c r="FY14" s="69"/>
      <c r="FZ14" s="69"/>
      <c r="GA14" s="69"/>
      <c r="GB14" s="69"/>
      <c r="GC14" s="69"/>
      <c r="GD14" s="69"/>
      <c r="GE14" s="69"/>
      <c r="GF14" s="69"/>
      <c r="GG14" s="69"/>
      <c r="GH14" s="69"/>
      <c r="GI14" s="69"/>
      <c r="GJ14" s="69"/>
      <c r="GK14" s="69"/>
      <c r="GL14" s="69"/>
      <c r="GM14" s="69"/>
      <c r="GN14" s="69"/>
      <c r="GO14" s="69"/>
      <c r="GP14" s="69"/>
      <c r="GQ14" s="69"/>
      <c r="GR14" s="69"/>
      <c r="GS14" s="69"/>
      <c r="GT14" s="69"/>
      <c r="GU14" s="69"/>
      <c r="GV14" s="69"/>
      <c r="GW14" s="69"/>
      <c r="GX14" s="69"/>
      <c r="GY14" s="69"/>
      <c r="GZ14" s="69"/>
      <c r="HA14" s="69"/>
      <c r="HB14" s="69"/>
      <c r="HC14" s="69"/>
      <c r="HD14" s="69"/>
      <c r="HE14" s="69"/>
      <c r="HF14" s="69"/>
      <c r="HG14" s="69"/>
      <c r="HH14" s="69"/>
      <c r="HI14" s="69"/>
      <c r="HJ14" s="69"/>
      <c r="HK14" s="69"/>
      <c r="HL14" s="69"/>
      <c r="HM14" s="69"/>
      <c r="HN14" s="69"/>
      <c r="HO14" s="69"/>
      <c r="HP14" s="69"/>
      <c r="HQ14" s="69"/>
      <c r="HR14" s="69"/>
      <c r="HS14" s="69"/>
      <c r="HT14" s="69"/>
      <c r="HU14" s="69"/>
      <c r="HV14" s="69"/>
      <c r="HW14" s="69"/>
      <c r="HX14" s="69"/>
      <c r="HY14" s="69"/>
      <c r="HZ14" s="69"/>
      <c r="IA14" s="69"/>
      <c r="IB14" s="69"/>
      <c r="IC14" s="69"/>
      <c r="ID14" s="69"/>
      <c r="IE14" s="69"/>
      <c r="IF14" s="69"/>
      <c r="IG14" s="69"/>
      <c r="IH14" s="69"/>
      <c r="II14" s="69"/>
      <c r="IJ14" s="69"/>
      <c r="IK14" s="69"/>
      <c r="IL14" s="69"/>
      <c r="IM14" s="69"/>
      <c r="IN14" s="69"/>
      <c r="IO14" s="69"/>
      <c r="IP14" s="69"/>
      <c r="IQ14" s="69"/>
      <c r="IR14" s="69"/>
      <c r="IS14" s="69"/>
      <c r="IT14" s="69"/>
      <c r="IU14" s="69"/>
      <c r="IV14" s="69"/>
      <c r="IW14" s="69"/>
      <c r="IX14" s="69"/>
      <c r="IY14" s="69"/>
      <c r="IZ14" s="69"/>
      <c r="JA14" s="69"/>
      <c r="JB14" s="69"/>
      <c r="JC14" s="69"/>
      <c r="JD14" s="69"/>
      <c r="JE14" s="69"/>
      <c r="JF14" s="69"/>
      <c r="JG14" s="69"/>
      <c r="JH14" s="69"/>
      <c r="JI14" s="69"/>
      <c r="JJ14" s="69"/>
      <c r="JK14" s="69"/>
      <c r="JL14" s="69"/>
      <c r="JM14" s="69"/>
      <c r="JN14" s="69"/>
      <c r="JO14" s="69"/>
      <c r="JP14" s="69"/>
      <c r="JQ14" s="69"/>
      <c r="JR14" s="69"/>
      <c r="JS14" s="69"/>
      <c r="JT14" s="69"/>
      <c r="JU14" s="69"/>
      <c r="JV14" s="69"/>
      <c r="JW14" s="69"/>
      <c r="JX14" s="69"/>
      <c r="JY14" s="69"/>
      <c r="JZ14" s="69"/>
      <c r="KA14" s="69"/>
      <c r="KB14" s="69"/>
      <c r="KC14" s="69"/>
      <c r="KD14" s="69"/>
      <c r="KE14" s="69"/>
      <c r="KF14" s="69"/>
      <c r="KG14" s="69"/>
      <c r="KH14" s="69"/>
      <c r="KI14" s="69"/>
      <c r="KJ14" s="69"/>
      <c r="KK14" s="69"/>
      <c r="KL14" s="69"/>
      <c r="KM14" s="69"/>
      <c r="KN14" s="69"/>
      <c r="KO14" s="69"/>
      <c r="KP14" s="69"/>
      <c r="KQ14" s="69"/>
      <c r="KR14" s="69"/>
      <c r="KS14" s="69"/>
      <c r="KT14" s="69"/>
      <c r="KU14" s="69"/>
      <c r="KV14" s="69"/>
      <c r="KW14" s="69"/>
    </row>
    <row r="15" spans="1:309" ht="20.100000000000001" customHeight="1" x14ac:dyDescent="0.25">
      <c r="A15" s="406"/>
      <c r="B15" s="321" t="s">
        <v>66</v>
      </c>
      <c r="C15" s="322" t="s">
        <v>25</v>
      </c>
      <c r="D15" s="235">
        <f>FI15</f>
        <v>0</v>
      </c>
      <c r="E15" s="235">
        <f t="shared" si="23"/>
        <v>0</v>
      </c>
      <c r="F15" s="235">
        <f t="shared" si="23"/>
        <v>0</v>
      </c>
      <c r="G15" s="235">
        <f t="shared" si="23"/>
        <v>0</v>
      </c>
      <c r="H15" s="235">
        <f t="shared" si="23"/>
        <v>0</v>
      </c>
      <c r="I15" s="235">
        <f t="shared" si="23"/>
        <v>0</v>
      </c>
      <c r="J15" s="235">
        <f t="shared" si="23"/>
        <v>0</v>
      </c>
      <c r="K15" s="235">
        <f t="shared" si="23"/>
        <v>0</v>
      </c>
      <c r="L15" s="235">
        <f t="shared" si="23"/>
        <v>0</v>
      </c>
      <c r="M15" s="235">
        <f t="shared" si="23"/>
        <v>0</v>
      </c>
      <c r="N15" s="235">
        <f t="shared" si="23"/>
        <v>0</v>
      </c>
      <c r="O15" s="235">
        <f t="shared" si="23"/>
        <v>0</v>
      </c>
      <c r="P15" s="235">
        <f t="shared" si="23"/>
        <v>0</v>
      </c>
      <c r="Q15" s="235">
        <f t="shared" si="23"/>
        <v>0</v>
      </c>
      <c r="R15" s="235">
        <f t="shared" si="23"/>
        <v>0</v>
      </c>
      <c r="S15" s="235">
        <f t="shared" si="23"/>
        <v>0</v>
      </c>
      <c r="T15" s="235">
        <f t="shared" si="23"/>
        <v>0</v>
      </c>
      <c r="U15" s="235">
        <f t="shared" si="23"/>
        <v>0</v>
      </c>
      <c r="V15" s="235">
        <f t="shared" si="23"/>
        <v>0</v>
      </c>
      <c r="W15" s="235">
        <f t="shared" si="23"/>
        <v>0</v>
      </c>
      <c r="X15" s="235">
        <f t="shared" si="23"/>
        <v>0</v>
      </c>
      <c r="Y15" s="235">
        <f t="shared" si="23"/>
        <v>0</v>
      </c>
      <c r="Z15" s="235">
        <f t="shared" si="23"/>
        <v>0</v>
      </c>
      <c r="AA15" s="235">
        <f t="shared" si="23"/>
        <v>0</v>
      </c>
      <c r="AB15" s="235">
        <f t="shared" si="23"/>
        <v>0</v>
      </c>
      <c r="AC15" s="235">
        <f t="shared" si="23"/>
        <v>0</v>
      </c>
      <c r="AD15" s="235">
        <f t="shared" si="23"/>
        <v>0</v>
      </c>
      <c r="AE15" s="235">
        <f t="shared" si="23"/>
        <v>0</v>
      </c>
      <c r="AF15" s="235">
        <f t="shared" si="23"/>
        <v>0</v>
      </c>
      <c r="AG15" s="235">
        <f t="shared" si="23"/>
        <v>0</v>
      </c>
      <c r="AH15" s="235">
        <f t="shared" si="23"/>
        <v>0</v>
      </c>
      <c r="AI15" s="235">
        <f t="shared" si="23"/>
        <v>0</v>
      </c>
      <c r="AJ15" s="235">
        <f t="shared" si="23"/>
        <v>0</v>
      </c>
      <c r="AK15" s="235">
        <f t="shared" si="23"/>
        <v>0</v>
      </c>
      <c r="AL15" s="235">
        <f t="shared" si="23"/>
        <v>0</v>
      </c>
      <c r="AM15" s="235">
        <f t="shared" si="23"/>
        <v>0</v>
      </c>
      <c r="AN15" s="235">
        <f t="shared" si="23"/>
        <v>0</v>
      </c>
      <c r="AO15" s="235">
        <f t="shared" si="23"/>
        <v>0</v>
      </c>
      <c r="AP15" s="235">
        <f t="shared" si="23"/>
        <v>0</v>
      </c>
      <c r="AQ15" s="235">
        <f t="shared" si="23"/>
        <v>0</v>
      </c>
      <c r="AR15" s="235">
        <f t="shared" si="23"/>
        <v>0</v>
      </c>
      <c r="AS15" s="235">
        <f t="shared" si="23"/>
        <v>0</v>
      </c>
      <c r="AT15" s="235">
        <f t="shared" si="23"/>
        <v>0</v>
      </c>
      <c r="AU15" s="235">
        <f t="shared" si="23"/>
        <v>0</v>
      </c>
      <c r="AV15" s="235">
        <f t="shared" si="23"/>
        <v>0</v>
      </c>
      <c r="AW15" s="235">
        <f t="shared" si="23"/>
        <v>0</v>
      </c>
      <c r="AX15" s="235">
        <f t="shared" si="23"/>
        <v>0</v>
      </c>
      <c r="AY15" s="235">
        <f t="shared" si="23"/>
        <v>0</v>
      </c>
      <c r="AZ15" s="235">
        <f t="shared" si="23"/>
        <v>0</v>
      </c>
      <c r="BA15" s="235">
        <f t="shared" si="23"/>
        <v>0</v>
      </c>
      <c r="BB15" s="235">
        <f t="shared" si="23"/>
        <v>0</v>
      </c>
      <c r="BC15" s="235">
        <f t="shared" si="23"/>
        <v>0</v>
      </c>
      <c r="BD15" s="235">
        <f t="shared" si="23"/>
        <v>0</v>
      </c>
      <c r="BE15" s="235">
        <f t="shared" si="23"/>
        <v>0</v>
      </c>
      <c r="BF15" s="235">
        <f t="shared" si="23"/>
        <v>0</v>
      </c>
      <c r="BG15" s="235">
        <f t="shared" si="23"/>
        <v>0</v>
      </c>
      <c r="BH15" s="235">
        <f t="shared" si="23"/>
        <v>0</v>
      </c>
      <c r="BI15" s="235">
        <f t="shared" si="23"/>
        <v>0</v>
      </c>
      <c r="BJ15" s="235">
        <f t="shared" si="23"/>
        <v>0</v>
      </c>
      <c r="BK15" s="235">
        <f t="shared" si="23"/>
        <v>0</v>
      </c>
      <c r="BL15" s="235">
        <f t="shared" si="23"/>
        <v>0</v>
      </c>
      <c r="BM15" s="235">
        <f t="shared" si="23"/>
        <v>0</v>
      </c>
      <c r="BN15" s="235">
        <f t="shared" si="23"/>
        <v>0</v>
      </c>
      <c r="BO15" s="235">
        <f t="shared" si="23"/>
        <v>0</v>
      </c>
      <c r="BP15" s="235">
        <f t="shared" si="23"/>
        <v>0</v>
      </c>
      <c r="BQ15" s="235">
        <f t="shared" si="24"/>
        <v>0</v>
      </c>
      <c r="BR15" s="235">
        <f t="shared" si="24"/>
        <v>0</v>
      </c>
      <c r="BS15" s="235">
        <f t="shared" si="24"/>
        <v>0</v>
      </c>
      <c r="BT15" s="235">
        <f t="shared" si="24"/>
        <v>0</v>
      </c>
      <c r="BU15" s="235">
        <f t="shared" si="24"/>
        <v>0</v>
      </c>
      <c r="BV15" s="235">
        <f t="shared" si="24"/>
        <v>0</v>
      </c>
      <c r="BW15" s="235">
        <f t="shared" si="24"/>
        <v>0</v>
      </c>
      <c r="BX15" s="235">
        <f t="shared" si="24"/>
        <v>0</v>
      </c>
      <c r="BY15" s="235">
        <f t="shared" si="24"/>
        <v>0</v>
      </c>
      <c r="BZ15" s="235">
        <f t="shared" si="24"/>
        <v>0</v>
      </c>
      <c r="CA15" s="235">
        <f t="shared" si="24"/>
        <v>0</v>
      </c>
      <c r="CB15" s="235">
        <f t="shared" si="24"/>
        <v>0</v>
      </c>
      <c r="CC15" s="235">
        <f t="shared" si="24"/>
        <v>0</v>
      </c>
      <c r="CD15" s="235">
        <f t="shared" si="24"/>
        <v>0</v>
      </c>
      <c r="CE15" s="235">
        <f t="shared" si="24"/>
        <v>0</v>
      </c>
      <c r="CF15" s="235">
        <f t="shared" si="24"/>
        <v>0</v>
      </c>
      <c r="CG15" s="235">
        <f t="shared" si="24"/>
        <v>0</v>
      </c>
      <c r="CH15" s="235">
        <f t="shared" si="24"/>
        <v>0</v>
      </c>
      <c r="CI15" s="235">
        <f t="shared" si="24"/>
        <v>0</v>
      </c>
      <c r="CJ15" s="235">
        <f t="shared" si="24"/>
        <v>0</v>
      </c>
      <c r="CK15" s="235">
        <f t="shared" si="24"/>
        <v>0</v>
      </c>
      <c r="CL15" s="235">
        <f t="shared" si="24"/>
        <v>0</v>
      </c>
      <c r="CM15" s="235">
        <f t="shared" si="24"/>
        <v>0</v>
      </c>
      <c r="CN15" s="235">
        <f t="shared" si="24"/>
        <v>0</v>
      </c>
      <c r="CO15" s="235">
        <f t="shared" si="24"/>
        <v>0</v>
      </c>
      <c r="CP15" s="235">
        <f t="shared" si="24"/>
        <v>0</v>
      </c>
      <c r="CQ15" s="235">
        <f t="shared" si="24"/>
        <v>0</v>
      </c>
      <c r="CR15" s="235">
        <f t="shared" si="24"/>
        <v>0</v>
      </c>
      <c r="CS15" s="235">
        <f t="shared" si="24"/>
        <v>0</v>
      </c>
      <c r="CT15" s="235">
        <f t="shared" si="24"/>
        <v>0</v>
      </c>
      <c r="CU15" s="235">
        <f t="shared" si="24"/>
        <v>0</v>
      </c>
      <c r="CV15" s="235">
        <f t="shared" si="24"/>
        <v>0</v>
      </c>
      <c r="CW15" s="235">
        <f t="shared" si="24"/>
        <v>0</v>
      </c>
      <c r="CX15" s="235">
        <f t="shared" si="24"/>
        <v>0</v>
      </c>
      <c r="CY15" s="235">
        <f t="shared" si="24"/>
        <v>0</v>
      </c>
      <c r="CZ15" s="235">
        <f t="shared" si="24"/>
        <v>0</v>
      </c>
      <c r="DA15" s="235">
        <f t="shared" si="24"/>
        <v>0</v>
      </c>
      <c r="DB15" s="235">
        <f t="shared" si="24"/>
        <v>0</v>
      </c>
      <c r="DC15" s="235">
        <f t="shared" si="24"/>
        <v>0</v>
      </c>
      <c r="DD15" s="235">
        <f t="shared" si="24"/>
        <v>0</v>
      </c>
      <c r="DE15" s="235">
        <f t="shared" si="24"/>
        <v>0</v>
      </c>
      <c r="DF15" s="235">
        <f t="shared" si="24"/>
        <v>0</v>
      </c>
      <c r="DG15" s="235">
        <f t="shared" si="24"/>
        <v>0</v>
      </c>
      <c r="DH15" s="235">
        <f t="shared" si="24"/>
        <v>0</v>
      </c>
      <c r="DI15" s="235">
        <f t="shared" si="24"/>
        <v>0</v>
      </c>
      <c r="DJ15" s="235">
        <f t="shared" si="24"/>
        <v>0</v>
      </c>
      <c r="DK15" s="235">
        <f t="shared" si="24"/>
        <v>0</v>
      </c>
      <c r="DL15" s="235">
        <f t="shared" si="24"/>
        <v>0</v>
      </c>
      <c r="DM15" s="235">
        <f t="shared" si="24"/>
        <v>0</v>
      </c>
      <c r="DN15" s="235">
        <f t="shared" si="24"/>
        <v>0</v>
      </c>
      <c r="DO15" s="235">
        <f t="shared" si="24"/>
        <v>0</v>
      </c>
      <c r="DP15" s="235">
        <f t="shared" si="24"/>
        <v>0</v>
      </c>
      <c r="DQ15" s="235">
        <f t="shared" si="24"/>
        <v>0</v>
      </c>
      <c r="DR15" s="235">
        <f t="shared" si="24"/>
        <v>0</v>
      </c>
      <c r="DS15" s="235">
        <f t="shared" si="24"/>
        <v>0</v>
      </c>
      <c r="DT15" s="235">
        <f t="shared" si="24"/>
        <v>0</v>
      </c>
      <c r="DU15" s="235">
        <f t="shared" si="24"/>
        <v>0</v>
      </c>
      <c r="DV15" s="235">
        <f t="shared" si="24"/>
        <v>0</v>
      </c>
      <c r="DW15" s="235">
        <f t="shared" si="24"/>
        <v>0</v>
      </c>
      <c r="DX15" s="235">
        <f t="shared" si="24"/>
        <v>0</v>
      </c>
      <c r="DY15" s="235">
        <f t="shared" si="24"/>
        <v>0</v>
      </c>
      <c r="DZ15" s="235">
        <f t="shared" si="24"/>
        <v>0</v>
      </c>
      <c r="EA15" s="235">
        <f t="shared" si="24"/>
        <v>0</v>
      </c>
      <c r="EB15" s="235">
        <f t="shared" si="24"/>
        <v>0</v>
      </c>
      <c r="EC15" s="235">
        <f t="shared" si="25"/>
        <v>0</v>
      </c>
      <c r="ED15" s="235">
        <f t="shared" si="25"/>
        <v>0</v>
      </c>
      <c r="EE15" s="235">
        <f t="shared" si="25"/>
        <v>0</v>
      </c>
      <c r="EF15" s="235">
        <f t="shared" si="25"/>
        <v>0</v>
      </c>
      <c r="EG15" s="235">
        <f t="shared" si="25"/>
        <v>0</v>
      </c>
      <c r="EH15" s="235">
        <f t="shared" si="25"/>
        <v>0</v>
      </c>
      <c r="EI15" s="235">
        <f t="shared" si="25"/>
        <v>0</v>
      </c>
      <c r="EJ15" s="235">
        <f t="shared" si="25"/>
        <v>0</v>
      </c>
      <c r="EK15" s="235">
        <f t="shared" si="25"/>
        <v>0</v>
      </c>
      <c r="EL15" s="235">
        <f t="shared" si="25"/>
        <v>0</v>
      </c>
      <c r="EM15" s="235">
        <f t="shared" si="25"/>
        <v>0</v>
      </c>
      <c r="EN15" s="235">
        <f t="shared" si="25"/>
        <v>0</v>
      </c>
      <c r="EO15" s="235">
        <f t="shared" si="25"/>
        <v>0</v>
      </c>
      <c r="EP15" s="235">
        <f t="shared" si="25"/>
        <v>0</v>
      </c>
      <c r="EQ15" s="235">
        <f t="shared" si="25"/>
        <v>0</v>
      </c>
      <c r="ER15" s="235">
        <f t="shared" si="25"/>
        <v>0</v>
      </c>
      <c r="EU15" s="411"/>
      <c r="EV15" s="252" t="s">
        <v>66</v>
      </c>
      <c r="EW15" s="240" t="s">
        <v>25</v>
      </c>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v>0</v>
      </c>
      <c r="GU15" s="69">
        <v>0</v>
      </c>
      <c r="GV15" s="69">
        <v>0</v>
      </c>
      <c r="GW15" s="69">
        <v>0</v>
      </c>
      <c r="GX15" s="69">
        <v>0</v>
      </c>
      <c r="GY15" s="69">
        <v>0</v>
      </c>
      <c r="GZ15" s="69">
        <v>0</v>
      </c>
      <c r="HA15" s="69">
        <v>0</v>
      </c>
      <c r="HB15" s="69">
        <v>0</v>
      </c>
      <c r="HC15" s="69">
        <v>0</v>
      </c>
      <c r="HD15" s="69">
        <v>0</v>
      </c>
      <c r="HE15" s="69">
        <v>0</v>
      </c>
      <c r="HF15" s="69">
        <v>0</v>
      </c>
      <c r="HG15" s="69">
        <v>0</v>
      </c>
      <c r="HH15" s="69">
        <v>0</v>
      </c>
      <c r="HI15" s="69">
        <v>0</v>
      </c>
      <c r="HJ15" s="69">
        <v>0</v>
      </c>
      <c r="HK15" s="69">
        <v>0</v>
      </c>
      <c r="HL15" s="69">
        <v>0</v>
      </c>
      <c r="HM15" s="69">
        <v>0</v>
      </c>
      <c r="HN15" s="69">
        <v>0</v>
      </c>
      <c r="HO15" s="69">
        <v>0</v>
      </c>
      <c r="HP15" s="69">
        <v>0</v>
      </c>
      <c r="HQ15" s="69">
        <v>0</v>
      </c>
      <c r="HR15" s="69"/>
      <c r="HS15" s="69"/>
      <c r="HT15" s="69"/>
      <c r="HU15" s="69"/>
      <c r="HV15" s="69"/>
      <c r="HW15" s="69"/>
      <c r="HX15" s="69"/>
      <c r="HY15" s="69"/>
      <c r="HZ15" s="69"/>
      <c r="IA15" s="69"/>
      <c r="IB15" s="69"/>
      <c r="IC15" s="69"/>
      <c r="ID15" s="69"/>
      <c r="IE15" s="69"/>
      <c r="IF15" s="69"/>
      <c r="IG15" s="69"/>
      <c r="IH15" s="69"/>
      <c r="II15" s="69"/>
      <c r="IJ15" s="69"/>
      <c r="IK15" s="69"/>
      <c r="IL15" s="69"/>
      <c r="IM15" s="69"/>
      <c r="IN15" s="69"/>
      <c r="IO15" s="69"/>
      <c r="IP15" s="69"/>
      <c r="IQ15" s="69"/>
      <c r="IR15" s="69"/>
      <c r="IS15" s="69"/>
      <c r="IT15" s="69"/>
      <c r="IU15" s="69"/>
      <c r="IV15" s="69"/>
      <c r="IW15" s="69"/>
      <c r="IX15" s="69"/>
      <c r="IY15" s="69"/>
      <c r="IZ15" s="69"/>
      <c r="JA15" s="69"/>
      <c r="JB15" s="69"/>
      <c r="JC15" s="69"/>
      <c r="JD15" s="69"/>
      <c r="JE15" s="69"/>
      <c r="JF15" s="69"/>
      <c r="JG15" s="69"/>
      <c r="JH15" s="69"/>
      <c r="JI15" s="69"/>
      <c r="JJ15" s="69"/>
      <c r="JK15" s="69"/>
      <c r="JL15" s="69"/>
      <c r="JM15" s="69"/>
      <c r="JN15" s="69"/>
      <c r="JO15" s="69"/>
      <c r="JP15" s="69"/>
      <c r="JQ15" s="69"/>
      <c r="JR15" s="69"/>
      <c r="JS15" s="69"/>
      <c r="JT15" s="69"/>
      <c r="JU15" s="69"/>
      <c r="JV15" s="69"/>
      <c r="JW15" s="69"/>
      <c r="JX15" s="69"/>
      <c r="JY15" s="69"/>
      <c r="JZ15" s="69"/>
      <c r="KA15" s="69"/>
      <c r="KB15" s="69"/>
      <c r="KC15" s="69"/>
      <c r="KD15" s="69"/>
      <c r="KE15" s="69"/>
      <c r="KF15" s="69"/>
      <c r="KG15" s="69"/>
      <c r="KH15" s="69"/>
      <c r="KI15" s="69"/>
      <c r="KJ15" s="69"/>
      <c r="KK15" s="69"/>
      <c r="KL15" s="69"/>
      <c r="KM15" s="69"/>
      <c r="KN15" s="69"/>
      <c r="KO15" s="69"/>
      <c r="KP15" s="69"/>
      <c r="KQ15" s="69"/>
      <c r="KR15" s="69"/>
      <c r="KS15" s="69"/>
      <c r="KT15" s="69"/>
      <c r="KU15" s="69"/>
      <c r="KV15" s="69"/>
      <c r="KW15" s="69"/>
    </row>
    <row r="16" spans="1:309" ht="20.100000000000001" customHeight="1" x14ac:dyDescent="0.25">
      <c r="A16" s="406"/>
      <c r="B16" s="320" t="s">
        <v>50</v>
      </c>
      <c r="C16" s="319" t="s">
        <v>25</v>
      </c>
      <c r="D16" s="236">
        <f>FI16</f>
        <v>0</v>
      </c>
      <c r="E16" s="236">
        <f t="shared" si="23"/>
        <v>0</v>
      </c>
      <c r="F16" s="236">
        <f t="shared" si="23"/>
        <v>0</v>
      </c>
      <c r="G16" s="236">
        <f t="shared" si="23"/>
        <v>0</v>
      </c>
      <c r="H16" s="236">
        <f t="shared" si="23"/>
        <v>0</v>
      </c>
      <c r="I16" s="236">
        <f t="shared" si="23"/>
        <v>0</v>
      </c>
      <c r="J16" s="236">
        <f t="shared" si="23"/>
        <v>0</v>
      </c>
      <c r="K16" s="236">
        <f t="shared" si="23"/>
        <v>0</v>
      </c>
      <c r="L16" s="236">
        <f t="shared" si="23"/>
        <v>0</v>
      </c>
      <c r="M16" s="236">
        <f t="shared" si="23"/>
        <v>0</v>
      </c>
      <c r="N16" s="236">
        <f t="shared" si="23"/>
        <v>0</v>
      </c>
      <c r="O16" s="236">
        <f t="shared" si="23"/>
        <v>0</v>
      </c>
      <c r="P16" s="236">
        <f t="shared" si="23"/>
        <v>0</v>
      </c>
      <c r="Q16" s="236">
        <f t="shared" si="23"/>
        <v>0</v>
      </c>
      <c r="R16" s="236">
        <f t="shared" si="23"/>
        <v>0</v>
      </c>
      <c r="S16" s="236">
        <f t="shared" si="23"/>
        <v>0</v>
      </c>
      <c r="T16" s="236">
        <f t="shared" si="23"/>
        <v>0</v>
      </c>
      <c r="U16" s="236">
        <f t="shared" si="23"/>
        <v>0</v>
      </c>
      <c r="V16" s="236">
        <f t="shared" si="23"/>
        <v>0</v>
      </c>
      <c r="W16" s="236">
        <f t="shared" si="23"/>
        <v>0</v>
      </c>
      <c r="X16" s="236">
        <f t="shared" si="23"/>
        <v>0</v>
      </c>
      <c r="Y16" s="236">
        <f t="shared" si="23"/>
        <v>0</v>
      </c>
      <c r="Z16" s="236">
        <f t="shared" si="23"/>
        <v>0</v>
      </c>
      <c r="AA16" s="236">
        <f t="shared" si="23"/>
        <v>0</v>
      </c>
      <c r="AB16" s="236">
        <f t="shared" si="23"/>
        <v>0</v>
      </c>
      <c r="AC16" s="236">
        <f t="shared" si="23"/>
        <v>0</v>
      </c>
      <c r="AD16" s="236">
        <f t="shared" si="23"/>
        <v>0</v>
      </c>
      <c r="AE16" s="236">
        <f t="shared" si="23"/>
        <v>0</v>
      </c>
      <c r="AF16" s="236">
        <f t="shared" si="23"/>
        <v>0</v>
      </c>
      <c r="AG16" s="236">
        <f t="shared" si="23"/>
        <v>0</v>
      </c>
      <c r="AH16" s="236">
        <f t="shared" si="23"/>
        <v>0</v>
      </c>
      <c r="AI16" s="236">
        <f t="shared" si="23"/>
        <v>0</v>
      </c>
      <c r="AJ16" s="236">
        <f t="shared" si="23"/>
        <v>0</v>
      </c>
      <c r="AK16" s="236">
        <f t="shared" si="23"/>
        <v>0</v>
      </c>
      <c r="AL16" s="236">
        <f t="shared" si="23"/>
        <v>0</v>
      </c>
      <c r="AM16" s="236">
        <f t="shared" si="23"/>
        <v>0</v>
      </c>
      <c r="AN16" s="236">
        <f t="shared" si="23"/>
        <v>0</v>
      </c>
      <c r="AO16" s="236">
        <f t="shared" si="23"/>
        <v>0</v>
      </c>
      <c r="AP16" s="236">
        <f t="shared" si="23"/>
        <v>0</v>
      </c>
      <c r="AQ16" s="236">
        <f t="shared" si="23"/>
        <v>0</v>
      </c>
      <c r="AR16" s="236">
        <f t="shared" si="23"/>
        <v>0</v>
      </c>
      <c r="AS16" s="236">
        <f t="shared" si="23"/>
        <v>0</v>
      </c>
      <c r="AT16" s="236">
        <f t="shared" si="23"/>
        <v>0</v>
      </c>
      <c r="AU16" s="236">
        <f t="shared" si="23"/>
        <v>0</v>
      </c>
      <c r="AV16" s="236">
        <f t="shared" si="23"/>
        <v>0</v>
      </c>
      <c r="AW16" s="236">
        <f t="shared" si="23"/>
        <v>0</v>
      </c>
      <c r="AX16" s="236">
        <f t="shared" si="23"/>
        <v>0</v>
      </c>
      <c r="AY16" s="236">
        <f t="shared" si="23"/>
        <v>0</v>
      </c>
      <c r="AZ16" s="236">
        <f t="shared" si="23"/>
        <v>0</v>
      </c>
      <c r="BA16" s="236">
        <f t="shared" si="23"/>
        <v>0</v>
      </c>
      <c r="BB16" s="236">
        <f t="shared" si="23"/>
        <v>0</v>
      </c>
      <c r="BC16" s="236">
        <f t="shared" si="23"/>
        <v>0</v>
      </c>
      <c r="BD16" s="236">
        <f t="shared" si="23"/>
        <v>0</v>
      </c>
      <c r="BE16" s="236">
        <f t="shared" si="23"/>
        <v>0</v>
      </c>
      <c r="BF16" s="236">
        <f t="shared" si="23"/>
        <v>0</v>
      </c>
      <c r="BG16" s="236">
        <f t="shared" si="23"/>
        <v>0</v>
      </c>
      <c r="BH16" s="236">
        <f t="shared" si="23"/>
        <v>0</v>
      </c>
      <c r="BI16" s="236">
        <f t="shared" si="23"/>
        <v>0</v>
      </c>
      <c r="BJ16" s="236">
        <f t="shared" si="23"/>
        <v>0</v>
      </c>
      <c r="BK16" s="236">
        <f t="shared" si="23"/>
        <v>0</v>
      </c>
      <c r="BL16" s="236">
        <f t="shared" si="23"/>
        <v>0</v>
      </c>
      <c r="BM16" s="236">
        <f t="shared" si="23"/>
        <v>0</v>
      </c>
      <c r="BN16" s="236">
        <f t="shared" si="23"/>
        <v>0</v>
      </c>
      <c r="BO16" s="236">
        <f t="shared" si="23"/>
        <v>0</v>
      </c>
      <c r="BP16" s="236">
        <f t="shared" si="23"/>
        <v>0</v>
      </c>
      <c r="BQ16" s="236">
        <f t="shared" si="24"/>
        <v>0</v>
      </c>
      <c r="BR16" s="236">
        <f t="shared" si="24"/>
        <v>0</v>
      </c>
      <c r="BS16" s="236">
        <f t="shared" si="24"/>
        <v>0</v>
      </c>
      <c r="BT16" s="236">
        <f t="shared" si="24"/>
        <v>0</v>
      </c>
      <c r="BU16" s="236">
        <f t="shared" si="24"/>
        <v>0</v>
      </c>
      <c r="BV16" s="236">
        <f t="shared" si="24"/>
        <v>0</v>
      </c>
      <c r="BW16" s="236">
        <f t="shared" si="24"/>
        <v>0</v>
      </c>
      <c r="BX16" s="236">
        <f t="shared" si="24"/>
        <v>0</v>
      </c>
      <c r="BY16" s="236">
        <f t="shared" si="24"/>
        <v>0</v>
      </c>
      <c r="BZ16" s="236">
        <f t="shared" si="24"/>
        <v>0</v>
      </c>
      <c r="CA16" s="236">
        <f t="shared" si="24"/>
        <v>0</v>
      </c>
      <c r="CB16" s="236">
        <f t="shared" si="24"/>
        <v>0</v>
      </c>
      <c r="CC16" s="236">
        <f t="shared" si="24"/>
        <v>0</v>
      </c>
      <c r="CD16" s="236">
        <f t="shared" si="24"/>
        <v>0</v>
      </c>
      <c r="CE16" s="236">
        <f t="shared" si="24"/>
        <v>0</v>
      </c>
      <c r="CF16" s="236">
        <f t="shared" si="24"/>
        <v>0</v>
      </c>
      <c r="CG16" s="236">
        <f t="shared" si="24"/>
        <v>0</v>
      </c>
      <c r="CH16" s="236">
        <f t="shared" si="24"/>
        <v>0</v>
      </c>
      <c r="CI16" s="236">
        <f t="shared" si="24"/>
        <v>0</v>
      </c>
      <c r="CJ16" s="236">
        <f t="shared" si="24"/>
        <v>0</v>
      </c>
      <c r="CK16" s="236">
        <f t="shared" si="24"/>
        <v>0</v>
      </c>
      <c r="CL16" s="236">
        <f t="shared" si="24"/>
        <v>0</v>
      </c>
      <c r="CM16" s="236">
        <f t="shared" si="24"/>
        <v>0</v>
      </c>
      <c r="CN16" s="236">
        <f t="shared" si="24"/>
        <v>0</v>
      </c>
      <c r="CO16" s="236">
        <f t="shared" si="24"/>
        <v>0</v>
      </c>
      <c r="CP16" s="236">
        <f t="shared" si="24"/>
        <v>0</v>
      </c>
      <c r="CQ16" s="236">
        <f t="shared" si="24"/>
        <v>0</v>
      </c>
      <c r="CR16" s="236">
        <f t="shared" si="24"/>
        <v>0</v>
      </c>
      <c r="CS16" s="236">
        <f t="shared" si="24"/>
        <v>0</v>
      </c>
      <c r="CT16" s="236">
        <f t="shared" si="24"/>
        <v>0</v>
      </c>
      <c r="CU16" s="236">
        <f t="shared" si="24"/>
        <v>0</v>
      </c>
      <c r="CV16" s="236">
        <f t="shared" si="24"/>
        <v>0</v>
      </c>
      <c r="CW16" s="236">
        <f t="shared" si="24"/>
        <v>0</v>
      </c>
      <c r="CX16" s="236">
        <f t="shared" si="24"/>
        <v>0</v>
      </c>
      <c r="CY16" s="236">
        <f t="shared" si="24"/>
        <v>0</v>
      </c>
      <c r="CZ16" s="236">
        <f t="shared" si="24"/>
        <v>0</v>
      </c>
      <c r="DA16" s="236">
        <f t="shared" si="24"/>
        <v>0</v>
      </c>
      <c r="DB16" s="236">
        <f t="shared" si="24"/>
        <v>0</v>
      </c>
      <c r="DC16" s="236">
        <f t="shared" si="24"/>
        <v>0</v>
      </c>
      <c r="DD16" s="236">
        <f t="shared" si="24"/>
        <v>0</v>
      </c>
      <c r="DE16" s="236">
        <f t="shared" si="24"/>
        <v>0</v>
      </c>
      <c r="DF16" s="236">
        <f t="shared" si="24"/>
        <v>0</v>
      </c>
      <c r="DG16" s="236">
        <f t="shared" si="24"/>
        <v>0</v>
      </c>
      <c r="DH16" s="236">
        <f t="shared" si="24"/>
        <v>0</v>
      </c>
      <c r="DI16" s="236">
        <f t="shared" si="24"/>
        <v>0</v>
      </c>
      <c r="DJ16" s="236">
        <f t="shared" si="24"/>
        <v>0</v>
      </c>
      <c r="DK16" s="236">
        <f t="shared" si="24"/>
        <v>0</v>
      </c>
      <c r="DL16" s="236">
        <f t="shared" si="24"/>
        <v>0</v>
      </c>
      <c r="DM16" s="236">
        <f t="shared" si="24"/>
        <v>0</v>
      </c>
      <c r="DN16" s="236">
        <f t="shared" si="24"/>
        <v>0</v>
      </c>
      <c r="DO16" s="236">
        <f t="shared" si="24"/>
        <v>0</v>
      </c>
      <c r="DP16" s="236">
        <f t="shared" si="24"/>
        <v>0</v>
      </c>
      <c r="DQ16" s="236">
        <f t="shared" si="24"/>
        <v>0</v>
      </c>
      <c r="DR16" s="236">
        <f t="shared" si="24"/>
        <v>0</v>
      </c>
      <c r="DS16" s="236">
        <f t="shared" si="24"/>
        <v>0</v>
      </c>
      <c r="DT16" s="236">
        <f t="shared" si="24"/>
        <v>0</v>
      </c>
      <c r="DU16" s="236">
        <f t="shared" si="24"/>
        <v>0</v>
      </c>
      <c r="DV16" s="236">
        <f t="shared" si="24"/>
        <v>0</v>
      </c>
      <c r="DW16" s="236">
        <f t="shared" si="24"/>
        <v>0</v>
      </c>
      <c r="DX16" s="236">
        <f t="shared" si="24"/>
        <v>0</v>
      </c>
      <c r="DY16" s="236">
        <f t="shared" si="24"/>
        <v>0</v>
      </c>
      <c r="DZ16" s="236">
        <f t="shared" si="24"/>
        <v>0</v>
      </c>
      <c r="EA16" s="236">
        <f t="shared" si="24"/>
        <v>0</v>
      </c>
      <c r="EB16" s="236">
        <f t="shared" si="24"/>
        <v>0</v>
      </c>
      <c r="EC16" s="236">
        <f t="shared" si="25"/>
        <v>0</v>
      </c>
      <c r="ED16" s="236">
        <f t="shared" si="25"/>
        <v>0</v>
      </c>
      <c r="EE16" s="236">
        <f t="shared" si="25"/>
        <v>0</v>
      </c>
      <c r="EF16" s="236">
        <f t="shared" si="25"/>
        <v>0</v>
      </c>
      <c r="EG16" s="236">
        <f t="shared" si="25"/>
        <v>0</v>
      </c>
      <c r="EH16" s="236">
        <f t="shared" si="25"/>
        <v>0</v>
      </c>
      <c r="EI16" s="236">
        <f t="shared" si="25"/>
        <v>0</v>
      </c>
      <c r="EJ16" s="236">
        <f t="shared" si="25"/>
        <v>0</v>
      </c>
      <c r="EK16" s="236">
        <f t="shared" si="25"/>
        <v>0</v>
      </c>
      <c r="EL16" s="236">
        <f t="shared" si="25"/>
        <v>0</v>
      </c>
      <c r="EM16" s="236">
        <f t="shared" si="25"/>
        <v>0</v>
      </c>
      <c r="EN16" s="236">
        <f t="shared" si="25"/>
        <v>0</v>
      </c>
      <c r="EO16" s="236">
        <f t="shared" si="25"/>
        <v>0</v>
      </c>
      <c r="EP16" s="236">
        <f t="shared" si="25"/>
        <v>0</v>
      </c>
      <c r="EQ16" s="236">
        <f t="shared" si="25"/>
        <v>0</v>
      </c>
      <c r="ER16" s="236">
        <f t="shared" si="25"/>
        <v>0</v>
      </c>
      <c r="EU16" s="411"/>
      <c r="EV16" s="251" t="s">
        <v>50</v>
      </c>
      <c r="EW16" s="239" t="s">
        <v>25</v>
      </c>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row>
    <row r="17" spans="1:309" ht="20.100000000000001" customHeight="1" x14ac:dyDescent="0.25">
      <c r="A17" s="406"/>
      <c r="B17" s="323" t="s">
        <v>63</v>
      </c>
      <c r="C17" s="324" t="s">
        <v>25</v>
      </c>
      <c r="D17" s="72">
        <f>IFERROR(D11/D12,0)</f>
        <v>0</v>
      </c>
      <c r="E17" s="72">
        <f t="shared" ref="E17:BP17" si="26">IFERROR(E11/E12,0)</f>
        <v>0</v>
      </c>
      <c r="F17" s="72">
        <f t="shared" si="26"/>
        <v>0</v>
      </c>
      <c r="G17" s="72">
        <f t="shared" si="26"/>
        <v>0</v>
      </c>
      <c r="H17" s="72">
        <f t="shared" si="26"/>
        <v>0</v>
      </c>
      <c r="I17" s="72">
        <f t="shared" si="26"/>
        <v>0</v>
      </c>
      <c r="J17" s="72">
        <f t="shared" si="26"/>
        <v>0</v>
      </c>
      <c r="K17" s="72">
        <f t="shared" si="26"/>
        <v>0</v>
      </c>
      <c r="L17" s="72">
        <f t="shared" si="26"/>
        <v>0</v>
      </c>
      <c r="M17" s="72">
        <f t="shared" si="26"/>
        <v>0</v>
      </c>
      <c r="N17" s="72">
        <f t="shared" si="26"/>
        <v>0</v>
      </c>
      <c r="O17" s="72">
        <f t="shared" si="26"/>
        <v>0</v>
      </c>
      <c r="P17" s="72">
        <f t="shared" si="26"/>
        <v>0</v>
      </c>
      <c r="Q17" s="72">
        <f t="shared" si="26"/>
        <v>0</v>
      </c>
      <c r="R17" s="72">
        <f t="shared" si="26"/>
        <v>0</v>
      </c>
      <c r="S17" s="72">
        <f t="shared" si="26"/>
        <v>0</v>
      </c>
      <c r="T17" s="72">
        <f t="shared" si="26"/>
        <v>0</v>
      </c>
      <c r="U17" s="72">
        <f t="shared" si="26"/>
        <v>0</v>
      </c>
      <c r="V17" s="72">
        <f t="shared" si="26"/>
        <v>0</v>
      </c>
      <c r="W17" s="72">
        <f t="shared" si="26"/>
        <v>0</v>
      </c>
      <c r="X17" s="72">
        <f t="shared" si="26"/>
        <v>0</v>
      </c>
      <c r="Y17" s="72">
        <f t="shared" si="26"/>
        <v>0</v>
      </c>
      <c r="Z17" s="72">
        <f t="shared" si="26"/>
        <v>0</v>
      </c>
      <c r="AA17" s="72">
        <f t="shared" si="26"/>
        <v>0</v>
      </c>
      <c r="AB17" s="72">
        <f t="shared" si="26"/>
        <v>0</v>
      </c>
      <c r="AC17" s="72">
        <f t="shared" si="26"/>
        <v>0</v>
      </c>
      <c r="AD17" s="72">
        <f t="shared" si="26"/>
        <v>0</v>
      </c>
      <c r="AE17" s="72">
        <f t="shared" si="26"/>
        <v>0</v>
      </c>
      <c r="AF17" s="72">
        <f t="shared" si="26"/>
        <v>0</v>
      </c>
      <c r="AG17" s="72">
        <f t="shared" si="26"/>
        <v>0</v>
      </c>
      <c r="AH17" s="72">
        <f t="shared" si="26"/>
        <v>0</v>
      </c>
      <c r="AI17" s="72">
        <f t="shared" si="26"/>
        <v>0</v>
      </c>
      <c r="AJ17" s="72">
        <f t="shared" si="26"/>
        <v>0</v>
      </c>
      <c r="AK17" s="72">
        <f t="shared" si="26"/>
        <v>0</v>
      </c>
      <c r="AL17" s="72">
        <f t="shared" si="26"/>
        <v>0</v>
      </c>
      <c r="AM17" s="72">
        <f t="shared" si="26"/>
        <v>0</v>
      </c>
      <c r="AN17" s="72">
        <f t="shared" si="26"/>
        <v>0</v>
      </c>
      <c r="AO17" s="72">
        <f t="shared" si="26"/>
        <v>0</v>
      </c>
      <c r="AP17" s="72">
        <f t="shared" si="26"/>
        <v>0</v>
      </c>
      <c r="AQ17" s="72">
        <f t="shared" si="26"/>
        <v>0</v>
      </c>
      <c r="AR17" s="72">
        <f t="shared" si="26"/>
        <v>0</v>
      </c>
      <c r="AS17" s="72">
        <f t="shared" si="26"/>
        <v>0</v>
      </c>
      <c r="AT17" s="72">
        <f t="shared" si="26"/>
        <v>0</v>
      </c>
      <c r="AU17" s="72">
        <f t="shared" si="26"/>
        <v>0</v>
      </c>
      <c r="AV17" s="72">
        <f t="shared" si="26"/>
        <v>0</v>
      </c>
      <c r="AW17" s="72">
        <f t="shared" si="26"/>
        <v>0</v>
      </c>
      <c r="AX17" s="72">
        <f t="shared" si="26"/>
        <v>0</v>
      </c>
      <c r="AY17" s="72">
        <f t="shared" si="26"/>
        <v>0</v>
      </c>
      <c r="AZ17" s="72">
        <f t="shared" si="26"/>
        <v>0</v>
      </c>
      <c r="BA17" s="72">
        <f t="shared" si="26"/>
        <v>0</v>
      </c>
      <c r="BB17" s="72">
        <f t="shared" si="26"/>
        <v>0</v>
      </c>
      <c r="BC17" s="72">
        <f t="shared" si="26"/>
        <v>0</v>
      </c>
      <c r="BD17" s="72">
        <f t="shared" si="26"/>
        <v>0</v>
      </c>
      <c r="BE17" s="72">
        <f t="shared" si="26"/>
        <v>0</v>
      </c>
      <c r="BF17" s="72">
        <f t="shared" si="26"/>
        <v>0</v>
      </c>
      <c r="BG17" s="72">
        <f t="shared" si="26"/>
        <v>0</v>
      </c>
      <c r="BH17" s="72">
        <f t="shared" si="26"/>
        <v>0</v>
      </c>
      <c r="BI17" s="72">
        <f t="shared" si="26"/>
        <v>0</v>
      </c>
      <c r="BJ17" s="72">
        <f t="shared" si="26"/>
        <v>0</v>
      </c>
      <c r="BK17" s="72">
        <f t="shared" si="26"/>
        <v>0</v>
      </c>
      <c r="BL17" s="72">
        <f t="shared" si="26"/>
        <v>0</v>
      </c>
      <c r="BM17" s="72">
        <f t="shared" si="26"/>
        <v>0</v>
      </c>
      <c r="BN17" s="72">
        <f t="shared" si="26"/>
        <v>0</v>
      </c>
      <c r="BO17" s="72">
        <f t="shared" si="26"/>
        <v>0</v>
      </c>
      <c r="BP17" s="72">
        <f t="shared" si="26"/>
        <v>0</v>
      </c>
      <c r="BQ17" s="72">
        <f t="shared" ref="BQ17:EB17" si="27">IFERROR(BQ11/BQ12,0)</f>
        <v>0</v>
      </c>
      <c r="BR17" s="72">
        <f t="shared" si="27"/>
        <v>0</v>
      </c>
      <c r="BS17" s="72">
        <f t="shared" si="27"/>
        <v>0</v>
      </c>
      <c r="BT17" s="72">
        <f t="shared" si="27"/>
        <v>0</v>
      </c>
      <c r="BU17" s="72">
        <f t="shared" si="27"/>
        <v>0</v>
      </c>
      <c r="BV17" s="72">
        <f t="shared" si="27"/>
        <v>0</v>
      </c>
      <c r="BW17" s="72">
        <f t="shared" si="27"/>
        <v>0</v>
      </c>
      <c r="BX17" s="72">
        <f t="shared" si="27"/>
        <v>0</v>
      </c>
      <c r="BY17" s="72">
        <f t="shared" si="27"/>
        <v>0</v>
      </c>
      <c r="BZ17" s="72">
        <f t="shared" si="27"/>
        <v>0</v>
      </c>
      <c r="CA17" s="72">
        <f t="shared" si="27"/>
        <v>0</v>
      </c>
      <c r="CB17" s="72">
        <f t="shared" si="27"/>
        <v>0</v>
      </c>
      <c r="CC17" s="72">
        <f t="shared" si="27"/>
        <v>0</v>
      </c>
      <c r="CD17" s="72">
        <f t="shared" si="27"/>
        <v>0</v>
      </c>
      <c r="CE17" s="72">
        <f t="shared" si="27"/>
        <v>0</v>
      </c>
      <c r="CF17" s="72">
        <f t="shared" si="27"/>
        <v>0</v>
      </c>
      <c r="CG17" s="72">
        <f t="shared" si="27"/>
        <v>0</v>
      </c>
      <c r="CH17" s="72">
        <f t="shared" si="27"/>
        <v>0</v>
      </c>
      <c r="CI17" s="72">
        <f t="shared" si="27"/>
        <v>0</v>
      </c>
      <c r="CJ17" s="72">
        <f t="shared" si="27"/>
        <v>0</v>
      </c>
      <c r="CK17" s="72">
        <f t="shared" si="27"/>
        <v>0</v>
      </c>
      <c r="CL17" s="72">
        <f t="shared" si="27"/>
        <v>0</v>
      </c>
      <c r="CM17" s="72">
        <f t="shared" si="27"/>
        <v>0</v>
      </c>
      <c r="CN17" s="72">
        <f t="shared" si="27"/>
        <v>0</v>
      </c>
      <c r="CO17" s="72">
        <f t="shared" si="27"/>
        <v>0</v>
      </c>
      <c r="CP17" s="72">
        <f t="shared" si="27"/>
        <v>0</v>
      </c>
      <c r="CQ17" s="72">
        <f t="shared" si="27"/>
        <v>0</v>
      </c>
      <c r="CR17" s="72">
        <f t="shared" si="27"/>
        <v>0</v>
      </c>
      <c r="CS17" s="72">
        <f t="shared" si="27"/>
        <v>0</v>
      </c>
      <c r="CT17" s="72">
        <f t="shared" si="27"/>
        <v>0</v>
      </c>
      <c r="CU17" s="72">
        <f t="shared" si="27"/>
        <v>0</v>
      </c>
      <c r="CV17" s="72">
        <f t="shared" si="27"/>
        <v>0</v>
      </c>
      <c r="CW17" s="72">
        <f t="shared" si="27"/>
        <v>0</v>
      </c>
      <c r="CX17" s="72">
        <f t="shared" si="27"/>
        <v>0</v>
      </c>
      <c r="CY17" s="72">
        <f t="shared" si="27"/>
        <v>0</v>
      </c>
      <c r="CZ17" s="72">
        <f t="shared" si="27"/>
        <v>0</v>
      </c>
      <c r="DA17" s="72">
        <f t="shared" si="27"/>
        <v>0</v>
      </c>
      <c r="DB17" s="72">
        <f t="shared" si="27"/>
        <v>0</v>
      </c>
      <c r="DC17" s="72">
        <f t="shared" si="27"/>
        <v>0</v>
      </c>
      <c r="DD17" s="72">
        <f t="shared" si="27"/>
        <v>0</v>
      </c>
      <c r="DE17" s="72">
        <f t="shared" si="27"/>
        <v>0</v>
      </c>
      <c r="DF17" s="72">
        <f t="shared" si="27"/>
        <v>0</v>
      </c>
      <c r="DG17" s="72">
        <f t="shared" si="27"/>
        <v>0</v>
      </c>
      <c r="DH17" s="72">
        <f t="shared" si="27"/>
        <v>0</v>
      </c>
      <c r="DI17" s="72">
        <f t="shared" si="27"/>
        <v>0</v>
      </c>
      <c r="DJ17" s="72">
        <f t="shared" si="27"/>
        <v>0</v>
      </c>
      <c r="DK17" s="72">
        <f t="shared" si="27"/>
        <v>0</v>
      </c>
      <c r="DL17" s="72">
        <f t="shared" si="27"/>
        <v>0</v>
      </c>
      <c r="DM17" s="72">
        <f t="shared" si="27"/>
        <v>0</v>
      </c>
      <c r="DN17" s="72">
        <f t="shared" si="27"/>
        <v>0</v>
      </c>
      <c r="DO17" s="72">
        <f t="shared" si="27"/>
        <v>0</v>
      </c>
      <c r="DP17" s="72">
        <f t="shared" si="27"/>
        <v>0</v>
      </c>
      <c r="DQ17" s="72">
        <f t="shared" si="27"/>
        <v>0</v>
      </c>
      <c r="DR17" s="72">
        <f t="shared" si="27"/>
        <v>0</v>
      </c>
      <c r="DS17" s="72">
        <f t="shared" si="27"/>
        <v>0</v>
      </c>
      <c r="DT17" s="72">
        <f t="shared" si="27"/>
        <v>0</v>
      </c>
      <c r="DU17" s="72">
        <f t="shared" si="27"/>
        <v>0</v>
      </c>
      <c r="DV17" s="72">
        <f t="shared" si="27"/>
        <v>0</v>
      </c>
      <c r="DW17" s="72">
        <f t="shared" si="27"/>
        <v>0</v>
      </c>
      <c r="DX17" s="72">
        <f t="shared" si="27"/>
        <v>0</v>
      </c>
      <c r="DY17" s="72">
        <f t="shared" si="27"/>
        <v>0</v>
      </c>
      <c r="DZ17" s="72">
        <f t="shared" si="27"/>
        <v>0</v>
      </c>
      <c r="EA17" s="72">
        <f t="shared" si="27"/>
        <v>0</v>
      </c>
      <c r="EB17" s="72">
        <f t="shared" si="27"/>
        <v>0</v>
      </c>
      <c r="EC17" s="72">
        <f t="shared" ref="EC17:ER17" si="28">IFERROR(EC11/EC12,0)</f>
        <v>0</v>
      </c>
      <c r="ED17" s="72">
        <f t="shared" si="28"/>
        <v>0</v>
      </c>
      <c r="EE17" s="72">
        <f t="shared" si="28"/>
        <v>0</v>
      </c>
      <c r="EF17" s="72">
        <f t="shared" si="28"/>
        <v>0</v>
      </c>
      <c r="EG17" s="72">
        <f t="shared" si="28"/>
        <v>0</v>
      </c>
      <c r="EH17" s="72">
        <f t="shared" si="28"/>
        <v>0</v>
      </c>
      <c r="EI17" s="72">
        <f t="shared" si="28"/>
        <v>0</v>
      </c>
      <c r="EJ17" s="72">
        <f t="shared" si="28"/>
        <v>0</v>
      </c>
      <c r="EK17" s="72">
        <f t="shared" si="28"/>
        <v>0</v>
      </c>
      <c r="EL17" s="72">
        <f t="shared" si="28"/>
        <v>0</v>
      </c>
      <c r="EM17" s="72">
        <f t="shared" si="28"/>
        <v>0</v>
      </c>
      <c r="EN17" s="72">
        <f t="shared" si="28"/>
        <v>0</v>
      </c>
      <c r="EO17" s="72">
        <f t="shared" si="28"/>
        <v>0</v>
      </c>
      <c r="EP17" s="72">
        <f t="shared" si="28"/>
        <v>0</v>
      </c>
      <c r="EQ17" s="72">
        <f t="shared" si="28"/>
        <v>0</v>
      </c>
      <c r="ER17" s="72">
        <f t="shared" si="28"/>
        <v>0</v>
      </c>
      <c r="EU17" s="411"/>
      <c r="EV17" s="253" t="s">
        <v>63</v>
      </c>
      <c r="EW17" s="241" t="s">
        <v>25</v>
      </c>
      <c r="EX17" s="60">
        <f t="shared" ref="EX17:HI17" si="29">IFERROR(EX11/EX12,)</f>
        <v>0</v>
      </c>
      <c r="EY17" s="60">
        <f t="shared" si="29"/>
        <v>0</v>
      </c>
      <c r="EZ17" s="60">
        <f t="shared" si="29"/>
        <v>0</v>
      </c>
      <c r="FA17" s="60">
        <f t="shared" si="29"/>
        <v>0</v>
      </c>
      <c r="FB17" s="60">
        <f t="shared" si="29"/>
        <v>0</v>
      </c>
      <c r="FC17" s="60">
        <f t="shared" si="29"/>
        <v>0</v>
      </c>
      <c r="FD17" s="60">
        <f t="shared" si="29"/>
        <v>0</v>
      </c>
      <c r="FE17" s="60">
        <f t="shared" si="29"/>
        <v>0</v>
      </c>
      <c r="FF17" s="60">
        <f t="shared" si="29"/>
        <v>0</v>
      </c>
      <c r="FG17" s="60">
        <f t="shared" si="29"/>
        <v>0</v>
      </c>
      <c r="FH17" s="60">
        <f t="shared" si="29"/>
        <v>0</v>
      </c>
      <c r="FI17" s="60">
        <f t="shared" si="29"/>
        <v>0</v>
      </c>
      <c r="FJ17" s="60">
        <f t="shared" si="29"/>
        <v>0</v>
      </c>
      <c r="FK17" s="60">
        <f t="shared" si="29"/>
        <v>0</v>
      </c>
      <c r="FL17" s="60">
        <f t="shared" si="29"/>
        <v>0</v>
      </c>
      <c r="FM17" s="60">
        <f t="shared" si="29"/>
        <v>0</v>
      </c>
      <c r="FN17" s="60">
        <f t="shared" si="29"/>
        <v>0</v>
      </c>
      <c r="FO17" s="60">
        <f t="shared" si="29"/>
        <v>0</v>
      </c>
      <c r="FP17" s="60">
        <f t="shared" si="29"/>
        <v>0</v>
      </c>
      <c r="FQ17" s="60">
        <f t="shared" si="29"/>
        <v>0</v>
      </c>
      <c r="FR17" s="60">
        <f t="shared" si="29"/>
        <v>0</v>
      </c>
      <c r="FS17" s="60">
        <f t="shared" si="29"/>
        <v>0</v>
      </c>
      <c r="FT17" s="60">
        <f t="shared" si="29"/>
        <v>0</v>
      </c>
      <c r="FU17" s="60">
        <f t="shared" si="29"/>
        <v>0</v>
      </c>
      <c r="FV17" s="60">
        <f t="shared" si="29"/>
        <v>0</v>
      </c>
      <c r="FW17" s="60">
        <f t="shared" si="29"/>
        <v>0</v>
      </c>
      <c r="FX17" s="60">
        <f t="shared" si="29"/>
        <v>0</v>
      </c>
      <c r="FY17" s="60">
        <f t="shared" si="29"/>
        <v>0</v>
      </c>
      <c r="FZ17" s="60">
        <f t="shared" si="29"/>
        <v>0</v>
      </c>
      <c r="GA17" s="60">
        <f t="shared" si="29"/>
        <v>0</v>
      </c>
      <c r="GB17" s="60">
        <f t="shared" si="29"/>
        <v>0</v>
      </c>
      <c r="GC17" s="60">
        <f t="shared" si="29"/>
        <v>0</v>
      </c>
      <c r="GD17" s="60">
        <f t="shared" si="29"/>
        <v>0</v>
      </c>
      <c r="GE17" s="60">
        <f t="shared" si="29"/>
        <v>0</v>
      </c>
      <c r="GF17" s="60">
        <f t="shared" si="29"/>
        <v>0</v>
      </c>
      <c r="GG17" s="60">
        <f t="shared" si="29"/>
        <v>0</v>
      </c>
      <c r="GH17" s="60">
        <f t="shared" si="29"/>
        <v>0</v>
      </c>
      <c r="GI17" s="60">
        <f t="shared" si="29"/>
        <v>0</v>
      </c>
      <c r="GJ17" s="60">
        <f t="shared" si="29"/>
        <v>0</v>
      </c>
      <c r="GK17" s="60">
        <f t="shared" si="29"/>
        <v>0</v>
      </c>
      <c r="GL17" s="60">
        <f t="shared" si="29"/>
        <v>0</v>
      </c>
      <c r="GM17" s="60">
        <f t="shared" si="29"/>
        <v>0</v>
      </c>
      <c r="GN17" s="60">
        <f t="shared" si="29"/>
        <v>0</v>
      </c>
      <c r="GO17" s="60">
        <f t="shared" si="29"/>
        <v>0</v>
      </c>
      <c r="GP17" s="60">
        <f t="shared" si="29"/>
        <v>0</v>
      </c>
      <c r="GQ17" s="60">
        <f t="shared" si="29"/>
        <v>0</v>
      </c>
      <c r="GR17" s="60">
        <f t="shared" si="29"/>
        <v>0</v>
      </c>
      <c r="GS17" s="60">
        <f t="shared" si="29"/>
        <v>0</v>
      </c>
      <c r="GT17" s="60">
        <f t="shared" si="29"/>
        <v>0</v>
      </c>
      <c r="GU17" s="60">
        <f t="shared" si="29"/>
        <v>0</v>
      </c>
      <c r="GV17" s="60">
        <f t="shared" si="29"/>
        <v>0</v>
      </c>
      <c r="GW17" s="60">
        <f t="shared" si="29"/>
        <v>0</v>
      </c>
      <c r="GX17" s="60">
        <f t="shared" si="29"/>
        <v>0</v>
      </c>
      <c r="GY17" s="60">
        <f t="shared" si="29"/>
        <v>0</v>
      </c>
      <c r="GZ17" s="60">
        <f t="shared" si="29"/>
        <v>0</v>
      </c>
      <c r="HA17" s="60">
        <f t="shared" si="29"/>
        <v>0</v>
      </c>
      <c r="HB17" s="60">
        <f t="shared" si="29"/>
        <v>0</v>
      </c>
      <c r="HC17" s="60">
        <f t="shared" si="29"/>
        <v>0</v>
      </c>
      <c r="HD17" s="60">
        <f t="shared" si="29"/>
        <v>0</v>
      </c>
      <c r="HE17" s="60">
        <f t="shared" si="29"/>
        <v>0</v>
      </c>
      <c r="HF17" s="60">
        <f t="shared" si="29"/>
        <v>0</v>
      </c>
      <c r="HG17" s="60">
        <f t="shared" si="29"/>
        <v>0</v>
      </c>
      <c r="HH17" s="60">
        <f t="shared" si="29"/>
        <v>0</v>
      </c>
      <c r="HI17" s="60">
        <f t="shared" si="29"/>
        <v>0</v>
      </c>
      <c r="HJ17" s="60">
        <f t="shared" ref="HJ17:JU17" si="30">IFERROR(HJ11/HJ12,)</f>
        <v>0</v>
      </c>
      <c r="HK17" s="60">
        <f t="shared" si="30"/>
        <v>0</v>
      </c>
      <c r="HL17" s="60">
        <f t="shared" si="30"/>
        <v>0</v>
      </c>
      <c r="HM17" s="60">
        <f t="shared" si="30"/>
        <v>0</v>
      </c>
      <c r="HN17" s="60">
        <f t="shared" si="30"/>
        <v>0</v>
      </c>
      <c r="HO17" s="60">
        <f t="shared" si="30"/>
        <v>0</v>
      </c>
      <c r="HP17" s="60">
        <f t="shared" si="30"/>
        <v>0</v>
      </c>
      <c r="HQ17" s="60">
        <f t="shared" si="30"/>
        <v>0</v>
      </c>
      <c r="HR17" s="60">
        <f t="shared" si="30"/>
        <v>0</v>
      </c>
      <c r="HS17" s="60">
        <f t="shared" si="30"/>
        <v>0</v>
      </c>
      <c r="HT17" s="60">
        <f t="shared" si="30"/>
        <v>0</v>
      </c>
      <c r="HU17" s="60">
        <f t="shared" si="30"/>
        <v>0</v>
      </c>
      <c r="HV17" s="60">
        <f t="shared" si="30"/>
        <v>0</v>
      </c>
      <c r="HW17" s="60">
        <f t="shared" si="30"/>
        <v>0</v>
      </c>
      <c r="HX17" s="60">
        <f t="shared" si="30"/>
        <v>0</v>
      </c>
      <c r="HY17" s="60">
        <f t="shared" si="30"/>
        <v>0</v>
      </c>
      <c r="HZ17" s="60">
        <f t="shared" si="30"/>
        <v>0</v>
      </c>
      <c r="IA17" s="60">
        <f t="shared" si="30"/>
        <v>0</v>
      </c>
      <c r="IB17" s="60">
        <f t="shared" si="30"/>
        <v>0</v>
      </c>
      <c r="IC17" s="60">
        <f t="shared" si="30"/>
        <v>0</v>
      </c>
      <c r="ID17" s="60">
        <f t="shared" si="30"/>
        <v>0</v>
      </c>
      <c r="IE17" s="60">
        <f t="shared" si="30"/>
        <v>0</v>
      </c>
      <c r="IF17" s="60">
        <f t="shared" si="30"/>
        <v>0</v>
      </c>
      <c r="IG17" s="60">
        <f t="shared" si="30"/>
        <v>0</v>
      </c>
      <c r="IH17" s="60">
        <f t="shared" si="30"/>
        <v>0</v>
      </c>
      <c r="II17" s="60">
        <f t="shared" si="30"/>
        <v>0</v>
      </c>
      <c r="IJ17" s="60">
        <f t="shared" si="30"/>
        <v>0</v>
      </c>
      <c r="IK17" s="60">
        <f t="shared" si="30"/>
        <v>0</v>
      </c>
      <c r="IL17" s="60">
        <f t="shared" si="30"/>
        <v>0</v>
      </c>
      <c r="IM17" s="60">
        <f t="shared" si="30"/>
        <v>0</v>
      </c>
      <c r="IN17" s="60">
        <f t="shared" si="30"/>
        <v>0</v>
      </c>
      <c r="IO17" s="60">
        <f t="shared" si="30"/>
        <v>0</v>
      </c>
      <c r="IP17" s="60">
        <f t="shared" si="30"/>
        <v>0</v>
      </c>
      <c r="IQ17" s="60">
        <f t="shared" si="30"/>
        <v>0</v>
      </c>
      <c r="IR17" s="60">
        <f t="shared" si="30"/>
        <v>0</v>
      </c>
      <c r="IS17" s="60">
        <f t="shared" si="30"/>
        <v>0</v>
      </c>
      <c r="IT17" s="60">
        <f t="shared" si="30"/>
        <v>0</v>
      </c>
      <c r="IU17" s="60">
        <f t="shared" si="30"/>
        <v>0</v>
      </c>
      <c r="IV17" s="60">
        <f t="shared" si="30"/>
        <v>0</v>
      </c>
      <c r="IW17" s="60">
        <f t="shared" si="30"/>
        <v>0</v>
      </c>
      <c r="IX17" s="60">
        <f t="shared" si="30"/>
        <v>0</v>
      </c>
      <c r="IY17" s="60">
        <f t="shared" si="30"/>
        <v>0</v>
      </c>
      <c r="IZ17" s="60">
        <f t="shared" si="30"/>
        <v>0</v>
      </c>
      <c r="JA17" s="60">
        <f t="shared" si="30"/>
        <v>0</v>
      </c>
      <c r="JB17" s="60">
        <f t="shared" si="30"/>
        <v>0</v>
      </c>
      <c r="JC17" s="60">
        <f t="shared" si="30"/>
        <v>0</v>
      </c>
      <c r="JD17" s="60">
        <f t="shared" si="30"/>
        <v>0</v>
      </c>
      <c r="JE17" s="60">
        <f t="shared" si="30"/>
        <v>0</v>
      </c>
      <c r="JF17" s="60">
        <f t="shared" si="30"/>
        <v>0</v>
      </c>
      <c r="JG17" s="60">
        <f t="shared" si="30"/>
        <v>0</v>
      </c>
      <c r="JH17" s="60">
        <f t="shared" si="30"/>
        <v>0</v>
      </c>
      <c r="JI17" s="60">
        <f t="shared" si="30"/>
        <v>0</v>
      </c>
      <c r="JJ17" s="60">
        <f t="shared" si="30"/>
        <v>0</v>
      </c>
      <c r="JK17" s="60">
        <f t="shared" si="30"/>
        <v>0</v>
      </c>
      <c r="JL17" s="60">
        <f t="shared" si="30"/>
        <v>0</v>
      </c>
      <c r="JM17" s="60">
        <f t="shared" si="30"/>
        <v>0</v>
      </c>
      <c r="JN17" s="60">
        <f t="shared" si="30"/>
        <v>0</v>
      </c>
      <c r="JO17" s="60">
        <f t="shared" si="30"/>
        <v>0</v>
      </c>
      <c r="JP17" s="60">
        <f t="shared" si="30"/>
        <v>0</v>
      </c>
      <c r="JQ17" s="60">
        <f t="shared" si="30"/>
        <v>0</v>
      </c>
      <c r="JR17" s="60">
        <f t="shared" si="30"/>
        <v>0</v>
      </c>
      <c r="JS17" s="60">
        <f t="shared" si="30"/>
        <v>0</v>
      </c>
      <c r="JT17" s="60">
        <f t="shared" si="30"/>
        <v>0</v>
      </c>
      <c r="JU17" s="60">
        <f t="shared" si="30"/>
        <v>0</v>
      </c>
      <c r="JV17" s="60">
        <f t="shared" ref="JV17:KW17" si="31">IFERROR(JV11/JV12,)</f>
        <v>0</v>
      </c>
      <c r="JW17" s="60">
        <f t="shared" si="31"/>
        <v>0</v>
      </c>
      <c r="JX17" s="60">
        <f t="shared" si="31"/>
        <v>0</v>
      </c>
      <c r="JY17" s="60">
        <f t="shared" si="31"/>
        <v>0</v>
      </c>
      <c r="JZ17" s="60">
        <f t="shared" si="31"/>
        <v>0</v>
      </c>
      <c r="KA17" s="60">
        <f t="shared" si="31"/>
        <v>0</v>
      </c>
      <c r="KB17" s="60">
        <f t="shared" si="31"/>
        <v>0</v>
      </c>
      <c r="KC17" s="60">
        <f t="shared" si="31"/>
        <v>0</v>
      </c>
      <c r="KD17" s="60">
        <f t="shared" si="31"/>
        <v>0</v>
      </c>
      <c r="KE17" s="60">
        <f t="shared" si="31"/>
        <v>0</v>
      </c>
      <c r="KF17" s="60">
        <f t="shared" si="31"/>
        <v>0</v>
      </c>
      <c r="KG17" s="60">
        <f t="shared" si="31"/>
        <v>0</v>
      </c>
      <c r="KH17" s="60">
        <f t="shared" si="31"/>
        <v>0</v>
      </c>
      <c r="KI17" s="60">
        <f t="shared" si="31"/>
        <v>0</v>
      </c>
      <c r="KJ17" s="60">
        <f t="shared" si="31"/>
        <v>0</v>
      </c>
      <c r="KK17" s="60">
        <f t="shared" si="31"/>
        <v>0</v>
      </c>
      <c r="KL17" s="60">
        <f t="shared" si="31"/>
        <v>0</v>
      </c>
      <c r="KM17" s="60">
        <f t="shared" si="31"/>
        <v>0</v>
      </c>
      <c r="KN17" s="60">
        <f t="shared" si="31"/>
        <v>0</v>
      </c>
      <c r="KO17" s="60">
        <f t="shared" si="31"/>
        <v>0</v>
      </c>
      <c r="KP17" s="60">
        <f t="shared" si="31"/>
        <v>0</v>
      </c>
      <c r="KQ17" s="60">
        <f t="shared" si="31"/>
        <v>0</v>
      </c>
      <c r="KR17" s="60">
        <f t="shared" si="31"/>
        <v>0</v>
      </c>
      <c r="KS17" s="60">
        <f t="shared" si="31"/>
        <v>0</v>
      </c>
      <c r="KT17" s="60">
        <f t="shared" si="31"/>
        <v>0</v>
      </c>
      <c r="KU17" s="60">
        <f t="shared" si="31"/>
        <v>0</v>
      </c>
      <c r="KV17" s="60">
        <f t="shared" si="31"/>
        <v>0</v>
      </c>
      <c r="KW17" s="60">
        <f t="shared" si="31"/>
        <v>0</v>
      </c>
    </row>
    <row r="18" spans="1:309" ht="20.100000000000001" customHeight="1" x14ac:dyDescent="0.25">
      <c r="A18" s="406"/>
      <c r="B18" s="318" t="s">
        <v>30</v>
      </c>
      <c r="C18" s="319" t="s">
        <v>26</v>
      </c>
      <c r="D18" s="235">
        <f>FI18</f>
        <v>0</v>
      </c>
      <c r="E18" s="235">
        <f t="shared" ref="E18:BP18" si="32">FJ18</f>
        <v>0</v>
      </c>
      <c r="F18" s="235">
        <f t="shared" si="32"/>
        <v>0</v>
      </c>
      <c r="G18" s="235">
        <f t="shared" si="32"/>
        <v>0</v>
      </c>
      <c r="H18" s="235">
        <f t="shared" si="32"/>
        <v>0</v>
      </c>
      <c r="I18" s="235">
        <f t="shared" si="32"/>
        <v>0</v>
      </c>
      <c r="J18" s="235">
        <f t="shared" si="32"/>
        <v>0</v>
      </c>
      <c r="K18" s="235">
        <f t="shared" si="32"/>
        <v>0</v>
      </c>
      <c r="L18" s="235">
        <f t="shared" si="32"/>
        <v>0</v>
      </c>
      <c r="M18" s="235">
        <f t="shared" si="32"/>
        <v>0</v>
      </c>
      <c r="N18" s="235">
        <f t="shared" si="32"/>
        <v>0</v>
      </c>
      <c r="O18" s="235">
        <f t="shared" si="32"/>
        <v>0</v>
      </c>
      <c r="P18" s="235">
        <f t="shared" si="32"/>
        <v>0</v>
      </c>
      <c r="Q18" s="235">
        <f t="shared" si="32"/>
        <v>0</v>
      </c>
      <c r="R18" s="235">
        <f t="shared" si="32"/>
        <v>0</v>
      </c>
      <c r="S18" s="235">
        <f t="shared" si="32"/>
        <v>0</v>
      </c>
      <c r="T18" s="235">
        <f t="shared" si="32"/>
        <v>0</v>
      </c>
      <c r="U18" s="235">
        <f t="shared" si="32"/>
        <v>0</v>
      </c>
      <c r="V18" s="235">
        <f t="shared" si="32"/>
        <v>0</v>
      </c>
      <c r="W18" s="235">
        <f t="shared" si="32"/>
        <v>0</v>
      </c>
      <c r="X18" s="235">
        <f t="shared" si="32"/>
        <v>0</v>
      </c>
      <c r="Y18" s="235">
        <f t="shared" si="32"/>
        <v>0</v>
      </c>
      <c r="Z18" s="235">
        <f t="shared" si="32"/>
        <v>0</v>
      </c>
      <c r="AA18" s="235">
        <f t="shared" si="32"/>
        <v>0</v>
      </c>
      <c r="AB18" s="235">
        <f t="shared" si="32"/>
        <v>0</v>
      </c>
      <c r="AC18" s="235">
        <f t="shared" si="32"/>
        <v>0</v>
      </c>
      <c r="AD18" s="235">
        <f t="shared" si="32"/>
        <v>0</v>
      </c>
      <c r="AE18" s="235">
        <f t="shared" si="32"/>
        <v>0</v>
      </c>
      <c r="AF18" s="235">
        <f t="shared" si="32"/>
        <v>0</v>
      </c>
      <c r="AG18" s="235">
        <f t="shared" si="32"/>
        <v>0</v>
      </c>
      <c r="AH18" s="235">
        <f t="shared" si="32"/>
        <v>0</v>
      </c>
      <c r="AI18" s="235">
        <f t="shared" si="32"/>
        <v>0</v>
      </c>
      <c r="AJ18" s="235">
        <f t="shared" si="32"/>
        <v>0</v>
      </c>
      <c r="AK18" s="235">
        <f t="shared" si="32"/>
        <v>0</v>
      </c>
      <c r="AL18" s="235">
        <f t="shared" si="32"/>
        <v>0</v>
      </c>
      <c r="AM18" s="235">
        <f t="shared" si="32"/>
        <v>0</v>
      </c>
      <c r="AN18" s="235">
        <f t="shared" si="32"/>
        <v>0</v>
      </c>
      <c r="AO18" s="235">
        <f t="shared" si="32"/>
        <v>0</v>
      </c>
      <c r="AP18" s="235">
        <f t="shared" si="32"/>
        <v>0</v>
      </c>
      <c r="AQ18" s="235">
        <f t="shared" si="32"/>
        <v>0</v>
      </c>
      <c r="AR18" s="235">
        <f t="shared" si="32"/>
        <v>0</v>
      </c>
      <c r="AS18" s="235">
        <f t="shared" si="32"/>
        <v>0</v>
      </c>
      <c r="AT18" s="235">
        <f t="shared" si="32"/>
        <v>0</v>
      </c>
      <c r="AU18" s="235">
        <f t="shared" si="32"/>
        <v>0</v>
      </c>
      <c r="AV18" s="235">
        <f t="shared" si="32"/>
        <v>0</v>
      </c>
      <c r="AW18" s="235">
        <f t="shared" si="32"/>
        <v>0</v>
      </c>
      <c r="AX18" s="235">
        <f t="shared" si="32"/>
        <v>0</v>
      </c>
      <c r="AY18" s="235">
        <f t="shared" si="32"/>
        <v>0</v>
      </c>
      <c r="AZ18" s="235">
        <f t="shared" si="32"/>
        <v>0</v>
      </c>
      <c r="BA18" s="235">
        <f t="shared" si="32"/>
        <v>0</v>
      </c>
      <c r="BB18" s="235">
        <f t="shared" si="32"/>
        <v>0</v>
      </c>
      <c r="BC18" s="235">
        <f t="shared" si="32"/>
        <v>0</v>
      </c>
      <c r="BD18" s="235">
        <f t="shared" si="32"/>
        <v>0</v>
      </c>
      <c r="BE18" s="235">
        <f t="shared" si="32"/>
        <v>0</v>
      </c>
      <c r="BF18" s="235">
        <f t="shared" si="32"/>
        <v>0</v>
      </c>
      <c r="BG18" s="235">
        <f t="shared" si="32"/>
        <v>0</v>
      </c>
      <c r="BH18" s="235">
        <f t="shared" si="32"/>
        <v>0</v>
      </c>
      <c r="BI18" s="235">
        <f t="shared" si="32"/>
        <v>0</v>
      </c>
      <c r="BJ18" s="235">
        <f t="shared" si="32"/>
        <v>0</v>
      </c>
      <c r="BK18" s="235">
        <f t="shared" si="32"/>
        <v>0</v>
      </c>
      <c r="BL18" s="235">
        <f t="shared" si="32"/>
        <v>0</v>
      </c>
      <c r="BM18" s="235">
        <f t="shared" si="32"/>
        <v>0</v>
      </c>
      <c r="BN18" s="235">
        <f t="shared" si="32"/>
        <v>0</v>
      </c>
      <c r="BO18" s="235">
        <f t="shared" si="32"/>
        <v>0</v>
      </c>
      <c r="BP18" s="235">
        <f t="shared" si="32"/>
        <v>0</v>
      </c>
      <c r="BQ18" s="235">
        <f t="shared" ref="BQ18:EB18" si="33">HV18</f>
        <v>0</v>
      </c>
      <c r="BR18" s="235">
        <f t="shared" si="33"/>
        <v>0</v>
      </c>
      <c r="BS18" s="235">
        <f t="shared" si="33"/>
        <v>0</v>
      </c>
      <c r="BT18" s="235">
        <f t="shared" si="33"/>
        <v>0</v>
      </c>
      <c r="BU18" s="235">
        <f t="shared" si="33"/>
        <v>0</v>
      </c>
      <c r="BV18" s="235">
        <f t="shared" si="33"/>
        <v>0</v>
      </c>
      <c r="BW18" s="235">
        <f t="shared" si="33"/>
        <v>0</v>
      </c>
      <c r="BX18" s="235">
        <f t="shared" si="33"/>
        <v>0</v>
      </c>
      <c r="BY18" s="235">
        <f t="shared" si="33"/>
        <v>0</v>
      </c>
      <c r="BZ18" s="235">
        <f t="shared" si="33"/>
        <v>0</v>
      </c>
      <c r="CA18" s="235">
        <f t="shared" si="33"/>
        <v>0</v>
      </c>
      <c r="CB18" s="235">
        <f t="shared" si="33"/>
        <v>0</v>
      </c>
      <c r="CC18" s="235">
        <f t="shared" si="33"/>
        <v>0</v>
      </c>
      <c r="CD18" s="235">
        <f t="shared" si="33"/>
        <v>0</v>
      </c>
      <c r="CE18" s="235">
        <f t="shared" si="33"/>
        <v>0</v>
      </c>
      <c r="CF18" s="235">
        <f t="shared" si="33"/>
        <v>0</v>
      </c>
      <c r="CG18" s="235">
        <f t="shared" si="33"/>
        <v>0</v>
      </c>
      <c r="CH18" s="235">
        <f t="shared" si="33"/>
        <v>0</v>
      </c>
      <c r="CI18" s="235">
        <f t="shared" si="33"/>
        <v>0</v>
      </c>
      <c r="CJ18" s="235">
        <f t="shared" si="33"/>
        <v>0</v>
      </c>
      <c r="CK18" s="235">
        <f t="shared" si="33"/>
        <v>0</v>
      </c>
      <c r="CL18" s="235">
        <f t="shared" si="33"/>
        <v>0</v>
      </c>
      <c r="CM18" s="235">
        <f t="shared" si="33"/>
        <v>0</v>
      </c>
      <c r="CN18" s="235">
        <f t="shared" si="33"/>
        <v>0</v>
      </c>
      <c r="CO18" s="235">
        <f t="shared" si="33"/>
        <v>0</v>
      </c>
      <c r="CP18" s="235">
        <f t="shared" si="33"/>
        <v>0</v>
      </c>
      <c r="CQ18" s="235">
        <f t="shared" si="33"/>
        <v>0</v>
      </c>
      <c r="CR18" s="235">
        <f t="shared" si="33"/>
        <v>0</v>
      </c>
      <c r="CS18" s="235">
        <f t="shared" si="33"/>
        <v>0</v>
      </c>
      <c r="CT18" s="235">
        <f t="shared" si="33"/>
        <v>0</v>
      </c>
      <c r="CU18" s="235">
        <f t="shared" si="33"/>
        <v>0</v>
      </c>
      <c r="CV18" s="235">
        <f t="shared" si="33"/>
        <v>0</v>
      </c>
      <c r="CW18" s="235">
        <f t="shared" si="33"/>
        <v>0</v>
      </c>
      <c r="CX18" s="235">
        <f t="shared" si="33"/>
        <v>0</v>
      </c>
      <c r="CY18" s="235">
        <f t="shared" si="33"/>
        <v>0</v>
      </c>
      <c r="CZ18" s="235">
        <f t="shared" si="33"/>
        <v>0</v>
      </c>
      <c r="DA18" s="235">
        <f t="shared" si="33"/>
        <v>0</v>
      </c>
      <c r="DB18" s="235">
        <f t="shared" si="33"/>
        <v>0</v>
      </c>
      <c r="DC18" s="235">
        <f t="shared" si="33"/>
        <v>0</v>
      </c>
      <c r="DD18" s="235">
        <f t="shared" si="33"/>
        <v>0</v>
      </c>
      <c r="DE18" s="235">
        <f t="shared" si="33"/>
        <v>0</v>
      </c>
      <c r="DF18" s="235">
        <f t="shared" si="33"/>
        <v>0</v>
      </c>
      <c r="DG18" s="235">
        <f t="shared" si="33"/>
        <v>0</v>
      </c>
      <c r="DH18" s="235">
        <f t="shared" si="33"/>
        <v>0</v>
      </c>
      <c r="DI18" s="235">
        <f t="shared" si="33"/>
        <v>0</v>
      </c>
      <c r="DJ18" s="235">
        <f t="shared" si="33"/>
        <v>0</v>
      </c>
      <c r="DK18" s="235">
        <f t="shared" si="33"/>
        <v>0</v>
      </c>
      <c r="DL18" s="235">
        <f t="shared" si="33"/>
        <v>0</v>
      </c>
      <c r="DM18" s="235">
        <f t="shared" si="33"/>
        <v>0</v>
      </c>
      <c r="DN18" s="235">
        <f t="shared" si="33"/>
        <v>0</v>
      </c>
      <c r="DO18" s="235">
        <f t="shared" si="33"/>
        <v>0</v>
      </c>
      <c r="DP18" s="235">
        <f t="shared" si="33"/>
        <v>0</v>
      </c>
      <c r="DQ18" s="235">
        <f t="shared" si="33"/>
        <v>0</v>
      </c>
      <c r="DR18" s="235">
        <f t="shared" si="33"/>
        <v>0</v>
      </c>
      <c r="DS18" s="235">
        <f t="shared" si="33"/>
        <v>0</v>
      </c>
      <c r="DT18" s="235">
        <f t="shared" si="33"/>
        <v>0</v>
      </c>
      <c r="DU18" s="235">
        <f t="shared" si="33"/>
        <v>0</v>
      </c>
      <c r="DV18" s="235">
        <f t="shared" si="33"/>
        <v>0</v>
      </c>
      <c r="DW18" s="235">
        <f t="shared" si="33"/>
        <v>0</v>
      </c>
      <c r="DX18" s="235">
        <f t="shared" si="33"/>
        <v>0</v>
      </c>
      <c r="DY18" s="235">
        <f t="shared" si="33"/>
        <v>0</v>
      </c>
      <c r="DZ18" s="235">
        <f t="shared" si="33"/>
        <v>0</v>
      </c>
      <c r="EA18" s="235">
        <f t="shared" si="33"/>
        <v>0</v>
      </c>
      <c r="EB18" s="235">
        <f t="shared" si="33"/>
        <v>0</v>
      </c>
      <c r="EC18" s="235">
        <f t="shared" ref="EC18:ER18" si="34">KH18</f>
        <v>0</v>
      </c>
      <c r="ED18" s="235">
        <f t="shared" si="34"/>
        <v>0</v>
      </c>
      <c r="EE18" s="235">
        <f t="shared" si="34"/>
        <v>0</v>
      </c>
      <c r="EF18" s="235">
        <f t="shared" si="34"/>
        <v>0</v>
      </c>
      <c r="EG18" s="235">
        <f t="shared" si="34"/>
        <v>0</v>
      </c>
      <c r="EH18" s="235">
        <f t="shared" si="34"/>
        <v>0</v>
      </c>
      <c r="EI18" s="235">
        <f t="shared" si="34"/>
        <v>0</v>
      </c>
      <c r="EJ18" s="235">
        <f t="shared" si="34"/>
        <v>0</v>
      </c>
      <c r="EK18" s="235">
        <f t="shared" si="34"/>
        <v>0</v>
      </c>
      <c r="EL18" s="235">
        <f t="shared" si="34"/>
        <v>0</v>
      </c>
      <c r="EM18" s="235">
        <f t="shared" si="34"/>
        <v>0</v>
      </c>
      <c r="EN18" s="235">
        <f t="shared" si="34"/>
        <v>0</v>
      </c>
      <c r="EO18" s="235">
        <f t="shared" si="34"/>
        <v>0</v>
      </c>
      <c r="EP18" s="235">
        <f t="shared" si="34"/>
        <v>0</v>
      </c>
      <c r="EQ18" s="235">
        <f t="shared" si="34"/>
        <v>0</v>
      </c>
      <c r="ER18" s="235">
        <f t="shared" si="34"/>
        <v>0</v>
      </c>
      <c r="EU18" s="411"/>
      <c r="EV18" s="242" t="s">
        <v>30</v>
      </c>
      <c r="EW18" s="239" t="s">
        <v>26</v>
      </c>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c r="IW18" s="67"/>
      <c r="IX18" s="67"/>
      <c r="IY18" s="67"/>
      <c r="IZ18" s="67"/>
      <c r="JA18" s="67"/>
      <c r="JB18" s="67"/>
      <c r="JC18" s="67"/>
      <c r="JD18" s="67"/>
      <c r="JE18" s="67"/>
      <c r="JF18" s="67"/>
      <c r="JG18" s="67"/>
      <c r="JH18" s="67"/>
      <c r="JI18" s="67"/>
      <c r="JJ18" s="67"/>
      <c r="JK18" s="67"/>
      <c r="JL18" s="67"/>
      <c r="JM18" s="67"/>
      <c r="JN18" s="67"/>
      <c r="JO18" s="67"/>
      <c r="JP18" s="67"/>
      <c r="JQ18" s="67"/>
      <c r="JR18" s="67"/>
      <c r="JS18" s="67"/>
      <c r="JT18" s="67"/>
      <c r="JU18" s="67"/>
      <c r="JV18" s="67"/>
      <c r="JW18" s="67"/>
      <c r="JX18" s="67"/>
      <c r="JY18" s="67"/>
      <c r="JZ18" s="67"/>
      <c r="KA18" s="67"/>
      <c r="KB18" s="67"/>
      <c r="KC18" s="67"/>
      <c r="KD18" s="67"/>
      <c r="KE18" s="67"/>
      <c r="KF18" s="67"/>
      <c r="KG18" s="67"/>
      <c r="KH18" s="67"/>
      <c r="KI18" s="67"/>
      <c r="KJ18" s="67"/>
      <c r="KK18" s="67"/>
      <c r="KL18" s="67"/>
      <c r="KM18" s="67"/>
      <c r="KN18" s="67"/>
      <c r="KO18" s="67"/>
      <c r="KP18" s="67"/>
      <c r="KQ18" s="67"/>
      <c r="KR18" s="67"/>
      <c r="KS18" s="67"/>
      <c r="KT18" s="67"/>
      <c r="KU18" s="67"/>
      <c r="KV18" s="67"/>
      <c r="KW18" s="67"/>
    </row>
    <row r="19" spans="1:309" ht="20.100000000000001" customHeight="1" x14ac:dyDescent="0.25">
      <c r="A19" s="406"/>
      <c r="B19" s="318" t="s">
        <v>36</v>
      </c>
      <c r="C19" s="319" t="s">
        <v>37</v>
      </c>
      <c r="D19" s="71">
        <f>IFERROR(D12/D18,0)</f>
        <v>0</v>
      </c>
      <c r="E19" s="71">
        <f t="shared" ref="E19:BP19" si="35">IFERROR(E12/E18,0)</f>
        <v>0</v>
      </c>
      <c r="F19" s="71">
        <f t="shared" si="35"/>
        <v>0</v>
      </c>
      <c r="G19" s="71">
        <f t="shared" si="35"/>
        <v>0</v>
      </c>
      <c r="H19" s="71">
        <f t="shared" si="35"/>
        <v>0</v>
      </c>
      <c r="I19" s="71">
        <f t="shared" si="35"/>
        <v>0</v>
      </c>
      <c r="J19" s="71">
        <f t="shared" si="35"/>
        <v>0</v>
      </c>
      <c r="K19" s="71">
        <f t="shared" si="35"/>
        <v>0</v>
      </c>
      <c r="L19" s="71">
        <f t="shared" si="35"/>
        <v>0</v>
      </c>
      <c r="M19" s="71">
        <f t="shared" si="35"/>
        <v>0</v>
      </c>
      <c r="N19" s="71">
        <f t="shared" si="35"/>
        <v>0</v>
      </c>
      <c r="O19" s="71">
        <f t="shared" si="35"/>
        <v>0</v>
      </c>
      <c r="P19" s="71">
        <f t="shared" si="35"/>
        <v>0</v>
      </c>
      <c r="Q19" s="71">
        <f t="shared" si="35"/>
        <v>0</v>
      </c>
      <c r="R19" s="71">
        <f t="shared" si="35"/>
        <v>0</v>
      </c>
      <c r="S19" s="71">
        <f t="shared" si="35"/>
        <v>0</v>
      </c>
      <c r="T19" s="71">
        <f t="shared" si="35"/>
        <v>0</v>
      </c>
      <c r="U19" s="71">
        <f t="shared" si="35"/>
        <v>0</v>
      </c>
      <c r="V19" s="71">
        <f t="shared" si="35"/>
        <v>0</v>
      </c>
      <c r="W19" s="71">
        <f t="shared" si="35"/>
        <v>0</v>
      </c>
      <c r="X19" s="71">
        <f t="shared" si="35"/>
        <v>0</v>
      </c>
      <c r="Y19" s="71">
        <f t="shared" si="35"/>
        <v>0</v>
      </c>
      <c r="Z19" s="71">
        <f t="shared" si="35"/>
        <v>0</v>
      </c>
      <c r="AA19" s="71">
        <f t="shared" si="35"/>
        <v>0</v>
      </c>
      <c r="AB19" s="71">
        <f t="shared" si="35"/>
        <v>0</v>
      </c>
      <c r="AC19" s="71">
        <f t="shared" si="35"/>
        <v>0</v>
      </c>
      <c r="AD19" s="71">
        <f t="shared" si="35"/>
        <v>0</v>
      </c>
      <c r="AE19" s="71">
        <f t="shared" si="35"/>
        <v>0</v>
      </c>
      <c r="AF19" s="71">
        <f t="shared" si="35"/>
        <v>0</v>
      </c>
      <c r="AG19" s="71">
        <f t="shared" si="35"/>
        <v>0</v>
      </c>
      <c r="AH19" s="71">
        <f t="shared" si="35"/>
        <v>0</v>
      </c>
      <c r="AI19" s="71">
        <f t="shared" si="35"/>
        <v>0</v>
      </c>
      <c r="AJ19" s="71">
        <f t="shared" si="35"/>
        <v>0</v>
      </c>
      <c r="AK19" s="71">
        <f t="shared" si="35"/>
        <v>0</v>
      </c>
      <c r="AL19" s="71">
        <f t="shared" si="35"/>
        <v>0</v>
      </c>
      <c r="AM19" s="71">
        <f t="shared" si="35"/>
        <v>0</v>
      </c>
      <c r="AN19" s="71">
        <f t="shared" si="35"/>
        <v>0</v>
      </c>
      <c r="AO19" s="71">
        <f t="shared" si="35"/>
        <v>0</v>
      </c>
      <c r="AP19" s="71">
        <f t="shared" si="35"/>
        <v>0</v>
      </c>
      <c r="AQ19" s="71">
        <f t="shared" si="35"/>
        <v>0</v>
      </c>
      <c r="AR19" s="71">
        <f t="shared" si="35"/>
        <v>0</v>
      </c>
      <c r="AS19" s="71">
        <f t="shared" si="35"/>
        <v>0</v>
      </c>
      <c r="AT19" s="71">
        <f t="shared" si="35"/>
        <v>0</v>
      </c>
      <c r="AU19" s="71">
        <f t="shared" si="35"/>
        <v>0</v>
      </c>
      <c r="AV19" s="71">
        <f t="shared" si="35"/>
        <v>0</v>
      </c>
      <c r="AW19" s="71">
        <f t="shared" si="35"/>
        <v>0</v>
      </c>
      <c r="AX19" s="71">
        <f t="shared" si="35"/>
        <v>0</v>
      </c>
      <c r="AY19" s="71">
        <f t="shared" si="35"/>
        <v>0</v>
      </c>
      <c r="AZ19" s="71">
        <f t="shared" si="35"/>
        <v>0</v>
      </c>
      <c r="BA19" s="71">
        <f t="shared" si="35"/>
        <v>0</v>
      </c>
      <c r="BB19" s="71">
        <f t="shared" si="35"/>
        <v>0</v>
      </c>
      <c r="BC19" s="71">
        <f t="shared" si="35"/>
        <v>0</v>
      </c>
      <c r="BD19" s="71">
        <f t="shared" si="35"/>
        <v>0</v>
      </c>
      <c r="BE19" s="71">
        <f t="shared" si="35"/>
        <v>0</v>
      </c>
      <c r="BF19" s="71">
        <f t="shared" si="35"/>
        <v>0</v>
      </c>
      <c r="BG19" s="71">
        <f t="shared" si="35"/>
        <v>0</v>
      </c>
      <c r="BH19" s="71">
        <f t="shared" si="35"/>
        <v>0</v>
      </c>
      <c r="BI19" s="71">
        <f t="shared" si="35"/>
        <v>0</v>
      </c>
      <c r="BJ19" s="71">
        <f t="shared" si="35"/>
        <v>0</v>
      </c>
      <c r="BK19" s="71">
        <f t="shared" si="35"/>
        <v>0</v>
      </c>
      <c r="BL19" s="71">
        <f t="shared" si="35"/>
        <v>0</v>
      </c>
      <c r="BM19" s="71">
        <f t="shared" si="35"/>
        <v>0</v>
      </c>
      <c r="BN19" s="71">
        <f t="shared" si="35"/>
        <v>0</v>
      </c>
      <c r="BO19" s="71">
        <f t="shared" si="35"/>
        <v>0</v>
      </c>
      <c r="BP19" s="71">
        <f t="shared" si="35"/>
        <v>0</v>
      </c>
      <c r="BQ19" s="71">
        <f t="shared" ref="BQ19:EB19" si="36">IFERROR(BQ12/BQ18,0)</f>
        <v>0</v>
      </c>
      <c r="BR19" s="71">
        <f t="shared" si="36"/>
        <v>0</v>
      </c>
      <c r="BS19" s="71">
        <f t="shared" si="36"/>
        <v>0</v>
      </c>
      <c r="BT19" s="71">
        <f t="shared" si="36"/>
        <v>0</v>
      </c>
      <c r="BU19" s="71">
        <f t="shared" si="36"/>
        <v>0</v>
      </c>
      <c r="BV19" s="71">
        <f t="shared" si="36"/>
        <v>0</v>
      </c>
      <c r="BW19" s="71">
        <f t="shared" si="36"/>
        <v>0</v>
      </c>
      <c r="BX19" s="71">
        <f t="shared" si="36"/>
        <v>0</v>
      </c>
      <c r="BY19" s="71">
        <f t="shared" si="36"/>
        <v>0</v>
      </c>
      <c r="BZ19" s="71">
        <f t="shared" si="36"/>
        <v>0</v>
      </c>
      <c r="CA19" s="71">
        <f t="shared" si="36"/>
        <v>0</v>
      </c>
      <c r="CB19" s="71">
        <f t="shared" si="36"/>
        <v>0</v>
      </c>
      <c r="CC19" s="71">
        <f t="shared" si="36"/>
        <v>0</v>
      </c>
      <c r="CD19" s="71">
        <f t="shared" si="36"/>
        <v>0</v>
      </c>
      <c r="CE19" s="71">
        <f t="shared" si="36"/>
        <v>0</v>
      </c>
      <c r="CF19" s="71">
        <f t="shared" si="36"/>
        <v>0</v>
      </c>
      <c r="CG19" s="71">
        <f t="shared" si="36"/>
        <v>0</v>
      </c>
      <c r="CH19" s="71">
        <f t="shared" si="36"/>
        <v>0</v>
      </c>
      <c r="CI19" s="71">
        <f t="shared" si="36"/>
        <v>0</v>
      </c>
      <c r="CJ19" s="71">
        <f t="shared" si="36"/>
        <v>0</v>
      </c>
      <c r="CK19" s="71">
        <f t="shared" si="36"/>
        <v>0</v>
      </c>
      <c r="CL19" s="71">
        <f t="shared" si="36"/>
        <v>0</v>
      </c>
      <c r="CM19" s="71">
        <f t="shared" si="36"/>
        <v>0</v>
      </c>
      <c r="CN19" s="71">
        <f t="shared" si="36"/>
        <v>0</v>
      </c>
      <c r="CO19" s="71">
        <f t="shared" si="36"/>
        <v>0</v>
      </c>
      <c r="CP19" s="71">
        <f t="shared" si="36"/>
        <v>0</v>
      </c>
      <c r="CQ19" s="71">
        <f t="shared" si="36"/>
        <v>0</v>
      </c>
      <c r="CR19" s="71">
        <f t="shared" si="36"/>
        <v>0</v>
      </c>
      <c r="CS19" s="71">
        <f t="shared" si="36"/>
        <v>0</v>
      </c>
      <c r="CT19" s="71">
        <f t="shared" si="36"/>
        <v>0</v>
      </c>
      <c r="CU19" s="71">
        <f t="shared" si="36"/>
        <v>0</v>
      </c>
      <c r="CV19" s="71">
        <f t="shared" si="36"/>
        <v>0</v>
      </c>
      <c r="CW19" s="71">
        <f t="shared" si="36"/>
        <v>0</v>
      </c>
      <c r="CX19" s="71">
        <f t="shared" si="36"/>
        <v>0</v>
      </c>
      <c r="CY19" s="71">
        <f t="shared" si="36"/>
        <v>0</v>
      </c>
      <c r="CZ19" s="71">
        <f t="shared" si="36"/>
        <v>0</v>
      </c>
      <c r="DA19" s="71">
        <f t="shared" si="36"/>
        <v>0</v>
      </c>
      <c r="DB19" s="71">
        <f t="shared" si="36"/>
        <v>0</v>
      </c>
      <c r="DC19" s="71">
        <f t="shared" si="36"/>
        <v>0</v>
      </c>
      <c r="DD19" s="71">
        <f t="shared" si="36"/>
        <v>0</v>
      </c>
      <c r="DE19" s="71">
        <f t="shared" si="36"/>
        <v>0</v>
      </c>
      <c r="DF19" s="71">
        <f t="shared" si="36"/>
        <v>0</v>
      </c>
      <c r="DG19" s="71">
        <f t="shared" si="36"/>
        <v>0</v>
      </c>
      <c r="DH19" s="71">
        <f t="shared" si="36"/>
        <v>0</v>
      </c>
      <c r="DI19" s="71">
        <f t="shared" si="36"/>
        <v>0</v>
      </c>
      <c r="DJ19" s="71">
        <f t="shared" si="36"/>
        <v>0</v>
      </c>
      <c r="DK19" s="71">
        <f t="shared" si="36"/>
        <v>0</v>
      </c>
      <c r="DL19" s="71">
        <f t="shared" si="36"/>
        <v>0</v>
      </c>
      <c r="DM19" s="71">
        <f t="shared" si="36"/>
        <v>0</v>
      </c>
      <c r="DN19" s="71">
        <f t="shared" si="36"/>
        <v>0</v>
      </c>
      <c r="DO19" s="71">
        <f t="shared" si="36"/>
        <v>0</v>
      </c>
      <c r="DP19" s="71">
        <f t="shared" si="36"/>
        <v>0</v>
      </c>
      <c r="DQ19" s="71">
        <f t="shared" si="36"/>
        <v>0</v>
      </c>
      <c r="DR19" s="71">
        <f t="shared" si="36"/>
        <v>0</v>
      </c>
      <c r="DS19" s="71">
        <f t="shared" si="36"/>
        <v>0</v>
      </c>
      <c r="DT19" s="71">
        <f t="shared" si="36"/>
        <v>0</v>
      </c>
      <c r="DU19" s="71">
        <f t="shared" si="36"/>
        <v>0</v>
      </c>
      <c r="DV19" s="71">
        <f t="shared" si="36"/>
        <v>0</v>
      </c>
      <c r="DW19" s="71">
        <f t="shared" si="36"/>
        <v>0</v>
      </c>
      <c r="DX19" s="71">
        <f t="shared" si="36"/>
        <v>0</v>
      </c>
      <c r="DY19" s="71">
        <f t="shared" si="36"/>
        <v>0</v>
      </c>
      <c r="DZ19" s="71">
        <f t="shared" si="36"/>
        <v>0</v>
      </c>
      <c r="EA19" s="71">
        <f t="shared" si="36"/>
        <v>0</v>
      </c>
      <c r="EB19" s="71">
        <f t="shared" si="36"/>
        <v>0</v>
      </c>
      <c r="EC19" s="71">
        <f t="shared" ref="EC19:ER19" si="37">IFERROR(EC12/EC18,0)</f>
        <v>0</v>
      </c>
      <c r="ED19" s="71">
        <f t="shared" si="37"/>
        <v>0</v>
      </c>
      <c r="EE19" s="71">
        <f t="shared" si="37"/>
        <v>0</v>
      </c>
      <c r="EF19" s="71">
        <f t="shared" si="37"/>
        <v>0</v>
      </c>
      <c r="EG19" s="71">
        <f t="shared" si="37"/>
        <v>0</v>
      </c>
      <c r="EH19" s="71">
        <f t="shared" si="37"/>
        <v>0</v>
      </c>
      <c r="EI19" s="71">
        <f t="shared" si="37"/>
        <v>0</v>
      </c>
      <c r="EJ19" s="71">
        <f t="shared" si="37"/>
        <v>0</v>
      </c>
      <c r="EK19" s="71">
        <f t="shared" si="37"/>
        <v>0</v>
      </c>
      <c r="EL19" s="71">
        <f t="shared" si="37"/>
        <v>0</v>
      </c>
      <c r="EM19" s="71">
        <f t="shared" si="37"/>
        <v>0</v>
      </c>
      <c r="EN19" s="71">
        <f t="shared" si="37"/>
        <v>0</v>
      </c>
      <c r="EO19" s="71">
        <f t="shared" si="37"/>
        <v>0</v>
      </c>
      <c r="EP19" s="71">
        <f t="shared" si="37"/>
        <v>0</v>
      </c>
      <c r="EQ19" s="71">
        <f t="shared" si="37"/>
        <v>0</v>
      </c>
      <c r="ER19" s="71">
        <f t="shared" si="37"/>
        <v>0</v>
      </c>
      <c r="EU19" s="411"/>
      <c r="EV19" s="242" t="s">
        <v>36</v>
      </c>
      <c r="EW19" s="239" t="s">
        <v>37</v>
      </c>
      <c r="EX19" s="59" t="str">
        <f t="shared" ref="EX19:HI19" si="38">IFERROR(EX12/EX18,"")</f>
        <v/>
      </c>
      <c r="EY19" s="59" t="str">
        <f t="shared" si="38"/>
        <v/>
      </c>
      <c r="EZ19" s="59" t="str">
        <f t="shared" si="38"/>
        <v/>
      </c>
      <c r="FA19" s="59" t="str">
        <f t="shared" si="38"/>
        <v/>
      </c>
      <c r="FB19" s="59" t="str">
        <f t="shared" si="38"/>
        <v/>
      </c>
      <c r="FC19" s="59" t="str">
        <f t="shared" si="38"/>
        <v/>
      </c>
      <c r="FD19" s="59" t="str">
        <f t="shared" si="38"/>
        <v/>
      </c>
      <c r="FE19" s="59" t="str">
        <f t="shared" si="38"/>
        <v/>
      </c>
      <c r="FF19" s="59" t="str">
        <f t="shared" si="38"/>
        <v/>
      </c>
      <c r="FG19" s="59" t="str">
        <f t="shared" si="38"/>
        <v/>
      </c>
      <c r="FH19" s="59" t="str">
        <f t="shared" si="38"/>
        <v/>
      </c>
      <c r="FI19" s="59" t="str">
        <f t="shared" si="38"/>
        <v/>
      </c>
      <c r="FJ19" s="59" t="str">
        <f t="shared" si="38"/>
        <v/>
      </c>
      <c r="FK19" s="59" t="str">
        <f t="shared" si="38"/>
        <v/>
      </c>
      <c r="FL19" s="59" t="str">
        <f t="shared" si="38"/>
        <v/>
      </c>
      <c r="FM19" s="59" t="str">
        <f t="shared" si="38"/>
        <v/>
      </c>
      <c r="FN19" s="59" t="str">
        <f t="shared" si="38"/>
        <v/>
      </c>
      <c r="FO19" s="59" t="str">
        <f t="shared" si="38"/>
        <v/>
      </c>
      <c r="FP19" s="59" t="str">
        <f t="shared" si="38"/>
        <v/>
      </c>
      <c r="FQ19" s="59" t="str">
        <f t="shared" si="38"/>
        <v/>
      </c>
      <c r="FR19" s="59" t="str">
        <f t="shared" si="38"/>
        <v/>
      </c>
      <c r="FS19" s="59" t="str">
        <f t="shared" si="38"/>
        <v/>
      </c>
      <c r="FT19" s="59" t="str">
        <f t="shared" si="38"/>
        <v/>
      </c>
      <c r="FU19" s="59" t="str">
        <f t="shared" si="38"/>
        <v/>
      </c>
      <c r="FV19" s="59" t="str">
        <f t="shared" si="38"/>
        <v/>
      </c>
      <c r="FW19" s="59" t="str">
        <f t="shared" si="38"/>
        <v/>
      </c>
      <c r="FX19" s="59" t="str">
        <f t="shared" si="38"/>
        <v/>
      </c>
      <c r="FY19" s="59" t="str">
        <f t="shared" si="38"/>
        <v/>
      </c>
      <c r="FZ19" s="59" t="str">
        <f t="shared" si="38"/>
        <v/>
      </c>
      <c r="GA19" s="59" t="str">
        <f t="shared" si="38"/>
        <v/>
      </c>
      <c r="GB19" s="59" t="str">
        <f t="shared" si="38"/>
        <v/>
      </c>
      <c r="GC19" s="59" t="str">
        <f t="shared" si="38"/>
        <v/>
      </c>
      <c r="GD19" s="59" t="str">
        <f t="shared" si="38"/>
        <v/>
      </c>
      <c r="GE19" s="59" t="str">
        <f t="shared" si="38"/>
        <v/>
      </c>
      <c r="GF19" s="59" t="str">
        <f t="shared" si="38"/>
        <v/>
      </c>
      <c r="GG19" s="59" t="str">
        <f t="shared" si="38"/>
        <v/>
      </c>
      <c r="GH19" s="59" t="str">
        <f t="shared" si="38"/>
        <v/>
      </c>
      <c r="GI19" s="59" t="str">
        <f t="shared" si="38"/>
        <v/>
      </c>
      <c r="GJ19" s="59" t="str">
        <f t="shared" si="38"/>
        <v/>
      </c>
      <c r="GK19" s="59" t="str">
        <f t="shared" si="38"/>
        <v/>
      </c>
      <c r="GL19" s="59" t="str">
        <f t="shared" si="38"/>
        <v/>
      </c>
      <c r="GM19" s="59" t="str">
        <f t="shared" si="38"/>
        <v/>
      </c>
      <c r="GN19" s="59" t="str">
        <f t="shared" si="38"/>
        <v/>
      </c>
      <c r="GO19" s="59" t="str">
        <f t="shared" si="38"/>
        <v/>
      </c>
      <c r="GP19" s="59" t="str">
        <f t="shared" si="38"/>
        <v/>
      </c>
      <c r="GQ19" s="59" t="str">
        <f t="shared" si="38"/>
        <v/>
      </c>
      <c r="GR19" s="59" t="str">
        <f t="shared" si="38"/>
        <v/>
      </c>
      <c r="GS19" s="59" t="str">
        <f t="shared" si="38"/>
        <v/>
      </c>
      <c r="GT19" s="59" t="str">
        <f t="shared" si="38"/>
        <v/>
      </c>
      <c r="GU19" s="59" t="str">
        <f t="shared" si="38"/>
        <v/>
      </c>
      <c r="GV19" s="59" t="str">
        <f t="shared" si="38"/>
        <v/>
      </c>
      <c r="GW19" s="59" t="str">
        <f t="shared" si="38"/>
        <v/>
      </c>
      <c r="GX19" s="59" t="str">
        <f t="shared" si="38"/>
        <v/>
      </c>
      <c r="GY19" s="59" t="str">
        <f t="shared" si="38"/>
        <v/>
      </c>
      <c r="GZ19" s="59" t="str">
        <f t="shared" si="38"/>
        <v/>
      </c>
      <c r="HA19" s="59" t="str">
        <f t="shared" si="38"/>
        <v/>
      </c>
      <c r="HB19" s="59" t="str">
        <f t="shared" si="38"/>
        <v/>
      </c>
      <c r="HC19" s="59" t="str">
        <f t="shared" si="38"/>
        <v/>
      </c>
      <c r="HD19" s="59" t="str">
        <f t="shared" si="38"/>
        <v/>
      </c>
      <c r="HE19" s="59" t="str">
        <f t="shared" si="38"/>
        <v/>
      </c>
      <c r="HF19" s="59" t="str">
        <f t="shared" si="38"/>
        <v/>
      </c>
      <c r="HG19" s="59" t="str">
        <f t="shared" si="38"/>
        <v/>
      </c>
      <c r="HH19" s="59" t="str">
        <f t="shared" si="38"/>
        <v/>
      </c>
      <c r="HI19" s="59" t="str">
        <f t="shared" si="38"/>
        <v/>
      </c>
      <c r="HJ19" s="59" t="str">
        <f t="shared" ref="HJ19:JU19" si="39">IFERROR(HJ12/HJ18,"")</f>
        <v/>
      </c>
      <c r="HK19" s="59" t="str">
        <f t="shared" si="39"/>
        <v/>
      </c>
      <c r="HL19" s="59" t="str">
        <f t="shared" si="39"/>
        <v/>
      </c>
      <c r="HM19" s="59" t="str">
        <f t="shared" si="39"/>
        <v/>
      </c>
      <c r="HN19" s="59" t="str">
        <f t="shared" si="39"/>
        <v/>
      </c>
      <c r="HO19" s="59" t="str">
        <f t="shared" si="39"/>
        <v/>
      </c>
      <c r="HP19" s="59" t="str">
        <f t="shared" si="39"/>
        <v/>
      </c>
      <c r="HQ19" s="59" t="str">
        <f t="shared" si="39"/>
        <v/>
      </c>
      <c r="HR19" s="59" t="str">
        <f t="shared" si="39"/>
        <v/>
      </c>
      <c r="HS19" s="59" t="str">
        <f t="shared" si="39"/>
        <v/>
      </c>
      <c r="HT19" s="59" t="str">
        <f t="shared" si="39"/>
        <v/>
      </c>
      <c r="HU19" s="59" t="str">
        <f t="shared" si="39"/>
        <v/>
      </c>
      <c r="HV19" s="59" t="str">
        <f t="shared" si="39"/>
        <v/>
      </c>
      <c r="HW19" s="59" t="str">
        <f t="shared" si="39"/>
        <v/>
      </c>
      <c r="HX19" s="59" t="str">
        <f t="shared" si="39"/>
        <v/>
      </c>
      <c r="HY19" s="59" t="str">
        <f t="shared" si="39"/>
        <v/>
      </c>
      <c r="HZ19" s="59" t="str">
        <f t="shared" si="39"/>
        <v/>
      </c>
      <c r="IA19" s="59" t="str">
        <f t="shared" si="39"/>
        <v/>
      </c>
      <c r="IB19" s="59" t="str">
        <f t="shared" si="39"/>
        <v/>
      </c>
      <c r="IC19" s="59" t="str">
        <f t="shared" si="39"/>
        <v/>
      </c>
      <c r="ID19" s="59" t="str">
        <f t="shared" si="39"/>
        <v/>
      </c>
      <c r="IE19" s="59" t="str">
        <f t="shared" si="39"/>
        <v/>
      </c>
      <c r="IF19" s="59" t="str">
        <f t="shared" si="39"/>
        <v/>
      </c>
      <c r="IG19" s="59" t="str">
        <f t="shared" si="39"/>
        <v/>
      </c>
      <c r="IH19" s="59" t="str">
        <f t="shared" si="39"/>
        <v/>
      </c>
      <c r="II19" s="59" t="str">
        <f t="shared" si="39"/>
        <v/>
      </c>
      <c r="IJ19" s="59" t="str">
        <f t="shared" si="39"/>
        <v/>
      </c>
      <c r="IK19" s="59" t="str">
        <f t="shared" si="39"/>
        <v/>
      </c>
      <c r="IL19" s="59" t="str">
        <f t="shared" si="39"/>
        <v/>
      </c>
      <c r="IM19" s="59" t="str">
        <f t="shared" si="39"/>
        <v/>
      </c>
      <c r="IN19" s="59" t="str">
        <f t="shared" si="39"/>
        <v/>
      </c>
      <c r="IO19" s="59" t="str">
        <f t="shared" si="39"/>
        <v/>
      </c>
      <c r="IP19" s="59" t="str">
        <f t="shared" si="39"/>
        <v/>
      </c>
      <c r="IQ19" s="59" t="str">
        <f t="shared" si="39"/>
        <v/>
      </c>
      <c r="IR19" s="59" t="str">
        <f t="shared" si="39"/>
        <v/>
      </c>
      <c r="IS19" s="59" t="str">
        <f t="shared" si="39"/>
        <v/>
      </c>
      <c r="IT19" s="59" t="str">
        <f t="shared" si="39"/>
        <v/>
      </c>
      <c r="IU19" s="59" t="str">
        <f t="shared" si="39"/>
        <v/>
      </c>
      <c r="IV19" s="59" t="str">
        <f t="shared" si="39"/>
        <v/>
      </c>
      <c r="IW19" s="59" t="str">
        <f t="shared" si="39"/>
        <v/>
      </c>
      <c r="IX19" s="59" t="str">
        <f t="shared" si="39"/>
        <v/>
      </c>
      <c r="IY19" s="59" t="str">
        <f t="shared" si="39"/>
        <v/>
      </c>
      <c r="IZ19" s="59" t="str">
        <f t="shared" si="39"/>
        <v/>
      </c>
      <c r="JA19" s="59" t="str">
        <f t="shared" si="39"/>
        <v/>
      </c>
      <c r="JB19" s="59" t="str">
        <f t="shared" si="39"/>
        <v/>
      </c>
      <c r="JC19" s="59" t="str">
        <f t="shared" si="39"/>
        <v/>
      </c>
      <c r="JD19" s="59" t="str">
        <f t="shared" si="39"/>
        <v/>
      </c>
      <c r="JE19" s="59" t="str">
        <f t="shared" si="39"/>
        <v/>
      </c>
      <c r="JF19" s="59" t="str">
        <f t="shared" si="39"/>
        <v/>
      </c>
      <c r="JG19" s="59" t="str">
        <f t="shared" si="39"/>
        <v/>
      </c>
      <c r="JH19" s="59" t="str">
        <f t="shared" si="39"/>
        <v/>
      </c>
      <c r="JI19" s="59" t="str">
        <f t="shared" si="39"/>
        <v/>
      </c>
      <c r="JJ19" s="59" t="str">
        <f t="shared" si="39"/>
        <v/>
      </c>
      <c r="JK19" s="59" t="str">
        <f t="shared" si="39"/>
        <v/>
      </c>
      <c r="JL19" s="59" t="str">
        <f t="shared" si="39"/>
        <v/>
      </c>
      <c r="JM19" s="59" t="str">
        <f t="shared" si="39"/>
        <v/>
      </c>
      <c r="JN19" s="59" t="str">
        <f t="shared" si="39"/>
        <v/>
      </c>
      <c r="JO19" s="59" t="str">
        <f t="shared" si="39"/>
        <v/>
      </c>
      <c r="JP19" s="59" t="str">
        <f t="shared" si="39"/>
        <v/>
      </c>
      <c r="JQ19" s="59" t="str">
        <f t="shared" si="39"/>
        <v/>
      </c>
      <c r="JR19" s="59" t="str">
        <f t="shared" si="39"/>
        <v/>
      </c>
      <c r="JS19" s="59" t="str">
        <f t="shared" si="39"/>
        <v/>
      </c>
      <c r="JT19" s="59" t="str">
        <f t="shared" si="39"/>
        <v/>
      </c>
      <c r="JU19" s="59" t="str">
        <f t="shared" si="39"/>
        <v/>
      </c>
      <c r="JV19" s="59" t="str">
        <f t="shared" ref="JV19:KW19" si="40">IFERROR(JV12/JV18,"")</f>
        <v/>
      </c>
      <c r="JW19" s="59" t="str">
        <f t="shared" si="40"/>
        <v/>
      </c>
      <c r="JX19" s="59" t="str">
        <f t="shared" si="40"/>
        <v/>
      </c>
      <c r="JY19" s="59" t="str">
        <f t="shared" si="40"/>
        <v/>
      </c>
      <c r="JZ19" s="59" t="str">
        <f t="shared" si="40"/>
        <v/>
      </c>
      <c r="KA19" s="59" t="str">
        <f t="shared" si="40"/>
        <v/>
      </c>
      <c r="KB19" s="59" t="str">
        <f t="shared" si="40"/>
        <v/>
      </c>
      <c r="KC19" s="59" t="str">
        <f t="shared" si="40"/>
        <v/>
      </c>
      <c r="KD19" s="59" t="str">
        <f t="shared" si="40"/>
        <v/>
      </c>
      <c r="KE19" s="59" t="str">
        <f t="shared" si="40"/>
        <v/>
      </c>
      <c r="KF19" s="59" t="str">
        <f t="shared" si="40"/>
        <v/>
      </c>
      <c r="KG19" s="59" t="str">
        <f t="shared" si="40"/>
        <v/>
      </c>
      <c r="KH19" s="59" t="str">
        <f t="shared" si="40"/>
        <v/>
      </c>
      <c r="KI19" s="59" t="str">
        <f t="shared" si="40"/>
        <v/>
      </c>
      <c r="KJ19" s="59" t="str">
        <f t="shared" si="40"/>
        <v/>
      </c>
      <c r="KK19" s="59" t="str">
        <f t="shared" si="40"/>
        <v/>
      </c>
      <c r="KL19" s="59" t="str">
        <f t="shared" si="40"/>
        <v/>
      </c>
      <c r="KM19" s="59" t="str">
        <f t="shared" si="40"/>
        <v/>
      </c>
      <c r="KN19" s="59" t="str">
        <f t="shared" si="40"/>
        <v/>
      </c>
      <c r="KO19" s="59" t="str">
        <f t="shared" si="40"/>
        <v/>
      </c>
      <c r="KP19" s="59" t="str">
        <f t="shared" si="40"/>
        <v/>
      </c>
      <c r="KQ19" s="59" t="str">
        <f t="shared" si="40"/>
        <v/>
      </c>
      <c r="KR19" s="59" t="str">
        <f t="shared" si="40"/>
        <v/>
      </c>
      <c r="KS19" s="59" t="str">
        <f t="shared" si="40"/>
        <v/>
      </c>
      <c r="KT19" s="59" t="str">
        <f t="shared" si="40"/>
        <v/>
      </c>
      <c r="KU19" s="59" t="str">
        <f t="shared" si="40"/>
        <v/>
      </c>
      <c r="KV19" s="59" t="str">
        <f t="shared" si="40"/>
        <v/>
      </c>
      <c r="KW19" s="59" t="str">
        <f t="shared" si="40"/>
        <v/>
      </c>
    </row>
    <row r="20" spans="1:309" ht="20.100000000000001" customHeight="1" x14ac:dyDescent="0.25">
      <c r="A20" s="406"/>
      <c r="B20" s="318" t="s">
        <v>28</v>
      </c>
      <c r="C20" s="319" t="s">
        <v>27</v>
      </c>
      <c r="D20" s="260">
        <f>IFERROR(AVERAGE(EX20:FI20),0)</f>
        <v>0</v>
      </c>
      <c r="E20" s="260">
        <f t="shared" ref="E20:BP21" si="41">IFERROR(AVERAGE(EY20:FJ20),0)</f>
        <v>0</v>
      </c>
      <c r="F20" s="260">
        <f t="shared" si="41"/>
        <v>0</v>
      </c>
      <c r="G20" s="260">
        <f t="shared" si="41"/>
        <v>0</v>
      </c>
      <c r="H20" s="260">
        <f t="shared" si="41"/>
        <v>0</v>
      </c>
      <c r="I20" s="260">
        <f t="shared" si="41"/>
        <v>0</v>
      </c>
      <c r="J20" s="260">
        <f t="shared" si="41"/>
        <v>0</v>
      </c>
      <c r="K20" s="260">
        <f t="shared" si="41"/>
        <v>0</v>
      </c>
      <c r="L20" s="260">
        <f t="shared" si="41"/>
        <v>0</v>
      </c>
      <c r="M20" s="260">
        <f t="shared" si="41"/>
        <v>0</v>
      </c>
      <c r="N20" s="260">
        <f t="shared" si="41"/>
        <v>0</v>
      </c>
      <c r="O20" s="260">
        <f t="shared" si="41"/>
        <v>0</v>
      </c>
      <c r="P20" s="260">
        <f t="shared" si="41"/>
        <v>0</v>
      </c>
      <c r="Q20" s="260">
        <f t="shared" si="41"/>
        <v>0</v>
      </c>
      <c r="R20" s="260">
        <f t="shared" si="41"/>
        <v>0</v>
      </c>
      <c r="S20" s="260">
        <f t="shared" si="41"/>
        <v>0</v>
      </c>
      <c r="T20" s="260">
        <f t="shared" si="41"/>
        <v>0</v>
      </c>
      <c r="U20" s="260">
        <f t="shared" si="41"/>
        <v>0</v>
      </c>
      <c r="V20" s="260">
        <f t="shared" si="41"/>
        <v>0</v>
      </c>
      <c r="W20" s="260">
        <f t="shared" si="41"/>
        <v>0</v>
      </c>
      <c r="X20" s="260">
        <f t="shared" si="41"/>
        <v>0</v>
      </c>
      <c r="Y20" s="260">
        <f t="shared" si="41"/>
        <v>0</v>
      </c>
      <c r="Z20" s="260">
        <f t="shared" si="41"/>
        <v>0</v>
      </c>
      <c r="AA20" s="260">
        <f t="shared" si="41"/>
        <v>0</v>
      </c>
      <c r="AB20" s="260">
        <f t="shared" si="41"/>
        <v>0</v>
      </c>
      <c r="AC20" s="260">
        <f t="shared" si="41"/>
        <v>0</v>
      </c>
      <c r="AD20" s="260">
        <f t="shared" si="41"/>
        <v>0</v>
      </c>
      <c r="AE20" s="260">
        <f t="shared" si="41"/>
        <v>0</v>
      </c>
      <c r="AF20" s="260">
        <f t="shared" si="41"/>
        <v>0</v>
      </c>
      <c r="AG20" s="260">
        <f t="shared" si="41"/>
        <v>0</v>
      </c>
      <c r="AH20" s="260">
        <f t="shared" si="41"/>
        <v>0</v>
      </c>
      <c r="AI20" s="260">
        <f t="shared" si="41"/>
        <v>0</v>
      </c>
      <c r="AJ20" s="260">
        <f t="shared" si="41"/>
        <v>0</v>
      </c>
      <c r="AK20" s="260">
        <f t="shared" si="41"/>
        <v>0</v>
      </c>
      <c r="AL20" s="260">
        <f t="shared" si="41"/>
        <v>0</v>
      </c>
      <c r="AM20" s="260">
        <f t="shared" si="41"/>
        <v>0</v>
      </c>
      <c r="AN20" s="260">
        <f t="shared" si="41"/>
        <v>0</v>
      </c>
      <c r="AO20" s="260">
        <f t="shared" si="41"/>
        <v>0</v>
      </c>
      <c r="AP20" s="260">
        <f t="shared" si="41"/>
        <v>0</v>
      </c>
      <c r="AQ20" s="260">
        <f t="shared" si="41"/>
        <v>0</v>
      </c>
      <c r="AR20" s="260">
        <f t="shared" si="41"/>
        <v>0</v>
      </c>
      <c r="AS20" s="260">
        <f t="shared" si="41"/>
        <v>0</v>
      </c>
      <c r="AT20" s="260">
        <f t="shared" si="41"/>
        <v>0</v>
      </c>
      <c r="AU20" s="260">
        <f t="shared" si="41"/>
        <v>0</v>
      </c>
      <c r="AV20" s="260">
        <f t="shared" si="41"/>
        <v>0</v>
      </c>
      <c r="AW20" s="260">
        <f t="shared" si="41"/>
        <v>0</v>
      </c>
      <c r="AX20" s="260">
        <f t="shared" si="41"/>
        <v>0</v>
      </c>
      <c r="AY20" s="260">
        <f t="shared" si="41"/>
        <v>0</v>
      </c>
      <c r="AZ20" s="260">
        <f t="shared" si="41"/>
        <v>0</v>
      </c>
      <c r="BA20" s="260">
        <f t="shared" si="41"/>
        <v>0</v>
      </c>
      <c r="BB20" s="260">
        <f t="shared" si="41"/>
        <v>0</v>
      </c>
      <c r="BC20" s="260">
        <f t="shared" si="41"/>
        <v>0</v>
      </c>
      <c r="BD20" s="260">
        <f t="shared" si="41"/>
        <v>0</v>
      </c>
      <c r="BE20" s="260">
        <f t="shared" si="41"/>
        <v>0</v>
      </c>
      <c r="BF20" s="260">
        <f t="shared" si="41"/>
        <v>0</v>
      </c>
      <c r="BG20" s="260">
        <f t="shared" si="41"/>
        <v>0</v>
      </c>
      <c r="BH20" s="260">
        <f t="shared" si="41"/>
        <v>0</v>
      </c>
      <c r="BI20" s="260">
        <f t="shared" si="41"/>
        <v>0</v>
      </c>
      <c r="BJ20" s="260">
        <f t="shared" si="41"/>
        <v>0</v>
      </c>
      <c r="BK20" s="260">
        <f t="shared" si="41"/>
        <v>0</v>
      </c>
      <c r="BL20" s="260">
        <f t="shared" si="41"/>
        <v>0</v>
      </c>
      <c r="BM20" s="260">
        <f t="shared" si="41"/>
        <v>0</v>
      </c>
      <c r="BN20" s="260">
        <f t="shared" si="41"/>
        <v>0</v>
      </c>
      <c r="BO20" s="260">
        <f t="shared" si="41"/>
        <v>0</v>
      </c>
      <c r="BP20" s="260">
        <f t="shared" si="41"/>
        <v>0</v>
      </c>
      <c r="BQ20" s="260">
        <f t="shared" ref="BQ20:EB21" si="42">IFERROR(AVERAGE(HK20:HV20),0)</f>
        <v>0</v>
      </c>
      <c r="BR20" s="260">
        <f t="shared" si="42"/>
        <v>0</v>
      </c>
      <c r="BS20" s="260">
        <f t="shared" si="42"/>
        <v>0</v>
      </c>
      <c r="BT20" s="260">
        <f t="shared" si="42"/>
        <v>0</v>
      </c>
      <c r="BU20" s="260">
        <f t="shared" si="42"/>
        <v>0</v>
      </c>
      <c r="BV20" s="260">
        <f t="shared" si="42"/>
        <v>0</v>
      </c>
      <c r="BW20" s="260">
        <f t="shared" si="42"/>
        <v>0</v>
      </c>
      <c r="BX20" s="260">
        <f t="shared" si="42"/>
        <v>0</v>
      </c>
      <c r="BY20" s="260">
        <f t="shared" si="42"/>
        <v>0</v>
      </c>
      <c r="BZ20" s="260">
        <f t="shared" si="42"/>
        <v>0</v>
      </c>
      <c r="CA20" s="260">
        <f t="shared" si="42"/>
        <v>0</v>
      </c>
      <c r="CB20" s="260">
        <f t="shared" si="42"/>
        <v>0</v>
      </c>
      <c r="CC20" s="260">
        <f t="shared" si="42"/>
        <v>0</v>
      </c>
      <c r="CD20" s="260">
        <f t="shared" si="42"/>
        <v>0</v>
      </c>
      <c r="CE20" s="260">
        <f t="shared" si="42"/>
        <v>0</v>
      </c>
      <c r="CF20" s="260">
        <f t="shared" si="42"/>
        <v>0</v>
      </c>
      <c r="CG20" s="260">
        <f t="shared" si="42"/>
        <v>0</v>
      </c>
      <c r="CH20" s="260">
        <f t="shared" si="42"/>
        <v>0</v>
      </c>
      <c r="CI20" s="260">
        <f t="shared" si="42"/>
        <v>0</v>
      </c>
      <c r="CJ20" s="260">
        <f t="shared" si="42"/>
        <v>0</v>
      </c>
      <c r="CK20" s="260">
        <f t="shared" si="42"/>
        <v>0</v>
      </c>
      <c r="CL20" s="260">
        <f t="shared" si="42"/>
        <v>0</v>
      </c>
      <c r="CM20" s="260">
        <f t="shared" si="42"/>
        <v>0</v>
      </c>
      <c r="CN20" s="260">
        <f t="shared" si="42"/>
        <v>0</v>
      </c>
      <c r="CO20" s="260">
        <f t="shared" si="42"/>
        <v>0</v>
      </c>
      <c r="CP20" s="260">
        <f t="shared" si="42"/>
        <v>0</v>
      </c>
      <c r="CQ20" s="260">
        <f t="shared" si="42"/>
        <v>0</v>
      </c>
      <c r="CR20" s="260">
        <f t="shared" si="42"/>
        <v>0</v>
      </c>
      <c r="CS20" s="260">
        <f t="shared" si="42"/>
        <v>0</v>
      </c>
      <c r="CT20" s="260">
        <f t="shared" si="42"/>
        <v>0</v>
      </c>
      <c r="CU20" s="260">
        <f t="shared" si="42"/>
        <v>0</v>
      </c>
      <c r="CV20" s="260">
        <f t="shared" si="42"/>
        <v>0</v>
      </c>
      <c r="CW20" s="260">
        <f t="shared" si="42"/>
        <v>0</v>
      </c>
      <c r="CX20" s="260">
        <f t="shared" si="42"/>
        <v>0</v>
      </c>
      <c r="CY20" s="260">
        <f t="shared" si="42"/>
        <v>0</v>
      </c>
      <c r="CZ20" s="260">
        <f t="shared" si="42"/>
        <v>0</v>
      </c>
      <c r="DA20" s="260">
        <f t="shared" si="42"/>
        <v>0</v>
      </c>
      <c r="DB20" s="260">
        <f t="shared" si="42"/>
        <v>0</v>
      </c>
      <c r="DC20" s="260">
        <f t="shared" si="42"/>
        <v>0</v>
      </c>
      <c r="DD20" s="260">
        <f t="shared" si="42"/>
        <v>0</v>
      </c>
      <c r="DE20" s="260">
        <f t="shared" si="42"/>
        <v>0</v>
      </c>
      <c r="DF20" s="260">
        <f t="shared" si="42"/>
        <v>0</v>
      </c>
      <c r="DG20" s="260">
        <f t="shared" si="42"/>
        <v>0</v>
      </c>
      <c r="DH20" s="260">
        <f t="shared" si="42"/>
        <v>0</v>
      </c>
      <c r="DI20" s="260">
        <f t="shared" si="42"/>
        <v>0</v>
      </c>
      <c r="DJ20" s="260">
        <f t="shared" si="42"/>
        <v>0</v>
      </c>
      <c r="DK20" s="260">
        <f t="shared" si="42"/>
        <v>0</v>
      </c>
      <c r="DL20" s="260">
        <f t="shared" si="42"/>
        <v>0</v>
      </c>
      <c r="DM20" s="260">
        <f t="shared" si="42"/>
        <v>0</v>
      </c>
      <c r="DN20" s="260">
        <f t="shared" si="42"/>
        <v>0</v>
      </c>
      <c r="DO20" s="260">
        <f t="shared" si="42"/>
        <v>0</v>
      </c>
      <c r="DP20" s="260">
        <f t="shared" si="42"/>
        <v>0</v>
      </c>
      <c r="DQ20" s="260">
        <f t="shared" si="42"/>
        <v>0</v>
      </c>
      <c r="DR20" s="260">
        <f t="shared" si="42"/>
        <v>0</v>
      </c>
      <c r="DS20" s="260">
        <f t="shared" si="42"/>
        <v>0</v>
      </c>
      <c r="DT20" s="260">
        <f t="shared" si="42"/>
        <v>0</v>
      </c>
      <c r="DU20" s="260">
        <f t="shared" si="42"/>
        <v>0</v>
      </c>
      <c r="DV20" s="260">
        <f t="shared" si="42"/>
        <v>0</v>
      </c>
      <c r="DW20" s="260">
        <f t="shared" si="42"/>
        <v>0</v>
      </c>
      <c r="DX20" s="260">
        <f t="shared" si="42"/>
        <v>0</v>
      </c>
      <c r="DY20" s="260">
        <f t="shared" si="42"/>
        <v>0</v>
      </c>
      <c r="DZ20" s="260">
        <f t="shared" si="42"/>
        <v>0</v>
      </c>
      <c r="EA20" s="260">
        <f t="shared" si="42"/>
        <v>0</v>
      </c>
      <c r="EB20" s="260">
        <f t="shared" si="42"/>
        <v>0</v>
      </c>
      <c r="EC20" s="260">
        <f t="shared" ref="EC20:ER21" si="43">IFERROR(AVERAGE(JW20:KH20),0)</f>
        <v>0</v>
      </c>
      <c r="ED20" s="260">
        <f t="shared" si="43"/>
        <v>0</v>
      </c>
      <c r="EE20" s="260">
        <f t="shared" si="43"/>
        <v>0</v>
      </c>
      <c r="EF20" s="260">
        <f t="shared" si="43"/>
        <v>0</v>
      </c>
      <c r="EG20" s="260">
        <f t="shared" si="43"/>
        <v>0</v>
      </c>
      <c r="EH20" s="260">
        <f t="shared" si="43"/>
        <v>0</v>
      </c>
      <c r="EI20" s="260">
        <f t="shared" si="43"/>
        <v>0</v>
      </c>
      <c r="EJ20" s="260">
        <f t="shared" si="43"/>
        <v>0</v>
      </c>
      <c r="EK20" s="260">
        <f t="shared" si="43"/>
        <v>0</v>
      </c>
      <c r="EL20" s="260">
        <f t="shared" si="43"/>
        <v>0</v>
      </c>
      <c r="EM20" s="260">
        <f t="shared" si="43"/>
        <v>0</v>
      </c>
      <c r="EN20" s="260">
        <f t="shared" si="43"/>
        <v>0</v>
      </c>
      <c r="EO20" s="260">
        <f t="shared" si="43"/>
        <v>0</v>
      </c>
      <c r="EP20" s="260">
        <f t="shared" si="43"/>
        <v>0</v>
      </c>
      <c r="EQ20" s="260">
        <f t="shared" si="43"/>
        <v>0</v>
      </c>
      <c r="ER20" s="260">
        <f t="shared" si="43"/>
        <v>0</v>
      </c>
      <c r="EU20" s="411"/>
      <c r="EV20" s="242" t="s">
        <v>28</v>
      </c>
      <c r="EW20" s="239" t="s">
        <v>27</v>
      </c>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row>
    <row r="21" spans="1:309" ht="20.100000000000001" customHeight="1" x14ac:dyDescent="0.25">
      <c r="A21" s="406"/>
      <c r="B21" s="318" t="s">
        <v>29</v>
      </c>
      <c r="C21" s="319" t="s">
        <v>21</v>
      </c>
      <c r="D21" s="259">
        <f>IFERROR(AVERAGE(EX21:FI21),0)</f>
        <v>0</v>
      </c>
      <c r="E21" s="259">
        <f t="shared" si="41"/>
        <v>0</v>
      </c>
      <c r="F21" s="259">
        <f t="shared" si="41"/>
        <v>0</v>
      </c>
      <c r="G21" s="259">
        <f t="shared" si="41"/>
        <v>0</v>
      </c>
      <c r="H21" s="259">
        <f t="shared" si="41"/>
        <v>0</v>
      </c>
      <c r="I21" s="259">
        <f t="shared" si="41"/>
        <v>0</v>
      </c>
      <c r="J21" s="259">
        <f t="shared" si="41"/>
        <v>0</v>
      </c>
      <c r="K21" s="259">
        <f t="shared" si="41"/>
        <v>0</v>
      </c>
      <c r="L21" s="259">
        <f t="shared" si="41"/>
        <v>0</v>
      </c>
      <c r="M21" s="259">
        <f t="shared" si="41"/>
        <v>0</v>
      </c>
      <c r="N21" s="259">
        <f t="shared" si="41"/>
        <v>0</v>
      </c>
      <c r="O21" s="259">
        <f t="shared" si="41"/>
        <v>0</v>
      </c>
      <c r="P21" s="259">
        <f t="shared" si="41"/>
        <v>0</v>
      </c>
      <c r="Q21" s="259">
        <f t="shared" si="41"/>
        <v>0</v>
      </c>
      <c r="R21" s="259">
        <f t="shared" si="41"/>
        <v>0</v>
      </c>
      <c r="S21" s="259">
        <f t="shared" si="41"/>
        <v>0</v>
      </c>
      <c r="T21" s="259">
        <f t="shared" si="41"/>
        <v>0</v>
      </c>
      <c r="U21" s="259">
        <f t="shared" si="41"/>
        <v>0</v>
      </c>
      <c r="V21" s="259">
        <f t="shared" si="41"/>
        <v>0</v>
      </c>
      <c r="W21" s="259">
        <f t="shared" si="41"/>
        <v>0</v>
      </c>
      <c r="X21" s="259">
        <f t="shared" si="41"/>
        <v>0</v>
      </c>
      <c r="Y21" s="259">
        <f t="shared" si="41"/>
        <v>0</v>
      </c>
      <c r="Z21" s="259">
        <f t="shared" si="41"/>
        <v>0</v>
      </c>
      <c r="AA21" s="259">
        <f t="shared" si="41"/>
        <v>0</v>
      </c>
      <c r="AB21" s="259">
        <f t="shared" si="41"/>
        <v>0</v>
      </c>
      <c r="AC21" s="259">
        <f t="shared" si="41"/>
        <v>0</v>
      </c>
      <c r="AD21" s="259">
        <f t="shared" si="41"/>
        <v>0</v>
      </c>
      <c r="AE21" s="259">
        <f t="shared" si="41"/>
        <v>0</v>
      </c>
      <c r="AF21" s="259">
        <f t="shared" si="41"/>
        <v>0</v>
      </c>
      <c r="AG21" s="259">
        <f t="shared" si="41"/>
        <v>0</v>
      </c>
      <c r="AH21" s="259">
        <f t="shared" si="41"/>
        <v>0</v>
      </c>
      <c r="AI21" s="259">
        <f t="shared" si="41"/>
        <v>0</v>
      </c>
      <c r="AJ21" s="259">
        <f t="shared" si="41"/>
        <v>0</v>
      </c>
      <c r="AK21" s="259">
        <f t="shared" si="41"/>
        <v>0</v>
      </c>
      <c r="AL21" s="259">
        <f t="shared" si="41"/>
        <v>0</v>
      </c>
      <c r="AM21" s="259">
        <f t="shared" si="41"/>
        <v>0</v>
      </c>
      <c r="AN21" s="259">
        <f t="shared" si="41"/>
        <v>0</v>
      </c>
      <c r="AO21" s="259">
        <f t="shared" si="41"/>
        <v>0</v>
      </c>
      <c r="AP21" s="259">
        <f t="shared" si="41"/>
        <v>0</v>
      </c>
      <c r="AQ21" s="259">
        <f t="shared" si="41"/>
        <v>0</v>
      </c>
      <c r="AR21" s="259">
        <f t="shared" si="41"/>
        <v>0</v>
      </c>
      <c r="AS21" s="259">
        <f t="shared" si="41"/>
        <v>0</v>
      </c>
      <c r="AT21" s="259">
        <f t="shared" si="41"/>
        <v>0</v>
      </c>
      <c r="AU21" s="259">
        <f t="shared" si="41"/>
        <v>0</v>
      </c>
      <c r="AV21" s="259">
        <f t="shared" si="41"/>
        <v>0</v>
      </c>
      <c r="AW21" s="259">
        <f t="shared" si="41"/>
        <v>0</v>
      </c>
      <c r="AX21" s="259">
        <f t="shared" si="41"/>
        <v>0</v>
      </c>
      <c r="AY21" s="259">
        <f t="shared" si="41"/>
        <v>0</v>
      </c>
      <c r="AZ21" s="259">
        <f t="shared" si="41"/>
        <v>0</v>
      </c>
      <c r="BA21" s="259">
        <f t="shared" si="41"/>
        <v>0</v>
      </c>
      <c r="BB21" s="259">
        <f t="shared" si="41"/>
        <v>0</v>
      </c>
      <c r="BC21" s="259">
        <f t="shared" si="41"/>
        <v>0</v>
      </c>
      <c r="BD21" s="259">
        <f t="shared" si="41"/>
        <v>0</v>
      </c>
      <c r="BE21" s="259">
        <f t="shared" si="41"/>
        <v>0</v>
      </c>
      <c r="BF21" s="259">
        <f t="shared" si="41"/>
        <v>0</v>
      </c>
      <c r="BG21" s="259">
        <f t="shared" si="41"/>
        <v>0</v>
      </c>
      <c r="BH21" s="259">
        <f t="shared" si="41"/>
        <v>0</v>
      </c>
      <c r="BI21" s="259">
        <f t="shared" si="41"/>
        <v>0</v>
      </c>
      <c r="BJ21" s="259">
        <f t="shared" si="41"/>
        <v>0</v>
      </c>
      <c r="BK21" s="259">
        <f t="shared" si="41"/>
        <v>0</v>
      </c>
      <c r="BL21" s="259">
        <f t="shared" si="41"/>
        <v>0</v>
      </c>
      <c r="BM21" s="259">
        <f t="shared" si="41"/>
        <v>0</v>
      </c>
      <c r="BN21" s="259">
        <f t="shared" si="41"/>
        <v>0</v>
      </c>
      <c r="BO21" s="259">
        <f t="shared" si="41"/>
        <v>0</v>
      </c>
      <c r="BP21" s="259">
        <f t="shared" si="41"/>
        <v>0</v>
      </c>
      <c r="BQ21" s="259">
        <f t="shared" si="42"/>
        <v>0</v>
      </c>
      <c r="BR21" s="259">
        <f t="shared" si="42"/>
        <v>0</v>
      </c>
      <c r="BS21" s="259">
        <f t="shared" si="42"/>
        <v>0</v>
      </c>
      <c r="BT21" s="259">
        <f t="shared" si="42"/>
        <v>0</v>
      </c>
      <c r="BU21" s="259">
        <f t="shared" si="42"/>
        <v>0</v>
      </c>
      <c r="BV21" s="259">
        <f t="shared" si="42"/>
        <v>0</v>
      </c>
      <c r="BW21" s="259">
        <f t="shared" si="42"/>
        <v>0</v>
      </c>
      <c r="BX21" s="259">
        <f t="shared" si="42"/>
        <v>0</v>
      </c>
      <c r="BY21" s="259">
        <f t="shared" si="42"/>
        <v>0</v>
      </c>
      <c r="BZ21" s="259">
        <f t="shared" si="42"/>
        <v>0</v>
      </c>
      <c r="CA21" s="259">
        <f t="shared" si="42"/>
        <v>0</v>
      </c>
      <c r="CB21" s="259">
        <f t="shared" si="42"/>
        <v>0</v>
      </c>
      <c r="CC21" s="259">
        <f t="shared" si="42"/>
        <v>0</v>
      </c>
      <c r="CD21" s="259">
        <f t="shared" si="42"/>
        <v>0</v>
      </c>
      <c r="CE21" s="259">
        <f t="shared" si="42"/>
        <v>0</v>
      </c>
      <c r="CF21" s="259">
        <f t="shared" si="42"/>
        <v>0</v>
      </c>
      <c r="CG21" s="259">
        <f t="shared" si="42"/>
        <v>0</v>
      </c>
      <c r="CH21" s="259">
        <f t="shared" si="42"/>
        <v>0</v>
      </c>
      <c r="CI21" s="259">
        <f t="shared" si="42"/>
        <v>0</v>
      </c>
      <c r="CJ21" s="259">
        <f t="shared" si="42"/>
        <v>0</v>
      </c>
      <c r="CK21" s="259">
        <f t="shared" si="42"/>
        <v>0</v>
      </c>
      <c r="CL21" s="259">
        <f t="shared" si="42"/>
        <v>0</v>
      </c>
      <c r="CM21" s="259">
        <f t="shared" si="42"/>
        <v>0</v>
      </c>
      <c r="CN21" s="259">
        <f t="shared" si="42"/>
        <v>0</v>
      </c>
      <c r="CO21" s="259">
        <f t="shared" si="42"/>
        <v>0</v>
      </c>
      <c r="CP21" s="259">
        <f t="shared" si="42"/>
        <v>0</v>
      </c>
      <c r="CQ21" s="259">
        <f t="shared" si="42"/>
        <v>0</v>
      </c>
      <c r="CR21" s="259">
        <f t="shared" si="42"/>
        <v>0</v>
      </c>
      <c r="CS21" s="259">
        <f t="shared" si="42"/>
        <v>0</v>
      </c>
      <c r="CT21" s="259">
        <f t="shared" si="42"/>
        <v>0</v>
      </c>
      <c r="CU21" s="259">
        <f t="shared" si="42"/>
        <v>0</v>
      </c>
      <c r="CV21" s="259">
        <f t="shared" si="42"/>
        <v>0</v>
      </c>
      <c r="CW21" s="259">
        <f t="shared" si="42"/>
        <v>0</v>
      </c>
      <c r="CX21" s="259">
        <f t="shared" si="42"/>
        <v>0</v>
      </c>
      <c r="CY21" s="259">
        <f t="shared" si="42"/>
        <v>0</v>
      </c>
      <c r="CZ21" s="259">
        <f t="shared" si="42"/>
        <v>0</v>
      </c>
      <c r="DA21" s="259">
        <f t="shared" si="42"/>
        <v>0</v>
      </c>
      <c r="DB21" s="259">
        <f t="shared" si="42"/>
        <v>0</v>
      </c>
      <c r="DC21" s="259">
        <f t="shared" si="42"/>
        <v>0</v>
      </c>
      <c r="DD21" s="259">
        <f t="shared" si="42"/>
        <v>0</v>
      </c>
      <c r="DE21" s="259">
        <f t="shared" si="42"/>
        <v>0</v>
      </c>
      <c r="DF21" s="259">
        <f t="shared" si="42"/>
        <v>0</v>
      </c>
      <c r="DG21" s="259">
        <f t="shared" si="42"/>
        <v>0</v>
      </c>
      <c r="DH21" s="259">
        <f t="shared" si="42"/>
        <v>0</v>
      </c>
      <c r="DI21" s="259">
        <f t="shared" si="42"/>
        <v>0</v>
      </c>
      <c r="DJ21" s="259">
        <f t="shared" si="42"/>
        <v>0</v>
      </c>
      <c r="DK21" s="259">
        <f t="shared" si="42"/>
        <v>0</v>
      </c>
      <c r="DL21" s="259">
        <f t="shared" si="42"/>
        <v>0</v>
      </c>
      <c r="DM21" s="259">
        <f t="shared" si="42"/>
        <v>0</v>
      </c>
      <c r="DN21" s="259">
        <f t="shared" si="42"/>
        <v>0</v>
      </c>
      <c r="DO21" s="259">
        <f t="shared" si="42"/>
        <v>0</v>
      </c>
      <c r="DP21" s="259">
        <f t="shared" si="42"/>
        <v>0</v>
      </c>
      <c r="DQ21" s="259">
        <f t="shared" si="42"/>
        <v>0</v>
      </c>
      <c r="DR21" s="259">
        <f t="shared" si="42"/>
        <v>0</v>
      </c>
      <c r="DS21" s="259">
        <f t="shared" si="42"/>
        <v>0</v>
      </c>
      <c r="DT21" s="259">
        <f t="shared" si="42"/>
        <v>0</v>
      </c>
      <c r="DU21" s="259">
        <f t="shared" si="42"/>
        <v>0</v>
      </c>
      <c r="DV21" s="259">
        <f t="shared" si="42"/>
        <v>0</v>
      </c>
      <c r="DW21" s="259">
        <f t="shared" si="42"/>
        <v>0</v>
      </c>
      <c r="DX21" s="259">
        <f t="shared" si="42"/>
        <v>0</v>
      </c>
      <c r="DY21" s="259">
        <f t="shared" si="42"/>
        <v>0</v>
      </c>
      <c r="DZ21" s="259">
        <f t="shared" si="42"/>
        <v>0</v>
      </c>
      <c r="EA21" s="259">
        <f t="shared" si="42"/>
        <v>0</v>
      </c>
      <c r="EB21" s="259">
        <f t="shared" si="42"/>
        <v>0</v>
      </c>
      <c r="EC21" s="259">
        <f t="shared" si="43"/>
        <v>0</v>
      </c>
      <c r="ED21" s="259">
        <f t="shared" si="43"/>
        <v>0</v>
      </c>
      <c r="EE21" s="259">
        <f t="shared" si="43"/>
        <v>0</v>
      </c>
      <c r="EF21" s="259">
        <f t="shared" si="43"/>
        <v>0</v>
      </c>
      <c r="EG21" s="259">
        <f t="shared" si="43"/>
        <v>0</v>
      </c>
      <c r="EH21" s="259">
        <f t="shared" si="43"/>
        <v>0</v>
      </c>
      <c r="EI21" s="259">
        <f t="shared" si="43"/>
        <v>0</v>
      </c>
      <c r="EJ21" s="259">
        <f t="shared" si="43"/>
        <v>0</v>
      </c>
      <c r="EK21" s="259">
        <f t="shared" si="43"/>
        <v>0</v>
      </c>
      <c r="EL21" s="259">
        <f t="shared" si="43"/>
        <v>0</v>
      </c>
      <c r="EM21" s="259">
        <f t="shared" si="43"/>
        <v>0</v>
      </c>
      <c r="EN21" s="259">
        <f t="shared" si="43"/>
        <v>0</v>
      </c>
      <c r="EO21" s="259">
        <f t="shared" si="43"/>
        <v>0</v>
      </c>
      <c r="EP21" s="259">
        <f t="shared" si="43"/>
        <v>0</v>
      </c>
      <c r="EQ21" s="259">
        <f t="shared" si="43"/>
        <v>0</v>
      </c>
      <c r="ER21" s="259">
        <f t="shared" si="43"/>
        <v>0</v>
      </c>
      <c r="EU21" s="411"/>
      <c r="EV21" s="242" t="s">
        <v>29</v>
      </c>
      <c r="EW21" s="239" t="s">
        <v>21</v>
      </c>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row>
    <row r="22" spans="1:309" ht="20.100000000000001" customHeight="1" x14ac:dyDescent="0.25">
      <c r="A22" s="406"/>
      <c r="B22" s="318" t="s">
        <v>23</v>
      </c>
      <c r="C22" s="319" t="s">
        <v>21</v>
      </c>
      <c r="D22" s="73">
        <f t="shared" ref="D22" si="44">SUM(D23:D25)</f>
        <v>0</v>
      </c>
      <c r="E22" s="73">
        <f t="shared" ref="E22:BP22" si="45">SUM(E23:E25)</f>
        <v>0</v>
      </c>
      <c r="F22" s="73">
        <f t="shared" si="45"/>
        <v>0</v>
      </c>
      <c r="G22" s="73">
        <f t="shared" si="45"/>
        <v>0</v>
      </c>
      <c r="H22" s="73">
        <f t="shared" si="45"/>
        <v>0</v>
      </c>
      <c r="I22" s="73">
        <f t="shared" si="45"/>
        <v>0</v>
      </c>
      <c r="J22" s="73">
        <f t="shared" si="45"/>
        <v>0</v>
      </c>
      <c r="K22" s="73">
        <f t="shared" si="45"/>
        <v>0</v>
      </c>
      <c r="L22" s="73">
        <f t="shared" si="45"/>
        <v>0</v>
      </c>
      <c r="M22" s="73">
        <f t="shared" si="45"/>
        <v>0</v>
      </c>
      <c r="N22" s="73">
        <f t="shared" si="45"/>
        <v>0</v>
      </c>
      <c r="O22" s="73">
        <f t="shared" si="45"/>
        <v>0</v>
      </c>
      <c r="P22" s="73">
        <f t="shared" si="45"/>
        <v>0</v>
      </c>
      <c r="Q22" s="73">
        <f t="shared" si="45"/>
        <v>0</v>
      </c>
      <c r="R22" s="73">
        <f t="shared" si="45"/>
        <v>0</v>
      </c>
      <c r="S22" s="73">
        <f t="shared" si="45"/>
        <v>0</v>
      </c>
      <c r="T22" s="73">
        <f t="shared" si="45"/>
        <v>0</v>
      </c>
      <c r="U22" s="73">
        <f t="shared" si="45"/>
        <v>0</v>
      </c>
      <c r="V22" s="73">
        <f t="shared" si="45"/>
        <v>0</v>
      </c>
      <c r="W22" s="73">
        <f t="shared" si="45"/>
        <v>0</v>
      </c>
      <c r="X22" s="73">
        <f t="shared" si="45"/>
        <v>0</v>
      </c>
      <c r="Y22" s="73">
        <f t="shared" si="45"/>
        <v>0</v>
      </c>
      <c r="Z22" s="73">
        <f t="shared" si="45"/>
        <v>0</v>
      </c>
      <c r="AA22" s="73">
        <f t="shared" si="45"/>
        <v>0</v>
      </c>
      <c r="AB22" s="73">
        <f t="shared" si="45"/>
        <v>0</v>
      </c>
      <c r="AC22" s="73">
        <f t="shared" si="45"/>
        <v>0</v>
      </c>
      <c r="AD22" s="73">
        <f t="shared" si="45"/>
        <v>0</v>
      </c>
      <c r="AE22" s="73">
        <f t="shared" si="45"/>
        <v>0</v>
      </c>
      <c r="AF22" s="73">
        <f t="shared" si="45"/>
        <v>0</v>
      </c>
      <c r="AG22" s="73">
        <f t="shared" si="45"/>
        <v>0</v>
      </c>
      <c r="AH22" s="73">
        <f t="shared" si="45"/>
        <v>0</v>
      </c>
      <c r="AI22" s="73">
        <f t="shared" si="45"/>
        <v>0</v>
      </c>
      <c r="AJ22" s="73">
        <f t="shared" si="45"/>
        <v>0</v>
      </c>
      <c r="AK22" s="73">
        <f t="shared" si="45"/>
        <v>0</v>
      </c>
      <c r="AL22" s="73">
        <f t="shared" si="45"/>
        <v>0</v>
      </c>
      <c r="AM22" s="73">
        <f t="shared" si="45"/>
        <v>0</v>
      </c>
      <c r="AN22" s="73">
        <f t="shared" si="45"/>
        <v>0</v>
      </c>
      <c r="AO22" s="73">
        <f t="shared" si="45"/>
        <v>0</v>
      </c>
      <c r="AP22" s="73">
        <f t="shared" si="45"/>
        <v>0</v>
      </c>
      <c r="AQ22" s="73">
        <f t="shared" si="45"/>
        <v>0</v>
      </c>
      <c r="AR22" s="73">
        <f t="shared" si="45"/>
        <v>0</v>
      </c>
      <c r="AS22" s="73">
        <f t="shared" si="45"/>
        <v>0</v>
      </c>
      <c r="AT22" s="73">
        <f t="shared" si="45"/>
        <v>0</v>
      </c>
      <c r="AU22" s="73">
        <f t="shared" si="45"/>
        <v>0</v>
      </c>
      <c r="AV22" s="73">
        <f t="shared" si="45"/>
        <v>0</v>
      </c>
      <c r="AW22" s="73">
        <f t="shared" si="45"/>
        <v>0</v>
      </c>
      <c r="AX22" s="73">
        <f t="shared" si="45"/>
        <v>0</v>
      </c>
      <c r="AY22" s="73">
        <f t="shared" si="45"/>
        <v>0</v>
      </c>
      <c r="AZ22" s="73">
        <f t="shared" si="45"/>
        <v>0</v>
      </c>
      <c r="BA22" s="73">
        <f t="shared" si="45"/>
        <v>0</v>
      </c>
      <c r="BB22" s="73">
        <f t="shared" si="45"/>
        <v>0</v>
      </c>
      <c r="BC22" s="73">
        <f t="shared" si="45"/>
        <v>0</v>
      </c>
      <c r="BD22" s="73">
        <f t="shared" si="45"/>
        <v>0</v>
      </c>
      <c r="BE22" s="73">
        <f t="shared" si="45"/>
        <v>0</v>
      </c>
      <c r="BF22" s="73">
        <f t="shared" si="45"/>
        <v>0</v>
      </c>
      <c r="BG22" s="73">
        <f t="shared" si="45"/>
        <v>0</v>
      </c>
      <c r="BH22" s="73">
        <f t="shared" si="45"/>
        <v>0</v>
      </c>
      <c r="BI22" s="73">
        <f t="shared" si="45"/>
        <v>0</v>
      </c>
      <c r="BJ22" s="73">
        <f t="shared" si="45"/>
        <v>0</v>
      </c>
      <c r="BK22" s="73">
        <f t="shared" si="45"/>
        <v>0</v>
      </c>
      <c r="BL22" s="73">
        <f t="shared" si="45"/>
        <v>0</v>
      </c>
      <c r="BM22" s="73">
        <f t="shared" si="45"/>
        <v>0</v>
      </c>
      <c r="BN22" s="73">
        <f t="shared" si="45"/>
        <v>0</v>
      </c>
      <c r="BO22" s="73">
        <f t="shared" si="45"/>
        <v>0</v>
      </c>
      <c r="BP22" s="73">
        <f t="shared" si="45"/>
        <v>0</v>
      </c>
      <c r="BQ22" s="73">
        <f t="shared" ref="BQ22:EB22" si="46">SUM(BQ23:BQ25)</f>
        <v>0</v>
      </c>
      <c r="BR22" s="73">
        <f t="shared" si="46"/>
        <v>0</v>
      </c>
      <c r="BS22" s="73">
        <f t="shared" si="46"/>
        <v>0</v>
      </c>
      <c r="BT22" s="73">
        <f t="shared" si="46"/>
        <v>0</v>
      </c>
      <c r="BU22" s="73">
        <f t="shared" si="46"/>
        <v>0</v>
      </c>
      <c r="BV22" s="73">
        <f t="shared" si="46"/>
        <v>0</v>
      </c>
      <c r="BW22" s="73">
        <f t="shared" si="46"/>
        <v>0</v>
      </c>
      <c r="BX22" s="73">
        <f t="shared" si="46"/>
        <v>0</v>
      </c>
      <c r="BY22" s="73">
        <f t="shared" si="46"/>
        <v>0</v>
      </c>
      <c r="BZ22" s="73">
        <f t="shared" si="46"/>
        <v>0</v>
      </c>
      <c r="CA22" s="73">
        <f t="shared" si="46"/>
        <v>0</v>
      </c>
      <c r="CB22" s="73">
        <f t="shared" si="46"/>
        <v>0</v>
      </c>
      <c r="CC22" s="73">
        <f t="shared" si="46"/>
        <v>0</v>
      </c>
      <c r="CD22" s="73">
        <f t="shared" si="46"/>
        <v>0</v>
      </c>
      <c r="CE22" s="73">
        <f t="shared" si="46"/>
        <v>0</v>
      </c>
      <c r="CF22" s="73">
        <f t="shared" si="46"/>
        <v>0</v>
      </c>
      <c r="CG22" s="73">
        <f t="shared" si="46"/>
        <v>0</v>
      </c>
      <c r="CH22" s="73">
        <f t="shared" si="46"/>
        <v>0</v>
      </c>
      <c r="CI22" s="73">
        <f t="shared" si="46"/>
        <v>0</v>
      </c>
      <c r="CJ22" s="73">
        <f t="shared" si="46"/>
        <v>0</v>
      </c>
      <c r="CK22" s="73">
        <f t="shared" si="46"/>
        <v>0</v>
      </c>
      <c r="CL22" s="73">
        <f t="shared" si="46"/>
        <v>0</v>
      </c>
      <c r="CM22" s="73">
        <f t="shared" si="46"/>
        <v>0</v>
      </c>
      <c r="CN22" s="73">
        <f t="shared" si="46"/>
        <v>0</v>
      </c>
      <c r="CO22" s="73">
        <f t="shared" si="46"/>
        <v>0</v>
      </c>
      <c r="CP22" s="73">
        <f t="shared" si="46"/>
        <v>0</v>
      </c>
      <c r="CQ22" s="73">
        <f t="shared" si="46"/>
        <v>0</v>
      </c>
      <c r="CR22" s="73">
        <f t="shared" si="46"/>
        <v>0</v>
      </c>
      <c r="CS22" s="73">
        <f t="shared" si="46"/>
        <v>0</v>
      </c>
      <c r="CT22" s="73">
        <f t="shared" si="46"/>
        <v>0</v>
      </c>
      <c r="CU22" s="73">
        <f t="shared" si="46"/>
        <v>0</v>
      </c>
      <c r="CV22" s="73">
        <f t="shared" si="46"/>
        <v>0</v>
      </c>
      <c r="CW22" s="73">
        <f t="shared" si="46"/>
        <v>0</v>
      </c>
      <c r="CX22" s="73">
        <f t="shared" si="46"/>
        <v>0</v>
      </c>
      <c r="CY22" s="73">
        <f t="shared" si="46"/>
        <v>0</v>
      </c>
      <c r="CZ22" s="73">
        <f t="shared" si="46"/>
        <v>0</v>
      </c>
      <c r="DA22" s="73">
        <f t="shared" si="46"/>
        <v>0</v>
      </c>
      <c r="DB22" s="73">
        <f t="shared" si="46"/>
        <v>0</v>
      </c>
      <c r="DC22" s="73">
        <f t="shared" si="46"/>
        <v>0</v>
      </c>
      <c r="DD22" s="73">
        <f t="shared" si="46"/>
        <v>0</v>
      </c>
      <c r="DE22" s="73">
        <f t="shared" si="46"/>
        <v>0</v>
      </c>
      <c r="DF22" s="73">
        <f t="shared" si="46"/>
        <v>0</v>
      </c>
      <c r="DG22" s="73">
        <f t="shared" si="46"/>
        <v>0</v>
      </c>
      <c r="DH22" s="73">
        <f t="shared" si="46"/>
        <v>0</v>
      </c>
      <c r="DI22" s="73">
        <f t="shared" si="46"/>
        <v>0</v>
      </c>
      <c r="DJ22" s="73">
        <f t="shared" si="46"/>
        <v>0</v>
      </c>
      <c r="DK22" s="73">
        <f t="shared" si="46"/>
        <v>0</v>
      </c>
      <c r="DL22" s="73">
        <f t="shared" si="46"/>
        <v>0</v>
      </c>
      <c r="DM22" s="73">
        <f t="shared" si="46"/>
        <v>0</v>
      </c>
      <c r="DN22" s="73">
        <f t="shared" si="46"/>
        <v>0</v>
      </c>
      <c r="DO22" s="73">
        <f t="shared" si="46"/>
        <v>0</v>
      </c>
      <c r="DP22" s="73">
        <f t="shared" si="46"/>
        <v>0</v>
      </c>
      <c r="DQ22" s="73">
        <f t="shared" si="46"/>
        <v>0</v>
      </c>
      <c r="DR22" s="73">
        <f t="shared" si="46"/>
        <v>0</v>
      </c>
      <c r="DS22" s="73">
        <f t="shared" si="46"/>
        <v>0</v>
      </c>
      <c r="DT22" s="73">
        <f t="shared" si="46"/>
        <v>0</v>
      </c>
      <c r="DU22" s="73">
        <f t="shared" si="46"/>
        <v>0</v>
      </c>
      <c r="DV22" s="73">
        <f t="shared" si="46"/>
        <v>0</v>
      </c>
      <c r="DW22" s="73">
        <f t="shared" si="46"/>
        <v>0</v>
      </c>
      <c r="DX22" s="73">
        <f t="shared" si="46"/>
        <v>0</v>
      </c>
      <c r="DY22" s="73">
        <f t="shared" si="46"/>
        <v>0</v>
      </c>
      <c r="DZ22" s="73">
        <f t="shared" si="46"/>
        <v>0</v>
      </c>
      <c r="EA22" s="73">
        <f t="shared" si="46"/>
        <v>0</v>
      </c>
      <c r="EB22" s="73">
        <f t="shared" si="46"/>
        <v>0</v>
      </c>
      <c r="EC22" s="73">
        <f t="shared" ref="EC22:ER22" si="47">SUM(EC23:EC25)</f>
        <v>0</v>
      </c>
      <c r="ED22" s="73">
        <f t="shared" si="47"/>
        <v>0</v>
      </c>
      <c r="EE22" s="73">
        <f t="shared" si="47"/>
        <v>0</v>
      </c>
      <c r="EF22" s="73">
        <f t="shared" si="47"/>
        <v>0</v>
      </c>
      <c r="EG22" s="73">
        <f t="shared" si="47"/>
        <v>0</v>
      </c>
      <c r="EH22" s="73">
        <f t="shared" si="47"/>
        <v>0</v>
      </c>
      <c r="EI22" s="73">
        <f t="shared" si="47"/>
        <v>0</v>
      </c>
      <c r="EJ22" s="73">
        <f t="shared" si="47"/>
        <v>0</v>
      </c>
      <c r="EK22" s="73">
        <f t="shared" si="47"/>
        <v>0</v>
      </c>
      <c r="EL22" s="73">
        <f t="shared" si="47"/>
        <v>0</v>
      </c>
      <c r="EM22" s="73">
        <f t="shared" si="47"/>
        <v>0</v>
      </c>
      <c r="EN22" s="73">
        <f t="shared" si="47"/>
        <v>0</v>
      </c>
      <c r="EO22" s="73">
        <f t="shared" si="47"/>
        <v>0</v>
      </c>
      <c r="EP22" s="73">
        <f t="shared" si="47"/>
        <v>0</v>
      </c>
      <c r="EQ22" s="73">
        <f t="shared" si="47"/>
        <v>0</v>
      </c>
      <c r="ER22" s="73">
        <f t="shared" si="47"/>
        <v>0</v>
      </c>
      <c r="EU22" s="411"/>
      <c r="EV22" s="242" t="s">
        <v>23</v>
      </c>
      <c r="EW22" s="243" t="s">
        <v>21</v>
      </c>
      <c r="EX22" s="61">
        <f t="shared" ref="EX22:HI22" si="48">SUM(EX23:EX25)</f>
        <v>0</v>
      </c>
      <c r="EY22" s="61">
        <f t="shared" si="48"/>
        <v>0</v>
      </c>
      <c r="EZ22" s="61">
        <f t="shared" si="48"/>
        <v>0</v>
      </c>
      <c r="FA22" s="61">
        <f t="shared" si="48"/>
        <v>0</v>
      </c>
      <c r="FB22" s="61">
        <f t="shared" si="48"/>
        <v>0</v>
      </c>
      <c r="FC22" s="61">
        <f t="shared" si="48"/>
        <v>0</v>
      </c>
      <c r="FD22" s="61">
        <f t="shared" si="48"/>
        <v>0</v>
      </c>
      <c r="FE22" s="61">
        <f t="shared" si="48"/>
        <v>0</v>
      </c>
      <c r="FF22" s="61">
        <f t="shared" si="48"/>
        <v>0</v>
      </c>
      <c r="FG22" s="61">
        <f t="shared" si="48"/>
        <v>0</v>
      </c>
      <c r="FH22" s="61">
        <f t="shared" si="48"/>
        <v>0</v>
      </c>
      <c r="FI22" s="61">
        <f t="shared" si="48"/>
        <v>0</v>
      </c>
      <c r="FJ22" s="61">
        <f t="shared" si="48"/>
        <v>0</v>
      </c>
      <c r="FK22" s="61">
        <f t="shared" si="48"/>
        <v>0</v>
      </c>
      <c r="FL22" s="61">
        <f t="shared" si="48"/>
        <v>0</v>
      </c>
      <c r="FM22" s="61">
        <f t="shared" si="48"/>
        <v>0</v>
      </c>
      <c r="FN22" s="61">
        <f t="shared" si="48"/>
        <v>0</v>
      </c>
      <c r="FO22" s="61">
        <f t="shared" si="48"/>
        <v>0</v>
      </c>
      <c r="FP22" s="61">
        <f t="shared" si="48"/>
        <v>0</v>
      </c>
      <c r="FQ22" s="61">
        <f t="shared" si="48"/>
        <v>0</v>
      </c>
      <c r="FR22" s="61">
        <f t="shared" si="48"/>
        <v>0</v>
      </c>
      <c r="FS22" s="61">
        <f t="shared" si="48"/>
        <v>0</v>
      </c>
      <c r="FT22" s="61">
        <f t="shared" si="48"/>
        <v>0</v>
      </c>
      <c r="FU22" s="61">
        <f t="shared" si="48"/>
        <v>0</v>
      </c>
      <c r="FV22" s="61">
        <f t="shared" si="48"/>
        <v>0</v>
      </c>
      <c r="FW22" s="61">
        <f t="shared" si="48"/>
        <v>0</v>
      </c>
      <c r="FX22" s="61">
        <f t="shared" si="48"/>
        <v>0</v>
      </c>
      <c r="FY22" s="61">
        <f t="shared" si="48"/>
        <v>0</v>
      </c>
      <c r="FZ22" s="61">
        <f t="shared" si="48"/>
        <v>0</v>
      </c>
      <c r="GA22" s="61">
        <f t="shared" si="48"/>
        <v>0</v>
      </c>
      <c r="GB22" s="61">
        <f t="shared" si="48"/>
        <v>0</v>
      </c>
      <c r="GC22" s="61">
        <f t="shared" si="48"/>
        <v>0</v>
      </c>
      <c r="GD22" s="61">
        <f t="shared" si="48"/>
        <v>0</v>
      </c>
      <c r="GE22" s="61">
        <f t="shared" si="48"/>
        <v>0</v>
      </c>
      <c r="GF22" s="61">
        <f t="shared" si="48"/>
        <v>0</v>
      </c>
      <c r="GG22" s="61">
        <f t="shared" si="48"/>
        <v>0</v>
      </c>
      <c r="GH22" s="61">
        <f t="shared" si="48"/>
        <v>0</v>
      </c>
      <c r="GI22" s="61">
        <f t="shared" si="48"/>
        <v>0</v>
      </c>
      <c r="GJ22" s="61">
        <f t="shared" si="48"/>
        <v>0</v>
      </c>
      <c r="GK22" s="61">
        <f t="shared" si="48"/>
        <v>0</v>
      </c>
      <c r="GL22" s="61">
        <f t="shared" si="48"/>
        <v>0</v>
      </c>
      <c r="GM22" s="61">
        <f t="shared" si="48"/>
        <v>0</v>
      </c>
      <c r="GN22" s="61">
        <f t="shared" si="48"/>
        <v>0</v>
      </c>
      <c r="GO22" s="61">
        <f t="shared" si="48"/>
        <v>0</v>
      </c>
      <c r="GP22" s="61">
        <f t="shared" si="48"/>
        <v>0</v>
      </c>
      <c r="GQ22" s="61">
        <f t="shared" si="48"/>
        <v>0</v>
      </c>
      <c r="GR22" s="61">
        <f t="shared" si="48"/>
        <v>0</v>
      </c>
      <c r="GS22" s="61">
        <f t="shared" si="48"/>
        <v>0</v>
      </c>
      <c r="GT22" s="61">
        <f t="shared" si="48"/>
        <v>0</v>
      </c>
      <c r="GU22" s="61">
        <f t="shared" si="48"/>
        <v>0</v>
      </c>
      <c r="GV22" s="61">
        <f t="shared" si="48"/>
        <v>0</v>
      </c>
      <c r="GW22" s="61">
        <f t="shared" si="48"/>
        <v>0</v>
      </c>
      <c r="GX22" s="61">
        <f t="shared" si="48"/>
        <v>0</v>
      </c>
      <c r="GY22" s="61">
        <f t="shared" si="48"/>
        <v>0</v>
      </c>
      <c r="GZ22" s="61">
        <f t="shared" si="48"/>
        <v>0</v>
      </c>
      <c r="HA22" s="61">
        <f t="shared" si="48"/>
        <v>0</v>
      </c>
      <c r="HB22" s="61">
        <f t="shared" si="48"/>
        <v>0</v>
      </c>
      <c r="HC22" s="61">
        <f t="shared" si="48"/>
        <v>0</v>
      </c>
      <c r="HD22" s="61">
        <f t="shared" si="48"/>
        <v>0</v>
      </c>
      <c r="HE22" s="61">
        <f t="shared" si="48"/>
        <v>0</v>
      </c>
      <c r="HF22" s="61">
        <f t="shared" si="48"/>
        <v>0</v>
      </c>
      <c r="HG22" s="61">
        <f t="shared" si="48"/>
        <v>0</v>
      </c>
      <c r="HH22" s="61">
        <f t="shared" si="48"/>
        <v>0</v>
      </c>
      <c r="HI22" s="61">
        <f t="shared" si="48"/>
        <v>0</v>
      </c>
      <c r="HJ22" s="61">
        <f t="shared" ref="HJ22:JU22" si="49">SUM(HJ23:HJ25)</f>
        <v>0</v>
      </c>
      <c r="HK22" s="61">
        <f t="shared" si="49"/>
        <v>0</v>
      </c>
      <c r="HL22" s="61">
        <f t="shared" si="49"/>
        <v>0</v>
      </c>
      <c r="HM22" s="61">
        <f t="shared" si="49"/>
        <v>0</v>
      </c>
      <c r="HN22" s="61">
        <f t="shared" si="49"/>
        <v>0</v>
      </c>
      <c r="HO22" s="61">
        <f t="shared" si="49"/>
        <v>0</v>
      </c>
      <c r="HP22" s="61">
        <f t="shared" si="49"/>
        <v>0</v>
      </c>
      <c r="HQ22" s="61">
        <f t="shared" si="49"/>
        <v>0</v>
      </c>
      <c r="HR22" s="61">
        <f t="shared" si="49"/>
        <v>0</v>
      </c>
      <c r="HS22" s="61">
        <f t="shared" si="49"/>
        <v>0</v>
      </c>
      <c r="HT22" s="61">
        <f t="shared" si="49"/>
        <v>0</v>
      </c>
      <c r="HU22" s="61">
        <f t="shared" si="49"/>
        <v>0</v>
      </c>
      <c r="HV22" s="61">
        <f t="shared" si="49"/>
        <v>0</v>
      </c>
      <c r="HW22" s="61">
        <f t="shared" si="49"/>
        <v>0</v>
      </c>
      <c r="HX22" s="61">
        <f t="shared" si="49"/>
        <v>0</v>
      </c>
      <c r="HY22" s="61">
        <f t="shared" si="49"/>
        <v>0</v>
      </c>
      <c r="HZ22" s="61">
        <f t="shared" si="49"/>
        <v>0</v>
      </c>
      <c r="IA22" s="61">
        <f t="shared" si="49"/>
        <v>0</v>
      </c>
      <c r="IB22" s="61">
        <f t="shared" si="49"/>
        <v>0</v>
      </c>
      <c r="IC22" s="61">
        <f t="shared" si="49"/>
        <v>0</v>
      </c>
      <c r="ID22" s="61">
        <f t="shared" si="49"/>
        <v>0</v>
      </c>
      <c r="IE22" s="61">
        <f t="shared" si="49"/>
        <v>0</v>
      </c>
      <c r="IF22" s="61">
        <f t="shared" si="49"/>
        <v>0</v>
      </c>
      <c r="IG22" s="61">
        <f t="shared" si="49"/>
        <v>0</v>
      </c>
      <c r="IH22" s="61">
        <f t="shared" si="49"/>
        <v>0</v>
      </c>
      <c r="II22" s="61">
        <f t="shared" si="49"/>
        <v>0</v>
      </c>
      <c r="IJ22" s="61">
        <f t="shared" si="49"/>
        <v>0</v>
      </c>
      <c r="IK22" s="61">
        <f t="shared" si="49"/>
        <v>0</v>
      </c>
      <c r="IL22" s="61">
        <f t="shared" si="49"/>
        <v>0</v>
      </c>
      <c r="IM22" s="61">
        <f t="shared" si="49"/>
        <v>0</v>
      </c>
      <c r="IN22" s="61">
        <f t="shared" si="49"/>
        <v>0</v>
      </c>
      <c r="IO22" s="61">
        <f t="shared" si="49"/>
        <v>0</v>
      </c>
      <c r="IP22" s="61">
        <f t="shared" si="49"/>
        <v>0</v>
      </c>
      <c r="IQ22" s="61">
        <f t="shared" si="49"/>
        <v>0</v>
      </c>
      <c r="IR22" s="61">
        <f t="shared" si="49"/>
        <v>0</v>
      </c>
      <c r="IS22" s="61">
        <f t="shared" si="49"/>
        <v>0</v>
      </c>
      <c r="IT22" s="61">
        <f t="shared" si="49"/>
        <v>0</v>
      </c>
      <c r="IU22" s="61">
        <f t="shared" si="49"/>
        <v>0</v>
      </c>
      <c r="IV22" s="61">
        <f t="shared" si="49"/>
        <v>0</v>
      </c>
      <c r="IW22" s="61">
        <f t="shared" si="49"/>
        <v>0</v>
      </c>
      <c r="IX22" s="61">
        <f t="shared" si="49"/>
        <v>0</v>
      </c>
      <c r="IY22" s="61">
        <f t="shared" si="49"/>
        <v>0</v>
      </c>
      <c r="IZ22" s="61">
        <f t="shared" si="49"/>
        <v>0</v>
      </c>
      <c r="JA22" s="61">
        <f t="shared" si="49"/>
        <v>0</v>
      </c>
      <c r="JB22" s="61">
        <f t="shared" si="49"/>
        <v>0</v>
      </c>
      <c r="JC22" s="61">
        <f t="shared" si="49"/>
        <v>0</v>
      </c>
      <c r="JD22" s="61">
        <f t="shared" si="49"/>
        <v>0</v>
      </c>
      <c r="JE22" s="61">
        <f t="shared" si="49"/>
        <v>0</v>
      </c>
      <c r="JF22" s="61">
        <f t="shared" si="49"/>
        <v>0</v>
      </c>
      <c r="JG22" s="61">
        <f t="shared" si="49"/>
        <v>0</v>
      </c>
      <c r="JH22" s="61">
        <f t="shared" si="49"/>
        <v>0</v>
      </c>
      <c r="JI22" s="61">
        <f t="shared" si="49"/>
        <v>0</v>
      </c>
      <c r="JJ22" s="61">
        <f t="shared" si="49"/>
        <v>0</v>
      </c>
      <c r="JK22" s="61">
        <f t="shared" si="49"/>
        <v>0</v>
      </c>
      <c r="JL22" s="61">
        <f t="shared" si="49"/>
        <v>0</v>
      </c>
      <c r="JM22" s="61">
        <f t="shared" si="49"/>
        <v>0</v>
      </c>
      <c r="JN22" s="61">
        <f t="shared" si="49"/>
        <v>0</v>
      </c>
      <c r="JO22" s="61">
        <f t="shared" si="49"/>
        <v>0</v>
      </c>
      <c r="JP22" s="61">
        <f t="shared" si="49"/>
        <v>0</v>
      </c>
      <c r="JQ22" s="61">
        <f t="shared" si="49"/>
        <v>0</v>
      </c>
      <c r="JR22" s="61">
        <f t="shared" si="49"/>
        <v>0</v>
      </c>
      <c r="JS22" s="61">
        <f t="shared" si="49"/>
        <v>0</v>
      </c>
      <c r="JT22" s="61">
        <f t="shared" si="49"/>
        <v>0</v>
      </c>
      <c r="JU22" s="61">
        <f t="shared" si="49"/>
        <v>0</v>
      </c>
      <c r="JV22" s="61">
        <f t="shared" ref="JV22:KW22" si="50">SUM(JV23:JV25)</f>
        <v>0</v>
      </c>
      <c r="JW22" s="61">
        <f t="shared" si="50"/>
        <v>0</v>
      </c>
      <c r="JX22" s="61">
        <f t="shared" si="50"/>
        <v>0</v>
      </c>
      <c r="JY22" s="61">
        <f t="shared" si="50"/>
        <v>0</v>
      </c>
      <c r="JZ22" s="61">
        <f t="shared" si="50"/>
        <v>0</v>
      </c>
      <c r="KA22" s="61">
        <f t="shared" si="50"/>
        <v>0</v>
      </c>
      <c r="KB22" s="61">
        <f t="shared" si="50"/>
        <v>0</v>
      </c>
      <c r="KC22" s="61">
        <f t="shared" si="50"/>
        <v>0</v>
      </c>
      <c r="KD22" s="61">
        <f t="shared" si="50"/>
        <v>0</v>
      </c>
      <c r="KE22" s="61">
        <f t="shared" si="50"/>
        <v>0</v>
      </c>
      <c r="KF22" s="61">
        <f t="shared" si="50"/>
        <v>0</v>
      </c>
      <c r="KG22" s="61">
        <f t="shared" si="50"/>
        <v>0</v>
      </c>
      <c r="KH22" s="61">
        <f t="shared" si="50"/>
        <v>0</v>
      </c>
      <c r="KI22" s="61">
        <f t="shared" si="50"/>
        <v>0</v>
      </c>
      <c r="KJ22" s="61">
        <f t="shared" si="50"/>
        <v>0</v>
      </c>
      <c r="KK22" s="61">
        <f t="shared" si="50"/>
        <v>0</v>
      </c>
      <c r="KL22" s="61">
        <f t="shared" si="50"/>
        <v>0</v>
      </c>
      <c r="KM22" s="61">
        <f t="shared" si="50"/>
        <v>0</v>
      </c>
      <c r="KN22" s="61">
        <f t="shared" si="50"/>
        <v>0</v>
      </c>
      <c r="KO22" s="61">
        <f t="shared" si="50"/>
        <v>0</v>
      </c>
      <c r="KP22" s="61">
        <f t="shared" si="50"/>
        <v>0</v>
      </c>
      <c r="KQ22" s="61">
        <f t="shared" si="50"/>
        <v>0</v>
      </c>
      <c r="KR22" s="61">
        <f t="shared" si="50"/>
        <v>0</v>
      </c>
      <c r="KS22" s="61">
        <f t="shared" si="50"/>
        <v>0</v>
      </c>
      <c r="KT22" s="61">
        <f t="shared" si="50"/>
        <v>0</v>
      </c>
      <c r="KU22" s="61">
        <f t="shared" si="50"/>
        <v>0</v>
      </c>
      <c r="KV22" s="61">
        <f t="shared" si="50"/>
        <v>0</v>
      </c>
      <c r="KW22" s="61">
        <f t="shared" si="50"/>
        <v>0</v>
      </c>
    </row>
    <row r="23" spans="1:309" ht="20.100000000000001" customHeight="1" x14ac:dyDescent="0.25">
      <c r="A23" s="406"/>
      <c r="B23" s="321" t="s">
        <v>24</v>
      </c>
      <c r="C23" s="322" t="s">
        <v>21</v>
      </c>
      <c r="D23" s="259">
        <f>IFERROR(AVERAGE(EX23:FI23),0)</f>
        <v>0</v>
      </c>
      <c r="E23" s="259">
        <f t="shared" ref="E23:BP25" si="51">IFERROR(AVERAGE(EY23:FJ23),0)</f>
        <v>0</v>
      </c>
      <c r="F23" s="259">
        <f t="shared" si="51"/>
        <v>0</v>
      </c>
      <c r="G23" s="259">
        <f t="shared" si="51"/>
        <v>0</v>
      </c>
      <c r="H23" s="259">
        <f t="shared" si="51"/>
        <v>0</v>
      </c>
      <c r="I23" s="259">
        <f t="shared" si="51"/>
        <v>0</v>
      </c>
      <c r="J23" s="259">
        <f t="shared" si="51"/>
        <v>0</v>
      </c>
      <c r="K23" s="259">
        <f t="shared" si="51"/>
        <v>0</v>
      </c>
      <c r="L23" s="259">
        <f t="shared" si="51"/>
        <v>0</v>
      </c>
      <c r="M23" s="259">
        <f t="shared" si="51"/>
        <v>0</v>
      </c>
      <c r="N23" s="259">
        <f t="shared" si="51"/>
        <v>0</v>
      </c>
      <c r="O23" s="259">
        <f t="shared" si="51"/>
        <v>0</v>
      </c>
      <c r="P23" s="259">
        <f t="shared" si="51"/>
        <v>0</v>
      </c>
      <c r="Q23" s="259">
        <f t="shared" si="51"/>
        <v>0</v>
      </c>
      <c r="R23" s="259">
        <f t="shared" si="51"/>
        <v>0</v>
      </c>
      <c r="S23" s="259">
        <f t="shared" si="51"/>
        <v>0</v>
      </c>
      <c r="T23" s="259">
        <f t="shared" si="51"/>
        <v>0</v>
      </c>
      <c r="U23" s="259">
        <f t="shared" si="51"/>
        <v>0</v>
      </c>
      <c r="V23" s="259">
        <f t="shared" si="51"/>
        <v>0</v>
      </c>
      <c r="W23" s="259">
        <f t="shared" si="51"/>
        <v>0</v>
      </c>
      <c r="X23" s="259">
        <f t="shared" si="51"/>
        <v>0</v>
      </c>
      <c r="Y23" s="259">
        <f t="shared" si="51"/>
        <v>0</v>
      </c>
      <c r="Z23" s="259">
        <f t="shared" si="51"/>
        <v>0</v>
      </c>
      <c r="AA23" s="259">
        <f t="shared" si="51"/>
        <v>0</v>
      </c>
      <c r="AB23" s="259">
        <f t="shared" si="51"/>
        <v>0</v>
      </c>
      <c r="AC23" s="259">
        <f t="shared" si="51"/>
        <v>0</v>
      </c>
      <c r="AD23" s="259">
        <f t="shared" si="51"/>
        <v>0</v>
      </c>
      <c r="AE23" s="259">
        <f t="shared" si="51"/>
        <v>0</v>
      </c>
      <c r="AF23" s="259">
        <f t="shared" si="51"/>
        <v>0</v>
      </c>
      <c r="AG23" s="259">
        <f t="shared" si="51"/>
        <v>0</v>
      </c>
      <c r="AH23" s="259">
        <f t="shared" si="51"/>
        <v>0</v>
      </c>
      <c r="AI23" s="259">
        <f t="shared" si="51"/>
        <v>0</v>
      </c>
      <c r="AJ23" s="259">
        <f t="shared" si="51"/>
        <v>0</v>
      </c>
      <c r="AK23" s="259">
        <f t="shared" si="51"/>
        <v>0</v>
      </c>
      <c r="AL23" s="259">
        <f t="shared" si="51"/>
        <v>0</v>
      </c>
      <c r="AM23" s="259">
        <f t="shared" si="51"/>
        <v>0</v>
      </c>
      <c r="AN23" s="259">
        <f t="shared" si="51"/>
        <v>0</v>
      </c>
      <c r="AO23" s="259">
        <f t="shared" si="51"/>
        <v>0</v>
      </c>
      <c r="AP23" s="259">
        <f t="shared" si="51"/>
        <v>0</v>
      </c>
      <c r="AQ23" s="259">
        <f t="shared" si="51"/>
        <v>0</v>
      </c>
      <c r="AR23" s="259">
        <f t="shared" si="51"/>
        <v>0</v>
      </c>
      <c r="AS23" s="259">
        <f t="shared" si="51"/>
        <v>0</v>
      </c>
      <c r="AT23" s="259">
        <f t="shared" si="51"/>
        <v>0</v>
      </c>
      <c r="AU23" s="259">
        <f t="shared" si="51"/>
        <v>0</v>
      </c>
      <c r="AV23" s="259">
        <f t="shared" si="51"/>
        <v>0</v>
      </c>
      <c r="AW23" s="259">
        <f t="shared" si="51"/>
        <v>0</v>
      </c>
      <c r="AX23" s="259">
        <f t="shared" si="51"/>
        <v>0</v>
      </c>
      <c r="AY23" s="259">
        <f t="shared" si="51"/>
        <v>0</v>
      </c>
      <c r="AZ23" s="259">
        <f t="shared" si="51"/>
        <v>0</v>
      </c>
      <c r="BA23" s="259">
        <f t="shared" si="51"/>
        <v>0</v>
      </c>
      <c r="BB23" s="259">
        <f t="shared" si="51"/>
        <v>0</v>
      </c>
      <c r="BC23" s="259">
        <f t="shared" si="51"/>
        <v>0</v>
      </c>
      <c r="BD23" s="259">
        <f t="shared" si="51"/>
        <v>0</v>
      </c>
      <c r="BE23" s="259">
        <f t="shared" si="51"/>
        <v>0</v>
      </c>
      <c r="BF23" s="259">
        <f t="shared" si="51"/>
        <v>0</v>
      </c>
      <c r="BG23" s="259">
        <f t="shared" si="51"/>
        <v>0</v>
      </c>
      <c r="BH23" s="259">
        <f t="shared" si="51"/>
        <v>0</v>
      </c>
      <c r="BI23" s="259">
        <f t="shared" si="51"/>
        <v>0</v>
      </c>
      <c r="BJ23" s="259">
        <f t="shared" si="51"/>
        <v>0</v>
      </c>
      <c r="BK23" s="259">
        <f t="shared" si="51"/>
        <v>0</v>
      </c>
      <c r="BL23" s="259">
        <f t="shared" si="51"/>
        <v>0</v>
      </c>
      <c r="BM23" s="259">
        <f t="shared" si="51"/>
        <v>0</v>
      </c>
      <c r="BN23" s="259">
        <f t="shared" si="51"/>
        <v>0</v>
      </c>
      <c r="BO23" s="259">
        <f t="shared" si="51"/>
        <v>0</v>
      </c>
      <c r="BP23" s="259">
        <f t="shared" si="51"/>
        <v>0</v>
      </c>
      <c r="BQ23" s="259">
        <f t="shared" ref="BQ23:EB25" si="52">IFERROR(AVERAGE(HK23:HV23),0)</f>
        <v>0</v>
      </c>
      <c r="BR23" s="259">
        <f t="shared" si="52"/>
        <v>0</v>
      </c>
      <c r="BS23" s="259">
        <f t="shared" si="52"/>
        <v>0</v>
      </c>
      <c r="BT23" s="259">
        <f t="shared" si="52"/>
        <v>0</v>
      </c>
      <c r="BU23" s="259">
        <f t="shared" si="52"/>
        <v>0</v>
      </c>
      <c r="BV23" s="259">
        <f t="shared" si="52"/>
        <v>0</v>
      </c>
      <c r="BW23" s="259">
        <f t="shared" si="52"/>
        <v>0</v>
      </c>
      <c r="BX23" s="259">
        <f t="shared" si="52"/>
        <v>0</v>
      </c>
      <c r="BY23" s="259">
        <f t="shared" si="52"/>
        <v>0</v>
      </c>
      <c r="BZ23" s="259">
        <f t="shared" si="52"/>
        <v>0</v>
      </c>
      <c r="CA23" s="259">
        <f t="shared" si="52"/>
        <v>0</v>
      </c>
      <c r="CB23" s="259">
        <f t="shared" si="52"/>
        <v>0</v>
      </c>
      <c r="CC23" s="259">
        <f t="shared" si="52"/>
        <v>0</v>
      </c>
      <c r="CD23" s="259">
        <f t="shared" si="52"/>
        <v>0</v>
      </c>
      <c r="CE23" s="259">
        <f t="shared" si="52"/>
        <v>0</v>
      </c>
      <c r="CF23" s="259">
        <f t="shared" si="52"/>
        <v>0</v>
      </c>
      <c r="CG23" s="259">
        <f t="shared" si="52"/>
        <v>0</v>
      </c>
      <c r="CH23" s="259">
        <f t="shared" si="52"/>
        <v>0</v>
      </c>
      <c r="CI23" s="259">
        <f t="shared" si="52"/>
        <v>0</v>
      </c>
      <c r="CJ23" s="259">
        <f t="shared" si="52"/>
        <v>0</v>
      </c>
      <c r="CK23" s="259">
        <f t="shared" si="52"/>
        <v>0</v>
      </c>
      <c r="CL23" s="259">
        <f t="shared" si="52"/>
        <v>0</v>
      </c>
      <c r="CM23" s="259">
        <f t="shared" si="52"/>
        <v>0</v>
      </c>
      <c r="CN23" s="259">
        <f t="shared" si="52"/>
        <v>0</v>
      </c>
      <c r="CO23" s="259">
        <f t="shared" si="52"/>
        <v>0</v>
      </c>
      <c r="CP23" s="259">
        <f t="shared" si="52"/>
        <v>0</v>
      </c>
      <c r="CQ23" s="259">
        <f t="shared" si="52"/>
        <v>0</v>
      </c>
      <c r="CR23" s="259">
        <f t="shared" si="52"/>
        <v>0</v>
      </c>
      <c r="CS23" s="259">
        <f t="shared" si="52"/>
        <v>0</v>
      </c>
      <c r="CT23" s="259">
        <f t="shared" si="52"/>
        <v>0</v>
      </c>
      <c r="CU23" s="259">
        <f t="shared" si="52"/>
        <v>0</v>
      </c>
      <c r="CV23" s="259">
        <f t="shared" si="52"/>
        <v>0</v>
      </c>
      <c r="CW23" s="259">
        <f t="shared" si="52"/>
        <v>0</v>
      </c>
      <c r="CX23" s="259">
        <f t="shared" si="52"/>
        <v>0</v>
      </c>
      <c r="CY23" s="259">
        <f t="shared" si="52"/>
        <v>0</v>
      </c>
      <c r="CZ23" s="259">
        <f t="shared" si="52"/>
        <v>0</v>
      </c>
      <c r="DA23" s="259">
        <f t="shared" si="52"/>
        <v>0</v>
      </c>
      <c r="DB23" s="259">
        <f t="shared" si="52"/>
        <v>0</v>
      </c>
      <c r="DC23" s="259">
        <f t="shared" si="52"/>
        <v>0</v>
      </c>
      <c r="DD23" s="259">
        <f t="shared" si="52"/>
        <v>0</v>
      </c>
      <c r="DE23" s="259">
        <f t="shared" si="52"/>
        <v>0</v>
      </c>
      <c r="DF23" s="259">
        <f t="shared" si="52"/>
        <v>0</v>
      </c>
      <c r="DG23" s="259">
        <f t="shared" si="52"/>
        <v>0</v>
      </c>
      <c r="DH23" s="259">
        <f t="shared" si="52"/>
        <v>0</v>
      </c>
      <c r="DI23" s="259">
        <f t="shared" si="52"/>
        <v>0</v>
      </c>
      <c r="DJ23" s="259">
        <f t="shared" si="52"/>
        <v>0</v>
      </c>
      <c r="DK23" s="259">
        <f t="shared" si="52"/>
        <v>0</v>
      </c>
      <c r="DL23" s="259">
        <f t="shared" si="52"/>
        <v>0</v>
      </c>
      <c r="DM23" s="259">
        <f t="shared" si="52"/>
        <v>0</v>
      </c>
      <c r="DN23" s="259">
        <f t="shared" si="52"/>
        <v>0</v>
      </c>
      <c r="DO23" s="259">
        <f t="shared" si="52"/>
        <v>0</v>
      </c>
      <c r="DP23" s="259">
        <f t="shared" si="52"/>
        <v>0</v>
      </c>
      <c r="DQ23" s="259">
        <f t="shared" si="52"/>
        <v>0</v>
      </c>
      <c r="DR23" s="259">
        <f t="shared" si="52"/>
        <v>0</v>
      </c>
      <c r="DS23" s="259">
        <f t="shared" si="52"/>
        <v>0</v>
      </c>
      <c r="DT23" s="259">
        <f t="shared" si="52"/>
        <v>0</v>
      </c>
      <c r="DU23" s="259">
        <f t="shared" si="52"/>
        <v>0</v>
      </c>
      <c r="DV23" s="259">
        <f t="shared" si="52"/>
        <v>0</v>
      </c>
      <c r="DW23" s="259">
        <f t="shared" si="52"/>
        <v>0</v>
      </c>
      <c r="DX23" s="259">
        <f t="shared" si="52"/>
        <v>0</v>
      </c>
      <c r="DY23" s="259">
        <f t="shared" si="52"/>
        <v>0</v>
      </c>
      <c r="DZ23" s="259">
        <f t="shared" si="52"/>
        <v>0</v>
      </c>
      <c r="EA23" s="259">
        <f t="shared" si="52"/>
        <v>0</v>
      </c>
      <c r="EB23" s="259">
        <f t="shared" si="52"/>
        <v>0</v>
      </c>
      <c r="EC23" s="259">
        <f t="shared" ref="EC23:ER25" si="53">IFERROR(AVERAGE(JW23:KH23),0)</f>
        <v>0</v>
      </c>
      <c r="ED23" s="259">
        <f t="shared" si="53"/>
        <v>0</v>
      </c>
      <c r="EE23" s="259">
        <f t="shared" si="53"/>
        <v>0</v>
      </c>
      <c r="EF23" s="259">
        <f t="shared" si="53"/>
        <v>0</v>
      </c>
      <c r="EG23" s="259">
        <f t="shared" si="53"/>
        <v>0</v>
      </c>
      <c r="EH23" s="259">
        <f t="shared" si="53"/>
        <v>0</v>
      </c>
      <c r="EI23" s="259">
        <f t="shared" si="53"/>
        <v>0</v>
      </c>
      <c r="EJ23" s="259">
        <f t="shared" si="53"/>
        <v>0</v>
      </c>
      <c r="EK23" s="259">
        <f t="shared" si="53"/>
        <v>0</v>
      </c>
      <c r="EL23" s="259">
        <f t="shared" si="53"/>
        <v>0</v>
      </c>
      <c r="EM23" s="259">
        <f t="shared" si="53"/>
        <v>0</v>
      </c>
      <c r="EN23" s="259">
        <f t="shared" si="53"/>
        <v>0</v>
      </c>
      <c r="EO23" s="259">
        <f t="shared" si="53"/>
        <v>0</v>
      </c>
      <c r="EP23" s="259">
        <f t="shared" si="53"/>
        <v>0</v>
      </c>
      <c r="EQ23" s="259">
        <f t="shared" si="53"/>
        <v>0</v>
      </c>
      <c r="ER23" s="259">
        <f>IFERROR(AVERAGE(KL23:KW23),0)</f>
        <v>0</v>
      </c>
      <c r="EU23" s="411"/>
      <c r="EV23" s="252" t="s">
        <v>24</v>
      </c>
      <c r="EW23" s="244" t="s">
        <v>21</v>
      </c>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row>
    <row r="24" spans="1:309" ht="20.100000000000001" customHeight="1" x14ac:dyDescent="0.25">
      <c r="A24" s="406"/>
      <c r="B24" s="321" t="s">
        <v>20</v>
      </c>
      <c r="C24" s="322" t="s">
        <v>21</v>
      </c>
      <c r="D24" s="259">
        <f t="shared" ref="D24:D25" si="54">IFERROR(AVERAGE(EX24:FI24),0)</f>
        <v>0</v>
      </c>
      <c r="E24" s="259">
        <f t="shared" si="51"/>
        <v>0</v>
      </c>
      <c r="F24" s="259">
        <f t="shared" si="51"/>
        <v>0</v>
      </c>
      <c r="G24" s="259">
        <f t="shared" si="51"/>
        <v>0</v>
      </c>
      <c r="H24" s="259">
        <f t="shared" si="51"/>
        <v>0</v>
      </c>
      <c r="I24" s="259">
        <f t="shared" si="51"/>
        <v>0</v>
      </c>
      <c r="J24" s="259">
        <f t="shared" si="51"/>
        <v>0</v>
      </c>
      <c r="K24" s="259">
        <f t="shared" si="51"/>
        <v>0</v>
      </c>
      <c r="L24" s="259">
        <f t="shared" si="51"/>
        <v>0</v>
      </c>
      <c r="M24" s="259">
        <f t="shared" si="51"/>
        <v>0</v>
      </c>
      <c r="N24" s="259">
        <f t="shared" si="51"/>
        <v>0</v>
      </c>
      <c r="O24" s="259">
        <f t="shared" si="51"/>
        <v>0</v>
      </c>
      <c r="P24" s="259">
        <f t="shared" si="51"/>
        <v>0</v>
      </c>
      <c r="Q24" s="259">
        <f t="shared" si="51"/>
        <v>0</v>
      </c>
      <c r="R24" s="259">
        <f t="shared" si="51"/>
        <v>0</v>
      </c>
      <c r="S24" s="259">
        <f t="shared" si="51"/>
        <v>0</v>
      </c>
      <c r="T24" s="259">
        <f t="shared" si="51"/>
        <v>0</v>
      </c>
      <c r="U24" s="259">
        <f t="shared" si="51"/>
        <v>0</v>
      </c>
      <c r="V24" s="259">
        <f t="shared" si="51"/>
        <v>0</v>
      </c>
      <c r="W24" s="259">
        <f t="shared" si="51"/>
        <v>0</v>
      </c>
      <c r="X24" s="259">
        <f t="shared" si="51"/>
        <v>0</v>
      </c>
      <c r="Y24" s="259">
        <f t="shared" si="51"/>
        <v>0</v>
      </c>
      <c r="Z24" s="259">
        <f t="shared" si="51"/>
        <v>0</v>
      </c>
      <c r="AA24" s="259">
        <f t="shared" si="51"/>
        <v>0</v>
      </c>
      <c r="AB24" s="259">
        <f t="shared" si="51"/>
        <v>0</v>
      </c>
      <c r="AC24" s="259">
        <f t="shared" si="51"/>
        <v>0</v>
      </c>
      <c r="AD24" s="259">
        <f t="shared" si="51"/>
        <v>0</v>
      </c>
      <c r="AE24" s="259">
        <f t="shared" si="51"/>
        <v>0</v>
      </c>
      <c r="AF24" s="259">
        <f t="shared" si="51"/>
        <v>0</v>
      </c>
      <c r="AG24" s="259">
        <f t="shared" si="51"/>
        <v>0</v>
      </c>
      <c r="AH24" s="259">
        <f t="shared" si="51"/>
        <v>0</v>
      </c>
      <c r="AI24" s="259">
        <f t="shared" si="51"/>
        <v>0</v>
      </c>
      <c r="AJ24" s="259">
        <f t="shared" si="51"/>
        <v>0</v>
      </c>
      <c r="AK24" s="259">
        <f t="shared" si="51"/>
        <v>0</v>
      </c>
      <c r="AL24" s="259">
        <f t="shared" si="51"/>
        <v>0</v>
      </c>
      <c r="AM24" s="259">
        <f t="shared" si="51"/>
        <v>0</v>
      </c>
      <c r="AN24" s="259">
        <f t="shared" si="51"/>
        <v>0</v>
      </c>
      <c r="AO24" s="259">
        <f t="shared" si="51"/>
        <v>0</v>
      </c>
      <c r="AP24" s="259">
        <f t="shared" si="51"/>
        <v>0</v>
      </c>
      <c r="AQ24" s="259">
        <f t="shared" si="51"/>
        <v>0</v>
      </c>
      <c r="AR24" s="259">
        <f t="shared" si="51"/>
        <v>0</v>
      </c>
      <c r="AS24" s="259">
        <f t="shared" si="51"/>
        <v>0</v>
      </c>
      <c r="AT24" s="259">
        <f t="shared" si="51"/>
        <v>0</v>
      </c>
      <c r="AU24" s="259">
        <f t="shared" si="51"/>
        <v>0</v>
      </c>
      <c r="AV24" s="259">
        <f t="shared" si="51"/>
        <v>0</v>
      </c>
      <c r="AW24" s="259">
        <f t="shared" si="51"/>
        <v>0</v>
      </c>
      <c r="AX24" s="259">
        <f t="shared" si="51"/>
        <v>0</v>
      </c>
      <c r="AY24" s="259">
        <f t="shared" si="51"/>
        <v>0</v>
      </c>
      <c r="AZ24" s="259">
        <f t="shared" si="51"/>
        <v>0</v>
      </c>
      <c r="BA24" s="259">
        <f t="shared" si="51"/>
        <v>0</v>
      </c>
      <c r="BB24" s="259">
        <f t="shared" si="51"/>
        <v>0</v>
      </c>
      <c r="BC24" s="259">
        <f t="shared" si="51"/>
        <v>0</v>
      </c>
      <c r="BD24" s="259">
        <f t="shared" si="51"/>
        <v>0</v>
      </c>
      <c r="BE24" s="259">
        <f t="shared" si="51"/>
        <v>0</v>
      </c>
      <c r="BF24" s="259">
        <f t="shared" si="51"/>
        <v>0</v>
      </c>
      <c r="BG24" s="259">
        <f t="shared" si="51"/>
        <v>0</v>
      </c>
      <c r="BH24" s="259">
        <f t="shared" si="51"/>
        <v>0</v>
      </c>
      <c r="BI24" s="259">
        <f t="shared" si="51"/>
        <v>0</v>
      </c>
      <c r="BJ24" s="259">
        <f t="shared" si="51"/>
        <v>0</v>
      </c>
      <c r="BK24" s="259">
        <f t="shared" si="51"/>
        <v>0</v>
      </c>
      <c r="BL24" s="259">
        <f t="shared" si="51"/>
        <v>0</v>
      </c>
      <c r="BM24" s="259">
        <f t="shared" si="51"/>
        <v>0</v>
      </c>
      <c r="BN24" s="259">
        <f t="shared" si="51"/>
        <v>0</v>
      </c>
      <c r="BO24" s="259">
        <f t="shared" si="51"/>
        <v>0</v>
      </c>
      <c r="BP24" s="259">
        <f t="shared" si="51"/>
        <v>0</v>
      </c>
      <c r="BQ24" s="259">
        <f t="shared" si="52"/>
        <v>0</v>
      </c>
      <c r="BR24" s="259">
        <f t="shared" si="52"/>
        <v>0</v>
      </c>
      <c r="BS24" s="259">
        <f t="shared" si="52"/>
        <v>0</v>
      </c>
      <c r="BT24" s="259">
        <f t="shared" si="52"/>
        <v>0</v>
      </c>
      <c r="BU24" s="259">
        <f t="shared" si="52"/>
        <v>0</v>
      </c>
      <c r="BV24" s="259">
        <f t="shared" si="52"/>
        <v>0</v>
      </c>
      <c r="BW24" s="259">
        <f t="shared" si="52"/>
        <v>0</v>
      </c>
      <c r="BX24" s="259">
        <f t="shared" si="52"/>
        <v>0</v>
      </c>
      <c r="BY24" s="259">
        <f t="shared" si="52"/>
        <v>0</v>
      </c>
      <c r="BZ24" s="259">
        <f t="shared" si="52"/>
        <v>0</v>
      </c>
      <c r="CA24" s="259">
        <f t="shared" si="52"/>
        <v>0</v>
      </c>
      <c r="CB24" s="259">
        <f t="shared" si="52"/>
        <v>0</v>
      </c>
      <c r="CC24" s="259">
        <f t="shared" si="52"/>
        <v>0</v>
      </c>
      <c r="CD24" s="259">
        <f t="shared" si="52"/>
        <v>0</v>
      </c>
      <c r="CE24" s="259">
        <f t="shared" si="52"/>
        <v>0</v>
      </c>
      <c r="CF24" s="259">
        <f t="shared" si="52"/>
        <v>0</v>
      </c>
      <c r="CG24" s="259">
        <f t="shared" si="52"/>
        <v>0</v>
      </c>
      <c r="CH24" s="259">
        <f t="shared" si="52"/>
        <v>0</v>
      </c>
      <c r="CI24" s="259">
        <f t="shared" si="52"/>
        <v>0</v>
      </c>
      <c r="CJ24" s="259">
        <f t="shared" si="52"/>
        <v>0</v>
      </c>
      <c r="CK24" s="259">
        <f t="shared" si="52"/>
        <v>0</v>
      </c>
      <c r="CL24" s="259">
        <f t="shared" si="52"/>
        <v>0</v>
      </c>
      <c r="CM24" s="259">
        <f t="shared" si="52"/>
        <v>0</v>
      </c>
      <c r="CN24" s="259">
        <f t="shared" si="52"/>
        <v>0</v>
      </c>
      <c r="CO24" s="259">
        <f t="shared" si="52"/>
        <v>0</v>
      </c>
      <c r="CP24" s="259">
        <f t="shared" si="52"/>
        <v>0</v>
      </c>
      <c r="CQ24" s="259">
        <f t="shared" si="52"/>
        <v>0</v>
      </c>
      <c r="CR24" s="259">
        <f t="shared" si="52"/>
        <v>0</v>
      </c>
      <c r="CS24" s="259">
        <f t="shared" si="52"/>
        <v>0</v>
      </c>
      <c r="CT24" s="259">
        <f t="shared" si="52"/>
        <v>0</v>
      </c>
      <c r="CU24" s="259">
        <f t="shared" si="52"/>
        <v>0</v>
      </c>
      <c r="CV24" s="259">
        <f t="shared" si="52"/>
        <v>0</v>
      </c>
      <c r="CW24" s="259">
        <f t="shared" si="52"/>
        <v>0</v>
      </c>
      <c r="CX24" s="259">
        <f t="shared" si="52"/>
        <v>0</v>
      </c>
      <c r="CY24" s="259">
        <f t="shared" si="52"/>
        <v>0</v>
      </c>
      <c r="CZ24" s="259">
        <f t="shared" si="52"/>
        <v>0</v>
      </c>
      <c r="DA24" s="259">
        <f t="shared" si="52"/>
        <v>0</v>
      </c>
      <c r="DB24" s="259">
        <f t="shared" si="52"/>
        <v>0</v>
      </c>
      <c r="DC24" s="259">
        <f t="shared" si="52"/>
        <v>0</v>
      </c>
      <c r="DD24" s="259">
        <f t="shared" si="52"/>
        <v>0</v>
      </c>
      <c r="DE24" s="259">
        <f t="shared" si="52"/>
        <v>0</v>
      </c>
      <c r="DF24" s="259">
        <f t="shared" si="52"/>
        <v>0</v>
      </c>
      <c r="DG24" s="259">
        <f t="shared" si="52"/>
        <v>0</v>
      </c>
      <c r="DH24" s="259">
        <f t="shared" si="52"/>
        <v>0</v>
      </c>
      <c r="DI24" s="259">
        <f t="shared" si="52"/>
        <v>0</v>
      </c>
      <c r="DJ24" s="259">
        <f t="shared" si="52"/>
        <v>0</v>
      </c>
      <c r="DK24" s="259">
        <f t="shared" si="52"/>
        <v>0</v>
      </c>
      <c r="DL24" s="259">
        <f t="shared" si="52"/>
        <v>0</v>
      </c>
      <c r="DM24" s="259">
        <f t="shared" si="52"/>
        <v>0</v>
      </c>
      <c r="DN24" s="259">
        <f t="shared" si="52"/>
        <v>0</v>
      </c>
      <c r="DO24" s="259">
        <f t="shared" si="52"/>
        <v>0</v>
      </c>
      <c r="DP24" s="259">
        <f t="shared" si="52"/>
        <v>0</v>
      </c>
      <c r="DQ24" s="259">
        <f t="shared" si="52"/>
        <v>0</v>
      </c>
      <c r="DR24" s="259">
        <f t="shared" si="52"/>
        <v>0</v>
      </c>
      <c r="DS24" s="259">
        <f t="shared" si="52"/>
        <v>0</v>
      </c>
      <c r="DT24" s="259">
        <f t="shared" si="52"/>
        <v>0</v>
      </c>
      <c r="DU24" s="259">
        <f t="shared" si="52"/>
        <v>0</v>
      </c>
      <c r="DV24" s="259">
        <f t="shared" si="52"/>
        <v>0</v>
      </c>
      <c r="DW24" s="259">
        <f t="shared" si="52"/>
        <v>0</v>
      </c>
      <c r="DX24" s="259">
        <f t="shared" si="52"/>
        <v>0</v>
      </c>
      <c r="DY24" s="259">
        <f t="shared" si="52"/>
        <v>0</v>
      </c>
      <c r="DZ24" s="259">
        <f t="shared" si="52"/>
        <v>0</v>
      </c>
      <c r="EA24" s="259">
        <f t="shared" si="52"/>
        <v>0</v>
      </c>
      <c r="EB24" s="259">
        <f t="shared" si="52"/>
        <v>0</v>
      </c>
      <c r="EC24" s="259">
        <f t="shared" si="53"/>
        <v>0</v>
      </c>
      <c r="ED24" s="259">
        <f t="shared" si="53"/>
        <v>0</v>
      </c>
      <c r="EE24" s="259">
        <f t="shared" si="53"/>
        <v>0</v>
      </c>
      <c r="EF24" s="259">
        <f t="shared" si="53"/>
        <v>0</v>
      </c>
      <c r="EG24" s="259">
        <f t="shared" si="53"/>
        <v>0</v>
      </c>
      <c r="EH24" s="259">
        <f t="shared" si="53"/>
        <v>0</v>
      </c>
      <c r="EI24" s="259">
        <f t="shared" si="53"/>
        <v>0</v>
      </c>
      <c r="EJ24" s="259">
        <f t="shared" si="53"/>
        <v>0</v>
      </c>
      <c r="EK24" s="259">
        <f t="shared" si="53"/>
        <v>0</v>
      </c>
      <c r="EL24" s="259">
        <f t="shared" si="53"/>
        <v>0</v>
      </c>
      <c r="EM24" s="259">
        <f t="shared" si="53"/>
        <v>0</v>
      </c>
      <c r="EN24" s="259">
        <f t="shared" si="53"/>
        <v>0</v>
      </c>
      <c r="EO24" s="259">
        <f t="shared" si="53"/>
        <v>0</v>
      </c>
      <c r="EP24" s="259">
        <f t="shared" si="53"/>
        <v>0</v>
      </c>
      <c r="EQ24" s="259">
        <f t="shared" si="53"/>
        <v>0</v>
      </c>
      <c r="ER24" s="259">
        <f t="shared" si="53"/>
        <v>0</v>
      </c>
      <c r="EU24" s="411"/>
      <c r="EV24" s="252" t="s">
        <v>20</v>
      </c>
      <c r="EW24" s="244" t="s">
        <v>21</v>
      </c>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row>
    <row r="25" spans="1:309" ht="20.100000000000001" customHeight="1" x14ac:dyDescent="0.25">
      <c r="A25" s="407"/>
      <c r="B25" s="321" t="s">
        <v>22</v>
      </c>
      <c r="C25" s="322" t="s">
        <v>21</v>
      </c>
      <c r="D25" s="259">
        <f t="shared" si="54"/>
        <v>0</v>
      </c>
      <c r="E25" s="259">
        <f t="shared" si="51"/>
        <v>0</v>
      </c>
      <c r="F25" s="259">
        <f t="shared" si="51"/>
        <v>0</v>
      </c>
      <c r="G25" s="259">
        <f t="shared" si="51"/>
        <v>0</v>
      </c>
      <c r="H25" s="259">
        <f t="shared" si="51"/>
        <v>0</v>
      </c>
      <c r="I25" s="259">
        <f t="shared" si="51"/>
        <v>0</v>
      </c>
      <c r="J25" s="259">
        <f t="shared" si="51"/>
        <v>0</v>
      </c>
      <c r="K25" s="259">
        <f t="shared" si="51"/>
        <v>0</v>
      </c>
      <c r="L25" s="259">
        <f t="shared" si="51"/>
        <v>0</v>
      </c>
      <c r="M25" s="259">
        <f t="shared" si="51"/>
        <v>0</v>
      </c>
      <c r="N25" s="259">
        <f t="shared" si="51"/>
        <v>0</v>
      </c>
      <c r="O25" s="259">
        <f t="shared" si="51"/>
        <v>0</v>
      </c>
      <c r="P25" s="259">
        <f t="shared" si="51"/>
        <v>0</v>
      </c>
      <c r="Q25" s="259">
        <f t="shared" si="51"/>
        <v>0</v>
      </c>
      <c r="R25" s="259">
        <f t="shared" si="51"/>
        <v>0</v>
      </c>
      <c r="S25" s="259">
        <f t="shared" si="51"/>
        <v>0</v>
      </c>
      <c r="T25" s="259">
        <f t="shared" si="51"/>
        <v>0</v>
      </c>
      <c r="U25" s="259">
        <f t="shared" si="51"/>
        <v>0</v>
      </c>
      <c r="V25" s="259">
        <f t="shared" si="51"/>
        <v>0</v>
      </c>
      <c r="W25" s="259">
        <f t="shared" si="51"/>
        <v>0</v>
      </c>
      <c r="X25" s="259">
        <f t="shared" si="51"/>
        <v>0</v>
      </c>
      <c r="Y25" s="259">
        <f t="shared" si="51"/>
        <v>0</v>
      </c>
      <c r="Z25" s="259">
        <f t="shared" si="51"/>
        <v>0</v>
      </c>
      <c r="AA25" s="259">
        <f t="shared" si="51"/>
        <v>0</v>
      </c>
      <c r="AB25" s="259">
        <f t="shared" si="51"/>
        <v>0</v>
      </c>
      <c r="AC25" s="259">
        <f t="shared" si="51"/>
        <v>0</v>
      </c>
      <c r="AD25" s="259">
        <f t="shared" si="51"/>
        <v>0</v>
      </c>
      <c r="AE25" s="259">
        <f t="shared" si="51"/>
        <v>0</v>
      </c>
      <c r="AF25" s="259">
        <f t="shared" si="51"/>
        <v>0</v>
      </c>
      <c r="AG25" s="259">
        <f t="shared" si="51"/>
        <v>0</v>
      </c>
      <c r="AH25" s="259">
        <f t="shared" si="51"/>
        <v>0</v>
      </c>
      <c r="AI25" s="259">
        <f t="shared" si="51"/>
        <v>0</v>
      </c>
      <c r="AJ25" s="259">
        <f t="shared" si="51"/>
        <v>0</v>
      </c>
      <c r="AK25" s="259">
        <f t="shared" si="51"/>
        <v>0</v>
      </c>
      <c r="AL25" s="259">
        <f t="shared" si="51"/>
        <v>0</v>
      </c>
      <c r="AM25" s="259">
        <f t="shared" si="51"/>
        <v>0</v>
      </c>
      <c r="AN25" s="259">
        <f t="shared" si="51"/>
        <v>0</v>
      </c>
      <c r="AO25" s="259">
        <f t="shared" si="51"/>
        <v>0</v>
      </c>
      <c r="AP25" s="259">
        <f t="shared" si="51"/>
        <v>0</v>
      </c>
      <c r="AQ25" s="259">
        <f t="shared" si="51"/>
        <v>0</v>
      </c>
      <c r="AR25" s="259">
        <f t="shared" si="51"/>
        <v>0</v>
      </c>
      <c r="AS25" s="259">
        <f t="shared" si="51"/>
        <v>0</v>
      </c>
      <c r="AT25" s="259">
        <f t="shared" si="51"/>
        <v>0</v>
      </c>
      <c r="AU25" s="259">
        <f t="shared" si="51"/>
        <v>0</v>
      </c>
      <c r="AV25" s="259">
        <f t="shared" si="51"/>
        <v>0</v>
      </c>
      <c r="AW25" s="259">
        <f t="shared" si="51"/>
        <v>0</v>
      </c>
      <c r="AX25" s="259">
        <f t="shared" si="51"/>
        <v>0</v>
      </c>
      <c r="AY25" s="259">
        <f t="shared" si="51"/>
        <v>0</v>
      </c>
      <c r="AZ25" s="259">
        <f t="shared" si="51"/>
        <v>0</v>
      </c>
      <c r="BA25" s="259">
        <f t="shared" si="51"/>
        <v>0</v>
      </c>
      <c r="BB25" s="259">
        <f t="shared" si="51"/>
        <v>0</v>
      </c>
      <c r="BC25" s="259">
        <f t="shared" si="51"/>
        <v>0</v>
      </c>
      <c r="BD25" s="259">
        <f t="shared" si="51"/>
        <v>0</v>
      </c>
      <c r="BE25" s="259">
        <f t="shared" si="51"/>
        <v>0</v>
      </c>
      <c r="BF25" s="259">
        <f t="shared" si="51"/>
        <v>0</v>
      </c>
      <c r="BG25" s="259">
        <f t="shared" si="51"/>
        <v>0</v>
      </c>
      <c r="BH25" s="259">
        <f t="shared" si="51"/>
        <v>0</v>
      </c>
      <c r="BI25" s="259">
        <f t="shared" si="51"/>
        <v>0</v>
      </c>
      <c r="BJ25" s="259">
        <f t="shared" si="51"/>
        <v>0</v>
      </c>
      <c r="BK25" s="259">
        <f t="shared" si="51"/>
        <v>0</v>
      </c>
      <c r="BL25" s="259">
        <f t="shared" si="51"/>
        <v>0</v>
      </c>
      <c r="BM25" s="259">
        <f t="shared" si="51"/>
        <v>0</v>
      </c>
      <c r="BN25" s="259">
        <f t="shared" si="51"/>
        <v>0</v>
      </c>
      <c r="BO25" s="259">
        <f t="shared" si="51"/>
        <v>0</v>
      </c>
      <c r="BP25" s="259">
        <f t="shared" si="51"/>
        <v>0</v>
      </c>
      <c r="BQ25" s="259">
        <f t="shared" si="52"/>
        <v>0</v>
      </c>
      <c r="BR25" s="259">
        <f t="shared" si="52"/>
        <v>0</v>
      </c>
      <c r="BS25" s="259">
        <f t="shared" si="52"/>
        <v>0</v>
      </c>
      <c r="BT25" s="259">
        <f t="shared" si="52"/>
        <v>0</v>
      </c>
      <c r="BU25" s="259">
        <f t="shared" si="52"/>
        <v>0</v>
      </c>
      <c r="BV25" s="259">
        <f t="shared" si="52"/>
        <v>0</v>
      </c>
      <c r="BW25" s="259">
        <f t="shared" si="52"/>
        <v>0</v>
      </c>
      <c r="BX25" s="259">
        <f t="shared" si="52"/>
        <v>0</v>
      </c>
      <c r="BY25" s="259">
        <f t="shared" si="52"/>
        <v>0</v>
      </c>
      <c r="BZ25" s="259">
        <f t="shared" si="52"/>
        <v>0</v>
      </c>
      <c r="CA25" s="259">
        <f t="shared" si="52"/>
        <v>0</v>
      </c>
      <c r="CB25" s="259">
        <f t="shared" si="52"/>
        <v>0</v>
      </c>
      <c r="CC25" s="259">
        <f t="shared" si="52"/>
        <v>0</v>
      </c>
      <c r="CD25" s="259">
        <f t="shared" si="52"/>
        <v>0</v>
      </c>
      <c r="CE25" s="259">
        <f t="shared" si="52"/>
        <v>0</v>
      </c>
      <c r="CF25" s="259">
        <f t="shared" si="52"/>
        <v>0</v>
      </c>
      <c r="CG25" s="259">
        <f t="shared" si="52"/>
        <v>0</v>
      </c>
      <c r="CH25" s="259">
        <f t="shared" si="52"/>
        <v>0</v>
      </c>
      <c r="CI25" s="259">
        <f t="shared" si="52"/>
        <v>0</v>
      </c>
      <c r="CJ25" s="259">
        <f t="shared" si="52"/>
        <v>0</v>
      </c>
      <c r="CK25" s="259">
        <f t="shared" si="52"/>
        <v>0</v>
      </c>
      <c r="CL25" s="259">
        <f t="shared" si="52"/>
        <v>0</v>
      </c>
      <c r="CM25" s="259">
        <f t="shared" si="52"/>
        <v>0</v>
      </c>
      <c r="CN25" s="259">
        <f t="shared" si="52"/>
        <v>0</v>
      </c>
      <c r="CO25" s="259">
        <f t="shared" si="52"/>
        <v>0</v>
      </c>
      <c r="CP25" s="259">
        <f t="shared" si="52"/>
        <v>0</v>
      </c>
      <c r="CQ25" s="259">
        <f t="shared" si="52"/>
        <v>0</v>
      </c>
      <c r="CR25" s="259">
        <f t="shared" si="52"/>
        <v>0</v>
      </c>
      <c r="CS25" s="259">
        <f t="shared" si="52"/>
        <v>0</v>
      </c>
      <c r="CT25" s="259">
        <f t="shared" si="52"/>
        <v>0</v>
      </c>
      <c r="CU25" s="259">
        <f t="shared" si="52"/>
        <v>0</v>
      </c>
      <c r="CV25" s="259">
        <f t="shared" si="52"/>
        <v>0</v>
      </c>
      <c r="CW25" s="259">
        <f t="shared" si="52"/>
        <v>0</v>
      </c>
      <c r="CX25" s="259">
        <f t="shared" si="52"/>
        <v>0</v>
      </c>
      <c r="CY25" s="259">
        <f t="shared" si="52"/>
        <v>0</v>
      </c>
      <c r="CZ25" s="259">
        <f t="shared" si="52"/>
        <v>0</v>
      </c>
      <c r="DA25" s="259">
        <f t="shared" si="52"/>
        <v>0</v>
      </c>
      <c r="DB25" s="259">
        <f t="shared" si="52"/>
        <v>0</v>
      </c>
      <c r="DC25" s="259">
        <f t="shared" si="52"/>
        <v>0</v>
      </c>
      <c r="DD25" s="259">
        <f t="shared" si="52"/>
        <v>0</v>
      </c>
      <c r="DE25" s="259">
        <f t="shared" si="52"/>
        <v>0</v>
      </c>
      <c r="DF25" s="259">
        <f t="shared" si="52"/>
        <v>0</v>
      </c>
      <c r="DG25" s="259">
        <f t="shared" si="52"/>
        <v>0</v>
      </c>
      <c r="DH25" s="259">
        <f t="shared" si="52"/>
        <v>0</v>
      </c>
      <c r="DI25" s="259">
        <f t="shared" si="52"/>
        <v>0</v>
      </c>
      <c r="DJ25" s="259">
        <f t="shared" si="52"/>
        <v>0</v>
      </c>
      <c r="DK25" s="259">
        <f t="shared" si="52"/>
        <v>0</v>
      </c>
      <c r="DL25" s="259">
        <f t="shared" si="52"/>
        <v>0</v>
      </c>
      <c r="DM25" s="259">
        <f t="shared" si="52"/>
        <v>0</v>
      </c>
      <c r="DN25" s="259">
        <f t="shared" si="52"/>
        <v>0</v>
      </c>
      <c r="DO25" s="259">
        <f t="shared" si="52"/>
        <v>0</v>
      </c>
      <c r="DP25" s="259">
        <f t="shared" si="52"/>
        <v>0</v>
      </c>
      <c r="DQ25" s="259">
        <f t="shared" si="52"/>
        <v>0</v>
      </c>
      <c r="DR25" s="259">
        <f t="shared" si="52"/>
        <v>0</v>
      </c>
      <c r="DS25" s="259">
        <f t="shared" si="52"/>
        <v>0</v>
      </c>
      <c r="DT25" s="259">
        <f t="shared" si="52"/>
        <v>0</v>
      </c>
      <c r="DU25" s="259">
        <f t="shared" si="52"/>
        <v>0</v>
      </c>
      <c r="DV25" s="259">
        <f t="shared" si="52"/>
        <v>0</v>
      </c>
      <c r="DW25" s="259">
        <f t="shared" si="52"/>
        <v>0</v>
      </c>
      <c r="DX25" s="259">
        <f t="shared" si="52"/>
        <v>0</v>
      </c>
      <c r="DY25" s="259">
        <f t="shared" si="52"/>
        <v>0</v>
      </c>
      <c r="DZ25" s="259">
        <f t="shared" si="52"/>
        <v>0</v>
      </c>
      <c r="EA25" s="259">
        <f t="shared" si="52"/>
        <v>0</v>
      </c>
      <c r="EB25" s="259">
        <f t="shared" si="52"/>
        <v>0</v>
      </c>
      <c r="EC25" s="259">
        <f t="shared" si="53"/>
        <v>0</v>
      </c>
      <c r="ED25" s="259">
        <f t="shared" si="53"/>
        <v>0</v>
      </c>
      <c r="EE25" s="259">
        <f t="shared" si="53"/>
        <v>0</v>
      </c>
      <c r="EF25" s="259">
        <f t="shared" si="53"/>
        <v>0</v>
      </c>
      <c r="EG25" s="259">
        <f t="shared" si="53"/>
        <v>0</v>
      </c>
      <c r="EH25" s="259">
        <f t="shared" si="53"/>
        <v>0</v>
      </c>
      <c r="EI25" s="259">
        <f t="shared" si="53"/>
        <v>0</v>
      </c>
      <c r="EJ25" s="259">
        <f t="shared" si="53"/>
        <v>0</v>
      </c>
      <c r="EK25" s="259">
        <f t="shared" si="53"/>
        <v>0</v>
      </c>
      <c r="EL25" s="259">
        <f t="shared" si="53"/>
        <v>0</v>
      </c>
      <c r="EM25" s="259">
        <f t="shared" si="53"/>
        <v>0</v>
      </c>
      <c r="EN25" s="259">
        <f t="shared" si="53"/>
        <v>0</v>
      </c>
      <c r="EO25" s="259">
        <f t="shared" si="53"/>
        <v>0</v>
      </c>
      <c r="EP25" s="259">
        <f t="shared" si="53"/>
        <v>0</v>
      </c>
      <c r="EQ25" s="259">
        <f t="shared" si="53"/>
        <v>0</v>
      </c>
      <c r="ER25" s="259">
        <f t="shared" si="53"/>
        <v>0</v>
      </c>
      <c r="EU25" s="412"/>
      <c r="EV25" s="252" t="s">
        <v>22</v>
      </c>
      <c r="EW25" s="244" t="s">
        <v>21</v>
      </c>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row>
    <row r="26" spans="1:309" ht="20.100000000000001" customHeight="1" x14ac:dyDescent="0.25">
      <c r="A26" s="405" t="s">
        <v>5</v>
      </c>
      <c r="B26" s="325" t="s">
        <v>16</v>
      </c>
      <c r="C26" s="319" t="s">
        <v>10</v>
      </c>
      <c r="D26" s="74">
        <f t="shared" ref="D26" si="55">SUM(D27:D28)</f>
        <v>0</v>
      </c>
      <c r="E26" s="74">
        <f t="shared" ref="E26:BP26" si="56">SUM(E27:E28)</f>
        <v>0</v>
      </c>
      <c r="F26" s="74">
        <f t="shared" si="56"/>
        <v>0</v>
      </c>
      <c r="G26" s="74">
        <f t="shared" si="56"/>
        <v>0</v>
      </c>
      <c r="H26" s="74">
        <f t="shared" si="56"/>
        <v>0</v>
      </c>
      <c r="I26" s="74">
        <f t="shared" si="56"/>
        <v>0</v>
      </c>
      <c r="J26" s="74">
        <f t="shared" si="56"/>
        <v>0</v>
      </c>
      <c r="K26" s="74">
        <f t="shared" si="56"/>
        <v>0</v>
      </c>
      <c r="L26" s="74">
        <f t="shared" si="56"/>
        <v>0</v>
      </c>
      <c r="M26" s="74">
        <f t="shared" si="56"/>
        <v>0</v>
      </c>
      <c r="N26" s="74">
        <f t="shared" si="56"/>
        <v>0</v>
      </c>
      <c r="O26" s="74">
        <f t="shared" si="56"/>
        <v>0</v>
      </c>
      <c r="P26" s="74">
        <f t="shared" si="56"/>
        <v>0</v>
      </c>
      <c r="Q26" s="74">
        <f t="shared" si="56"/>
        <v>0</v>
      </c>
      <c r="R26" s="74">
        <f t="shared" si="56"/>
        <v>0</v>
      </c>
      <c r="S26" s="74">
        <f t="shared" si="56"/>
        <v>0</v>
      </c>
      <c r="T26" s="74">
        <f t="shared" si="56"/>
        <v>0</v>
      </c>
      <c r="U26" s="74">
        <f t="shared" si="56"/>
        <v>0</v>
      </c>
      <c r="V26" s="74">
        <f t="shared" si="56"/>
        <v>0</v>
      </c>
      <c r="W26" s="74">
        <f t="shared" si="56"/>
        <v>0</v>
      </c>
      <c r="X26" s="74">
        <f t="shared" si="56"/>
        <v>0</v>
      </c>
      <c r="Y26" s="74">
        <f t="shared" si="56"/>
        <v>0</v>
      </c>
      <c r="Z26" s="74">
        <f t="shared" si="56"/>
        <v>0</v>
      </c>
      <c r="AA26" s="74">
        <f t="shared" si="56"/>
        <v>0</v>
      </c>
      <c r="AB26" s="74">
        <f t="shared" si="56"/>
        <v>0</v>
      </c>
      <c r="AC26" s="74">
        <f t="shared" si="56"/>
        <v>0</v>
      </c>
      <c r="AD26" s="74">
        <f t="shared" si="56"/>
        <v>0</v>
      </c>
      <c r="AE26" s="74">
        <f t="shared" si="56"/>
        <v>0</v>
      </c>
      <c r="AF26" s="74">
        <f t="shared" si="56"/>
        <v>0</v>
      </c>
      <c r="AG26" s="74">
        <f t="shared" si="56"/>
        <v>0</v>
      </c>
      <c r="AH26" s="74">
        <f t="shared" si="56"/>
        <v>0</v>
      </c>
      <c r="AI26" s="74">
        <f t="shared" si="56"/>
        <v>0</v>
      </c>
      <c r="AJ26" s="74">
        <f t="shared" si="56"/>
        <v>0</v>
      </c>
      <c r="AK26" s="74">
        <f t="shared" si="56"/>
        <v>0</v>
      </c>
      <c r="AL26" s="74">
        <f t="shared" si="56"/>
        <v>0</v>
      </c>
      <c r="AM26" s="74">
        <f t="shared" si="56"/>
        <v>0</v>
      </c>
      <c r="AN26" s="74">
        <f t="shared" si="56"/>
        <v>0</v>
      </c>
      <c r="AO26" s="74">
        <f t="shared" si="56"/>
        <v>0</v>
      </c>
      <c r="AP26" s="74">
        <f t="shared" si="56"/>
        <v>0</v>
      </c>
      <c r="AQ26" s="74">
        <f t="shared" si="56"/>
        <v>0</v>
      </c>
      <c r="AR26" s="74">
        <f t="shared" si="56"/>
        <v>0</v>
      </c>
      <c r="AS26" s="74">
        <f t="shared" si="56"/>
        <v>0</v>
      </c>
      <c r="AT26" s="74">
        <f t="shared" si="56"/>
        <v>0</v>
      </c>
      <c r="AU26" s="74">
        <f t="shared" si="56"/>
        <v>0</v>
      </c>
      <c r="AV26" s="74">
        <f t="shared" si="56"/>
        <v>0</v>
      </c>
      <c r="AW26" s="74">
        <f t="shared" si="56"/>
        <v>0</v>
      </c>
      <c r="AX26" s="74">
        <f t="shared" si="56"/>
        <v>0</v>
      </c>
      <c r="AY26" s="74">
        <f t="shared" si="56"/>
        <v>0</v>
      </c>
      <c r="AZ26" s="74">
        <f t="shared" si="56"/>
        <v>0</v>
      </c>
      <c r="BA26" s="74">
        <f t="shared" si="56"/>
        <v>0</v>
      </c>
      <c r="BB26" s="74">
        <f t="shared" si="56"/>
        <v>0</v>
      </c>
      <c r="BC26" s="74">
        <f t="shared" si="56"/>
        <v>0</v>
      </c>
      <c r="BD26" s="74">
        <f t="shared" si="56"/>
        <v>0</v>
      </c>
      <c r="BE26" s="74">
        <f t="shared" si="56"/>
        <v>0</v>
      </c>
      <c r="BF26" s="74">
        <f t="shared" si="56"/>
        <v>0</v>
      </c>
      <c r="BG26" s="74">
        <f t="shared" si="56"/>
        <v>0</v>
      </c>
      <c r="BH26" s="74">
        <f t="shared" si="56"/>
        <v>0</v>
      </c>
      <c r="BI26" s="74">
        <f t="shared" si="56"/>
        <v>0</v>
      </c>
      <c r="BJ26" s="74">
        <f t="shared" si="56"/>
        <v>0</v>
      </c>
      <c r="BK26" s="74">
        <f t="shared" si="56"/>
        <v>0</v>
      </c>
      <c r="BL26" s="74">
        <f t="shared" si="56"/>
        <v>0</v>
      </c>
      <c r="BM26" s="74">
        <f t="shared" si="56"/>
        <v>0</v>
      </c>
      <c r="BN26" s="74">
        <f t="shared" si="56"/>
        <v>0</v>
      </c>
      <c r="BO26" s="74">
        <f t="shared" si="56"/>
        <v>0</v>
      </c>
      <c r="BP26" s="74">
        <f t="shared" si="56"/>
        <v>0</v>
      </c>
      <c r="BQ26" s="74">
        <f t="shared" ref="BQ26:EB26" si="57">SUM(BQ27:BQ28)</f>
        <v>0</v>
      </c>
      <c r="BR26" s="74">
        <f t="shared" si="57"/>
        <v>0</v>
      </c>
      <c r="BS26" s="74">
        <f t="shared" si="57"/>
        <v>0</v>
      </c>
      <c r="BT26" s="74">
        <f t="shared" si="57"/>
        <v>0</v>
      </c>
      <c r="BU26" s="74">
        <f t="shared" si="57"/>
        <v>0</v>
      </c>
      <c r="BV26" s="74">
        <f t="shared" si="57"/>
        <v>0</v>
      </c>
      <c r="BW26" s="74">
        <f t="shared" si="57"/>
        <v>0</v>
      </c>
      <c r="BX26" s="74">
        <f t="shared" si="57"/>
        <v>0</v>
      </c>
      <c r="BY26" s="74">
        <f t="shared" si="57"/>
        <v>0</v>
      </c>
      <c r="BZ26" s="74">
        <f t="shared" si="57"/>
        <v>0</v>
      </c>
      <c r="CA26" s="74">
        <f t="shared" si="57"/>
        <v>0</v>
      </c>
      <c r="CB26" s="74">
        <f t="shared" si="57"/>
        <v>0</v>
      </c>
      <c r="CC26" s="74">
        <f t="shared" si="57"/>
        <v>0</v>
      </c>
      <c r="CD26" s="74">
        <f t="shared" si="57"/>
        <v>0</v>
      </c>
      <c r="CE26" s="74">
        <f t="shared" si="57"/>
        <v>0</v>
      </c>
      <c r="CF26" s="74">
        <f t="shared" si="57"/>
        <v>0</v>
      </c>
      <c r="CG26" s="74">
        <f t="shared" si="57"/>
        <v>0</v>
      </c>
      <c r="CH26" s="74">
        <f t="shared" si="57"/>
        <v>0</v>
      </c>
      <c r="CI26" s="74">
        <f t="shared" si="57"/>
        <v>0</v>
      </c>
      <c r="CJ26" s="74">
        <f t="shared" si="57"/>
        <v>0</v>
      </c>
      <c r="CK26" s="74">
        <f t="shared" si="57"/>
        <v>0</v>
      </c>
      <c r="CL26" s="74">
        <f t="shared" si="57"/>
        <v>0</v>
      </c>
      <c r="CM26" s="74">
        <f t="shared" si="57"/>
        <v>0</v>
      </c>
      <c r="CN26" s="74">
        <f t="shared" si="57"/>
        <v>0</v>
      </c>
      <c r="CO26" s="74">
        <f t="shared" si="57"/>
        <v>0</v>
      </c>
      <c r="CP26" s="74">
        <f t="shared" si="57"/>
        <v>0</v>
      </c>
      <c r="CQ26" s="74">
        <f t="shared" si="57"/>
        <v>0</v>
      </c>
      <c r="CR26" s="74">
        <f t="shared" si="57"/>
        <v>0</v>
      </c>
      <c r="CS26" s="74">
        <f t="shared" si="57"/>
        <v>0</v>
      </c>
      <c r="CT26" s="74">
        <f t="shared" si="57"/>
        <v>0</v>
      </c>
      <c r="CU26" s="74">
        <f t="shared" si="57"/>
        <v>0</v>
      </c>
      <c r="CV26" s="74">
        <f t="shared" si="57"/>
        <v>0</v>
      </c>
      <c r="CW26" s="74">
        <f t="shared" si="57"/>
        <v>0</v>
      </c>
      <c r="CX26" s="74">
        <f t="shared" si="57"/>
        <v>0</v>
      </c>
      <c r="CY26" s="74">
        <f t="shared" si="57"/>
        <v>0</v>
      </c>
      <c r="CZ26" s="74">
        <f t="shared" si="57"/>
        <v>0</v>
      </c>
      <c r="DA26" s="74">
        <f t="shared" si="57"/>
        <v>0</v>
      </c>
      <c r="DB26" s="74">
        <f t="shared" si="57"/>
        <v>0</v>
      </c>
      <c r="DC26" s="74">
        <f t="shared" si="57"/>
        <v>0</v>
      </c>
      <c r="DD26" s="74">
        <f t="shared" si="57"/>
        <v>0</v>
      </c>
      <c r="DE26" s="74">
        <f t="shared" si="57"/>
        <v>0</v>
      </c>
      <c r="DF26" s="74">
        <f t="shared" si="57"/>
        <v>0</v>
      </c>
      <c r="DG26" s="74">
        <f t="shared" si="57"/>
        <v>0</v>
      </c>
      <c r="DH26" s="74">
        <f t="shared" si="57"/>
        <v>0</v>
      </c>
      <c r="DI26" s="74">
        <f t="shared" si="57"/>
        <v>0</v>
      </c>
      <c r="DJ26" s="74">
        <f t="shared" si="57"/>
        <v>0</v>
      </c>
      <c r="DK26" s="74">
        <f t="shared" si="57"/>
        <v>0</v>
      </c>
      <c r="DL26" s="74">
        <f t="shared" si="57"/>
        <v>0</v>
      </c>
      <c r="DM26" s="74">
        <f t="shared" si="57"/>
        <v>0</v>
      </c>
      <c r="DN26" s="74">
        <f t="shared" si="57"/>
        <v>0</v>
      </c>
      <c r="DO26" s="74">
        <f t="shared" si="57"/>
        <v>0</v>
      </c>
      <c r="DP26" s="74">
        <f t="shared" si="57"/>
        <v>0</v>
      </c>
      <c r="DQ26" s="74">
        <f t="shared" si="57"/>
        <v>0</v>
      </c>
      <c r="DR26" s="74">
        <f t="shared" si="57"/>
        <v>0</v>
      </c>
      <c r="DS26" s="74">
        <f t="shared" si="57"/>
        <v>0</v>
      </c>
      <c r="DT26" s="74">
        <f t="shared" si="57"/>
        <v>0</v>
      </c>
      <c r="DU26" s="74">
        <f t="shared" si="57"/>
        <v>0</v>
      </c>
      <c r="DV26" s="74">
        <f t="shared" si="57"/>
        <v>0</v>
      </c>
      <c r="DW26" s="74">
        <f t="shared" si="57"/>
        <v>0</v>
      </c>
      <c r="DX26" s="74">
        <f t="shared" si="57"/>
        <v>0</v>
      </c>
      <c r="DY26" s="74">
        <f t="shared" si="57"/>
        <v>0</v>
      </c>
      <c r="DZ26" s="74">
        <f t="shared" si="57"/>
        <v>0</v>
      </c>
      <c r="EA26" s="74">
        <f t="shared" si="57"/>
        <v>0</v>
      </c>
      <c r="EB26" s="74">
        <f t="shared" si="57"/>
        <v>0</v>
      </c>
      <c r="EC26" s="74">
        <f t="shared" ref="EC26:ER26" si="58">SUM(EC27:EC28)</f>
        <v>0</v>
      </c>
      <c r="ED26" s="74">
        <f t="shared" si="58"/>
        <v>0</v>
      </c>
      <c r="EE26" s="74">
        <f t="shared" si="58"/>
        <v>0</v>
      </c>
      <c r="EF26" s="74">
        <f t="shared" si="58"/>
        <v>0</v>
      </c>
      <c r="EG26" s="74">
        <f t="shared" si="58"/>
        <v>0</v>
      </c>
      <c r="EH26" s="74">
        <f t="shared" si="58"/>
        <v>0</v>
      </c>
      <c r="EI26" s="74">
        <f t="shared" si="58"/>
        <v>0</v>
      </c>
      <c r="EJ26" s="74">
        <f t="shared" si="58"/>
        <v>0</v>
      </c>
      <c r="EK26" s="74">
        <f t="shared" si="58"/>
        <v>0</v>
      </c>
      <c r="EL26" s="74">
        <f t="shared" si="58"/>
        <v>0</v>
      </c>
      <c r="EM26" s="74">
        <f t="shared" si="58"/>
        <v>0</v>
      </c>
      <c r="EN26" s="74">
        <f t="shared" si="58"/>
        <v>0</v>
      </c>
      <c r="EO26" s="74">
        <f t="shared" si="58"/>
        <v>0</v>
      </c>
      <c r="EP26" s="74">
        <f t="shared" si="58"/>
        <v>0</v>
      </c>
      <c r="EQ26" s="74">
        <f t="shared" si="58"/>
        <v>0</v>
      </c>
      <c r="ER26" s="74">
        <f t="shared" si="58"/>
        <v>0</v>
      </c>
      <c r="ES26" s="50"/>
      <c r="ET26" s="51"/>
      <c r="EU26" s="410" t="s">
        <v>5</v>
      </c>
      <c r="EV26" s="254" t="s">
        <v>16</v>
      </c>
      <c r="EW26" s="239" t="s">
        <v>264</v>
      </c>
      <c r="EX26" s="62">
        <f t="shared" ref="EX26:HI26" si="59">SUM(EX27:EX28)</f>
        <v>0</v>
      </c>
      <c r="EY26" s="62">
        <f t="shared" si="59"/>
        <v>0</v>
      </c>
      <c r="EZ26" s="62">
        <f t="shared" si="59"/>
        <v>0</v>
      </c>
      <c r="FA26" s="62">
        <f t="shared" si="59"/>
        <v>0</v>
      </c>
      <c r="FB26" s="62">
        <f t="shared" si="59"/>
        <v>0</v>
      </c>
      <c r="FC26" s="62">
        <f t="shared" si="59"/>
        <v>0</v>
      </c>
      <c r="FD26" s="62">
        <f t="shared" si="59"/>
        <v>0</v>
      </c>
      <c r="FE26" s="62">
        <f t="shared" si="59"/>
        <v>0</v>
      </c>
      <c r="FF26" s="62">
        <f t="shared" si="59"/>
        <v>0</v>
      </c>
      <c r="FG26" s="62">
        <f t="shared" si="59"/>
        <v>0</v>
      </c>
      <c r="FH26" s="62">
        <f t="shared" si="59"/>
        <v>0</v>
      </c>
      <c r="FI26" s="62">
        <f t="shared" si="59"/>
        <v>0</v>
      </c>
      <c r="FJ26" s="62">
        <f t="shared" si="59"/>
        <v>0</v>
      </c>
      <c r="FK26" s="62">
        <f t="shared" si="59"/>
        <v>0</v>
      </c>
      <c r="FL26" s="62">
        <f t="shared" si="59"/>
        <v>0</v>
      </c>
      <c r="FM26" s="62">
        <f t="shared" si="59"/>
        <v>0</v>
      </c>
      <c r="FN26" s="62">
        <f t="shared" si="59"/>
        <v>0</v>
      </c>
      <c r="FO26" s="62">
        <f t="shared" si="59"/>
        <v>0</v>
      </c>
      <c r="FP26" s="62">
        <f t="shared" si="59"/>
        <v>0</v>
      </c>
      <c r="FQ26" s="62">
        <f t="shared" si="59"/>
        <v>0</v>
      </c>
      <c r="FR26" s="62">
        <f t="shared" si="59"/>
        <v>0</v>
      </c>
      <c r="FS26" s="62">
        <f t="shared" si="59"/>
        <v>0</v>
      </c>
      <c r="FT26" s="62">
        <f t="shared" si="59"/>
        <v>0</v>
      </c>
      <c r="FU26" s="62">
        <f t="shared" si="59"/>
        <v>0</v>
      </c>
      <c r="FV26" s="62">
        <f t="shared" si="59"/>
        <v>0</v>
      </c>
      <c r="FW26" s="62">
        <f t="shared" si="59"/>
        <v>0</v>
      </c>
      <c r="FX26" s="62">
        <f t="shared" si="59"/>
        <v>0</v>
      </c>
      <c r="FY26" s="62">
        <f t="shared" si="59"/>
        <v>0</v>
      </c>
      <c r="FZ26" s="62">
        <f t="shared" si="59"/>
        <v>0</v>
      </c>
      <c r="GA26" s="62">
        <f t="shared" si="59"/>
        <v>0</v>
      </c>
      <c r="GB26" s="62">
        <f t="shared" si="59"/>
        <v>0</v>
      </c>
      <c r="GC26" s="62">
        <f t="shared" si="59"/>
        <v>0</v>
      </c>
      <c r="GD26" s="62">
        <f t="shared" si="59"/>
        <v>0</v>
      </c>
      <c r="GE26" s="62">
        <f t="shared" si="59"/>
        <v>0</v>
      </c>
      <c r="GF26" s="62">
        <f t="shared" si="59"/>
        <v>0</v>
      </c>
      <c r="GG26" s="62">
        <f t="shared" si="59"/>
        <v>0</v>
      </c>
      <c r="GH26" s="62">
        <f t="shared" si="59"/>
        <v>0</v>
      </c>
      <c r="GI26" s="62">
        <f t="shared" si="59"/>
        <v>0</v>
      </c>
      <c r="GJ26" s="62">
        <f t="shared" si="59"/>
        <v>0</v>
      </c>
      <c r="GK26" s="62">
        <f t="shared" si="59"/>
        <v>0</v>
      </c>
      <c r="GL26" s="62">
        <f t="shared" si="59"/>
        <v>0</v>
      </c>
      <c r="GM26" s="62">
        <f t="shared" si="59"/>
        <v>0</v>
      </c>
      <c r="GN26" s="62">
        <f t="shared" si="59"/>
        <v>0</v>
      </c>
      <c r="GO26" s="62">
        <f t="shared" si="59"/>
        <v>0</v>
      </c>
      <c r="GP26" s="62">
        <f t="shared" si="59"/>
        <v>0</v>
      </c>
      <c r="GQ26" s="62">
        <f t="shared" si="59"/>
        <v>0</v>
      </c>
      <c r="GR26" s="62">
        <f t="shared" si="59"/>
        <v>0</v>
      </c>
      <c r="GS26" s="62">
        <f t="shared" si="59"/>
        <v>0</v>
      </c>
      <c r="GT26" s="62">
        <f t="shared" si="59"/>
        <v>0</v>
      </c>
      <c r="GU26" s="62">
        <f t="shared" si="59"/>
        <v>0</v>
      </c>
      <c r="GV26" s="62">
        <f t="shared" si="59"/>
        <v>0</v>
      </c>
      <c r="GW26" s="62">
        <f t="shared" si="59"/>
        <v>0</v>
      </c>
      <c r="GX26" s="62">
        <f t="shared" si="59"/>
        <v>0</v>
      </c>
      <c r="GY26" s="62">
        <f t="shared" si="59"/>
        <v>0</v>
      </c>
      <c r="GZ26" s="62">
        <f t="shared" si="59"/>
        <v>0</v>
      </c>
      <c r="HA26" s="62">
        <f t="shared" si="59"/>
        <v>0</v>
      </c>
      <c r="HB26" s="62">
        <f t="shared" si="59"/>
        <v>0</v>
      </c>
      <c r="HC26" s="62">
        <f t="shared" si="59"/>
        <v>0</v>
      </c>
      <c r="HD26" s="62">
        <f t="shared" si="59"/>
        <v>0</v>
      </c>
      <c r="HE26" s="62">
        <f t="shared" si="59"/>
        <v>0</v>
      </c>
      <c r="HF26" s="62">
        <f t="shared" si="59"/>
        <v>0</v>
      </c>
      <c r="HG26" s="62">
        <f t="shared" si="59"/>
        <v>0</v>
      </c>
      <c r="HH26" s="62">
        <f t="shared" si="59"/>
        <v>0</v>
      </c>
      <c r="HI26" s="62">
        <f t="shared" si="59"/>
        <v>0</v>
      </c>
      <c r="HJ26" s="62">
        <f t="shared" ref="HJ26:JU26" si="60">SUM(HJ27:HJ28)</f>
        <v>0</v>
      </c>
      <c r="HK26" s="62">
        <f t="shared" si="60"/>
        <v>0</v>
      </c>
      <c r="HL26" s="62">
        <f t="shared" si="60"/>
        <v>0</v>
      </c>
      <c r="HM26" s="62">
        <f t="shared" si="60"/>
        <v>0</v>
      </c>
      <c r="HN26" s="62">
        <f t="shared" si="60"/>
        <v>0</v>
      </c>
      <c r="HO26" s="62">
        <f t="shared" si="60"/>
        <v>0</v>
      </c>
      <c r="HP26" s="62">
        <f t="shared" si="60"/>
        <v>0</v>
      </c>
      <c r="HQ26" s="62">
        <f t="shared" si="60"/>
        <v>0</v>
      </c>
      <c r="HR26" s="62">
        <f t="shared" si="60"/>
        <v>0</v>
      </c>
      <c r="HS26" s="62">
        <f t="shared" si="60"/>
        <v>0</v>
      </c>
      <c r="HT26" s="62">
        <f t="shared" si="60"/>
        <v>0</v>
      </c>
      <c r="HU26" s="62">
        <f t="shared" si="60"/>
        <v>0</v>
      </c>
      <c r="HV26" s="62">
        <f t="shared" si="60"/>
        <v>0</v>
      </c>
      <c r="HW26" s="62">
        <f t="shared" si="60"/>
        <v>0</v>
      </c>
      <c r="HX26" s="62">
        <f t="shared" si="60"/>
        <v>0</v>
      </c>
      <c r="HY26" s="62">
        <f t="shared" si="60"/>
        <v>0</v>
      </c>
      <c r="HZ26" s="62">
        <f t="shared" si="60"/>
        <v>0</v>
      </c>
      <c r="IA26" s="62">
        <f t="shared" si="60"/>
        <v>0</v>
      </c>
      <c r="IB26" s="62">
        <f t="shared" si="60"/>
        <v>0</v>
      </c>
      <c r="IC26" s="62">
        <f t="shared" si="60"/>
        <v>0</v>
      </c>
      <c r="ID26" s="62">
        <f t="shared" si="60"/>
        <v>0</v>
      </c>
      <c r="IE26" s="62">
        <f t="shared" si="60"/>
        <v>0</v>
      </c>
      <c r="IF26" s="62">
        <f t="shared" si="60"/>
        <v>0</v>
      </c>
      <c r="IG26" s="62">
        <f t="shared" si="60"/>
        <v>0</v>
      </c>
      <c r="IH26" s="62">
        <f t="shared" si="60"/>
        <v>0</v>
      </c>
      <c r="II26" s="62">
        <f t="shared" si="60"/>
        <v>0</v>
      </c>
      <c r="IJ26" s="62">
        <f t="shared" si="60"/>
        <v>0</v>
      </c>
      <c r="IK26" s="62">
        <f t="shared" si="60"/>
        <v>0</v>
      </c>
      <c r="IL26" s="62">
        <f t="shared" si="60"/>
        <v>0</v>
      </c>
      <c r="IM26" s="62">
        <f t="shared" si="60"/>
        <v>0</v>
      </c>
      <c r="IN26" s="62">
        <f t="shared" si="60"/>
        <v>0</v>
      </c>
      <c r="IO26" s="62">
        <f t="shared" si="60"/>
        <v>0</v>
      </c>
      <c r="IP26" s="62">
        <f t="shared" si="60"/>
        <v>0</v>
      </c>
      <c r="IQ26" s="62">
        <f t="shared" si="60"/>
        <v>0</v>
      </c>
      <c r="IR26" s="62">
        <f t="shared" si="60"/>
        <v>0</v>
      </c>
      <c r="IS26" s="62">
        <f t="shared" si="60"/>
        <v>0</v>
      </c>
      <c r="IT26" s="62">
        <f t="shared" si="60"/>
        <v>0</v>
      </c>
      <c r="IU26" s="62">
        <f t="shared" si="60"/>
        <v>0</v>
      </c>
      <c r="IV26" s="62">
        <f t="shared" si="60"/>
        <v>0</v>
      </c>
      <c r="IW26" s="62">
        <f t="shared" si="60"/>
        <v>0</v>
      </c>
      <c r="IX26" s="62">
        <f t="shared" si="60"/>
        <v>0</v>
      </c>
      <c r="IY26" s="62">
        <f t="shared" si="60"/>
        <v>0</v>
      </c>
      <c r="IZ26" s="62">
        <f t="shared" si="60"/>
        <v>0</v>
      </c>
      <c r="JA26" s="62">
        <f t="shared" si="60"/>
        <v>0</v>
      </c>
      <c r="JB26" s="62">
        <f t="shared" si="60"/>
        <v>0</v>
      </c>
      <c r="JC26" s="62">
        <f t="shared" si="60"/>
        <v>0</v>
      </c>
      <c r="JD26" s="62">
        <f t="shared" si="60"/>
        <v>0</v>
      </c>
      <c r="JE26" s="62">
        <f t="shared" si="60"/>
        <v>0</v>
      </c>
      <c r="JF26" s="62">
        <f t="shared" si="60"/>
        <v>0</v>
      </c>
      <c r="JG26" s="62">
        <f t="shared" si="60"/>
        <v>0</v>
      </c>
      <c r="JH26" s="62">
        <f t="shared" si="60"/>
        <v>0</v>
      </c>
      <c r="JI26" s="62">
        <f t="shared" si="60"/>
        <v>0</v>
      </c>
      <c r="JJ26" s="62">
        <f t="shared" si="60"/>
        <v>0</v>
      </c>
      <c r="JK26" s="62">
        <f t="shared" si="60"/>
        <v>0</v>
      </c>
      <c r="JL26" s="62">
        <f t="shared" si="60"/>
        <v>0</v>
      </c>
      <c r="JM26" s="62">
        <f t="shared" si="60"/>
        <v>0</v>
      </c>
      <c r="JN26" s="62">
        <f t="shared" si="60"/>
        <v>0</v>
      </c>
      <c r="JO26" s="62">
        <f t="shared" si="60"/>
        <v>0</v>
      </c>
      <c r="JP26" s="62">
        <f t="shared" si="60"/>
        <v>0</v>
      </c>
      <c r="JQ26" s="62">
        <f t="shared" si="60"/>
        <v>0</v>
      </c>
      <c r="JR26" s="62">
        <f t="shared" si="60"/>
        <v>0</v>
      </c>
      <c r="JS26" s="62">
        <f t="shared" si="60"/>
        <v>0</v>
      </c>
      <c r="JT26" s="62">
        <f t="shared" si="60"/>
        <v>0</v>
      </c>
      <c r="JU26" s="62">
        <f t="shared" si="60"/>
        <v>0</v>
      </c>
      <c r="JV26" s="62">
        <f t="shared" ref="JV26:KW26" si="61">SUM(JV27:JV28)</f>
        <v>0</v>
      </c>
      <c r="JW26" s="62">
        <f t="shared" si="61"/>
        <v>0</v>
      </c>
      <c r="JX26" s="62">
        <f t="shared" si="61"/>
        <v>0</v>
      </c>
      <c r="JY26" s="62">
        <f t="shared" si="61"/>
        <v>0</v>
      </c>
      <c r="JZ26" s="62">
        <f t="shared" si="61"/>
        <v>0</v>
      </c>
      <c r="KA26" s="62">
        <f t="shared" si="61"/>
        <v>0</v>
      </c>
      <c r="KB26" s="62">
        <f t="shared" si="61"/>
        <v>0</v>
      </c>
      <c r="KC26" s="62">
        <f t="shared" si="61"/>
        <v>0</v>
      </c>
      <c r="KD26" s="62">
        <f t="shared" si="61"/>
        <v>0</v>
      </c>
      <c r="KE26" s="62">
        <f t="shared" si="61"/>
        <v>0</v>
      </c>
      <c r="KF26" s="62">
        <f t="shared" si="61"/>
        <v>0</v>
      </c>
      <c r="KG26" s="62">
        <f t="shared" si="61"/>
        <v>0</v>
      </c>
      <c r="KH26" s="62">
        <f t="shared" si="61"/>
        <v>0</v>
      </c>
      <c r="KI26" s="62">
        <f t="shared" si="61"/>
        <v>0</v>
      </c>
      <c r="KJ26" s="62">
        <f t="shared" si="61"/>
        <v>0</v>
      </c>
      <c r="KK26" s="62">
        <f t="shared" si="61"/>
        <v>0</v>
      </c>
      <c r="KL26" s="62">
        <f t="shared" si="61"/>
        <v>0</v>
      </c>
      <c r="KM26" s="62">
        <f t="shared" si="61"/>
        <v>0</v>
      </c>
      <c r="KN26" s="62">
        <f t="shared" si="61"/>
        <v>0</v>
      </c>
      <c r="KO26" s="62">
        <f t="shared" si="61"/>
        <v>0</v>
      </c>
      <c r="KP26" s="62">
        <f t="shared" si="61"/>
        <v>0</v>
      </c>
      <c r="KQ26" s="62">
        <f t="shared" si="61"/>
        <v>0</v>
      </c>
      <c r="KR26" s="62">
        <f t="shared" si="61"/>
        <v>0</v>
      </c>
      <c r="KS26" s="62">
        <f t="shared" si="61"/>
        <v>0</v>
      </c>
      <c r="KT26" s="62">
        <f t="shared" si="61"/>
        <v>0</v>
      </c>
      <c r="KU26" s="62">
        <f t="shared" si="61"/>
        <v>0</v>
      </c>
      <c r="KV26" s="62">
        <f t="shared" si="61"/>
        <v>0</v>
      </c>
      <c r="KW26" s="62">
        <f t="shared" si="61"/>
        <v>0</v>
      </c>
    </row>
    <row r="27" spans="1:309" ht="20.100000000000001" customHeight="1" x14ac:dyDescent="0.25">
      <c r="A27" s="406"/>
      <c r="B27" s="326" t="s">
        <v>39</v>
      </c>
      <c r="C27" s="327" t="s">
        <v>10</v>
      </c>
      <c r="D27" s="237">
        <f>SUM(EX27:FI27)</f>
        <v>0</v>
      </c>
      <c r="E27" s="237">
        <f t="shared" ref="E27:BP28" si="62">SUM(EY27:FJ27)</f>
        <v>0</v>
      </c>
      <c r="F27" s="237">
        <f t="shared" si="62"/>
        <v>0</v>
      </c>
      <c r="G27" s="237">
        <f t="shared" si="62"/>
        <v>0</v>
      </c>
      <c r="H27" s="237">
        <f t="shared" si="62"/>
        <v>0</v>
      </c>
      <c r="I27" s="237">
        <f t="shared" si="62"/>
        <v>0</v>
      </c>
      <c r="J27" s="237">
        <f t="shared" si="62"/>
        <v>0</v>
      </c>
      <c r="K27" s="237">
        <f t="shared" si="62"/>
        <v>0</v>
      </c>
      <c r="L27" s="237">
        <f t="shared" si="62"/>
        <v>0</v>
      </c>
      <c r="M27" s="237">
        <f t="shared" si="62"/>
        <v>0</v>
      </c>
      <c r="N27" s="237">
        <f t="shared" si="62"/>
        <v>0</v>
      </c>
      <c r="O27" s="237">
        <f t="shared" si="62"/>
        <v>0</v>
      </c>
      <c r="P27" s="237">
        <f t="shared" si="62"/>
        <v>0</v>
      </c>
      <c r="Q27" s="237">
        <f t="shared" si="62"/>
        <v>0</v>
      </c>
      <c r="R27" s="237">
        <f t="shared" si="62"/>
        <v>0</v>
      </c>
      <c r="S27" s="237">
        <f t="shared" si="62"/>
        <v>0</v>
      </c>
      <c r="T27" s="237">
        <f t="shared" si="62"/>
        <v>0</v>
      </c>
      <c r="U27" s="237">
        <f t="shared" si="62"/>
        <v>0</v>
      </c>
      <c r="V27" s="237">
        <f t="shared" si="62"/>
        <v>0</v>
      </c>
      <c r="W27" s="237">
        <f t="shared" si="62"/>
        <v>0</v>
      </c>
      <c r="X27" s="237">
        <f t="shared" si="62"/>
        <v>0</v>
      </c>
      <c r="Y27" s="237">
        <f t="shared" si="62"/>
        <v>0</v>
      </c>
      <c r="Z27" s="237">
        <f t="shared" si="62"/>
        <v>0</v>
      </c>
      <c r="AA27" s="237">
        <f t="shared" si="62"/>
        <v>0</v>
      </c>
      <c r="AB27" s="237">
        <f t="shared" si="62"/>
        <v>0</v>
      </c>
      <c r="AC27" s="237">
        <f t="shared" si="62"/>
        <v>0</v>
      </c>
      <c r="AD27" s="237">
        <f t="shared" si="62"/>
        <v>0</v>
      </c>
      <c r="AE27" s="237">
        <f t="shared" si="62"/>
        <v>0</v>
      </c>
      <c r="AF27" s="237">
        <f t="shared" si="62"/>
        <v>0</v>
      </c>
      <c r="AG27" s="237">
        <f t="shared" si="62"/>
        <v>0</v>
      </c>
      <c r="AH27" s="237">
        <f t="shared" si="62"/>
        <v>0</v>
      </c>
      <c r="AI27" s="237">
        <f t="shared" si="62"/>
        <v>0</v>
      </c>
      <c r="AJ27" s="237">
        <f t="shared" si="62"/>
        <v>0</v>
      </c>
      <c r="AK27" s="237">
        <f t="shared" si="62"/>
        <v>0</v>
      </c>
      <c r="AL27" s="237">
        <f t="shared" si="62"/>
        <v>0</v>
      </c>
      <c r="AM27" s="237">
        <f t="shared" si="62"/>
        <v>0</v>
      </c>
      <c r="AN27" s="237">
        <f t="shared" si="62"/>
        <v>0</v>
      </c>
      <c r="AO27" s="237">
        <f t="shared" si="62"/>
        <v>0</v>
      </c>
      <c r="AP27" s="237">
        <f t="shared" si="62"/>
        <v>0</v>
      </c>
      <c r="AQ27" s="237">
        <f t="shared" si="62"/>
        <v>0</v>
      </c>
      <c r="AR27" s="237">
        <f t="shared" si="62"/>
        <v>0</v>
      </c>
      <c r="AS27" s="237">
        <f t="shared" si="62"/>
        <v>0</v>
      </c>
      <c r="AT27" s="237">
        <f t="shared" si="62"/>
        <v>0</v>
      </c>
      <c r="AU27" s="237">
        <f t="shared" si="62"/>
        <v>0</v>
      </c>
      <c r="AV27" s="237">
        <f t="shared" si="62"/>
        <v>0</v>
      </c>
      <c r="AW27" s="237">
        <f t="shared" si="62"/>
        <v>0</v>
      </c>
      <c r="AX27" s="237">
        <f t="shared" si="62"/>
        <v>0</v>
      </c>
      <c r="AY27" s="237">
        <f t="shared" si="62"/>
        <v>0</v>
      </c>
      <c r="AZ27" s="237">
        <f t="shared" si="62"/>
        <v>0</v>
      </c>
      <c r="BA27" s="237">
        <f t="shared" si="62"/>
        <v>0</v>
      </c>
      <c r="BB27" s="237">
        <f t="shared" si="62"/>
        <v>0</v>
      </c>
      <c r="BC27" s="237">
        <f t="shared" si="62"/>
        <v>0</v>
      </c>
      <c r="BD27" s="237">
        <f t="shared" si="62"/>
        <v>0</v>
      </c>
      <c r="BE27" s="237">
        <f t="shared" si="62"/>
        <v>0</v>
      </c>
      <c r="BF27" s="237">
        <f t="shared" si="62"/>
        <v>0</v>
      </c>
      <c r="BG27" s="237">
        <f t="shared" si="62"/>
        <v>0</v>
      </c>
      <c r="BH27" s="237">
        <f t="shared" si="62"/>
        <v>0</v>
      </c>
      <c r="BI27" s="237">
        <f t="shared" si="62"/>
        <v>0</v>
      </c>
      <c r="BJ27" s="237">
        <f t="shared" si="62"/>
        <v>0</v>
      </c>
      <c r="BK27" s="237">
        <f t="shared" si="62"/>
        <v>0</v>
      </c>
      <c r="BL27" s="237">
        <f t="shared" si="62"/>
        <v>0</v>
      </c>
      <c r="BM27" s="237">
        <f t="shared" si="62"/>
        <v>0</v>
      </c>
      <c r="BN27" s="237">
        <f t="shared" si="62"/>
        <v>0</v>
      </c>
      <c r="BO27" s="237">
        <f t="shared" si="62"/>
        <v>0</v>
      </c>
      <c r="BP27" s="237">
        <f t="shared" si="62"/>
        <v>0</v>
      </c>
      <c r="BQ27" s="237">
        <f t="shared" ref="BQ27:EB28" si="63">SUM(HK27:HV27)</f>
        <v>0</v>
      </c>
      <c r="BR27" s="237">
        <f t="shared" si="63"/>
        <v>0</v>
      </c>
      <c r="BS27" s="237">
        <f t="shared" si="63"/>
        <v>0</v>
      </c>
      <c r="BT27" s="237">
        <f t="shared" si="63"/>
        <v>0</v>
      </c>
      <c r="BU27" s="237">
        <f t="shared" si="63"/>
        <v>0</v>
      </c>
      <c r="BV27" s="237">
        <f t="shared" si="63"/>
        <v>0</v>
      </c>
      <c r="BW27" s="237">
        <f t="shared" si="63"/>
        <v>0</v>
      </c>
      <c r="BX27" s="237">
        <f t="shared" si="63"/>
        <v>0</v>
      </c>
      <c r="BY27" s="237">
        <f t="shared" si="63"/>
        <v>0</v>
      </c>
      <c r="BZ27" s="237">
        <f t="shared" si="63"/>
        <v>0</v>
      </c>
      <c r="CA27" s="237">
        <f t="shared" si="63"/>
        <v>0</v>
      </c>
      <c r="CB27" s="237">
        <f t="shared" si="63"/>
        <v>0</v>
      </c>
      <c r="CC27" s="237">
        <f t="shared" si="63"/>
        <v>0</v>
      </c>
      <c r="CD27" s="237">
        <f t="shared" si="63"/>
        <v>0</v>
      </c>
      <c r="CE27" s="237">
        <f t="shared" si="63"/>
        <v>0</v>
      </c>
      <c r="CF27" s="237">
        <f t="shared" si="63"/>
        <v>0</v>
      </c>
      <c r="CG27" s="237">
        <f t="shared" si="63"/>
        <v>0</v>
      </c>
      <c r="CH27" s="237">
        <f t="shared" si="63"/>
        <v>0</v>
      </c>
      <c r="CI27" s="237">
        <f t="shared" si="63"/>
        <v>0</v>
      </c>
      <c r="CJ27" s="237">
        <f t="shared" si="63"/>
        <v>0</v>
      </c>
      <c r="CK27" s="237">
        <f t="shared" si="63"/>
        <v>0</v>
      </c>
      <c r="CL27" s="237">
        <f t="shared" si="63"/>
        <v>0</v>
      </c>
      <c r="CM27" s="237">
        <f t="shared" si="63"/>
        <v>0</v>
      </c>
      <c r="CN27" s="237">
        <f t="shared" si="63"/>
        <v>0</v>
      </c>
      <c r="CO27" s="237">
        <f t="shared" si="63"/>
        <v>0</v>
      </c>
      <c r="CP27" s="237">
        <f t="shared" si="63"/>
        <v>0</v>
      </c>
      <c r="CQ27" s="237">
        <f t="shared" si="63"/>
        <v>0</v>
      </c>
      <c r="CR27" s="237">
        <f t="shared" si="63"/>
        <v>0</v>
      </c>
      <c r="CS27" s="237">
        <f t="shared" si="63"/>
        <v>0</v>
      </c>
      <c r="CT27" s="237">
        <f t="shared" si="63"/>
        <v>0</v>
      </c>
      <c r="CU27" s="237">
        <f t="shared" si="63"/>
        <v>0</v>
      </c>
      <c r="CV27" s="237">
        <f t="shared" si="63"/>
        <v>0</v>
      </c>
      <c r="CW27" s="237">
        <f t="shared" si="63"/>
        <v>0</v>
      </c>
      <c r="CX27" s="237">
        <f t="shared" si="63"/>
        <v>0</v>
      </c>
      <c r="CY27" s="237">
        <f t="shared" si="63"/>
        <v>0</v>
      </c>
      <c r="CZ27" s="237">
        <f t="shared" si="63"/>
        <v>0</v>
      </c>
      <c r="DA27" s="237">
        <f t="shared" si="63"/>
        <v>0</v>
      </c>
      <c r="DB27" s="237">
        <f t="shared" si="63"/>
        <v>0</v>
      </c>
      <c r="DC27" s="237">
        <f t="shared" si="63"/>
        <v>0</v>
      </c>
      <c r="DD27" s="237">
        <f t="shared" si="63"/>
        <v>0</v>
      </c>
      <c r="DE27" s="237">
        <f t="shared" si="63"/>
        <v>0</v>
      </c>
      <c r="DF27" s="237">
        <f t="shared" si="63"/>
        <v>0</v>
      </c>
      <c r="DG27" s="237">
        <f t="shared" si="63"/>
        <v>0</v>
      </c>
      <c r="DH27" s="237">
        <f t="shared" si="63"/>
        <v>0</v>
      </c>
      <c r="DI27" s="237">
        <f t="shared" si="63"/>
        <v>0</v>
      </c>
      <c r="DJ27" s="237">
        <f t="shared" si="63"/>
        <v>0</v>
      </c>
      <c r="DK27" s="237">
        <f t="shared" si="63"/>
        <v>0</v>
      </c>
      <c r="DL27" s="237">
        <f t="shared" si="63"/>
        <v>0</v>
      </c>
      <c r="DM27" s="237">
        <f t="shared" si="63"/>
        <v>0</v>
      </c>
      <c r="DN27" s="237">
        <f t="shared" si="63"/>
        <v>0</v>
      </c>
      <c r="DO27" s="237">
        <f t="shared" si="63"/>
        <v>0</v>
      </c>
      <c r="DP27" s="237">
        <f t="shared" si="63"/>
        <v>0</v>
      </c>
      <c r="DQ27" s="237">
        <f t="shared" si="63"/>
        <v>0</v>
      </c>
      <c r="DR27" s="237">
        <f t="shared" si="63"/>
        <v>0</v>
      </c>
      <c r="DS27" s="237">
        <f t="shared" si="63"/>
        <v>0</v>
      </c>
      <c r="DT27" s="237">
        <f t="shared" si="63"/>
        <v>0</v>
      </c>
      <c r="DU27" s="237">
        <f t="shared" si="63"/>
        <v>0</v>
      </c>
      <c r="DV27" s="237">
        <f t="shared" si="63"/>
        <v>0</v>
      </c>
      <c r="DW27" s="237">
        <f t="shared" si="63"/>
        <v>0</v>
      </c>
      <c r="DX27" s="237">
        <f t="shared" si="63"/>
        <v>0</v>
      </c>
      <c r="DY27" s="237">
        <f t="shared" si="63"/>
        <v>0</v>
      </c>
      <c r="DZ27" s="237">
        <f t="shared" si="63"/>
        <v>0</v>
      </c>
      <c r="EA27" s="237">
        <f t="shared" si="63"/>
        <v>0</v>
      </c>
      <c r="EB27" s="237">
        <f t="shared" si="63"/>
        <v>0</v>
      </c>
      <c r="EC27" s="237">
        <f t="shared" ref="EC27:ER28" si="64">SUM(JW27:KH27)</f>
        <v>0</v>
      </c>
      <c r="ED27" s="237">
        <f t="shared" si="64"/>
        <v>0</v>
      </c>
      <c r="EE27" s="237">
        <f t="shared" si="64"/>
        <v>0</v>
      </c>
      <c r="EF27" s="237">
        <f t="shared" si="64"/>
        <v>0</v>
      </c>
      <c r="EG27" s="237">
        <f t="shared" si="64"/>
        <v>0</v>
      </c>
      <c r="EH27" s="237">
        <f t="shared" si="64"/>
        <v>0</v>
      </c>
      <c r="EI27" s="237">
        <f t="shared" si="64"/>
        <v>0</v>
      </c>
      <c r="EJ27" s="237">
        <f t="shared" si="64"/>
        <v>0</v>
      </c>
      <c r="EK27" s="237">
        <f t="shared" si="64"/>
        <v>0</v>
      </c>
      <c r="EL27" s="237">
        <f t="shared" si="64"/>
        <v>0</v>
      </c>
      <c r="EM27" s="237">
        <f t="shared" si="64"/>
        <v>0</v>
      </c>
      <c r="EN27" s="237">
        <f t="shared" si="64"/>
        <v>0</v>
      </c>
      <c r="EO27" s="237">
        <f t="shared" si="64"/>
        <v>0</v>
      </c>
      <c r="EP27" s="237">
        <f t="shared" si="64"/>
        <v>0</v>
      </c>
      <c r="EQ27" s="237">
        <f t="shared" si="64"/>
        <v>0</v>
      </c>
      <c r="ER27" s="237">
        <f t="shared" si="64"/>
        <v>0</v>
      </c>
      <c r="ES27" s="49"/>
      <c r="EU27" s="411"/>
      <c r="EV27" s="255" t="s">
        <v>39</v>
      </c>
      <c r="EW27" s="245" t="s">
        <v>264</v>
      </c>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68"/>
      <c r="IT27" s="68"/>
      <c r="IU27" s="68"/>
      <c r="IV27" s="68"/>
      <c r="IW27" s="68"/>
      <c r="IX27" s="68"/>
      <c r="IY27" s="68"/>
      <c r="IZ27" s="68"/>
      <c r="JA27" s="68"/>
      <c r="JB27" s="68"/>
      <c r="JC27" s="68"/>
      <c r="JD27" s="68"/>
      <c r="JE27" s="68"/>
      <c r="JF27" s="68"/>
      <c r="JG27" s="68"/>
      <c r="JH27" s="68"/>
      <c r="JI27" s="68"/>
      <c r="JJ27" s="68"/>
      <c r="JK27" s="68"/>
      <c r="JL27" s="68"/>
      <c r="JM27" s="68"/>
      <c r="JN27" s="68"/>
      <c r="JO27" s="68"/>
      <c r="JP27" s="68"/>
      <c r="JQ27" s="68"/>
      <c r="JR27" s="68"/>
      <c r="JS27" s="68"/>
      <c r="JT27" s="68"/>
      <c r="JU27" s="68"/>
      <c r="JV27" s="68"/>
      <c r="JW27" s="68"/>
      <c r="JX27" s="68"/>
      <c r="JY27" s="68"/>
      <c r="JZ27" s="68"/>
      <c r="KA27" s="68"/>
      <c r="KB27" s="68"/>
      <c r="KC27" s="68"/>
      <c r="KD27" s="68"/>
      <c r="KE27" s="68"/>
      <c r="KF27" s="68"/>
      <c r="KG27" s="68"/>
      <c r="KH27" s="68"/>
      <c r="KI27" s="68"/>
      <c r="KJ27" s="68"/>
      <c r="KK27" s="68"/>
      <c r="KL27" s="68"/>
      <c r="KM27" s="68"/>
      <c r="KN27" s="68"/>
      <c r="KO27" s="68"/>
      <c r="KP27" s="68"/>
      <c r="KQ27" s="68"/>
      <c r="KR27" s="68"/>
      <c r="KS27" s="68"/>
      <c r="KT27" s="68"/>
      <c r="KU27" s="68"/>
      <c r="KV27" s="68"/>
      <c r="KW27" s="23"/>
    </row>
    <row r="28" spans="1:309" ht="20.100000000000001" customHeight="1" x14ac:dyDescent="0.25">
      <c r="A28" s="406"/>
      <c r="B28" s="326" t="s">
        <v>40</v>
      </c>
      <c r="C28" s="327" t="s">
        <v>10</v>
      </c>
      <c r="D28" s="237">
        <f>SUM(EX28:FI28)</f>
        <v>0</v>
      </c>
      <c r="E28" s="237">
        <f t="shared" si="62"/>
        <v>0</v>
      </c>
      <c r="F28" s="237">
        <f t="shared" si="62"/>
        <v>0</v>
      </c>
      <c r="G28" s="237">
        <f t="shared" si="62"/>
        <v>0</v>
      </c>
      <c r="H28" s="237">
        <f t="shared" si="62"/>
        <v>0</v>
      </c>
      <c r="I28" s="237">
        <f t="shared" si="62"/>
        <v>0</v>
      </c>
      <c r="J28" s="237">
        <f t="shared" si="62"/>
        <v>0</v>
      </c>
      <c r="K28" s="237">
        <f t="shared" si="62"/>
        <v>0</v>
      </c>
      <c r="L28" s="237">
        <f t="shared" si="62"/>
        <v>0</v>
      </c>
      <c r="M28" s="237">
        <f t="shared" si="62"/>
        <v>0</v>
      </c>
      <c r="N28" s="237">
        <f t="shared" si="62"/>
        <v>0</v>
      </c>
      <c r="O28" s="237">
        <f t="shared" si="62"/>
        <v>0</v>
      </c>
      <c r="P28" s="237">
        <f t="shared" si="62"/>
        <v>0</v>
      </c>
      <c r="Q28" s="237">
        <f t="shared" si="62"/>
        <v>0</v>
      </c>
      <c r="R28" s="237">
        <f t="shared" si="62"/>
        <v>0</v>
      </c>
      <c r="S28" s="237">
        <f t="shared" si="62"/>
        <v>0</v>
      </c>
      <c r="T28" s="237">
        <f t="shared" si="62"/>
        <v>0</v>
      </c>
      <c r="U28" s="237">
        <f t="shared" si="62"/>
        <v>0</v>
      </c>
      <c r="V28" s="237">
        <f t="shared" si="62"/>
        <v>0</v>
      </c>
      <c r="W28" s="237">
        <f t="shared" si="62"/>
        <v>0</v>
      </c>
      <c r="X28" s="237">
        <f t="shared" si="62"/>
        <v>0</v>
      </c>
      <c r="Y28" s="237">
        <f t="shared" si="62"/>
        <v>0</v>
      </c>
      <c r="Z28" s="237">
        <f t="shared" si="62"/>
        <v>0</v>
      </c>
      <c r="AA28" s="237">
        <f t="shared" si="62"/>
        <v>0</v>
      </c>
      <c r="AB28" s="237">
        <f t="shared" si="62"/>
        <v>0</v>
      </c>
      <c r="AC28" s="237">
        <f t="shared" si="62"/>
        <v>0</v>
      </c>
      <c r="AD28" s="237">
        <f t="shared" si="62"/>
        <v>0</v>
      </c>
      <c r="AE28" s="237">
        <f t="shared" si="62"/>
        <v>0</v>
      </c>
      <c r="AF28" s="237">
        <f t="shared" si="62"/>
        <v>0</v>
      </c>
      <c r="AG28" s="237">
        <f t="shared" si="62"/>
        <v>0</v>
      </c>
      <c r="AH28" s="237">
        <f t="shared" si="62"/>
        <v>0</v>
      </c>
      <c r="AI28" s="237">
        <f t="shared" si="62"/>
        <v>0</v>
      </c>
      <c r="AJ28" s="237">
        <f t="shared" si="62"/>
        <v>0</v>
      </c>
      <c r="AK28" s="237">
        <f t="shared" si="62"/>
        <v>0</v>
      </c>
      <c r="AL28" s="237">
        <f t="shared" si="62"/>
        <v>0</v>
      </c>
      <c r="AM28" s="237">
        <f t="shared" si="62"/>
        <v>0</v>
      </c>
      <c r="AN28" s="237">
        <f t="shared" si="62"/>
        <v>0</v>
      </c>
      <c r="AO28" s="237">
        <f t="shared" si="62"/>
        <v>0</v>
      </c>
      <c r="AP28" s="237">
        <f t="shared" si="62"/>
        <v>0</v>
      </c>
      <c r="AQ28" s="237">
        <f t="shared" si="62"/>
        <v>0</v>
      </c>
      <c r="AR28" s="237">
        <f t="shared" si="62"/>
        <v>0</v>
      </c>
      <c r="AS28" s="237">
        <f t="shared" si="62"/>
        <v>0</v>
      </c>
      <c r="AT28" s="237">
        <f t="shared" si="62"/>
        <v>0</v>
      </c>
      <c r="AU28" s="237">
        <f t="shared" si="62"/>
        <v>0</v>
      </c>
      <c r="AV28" s="237">
        <f t="shared" si="62"/>
        <v>0</v>
      </c>
      <c r="AW28" s="237">
        <f t="shared" si="62"/>
        <v>0</v>
      </c>
      <c r="AX28" s="237">
        <f t="shared" si="62"/>
        <v>0</v>
      </c>
      <c r="AY28" s="237">
        <f t="shared" si="62"/>
        <v>0</v>
      </c>
      <c r="AZ28" s="237">
        <f t="shared" si="62"/>
        <v>0</v>
      </c>
      <c r="BA28" s="237">
        <f t="shared" si="62"/>
        <v>0</v>
      </c>
      <c r="BB28" s="237">
        <f t="shared" si="62"/>
        <v>0</v>
      </c>
      <c r="BC28" s="237">
        <f t="shared" si="62"/>
        <v>0</v>
      </c>
      <c r="BD28" s="237">
        <f t="shared" si="62"/>
        <v>0</v>
      </c>
      <c r="BE28" s="237">
        <f t="shared" si="62"/>
        <v>0</v>
      </c>
      <c r="BF28" s="237">
        <f t="shared" si="62"/>
        <v>0</v>
      </c>
      <c r="BG28" s="237">
        <f t="shared" si="62"/>
        <v>0</v>
      </c>
      <c r="BH28" s="237">
        <f t="shared" si="62"/>
        <v>0</v>
      </c>
      <c r="BI28" s="237">
        <f t="shared" si="62"/>
        <v>0</v>
      </c>
      <c r="BJ28" s="237">
        <f t="shared" si="62"/>
        <v>0</v>
      </c>
      <c r="BK28" s="237">
        <f t="shared" si="62"/>
        <v>0</v>
      </c>
      <c r="BL28" s="237">
        <f t="shared" si="62"/>
        <v>0</v>
      </c>
      <c r="BM28" s="237">
        <f t="shared" si="62"/>
        <v>0</v>
      </c>
      <c r="BN28" s="237">
        <f t="shared" si="62"/>
        <v>0</v>
      </c>
      <c r="BO28" s="237">
        <f t="shared" si="62"/>
        <v>0</v>
      </c>
      <c r="BP28" s="237">
        <f t="shared" si="62"/>
        <v>0</v>
      </c>
      <c r="BQ28" s="237">
        <f t="shared" si="63"/>
        <v>0</v>
      </c>
      <c r="BR28" s="237">
        <f t="shared" si="63"/>
        <v>0</v>
      </c>
      <c r="BS28" s="237">
        <f t="shared" si="63"/>
        <v>0</v>
      </c>
      <c r="BT28" s="237">
        <f t="shared" si="63"/>
        <v>0</v>
      </c>
      <c r="BU28" s="237">
        <f t="shared" si="63"/>
        <v>0</v>
      </c>
      <c r="BV28" s="237">
        <f t="shared" si="63"/>
        <v>0</v>
      </c>
      <c r="BW28" s="237">
        <f t="shared" si="63"/>
        <v>0</v>
      </c>
      <c r="BX28" s="237">
        <f t="shared" si="63"/>
        <v>0</v>
      </c>
      <c r="BY28" s="237">
        <f t="shared" si="63"/>
        <v>0</v>
      </c>
      <c r="BZ28" s="237">
        <f t="shared" si="63"/>
        <v>0</v>
      </c>
      <c r="CA28" s="237">
        <f t="shared" si="63"/>
        <v>0</v>
      </c>
      <c r="CB28" s="237">
        <f t="shared" si="63"/>
        <v>0</v>
      </c>
      <c r="CC28" s="237">
        <f t="shared" si="63"/>
        <v>0</v>
      </c>
      <c r="CD28" s="237">
        <f t="shared" si="63"/>
        <v>0</v>
      </c>
      <c r="CE28" s="237">
        <f t="shared" si="63"/>
        <v>0</v>
      </c>
      <c r="CF28" s="237">
        <f t="shared" si="63"/>
        <v>0</v>
      </c>
      <c r="CG28" s="237">
        <f t="shared" si="63"/>
        <v>0</v>
      </c>
      <c r="CH28" s="237">
        <f t="shared" si="63"/>
        <v>0</v>
      </c>
      <c r="CI28" s="237">
        <f t="shared" si="63"/>
        <v>0</v>
      </c>
      <c r="CJ28" s="237">
        <f t="shared" si="63"/>
        <v>0</v>
      </c>
      <c r="CK28" s="237">
        <f t="shared" si="63"/>
        <v>0</v>
      </c>
      <c r="CL28" s="237">
        <f t="shared" si="63"/>
        <v>0</v>
      </c>
      <c r="CM28" s="237">
        <f t="shared" si="63"/>
        <v>0</v>
      </c>
      <c r="CN28" s="237">
        <f t="shared" si="63"/>
        <v>0</v>
      </c>
      <c r="CO28" s="237">
        <f t="shared" si="63"/>
        <v>0</v>
      </c>
      <c r="CP28" s="237">
        <f t="shared" si="63"/>
        <v>0</v>
      </c>
      <c r="CQ28" s="237">
        <f t="shared" si="63"/>
        <v>0</v>
      </c>
      <c r="CR28" s="237">
        <f t="shared" si="63"/>
        <v>0</v>
      </c>
      <c r="CS28" s="237">
        <f t="shared" si="63"/>
        <v>0</v>
      </c>
      <c r="CT28" s="237">
        <f t="shared" si="63"/>
        <v>0</v>
      </c>
      <c r="CU28" s="237">
        <f t="shared" si="63"/>
        <v>0</v>
      </c>
      <c r="CV28" s="237">
        <f t="shared" si="63"/>
        <v>0</v>
      </c>
      <c r="CW28" s="237">
        <f t="shared" si="63"/>
        <v>0</v>
      </c>
      <c r="CX28" s="237">
        <f t="shared" si="63"/>
        <v>0</v>
      </c>
      <c r="CY28" s="237">
        <f t="shared" si="63"/>
        <v>0</v>
      </c>
      <c r="CZ28" s="237">
        <f t="shared" si="63"/>
        <v>0</v>
      </c>
      <c r="DA28" s="237">
        <f t="shared" si="63"/>
        <v>0</v>
      </c>
      <c r="DB28" s="237">
        <f t="shared" si="63"/>
        <v>0</v>
      </c>
      <c r="DC28" s="237">
        <f t="shared" si="63"/>
        <v>0</v>
      </c>
      <c r="DD28" s="237">
        <f t="shared" si="63"/>
        <v>0</v>
      </c>
      <c r="DE28" s="237">
        <f t="shared" si="63"/>
        <v>0</v>
      </c>
      <c r="DF28" s="237">
        <f t="shared" si="63"/>
        <v>0</v>
      </c>
      <c r="DG28" s="237">
        <f t="shared" si="63"/>
        <v>0</v>
      </c>
      <c r="DH28" s="237">
        <f t="shared" si="63"/>
        <v>0</v>
      </c>
      <c r="DI28" s="237">
        <f t="shared" si="63"/>
        <v>0</v>
      </c>
      <c r="DJ28" s="237">
        <f t="shared" si="63"/>
        <v>0</v>
      </c>
      <c r="DK28" s="237">
        <f t="shared" si="63"/>
        <v>0</v>
      </c>
      <c r="DL28" s="237">
        <f t="shared" si="63"/>
        <v>0</v>
      </c>
      <c r="DM28" s="237">
        <f t="shared" si="63"/>
        <v>0</v>
      </c>
      <c r="DN28" s="237">
        <f t="shared" si="63"/>
        <v>0</v>
      </c>
      <c r="DO28" s="237">
        <f t="shared" si="63"/>
        <v>0</v>
      </c>
      <c r="DP28" s="237">
        <f t="shared" si="63"/>
        <v>0</v>
      </c>
      <c r="DQ28" s="237">
        <f t="shared" si="63"/>
        <v>0</v>
      </c>
      <c r="DR28" s="237">
        <f t="shared" si="63"/>
        <v>0</v>
      </c>
      <c r="DS28" s="237">
        <f t="shared" si="63"/>
        <v>0</v>
      </c>
      <c r="DT28" s="237">
        <f t="shared" si="63"/>
        <v>0</v>
      </c>
      <c r="DU28" s="237">
        <f t="shared" si="63"/>
        <v>0</v>
      </c>
      <c r="DV28" s="237">
        <f t="shared" si="63"/>
        <v>0</v>
      </c>
      <c r="DW28" s="237">
        <f t="shared" si="63"/>
        <v>0</v>
      </c>
      <c r="DX28" s="237">
        <f t="shared" si="63"/>
        <v>0</v>
      </c>
      <c r="DY28" s="237">
        <f t="shared" si="63"/>
        <v>0</v>
      </c>
      <c r="DZ28" s="237">
        <f t="shared" si="63"/>
        <v>0</v>
      </c>
      <c r="EA28" s="237">
        <f t="shared" si="63"/>
        <v>0</v>
      </c>
      <c r="EB28" s="237">
        <f t="shared" si="63"/>
        <v>0</v>
      </c>
      <c r="EC28" s="237">
        <f t="shared" si="64"/>
        <v>0</v>
      </c>
      <c r="ED28" s="237">
        <f t="shared" si="64"/>
        <v>0</v>
      </c>
      <c r="EE28" s="237">
        <f t="shared" si="64"/>
        <v>0</v>
      </c>
      <c r="EF28" s="237">
        <f t="shared" si="64"/>
        <v>0</v>
      </c>
      <c r="EG28" s="237">
        <f t="shared" si="64"/>
        <v>0</v>
      </c>
      <c r="EH28" s="237">
        <f t="shared" si="64"/>
        <v>0</v>
      </c>
      <c r="EI28" s="237">
        <f t="shared" si="64"/>
        <v>0</v>
      </c>
      <c r="EJ28" s="237">
        <f t="shared" si="64"/>
        <v>0</v>
      </c>
      <c r="EK28" s="237">
        <f t="shared" si="64"/>
        <v>0</v>
      </c>
      <c r="EL28" s="237">
        <f t="shared" si="64"/>
        <v>0</v>
      </c>
      <c r="EM28" s="237">
        <f t="shared" si="64"/>
        <v>0</v>
      </c>
      <c r="EN28" s="237">
        <f t="shared" si="64"/>
        <v>0</v>
      </c>
      <c r="EO28" s="237">
        <f t="shared" si="64"/>
        <v>0</v>
      </c>
      <c r="EP28" s="237">
        <f t="shared" si="64"/>
        <v>0</v>
      </c>
      <c r="EQ28" s="237">
        <f t="shared" si="64"/>
        <v>0</v>
      </c>
      <c r="ER28" s="237">
        <f t="shared" si="64"/>
        <v>0</v>
      </c>
      <c r="ES28" s="49"/>
      <c r="EU28" s="411"/>
      <c r="EV28" s="255" t="s">
        <v>40</v>
      </c>
      <c r="EW28" s="245" t="s">
        <v>264</v>
      </c>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row>
    <row r="29" spans="1:309" ht="20.100000000000001" customHeight="1" x14ac:dyDescent="0.25">
      <c r="A29" s="406"/>
      <c r="B29" s="325" t="s">
        <v>41</v>
      </c>
      <c r="C29" s="319" t="s">
        <v>10</v>
      </c>
      <c r="D29" s="74">
        <f t="shared" ref="D29" si="65">D30+D36</f>
        <v>0</v>
      </c>
      <c r="E29" s="74">
        <f t="shared" ref="E29:BP29" si="66">E30+E36</f>
        <v>0</v>
      </c>
      <c r="F29" s="74">
        <f t="shared" si="66"/>
        <v>0</v>
      </c>
      <c r="G29" s="74">
        <f t="shared" si="66"/>
        <v>0</v>
      </c>
      <c r="H29" s="74">
        <f t="shared" si="66"/>
        <v>0</v>
      </c>
      <c r="I29" s="74">
        <f t="shared" si="66"/>
        <v>0</v>
      </c>
      <c r="J29" s="74">
        <f t="shared" si="66"/>
        <v>0</v>
      </c>
      <c r="K29" s="74">
        <f t="shared" si="66"/>
        <v>0</v>
      </c>
      <c r="L29" s="74">
        <f t="shared" si="66"/>
        <v>0</v>
      </c>
      <c r="M29" s="74">
        <f t="shared" si="66"/>
        <v>0</v>
      </c>
      <c r="N29" s="74">
        <f t="shared" si="66"/>
        <v>0</v>
      </c>
      <c r="O29" s="74">
        <f t="shared" si="66"/>
        <v>0</v>
      </c>
      <c r="P29" s="74">
        <f t="shared" si="66"/>
        <v>0</v>
      </c>
      <c r="Q29" s="74">
        <f t="shared" si="66"/>
        <v>0</v>
      </c>
      <c r="R29" s="74">
        <f t="shared" si="66"/>
        <v>0</v>
      </c>
      <c r="S29" s="74">
        <f t="shared" si="66"/>
        <v>0</v>
      </c>
      <c r="T29" s="74">
        <f t="shared" si="66"/>
        <v>0</v>
      </c>
      <c r="U29" s="74">
        <f t="shared" si="66"/>
        <v>0</v>
      </c>
      <c r="V29" s="74">
        <f t="shared" si="66"/>
        <v>0</v>
      </c>
      <c r="W29" s="74">
        <f t="shared" si="66"/>
        <v>0</v>
      </c>
      <c r="X29" s="74">
        <f t="shared" si="66"/>
        <v>0</v>
      </c>
      <c r="Y29" s="74">
        <f t="shared" si="66"/>
        <v>0</v>
      </c>
      <c r="Z29" s="74">
        <f t="shared" si="66"/>
        <v>0</v>
      </c>
      <c r="AA29" s="74">
        <f t="shared" si="66"/>
        <v>0</v>
      </c>
      <c r="AB29" s="74">
        <f t="shared" si="66"/>
        <v>0</v>
      </c>
      <c r="AC29" s="74">
        <f t="shared" si="66"/>
        <v>0</v>
      </c>
      <c r="AD29" s="74">
        <f t="shared" si="66"/>
        <v>0</v>
      </c>
      <c r="AE29" s="74">
        <f t="shared" si="66"/>
        <v>0</v>
      </c>
      <c r="AF29" s="74">
        <f t="shared" si="66"/>
        <v>0</v>
      </c>
      <c r="AG29" s="74">
        <f t="shared" si="66"/>
        <v>0</v>
      </c>
      <c r="AH29" s="74">
        <f t="shared" si="66"/>
        <v>0</v>
      </c>
      <c r="AI29" s="74">
        <f t="shared" si="66"/>
        <v>0</v>
      </c>
      <c r="AJ29" s="74">
        <f t="shared" si="66"/>
        <v>0</v>
      </c>
      <c r="AK29" s="74">
        <f t="shared" si="66"/>
        <v>0</v>
      </c>
      <c r="AL29" s="74">
        <f t="shared" si="66"/>
        <v>0</v>
      </c>
      <c r="AM29" s="74">
        <f t="shared" si="66"/>
        <v>0</v>
      </c>
      <c r="AN29" s="74">
        <f t="shared" si="66"/>
        <v>0</v>
      </c>
      <c r="AO29" s="74">
        <f t="shared" si="66"/>
        <v>0</v>
      </c>
      <c r="AP29" s="74">
        <f t="shared" si="66"/>
        <v>0</v>
      </c>
      <c r="AQ29" s="74">
        <f t="shared" si="66"/>
        <v>0</v>
      </c>
      <c r="AR29" s="74">
        <f t="shared" si="66"/>
        <v>0</v>
      </c>
      <c r="AS29" s="74">
        <f t="shared" si="66"/>
        <v>0</v>
      </c>
      <c r="AT29" s="74">
        <f t="shared" si="66"/>
        <v>0</v>
      </c>
      <c r="AU29" s="74">
        <f t="shared" si="66"/>
        <v>0</v>
      </c>
      <c r="AV29" s="74">
        <f t="shared" si="66"/>
        <v>0</v>
      </c>
      <c r="AW29" s="74">
        <f t="shared" si="66"/>
        <v>0</v>
      </c>
      <c r="AX29" s="74">
        <f t="shared" si="66"/>
        <v>0</v>
      </c>
      <c r="AY29" s="74">
        <f t="shared" si="66"/>
        <v>0</v>
      </c>
      <c r="AZ29" s="74">
        <f t="shared" si="66"/>
        <v>0</v>
      </c>
      <c r="BA29" s="74">
        <f t="shared" si="66"/>
        <v>0</v>
      </c>
      <c r="BB29" s="74">
        <f t="shared" si="66"/>
        <v>0</v>
      </c>
      <c r="BC29" s="74">
        <f t="shared" si="66"/>
        <v>0</v>
      </c>
      <c r="BD29" s="74">
        <f t="shared" si="66"/>
        <v>0</v>
      </c>
      <c r="BE29" s="74">
        <f t="shared" si="66"/>
        <v>0</v>
      </c>
      <c r="BF29" s="74">
        <f t="shared" si="66"/>
        <v>0</v>
      </c>
      <c r="BG29" s="74">
        <f t="shared" si="66"/>
        <v>0</v>
      </c>
      <c r="BH29" s="74">
        <f t="shared" si="66"/>
        <v>0</v>
      </c>
      <c r="BI29" s="74">
        <f t="shared" si="66"/>
        <v>0</v>
      </c>
      <c r="BJ29" s="74">
        <f t="shared" si="66"/>
        <v>0</v>
      </c>
      <c r="BK29" s="74">
        <f t="shared" si="66"/>
        <v>0</v>
      </c>
      <c r="BL29" s="74">
        <f t="shared" si="66"/>
        <v>0</v>
      </c>
      <c r="BM29" s="74">
        <f t="shared" si="66"/>
        <v>0</v>
      </c>
      <c r="BN29" s="74">
        <f t="shared" si="66"/>
        <v>0</v>
      </c>
      <c r="BO29" s="74">
        <f t="shared" si="66"/>
        <v>0</v>
      </c>
      <c r="BP29" s="74">
        <f t="shared" si="66"/>
        <v>0</v>
      </c>
      <c r="BQ29" s="74">
        <f t="shared" ref="BQ29:EB29" si="67">BQ30+BQ36</f>
        <v>0</v>
      </c>
      <c r="BR29" s="74">
        <f t="shared" si="67"/>
        <v>0</v>
      </c>
      <c r="BS29" s="74">
        <f t="shared" si="67"/>
        <v>0</v>
      </c>
      <c r="BT29" s="74">
        <f t="shared" si="67"/>
        <v>0</v>
      </c>
      <c r="BU29" s="74">
        <f t="shared" si="67"/>
        <v>0</v>
      </c>
      <c r="BV29" s="74">
        <f t="shared" si="67"/>
        <v>0</v>
      </c>
      <c r="BW29" s="74">
        <f t="shared" si="67"/>
        <v>0</v>
      </c>
      <c r="BX29" s="74">
        <f t="shared" si="67"/>
        <v>0</v>
      </c>
      <c r="BY29" s="74">
        <f t="shared" si="67"/>
        <v>0</v>
      </c>
      <c r="BZ29" s="74">
        <f t="shared" si="67"/>
        <v>0</v>
      </c>
      <c r="CA29" s="74">
        <f t="shared" si="67"/>
        <v>0</v>
      </c>
      <c r="CB29" s="74">
        <f t="shared" si="67"/>
        <v>0</v>
      </c>
      <c r="CC29" s="74">
        <f t="shared" si="67"/>
        <v>0</v>
      </c>
      <c r="CD29" s="74">
        <f t="shared" si="67"/>
        <v>0</v>
      </c>
      <c r="CE29" s="74">
        <f t="shared" si="67"/>
        <v>0</v>
      </c>
      <c r="CF29" s="74">
        <f t="shared" si="67"/>
        <v>0</v>
      </c>
      <c r="CG29" s="74">
        <f t="shared" si="67"/>
        <v>0</v>
      </c>
      <c r="CH29" s="74">
        <f t="shared" si="67"/>
        <v>0</v>
      </c>
      <c r="CI29" s="74">
        <f t="shared" si="67"/>
        <v>0</v>
      </c>
      <c r="CJ29" s="74">
        <f t="shared" si="67"/>
        <v>0</v>
      </c>
      <c r="CK29" s="74">
        <f t="shared" si="67"/>
        <v>0</v>
      </c>
      <c r="CL29" s="74">
        <f t="shared" si="67"/>
        <v>0</v>
      </c>
      <c r="CM29" s="74">
        <f t="shared" si="67"/>
        <v>0</v>
      </c>
      <c r="CN29" s="74">
        <f t="shared" si="67"/>
        <v>0</v>
      </c>
      <c r="CO29" s="74">
        <f t="shared" si="67"/>
        <v>0</v>
      </c>
      <c r="CP29" s="74">
        <f t="shared" si="67"/>
        <v>0</v>
      </c>
      <c r="CQ29" s="74">
        <f t="shared" si="67"/>
        <v>0</v>
      </c>
      <c r="CR29" s="74">
        <f t="shared" si="67"/>
        <v>0</v>
      </c>
      <c r="CS29" s="74">
        <f t="shared" si="67"/>
        <v>0</v>
      </c>
      <c r="CT29" s="74">
        <f t="shared" si="67"/>
        <v>0</v>
      </c>
      <c r="CU29" s="74">
        <f t="shared" si="67"/>
        <v>0</v>
      </c>
      <c r="CV29" s="74">
        <f t="shared" si="67"/>
        <v>0</v>
      </c>
      <c r="CW29" s="74">
        <f t="shared" si="67"/>
        <v>0</v>
      </c>
      <c r="CX29" s="74">
        <f t="shared" si="67"/>
        <v>0</v>
      </c>
      <c r="CY29" s="74">
        <f t="shared" si="67"/>
        <v>0</v>
      </c>
      <c r="CZ29" s="74">
        <f t="shared" si="67"/>
        <v>0</v>
      </c>
      <c r="DA29" s="74">
        <f t="shared" si="67"/>
        <v>0</v>
      </c>
      <c r="DB29" s="74">
        <f t="shared" si="67"/>
        <v>0</v>
      </c>
      <c r="DC29" s="74">
        <f t="shared" si="67"/>
        <v>0</v>
      </c>
      <c r="DD29" s="74">
        <f t="shared" si="67"/>
        <v>0</v>
      </c>
      <c r="DE29" s="74">
        <f t="shared" si="67"/>
        <v>0</v>
      </c>
      <c r="DF29" s="74">
        <f t="shared" si="67"/>
        <v>0</v>
      </c>
      <c r="DG29" s="74">
        <f t="shared" si="67"/>
        <v>0</v>
      </c>
      <c r="DH29" s="74">
        <f t="shared" si="67"/>
        <v>0</v>
      </c>
      <c r="DI29" s="74">
        <f t="shared" si="67"/>
        <v>0</v>
      </c>
      <c r="DJ29" s="74">
        <f t="shared" si="67"/>
        <v>0</v>
      </c>
      <c r="DK29" s="74">
        <f t="shared" si="67"/>
        <v>0</v>
      </c>
      <c r="DL29" s="74">
        <f t="shared" si="67"/>
        <v>0</v>
      </c>
      <c r="DM29" s="74">
        <f t="shared" si="67"/>
        <v>0</v>
      </c>
      <c r="DN29" s="74">
        <f t="shared" si="67"/>
        <v>0</v>
      </c>
      <c r="DO29" s="74">
        <f t="shared" si="67"/>
        <v>0</v>
      </c>
      <c r="DP29" s="74">
        <f t="shared" si="67"/>
        <v>0</v>
      </c>
      <c r="DQ29" s="74">
        <f t="shared" si="67"/>
        <v>0</v>
      </c>
      <c r="DR29" s="74">
        <f t="shared" si="67"/>
        <v>0</v>
      </c>
      <c r="DS29" s="74">
        <f t="shared" si="67"/>
        <v>0</v>
      </c>
      <c r="DT29" s="74">
        <f t="shared" si="67"/>
        <v>0</v>
      </c>
      <c r="DU29" s="74">
        <f t="shared" si="67"/>
        <v>0</v>
      </c>
      <c r="DV29" s="74">
        <f t="shared" si="67"/>
        <v>0</v>
      </c>
      <c r="DW29" s="74">
        <f t="shared" si="67"/>
        <v>0</v>
      </c>
      <c r="DX29" s="74">
        <f t="shared" si="67"/>
        <v>0</v>
      </c>
      <c r="DY29" s="74">
        <f t="shared" si="67"/>
        <v>0</v>
      </c>
      <c r="DZ29" s="74">
        <f t="shared" si="67"/>
        <v>0</v>
      </c>
      <c r="EA29" s="74">
        <f t="shared" si="67"/>
        <v>0</v>
      </c>
      <c r="EB29" s="74">
        <f t="shared" si="67"/>
        <v>0</v>
      </c>
      <c r="EC29" s="74">
        <f t="shared" ref="EC29:ER29" si="68">EC30+EC36</f>
        <v>0</v>
      </c>
      <c r="ED29" s="74">
        <f t="shared" si="68"/>
        <v>0</v>
      </c>
      <c r="EE29" s="74">
        <f t="shared" si="68"/>
        <v>0</v>
      </c>
      <c r="EF29" s="74">
        <f t="shared" si="68"/>
        <v>0</v>
      </c>
      <c r="EG29" s="74">
        <f t="shared" si="68"/>
        <v>0</v>
      </c>
      <c r="EH29" s="74">
        <f t="shared" si="68"/>
        <v>0</v>
      </c>
      <c r="EI29" s="74">
        <f t="shared" si="68"/>
        <v>0</v>
      </c>
      <c r="EJ29" s="74">
        <f t="shared" si="68"/>
        <v>0</v>
      </c>
      <c r="EK29" s="74">
        <f t="shared" si="68"/>
        <v>0</v>
      </c>
      <c r="EL29" s="74">
        <f t="shared" si="68"/>
        <v>0</v>
      </c>
      <c r="EM29" s="74">
        <f t="shared" si="68"/>
        <v>0</v>
      </c>
      <c r="EN29" s="74">
        <f t="shared" si="68"/>
        <v>0</v>
      </c>
      <c r="EO29" s="74">
        <f t="shared" si="68"/>
        <v>0</v>
      </c>
      <c r="EP29" s="74">
        <f t="shared" si="68"/>
        <v>0</v>
      </c>
      <c r="EQ29" s="74">
        <f t="shared" si="68"/>
        <v>0</v>
      </c>
      <c r="ER29" s="74">
        <f t="shared" si="68"/>
        <v>0</v>
      </c>
      <c r="ES29" s="49"/>
      <c r="EU29" s="411"/>
      <c r="EV29" s="254" t="s">
        <v>41</v>
      </c>
      <c r="EW29" s="239" t="s">
        <v>264</v>
      </c>
      <c r="EX29" s="62">
        <f t="shared" ref="EX29:HI29" si="69">EX30+EX36</f>
        <v>0</v>
      </c>
      <c r="EY29" s="62">
        <f t="shared" si="69"/>
        <v>0</v>
      </c>
      <c r="EZ29" s="62">
        <f t="shared" si="69"/>
        <v>0</v>
      </c>
      <c r="FA29" s="62">
        <f t="shared" si="69"/>
        <v>0</v>
      </c>
      <c r="FB29" s="62">
        <f t="shared" si="69"/>
        <v>0</v>
      </c>
      <c r="FC29" s="62">
        <f t="shared" si="69"/>
        <v>0</v>
      </c>
      <c r="FD29" s="62">
        <f t="shared" si="69"/>
        <v>0</v>
      </c>
      <c r="FE29" s="62">
        <f t="shared" si="69"/>
        <v>0</v>
      </c>
      <c r="FF29" s="62">
        <f t="shared" si="69"/>
        <v>0</v>
      </c>
      <c r="FG29" s="62">
        <f t="shared" si="69"/>
        <v>0</v>
      </c>
      <c r="FH29" s="62">
        <f t="shared" si="69"/>
        <v>0</v>
      </c>
      <c r="FI29" s="62">
        <f t="shared" si="69"/>
        <v>0</v>
      </c>
      <c r="FJ29" s="62">
        <f t="shared" si="69"/>
        <v>0</v>
      </c>
      <c r="FK29" s="62">
        <f t="shared" si="69"/>
        <v>0</v>
      </c>
      <c r="FL29" s="62">
        <f t="shared" si="69"/>
        <v>0</v>
      </c>
      <c r="FM29" s="62">
        <f t="shared" si="69"/>
        <v>0</v>
      </c>
      <c r="FN29" s="62">
        <f t="shared" si="69"/>
        <v>0</v>
      </c>
      <c r="FO29" s="62">
        <f t="shared" si="69"/>
        <v>0</v>
      </c>
      <c r="FP29" s="62">
        <f t="shared" si="69"/>
        <v>0</v>
      </c>
      <c r="FQ29" s="62">
        <f t="shared" si="69"/>
        <v>0</v>
      </c>
      <c r="FR29" s="62">
        <f t="shared" si="69"/>
        <v>0</v>
      </c>
      <c r="FS29" s="62">
        <f t="shared" si="69"/>
        <v>0</v>
      </c>
      <c r="FT29" s="62">
        <f t="shared" si="69"/>
        <v>0</v>
      </c>
      <c r="FU29" s="62">
        <f t="shared" si="69"/>
        <v>0</v>
      </c>
      <c r="FV29" s="62">
        <f t="shared" si="69"/>
        <v>0</v>
      </c>
      <c r="FW29" s="62">
        <f t="shared" si="69"/>
        <v>0</v>
      </c>
      <c r="FX29" s="62">
        <f t="shared" si="69"/>
        <v>0</v>
      </c>
      <c r="FY29" s="62">
        <f t="shared" si="69"/>
        <v>0</v>
      </c>
      <c r="FZ29" s="62">
        <f t="shared" si="69"/>
        <v>0</v>
      </c>
      <c r="GA29" s="62">
        <f t="shared" si="69"/>
        <v>0</v>
      </c>
      <c r="GB29" s="62">
        <f t="shared" si="69"/>
        <v>0</v>
      </c>
      <c r="GC29" s="62">
        <f t="shared" si="69"/>
        <v>0</v>
      </c>
      <c r="GD29" s="62">
        <f t="shared" si="69"/>
        <v>0</v>
      </c>
      <c r="GE29" s="62">
        <f t="shared" si="69"/>
        <v>0</v>
      </c>
      <c r="GF29" s="62">
        <f t="shared" si="69"/>
        <v>0</v>
      </c>
      <c r="GG29" s="62">
        <f t="shared" si="69"/>
        <v>0</v>
      </c>
      <c r="GH29" s="62">
        <f t="shared" si="69"/>
        <v>0</v>
      </c>
      <c r="GI29" s="62">
        <f t="shared" si="69"/>
        <v>0</v>
      </c>
      <c r="GJ29" s="62">
        <f t="shared" si="69"/>
        <v>0</v>
      </c>
      <c r="GK29" s="62">
        <f t="shared" si="69"/>
        <v>0</v>
      </c>
      <c r="GL29" s="62">
        <f t="shared" si="69"/>
        <v>0</v>
      </c>
      <c r="GM29" s="62">
        <f t="shared" si="69"/>
        <v>0</v>
      </c>
      <c r="GN29" s="62">
        <f t="shared" si="69"/>
        <v>0</v>
      </c>
      <c r="GO29" s="62">
        <f t="shared" si="69"/>
        <v>0</v>
      </c>
      <c r="GP29" s="62">
        <f t="shared" si="69"/>
        <v>0</v>
      </c>
      <c r="GQ29" s="62">
        <f t="shared" si="69"/>
        <v>0</v>
      </c>
      <c r="GR29" s="62">
        <f t="shared" si="69"/>
        <v>0</v>
      </c>
      <c r="GS29" s="62">
        <f t="shared" si="69"/>
        <v>0</v>
      </c>
      <c r="GT29" s="62">
        <f t="shared" si="69"/>
        <v>0</v>
      </c>
      <c r="GU29" s="62">
        <f t="shared" si="69"/>
        <v>0</v>
      </c>
      <c r="GV29" s="62">
        <f t="shared" si="69"/>
        <v>0</v>
      </c>
      <c r="GW29" s="62">
        <f t="shared" si="69"/>
        <v>0</v>
      </c>
      <c r="GX29" s="62">
        <f t="shared" si="69"/>
        <v>0</v>
      </c>
      <c r="GY29" s="62">
        <f t="shared" si="69"/>
        <v>0</v>
      </c>
      <c r="GZ29" s="62">
        <f t="shared" si="69"/>
        <v>0</v>
      </c>
      <c r="HA29" s="62">
        <f t="shared" si="69"/>
        <v>0</v>
      </c>
      <c r="HB29" s="62">
        <f t="shared" si="69"/>
        <v>0</v>
      </c>
      <c r="HC29" s="62">
        <f t="shared" si="69"/>
        <v>0</v>
      </c>
      <c r="HD29" s="62">
        <f t="shared" si="69"/>
        <v>0</v>
      </c>
      <c r="HE29" s="62">
        <f t="shared" si="69"/>
        <v>0</v>
      </c>
      <c r="HF29" s="62">
        <f t="shared" si="69"/>
        <v>0</v>
      </c>
      <c r="HG29" s="62">
        <f t="shared" si="69"/>
        <v>0</v>
      </c>
      <c r="HH29" s="62">
        <f t="shared" si="69"/>
        <v>0</v>
      </c>
      <c r="HI29" s="62">
        <f t="shared" si="69"/>
        <v>0</v>
      </c>
      <c r="HJ29" s="62">
        <f t="shared" ref="HJ29:JU29" si="70">HJ30+HJ36</f>
        <v>0</v>
      </c>
      <c r="HK29" s="62">
        <f t="shared" si="70"/>
        <v>0</v>
      </c>
      <c r="HL29" s="62">
        <f t="shared" si="70"/>
        <v>0</v>
      </c>
      <c r="HM29" s="62">
        <f t="shared" si="70"/>
        <v>0</v>
      </c>
      <c r="HN29" s="62">
        <f t="shared" si="70"/>
        <v>0</v>
      </c>
      <c r="HO29" s="62">
        <f t="shared" si="70"/>
        <v>0</v>
      </c>
      <c r="HP29" s="62">
        <f t="shared" si="70"/>
        <v>0</v>
      </c>
      <c r="HQ29" s="62">
        <f t="shared" si="70"/>
        <v>0</v>
      </c>
      <c r="HR29" s="62">
        <f t="shared" si="70"/>
        <v>0</v>
      </c>
      <c r="HS29" s="62">
        <f t="shared" si="70"/>
        <v>0</v>
      </c>
      <c r="HT29" s="62">
        <f t="shared" si="70"/>
        <v>0</v>
      </c>
      <c r="HU29" s="62">
        <f t="shared" si="70"/>
        <v>0</v>
      </c>
      <c r="HV29" s="62">
        <f t="shared" si="70"/>
        <v>0</v>
      </c>
      <c r="HW29" s="62">
        <f t="shared" si="70"/>
        <v>0</v>
      </c>
      <c r="HX29" s="62">
        <f t="shared" si="70"/>
        <v>0</v>
      </c>
      <c r="HY29" s="62">
        <f t="shared" si="70"/>
        <v>0</v>
      </c>
      <c r="HZ29" s="62">
        <f t="shared" si="70"/>
        <v>0</v>
      </c>
      <c r="IA29" s="62">
        <f t="shared" si="70"/>
        <v>0</v>
      </c>
      <c r="IB29" s="62">
        <f t="shared" si="70"/>
        <v>0</v>
      </c>
      <c r="IC29" s="62">
        <f t="shared" si="70"/>
        <v>0</v>
      </c>
      <c r="ID29" s="62">
        <f t="shared" si="70"/>
        <v>0</v>
      </c>
      <c r="IE29" s="62">
        <f t="shared" si="70"/>
        <v>0</v>
      </c>
      <c r="IF29" s="62">
        <f t="shared" si="70"/>
        <v>0</v>
      </c>
      <c r="IG29" s="62">
        <f t="shared" si="70"/>
        <v>0</v>
      </c>
      <c r="IH29" s="62">
        <f t="shared" si="70"/>
        <v>0</v>
      </c>
      <c r="II29" s="62">
        <f t="shared" si="70"/>
        <v>0</v>
      </c>
      <c r="IJ29" s="62">
        <f t="shared" si="70"/>
        <v>0</v>
      </c>
      <c r="IK29" s="62">
        <f t="shared" si="70"/>
        <v>0</v>
      </c>
      <c r="IL29" s="62">
        <f t="shared" si="70"/>
        <v>0</v>
      </c>
      <c r="IM29" s="62">
        <f t="shared" si="70"/>
        <v>0</v>
      </c>
      <c r="IN29" s="62">
        <f t="shared" si="70"/>
        <v>0</v>
      </c>
      <c r="IO29" s="62">
        <f t="shared" si="70"/>
        <v>0</v>
      </c>
      <c r="IP29" s="62">
        <f t="shared" si="70"/>
        <v>0</v>
      </c>
      <c r="IQ29" s="62">
        <f t="shared" si="70"/>
        <v>0</v>
      </c>
      <c r="IR29" s="62">
        <f t="shared" si="70"/>
        <v>0</v>
      </c>
      <c r="IS29" s="62">
        <f t="shared" si="70"/>
        <v>0</v>
      </c>
      <c r="IT29" s="62">
        <f t="shared" si="70"/>
        <v>0</v>
      </c>
      <c r="IU29" s="62">
        <f t="shared" si="70"/>
        <v>0</v>
      </c>
      <c r="IV29" s="62">
        <f t="shared" si="70"/>
        <v>0</v>
      </c>
      <c r="IW29" s="62">
        <f t="shared" si="70"/>
        <v>0</v>
      </c>
      <c r="IX29" s="62">
        <f t="shared" si="70"/>
        <v>0</v>
      </c>
      <c r="IY29" s="62">
        <f t="shared" si="70"/>
        <v>0</v>
      </c>
      <c r="IZ29" s="62">
        <f t="shared" si="70"/>
        <v>0</v>
      </c>
      <c r="JA29" s="62">
        <f t="shared" si="70"/>
        <v>0</v>
      </c>
      <c r="JB29" s="62">
        <f t="shared" si="70"/>
        <v>0</v>
      </c>
      <c r="JC29" s="62">
        <f t="shared" si="70"/>
        <v>0</v>
      </c>
      <c r="JD29" s="62">
        <f t="shared" si="70"/>
        <v>0</v>
      </c>
      <c r="JE29" s="62">
        <f t="shared" si="70"/>
        <v>0</v>
      </c>
      <c r="JF29" s="62">
        <f t="shared" si="70"/>
        <v>0</v>
      </c>
      <c r="JG29" s="62">
        <f t="shared" si="70"/>
        <v>0</v>
      </c>
      <c r="JH29" s="62">
        <f t="shared" si="70"/>
        <v>0</v>
      </c>
      <c r="JI29" s="62">
        <f t="shared" si="70"/>
        <v>0</v>
      </c>
      <c r="JJ29" s="62">
        <f t="shared" si="70"/>
        <v>0</v>
      </c>
      <c r="JK29" s="62">
        <f t="shared" si="70"/>
        <v>0</v>
      </c>
      <c r="JL29" s="62">
        <f t="shared" si="70"/>
        <v>0</v>
      </c>
      <c r="JM29" s="62">
        <f t="shared" si="70"/>
        <v>0</v>
      </c>
      <c r="JN29" s="62">
        <f t="shared" si="70"/>
        <v>0</v>
      </c>
      <c r="JO29" s="62">
        <f t="shared" si="70"/>
        <v>0</v>
      </c>
      <c r="JP29" s="62">
        <f t="shared" si="70"/>
        <v>0</v>
      </c>
      <c r="JQ29" s="62">
        <f t="shared" si="70"/>
        <v>0</v>
      </c>
      <c r="JR29" s="62">
        <f t="shared" si="70"/>
        <v>0</v>
      </c>
      <c r="JS29" s="62">
        <f t="shared" si="70"/>
        <v>0</v>
      </c>
      <c r="JT29" s="62">
        <f t="shared" si="70"/>
        <v>0</v>
      </c>
      <c r="JU29" s="62">
        <f t="shared" si="70"/>
        <v>0</v>
      </c>
      <c r="JV29" s="62">
        <f t="shared" ref="JV29:KW29" si="71">JV30+JV36</f>
        <v>0</v>
      </c>
      <c r="JW29" s="62">
        <f t="shared" si="71"/>
        <v>0</v>
      </c>
      <c r="JX29" s="62">
        <f t="shared" si="71"/>
        <v>0</v>
      </c>
      <c r="JY29" s="62">
        <f t="shared" si="71"/>
        <v>0</v>
      </c>
      <c r="JZ29" s="62">
        <f t="shared" si="71"/>
        <v>0</v>
      </c>
      <c r="KA29" s="62">
        <f t="shared" si="71"/>
        <v>0</v>
      </c>
      <c r="KB29" s="62">
        <f t="shared" si="71"/>
        <v>0</v>
      </c>
      <c r="KC29" s="62">
        <f t="shared" si="71"/>
        <v>0</v>
      </c>
      <c r="KD29" s="62">
        <f t="shared" si="71"/>
        <v>0</v>
      </c>
      <c r="KE29" s="62">
        <f t="shared" si="71"/>
        <v>0</v>
      </c>
      <c r="KF29" s="62">
        <f t="shared" si="71"/>
        <v>0</v>
      </c>
      <c r="KG29" s="62">
        <f t="shared" si="71"/>
        <v>0</v>
      </c>
      <c r="KH29" s="62">
        <f t="shared" si="71"/>
        <v>0</v>
      </c>
      <c r="KI29" s="62">
        <f t="shared" si="71"/>
        <v>0</v>
      </c>
      <c r="KJ29" s="62">
        <f t="shared" si="71"/>
        <v>0</v>
      </c>
      <c r="KK29" s="62">
        <f t="shared" si="71"/>
        <v>0</v>
      </c>
      <c r="KL29" s="62">
        <f t="shared" si="71"/>
        <v>0</v>
      </c>
      <c r="KM29" s="62">
        <f t="shared" si="71"/>
        <v>0</v>
      </c>
      <c r="KN29" s="62">
        <f t="shared" si="71"/>
        <v>0</v>
      </c>
      <c r="KO29" s="62">
        <f t="shared" si="71"/>
        <v>0</v>
      </c>
      <c r="KP29" s="62">
        <f t="shared" si="71"/>
        <v>0</v>
      </c>
      <c r="KQ29" s="62">
        <f t="shared" si="71"/>
        <v>0</v>
      </c>
      <c r="KR29" s="62">
        <f t="shared" si="71"/>
        <v>0</v>
      </c>
      <c r="KS29" s="62">
        <f t="shared" si="71"/>
        <v>0</v>
      </c>
      <c r="KT29" s="62">
        <f t="shared" si="71"/>
        <v>0</v>
      </c>
      <c r="KU29" s="62">
        <f t="shared" si="71"/>
        <v>0</v>
      </c>
      <c r="KV29" s="62">
        <f t="shared" si="71"/>
        <v>0</v>
      </c>
      <c r="KW29" s="62">
        <f t="shared" si="71"/>
        <v>0</v>
      </c>
    </row>
    <row r="30" spans="1:309" ht="20.100000000000001" customHeight="1" x14ac:dyDescent="0.25">
      <c r="A30" s="406"/>
      <c r="B30" s="328" t="s">
        <v>42</v>
      </c>
      <c r="C30" s="319" t="s">
        <v>10</v>
      </c>
      <c r="D30" s="74">
        <f t="shared" ref="D30" si="72">D31+D35</f>
        <v>0</v>
      </c>
      <c r="E30" s="74">
        <f t="shared" ref="E30:BP30" si="73">E31+E35</f>
        <v>0</v>
      </c>
      <c r="F30" s="74">
        <f t="shared" si="73"/>
        <v>0</v>
      </c>
      <c r="G30" s="74">
        <f t="shared" si="73"/>
        <v>0</v>
      </c>
      <c r="H30" s="74">
        <f t="shared" si="73"/>
        <v>0</v>
      </c>
      <c r="I30" s="74">
        <f t="shared" si="73"/>
        <v>0</v>
      </c>
      <c r="J30" s="74">
        <f t="shared" si="73"/>
        <v>0</v>
      </c>
      <c r="K30" s="74">
        <f t="shared" si="73"/>
        <v>0</v>
      </c>
      <c r="L30" s="74">
        <f t="shared" si="73"/>
        <v>0</v>
      </c>
      <c r="M30" s="74">
        <f t="shared" si="73"/>
        <v>0</v>
      </c>
      <c r="N30" s="74">
        <f t="shared" si="73"/>
        <v>0</v>
      </c>
      <c r="O30" s="74">
        <f t="shared" si="73"/>
        <v>0</v>
      </c>
      <c r="P30" s="74">
        <f t="shared" si="73"/>
        <v>0</v>
      </c>
      <c r="Q30" s="74">
        <f t="shared" si="73"/>
        <v>0</v>
      </c>
      <c r="R30" s="74">
        <f t="shared" si="73"/>
        <v>0</v>
      </c>
      <c r="S30" s="74">
        <f t="shared" si="73"/>
        <v>0</v>
      </c>
      <c r="T30" s="74">
        <f t="shared" si="73"/>
        <v>0</v>
      </c>
      <c r="U30" s="74">
        <f t="shared" si="73"/>
        <v>0</v>
      </c>
      <c r="V30" s="74">
        <f t="shared" si="73"/>
        <v>0</v>
      </c>
      <c r="W30" s="74">
        <f t="shared" si="73"/>
        <v>0</v>
      </c>
      <c r="X30" s="74">
        <f t="shared" si="73"/>
        <v>0</v>
      </c>
      <c r="Y30" s="74">
        <f t="shared" si="73"/>
        <v>0</v>
      </c>
      <c r="Z30" s="74">
        <f t="shared" si="73"/>
        <v>0</v>
      </c>
      <c r="AA30" s="74">
        <f t="shared" si="73"/>
        <v>0</v>
      </c>
      <c r="AB30" s="74">
        <f t="shared" si="73"/>
        <v>0</v>
      </c>
      <c r="AC30" s="74">
        <f t="shared" si="73"/>
        <v>0</v>
      </c>
      <c r="AD30" s="74">
        <f t="shared" si="73"/>
        <v>0</v>
      </c>
      <c r="AE30" s="74">
        <f t="shared" si="73"/>
        <v>0</v>
      </c>
      <c r="AF30" s="74">
        <f t="shared" si="73"/>
        <v>0</v>
      </c>
      <c r="AG30" s="74">
        <f t="shared" si="73"/>
        <v>0</v>
      </c>
      <c r="AH30" s="74">
        <f t="shared" si="73"/>
        <v>0</v>
      </c>
      <c r="AI30" s="74">
        <f t="shared" si="73"/>
        <v>0</v>
      </c>
      <c r="AJ30" s="74">
        <f t="shared" si="73"/>
        <v>0</v>
      </c>
      <c r="AK30" s="74">
        <f t="shared" si="73"/>
        <v>0</v>
      </c>
      <c r="AL30" s="74">
        <f t="shared" si="73"/>
        <v>0</v>
      </c>
      <c r="AM30" s="74">
        <f t="shared" si="73"/>
        <v>0</v>
      </c>
      <c r="AN30" s="74">
        <f t="shared" si="73"/>
        <v>0</v>
      </c>
      <c r="AO30" s="74">
        <f t="shared" si="73"/>
        <v>0</v>
      </c>
      <c r="AP30" s="74">
        <f t="shared" si="73"/>
        <v>0</v>
      </c>
      <c r="AQ30" s="74">
        <f t="shared" si="73"/>
        <v>0</v>
      </c>
      <c r="AR30" s="74">
        <f t="shared" si="73"/>
        <v>0</v>
      </c>
      <c r="AS30" s="74">
        <f t="shared" si="73"/>
        <v>0</v>
      </c>
      <c r="AT30" s="74">
        <f t="shared" si="73"/>
        <v>0</v>
      </c>
      <c r="AU30" s="74">
        <f t="shared" si="73"/>
        <v>0</v>
      </c>
      <c r="AV30" s="74">
        <f t="shared" si="73"/>
        <v>0</v>
      </c>
      <c r="AW30" s="74">
        <f t="shared" si="73"/>
        <v>0</v>
      </c>
      <c r="AX30" s="74">
        <f t="shared" si="73"/>
        <v>0</v>
      </c>
      <c r="AY30" s="74">
        <f t="shared" si="73"/>
        <v>0</v>
      </c>
      <c r="AZ30" s="74">
        <f t="shared" si="73"/>
        <v>0</v>
      </c>
      <c r="BA30" s="74">
        <f t="shared" si="73"/>
        <v>0</v>
      </c>
      <c r="BB30" s="74">
        <f t="shared" si="73"/>
        <v>0</v>
      </c>
      <c r="BC30" s="74">
        <f t="shared" si="73"/>
        <v>0</v>
      </c>
      <c r="BD30" s="74">
        <f t="shared" si="73"/>
        <v>0</v>
      </c>
      <c r="BE30" s="74">
        <f t="shared" si="73"/>
        <v>0</v>
      </c>
      <c r="BF30" s="74">
        <f t="shared" si="73"/>
        <v>0</v>
      </c>
      <c r="BG30" s="74">
        <f t="shared" si="73"/>
        <v>0</v>
      </c>
      <c r="BH30" s="74">
        <f t="shared" si="73"/>
        <v>0</v>
      </c>
      <c r="BI30" s="74">
        <f t="shared" si="73"/>
        <v>0</v>
      </c>
      <c r="BJ30" s="74">
        <f t="shared" si="73"/>
        <v>0</v>
      </c>
      <c r="BK30" s="74">
        <f t="shared" si="73"/>
        <v>0</v>
      </c>
      <c r="BL30" s="74">
        <f t="shared" si="73"/>
        <v>0</v>
      </c>
      <c r="BM30" s="74">
        <f t="shared" si="73"/>
        <v>0</v>
      </c>
      <c r="BN30" s="74">
        <f t="shared" si="73"/>
        <v>0</v>
      </c>
      <c r="BO30" s="74">
        <f t="shared" si="73"/>
        <v>0</v>
      </c>
      <c r="BP30" s="74">
        <f t="shared" si="73"/>
        <v>0</v>
      </c>
      <c r="BQ30" s="74">
        <f t="shared" ref="BQ30:EB30" si="74">BQ31+BQ35</f>
        <v>0</v>
      </c>
      <c r="BR30" s="74">
        <f t="shared" si="74"/>
        <v>0</v>
      </c>
      <c r="BS30" s="74">
        <f t="shared" si="74"/>
        <v>0</v>
      </c>
      <c r="BT30" s="74">
        <f t="shared" si="74"/>
        <v>0</v>
      </c>
      <c r="BU30" s="74">
        <f t="shared" si="74"/>
        <v>0</v>
      </c>
      <c r="BV30" s="74">
        <f t="shared" si="74"/>
        <v>0</v>
      </c>
      <c r="BW30" s="74">
        <f t="shared" si="74"/>
        <v>0</v>
      </c>
      <c r="BX30" s="74">
        <f t="shared" si="74"/>
        <v>0</v>
      </c>
      <c r="BY30" s="74">
        <f t="shared" si="74"/>
        <v>0</v>
      </c>
      <c r="BZ30" s="74">
        <f t="shared" si="74"/>
        <v>0</v>
      </c>
      <c r="CA30" s="74">
        <f t="shared" si="74"/>
        <v>0</v>
      </c>
      <c r="CB30" s="74">
        <f t="shared" si="74"/>
        <v>0</v>
      </c>
      <c r="CC30" s="74">
        <f t="shared" si="74"/>
        <v>0</v>
      </c>
      <c r="CD30" s="74">
        <f t="shared" si="74"/>
        <v>0</v>
      </c>
      <c r="CE30" s="74">
        <f t="shared" si="74"/>
        <v>0</v>
      </c>
      <c r="CF30" s="74">
        <f t="shared" si="74"/>
        <v>0</v>
      </c>
      <c r="CG30" s="74">
        <f t="shared" si="74"/>
        <v>0</v>
      </c>
      <c r="CH30" s="74">
        <f t="shared" si="74"/>
        <v>0</v>
      </c>
      <c r="CI30" s="74">
        <f t="shared" si="74"/>
        <v>0</v>
      </c>
      <c r="CJ30" s="74">
        <f t="shared" si="74"/>
        <v>0</v>
      </c>
      <c r="CK30" s="74">
        <f t="shared" si="74"/>
        <v>0</v>
      </c>
      <c r="CL30" s="74">
        <f t="shared" si="74"/>
        <v>0</v>
      </c>
      <c r="CM30" s="74">
        <f t="shared" si="74"/>
        <v>0</v>
      </c>
      <c r="CN30" s="74">
        <f t="shared" si="74"/>
        <v>0</v>
      </c>
      <c r="CO30" s="74">
        <f t="shared" si="74"/>
        <v>0</v>
      </c>
      <c r="CP30" s="74">
        <f t="shared" si="74"/>
        <v>0</v>
      </c>
      <c r="CQ30" s="74">
        <f t="shared" si="74"/>
        <v>0</v>
      </c>
      <c r="CR30" s="74">
        <f t="shared" si="74"/>
        <v>0</v>
      </c>
      <c r="CS30" s="74">
        <f t="shared" si="74"/>
        <v>0</v>
      </c>
      <c r="CT30" s="74">
        <f t="shared" si="74"/>
        <v>0</v>
      </c>
      <c r="CU30" s="74">
        <f t="shared" si="74"/>
        <v>0</v>
      </c>
      <c r="CV30" s="74">
        <f t="shared" si="74"/>
        <v>0</v>
      </c>
      <c r="CW30" s="74">
        <f t="shared" si="74"/>
        <v>0</v>
      </c>
      <c r="CX30" s="74">
        <f t="shared" si="74"/>
        <v>0</v>
      </c>
      <c r="CY30" s="74">
        <f t="shared" si="74"/>
        <v>0</v>
      </c>
      <c r="CZ30" s="74">
        <f t="shared" si="74"/>
        <v>0</v>
      </c>
      <c r="DA30" s="74">
        <f t="shared" si="74"/>
        <v>0</v>
      </c>
      <c r="DB30" s="74">
        <f t="shared" si="74"/>
        <v>0</v>
      </c>
      <c r="DC30" s="74">
        <f t="shared" si="74"/>
        <v>0</v>
      </c>
      <c r="DD30" s="74">
        <f t="shared" si="74"/>
        <v>0</v>
      </c>
      <c r="DE30" s="74">
        <f t="shared" si="74"/>
        <v>0</v>
      </c>
      <c r="DF30" s="74">
        <f t="shared" si="74"/>
        <v>0</v>
      </c>
      <c r="DG30" s="74">
        <f t="shared" si="74"/>
        <v>0</v>
      </c>
      <c r="DH30" s="74">
        <f t="shared" si="74"/>
        <v>0</v>
      </c>
      <c r="DI30" s="74">
        <f t="shared" si="74"/>
        <v>0</v>
      </c>
      <c r="DJ30" s="74">
        <f t="shared" si="74"/>
        <v>0</v>
      </c>
      <c r="DK30" s="74">
        <f t="shared" si="74"/>
        <v>0</v>
      </c>
      <c r="DL30" s="74">
        <f t="shared" si="74"/>
        <v>0</v>
      </c>
      <c r="DM30" s="74">
        <f t="shared" si="74"/>
        <v>0</v>
      </c>
      <c r="DN30" s="74">
        <f t="shared" si="74"/>
        <v>0</v>
      </c>
      <c r="DO30" s="74">
        <f t="shared" si="74"/>
        <v>0</v>
      </c>
      <c r="DP30" s="74">
        <f t="shared" si="74"/>
        <v>0</v>
      </c>
      <c r="DQ30" s="74">
        <f t="shared" si="74"/>
        <v>0</v>
      </c>
      <c r="DR30" s="74">
        <f t="shared" si="74"/>
        <v>0</v>
      </c>
      <c r="DS30" s="74">
        <f t="shared" si="74"/>
        <v>0</v>
      </c>
      <c r="DT30" s="74">
        <f t="shared" si="74"/>
        <v>0</v>
      </c>
      <c r="DU30" s="74">
        <f t="shared" si="74"/>
        <v>0</v>
      </c>
      <c r="DV30" s="74">
        <f t="shared" si="74"/>
        <v>0</v>
      </c>
      <c r="DW30" s="74">
        <f t="shared" si="74"/>
        <v>0</v>
      </c>
      <c r="DX30" s="74">
        <f t="shared" si="74"/>
        <v>0</v>
      </c>
      <c r="DY30" s="74">
        <f t="shared" si="74"/>
        <v>0</v>
      </c>
      <c r="DZ30" s="74">
        <f t="shared" si="74"/>
        <v>0</v>
      </c>
      <c r="EA30" s="74">
        <f t="shared" si="74"/>
        <v>0</v>
      </c>
      <c r="EB30" s="74">
        <f t="shared" si="74"/>
        <v>0</v>
      </c>
      <c r="EC30" s="74">
        <f t="shared" ref="EC30:ER30" si="75">EC31+EC35</f>
        <v>0</v>
      </c>
      <c r="ED30" s="74">
        <f t="shared" si="75"/>
        <v>0</v>
      </c>
      <c r="EE30" s="74">
        <f t="shared" si="75"/>
        <v>0</v>
      </c>
      <c r="EF30" s="74">
        <f t="shared" si="75"/>
        <v>0</v>
      </c>
      <c r="EG30" s="74">
        <f t="shared" si="75"/>
        <v>0</v>
      </c>
      <c r="EH30" s="74">
        <f t="shared" si="75"/>
        <v>0</v>
      </c>
      <c r="EI30" s="74">
        <f t="shared" si="75"/>
        <v>0</v>
      </c>
      <c r="EJ30" s="74">
        <f t="shared" si="75"/>
        <v>0</v>
      </c>
      <c r="EK30" s="74">
        <f t="shared" si="75"/>
        <v>0</v>
      </c>
      <c r="EL30" s="74">
        <f t="shared" si="75"/>
        <v>0</v>
      </c>
      <c r="EM30" s="74">
        <f t="shared" si="75"/>
        <v>0</v>
      </c>
      <c r="EN30" s="74">
        <f t="shared" si="75"/>
        <v>0</v>
      </c>
      <c r="EO30" s="74">
        <f t="shared" si="75"/>
        <v>0</v>
      </c>
      <c r="EP30" s="74">
        <f t="shared" si="75"/>
        <v>0</v>
      </c>
      <c r="EQ30" s="74">
        <f t="shared" si="75"/>
        <v>0</v>
      </c>
      <c r="ER30" s="74">
        <f t="shared" si="75"/>
        <v>0</v>
      </c>
      <c r="ES30" s="49"/>
      <c r="EU30" s="411"/>
      <c r="EV30" s="256" t="s">
        <v>42</v>
      </c>
      <c r="EW30" s="239" t="s">
        <v>264</v>
      </c>
      <c r="EX30" s="62">
        <f t="shared" ref="EX30:HI30" si="76">EX31+EX35</f>
        <v>0</v>
      </c>
      <c r="EY30" s="62">
        <f t="shared" si="76"/>
        <v>0</v>
      </c>
      <c r="EZ30" s="62">
        <f t="shared" si="76"/>
        <v>0</v>
      </c>
      <c r="FA30" s="62">
        <f t="shared" si="76"/>
        <v>0</v>
      </c>
      <c r="FB30" s="62">
        <f t="shared" si="76"/>
        <v>0</v>
      </c>
      <c r="FC30" s="62">
        <f t="shared" si="76"/>
        <v>0</v>
      </c>
      <c r="FD30" s="62">
        <f t="shared" si="76"/>
        <v>0</v>
      </c>
      <c r="FE30" s="62">
        <f t="shared" si="76"/>
        <v>0</v>
      </c>
      <c r="FF30" s="62">
        <f t="shared" si="76"/>
        <v>0</v>
      </c>
      <c r="FG30" s="62">
        <f t="shared" si="76"/>
        <v>0</v>
      </c>
      <c r="FH30" s="62">
        <f t="shared" si="76"/>
        <v>0</v>
      </c>
      <c r="FI30" s="62">
        <f t="shared" si="76"/>
        <v>0</v>
      </c>
      <c r="FJ30" s="62">
        <f t="shared" si="76"/>
        <v>0</v>
      </c>
      <c r="FK30" s="62">
        <f t="shared" si="76"/>
        <v>0</v>
      </c>
      <c r="FL30" s="62">
        <f t="shared" si="76"/>
        <v>0</v>
      </c>
      <c r="FM30" s="62">
        <f t="shared" si="76"/>
        <v>0</v>
      </c>
      <c r="FN30" s="62">
        <f t="shared" si="76"/>
        <v>0</v>
      </c>
      <c r="FO30" s="62">
        <f t="shared" si="76"/>
        <v>0</v>
      </c>
      <c r="FP30" s="62">
        <f t="shared" si="76"/>
        <v>0</v>
      </c>
      <c r="FQ30" s="62">
        <f t="shared" si="76"/>
        <v>0</v>
      </c>
      <c r="FR30" s="62">
        <f t="shared" si="76"/>
        <v>0</v>
      </c>
      <c r="FS30" s="62">
        <f t="shared" si="76"/>
        <v>0</v>
      </c>
      <c r="FT30" s="62">
        <f t="shared" si="76"/>
        <v>0</v>
      </c>
      <c r="FU30" s="62">
        <f t="shared" si="76"/>
        <v>0</v>
      </c>
      <c r="FV30" s="62">
        <f t="shared" si="76"/>
        <v>0</v>
      </c>
      <c r="FW30" s="62">
        <f t="shared" si="76"/>
        <v>0</v>
      </c>
      <c r="FX30" s="62">
        <f t="shared" si="76"/>
        <v>0</v>
      </c>
      <c r="FY30" s="62">
        <f t="shared" si="76"/>
        <v>0</v>
      </c>
      <c r="FZ30" s="62">
        <f t="shared" si="76"/>
        <v>0</v>
      </c>
      <c r="GA30" s="62">
        <f t="shared" si="76"/>
        <v>0</v>
      </c>
      <c r="GB30" s="62">
        <f t="shared" si="76"/>
        <v>0</v>
      </c>
      <c r="GC30" s="62">
        <f t="shared" si="76"/>
        <v>0</v>
      </c>
      <c r="GD30" s="62">
        <f t="shared" si="76"/>
        <v>0</v>
      </c>
      <c r="GE30" s="62">
        <f t="shared" si="76"/>
        <v>0</v>
      </c>
      <c r="GF30" s="62">
        <f t="shared" si="76"/>
        <v>0</v>
      </c>
      <c r="GG30" s="62">
        <f t="shared" si="76"/>
        <v>0</v>
      </c>
      <c r="GH30" s="62">
        <f t="shared" si="76"/>
        <v>0</v>
      </c>
      <c r="GI30" s="62">
        <f t="shared" si="76"/>
        <v>0</v>
      </c>
      <c r="GJ30" s="62">
        <f t="shared" si="76"/>
        <v>0</v>
      </c>
      <c r="GK30" s="62">
        <f t="shared" si="76"/>
        <v>0</v>
      </c>
      <c r="GL30" s="62">
        <f t="shared" si="76"/>
        <v>0</v>
      </c>
      <c r="GM30" s="62">
        <f t="shared" si="76"/>
        <v>0</v>
      </c>
      <c r="GN30" s="62">
        <f t="shared" si="76"/>
        <v>0</v>
      </c>
      <c r="GO30" s="62">
        <f t="shared" si="76"/>
        <v>0</v>
      </c>
      <c r="GP30" s="62">
        <f t="shared" si="76"/>
        <v>0</v>
      </c>
      <c r="GQ30" s="62">
        <f t="shared" si="76"/>
        <v>0</v>
      </c>
      <c r="GR30" s="62">
        <f t="shared" si="76"/>
        <v>0</v>
      </c>
      <c r="GS30" s="62">
        <f t="shared" si="76"/>
        <v>0</v>
      </c>
      <c r="GT30" s="62">
        <f t="shared" si="76"/>
        <v>0</v>
      </c>
      <c r="GU30" s="62">
        <f t="shared" si="76"/>
        <v>0</v>
      </c>
      <c r="GV30" s="62">
        <f t="shared" si="76"/>
        <v>0</v>
      </c>
      <c r="GW30" s="62">
        <f t="shared" si="76"/>
        <v>0</v>
      </c>
      <c r="GX30" s="62">
        <f t="shared" si="76"/>
        <v>0</v>
      </c>
      <c r="GY30" s="62">
        <f t="shared" si="76"/>
        <v>0</v>
      </c>
      <c r="GZ30" s="62">
        <f t="shared" si="76"/>
        <v>0</v>
      </c>
      <c r="HA30" s="62">
        <f t="shared" si="76"/>
        <v>0</v>
      </c>
      <c r="HB30" s="62">
        <f t="shared" si="76"/>
        <v>0</v>
      </c>
      <c r="HC30" s="62">
        <f t="shared" si="76"/>
        <v>0</v>
      </c>
      <c r="HD30" s="62">
        <f t="shared" si="76"/>
        <v>0</v>
      </c>
      <c r="HE30" s="62">
        <f t="shared" si="76"/>
        <v>0</v>
      </c>
      <c r="HF30" s="62">
        <f t="shared" si="76"/>
        <v>0</v>
      </c>
      <c r="HG30" s="62">
        <f t="shared" si="76"/>
        <v>0</v>
      </c>
      <c r="HH30" s="62">
        <f t="shared" si="76"/>
        <v>0</v>
      </c>
      <c r="HI30" s="62">
        <f t="shared" si="76"/>
        <v>0</v>
      </c>
      <c r="HJ30" s="62">
        <f t="shared" ref="HJ30:JU30" si="77">HJ31+HJ35</f>
        <v>0</v>
      </c>
      <c r="HK30" s="62">
        <f t="shared" si="77"/>
        <v>0</v>
      </c>
      <c r="HL30" s="62">
        <f t="shared" si="77"/>
        <v>0</v>
      </c>
      <c r="HM30" s="62">
        <f t="shared" si="77"/>
        <v>0</v>
      </c>
      <c r="HN30" s="62">
        <f t="shared" si="77"/>
        <v>0</v>
      </c>
      <c r="HO30" s="62">
        <f t="shared" si="77"/>
        <v>0</v>
      </c>
      <c r="HP30" s="62">
        <f t="shared" si="77"/>
        <v>0</v>
      </c>
      <c r="HQ30" s="62">
        <f t="shared" si="77"/>
        <v>0</v>
      </c>
      <c r="HR30" s="62">
        <f t="shared" si="77"/>
        <v>0</v>
      </c>
      <c r="HS30" s="62">
        <f t="shared" si="77"/>
        <v>0</v>
      </c>
      <c r="HT30" s="62">
        <f t="shared" si="77"/>
        <v>0</v>
      </c>
      <c r="HU30" s="62">
        <f t="shared" si="77"/>
        <v>0</v>
      </c>
      <c r="HV30" s="62">
        <f t="shared" si="77"/>
        <v>0</v>
      </c>
      <c r="HW30" s="62">
        <f t="shared" si="77"/>
        <v>0</v>
      </c>
      <c r="HX30" s="62">
        <f t="shared" si="77"/>
        <v>0</v>
      </c>
      <c r="HY30" s="62">
        <f t="shared" si="77"/>
        <v>0</v>
      </c>
      <c r="HZ30" s="62">
        <f t="shared" si="77"/>
        <v>0</v>
      </c>
      <c r="IA30" s="62">
        <f t="shared" si="77"/>
        <v>0</v>
      </c>
      <c r="IB30" s="62">
        <f t="shared" si="77"/>
        <v>0</v>
      </c>
      <c r="IC30" s="62">
        <f t="shared" si="77"/>
        <v>0</v>
      </c>
      <c r="ID30" s="62">
        <f t="shared" si="77"/>
        <v>0</v>
      </c>
      <c r="IE30" s="62">
        <f t="shared" si="77"/>
        <v>0</v>
      </c>
      <c r="IF30" s="62">
        <f t="shared" si="77"/>
        <v>0</v>
      </c>
      <c r="IG30" s="62">
        <f t="shared" si="77"/>
        <v>0</v>
      </c>
      <c r="IH30" s="62">
        <f t="shared" si="77"/>
        <v>0</v>
      </c>
      <c r="II30" s="62">
        <f t="shared" si="77"/>
        <v>0</v>
      </c>
      <c r="IJ30" s="62">
        <f t="shared" si="77"/>
        <v>0</v>
      </c>
      <c r="IK30" s="62">
        <f t="shared" si="77"/>
        <v>0</v>
      </c>
      <c r="IL30" s="62">
        <f t="shared" si="77"/>
        <v>0</v>
      </c>
      <c r="IM30" s="62">
        <f t="shared" si="77"/>
        <v>0</v>
      </c>
      <c r="IN30" s="62">
        <f t="shared" si="77"/>
        <v>0</v>
      </c>
      <c r="IO30" s="62">
        <f t="shared" si="77"/>
        <v>0</v>
      </c>
      <c r="IP30" s="62">
        <f t="shared" si="77"/>
        <v>0</v>
      </c>
      <c r="IQ30" s="62">
        <f t="shared" si="77"/>
        <v>0</v>
      </c>
      <c r="IR30" s="62">
        <f t="shared" si="77"/>
        <v>0</v>
      </c>
      <c r="IS30" s="62">
        <f t="shared" si="77"/>
        <v>0</v>
      </c>
      <c r="IT30" s="62">
        <f t="shared" si="77"/>
        <v>0</v>
      </c>
      <c r="IU30" s="62">
        <f t="shared" si="77"/>
        <v>0</v>
      </c>
      <c r="IV30" s="62">
        <f t="shared" si="77"/>
        <v>0</v>
      </c>
      <c r="IW30" s="62">
        <f t="shared" si="77"/>
        <v>0</v>
      </c>
      <c r="IX30" s="62">
        <f t="shared" si="77"/>
        <v>0</v>
      </c>
      <c r="IY30" s="62">
        <f t="shared" si="77"/>
        <v>0</v>
      </c>
      <c r="IZ30" s="62">
        <f t="shared" si="77"/>
        <v>0</v>
      </c>
      <c r="JA30" s="62">
        <f t="shared" si="77"/>
        <v>0</v>
      </c>
      <c r="JB30" s="62">
        <f t="shared" si="77"/>
        <v>0</v>
      </c>
      <c r="JC30" s="62">
        <f t="shared" si="77"/>
        <v>0</v>
      </c>
      <c r="JD30" s="62">
        <f t="shared" si="77"/>
        <v>0</v>
      </c>
      <c r="JE30" s="62">
        <f t="shared" si="77"/>
        <v>0</v>
      </c>
      <c r="JF30" s="62">
        <f t="shared" si="77"/>
        <v>0</v>
      </c>
      <c r="JG30" s="62">
        <f t="shared" si="77"/>
        <v>0</v>
      </c>
      <c r="JH30" s="62">
        <f t="shared" si="77"/>
        <v>0</v>
      </c>
      <c r="JI30" s="62">
        <f t="shared" si="77"/>
        <v>0</v>
      </c>
      <c r="JJ30" s="62">
        <f t="shared" si="77"/>
        <v>0</v>
      </c>
      <c r="JK30" s="62">
        <f t="shared" si="77"/>
        <v>0</v>
      </c>
      <c r="JL30" s="62">
        <f t="shared" si="77"/>
        <v>0</v>
      </c>
      <c r="JM30" s="62">
        <f t="shared" si="77"/>
        <v>0</v>
      </c>
      <c r="JN30" s="62">
        <f t="shared" si="77"/>
        <v>0</v>
      </c>
      <c r="JO30" s="62">
        <f t="shared" si="77"/>
        <v>0</v>
      </c>
      <c r="JP30" s="62">
        <f t="shared" si="77"/>
        <v>0</v>
      </c>
      <c r="JQ30" s="62">
        <f t="shared" si="77"/>
        <v>0</v>
      </c>
      <c r="JR30" s="62">
        <f t="shared" si="77"/>
        <v>0</v>
      </c>
      <c r="JS30" s="62">
        <f t="shared" si="77"/>
        <v>0</v>
      </c>
      <c r="JT30" s="62">
        <f t="shared" si="77"/>
        <v>0</v>
      </c>
      <c r="JU30" s="62">
        <f t="shared" si="77"/>
        <v>0</v>
      </c>
      <c r="JV30" s="62">
        <f t="shared" ref="JV30:KW30" si="78">JV31+JV35</f>
        <v>0</v>
      </c>
      <c r="JW30" s="62">
        <f t="shared" si="78"/>
        <v>0</v>
      </c>
      <c r="JX30" s="62">
        <f t="shared" si="78"/>
        <v>0</v>
      </c>
      <c r="JY30" s="62">
        <f t="shared" si="78"/>
        <v>0</v>
      </c>
      <c r="JZ30" s="62">
        <f t="shared" si="78"/>
        <v>0</v>
      </c>
      <c r="KA30" s="62">
        <f t="shared" si="78"/>
        <v>0</v>
      </c>
      <c r="KB30" s="62">
        <f t="shared" si="78"/>
        <v>0</v>
      </c>
      <c r="KC30" s="62">
        <f t="shared" si="78"/>
        <v>0</v>
      </c>
      <c r="KD30" s="62">
        <f t="shared" si="78"/>
        <v>0</v>
      </c>
      <c r="KE30" s="62">
        <f t="shared" si="78"/>
        <v>0</v>
      </c>
      <c r="KF30" s="62">
        <f t="shared" si="78"/>
        <v>0</v>
      </c>
      <c r="KG30" s="62">
        <f t="shared" si="78"/>
        <v>0</v>
      </c>
      <c r="KH30" s="62">
        <f t="shared" si="78"/>
        <v>0</v>
      </c>
      <c r="KI30" s="62">
        <f t="shared" si="78"/>
        <v>0</v>
      </c>
      <c r="KJ30" s="62">
        <f t="shared" si="78"/>
        <v>0</v>
      </c>
      <c r="KK30" s="62">
        <f t="shared" si="78"/>
        <v>0</v>
      </c>
      <c r="KL30" s="62">
        <f t="shared" si="78"/>
        <v>0</v>
      </c>
      <c r="KM30" s="62">
        <f t="shared" si="78"/>
        <v>0</v>
      </c>
      <c r="KN30" s="62">
        <f t="shared" si="78"/>
        <v>0</v>
      </c>
      <c r="KO30" s="62">
        <f t="shared" si="78"/>
        <v>0</v>
      </c>
      <c r="KP30" s="62">
        <f t="shared" si="78"/>
        <v>0</v>
      </c>
      <c r="KQ30" s="62">
        <f t="shared" si="78"/>
        <v>0</v>
      </c>
      <c r="KR30" s="62">
        <f t="shared" si="78"/>
        <v>0</v>
      </c>
      <c r="KS30" s="62">
        <f t="shared" si="78"/>
        <v>0</v>
      </c>
      <c r="KT30" s="62">
        <f t="shared" si="78"/>
        <v>0</v>
      </c>
      <c r="KU30" s="62">
        <f t="shared" si="78"/>
        <v>0</v>
      </c>
      <c r="KV30" s="62">
        <f t="shared" si="78"/>
        <v>0</v>
      </c>
      <c r="KW30" s="62">
        <f t="shared" si="78"/>
        <v>0</v>
      </c>
    </row>
    <row r="31" spans="1:309" ht="20.100000000000001" customHeight="1" x14ac:dyDescent="0.25">
      <c r="A31" s="406"/>
      <c r="B31" s="326" t="s">
        <v>43</v>
      </c>
      <c r="C31" s="322" t="s">
        <v>10</v>
      </c>
      <c r="D31" s="74">
        <f t="shared" ref="D31" si="79">SUM(D32:D34)</f>
        <v>0</v>
      </c>
      <c r="E31" s="74">
        <f t="shared" ref="E31:BP31" si="80">SUM(E32:E34)</f>
        <v>0</v>
      </c>
      <c r="F31" s="74">
        <f t="shared" si="80"/>
        <v>0</v>
      </c>
      <c r="G31" s="74">
        <f t="shared" si="80"/>
        <v>0</v>
      </c>
      <c r="H31" s="74">
        <f t="shared" si="80"/>
        <v>0</v>
      </c>
      <c r="I31" s="74">
        <f t="shared" si="80"/>
        <v>0</v>
      </c>
      <c r="J31" s="74">
        <f t="shared" si="80"/>
        <v>0</v>
      </c>
      <c r="K31" s="74">
        <f t="shared" si="80"/>
        <v>0</v>
      </c>
      <c r="L31" s="74">
        <f t="shared" si="80"/>
        <v>0</v>
      </c>
      <c r="M31" s="74">
        <f t="shared" si="80"/>
        <v>0</v>
      </c>
      <c r="N31" s="74">
        <f t="shared" si="80"/>
        <v>0</v>
      </c>
      <c r="O31" s="74">
        <f t="shared" si="80"/>
        <v>0</v>
      </c>
      <c r="P31" s="74">
        <f t="shared" si="80"/>
        <v>0</v>
      </c>
      <c r="Q31" s="74">
        <f t="shared" si="80"/>
        <v>0</v>
      </c>
      <c r="R31" s="74">
        <f t="shared" si="80"/>
        <v>0</v>
      </c>
      <c r="S31" s="74">
        <f t="shared" si="80"/>
        <v>0</v>
      </c>
      <c r="T31" s="74">
        <f t="shared" si="80"/>
        <v>0</v>
      </c>
      <c r="U31" s="74">
        <f t="shared" si="80"/>
        <v>0</v>
      </c>
      <c r="V31" s="74">
        <f t="shared" si="80"/>
        <v>0</v>
      </c>
      <c r="W31" s="74">
        <f t="shared" si="80"/>
        <v>0</v>
      </c>
      <c r="X31" s="74">
        <f t="shared" si="80"/>
        <v>0</v>
      </c>
      <c r="Y31" s="74">
        <f t="shared" si="80"/>
        <v>0</v>
      </c>
      <c r="Z31" s="74">
        <f t="shared" si="80"/>
        <v>0</v>
      </c>
      <c r="AA31" s="74">
        <f t="shared" si="80"/>
        <v>0</v>
      </c>
      <c r="AB31" s="74">
        <f t="shared" si="80"/>
        <v>0</v>
      </c>
      <c r="AC31" s="74">
        <f t="shared" si="80"/>
        <v>0</v>
      </c>
      <c r="AD31" s="74">
        <f t="shared" si="80"/>
        <v>0</v>
      </c>
      <c r="AE31" s="74">
        <f t="shared" si="80"/>
        <v>0</v>
      </c>
      <c r="AF31" s="74">
        <f t="shared" si="80"/>
        <v>0</v>
      </c>
      <c r="AG31" s="74">
        <f t="shared" si="80"/>
        <v>0</v>
      </c>
      <c r="AH31" s="74">
        <f t="shared" si="80"/>
        <v>0</v>
      </c>
      <c r="AI31" s="74">
        <f t="shared" si="80"/>
        <v>0</v>
      </c>
      <c r="AJ31" s="74">
        <f t="shared" si="80"/>
        <v>0</v>
      </c>
      <c r="AK31" s="74">
        <f t="shared" si="80"/>
        <v>0</v>
      </c>
      <c r="AL31" s="74">
        <f t="shared" si="80"/>
        <v>0</v>
      </c>
      <c r="AM31" s="74">
        <f t="shared" si="80"/>
        <v>0</v>
      </c>
      <c r="AN31" s="74">
        <f t="shared" si="80"/>
        <v>0</v>
      </c>
      <c r="AO31" s="74">
        <f t="shared" si="80"/>
        <v>0</v>
      </c>
      <c r="AP31" s="74">
        <f t="shared" si="80"/>
        <v>0</v>
      </c>
      <c r="AQ31" s="74">
        <f t="shared" si="80"/>
        <v>0</v>
      </c>
      <c r="AR31" s="74">
        <f t="shared" si="80"/>
        <v>0</v>
      </c>
      <c r="AS31" s="74">
        <f t="shared" si="80"/>
        <v>0</v>
      </c>
      <c r="AT31" s="74">
        <f t="shared" si="80"/>
        <v>0</v>
      </c>
      <c r="AU31" s="74">
        <f t="shared" si="80"/>
        <v>0</v>
      </c>
      <c r="AV31" s="74">
        <f t="shared" si="80"/>
        <v>0</v>
      </c>
      <c r="AW31" s="74">
        <f t="shared" si="80"/>
        <v>0</v>
      </c>
      <c r="AX31" s="74">
        <f t="shared" si="80"/>
        <v>0</v>
      </c>
      <c r="AY31" s="74">
        <f t="shared" si="80"/>
        <v>0</v>
      </c>
      <c r="AZ31" s="74">
        <f t="shared" si="80"/>
        <v>0</v>
      </c>
      <c r="BA31" s="74">
        <f t="shared" si="80"/>
        <v>0</v>
      </c>
      <c r="BB31" s="74">
        <f t="shared" si="80"/>
        <v>0</v>
      </c>
      <c r="BC31" s="74">
        <f t="shared" si="80"/>
        <v>0</v>
      </c>
      <c r="BD31" s="74">
        <f t="shared" si="80"/>
        <v>0</v>
      </c>
      <c r="BE31" s="74">
        <f t="shared" si="80"/>
        <v>0</v>
      </c>
      <c r="BF31" s="74">
        <f t="shared" si="80"/>
        <v>0</v>
      </c>
      <c r="BG31" s="74">
        <f t="shared" si="80"/>
        <v>0</v>
      </c>
      <c r="BH31" s="74">
        <f t="shared" si="80"/>
        <v>0</v>
      </c>
      <c r="BI31" s="74">
        <f t="shared" si="80"/>
        <v>0</v>
      </c>
      <c r="BJ31" s="74">
        <f t="shared" si="80"/>
        <v>0</v>
      </c>
      <c r="BK31" s="74">
        <f t="shared" si="80"/>
        <v>0</v>
      </c>
      <c r="BL31" s="74">
        <f t="shared" si="80"/>
        <v>0</v>
      </c>
      <c r="BM31" s="74">
        <f t="shared" si="80"/>
        <v>0</v>
      </c>
      <c r="BN31" s="74">
        <f t="shared" si="80"/>
        <v>0</v>
      </c>
      <c r="BO31" s="74">
        <f t="shared" si="80"/>
        <v>0</v>
      </c>
      <c r="BP31" s="74">
        <f t="shared" si="80"/>
        <v>0</v>
      </c>
      <c r="BQ31" s="74">
        <f t="shared" ref="BQ31:EB31" si="81">SUM(BQ32:BQ34)</f>
        <v>0</v>
      </c>
      <c r="BR31" s="74">
        <f t="shared" si="81"/>
        <v>0</v>
      </c>
      <c r="BS31" s="74">
        <f t="shared" si="81"/>
        <v>0</v>
      </c>
      <c r="BT31" s="74">
        <f t="shared" si="81"/>
        <v>0</v>
      </c>
      <c r="BU31" s="74">
        <f t="shared" si="81"/>
        <v>0</v>
      </c>
      <c r="BV31" s="74">
        <f t="shared" si="81"/>
        <v>0</v>
      </c>
      <c r="BW31" s="74">
        <f t="shared" si="81"/>
        <v>0</v>
      </c>
      <c r="BX31" s="74">
        <f t="shared" si="81"/>
        <v>0</v>
      </c>
      <c r="BY31" s="74">
        <f t="shared" si="81"/>
        <v>0</v>
      </c>
      <c r="BZ31" s="74">
        <f t="shared" si="81"/>
        <v>0</v>
      </c>
      <c r="CA31" s="74">
        <f t="shared" si="81"/>
        <v>0</v>
      </c>
      <c r="CB31" s="74">
        <f t="shared" si="81"/>
        <v>0</v>
      </c>
      <c r="CC31" s="74">
        <f t="shared" si="81"/>
        <v>0</v>
      </c>
      <c r="CD31" s="74">
        <f t="shared" si="81"/>
        <v>0</v>
      </c>
      <c r="CE31" s="74">
        <f t="shared" si="81"/>
        <v>0</v>
      </c>
      <c r="CF31" s="74">
        <f t="shared" si="81"/>
        <v>0</v>
      </c>
      <c r="CG31" s="74">
        <f t="shared" si="81"/>
        <v>0</v>
      </c>
      <c r="CH31" s="74">
        <f t="shared" si="81"/>
        <v>0</v>
      </c>
      <c r="CI31" s="74">
        <f t="shared" si="81"/>
        <v>0</v>
      </c>
      <c r="CJ31" s="74">
        <f t="shared" si="81"/>
        <v>0</v>
      </c>
      <c r="CK31" s="74">
        <f t="shared" si="81"/>
        <v>0</v>
      </c>
      <c r="CL31" s="74">
        <f t="shared" si="81"/>
        <v>0</v>
      </c>
      <c r="CM31" s="74">
        <f t="shared" si="81"/>
        <v>0</v>
      </c>
      <c r="CN31" s="74">
        <f t="shared" si="81"/>
        <v>0</v>
      </c>
      <c r="CO31" s="74">
        <f t="shared" si="81"/>
        <v>0</v>
      </c>
      <c r="CP31" s="74">
        <f t="shared" si="81"/>
        <v>0</v>
      </c>
      <c r="CQ31" s="74">
        <f t="shared" si="81"/>
        <v>0</v>
      </c>
      <c r="CR31" s="74">
        <f t="shared" si="81"/>
        <v>0</v>
      </c>
      <c r="CS31" s="74">
        <f t="shared" si="81"/>
        <v>0</v>
      </c>
      <c r="CT31" s="74">
        <f t="shared" si="81"/>
        <v>0</v>
      </c>
      <c r="CU31" s="74">
        <f t="shared" si="81"/>
        <v>0</v>
      </c>
      <c r="CV31" s="74">
        <f t="shared" si="81"/>
        <v>0</v>
      </c>
      <c r="CW31" s="74">
        <f t="shared" si="81"/>
        <v>0</v>
      </c>
      <c r="CX31" s="74">
        <f t="shared" si="81"/>
        <v>0</v>
      </c>
      <c r="CY31" s="74">
        <f t="shared" si="81"/>
        <v>0</v>
      </c>
      <c r="CZ31" s="74">
        <f t="shared" si="81"/>
        <v>0</v>
      </c>
      <c r="DA31" s="74">
        <f t="shared" si="81"/>
        <v>0</v>
      </c>
      <c r="DB31" s="74">
        <f t="shared" si="81"/>
        <v>0</v>
      </c>
      <c r="DC31" s="74">
        <f t="shared" si="81"/>
        <v>0</v>
      </c>
      <c r="DD31" s="74">
        <f t="shared" si="81"/>
        <v>0</v>
      </c>
      <c r="DE31" s="74">
        <f t="shared" si="81"/>
        <v>0</v>
      </c>
      <c r="DF31" s="74">
        <f t="shared" si="81"/>
        <v>0</v>
      </c>
      <c r="DG31" s="74">
        <f t="shared" si="81"/>
        <v>0</v>
      </c>
      <c r="DH31" s="74">
        <f t="shared" si="81"/>
        <v>0</v>
      </c>
      <c r="DI31" s="74">
        <f t="shared" si="81"/>
        <v>0</v>
      </c>
      <c r="DJ31" s="74">
        <f t="shared" si="81"/>
        <v>0</v>
      </c>
      <c r="DK31" s="74">
        <f t="shared" si="81"/>
        <v>0</v>
      </c>
      <c r="DL31" s="74">
        <f t="shared" si="81"/>
        <v>0</v>
      </c>
      <c r="DM31" s="74">
        <f t="shared" si="81"/>
        <v>0</v>
      </c>
      <c r="DN31" s="74">
        <f t="shared" si="81"/>
        <v>0</v>
      </c>
      <c r="DO31" s="74">
        <f t="shared" si="81"/>
        <v>0</v>
      </c>
      <c r="DP31" s="74">
        <f t="shared" si="81"/>
        <v>0</v>
      </c>
      <c r="DQ31" s="74">
        <f t="shared" si="81"/>
        <v>0</v>
      </c>
      <c r="DR31" s="74">
        <f t="shared" si="81"/>
        <v>0</v>
      </c>
      <c r="DS31" s="74">
        <f t="shared" si="81"/>
        <v>0</v>
      </c>
      <c r="DT31" s="74">
        <f t="shared" si="81"/>
        <v>0</v>
      </c>
      <c r="DU31" s="74">
        <f t="shared" si="81"/>
        <v>0</v>
      </c>
      <c r="DV31" s="74">
        <f t="shared" si="81"/>
        <v>0</v>
      </c>
      <c r="DW31" s="74">
        <f t="shared" si="81"/>
        <v>0</v>
      </c>
      <c r="DX31" s="74">
        <f t="shared" si="81"/>
        <v>0</v>
      </c>
      <c r="DY31" s="74">
        <f t="shared" si="81"/>
        <v>0</v>
      </c>
      <c r="DZ31" s="74">
        <f t="shared" si="81"/>
        <v>0</v>
      </c>
      <c r="EA31" s="74">
        <f t="shared" si="81"/>
        <v>0</v>
      </c>
      <c r="EB31" s="74">
        <f t="shared" si="81"/>
        <v>0</v>
      </c>
      <c r="EC31" s="74">
        <f t="shared" ref="EC31:ER31" si="82">SUM(EC32:EC34)</f>
        <v>0</v>
      </c>
      <c r="ED31" s="74">
        <f t="shared" si="82"/>
        <v>0</v>
      </c>
      <c r="EE31" s="74">
        <f t="shared" si="82"/>
        <v>0</v>
      </c>
      <c r="EF31" s="74">
        <f t="shared" si="82"/>
        <v>0</v>
      </c>
      <c r="EG31" s="74">
        <f t="shared" si="82"/>
        <v>0</v>
      </c>
      <c r="EH31" s="74">
        <f t="shared" si="82"/>
        <v>0</v>
      </c>
      <c r="EI31" s="74">
        <f t="shared" si="82"/>
        <v>0</v>
      </c>
      <c r="EJ31" s="74">
        <f t="shared" si="82"/>
        <v>0</v>
      </c>
      <c r="EK31" s="74">
        <f t="shared" si="82"/>
        <v>0</v>
      </c>
      <c r="EL31" s="74">
        <f t="shared" si="82"/>
        <v>0</v>
      </c>
      <c r="EM31" s="74">
        <f t="shared" si="82"/>
        <v>0</v>
      </c>
      <c r="EN31" s="74">
        <f t="shared" si="82"/>
        <v>0</v>
      </c>
      <c r="EO31" s="74">
        <f t="shared" si="82"/>
        <v>0</v>
      </c>
      <c r="EP31" s="74">
        <f t="shared" si="82"/>
        <v>0</v>
      </c>
      <c r="EQ31" s="74">
        <f t="shared" si="82"/>
        <v>0</v>
      </c>
      <c r="ER31" s="74">
        <f t="shared" si="82"/>
        <v>0</v>
      </c>
      <c r="ES31" s="49"/>
      <c r="EU31" s="411"/>
      <c r="EV31" s="255" t="s">
        <v>43</v>
      </c>
      <c r="EW31" s="240" t="s">
        <v>264</v>
      </c>
      <c r="EX31" s="62">
        <f t="shared" ref="EX31:HI31" si="83">SUM(EX32:EX34)</f>
        <v>0</v>
      </c>
      <c r="EY31" s="62">
        <f t="shared" si="83"/>
        <v>0</v>
      </c>
      <c r="EZ31" s="62">
        <f t="shared" si="83"/>
        <v>0</v>
      </c>
      <c r="FA31" s="62">
        <f t="shared" si="83"/>
        <v>0</v>
      </c>
      <c r="FB31" s="62">
        <f t="shared" si="83"/>
        <v>0</v>
      </c>
      <c r="FC31" s="62">
        <f t="shared" si="83"/>
        <v>0</v>
      </c>
      <c r="FD31" s="62">
        <f t="shared" si="83"/>
        <v>0</v>
      </c>
      <c r="FE31" s="62">
        <f t="shared" si="83"/>
        <v>0</v>
      </c>
      <c r="FF31" s="62">
        <f t="shared" si="83"/>
        <v>0</v>
      </c>
      <c r="FG31" s="62">
        <f t="shared" si="83"/>
        <v>0</v>
      </c>
      <c r="FH31" s="62">
        <f t="shared" si="83"/>
        <v>0</v>
      </c>
      <c r="FI31" s="62">
        <f t="shared" si="83"/>
        <v>0</v>
      </c>
      <c r="FJ31" s="62">
        <f t="shared" si="83"/>
        <v>0</v>
      </c>
      <c r="FK31" s="62">
        <f t="shared" si="83"/>
        <v>0</v>
      </c>
      <c r="FL31" s="62">
        <f t="shared" si="83"/>
        <v>0</v>
      </c>
      <c r="FM31" s="62">
        <f t="shared" si="83"/>
        <v>0</v>
      </c>
      <c r="FN31" s="62">
        <f t="shared" si="83"/>
        <v>0</v>
      </c>
      <c r="FO31" s="62">
        <f t="shared" si="83"/>
        <v>0</v>
      </c>
      <c r="FP31" s="62">
        <f t="shared" si="83"/>
        <v>0</v>
      </c>
      <c r="FQ31" s="62">
        <f t="shared" si="83"/>
        <v>0</v>
      </c>
      <c r="FR31" s="62">
        <f t="shared" si="83"/>
        <v>0</v>
      </c>
      <c r="FS31" s="62">
        <f t="shared" si="83"/>
        <v>0</v>
      </c>
      <c r="FT31" s="62">
        <f t="shared" si="83"/>
        <v>0</v>
      </c>
      <c r="FU31" s="62">
        <f t="shared" si="83"/>
        <v>0</v>
      </c>
      <c r="FV31" s="62">
        <f t="shared" si="83"/>
        <v>0</v>
      </c>
      <c r="FW31" s="62">
        <f t="shared" si="83"/>
        <v>0</v>
      </c>
      <c r="FX31" s="62">
        <f t="shared" si="83"/>
        <v>0</v>
      </c>
      <c r="FY31" s="62">
        <f t="shared" si="83"/>
        <v>0</v>
      </c>
      <c r="FZ31" s="62">
        <f t="shared" si="83"/>
        <v>0</v>
      </c>
      <c r="GA31" s="62">
        <f t="shared" si="83"/>
        <v>0</v>
      </c>
      <c r="GB31" s="62">
        <f t="shared" si="83"/>
        <v>0</v>
      </c>
      <c r="GC31" s="62">
        <f t="shared" si="83"/>
        <v>0</v>
      </c>
      <c r="GD31" s="62">
        <f t="shared" si="83"/>
        <v>0</v>
      </c>
      <c r="GE31" s="62">
        <f t="shared" si="83"/>
        <v>0</v>
      </c>
      <c r="GF31" s="62">
        <f t="shared" si="83"/>
        <v>0</v>
      </c>
      <c r="GG31" s="62">
        <f t="shared" si="83"/>
        <v>0</v>
      </c>
      <c r="GH31" s="62">
        <f t="shared" si="83"/>
        <v>0</v>
      </c>
      <c r="GI31" s="62">
        <f t="shared" si="83"/>
        <v>0</v>
      </c>
      <c r="GJ31" s="62">
        <f t="shared" si="83"/>
        <v>0</v>
      </c>
      <c r="GK31" s="62">
        <f t="shared" si="83"/>
        <v>0</v>
      </c>
      <c r="GL31" s="62">
        <f t="shared" si="83"/>
        <v>0</v>
      </c>
      <c r="GM31" s="62">
        <f t="shared" si="83"/>
        <v>0</v>
      </c>
      <c r="GN31" s="62">
        <f t="shared" si="83"/>
        <v>0</v>
      </c>
      <c r="GO31" s="62">
        <f t="shared" si="83"/>
        <v>0</v>
      </c>
      <c r="GP31" s="62">
        <f t="shared" si="83"/>
        <v>0</v>
      </c>
      <c r="GQ31" s="62">
        <f t="shared" si="83"/>
        <v>0</v>
      </c>
      <c r="GR31" s="62">
        <f t="shared" si="83"/>
        <v>0</v>
      </c>
      <c r="GS31" s="62">
        <f t="shared" si="83"/>
        <v>0</v>
      </c>
      <c r="GT31" s="62">
        <f t="shared" si="83"/>
        <v>0</v>
      </c>
      <c r="GU31" s="62">
        <f t="shared" si="83"/>
        <v>0</v>
      </c>
      <c r="GV31" s="62">
        <f t="shared" si="83"/>
        <v>0</v>
      </c>
      <c r="GW31" s="62">
        <f t="shared" si="83"/>
        <v>0</v>
      </c>
      <c r="GX31" s="62">
        <f t="shared" si="83"/>
        <v>0</v>
      </c>
      <c r="GY31" s="62">
        <f t="shared" si="83"/>
        <v>0</v>
      </c>
      <c r="GZ31" s="62">
        <f t="shared" si="83"/>
        <v>0</v>
      </c>
      <c r="HA31" s="62">
        <f t="shared" si="83"/>
        <v>0</v>
      </c>
      <c r="HB31" s="62">
        <f t="shared" si="83"/>
        <v>0</v>
      </c>
      <c r="HC31" s="62">
        <f t="shared" si="83"/>
        <v>0</v>
      </c>
      <c r="HD31" s="62">
        <f t="shared" si="83"/>
        <v>0</v>
      </c>
      <c r="HE31" s="62">
        <f t="shared" si="83"/>
        <v>0</v>
      </c>
      <c r="HF31" s="62">
        <f t="shared" si="83"/>
        <v>0</v>
      </c>
      <c r="HG31" s="62">
        <f t="shared" si="83"/>
        <v>0</v>
      </c>
      <c r="HH31" s="62">
        <f t="shared" si="83"/>
        <v>0</v>
      </c>
      <c r="HI31" s="62">
        <f t="shared" si="83"/>
        <v>0</v>
      </c>
      <c r="HJ31" s="62">
        <f t="shared" ref="HJ31:JU31" si="84">SUM(HJ32:HJ34)</f>
        <v>0</v>
      </c>
      <c r="HK31" s="62">
        <f t="shared" si="84"/>
        <v>0</v>
      </c>
      <c r="HL31" s="62">
        <f t="shared" si="84"/>
        <v>0</v>
      </c>
      <c r="HM31" s="62">
        <f t="shared" si="84"/>
        <v>0</v>
      </c>
      <c r="HN31" s="62">
        <f t="shared" si="84"/>
        <v>0</v>
      </c>
      <c r="HO31" s="62">
        <f t="shared" si="84"/>
        <v>0</v>
      </c>
      <c r="HP31" s="62">
        <f t="shared" si="84"/>
        <v>0</v>
      </c>
      <c r="HQ31" s="62">
        <f t="shared" si="84"/>
        <v>0</v>
      </c>
      <c r="HR31" s="62">
        <f t="shared" si="84"/>
        <v>0</v>
      </c>
      <c r="HS31" s="62">
        <f t="shared" si="84"/>
        <v>0</v>
      </c>
      <c r="HT31" s="62">
        <f t="shared" si="84"/>
        <v>0</v>
      </c>
      <c r="HU31" s="62">
        <f t="shared" si="84"/>
        <v>0</v>
      </c>
      <c r="HV31" s="62">
        <f t="shared" si="84"/>
        <v>0</v>
      </c>
      <c r="HW31" s="62">
        <f t="shared" si="84"/>
        <v>0</v>
      </c>
      <c r="HX31" s="62">
        <f t="shared" si="84"/>
        <v>0</v>
      </c>
      <c r="HY31" s="62">
        <f t="shared" si="84"/>
        <v>0</v>
      </c>
      <c r="HZ31" s="62">
        <f t="shared" si="84"/>
        <v>0</v>
      </c>
      <c r="IA31" s="62">
        <f t="shared" si="84"/>
        <v>0</v>
      </c>
      <c r="IB31" s="62">
        <f t="shared" si="84"/>
        <v>0</v>
      </c>
      <c r="IC31" s="62">
        <f t="shared" si="84"/>
        <v>0</v>
      </c>
      <c r="ID31" s="62">
        <f t="shared" si="84"/>
        <v>0</v>
      </c>
      <c r="IE31" s="62">
        <f t="shared" si="84"/>
        <v>0</v>
      </c>
      <c r="IF31" s="62">
        <f t="shared" si="84"/>
        <v>0</v>
      </c>
      <c r="IG31" s="62">
        <f t="shared" si="84"/>
        <v>0</v>
      </c>
      <c r="IH31" s="62">
        <f t="shared" si="84"/>
        <v>0</v>
      </c>
      <c r="II31" s="62">
        <f t="shared" si="84"/>
        <v>0</v>
      </c>
      <c r="IJ31" s="62">
        <f t="shared" si="84"/>
        <v>0</v>
      </c>
      <c r="IK31" s="62">
        <f t="shared" si="84"/>
        <v>0</v>
      </c>
      <c r="IL31" s="62">
        <f t="shared" si="84"/>
        <v>0</v>
      </c>
      <c r="IM31" s="62">
        <f t="shared" si="84"/>
        <v>0</v>
      </c>
      <c r="IN31" s="62">
        <f t="shared" si="84"/>
        <v>0</v>
      </c>
      <c r="IO31" s="62">
        <f t="shared" si="84"/>
        <v>0</v>
      </c>
      <c r="IP31" s="62">
        <f t="shared" si="84"/>
        <v>0</v>
      </c>
      <c r="IQ31" s="62">
        <f t="shared" si="84"/>
        <v>0</v>
      </c>
      <c r="IR31" s="62">
        <f t="shared" si="84"/>
        <v>0</v>
      </c>
      <c r="IS31" s="62">
        <f t="shared" si="84"/>
        <v>0</v>
      </c>
      <c r="IT31" s="62">
        <f t="shared" si="84"/>
        <v>0</v>
      </c>
      <c r="IU31" s="62">
        <f t="shared" si="84"/>
        <v>0</v>
      </c>
      <c r="IV31" s="62">
        <f t="shared" si="84"/>
        <v>0</v>
      </c>
      <c r="IW31" s="62">
        <f t="shared" si="84"/>
        <v>0</v>
      </c>
      <c r="IX31" s="62">
        <f t="shared" si="84"/>
        <v>0</v>
      </c>
      <c r="IY31" s="62">
        <f t="shared" si="84"/>
        <v>0</v>
      </c>
      <c r="IZ31" s="62">
        <f t="shared" si="84"/>
        <v>0</v>
      </c>
      <c r="JA31" s="62">
        <f t="shared" si="84"/>
        <v>0</v>
      </c>
      <c r="JB31" s="62">
        <f t="shared" si="84"/>
        <v>0</v>
      </c>
      <c r="JC31" s="62">
        <f t="shared" si="84"/>
        <v>0</v>
      </c>
      <c r="JD31" s="62">
        <f t="shared" si="84"/>
        <v>0</v>
      </c>
      <c r="JE31" s="62">
        <f t="shared" si="84"/>
        <v>0</v>
      </c>
      <c r="JF31" s="62">
        <f t="shared" si="84"/>
        <v>0</v>
      </c>
      <c r="JG31" s="62">
        <f t="shared" si="84"/>
        <v>0</v>
      </c>
      <c r="JH31" s="62">
        <f t="shared" si="84"/>
        <v>0</v>
      </c>
      <c r="JI31" s="62">
        <f t="shared" si="84"/>
        <v>0</v>
      </c>
      <c r="JJ31" s="62">
        <f t="shared" si="84"/>
        <v>0</v>
      </c>
      <c r="JK31" s="62">
        <f t="shared" si="84"/>
        <v>0</v>
      </c>
      <c r="JL31" s="62">
        <f t="shared" si="84"/>
        <v>0</v>
      </c>
      <c r="JM31" s="62">
        <f t="shared" si="84"/>
        <v>0</v>
      </c>
      <c r="JN31" s="62">
        <f t="shared" si="84"/>
        <v>0</v>
      </c>
      <c r="JO31" s="62">
        <f t="shared" si="84"/>
        <v>0</v>
      </c>
      <c r="JP31" s="62">
        <f t="shared" si="84"/>
        <v>0</v>
      </c>
      <c r="JQ31" s="62">
        <f t="shared" si="84"/>
        <v>0</v>
      </c>
      <c r="JR31" s="62">
        <f t="shared" si="84"/>
        <v>0</v>
      </c>
      <c r="JS31" s="62">
        <f t="shared" si="84"/>
        <v>0</v>
      </c>
      <c r="JT31" s="62">
        <f t="shared" si="84"/>
        <v>0</v>
      </c>
      <c r="JU31" s="62">
        <f t="shared" si="84"/>
        <v>0</v>
      </c>
      <c r="JV31" s="62">
        <f t="shared" ref="JV31:KW31" si="85">SUM(JV32:JV34)</f>
        <v>0</v>
      </c>
      <c r="JW31" s="62">
        <f t="shared" si="85"/>
        <v>0</v>
      </c>
      <c r="JX31" s="62">
        <f t="shared" si="85"/>
        <v>0</v>
      </c>
      <c r="JY31" s="62">
        <f t="shared" si="85"/>
        <v>0</v>
      </c>
      <c r="JZ31" s="62">
        <f t="shared" si="85"/>
        <v>0</v>
      </c>
      <c r="KA31" s="62">
        <f t="shared" si="85"/>
        <v>0</v>
      </c>
      <c r="KB31" s="62">
        <f t="shared" si="85"/>
        <v>0</v>
      </c>
      <c r="KC31" s="62">
        <f t="shared" si="85"/>
        <v>0</v>
      </c>
      <c r="KD31" s="62">
        <f t="shared" si="85"/>
        <v>0</v>
      </c>
      <c r="KE31" s="62">
        <f t="shared" si="85"/>
        <v>0</v>
      </c>
      <c r="KF31" s="62">
        <f t="shared" si="85"/>
        <v>0</v>
      </c>
      <c r="KG31" s="62">
        <f t="shared" si="85"/>
        <v>0</v>
      </c>
      <c r="KH31" s="62">
        <f t="shared" si="85"/>
        <v>0</v>
      </c>
      <c r="KI31" s="62">
        <f t="shared" si="85"/>
        <v>0</v>
      </c>
      <c r="KJ31" s="62">
        <f t="shared" si="85"/>
        <v>0</v>
      </c>
      <c r="KK31" s="62">
        <f t="shared" si="85"/>
        <v>0</v>
      </c>
      <c r="KL31" s="62">
        <f t="shared" si="85"/>
        <v>0</v>
      </c>
      <c r="KM31" s="62">
        <f t="shared" si="85"/>
        <v>0</v>
      </c>
      <c r="KN31" s="62">
        <f t="shared" si="85"/>
        <v>0</v>
      </c>
      <c r="KO31" s="62">
        <f t="shared" si="85"/>
        <v>0</v>
      </c>
      <c r="KP31" s="62">
        <f t="shared" si="85"/>
        <v>0</v>
      </c>
      <c r="KQ31" s="62">
        <f t="shared" si="85"/>
        <v>0</v>
      </c>
      <c r="KR31" s="62">
        <f t="shared" si="85"/>
        <v>0</v>
      </c>
      <c r="KS31" s="62">
        <f t="shared" si="85"/>
        <v>0</v>
      </c>
      <c r="KT31" s="62">
        <f t="shared" si="85"/>
        <v>0</v>
      </c>
      <c r="KU31" s="62">
        <f t="shared" si="85"/>
        <v>0</v>
      </c>
      <c r="KV31" s="62">
        <f t="shared" si="85"/>
        <v>0</v>
      </c>
      <c r="KW31" s="62">
        <f t="shared" si="85"/>
        <v>0</v>
      </c>
    </row>
    <row r="32" spans="1:309" ht="20.100000000000001" customHeight="1" x14ac:dyDescent="0.25">
      <c r="A32" s="406"/>
      <c r="B32" s="326" t="s">
        <v>282</v>
      </c>
      <c r="C32" s="322" t="s">
        <v>10</v>
      </c>
      <c r="D32" s="237">
        <f>SUM(EX32:FI32)</f>
        <v>0</v>
      </c>
      <c r="E32" s="237">
        <f t="shared" ref="E32:BP35" si="86">SUM(EY32:FJ32)</f>
        <v>0</v>
      </c>
      <c r="F32" s="237">
        <f t="shared" si="86"/>
        <v>0</v>
      </c>
      <c r="G32" s="237">
        <f t="shared" si="86"/>
        <v>0</v>
      </c>
      <c r="H32" s="237">
        <f t="shared" si="86"/>
        <v>0</v>
      </c>
      <c r="I32" s="237">
        <f t="shared" si="86"/>
        <v>0</v>
      </c>
      <c r="J32" s="237">
        <f t="shared" si="86"/>
        <v>0</v>
      </c>
      <c r="K32" s="237">
        <f t="shared" si="86"/>
        <v>0</v>
      </c>
      <c r="L32" s="237">
        <f t="shared" si="86"/>
        <v>0</v>
      </c>
      <c r="M32" s="237">
        <f t="shared" si="86"/>
        <v>0</v>
      </c>
      <c r="N32" s="237">
        <f t="shared" si="86"/>
        <v>0</v>
      </c>
      <c r="O32" s="237">
        <f t="shared" si="86"/>
        <v>0</v>
      </c>
      <c r="P32" s="237">
        <f t="shared" si="86"/>
        <v>0</v>
      </c>
      <c r="Q32" s="237">
        <f t="shared" si="86"/>
        <v>0</v>
      </c>
      <c r="R32" s="237">
        <f t="shared" si="86"/>
        <v>0</v>
      </c>
      <c r="S32" s="237">
        <f t="shared" si="86"/>
        <v>0</v>
      </c>
      <c r="T32" s="237">
        <f t="shared" si="86"/>
        <v>0</v>
      </c>
      <c r="U32" s="237">
        <f t="shared" si="86"/>
        <v>0</v>
      </c>
      <c r="V32" s="237">
        <f t="shared" si="86"/>
        <v>0</v>
      </c>
      <c r="W32" s="237">
        <f t="shared" si="86"/>
        <v>0</v>
      </c>
      <c r="X32" s="237">
        <f t="shared" si="86"/>
        <v>0</v>
      </c>
      <c r="Y32" s="237">
        <f t="shared" si="86"/>
        <v>0</v>
      </c>
      <c r="Z32" s="237">
        <f t="shared" si="86"/>
        <v>0</v>
      </c>
      <c r="AA32" s="237">
        <f t="shared" si="86"/>
        <v>0</v>
      </c>
      <c r="AB32" s="237">
        <f t="shared" si="86"/>
        <v>0</v>
      </c>
      <c r="AC32" s="237">
        <f t="shared" si="86"/>
        <v>0</v>
      </c>
      <c r="AD32" s="237">
        <f t="shared" si="86"/>
        <v>0</v>
      </c>
      <c r="AE32" s="237">
        <f t="shared" si="86"/>
        <v>0</v>
      </c>
      <c r="AF32" s="237">
        <f t="shared" si="86"/>
        <v>0</v>
      </c>
      <c r="AG32" s="237">
        <f t="shared" si="86"/>
        <v>0</v>
      </c>
      <c r="AH32" s="237">
        <f t="shared" si="86"/>
        <v>0</v>
      </c>
      <c r="AI32" s="237">
        <f t="shared" si="86"/>
        <v>0</v>
      </c>
      <c r="AJ32" s="237">
        <f t="shared" si="86"/>
        <v>0</v>
      </c>
      <c r="AK32" s="237">
        <f t="shared" si="86"/>
        <v>0</v>
      </c>
      <c r="AL32" s="237">
        <f t="shared" si="86"/>
        <v>0</v>
      </c>
      <c r="AM32" s="237">
        <f t="shared" si="86"/>
        <v>0</v>
      </c>
      <c r="AN32" s="237">
        <f t="shared" si="86"/>
        <v>0</v>
      </c>
      <c r="AO32" s="237">
        <f t="shared" si="86"/>
        <v>0</v>
      </c>
      <c r="AP32" s="237">
        <f t="shared" si="86"/>
        <v>0</v>
      </c>
      <c r="AQ32" s="237">
        <f t="shared" si="86"/>
        <v>0</v>
      </c>
      <c r="AR32" s="237">
        <f t="shared" si="86"/>
        <v>0</v>
      </c>
      <c r="AS32" s="237">
        <f t="shared" si="86"/>
        <v>0</v>
      </c>
      <c r="AT32" s="237">
        <f t="shared" si="86"/>
        <v>0</v>
      </c>
      <c r="AU32" s="237">
        <f t="shared" si="86"/>
        <v>0</v>
      </c>
      <c r="AV32" s="237">
        <f t="shared" si="86"/>
        <v>0</v>
      </c>
      <c r="AW32" s="237">
        <f t="shared" si="86"/>
        <v>0</v>
      </c>
      <c r="AX32" s="237">
        <f t="shared" si="86"/>
        <v>0</v>
      </c>
      <c r="AY32" s="237">
        <f t="shared" si="86"/>
        <v>0</v>
      </c>
      <c r="AZ32" s="237">
        <f t="shared" si="86"/>
        <v>0</v>
      </c>
      <c r="BA32" s="237">
        <f t="shared" si="86"/>
        <v>0</v>
      </c>
      <c r="BB32" s="237">
        <f t="shared" si="86"/>
        <v>0</v>
      </c>
      <c r="BC32" s="237">
        <f t="shared" si="86"/>
        <v>0</v>
      </c>
      <c r="BD32" s="237">
        <f t="shared" si="86"/>
        <v>0</v>
      </c>
      <c r="BE32" s="237">
        <f t="shared" si="86"/>
        <v>0</v>
      </c>
      <c r="BF32" s="237">
        <f t="shared" si="86"/>
        <v>0</v>
      </c>
      <c r="BG32" s="237">
        <f t="shared" si="86"/>
        <v>0</v>
      </c>
      <c r="BH32" s="237">
        <f t="shared" si="86"/>
        <v>0</v>
      </c>
      <c r="BI32" s="237">
        <f t="shared" si="86"/>
        <v>0</v>
      </c>
      <c r="BJ32" s="237">
        <f t="shared" si="86"/>
        <v>0</v>
      </c>
      <c r="BK32" s="237">
        <f t="shared" si="86"/>
        <v>0</v>
      </c>
      <c r="BL32" s="237">
        <f t="shared" si="86"/>
        <v>0</v>
      </c>
      <c r="BM32" s="237">
        <f t="shared" si="86"/>
        <v>0</v>
      </c>
      <c r="BN32" s="237">
        <f t="shared" si="86"/>
        <v>0</v>
      </c>
      <c r="BO32" s="237">
        <f t="shared" si="86"/>
        <v>0</v>
      </c>
      <c r="BP32" s="237">
        <f t="shared" si="86"/>
        <v>0</v>
      </c>
      <c r="BQ32" s="237">
        <f t="shared" ref="BQ32:EB35" si="87">SUM(HK32:HV32)</f>
        <v>0</v>
      </c>
      <c r="BR32" s="237">
        <f t="shared" si="87"/>
        <v>0</v>
      </c>
      <c r="BS32" s="237">
        <f t="shared" si="87"/>
        <v>0</v>
      </c>
      <c r="BT32" s="237">
        <f t="shared" si="87"/>
        <v>0</v>
      </c>
      <c r="BU32" s="237">
        <f t="shared" si="87"/>
        <v>0</v>
      </c>
      <c r="BV32" s="237">
        <f t="shared" si="87"/>
        <v>0</v>
      </c>
      <c r="BW32" s="237">
        <f t="shared" si="87"/>
        <v>0</v>
      </c>
      <c r="BX32" s="237">
        <f t="shared" si="87"/>
        <v>0</v>
      </c>
      <c r="BY32" s="237">
        <f t="shared" si="87"/>
        <v>0</v>
      </c>
      <c r="BZ32" s="237">
        <f t="shared" si="87"/>
        <v>0</v>
      </c>
      <c r="CA32" s="237">
        <f t="shared" si="87"/>
        <v>0</v>
      </c>
      <c r="CB32" s="237">
        <f t="shared" si="87"/>
        <v>0</v>
      </c>
      <c r="CC32" s="237">
        <f t="shared" si="87"/>
        <v>0</v>
      </c>
      <c r="CD32" s="237">
        <f t="shared" si="87"/>
        <v>0</v>
      </c>
      <c r="CE32" s="237">
        <f t="shared" si="87"/>
        <v>0</v>
      </c>
      <c r="CF32" s="237">
        <f t="shared" si="87"/>
        <v>0</v>
      </c>
      <c r="CG32" s="237">
        <f t="shared" si="87"/>
        <v>0</v>
      </c>
      <c r="CH32" s="237">
        <f t="shared" si="87"/>
        <v>0</v>
      </c>
      <c r="CI32" s="237">
        <f t="shared" si="87"/>
        <v>0</v>
      </c>
      <c r="CJ32" s="237">
        <f t="shared" si="87"/>
        <v>0</v>
      </c>
      <c r="CK32" s="237">
        <f t="shared" si="87"/>
        <v>0</v>
      </c>
      <c r="CL32" s="237">
        <f t="shared" si="87"/>
        <v>0</v>
      </c>
      <c r="CM32" s="237">
        <f t="shared" si="87"/>
        <v>0</v>
      </c>
      <c r="CN32" s="237">
        <f t="shared" si="87"/>
        <v>0</v>
      </c>
      <c r="CO32" s="237">
        <f t="shared" si="87"/>
        <v>0</v>
      </c>
      <c r="CP32" s="237">
        <f t="shared" si="87"/>
        <v>0</v>
      </c>
      <c r="CQ32" s="237">
        <f t="shared" si="87"/>
        <v>0</v>
      </c>
      <c r="CR32" s="237">
        <f t="shared" si="87"/>
        <v>0</v>
      </c>
      <c r="CS32" s="237">
        <f t="shared" si="87"/>
        <v>0</v>
      </c>
      <c r="CT32" s="237">
        <f t="shared" si="87"/>
        <v>0</v>
      </c>
      <c r="CU32" s="237">
        <f t="shared" si="87"/>
        <v>0</v>
      </c>
      <c r="CV32" s="237">
        <f t="shared" si="87"/>
        <v>0</v>
      </c>
      <c r="CW32" s="237">
        <f t="shared" si="87"/>
        <v>0</v>
      </c>
      <c r="CX32" s="237">
        <f t="shared" si="87"/>
        <v>0</v>
      </c>
      <c r="CY32" s="237">
        <f t="shared" si="87"/>
        <v>0</v>
      </c>
      <c r="CZ32" s="237">
        <f t="shared" si="87"/>
        <v>0</v>
      </c>
      <c r="DA32" s="237">
        <f t="shared" si="87"/>
        <v>0</v>
      </c>
      <c r="DB32" s="237">
        <f t="shared" si="87"/>
        <v>0</v>
      </c>
      <c r="DC32" s="237">
        <f t="shared" si="87"/>
        <v>0</v>
      </c>
      <c r="DD32" s="237">
        <f t="shared" si="87"/>
        <v>0</v>
      </c>
      <c r="DE32" s="237">
        <f t="shared" si="87"/>
        <v>0</v>
      </c>
      <c r="DF32" s="237">
        <f t="shared" si="87"/>
        <v>0</v>
      </c>
      <c r="DG32" s="237">
        <f t="shared" si="87"/>
        <v>0</v>
      </c>
      <c r="DH32" s="237">
        <f t="shared" si="87"/>
        <v>0</v>
      </c>
      <c r="DI32" s="237">
        <f t="shared" si="87"/>
        <v>0</v>
      </c>
      <c r="DJ32" s="237">
        <f t="shared" si="87"/>
        <v>0</v>
      </c>
      <c r="DK32" s="237">
        <f t="shared" si="87"/>
        <v>0</v>
      </c>
      <c r="DL32" s="237">
        <f t="shared" si="87"/>
        <v>0</v>
      </c>
      <c r="DM32" s="237">
        <f t="shared" si="87"/>
        <v>0</v>
      </c>
      <c r="DN32" s="237">
        <f t="shared" si="87"/>
        <v>0</v>
      </c>
      <c r="DO32" s="237">
        <f t="shared" si="87"/>
        <v>0</v>
      </c>
      <c r="DP32" s="237">
        <f t="shared" si="87"/>
        <v>0</v>
      </c>
      <c r="DQ32" s="237">
        <f t="shared" si="87"/>
        <v>0</v>
      </c>
      <c r="DR32" s="237">
        <f t="shared" si="87"/>
        <v>0</v>
      </c>
      <c r="DS32" s="237">
        <f t="shared" si="87"/>
        <v>0</v>
      </c>
      <c r="DT32" s="237">
        <f t="shared" si="87"/>
        <v>0</v>
      </c>
      <c r="DU32" s="237">
        <f t="shared" si="87"/>
        <v>0</v>
      </c>
      <c r="DV32" s="237">
        <f t="shared" si="87"/>
        <v>0</v>
      </c>
      <c r="DW32" s="237">
        <f t="shared" si="87"/>
        <v>0</v>
      </c>
      <c r="DX32" s="237">
        <f t="shared" si="87"/>
        <v>0</v>
      </c>
      <c r="DY32" s="237">
        <f t="shared" si="87"/>
        <v>0</v>
      </c>
      <c r="DZ32" s="237">
        <f t="shared" si="87"/>
        <v>0</v>
      </c>
      <c r="EA32" s="237">
        <f t="shared" si="87"/>
        <v>0</v>
      </c>
      <c r="EB32" s="237">
        <f t="shared" si="87"/>
        <v>0</v>
      </c>
      <c r="EC32" s="237">
        <f t="shared" ref="EC32:ER35" si="88">SUM(JW32:KH32)</f>
        <v>0</v>
      </c>
      <c r="ED32" s="237">
        <f t="shared" si="88"/>
        <v>0</v>
      </c>
      <c r="EE32" s="237">
        <f t="shared" si="88"/>
        <v>0</v>
      </c>
      <c r="EF32" s="237">
        <f t="shared" si="88"/>
        <v>0</v>
      </c>
      <c r="EG32" s="237">
        <f t="shared" si="88"/>
        <v>0</v>
      </c>
      <c r="EH32" s="237">
        <f t="shared" si="88"/>
        <v>0</v>
      </c>
      <c r="EI32" s="237">
        <f t="shared" si="88"/>
        <v>0</v>
      </c>
      <c r="EJ32" s="237">
        <f t="shared" si="88"/>
        <v>0</v>
      </c>
      <c r="EK32" s="237">
        <f t="shared" si="88"/>
        <v>0</v>
      </c>
      <c r="EL32" s="237">
        <f t="shared" si="88"/>
        <v>0</v>
      </c>
      <c r="EM32" s="237">
        <f t="shared" si="88"/>
        <v>0</v>
      </c>
      <c r="EN32" s="237">
        <f t="shared" si="88"/>
        <v>0</v>
      </c>
      <c r="EO32" s="237">
        <f t="shared" si="88"/>
        <v>0</v>
      </c>
      <c r="EP32" s="237">
        <f t="shared" si="88"/>
        <v>0</v>
      </c>
      <c r="EQ32" s="237">
        <f t="shared" si="88"/>
        <v>0</v>
      </c>
      <c r="ER32" s="237">
        <f t="shared" si="88"/>
        <v>0</v>
      </c>
      <c r="ES32" s="49"/>
      <c r="EU32" s="411"/>
      <c r="EV32" s="255" t="s">
        <v>282</v>
      </c>
      <c r="EW32" s="240" t="s">
        <v>264</v>
      </c>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row>
    <row r="33" spans="1:309" ht="20.100000000000001" customHeight="1" x14ac:dyDescent="0.25">
      <c r="A33" s="406"/>
      <c r="B33" s="326" t="s">
        <v>66</v>
      </c>
      <c r="C33" s="322" t="s">
        <v>10</v>
      </c>
      <c r="D33" s="237">
        <f>SUM(EX33:FI33)</f>
        <v>0</v>
      </c>
      <c r="E33" s="237">
        <f t="shared" si="86"/>
        <v>0</v>
      </c>
      <c r="F33" s="237">
        <f t="shared" si="86"/>
        <v>0</v>
      </c>
      <c r="G33" s="237">
        <f t="shared" si="86"/>
        <v>0</v>
      </c>
      <c r="H33" s="237">
        <f t="shared" si="86"/>
        <v>0</v>
      </c>
      <c r="I33" s="237">
        <f t="shared" si="86"/>
        <v>0</v>
      </c>
      <c r="J33" s="237">
        <f t="shared" si="86"/>
        <v>0</v>
      </c>
      <c r="K33" s="237">
        <f t="shared" si="86"/>
        <v>0</v>
      </c>
      <c r="L33" s="237">
        <f t="shared" si="86"/>
        <v>0</v>
      </c>
      <c r="M33" s="237">
        <f t="shared" si="86"/>
        <v>0</v>
      </c>
      <c r="N33" s="237">
        <f t="shared" si="86"/>
        <v>0</v>
      </c>
      <c r="O33" s="237">
        <f t="shared" si="86"/>
        <v>0</v>
      </c>
      <c r="P33" s="237">
        <f t="shared" si="86"/>
        <v>0</v>
      </c>
      <c r="Q33" s="237">
        <f t="shared" si="86"/>
        <v>0</v>
      </c>
      <c r="R33" s="237">
        <f t="shared" si="86"/>
        <v>0</v>
      </c>
      <c r="S33" s="237">
        <f t="shared" si="86"/>
        <v>0</v>
      </c>
      <c r="T33" s="237">
        <f t="shared" si="86"/>
        <v>0</v>
      </c>
      <c r="U33" s="237">
        <f t="shared" si="86"/>
        <v>0</v>
      </c>
      <c r="V33" s="237">
        <f t="shared" si="86"/>
        <v>0</v>
      </c>
      <c r="W33" s="237">
        <f t="shared" si="86"/>
        <v>0</v>
      </c>
      <c r="X33" s="237">
        <f t="shared" si="86"/>
        <v>0</v>
      </c>
      <c r="Y33" s="237">
        <f t="shared" si="86"/>
        <v>0</v>
      </c>
      <c r="Z33" s="237">
        <f t="shared" si="86"/>
        <v>0</v>
      </c>
      <c r="AA33" s="237">
        <f t="shared" si="86"/>
        <v>0</v>
      </c>
      <c r="AB33" s="237">
        <f t="shared" si="86"/>
        <v>0</v>
      </c>
      <c r="AC33" s="237">
        <f t="shared" si="86"/>
        <v>0</v>
      </c>
      <c r="AD33" s="237">
        <f t="shared" si="86"/>
        <v>0</v>
      </c>
      <c r="AE33" s="237">
        <f t="shared" si="86"/>
        <v>0</v>
      </c>
      <c r="AF33" s="237">
        <f t="shared" si="86"/>
        <v>0</v>
      </c>
      <c r="AG33" s="237">
        <f t="shared" si="86"/>
        <v>0</v>
      </c>
      <c r="AH33" s="237">
        <f t="shared" si="86"/>
        <v>0</v>
      </c>
      <c r="AI33" s="237">
        <f t="shared" si="86"/>
        <v>0</v>
      </c>
      <c r="AJ33" s="237">
        <f t="shared" si="86"/>
        <v>0</v>
      </c>
      <c r="AK33" s="237">
        <f t="shared" si="86"/>
        <v>0</v>
      </c>
      <c r="AL33" s="237">
        <f t="shared" si="86"/>
        <v>0</v>
      </c>
      <c r="AM33" s="237">
        <f t="shared" si="86"/>
        <v>0</v>
      </c>
      <c r="AN33" s="237">
        <f t="shared" si="86"/>
        <v>0</v>
      </c>
      <c r="AO33" s="237">
        <f t="shared" si="86"/>
        <v>0</v>
      </c>
      <c r="AP33" s="237">
        <f t="shared" si="86"/>
        <v>0</v>
      </c>
      <c r="AQ33" s="237">
        <f t="shared" si="86"/>
        <v>0</v>
      </c>
      <c r="AR33" s="237">
        <f t="shared" si="86"/>
        <v>0</v>
      </c>
      <c r="AS33" s="237">
        <f t="shared" si="86"/>
        <v>0</v>
      </c>
      <c r="AT33" s="237">
        <f t="shared" si="86"/>
        <v>0</v>
      </c>
      <c r="AU33" s="237">
        <f t="shared" si="86"/>
        <v>0</v>
      </c>
      <c r="AV33" s="237">
        <f t="shared" si="86"/>
        <v>0</v>
      </c>
      <c r="AW33" s="237">
        <f t="shared" si="86"/>
        <v>0</v>
      </c>
      <c r="AX33" s="237">
        <f t="shared" si="86"/>
        <v>0</v>
      </c>
      <c r="AY33" s="237">
        <f t="shared" si="86"/>
        <v>0</v>
      </c>
      <c r="AZ33" s="237">
        <f t="shared" si="86"/>
        <v>0</v>
      </c>
      <c r="BA33" s="237">
        <f t="shared" si="86"/>
        <v>0</v>
      </c>
      <c r="BB33" s="237">
        <f t="shared" si="86"/>
        <v>0</v>
      </c>
      <c r="BC33" s="237">
        <f t="shared" si="86"/>
        <v>0</v>
      </c>
      <c r="BD33" s="237">
        <f t="shared" si="86"/>
        <v>0</v>
      </c>
      <c r="BE33" s="237">
        <f t="shared" si="86"/>
        <v>0</v>
      </c>
      <c r="BF33" s="237">
        <f t="shared" si="86"/>
        <v>0</v>
      </c>
      <c r="BG33" s="237">
        <f t="shared" si="86"/>
        <v>0</v>
      </c>
      <c r="BH33" s="237">
        <f t="shared" si="86"/>
        <v>0</v>
      </c>
      <c r="BI33" s="237">
        <f t="shared" si="86"/>
        <v>0</v>
      </c>
      <c r="BJ33" s="237">
        <f t="shared" si="86"/>
        <v>0</v>
      </c>
      <c r="BK33" s="237">
        <f t="shared" si="86"/>
        <v>0</v>
      </c>
      <c r="BL33" s="237">
        <f t="shared" si="86"/>
        <v>0</v>
      </c>
      <c r="BM33" s="237">
        <f t="shared" si="86"/>
        <v>0</v>
      </c>
      <c r="BN33" s="237">
        <f t="shared" si="86"/>
        <v>0</v>
      </c>
      <c r="BO33" s="237">
        <f t="shared" si="86"/>
        <v>0</v>
      </c>
      <c r="BP33" s="237">
        <f t="shared" si="86"/>
        <v>0</v>
      </c>
      <c r="BQ33" s="237">
        <f t="shared" si="87"/>
        <v>0</v>
      </c>
      <c r="BR33" s="237">
        <f t="shared" si="87"/>
        <v>0</v>
      </c>
      <c r="BS33" s="237">
        <f t="shared" si="87"/>
        <v>0</v>
      </c>
      <c r="BT33" s="237">
        <f t="shared" si="87"/>
        <v>0</v>
      </c>
      <c r="BU33" s="237">
        <f t="shared" si="87"/>
        <v>0</v>
      </c>
      <c r="BV33" s="237">
        <f t="shared" si="87"/>
        <v>0</v>
      </c>
      <c r="BW33" s="237">
        <f t="shared" si="87"/>
        <v>0</v>
      </c>
      <c r="BX33" s="237">
        <f t="shared" si="87"/>
        <v>0</v>
      </c>
      <c r="BY33" s="237">
        <f t="shared" si="87"/>
        <v>0</v>
      </c>
      <c r="BZ33" s="237">
        <f t="shared" si="87"/>
        <v>0</v>
      </c>
      <c r="CA33" s="237">
        <f t="shared" si="87"/>
        <v>0</v>
      </c>
      <c r="CB33" s="237">
        <f t="shared" si="87"/>
        <v>0</v>
      </c>
      <c r="CC33" s="237">
        <f t="shared" si="87"/>
        <v>0</v>
      </c>
      <c r="CD33" s="237">
        <f t="shared" si="87"/>
        <v>0</v>
      </c>
      <c r="CE33" s="237">
        <f t="shared" si="87"/>
        <v>0</v>
      </c>
      <c r="CF33" s="237">
        <f t="shared" si="87"/>
        <v>0</v>
      </c>
      <c r="CG33" s="237">
        <f t="shared" si="87"/>
        <v>0</v>
      </c>
      <c r="CH33" s="237">
        <f t="shared" si="87"/>
        <v>0</v>
      </c>
      <c r="CI33" s="237">
        <f t="shared" si="87"/>
        <v>0</v>
      </c>
      <c r="CJ33" s="237">
        <f t="shared" si="87"/>
        <v>0</v>
      </c>
      <c r="CK33" s="237">
        <f t="shared" si="87"/>
        <v>0</v>
      </c>
      <c r="CL33" s="237">
        <f t="shared" si="87"/>
        <v>0</v>
      </c>
      <c r="CM33" s="237">
        <f t="shared" si="87"/>
        <v>0</v>
      </c>
      <c r="CN33" s="237">
        <f t="shared" si="87"/>
        <v>0</v>
      </c>
      <c r="CO33" s="237">
        <f t="shared" si="87"/>
        <v>0</v>
      </c>
      <c r="CP33" s="237">
        <f t="shared" si="87"/>
        <v>0</v>
      </c>
      <c r="CQ33" s="237">
        <f t="shared" si="87"/>
        <v>0</v>
      </c>
      <c r="CR33" s="237">
        <f t="shared" si="87"/>
        <v>0</v>
      </c>
      <c r="CS33" s="237">
        <f t="shared" si="87"/>
        <v>0</v>
      </c>
      <c r="CT33" s="237">
        <f t="shared" si="87"/>
        <v>0</v>
      </c>
      <c r="CU33" s="237">
        <f t="shared" si="87"/>
        <v>0</v>
      </c>
      <c r="CV33" s="237">
        <f t="shared" si="87"/>
        <v>0</v>
      </c>
      <c r="CW33" s="237">
        <f t="shared" si="87"/>
        <v>0</v>
      </c>
      <c r="CX33" s="237">
        <f t="shared" si="87"/>
        <v>0</v>
      </c>
      <c r="CY33" s="237">
        <f t="shared" si="87"/>
        <v>0</v>
      </c>
      <c r="CZ33" s="237">
        <f t="shared" si="87"/>
        <v>0</v>
      </c>
      <c r="DA33" s="237">
        <f t="shared" si="87"/>
        <v>0</v>
      </c>
      <c r="DB33" s="237">
        <f t="shared" si="87"/>
        <v>0</v>
      </c>
      <c r="DC33" s="237">
        <f t="shared" si="87"/>
        <v>0</v>
      </c>
      <c r="DD33" s="237">
        <f t="shared" si="87"/>
        <v>0</v>
      </c>
      <c r="DE33" s="237">
        <f t="shared" si="87"/>
        <v>0</v>
      </c>
      <c r="DF33" s="237">
        <f t="shared" si="87"/>
        <v>0</v>
      </c>
      <c r="DG33" s="237">
        <f t="shared" si="87"/>
        <v>0</v>
      </c>
      <c r="DH33" s="237">
        <f t="shared" si="87"/>
        <v>0</v>
      </c>
      <c r="DI33" s="237">
        <f t="shared" si="87"/>
        <v>0</v>
      </c>
      <c r="DJ33" s="237">
        <f t="shared" si="87"/>
        <v>0</v>
      </c>
      <c r="DK33" s="237">
        <f t="shared" si="87"/>
        <v>0</v>
      </c>
      <c r="DL33" s="237">
        <f t="shared" si="87"/>
        <v>0</v>
      </c>
      <c r="DM33" s="237">
        <f t="shared" si="87"/>
        <v>0</v>
      </c>
      <c r="DN33" s="237">
        <f t="shared" si="87"/>
        <v>0</v>
      </c>
      <c r="DO33" s="237">
        <f t="shared" si="87"/>
        <v>0</v>
      </c>
      <c r="DP33" s="237">
        <f t="shared" si="87"/>
        <v>0</v>
      </c>
      <c r="DQ33" s="237">
        <f t="shared" si="87"/>
        <v>0</v>
      </c>
      <c r="DR33" s="237">
        <f t="shared" si="87"/>
        <v>0</v>
      </c>
      <c r="DS33" s="237">
        <f t="shared" si="87"/>
        <v>0</v>
      </c>
      <c r="DT33" s="237">
        <f t="shared" si="87"/>
        <v>0</v>
      </c>
      <c r="DU33" s="237">
        <f t="shared" si="87"/>
        <v>0</v>
      </c>
      <c r="DV33" s="237">
        <f t="shared" si="87"/>
        <v>0</v>
      </c>
      <c r="DW33" s="237">
        <f t="shared" si="87"/>
        <v>0</v>
      </c>
      <c r="DX33" s="237">
        <f t="shared" si="87"/>
        <v>0</v>
      </c>
      <c r="DY33" s="237">
        <f t="shared" si="87"/>
        <v>0</v>
      </c>
      <c r="DZ33" s="237">
        <f t="shared" si="87"/>
        <v>0</v>
      </c>
      <c r="EA33" s="237">
        <f t="shared" si="87"/>
        <v>0</v>
      </c>
      <c r="EB33" s="237">
        <f t="shared" si="87"/>
        <v>0</v>
      </c>
      <c r="EC33" s="237">
        <f t="shared" si="88"/>
        <v>0</v>
      </c>
      <c r="ED33" s="237">
        <f t="shared" si="88"/>
        <v>0</v>
      </c>
      <c r="EE33" s="237">
        <f t="shared" si="88"/>
        <v>0</v>
      </c>
      <c r="EF33" s="237">
        <f t="shared" si="88"/>
        <v>0</v>
      </c>
      <c r="EG33" s="237">
        <f t="shared" si="88"/>
        <v>0</v>
      </c>
      <c r="EH33" s="237">
        <f t="shared" si="88"/>
        <v>0</v>
      </c>
      <c r="EI33" s="237">
        <f t="shared" si="88"/>
        <v>0</v>
      </c>
      <c r="EJ33" s="237">
        <f t="shared" si="88"/>
        <v>0</v>
      </c>
      <c r="EK33" s="237">
        <f t="shared" si="88"/>
        <v>0</v>
      </c>
      <c r="EL33" s="237">
        <f t="shared" si="88"/>
        <v>0</v>
      </c>
      <c r="EM33" s="237">
        <f t="shared" si="88"/>
        <v>0</v>
      </c>
      <c r="EN33" s="237">
        <f t="shared" si="88"/>
        <v>0</v>
      </c>
      <c r="EO33" s="237">
        <f t="shared" si="88"/>
        <v>0</v>
      </c>
      <c r="EP33" s="237">
        <f t="shared" si="88"/>
        <v>0</v>
      </c>
      <c r="EQ33" s="237">
        <f t="shared" si="88"/>
        <v>0</v>
      </c>
      <c r="ER33" s="237">
        <f t="shared" si="88"/>
        <v>0</v>
      </c>
      <c r="ES33" s="49"/>
      <c r="EU33" s="411"/>
      <c r="EV33" s="255" t="s">
        <v>66</v>
      </c>
      <c r="EW33" s="240" t="s">
        <v>264</v>
      </c>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v>0</v>
      </c>
      <c r="GU33" s="23">
        <v>0</v>
      </c>
      <c r="GV33" s="23">
        <v>0</v>
      </c>
      <c r="GW33" s="23">
        <v>0</v>
      </c>
      <c r="GX33" s="23">
        <v>0</v>
      </c>
      <c r="GY33" s="23">
        <v>0</v>
      </c>
      <c r="GZ33" s="23">
        <v>0</v>
      </c>
      <c r="HA33" s="23">
        <v>0</v>
      </c>
      <c r="HB33" s="23">
        <v>0</v>
      </c>
      <c r="HC33" s="23">
        <v>0</v>
      </c>
      <c r="HD33" s="23">
        <v>0</v>
      </c>
      <c r="HE33" s="23">
        <v>0</v>
      </c>
      <c r="HF33" s="23">
        <v>0</v>
      </c>
      <c r="HG33" s="23">
        <v>0</v>
      </c>
      <c r="HH33" s="23">
        <v>0</v>
      </c>
      <c r="HI33" s="23">
        <v>0</v>
      </c>
      <c r="HJ33" s="23">
        <v>0</v>
      </c>
      <c r="HK33" s="23">
        <v>0</v>
      </c>
      <c r="HL33" s="23">
        <v>0</v>
      </c>
      <c r="HM33" s="23">
        <v>0</v>
      </c>
      <c r="HN33" s="23">
        <v>0</v>
      </c>
      <c r="HO33" s="23">
        <v>0</v>
      </c>
      <c r="HP33" s="23">
        <v>0</v>
      </c>
      <c r="HQ33" s="23">
        <v>0</v>
      </c>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row>
    <row r="34" spans="1:309" ht="20.100000000000001" customHeight="1" x14ac:dyDescent="0.25">
      <c r="A34" s="406"/>
      <c r="B34" s="326" t="s">
        <v>73</v>
      </c>
      <c r="C34" s="322" t="s">
        <v>10</v>
      </c>
      <c r="D34" s="237">
        <f>SUM(EX34:FI34)</f>
        <v>0</v>
      </c>
      <c r="E34" s="237">
        <f t="shared" si="86"/>
        <v>0</v>
      </c>
      <c r="F34" s="237">
        <f t="shared" si="86"/>
        <v>0</v>
      </c>
      <c r="G34" s="237">
        <f t="shared" si="86"/>
        <v>0</v>
      </c>
      <c r="H34" s="237">
        <f t="shared" si="86"/>
        <v>0</v>
      </c>
      <c r="I34" s="237">
        <f t="shared" si="86"/>
        <v>0</v>
      </c>
      <c r="J34" s="237">
        <f t="shared" si="86"/>
        <v>0</v>
      </c>
      <c r="K34" s="237">
        <f t="shared" si="86"/>
        <v>0</v>
      </c>
      <c r="L34" s="237">
        <f t="shared" si="86"/>
        <v>0</v>
      </c>
      <c r="M34" s="237">
        <f t="shared" si="86"/>
        <v>0</v>
      </c>
      <c r="N34" s="237">
        <f t="shared" si="86"/>
        <v>0</v>
      </c>
      <c r="O34" s="237">
        <f t="shared" si="86"/>
        <v>0</v>
      </c>
      <c r="P34" s="237">
        <f t="shared" si="86"/>
        <v>0</v>
      </c>
      <c r="Q34" s="237">
        <f t="shared" si="86"/>
        <v>0</v>
      </c>
      <c r="R34" s="237">
        <f t="shared" si="86"/>
        <v>0</v>
      </c>
      <c r="S34" s="237">
        <f t="shared" si="86"/>
        <v>0</v>
      </c>
      <c r="T34" s="237">
        <f t="shared" si="86"/>
        <v>0</v>
      </c>
      <c r="U34" s="237">
        <f t="shared" si="86"/>
        <v>0</v>
      </c>
      <c r="V34" s="237">
        <f t="shared" si="86"/>
        <v>0</v>
      </c>
      <c r="W34" s="237">
        <f t="shared" si="86"/>
        <v>0</v>
      </c>
      <c r="X34" s="237">
        <f t="shared" si="86"/>
        <v>0</v>
      </c>
      <c r="Y34" s="237">
        <f t="shared" si="86"/>
        <v>0</v>
      </c>
      <c r="Z34" s="237">
        <f t="shared" si="86"/>
        <v>0</v>
      </c>
      <c r="AA34" s="237">
        <f t="shared" si="86"/>
        <v>0</v>
      </c>
      <c r="AB34" s="237">
        <f t="shared" si="86"/>
        <v>0</v>
      </c>
      <c r="AC34" s="237">
        <f t="shared" si="86"/>
        <v>0</v>
      </c>
      <c r="AD34" s="237">
        <f t="shared" si="86"/>
        <v>0</v>
      </c>
      <c r="AE34" s="237">
        <f t="shared" si="86"/>
        <v>0</v>
      </c>
      <c r="AF34" s="237">
        <f t="shared" si="86"/>
        <v>0</v>
      </c>
      <c r="AG34" s="237">
        <f t="shared" si="86"/>
        <v>0</v>
      </c>
      <c r="AH34" s="237">
        <f t="shared" si="86"/>
        <v>0</v>
      </c>
      <c r="AI34" s="237">
        <f t="shared" si="86"/>
        <v>0</v>
      </c>
      <c r="AJ34" s="237">
        <f t="shared" si="86"/>
        <v>0</v>
      </c>
      <c r="AK34" s="237">
        <f t="shared" si="86"/>
        <v>0</v>
      </c>
      <c r="AL34" s="237">
        <f t="shared" si="86"/>
        <v>0</v>
      </c>
      <c r="AM34" s="237">
        <f t="shared" si="86"/>
        <v>0</v>
      </c>
      <c r="AN34" s="237">
        <f t="shared" si="86"/>
        <v>0</v>
      </c>
      <c r="AO34" s="237">
        <f t="shared" si="86"/>
        <v>0</v>
      </c>
      <c r="AP34" s="237">
        <f t="shared" si="86"/>
        <v>0</v>
      </c>
      <c r="AQ34" s="237">
        <f t="shared" si="86"/>
        <v>0</v>
      </c>
      <c r="AR34" s="237">
        <f t="shared" si="86"/>
        <v>0</v>
      </c>
      <c r="AS34" s="237">
        <f t="shared" si="86"/>
        <v>0</v>
      </c>
      <c r="AT34" s="237">
        <f t="shared" si="86"/>
        <v>0</v>
      </c>
      <c r="AU34" s="237">
        <f t="shared" si="86"/>
        <v>0</v>
      </c>
      <c r="AV34" s="237">
        <f t="shared" si="86"/>
        <v>0</v>
      </c>
      <c r="AW34" s="237">
        <f t="shared" si="86"/>
        <v>0</v>
      </c>
      <c r="AX34" s="237">
        <f t="shared" si="86"/>
        <v>0</v>
      </c>
      <c r="AY34" s="237">
        <f t="shared" si="86"/>
        <v>0</v>
      </c>
      <c r="AZ34" s="237">
        <f t="shared" si="86"/>
        <v>0</v>
      </c>
      <c r="BA34" s="237">
        <f t="shared" si="86"/>
        <v>0</v>
      </c>
      <c r="BB34" s="237">
        <f t="shared" si="86"/>
        <v>0</v>
      </c>
      <c r="BC34" s="237">
        <f t="shared" si="86"/>
        <v>0</v>
      </c>
      <c r="BD34" s="237">
        <f t="shared" si="86"/>
        <v>0</v>
      </c>
      <c r="BE34" s="237">
        <f t="shared" si="86"/>
        <v>0</v>
      </c>
      <c r="BF34" s="237">
        <f t="shared" si="86"/>
        <v>0</v>
      </c>
      <c r="BG34" s="237">
        <f t="shared" si="86"/>
        <v>0</v>
      </c>
      <c r="BH34" s="237">
        <f t="shared" si="86"/>
        <v>0</v>
      </c>
      <c r="BI34" s="237">
        <f t="shared" si="86"/>
        <v>0</v>
      </c>
      <c r="BJ34" s="237">
        <f t="shared" si="86"/>
        <v>0</v>
      </c>
      <c r="BK34" s="237">
        <f t="shared" si="86"/>
        <v>0</v>
      </c>
      <c r="BL34" s="237">
        <f t="shared" si="86"/>
        <v>0</v>
      </c>
      <c r="BM34" s="237">
        <f t="shared" si="86"/>
        <v>0</v>
      </c>
      <c r="BN34" s="237">
        <f t="shared" si="86"/>
        <v>0</v>
      </c>
      <c r="BO34" s="237">
        <f t="shared" si="86"/>
        <v>0</v>
      </c>
      <c r="BP34" s="237">
        <f t="shared" si="86"/>
        <v>0</v>
      </c>
      <c r="BQ34" s="237">
        <f t="shared" si="87"/>
        <v>0</v>
      </c>
      <c r="BR34" s="237">
        <f t="shared" si="87"/>
        <v>0</v>
      </c>
      <c r="BS34" s="237">
        <f t="shared" si="87"/>
        <v>0</v>
      </c>
      <c r="BT34" s="237">
        <f t="shared" si="87"/>
        <v>0</v>
      </c>
      <c r="BU34" s="237">
        <f t="shared" si="87"/>
        <v>0</v>
      </c>
      <c r="BV34" s="237">
        <f t="shared" si="87"/>
        <v>0</v>
      </c>
      <c r="BW34" s="237">
        <f t="shared" si="87"/>
        <v>0</v>
      </c>
      <c r="BX34" s="237">
        <f t="shared" si="87"/>
        <v>0</v>
      </c>
      <c r="BY34" s="237">
        <f t="shared" si="87"/>
        <v>0</v>
      </c>
      <c r="BZ34" s="237">
        <f t="shared" si="87"/>
        <v>0</v>
      </c>
      <c r="CA34" s="237">
        <f t="shared" si="87"/>
        <v>0</v>
      </c>
      <c r="CB34" s="237">
        <f t="shared" si="87"/>
        <v>0</v>
      </c>
      <c r="CC34" s="237">
        <f t="shared" si="87"/>
        <v>0</v>
      </c>
      <c r="CD34" s="237">
        <f t="shared" si="87"/>
        <v>0</v>
      </c>
      <c r="CE34" s="237">
        <f t="shared" si="87"/>
        <v>0</v>
      </c>
      <c r="CF34" s="237">
        <f t="shared" si="87"/>
        <v>0</v>
      </c>
      <c r="CG34" s="237">
        <f t="shared" si="87"/>
        <v>0</v>
      </c>
      <c r="CH34" s="237">
        <f t="shared" si="87"/>
        <v>0</v>
      </c>
      <c r="CI34" s="237">
        <f t="shared" si="87"/>
        <v>0</v>
      </c>
      <c r="CJ34" s="237">
        <f t="shared" si="87"/>
        <v>0</v>
      </c>
      <c r="CK34" s="237">
        <f t="shared" si="87"/>
        <v>0</v>
      </c>
      <c r="CL34" s="237">
        <f t="shared" si="87"/>
        <v>0</v>
      </c>
      <c r="CM34" s="237">
        <f t="shared" si="87"/>
        <v>0</v>
      </c>
      <c r="CN34" s="237">
        <f t="shared" si="87"/>
        <v>0</v>
      </c>
      <c r="CO34" s="237">
        <f t="shared" si="87"/>
        <v>0</v>
      </c>
      <c r="CP34" s="237">
        <f t="shared" si="87"/>
        <v>0</v>
      </c>
      <c r="CQ34" s="237">
        <f t="shared" si="87"/>
        <v>0</v>
      </c>
      <c r="CR34" s="237">
        <f t="shared" si="87"/>
        <v>0</v>
      </c>
      <c r="CS34" s="237">
        <f t="shared" si="87"/>
        <v>0</v>
      </c>
      <c r="CT34" s="237">
        <f t="shared" si="87"/>
        <v>0</v>
      </c>
      <c r="CU34" s="237">
        <f t="shared" si="87"/>
        <v>0</v>
      </c>
      <c r="CV34" s="237">
        <f t="shared" si="87"/>
        <v>0</v>
      </c>
      <c r="CW34" s="237">
        <f t="shared" si="87"/>
        <v>0</v>
      </c>
      <c r="CX34" s="237">
        <f t="shared" si="87"/>
        <v>0</v>
      </c>
      <c r="CY34" s="237">
        <f t="shared" si="87"/>
        <v>0</v>
      </c>
      <c r="CZ34" s="237">
        <f t="shared" si="87"/>
        <v>0</v>
      </c>
      <c r="DA34" s="237">
        <f t="shared" si="87"/>
        <v>0</v>
      </c>
      <c r="DB34" s="237">
        <f t="shared" si="87"/>
        <v>0</v>
      </c>
      <c r="DC34" s="237">
        <f t="shared" si="87"/>
        <v>0</v>
      </c>
      <c r="DD34" s="237">
        <f t="shared" si="87"/>
        <v>0</v>
      </c>
      <c r="DE34" s="237">
        <f t="shared" si="87"/>
        <v>0</v>
      </c>
      <c r="DF34" s="237">
        <f t="shared" si="87"/>
        <v>0</v>
      </c>
      <c r="DG34" s="237">
        <f t="shared" si="87"/>
        <v>0</v>
      </c>
      <c r="DH34" s="237">
        <f t="shared" si="87"/>
        <v>0</v>
      </c>
      <c r="DI34" s="237">
        <f t="shared" si="87"/>
        <v>0</v>
      </c>
      <c r="DJ34" s="237">
        <f t="shared" si="87"/>
        <v>0</v>
      </c>
      <c r="DK34" s="237">
        <f t="shared" si="87"/>
        <v>0</v>
      </c>
      <c r="DL34" s="237">
        <f t="shared" si="87"/>
        <v>0</v>
      </c>
      <c r="DM34" s="237">
        <f t="shared" si="87"/>
        <v>0</v>
      </c>
      <c r="DN34" s="237">
        <f t="shared" si="87"/>
        <v>0</v>
      </c>
      <c r="DO34" s="237">
        <f t="shared" si="87"/>
        <v>0</v>
      </c>
      <c r="DP34" s="237">
        <f t="shared" si="87"/>
        <v>0</v>
      </c>
      <c r="DQ34" s="237">
        <f t="shared" si="87"/>
        <v>0</v>
      </c>
      <c r="DR34" s="237">
        <f t="shared" si="87"/>
        <v>0</v>
      </c>
      <c r="DS34" s="237">
        <f t="shared" si="87"/>
        <v>0</v>
      </c>
      <c r="DT34" s="237">
        <f t="shared" si="87"/>
        <v>0</v>
      </c>
      <c r="DU34" s="237">
        <f t="shared" si="87"/>
        <v>0</v>
      </c>
      <c r="DV34" s="237">
        <f t="shared" si="87"/>
        <v>0</v>
      </c>
      <c r="DW34" s="237">
        <f t="shared" si="87"/>
        <v>0</v>
      </c>
      <c r="DX34" s="237">
        <f t="shared" si="87"/>
        <v>0</v>
      </c>
      <c r="DY34" s="237">
        <f t="shared" si="87"/>
        <v>0</v>
      </c>
      <c r="DZ34" s="237">
        <f t="shared" si="87"/>
        <v>0</v>
      </c>
      <c r="EA34" s="237">
        <f t="shared" si="87"/>
        <v>0</v>
      </c>
      <c r="EB34" s="237">
        <f t="shared" si="87"/>
        <v>0</v>
      </c>
      <c r="EC34" s="237">
        <f t="shared" si="88"/>
        <v>0</v>
      </c>
      <c r="ED34" s="237">
        <f t="shared" si="88"/>
        <v>0</v>
      </c>
      <c r="EE34" s="237">
        <f t="shared" si="88"/>
        <v>0</v>
      </c>
      <c r="EF34" s="237">
        <f t="shared" si="88"/>
        <v>0</v>
      </c>
      <c r="EG34" s="237">
        <f t="shared" si="88"/>
        <v>0</v>
      </c>
      <c r="EH34" s="237">
        <f t="shared" si="88"/>
        <v>0</v>
      </c>
      <c r="EI34" s="237">
        <f t="shared" si="88"/>
        <v>0</v>
      </c>
      <c r="EJ34" s="237">
        <f t="shared" si="88"/>
        <v>0</v>
      </c>
      <c r="EK34" s="237">
        <f t="shared" si="88"/>
        <v>0</v>
      </c>
      <c r="EL34" s="237">
        <f t="shared" si="88"/>
        <v>0</v>
      </c>
      <c r="EM34" s="237">
        <f t="shared" si="88"/>
        <v>0</v>
      </c>
      <c r="EN34" s="237">
        <f t="shared" si="88"/>
        <v>0</v>
      </c>
      <c r="EO34" s="237">
        <f t="shared" si="88"/>
        <v>0</v>
      </c>
      <c r="EP34" s="237">
        <f t="shared" si="88"/>
        <v>0</v>
      </c>
      <c r="EQ34" s="237">
        <f t="shared" si="88"/>
        <v>0</v>
      </c>
      <c r="ER34" s="237">
        <f t="shared" si="88"/>
        <v>0</v>
      </c>
      <c r="ES34" s="49"/>
      <c r="EU34" s="411"/>
      <c r="EV34" s="255" t="s">
        <v>73</v>
      </c>
      <c r="EW34" s="240" t="s">
        <v>264</v>
      </c>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v>0</v>
      </c>
      <c r="GU34" s="23">
        <v>0</v>
      </c>
      <c r="GV34" s="23">
        <v>0</v>
      </c>
      <c r="GW34" s="23">
        <v>0</v>
      </c>
      <c r="GX34" s="23">
        <v>0</v>
      </c>
      <c r="GY34" s="23">
        <v>0</v>
      </c>
      <c r="GZ34" s="23">
        <v>0</v>
      </c>
      <c r="HA34" s="23">
        <v>0</v>
      </c>
      <c r="HB34" s="23">
        <v>0</v>
      </c>
      <c r="HC34" s="23">
        <v>0</v>
      </c>
      <c r="HD34" s="23">
        <v>0</v>
      </c>
      <c r="HE34" s="23">
        <v>0</v>
      </c>
      <c r="HF34" s="23">
        <v>0</v>
      </c>
      <c r="HG34" s="23">
        <v>0</v>
      </c>
      <c r="HH34" s="23">
        <v>0</v>
      </c>
      <c r="HI34" s="23">
        <v>0</v>
      </c>
      <c r="HJ34" s="23">
        <v>0</v>
      </c>
      <c r="HK34" s="23">
        <v>0</v>
      </c>
      <c r="HL34" s="23">
        <v>0</v>
      </c>
      <c r="HM34" s="23">
        <v>0</v>
      </c>
      <c r="HN34" s="23">
        <v>0</v>
      </c>
      <c r="HO34" s="23">
        <v>0</v>
      </c>
      <c r="HP34" s="23">
        <v>0</v>
      </c>
      <c r="HQ34" s="23">
        <v>0</v>
      </c>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row>
    <row r="35" spans="1:309" ht="20.100000000000001" customHeight="1" x14ac:dyDescent="0.25">
      <c r="A35" s="406"/>
      <c r="B35" s="326" t="s">
        <v>44</v>
      </c>
      <c r="C35" s="322" t="s">
        <v>10</v>
      </c>
      <c r="D35" s="237">
        <f>SUM(EX35:FI35)</f>
        <v>0</v>
      </c>
      <c r="E35" s="237">
        <f t="shared" si="86"/>
        <v>0</v>
      </c>
      <c r="F35" s="237">
        <f t="shared" si="86"/>
        <v>0</v>
      </c>
      <c r="G35" s="237">
        <f t="shared" si="86"/>
        <v>0</v>
      </c>
      <c r="H35" s="237">
        <f t="shared" si="86"/>
        <v>0</v>
      </c>
      <c r="I35" s="237">
        <f t="shared" si="86"/>
        <v>0</v>
      </c>
      <c r="J35" s="237">
        <f t="shared" si="86"/>
        <v>0</v>
      </c>
      <c r="K35" s="237">
        <f t="shared" si="86"/>
        <v>0</v>
      </c>
      <c r="L35" s="237">
        <f t="shared" si="86"/>
        <v>0</v>
      </c>
      <c r="M35" s="237">
        <f t="shared" si="86"/>
        <v>0</v>
      </c>
      <c r="N35" s="237">
        <f t="shared" si="86"/>
        <v>0</v>
      </c>
      <c r="O35" s="237">
        <f t="shared" si="86"/>
        <v>0</v>
      </c>
      <c r="P35" s="237">
        <f t="shared" si="86"/>
        <v>0</v>
      </c>
      <c r="Q35" s="237">
        <f t="shared" si="86"/>
        <v>0</v>
      </c>
      <c r="R35" s="237">
        <f t="shared" si="86"/>
        <v>0</v>
      </c>
      <c r="S35" s="237">
        <f t="shared" si="86"/>
        <v>0</v>
      </c>
      <c r="T35" s="237">
        <f t="shared" si="86"/>
        <v>0</v>
      </c>
      <c r="U35" s="237">
        <f t="shared" si="86"/>
        <v>0</v>
      </c>
      <c r="V35" s="237">
        <f t="shared" si="86"/>
        <v>0</v>
      </c>
      <c r="W35" s="237">
        <f t="shared" si="86"/>
        <v>0</v>
      </c>
      <c r="X35" s="237">
        <f t="shared" si="86"/>
        <v>0</v>
      </c>
      <c r="Y35" s="237">
        <f t="shared" si="86"/>
        <v>0</v>
      </c>
      <c r="Z35" s="237">
        <f t="shared" si="86"/>
        <v>0</v>
      </c>
      <c r="AA35" s="237">
        <f t="shared" si="86"/>
        <v>0</v>
      </c>
      <c r="AB35" s="237">
        <f t="shared" si="86"/>
        <v>0</v>
      </c>
      <c r="AC35" s="237">
        <f t="shared" si="86"/>
        <v>0</v>
      </c>
      <c r="AD35" s="237">
        <f t="shared" si="86"/>
        <v>0</v>
      </c>
      <c r="AE35" s="237">
        <f t="shared" si="86"/>
        <v>0</v>
      </c>
      <c r="AF35" s="237">
        <f t="shared" si="86"/>
        <v>0</v>
      </c>
      <c r="AG35" s="237">
        <f t="shared" si="86"/>
        <v>0</v>
      </c>
      <c r="AH35" s="237">
        <f t="shared" si="86"/>
        <v>0</v>
      </c>
      <c r="AI35" s="237">
        <f t="shared" si="86"/>
        <v>0</v>
      </c>
      <c r="AJ35" s="237">
        <f t="shared" si="86"/>
        <v>0</v>
      </c>
      <c r="AK35" s="237">
        <f t="shared" si="86"/>
        <v>0</v>
      </c>
      <c r="AL35" s="237">
        <f t="shared" si="86"/>
        <v>0</v>
      </c>
      <c r="AM35" s="237">
        <f t="shared" si="86"/>
        <v>0</v>
      </c>
      <c r="AN35" s="237">
        <f t="shared" si="86"/>
        <v>0</v>
      </c>
      <c r="AO35" s="237">
        <f t="shared" si="86"/>
        <v>0</v>
      </c>
      <c r="AP35" s="237">
        <f t="shared" si="86"/>
        <v>0</v>
      </c>
      <c r="AQ35" s="237">
        <f t="shared" si="86"/>
        <v>0</v>
      </c>
      <c r="AR35" s="237">
        <f t="shared" si="86"/>
        <v>0</v>
      </c>
      <c r="AS35" s="237">
        <f t="shared" si="86"/>
        <v>0</v>
      </c>
      <c r="AT35" s="237">
        <f t="shared" si="86"/>
        <v>0</v>
      </c>
      <c r="AU35" s="237">
        <f t="shared" si="86"/>
        <v>0</v>
      </c>
      <c r="AV35" s="237">
        <f t="shared" si="86"/>
        <v>0</v>
      </c>
      <c r="AW35" s="237">
        <f t="shared" si="86"/>
        <v>0</v>
      </c>
      <c r="AX35" s="237">
        <f t="shared" si="86"/>
        <v>0</v>
      </c>
      <c r="AY35" s="237">
        <f t="shared" si="86"/>
        <v>0</v>
      </c>
      <c r="AZ35" s="237">
        <f t="shared" si="86"/>
        <v>0</v>
      </c>
      <c r="BA35" s="237">
        <f t="shared" si="86"/>
        <v>0</v>
      </c>
      <c r="BB35" s="237">
        <f t="shared" si="86"/>
        <v>0</v>
      </c>
      <c r="BC35" s="237">
        <f t="shared" si="86"/>
        <v>0</v>
      </c>
      <c r="BD35" s="237">
        <f t="shared" si="86"/>
        <v>0</v>
      </c>
      <c r="BE35" s="237">
        <f t="shared" si="86"/>
        <v>0</v>
      </c>
      <c r="BF35" s="237">
        <f t="shared" si="86"/>
        <v>0</v>
      </c>
      <c r="BG35" s="237">
        <f t="shared" si="86"/>
        <v>0</v>
      </c>
      <c r="BH35" s="237">
        <f t="shared" si="86"/>
        <v>0</v>
      </c>
      <c r="BI35" s="237">
        <f t="shared" si="86"/>
        <v>0</v>
      </c>
      <c r="BJ35" s="237">
        <f t="shared" si="86"/>
        <v>0</v>
      </c>
      <c r="BK35" s="237">
        <f t="shared" si="86"/>
        <v>0</v>
      </c>
      <c r="BL35" s="237">
        <f t="shared" si="86"/>
        <v>0</v>
      </c>
      <c r="BM35" s="237">
        <f t="shared" si="86"/>
        <v>0</v>
      </c>
      <c r="BN35" s="237">
        <f t="shared" si="86"/>
        <v>0</v>
      </c>
      <c r="BO35" s="237">
        <f t="shared" si="86"/>
        <v>0</v>
      </c>
      <c r="BP35" s="237">
        <f t="shared" ref="BP35" si="89">SUM(HJ35:HU35)</f>
        <v>0</v>
      </c>
      <c r="BQ35" s="237">
        <f t="shared" si="87"/>
        <v>0</v>
      </c>
      <c r="BR35" s="237">
        <f t="shared" si="87"/>
        <v>0</v>
      </c>
      <c r="BS35" s="237">
        <f t="shared" si="87"/>
        <v>0</v>
      </c>
      <c r="BT35" s="237">
        <f t="shared" si="87"/>
        <v>0</v>
      </c>
      <c r="BU35" s="237">
        <f t="shared" si="87"/>
        <v>0</v>
      </c>
      <c r="BV35" s="237">
        <f t="shared" si="87"/>
        <v>0</v>
      </c>
      <c r="BW35" s="237">
        <f t="shared" si="87"/>
        <v>0</v>
      </c>
      <c r="BX35" s="237">
        <f t="shared" si="87"/>
        <v>0</v>
      </c>
      <c r="BY35" s="237">
        <f t="shared" si="87"/>
        <v>0</v>
      </c>
      <c r="BZ35" s="237">
        <f t="shared" si="87"/>
        <v>0</v>
      </c>
      <c r="CA35" s="237">
        <f t="shared" si="87"/>
        <v>0</v>
      </c>
      <c r="CB35" s="237">
        <f t="shared" si="87"/>
        <v>0</v>
      </c>
      <c r="CC35" s="237">
        <f t="shared" si="87"/>
        <v>0</v>
      </c>
      <c r="CD35" s="237">
        <f t="shared" si="87"/>
        <v>0</v>
      </c>
      <c r="CE35" s="237">
        <f t="shared" si="87"/>
        <v>0</v>
      </c>
      <c r="CF35" s="237">
        <f t="shared" si="87"/>
        <v>0</v>
      </c>
      <c r="CG35" s="237">
        <f t="shared" si="87"/>
        <v>0</v>
      </c>
      <c r="CH35" s="237">
        <f t="shared" si="87"/>
        <v>0</v>
      </c>
      <c r="CI35" s="237">
        <f t="shared" si="87"/>
        <v>0</v>
      </c>
      <c r="CJ35" s="237">
        <f t="shared" si="87"/>
        <v>0</v>
      </c>
      <c r="CK35" s="237">
        <f t="shared" si="87"/>
        <v>0</v>
      </c>
      <c r="CL35" s="237">
        <f t="shared" si="87"/>
        <v>0</v>
      </c>
      <c r="CM35" s="237">
        <f t="shared" si="87"/>
        <v>0</v>
      </c>
      <c r="CN35" s="237">
        <f t="shared" si="87"/>
        <v>0</v>
      </c>
      <c r="CO35" s="237">
        <f t="shared" si="87"/>
        <v>0</v>
      </c>
      <c r="CP35" s="237">
        <f t="shared" si="87"/>
        <v>0</v>
      </c>
      <c r="CQ35" s="237">
        <f t="shared" si="87"/>
        <v>0</v>
      </c>
      <c r="CR35" s="237">
        <f t="shared" si="87"/>
        <v>0</v>
      </c>
      <c r="CS35" s="237">
        <f t="shared" si="87"/>
        <v>0</v>
      </c>
      <c r="CT35" s="237">
        <f t="shared" si="87"/>
        <v>0</v>
      </c>
      <c r="CU35" s="237">
        <f t="shared" si="87"/>
        <v>0</v>
      </c>
      <c r="CV35" s="237">
        <f t="shared" si="87"/>
        <v>0</v>
      </c>
      <c r="CW35" s="237">
        <f t="shared" si="87"/>
        <v>0</v>
      </c>
      <c r="CX35" s="237">
        <f t="shared" si="87"/>
        <v>0</v>
      </c>
      <c r="CY35" s="237">
        <f t="shared" si="87"/>
        <v>0</v>
      </c>
      <c r="CZ35" s="237">
        <f t="shared" si="87"/>
        <v>0</v>
      </c>
      <c r="DA35" s="237">
        <f t="shared" si="87"/>
        <v>0</v>
      </c>
      <c r="DB35" s="237">
        <f t="shared" si="87"/>
        <v>0</v>
      </c>
      <c r="DC35" s="237">
        <f t="shared" si="87"/>
        <v>0</v>
      </c>
      <c r="DD35" s="237">
        <f t="shared" si="87"/>
        <v>0</v>
      </c>
      <c r="DE35" s="237">
        <f t="shared" si="87"/>
        <v>0</v>
      </c>
      <c r="DF35" s="237">
        <f t="shared" si="87"/>
        <v>0</v>
      </c>
      <c r="DG35" s="237">
        <f t="shared" si="87"/>
        <v>0</v>
      </c>
      <c r="DH35" s="237">
        <f t="shared" si="87"/>
        <v>0</v>
      </c>
      <c r="DI35" s="237">
        <f t="shared" si="87"/>
        <v>0</v>
      </c>
      <c r="DJ35" s="237">
        <f t="shared" si="87"/>
        <v>0</v>
      </c>
      <c r="DK35" s="237">
        <f t="shared" si="87"/>
        <v>0</v>
      </c>
      <c r="DL35" s="237">
        <f t="shared" si="87"/>
        <v>0</v>
      </c>
      <c r="DM35" s="237">
        <f t="shared" si="87"/>
        <v>0</v>
      </c>
      <c r="DN35" s="237">
        <f t="shared" si="87"/>
        <v>0</v>
      </c>
      <c r="DO35" s="237">
        <f t="shared" si="87"/>
        <v>0</v>
      </c>
      <c r="DP35" s="237">
        <f t="shared" si="87"/>
        <v>0</v>
      </c>
      <c r="DQ35" s="237">
        <f t="shared" si="87"/>
        <v>0</v>
      </c>
      <c r="DR35" s="237">
        <f t="shared" si="87"/>
        <v>0</v>
      </c>
      <c r="DS35" s="237">
        <f t="shared" si="87"/>
        <v>0</v>
      </c>
      <c r="DT35" s="237">
        <f t="shared" si="87"/>
        <v>0</v>
      </c>
      <c r="DU35" s="237">
        <f t="shared" si="87"/>
        <v>0</v>
      </c>
      <c r="DV35" s="237">
        <f t="shared" si="87"/>
        <v>0</v>
      </c>
      <c r="DW35" s="237">
        <f t="shared" si="87"/>
        <v>0</v>
      </c>
      <c r="DX35" s="237">
        <f t="shared" si="87"/>
        <v>0</v>
      </c>
      <c r="DY35" s="237">
        <f t="shared" si="87"/>
        <v>0</v>
      </c>
      <c r="DZ35" s="237">
        <f t="shared" si="87"/>
        <v>0</v>
      </c>
      <c r="EA35" s="237">
        <f t="shared" si="87"/>
        <v>0</v>
      </c>
      <c r="EB35" s="237">
        <f t="shared" ref="EB35" si="90">SUM(JV35:KG35)</f>
        <v>0</v>
      </c>
      <c r="EC35" s="237">
        <f t="shared" si="88"/>
        <v>0</v>
      </c>
      <c r="ED35" s="237">
        <f t="shared" si="88"/>
        <v>0</v>
      </c>
      <c r="EE35" s="237">
        <f t="shared" si="88"/>
        <v>0</v>
      </c>
      <c r="EF35" s="237">
        <f t="shared" si="88"/>
        <v>0</v>
      </c>
      <c r="EG35" s="237">
        <f t="shared" si="88"/>
        <v>0</v>
      </c>
      <c r="EH35" s="237">
        <f t="shared" si="88"/>
        <v>0</v>
      </c>
      <c r="EI35" s="237">
        <f t="shared" si="88"/>
        <v>0</v>
      </c>
      <c r="EJ35" s="237">
        <f t="shared" si="88"/>
        <v>0</v>
      </c>
      <c r="EK35" s="237">
        <f t="shared" si="88"/>
        <v>0</v>
      </c>
      <c r="EL35" s="237">
        <f t="shared" si="88"/>
        <v>0</v>
      </c>
      <c r="EM35" s="237">
        <f t="shared" si="88"/>
        <v>0</v>
      </c>
      <c r="EN35" s="237">
        <f t="shared" si="88"/>
        <v>0</v>
      </c>
      <c r="EO35" s="237">
        <f t="shared" si="88"/>
        <v>0</v>
      </c>
      <c r="EP35" s="237">
        <f t="shared" si="88"/>
        <v>0</v>
      </c>
      <c r="EQ35" s="237">
        <f t="shared" si="88"/>
        <v>0</v>
      </c>
      <c r="ER35" s="237">
        <f t="shared" si="88"/>
        <v>0</v>
      </c>
      <c r="ES35" s="49"/>
      <c r="EU35" s="411"/>
      <c r="EV35" s="255" t="s">
        <v>44</v>
      </c>
      <c r="EW35" s="240" t="s">
        <v>264</v>
      </c>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row>
    <row r="36" spans="1:309" ht="20.100000000000001" customHeight="1" x14ac:dyDescent="0.25">
      <c r="A36" s="406"/>
      <c r="B36" s="328" t="s">
        <v>45</v>
      </c>
      <c r="C36" s="319" t="s">
        <v>10</v>
      </c>
      <c r="D36" s="74">
        <f t="shared" ref="D36" si="91">SUM(D37:D38)</f>
        <v>0</v>
      </c>
      <c r="E36" s="74">
        <f t="shared" ref="E36:BP36" si="92">SUM(E37:E38)</f>
        <v>0</v>
      </c>
      <c r="F36" s="74">
        <f t="shared" si="92"/>
        <v>0</v>
      </c>
      <c r="G36" s="74">
        <f t="shared" si="92"/>
        <v>0</v>
      </c>
      <c r="H36" s="74">
        <f t="shared" si="92"/>
        <v>0</v>
      </c>
      <c r="I36" s="74">
        <f t="shared" si="92"/>
        <v>0</v>
      </c>
      <c r="J36" s="74">
        <f t="shared" si="92"/>
        <v>0</v>
      </c>
      <c r="K36" s="74">
        <f t="shared" si="92"/>
        <v>0</v>
      </c>
      <c r="L36" s="74">
        <f t="shared" si="92"/>
        <v>0</v>
      </c>
      <c r="M36" s="74">
        <f t="shared" si="92"/>
        <v>0</v>
      </c>
      <c r="N36" s="74">
        <f t="shared" si="92"/>
        <v>0</v>
      </c>
      <c r="O36" s="74">
        <f t="shared" si="92"/>
        <v>0</v>
      </c>
      <c r="P36" s="74">
        <f t="shared" si="92"/>
        <v>0</v>
      </c>
      <c r="Q36" s="74">
        <f t="shared" si="92"/>
        <v>0</v>
      </c>
      <c r="R36" s="74">
        <f t="shared" si="92"/>
        <v>0</v>
      </c>
      <c r="S36" s="74">
        <f t="shared" si="92"/>
        <v>0</v>
      </c>
      <c r="T36" s="74">
        <f t="shared" si="92"/>
        <v>0</v>
      </c>
      <c r="U36" s="74">
        <f t="shared" si="92"/>
        <v>0</v>
      </c>
      <c r="V36" s="74">
        <f t="shared" si="92"/>
        <v>0</v>
      </c>
      <c r="W36" s="74">
        <f t="shared" si="92"/>
        <v>0</v>
      </c>
      <c r="X36" s="74">
        <f t="shared" si="92"/>
        <v>0</v>
      </c>
      <c r="Y36" s="74">
        <f t="shared" si="92"/>
        <v>0</v>
      </c>
      <c r="Z36" s="74">
        <f t="shared" si="92"/>
        <v>0</v>
      </c>
      <c r="AA36" s="74">
        <f t="shared" si="92"/>
        <v>0</v>
      </c>
      <c r="AB36" s="74">
        <f t="shared" si="92"/>
        <v>0</v>
      </c>
      <c r="AC36" s="74">
        <f t="shared" si="92"/>
        <v>0</v>
      </c>
      <c r="AD36" s="74">
        <f t="shared" si="92"/>
        <v>0</v>
      </c>
      <c r="AE36" s="74">
        <f t="shared" si="92"/>
        <v>0</v>
      </c>
      <c r="AF36" s="74">
        <f t="shared" si="92"/>
        <v>0</v>
      </c>
      <c r="AG36" s="74">
        <f t="shared" si="92"/>
        <v>0</v>
      </c>
      <c r="AH36" s="74">
        <f t="shared" si="92"/>
        <v>0</v>
      </c>
      <c r="AI36" s="74">
        <f t="shared" si="92"/>
        <v>0</v>
      </c>
      <c r="AJ36" s="74">
        <f t="shared" si="92"/>
        <v>0</v>
      </c>
      <c r="AK36" s="74">
        <f t="shared" si="92"/>
        <v>0</v>
      </c>
      <c r="AL36" s="74">
        <f t="shared" si="92"/>
        <v>0</v>
      </c>
      <c r="AM36" s="74">
        <f t="shared" si="92"/>
        <v>0</v>
      </c>
      <c r="AN36" s="74">
        <f t="shared" si="92"/>
        <v>0</v>
      </c>
      <c r="AO36" s="74">
        <f t="shared" si="92"/>
        <v>0</v>
      </c>
      <c r="AP36" s="74">
        <f t="shared" si="92"/>
        <v>0</v>
      </c>
      <c r="AQ36" s="74">
        <f t="shared" si="92"/>
        <v>0</v>
      </c>
      <c r="AR36" s="74">
        <f t="shared" si="92"/>
        <v>0</v>
      </c>
      <c r="AS36" s="74">
        <f t="shared" si="92"/>
        <v>0</v>
      </c>
      <c r="AT36" s="74">
        <f t="shared" si="92"/>
        <v>0</v>
      </c>
      <c r="AU36" s="74">
        <f t="shared" si="92"/>
        <v>0</v>
      </c>
      <c r="AV36" s="74">
        <f t="shared" si="92"/>
        <v>0</v>
      </c>
      <c r="AW36" s="74">
        <f t="shared" si="92"/>
        <v>0</v>
      </c>
      <c r="AX36" s="74">
        <f t="shared" si="92"/>
        <v>0</v>
      </c>
      <c r="AY36" s="74">
        <f t="shared" si="92"/>
        <v>0</v>
      </c>
      <c r="AZ36" s="74">
        <f t="shared" si="92"/>
        <v>0</v>
      </c>
      <c r="BA36" s="74">
        <f t="shared" si="92"/>
        <v>0</v>
      </c>
      <c r="BB36" s="74">
        <f t="shared" si="92"/>
        <v>0</v>
      </c>
      <c r="BC36" s="74">
        <f t="shared" si="92"/>
        <v>0</v>
      </c>
      <c r="BD36" s="74">
        <f t="shared" si="92"/>
        <v>0</v>
      </c>
      <c r="BE36" s="74">
        <f t="shared" si="92"/>
        <v>0</v>
      </c>
      <c r="BF36" s="74">
        <f t="shared" si="92"/>
        <v>0</v>
      </c>
      <c r="BG36" s="74">
        <f t="shared" si="92"/>
        <v>0</v>
      </c>
      <c r="BH36" s="74">
        <f t="shared" si="92"/>
        <v>0</v>
      </c>
      <c r="BI36" s="74">
        <f t="shared" si="92"/>
        <v>0</v>
      </c>
      <c r="BJ36" s="74">
        <f t="shared" si="92"/>
        <v>0</v>
      </c>
      <c r="BK36" s="74">
        <f t="shared" si="92"/>
        <v>0</v>
      </c>
      <c r="BL36" s="74">
        <f t="shared" si="92"/>
        <v>0</v>
      </c>
      <c r="BM36" s="74">
        <f t="shared" si="92"/>
        <v>0</v>
      </c>
      <c r="BN36" s="74">
        <f t="shared" si="92"/>
        <v>0</v>
      </c>
      <c r="BO36" s="74">
        <f t="shared" si="92"/>
        <v>0</v>
      </c>
      <c r="BP36" s="74">
        <f t="shared" si="92"/>
        <v>0</v>
      </c>
      <c r="BQ36" s="74">
        <f t="shared" ref="BQ36:EB36" si="93">SUM(BQ37:BQ38)</f>
        <v>0</v>
      </c>
      <c r="BR36" s="74">
        <f t="shared" si="93"/>
        <v>0</v>
      </c>
      <c r="BS36" s="74">
        <f t="shared" si="93"/>
        <v>0</v>
      </c>
      <c r="BT36" s="74">
        <f t="shared" si="93"/>
        <v>0</v>
      </c>
      <c r="BU36" s="74">
        <f t="shared" si="93"/>
        <v>0</v>
      </c>
      <c r="BV36" s="74">
        <f t="shared" si="93"/>
        <v>0</v>
      </c>
      <c r="BW36" s="74">
        <f t="shared" si="93"/>
        <v>0</v>
      </c>
      <c r="BX36" s="74">
        <f t="shared" si="93"/>
        <v>0</v>
      </c>
      <c r="BY36" s="74">
        <f t="shared" si="93"/>
        <v>0</v>
      </c>
      <c r="BZ36" s="74">
        <f t="shared" si="93"/>
        <v>0</v>
      </c>
      <c r="CA36" s="74">
        <f t="shared" si="93"/>
        <v>0</v>
      </c>
      <c r="CB36" s="74">
        <f t="shared" si="93"/>
        <v>0</v>
      </c>
      <c r="CC36" s="74">
        <f t="shared" si="93"/>
        <v>0</v>
      </c>
      <c r="CD36" s="74">
        <f t="shared" si="93"/>
        <v>0</v>
      </c>
      <c r="CE36" s="74">
        <f t="shared" si="93"/>
        <v>0</v>
      </c>
      <c r="CF36" s="74">
        <f t="shared" si="93"/>
        <v>0</v>
      </c>
      <c r="CG36" s="74">
        <f t="shared" si="93"/>
        <v>0</v>
      </c>
      <c r="CH36" s="74">
        <f t="shared" si="93"/>
        <v>0</v>
      </c>
      <c r="CI36" s="74">
        <f t="shared" si="93"/>
        <v>0</v>
      </c>
      <c r="CJ36" s="74">
        <f t="shared" si="93"/>
        <v>0</v>
      </c>
      <c r="CK36" s="74">
        <f t="shared" si="93"/>
        <v>0</v>
      </c>
      <c r="CL36" s="74">
        <f t="shared" si="93"/>
        <v>0</v>
      </c>
      <c r="CM36" s="74">
        <f t="shared" si="93"/>
        <v>0</v>
      </c>
      <c r="CN36" s="74">
        <f t="shared" si="93"/>
        <v>0</v>
      </c>
      <c r="CO36" s="74">
        <f t="shared" si="93"/>
        <v>0</v>
      </c>
      <c r="CP36" s="74">
        <f t="shared" si="93"/>
        <v>0</v>
      </c>
      <c r="CQ36" s="74">
        <f t="shared" si="93"/>
        <v>0</v>
      </c>
      <c r="CR36" s="74">
        <f t="shared" si="93"/>
        <v>0</v>
      </c>
      <c r="CS36" s="74">
        <f t="shared" si="93"/>
        <v>0</v>
      </c>
      <c r="CT36" s="74">
        <f t="shared" si="93"/>
        <v>0</v>
      </c>
      <c r="CU36" s="74">
        <f t="shared" si="93"/>
        <v>0</v>
      </c>
      <c r="CV36" s="74">
        <f t="shared" si="93"/>
        <v>0</v>
      </c>
      <c r="CW36" s="74">
        <f t="shared" si="93"/>
        <v>0</v>
      </c>
      <c r="CX36" s="74">
        <f t="shared" si="93"/>
        <v>0</v>
      </c>
      <c r="CY36" s="74">
        <f t="shared" si="93"/>
        <v>0</v>
      </c>
      <c r="CZ36" s="74">
        <f t="shared" si="93"/>
        <v>0</v>
      </c>
      <c r="DA36" s="74">
        <f t="shared" si="93"/>
        <v>0</v>
      </c>
      <c r="DB36" s="74">
        <f t="shared" si="93"/>
        <v>0</v>
      </c>
      <c r="DC36" s="74">
        <f t="shared" si="93"/>
        <v>0</v>
      </c>
      <c r="DD36" s="74">
        <f t="shared" si="93"/>
        <v>0</v>
      </c>
      <c r="DE36" s="74">
        <f t="shared" si="93"/>
        <v>0</v>
      </c>
      <c r="DF36" s="74">
        <f t="shared" si="93"/>
        <v>0</v>
      </c>
      <c r="DG36" s="74">
        <f t="shared" si="93"/>
        <v>0</v>
      </c>
      <c r="DH36" s="74">
        <f t="shared" si="93"/>
        <v>0</v>
      </c>
      <c r="DI36" s="74">
        <f t="shared" si="93"/>
        <v>0</v>
      </c>
      <c r="DJ36" s="74">
        <f t="shared" si="93"/>
        <v>0</v>
      </c>
      <c r="DK36" s="74">
        <f t="shared" si="93"/>
        <v>0</v>
      </c>
      <c r="DL36" s="74">
        <f t="shared" si="93"/>
        <v>0</v>
      </c>
      <c r="DM36" s="74">
        <f t="shared" si="93"/>
        <v>0</v>
      </c>
      <c r="DN36" s="74">
        <f t="shared" si="93"/>
        <v>0</v>
      </c>
      <c r="DO36" s="74">
        <f t="shared" si="93"/>
        <v>0</v>
      </c>
      <c r="DP36" s="74">
        <f t="shared" si="93"/>
        <v>0</v>
      </c>
      <c r="DQ36" s="74">
        <f t="shared" si="93"/>
        <v>0</v>
      </c>
      <c r="DR36" s="74">
        <f t="shared" si="93"/>
        <v>0</v>
      </c>
      <c r="DS36" s="74">
        <f t="shared" si="93"/>
        <v>0</v>
      </c>
      <c r="DT36" s="74">
        <f t="shared" si="93"/>
        <v>0</v>
      </c>
      <c r="DU36" s="74">
        <f t="shared" si="93"/>
        <v>0</v>
      </c>
      <c r="DV36" s="74">
        <f t="shared" si="93"/>
        <v>0</v>
      </c>
      <c r="DW36" s="74">
        <f t="shared" si="93"/>
        <v>0</v>
      </c>
      <c r="DX36" s="74">
        <f t="shared" si="93"/>
        <v>0</v>
      </c>
      <c r="DY36" s="74">
        <f t="shared" si="93"/>
        <v>0</v>
      </c>
      <c r="DZ36" s="74">
        <f t="shared" si="93"/>
        <v>0</v>
      </c>
      <c r="EA36" s="74">
        <f t="shared" si="93"/>
        <v>0</v>
      </c>
      <c r="EB36" s="74">
        <f t="shared" si="93"/>
        <v>0</v>
      </c>
      <c r="EC36" s="74">
        <f t="shared" ref="EC36:ER36" si="94">SUM(EC37:EC38)</f>
        <v>0</v>
      </c>
      <c r="ED36" s="74">
        <f t="shared" si="94"/>
        <v>0</v>
      </c>
      <c r="EE36" s="74">
        <f t="shared" si="94"/>
        <v>0</v>
      </c>
      <c r="EF36" s="74">
        <f t="shared" si="94"/>
        <v>0</v>
      </c>
      <c r="EG36" s="74">
        <f t="shared" si="94"/>
        <v>0</v>
      </c>
      <c r="EH36" s="74">
        <f t="shared" si="94"/>
        <v>0</v>
      </c>
      <c r="EI36" s="74">
        <f t="shared" si="94"/>
        <v>0</v>
      </c>
      <c r="EJ36" s="74">
        <f t="shared" si="94"/>
        <v>0</v>
      </c>
      <c r="EK36" s="74">
        <f t="shared" si="94"/>
        <v>0</v>
      </c>
      <c r="EL36" s="74">
        <f t="shared" si="94"/>
        <v>0</v>
      </c>
      <c r="EM36" s="74">
        <f t="shared" si="94"/>
        <v>0</v>
      </c>
      <c r="EN36" s="74">
        <f t="shared" si="94"/>
        <v>0</v>
      </c>
      <c r="EO36" s="74">
        <f t="shared" si="94"/>
        <v>0</v>
      </c>
      <c r="EP36" s="74">
        <f t="shared" si="94"/>
        <v>0</v>
      </c>
      <c r="EQ36" s="74">
        <f t="shared" si="94"/>
        <v>0</v>
      </c>
      <c r="ER36" s="74">
        <f t="shared" si="94"/>
        <v>0</v>
      </c>
      <c r="ES36" s="49"/>
      <c r="ET36" s="51"/>
      <c r="EU36" s="411"/>
      <c r="EV36" s="256" t="s">
        <v>45</v>
      </c>
      <c r="EW36" s="239" t="s">
        <v>264</v>
      </c>
      <c r="EX36" s="62">
        <f t="shared" ref="EX36:HI36" si="95">SUM(EX37:EX38)</f>
        <v>0</v>
      </c>
      <c r="EY36" s="62">
        <f t="shared" si="95"/>
        <v>0</v>
      </c>
      <c r="EZ36" s="62">
        <f t="shared" si="95"/>
        <v>0</v>
      </c>
      <c r="FA36" s="62">
        <f t="shared" si="95"/>
        <v>0</v>
      </c>
      <c r="FB36" s="62">
        <f t="shared" si="95"/>
        <v>0</v>
      </c>
      <c r="FC36" s="62">
        <f t="shared" si="95"/>
        <v>0</v>
      </c>
      <c r="FD36" s="62">
        <f t="shared" si="95"/>
        <v>0</v>
      </c>
      <c r="FE36" s="62">
        <f t="shared" si="95"/>
        <v>0</v>
      </c>
      <c r="FF36" s="62">
        <f t="shared" si="95"/>
        <v>0</v>
      </c>
      <c r="FG36" s="62">
        <f t="shared" si="95"/>
        <v>0</v>
      </c>
      <c r="FH36" s="62">
        <f t="shared" si="95"/>
        <v>0</v>
      </c>
      <c r="FI36" s="62">
        <f t="shared" si="95"/>
        <v>0</v>
      </c>
      <c r="FJ36" s="62">
        <f t="shared" si="95"/>
        <v>0</v>
      </c>
      <c r="FK36" s="62">
        <f t="shared" si="95"/>
        <v>0</v>
      </c>
      <c r="FL36" s="62">
        <f t="shared" si="95"/>
        <v>0</v>
      </c>
      <c r="FM36" s="62">
        <f t="shared" si="95"/>
        <v>0</v>
      </c>
      <c r="FN36" s="62">
        <f t="shared" si="95"/>
        <v>0</v>
      </c>
      <c r="FO36" s="62">
        <f t="shared" si="95"/>
        <v>0</v>
      </c>
      <c r="FP36" s="62">
        <f t="shared" si="95"/>
        <v>0</v>
      </c>
      <c r="FQ36" s="62">
        <f t="shared" si="95"/>
        <v>0</v>
      </c>
      <c r="FR36" s="62">
        <f t="shared" si="95"/>
        <v>0</v>
      </c>
      <c r="FS36" s="62">
        <f t="shared" si="95"/>
        <v>0</v>
      </c>
      <c r="FT36" s="62">
        <f t="shared" si="95"/>
        <v>0</v>
      </c>
      <c r="FU36" s="62">
        <f t="shared" si="95"/>
        <v>0</v>
      </c>
      <c r="FV36" s="62">
        <f t="shared" si="95"/>
        <v>0</v>
      </c>
      <c r="FW36" s="62">
        <f t="shared" si="95"/>
        <v>0</v>
      </c>
      <c r="FX36" s="62">
        <f t="shared" si="95"/>
        <v>0</v>
      </c>
      <c r="FY36" s="62">
        <f t="shared" si="95"/>
        <v>0</v>
      </c>
      <c r="FZ36" s="62">
        <f t="shared" si="95"/>
        <v>0</v>
      </c>
      <c r="GA36" s="62">
        <f t="shared" si="95"/>
        <v>0</v>
      </c>
      <c r="GB36" s="62">
        <f t="shared" si="95"/>
        <v>0</v>
      </c>
      <c r="GC36" s="62">
        <f t="shared" si="95"/>
        <v>0</v>
      </c>
      <c r="GD36" s="62">
        <f t="shared" si="95"/>
        <v>0</v>
      </c>
      <c r="GE36" s="62">
        <f t="shared" si="95"/>
        <v>0</v>
      </c>
      <c r="GF36" s="62">
        <f t="shared" si="95"/>
        <v>0</v>
      </c>
      <c r="GG36" s="62">
        <f t="shared" si="95"/>
        <v>0</v>
      </c>
      <c r="GH36" s="62">
        <f t="shared" si="95"/>
        <v>0</v>
      </c>
      <c r="GI36" s="62">
        <f t="shared" si="95"/>
        <v>0</v>
      </c>
      <c r="GJ36" s="62">
        <f t="shared" si="95"/>
        <v>0</v>
      </c>
      <c r="GK36" s="62">
        <f t="shared" si="95"/>
        <v>0</v>
      </c>
      <c r="GL36" s="62">
        <f t="shared" si="95"/>
        <v>0</v>
      </c>
      <c r="GM36" s="62">
        <f t="shared" si="95"/>
        <v>0</v>
      </c>
      <c r="GN36" s="62">
        <f t="shared" si="95"/>
        <v>0</v>
      </c>
      <c r="GO36" s="62">
        <f t="shared" si="95"/>
        <v>0</v>
      </c>
      <c r="GP36" s="62">
        <f t="shared" si="95"/>
        <v>0</v>
      </c>
      <c r="GQ36" s="62">
        <f t="shared" si="95"/>
        <v>0</v>
      </c>
      <c r="GR36" s="62">
        <f t="shared" si="95"/>
        <v>0</v>
      </c>
      <c r="GS36" s="62">
        <f t="shared" si="95"/>
        <v>0</v>
      </c>
      <c r="GT36" s="62">
        <f t="shared" si="95"/>
        <v>0</v>
      </c>
      <c r="GU36" s="62">
        <f t="shared" si="95"/>
        <v>0</v>
      </c>
      <c r="GV36" s="62">
        <f t="shared" si="95"/>
        <v>0</v>
      </c>
      <c r="GW36" s="62">
        <f t="shared" si="95"/>
        <v>0</v>
      </c>
      <c r="GX36" s="62">
        <f t="shared" si="95"/>
        <v>0</v>
      </c>
      <c r="GY36" s="62">
        <f t="shared" si="95"/>
        <v>0</v>
      </c>
      <c r="GZ36" s="62">
        <f t="shared" si="95"/>
        <v>0</v>
      </c>
      <c r="HA36" s="62">
        <f t="shared" si="95"/>
        <v>0</v>
      </c>
      <c r="HB36" s="62">
        <f t="shared" si="95"/>
        <v>0</v>
      </c>
      <c r="HC36" s="62">
        <f t="shared" si="95"/>
        <v>0</v>
      </c>
      <c r="HD36" s="62">
        <f t="shared" si="95"/>
        <v>0</v>
      </c>
      <c r="HE36" s="62">
        <f t="shared" si="95"/>
        <v>0</v>
      </c>
      <c r="HF36" s="62">
        <f t="shared" si="95"/>
        <v>0</v>
      </c>
      <c r="HG36" s="62">
        <f t="shared" si="95"/>
        <v>0</v>
      </c>
      <c r="HH36" s="62">
        <f t="shared" si="95"/>
        <v>0</v>
      </c>
      <c r="HI36" s="62">
        <f t="shared" si="95"/>
        <v>0</v>
      </c>
      <c r="HJ36" s="62">
        <f t="shared" ref="HJ36:JU36" si="96">SUM(HJ37:HJ38)</f>
        <v>0</v>
      </c>
      <c r="HK36" s="62">
        <f t="shared" si="96"/>
        <v>0</v>
      </c>
      <c r="HL36" s="62">
        <f t="shared" si="96"/>
        <v>0</v>
      </c>
      <c r="HM36" s="62">
        <f t="shared" si="96"/>
        <v>0</v>
      </c>
      <c r="HN36" s="62">
        <f t="shared" si="96"/>
        <v>0</v>
      </c>
      <c r="HO36" s="62">
        <f t="shared" si="96"/>
        <v>0</v>
      </c>
      <c r="HP36" s="62">
        <f t="shared" si="96"/>
        <v>0</v>
      </c>
      <c r="HQ36" s="62">
        <f t="shared" si="96"/>
        <v>0</v>
      </c>
      <c r="HR36" s="62">
        <f t="shared" si="96"/>
        <v>0</v>
      </c>
      <c r="HS36" s="62">
        <f t="shared" si="96"/>
        <v>0</v>
      </c>
      <c r="HT36" s="62">
        <f t="shared" si="96"/>
        <v>0</v>
      </c>
      <c r="HU36" s="62">
        <f t="shared" si="96"/>
        <v>0</v>
      </c>
      <c r="HV36" s="62">
        <f t="shared" si="96"/>
        <v>0</v>
      </c>
      <c r="HW36" s="62">
        <f t="shared" si="96"/>
        <v>0</v>
      </c>
      <c r="HX36" s="62">
        <f t="shared" si="96"/>
        <v>0</v>
      </c>
      <c r="HY36" s="62">
        <f t="shared" si="96"/>
        <v>0</v>
      </c>
      <c r="HZ36" s="62">
        <f t="shared" si="96"/>
        <v>0</v>
      </c>
      <c r="IA36" s="62">
        <f t="shared" si="96"/>
        <v>0</v>
      </c>
      <c r="IB36" s="62">
        <f t="shared" si="96"/>
        <v>0</v>
      </c>
      <c r="IC36" s="62">
        <f t="shared" si="96"/>
        <v>0</v>
      </c>
      <c r="ID36" s="62">
        <f t="shared" si="96"/>
        <v>0</v>
      </c>
      <c r="IE36" s="62">
        <f t="shared" si="96"/>
        <v>0</v>
      </c>
      <c r="IF36" s="62">
        <f t="shared" si="96"/>
        <v>0</v>
      </c>
      <c r="IG36" s="62">
        <f t="shared" si="96"/>
        <v>0</v>
      </c>
      <c r="IH36" s="62">
        <f t="shared" si="96"/>
        <v>0</v>
      </c>
      <c r="II36" s="62">
        <f t="shared" si="96"/>
        <v>0</v>
      </c>
      <c r="IJ36" s="62">
        <f t="shared" si="96"/>
        <v>0</v>
      </c>
      <c r="IK36" s="62">
        <f t="shared" si="96"/>
        <v>0</v>
      </c>
      <c r="IL36" s="62">
        <f t="shared" si="96"/>
        <v>0</v>
      </c>
      <c r="IM36" s="62">
        <f t="shared" si="96"/>
        <v>0</v>
      </c>
      <c r="IN36" s="62">
        <f t="shared" si="96"/>
        <v>0</v>
      </c>
      <c r="IO36" s="62">
        <f t="shared" si="96"/>
        <v>0</v>
      </c>
      <c r="IP36" s="62">
        <f t="shared" si="96"/>
        <v>0</v>
      </c>
      <c r="IQ36" s="62">
        <f t="shared" si="96"/>
        <v>0</v>
      </c>
      <c r="IR36" s="62">
        <f t="shared" si="96"/>
        <v>0</v>
      </c>
      <c r="IS36" s="62">
        <f t="shared" si="96"/>
        <v>0</v>
      </c>
      <c r="IT36" s="62">
        <f t="shared" si="96"/>
        <v>0</v>
      </c>
      <c r="IU36" s="62">
        <f t="shared" si="96"/>
        <v>0</v>
      </c>
      <c r="IV36" s="62">
        <f t="shared" si="96"/>
        <v>0</v>
      </c>
      <c r="IW36" s="62">
        <f t="shared" si="96"/>
        <v>0</v>
      </c>
      <c r="IX36" s="62">
        <f t="shared" si="96"/>
        <v>0</v>
      </c>
      <c r="IY36" s="62">
        <f t="shared" si="96"/>
        <v>0</v>
      </c>
      <c r="IZ36" s="62">
        <f t="shared" si="96"/>
        <v>0</v>
      </c>
      <c r="JA36" s="62">
        <f t="shared" si="96"/>
        <v>0</v>
      </c>
      <c r="JB36" s="62">
        <f t="shared" si="96"/>
        <v>0</v>
      </c>
      <c r="JC36" s="62">
        <f t="shared" si="96"/>
        <v>0</v>
      </c>
      <c r="JD36" s="62">
        <f t="shared" si="96"/>
        <v>0</v>
      </c>
      <c r="JE36" s="62">
        <f t="shared" si="96"/>
        <v>0</v>
      </c>
      <c r="JF36" s="62">
        <f t="shared" si="96"/>
        <v>0</v>
      </c>
      <c r="JG36" s="62">
        <f t="shared" si="96"/>
        <v>0</v>
      </c>
      <c r="JH36" s="62">
        <f t="shared" si="96"/>
        <v>0</v>
      </c>
      <c r="JI36" s="62">
        <f t="shared" si="96"/>
        <v>0</v>
      </c>
      <c r="JJ36" s="62">
        <f t="shared" si="96"/>
        <v>0</v>
      </c>
      <c r="JK36" s="62">
        <f t="shared" si="96"/>
        <v>0</v>
      </c>
      <c r="JL36" s="62">
        <f t="shared" si="96"/>
        <v>0</v>
      </c>
      <c r="JM36" s="62">
        <f t="shared" si="96"/>
        <v>0</v>
      </c>
      <c r="JN36" s="62">
        <f t="shared" si="96"/>
        <v>0</v>
      </c>
      <c r="JO36" s="62">
        <f t="shared" si="96"/>
        <v>0</v>
      </c>
      <c r="JP36" s="62">
        <f t="shared" si="96"/>
        <v>0</v>
      </c>
      <c r="JQ36" s="62">
        <f t="shared" si="96"/>
        <v>0</v>
      </c>
      <c r="JR36" s="62">
        <f t="shared" si="96"/>
        <v>0</v>
      </c>
      <c r="JS36" s="62">
        <f t="shared" si="96"/>
        <v>0</v>
      </c>
      <c r="JT36" s="62">
        <f t="shared" si="96"/>
        <v>0</v>
      </c>
      <c r="JU36" s="62">
        <f t="shared" si="96"/>
        <v>0</v>
      </c>
      <c r="JV36" s="62">
        <f t="shared" ref="JV36:KW36" si="97">SUM(JV37:JV38)</f>
        <v>0</v>
      </c>
      <c r="JW36" s="62">
        <f t="shared" si="97"/>
        <v>0</v>
      </c>
      <c r="JX36" s="62">
        <f t="shared" si="97"/>
        <v>0</v>
      </c>
      <c r="JY36" s="62">
        <f t="shared" si="97"/>
        <v>0</v>
      </c>
      <c r="JZ36" s="62">
        <f t="shared" si="97"/>
        <v>0</v>
      </c>
      <c r="KA36" s="62">
        <f t="shared" si="97"/>
        <v>0</v>
      </c>
      <c r="KB36" s="62">
        <f t="shared" si="97"/>
        <v>0</v>
      </c>
      <c r="KC36" s="62">
        <f t="shared" si="97"/>
        <v>0</v>
      </c>
      <c r="KD36" s="62">
        <f t="shared" si="97"/>
        <v>0</v>
      </c>
      <c r="KE36" s="62">
        <f t="shared" si="97"/>
        <v>0</v>
      </c>
      <c r="KF36" s="62">
        <f t="shared" si="97"/>
        <v>0</v>
      </c>
      <c r="KG36" s="62">
        <f t="shared" si="97"/>
        <v>0</v>
      </c>
      <c r="KH36" s="62">
        <f t="shared" si="97"/>
        <v>0</v>
      </c>
      <c r="KI36" s="62">
        <f t="shared" si="97"/>
        <v>0</v>
      </c>
      <c r="KJ36" s="62">
        <f t="shared" si="97"/>
        <v>0</v>
      </c>
      <c r="KK36" s="62">
        <f t="shared" si="97"/>
        <v>0</v>
      </c>
      <c r="KL36" s="62">
        <f t="shared" si="97"/>
        <v>0</v>
      </c>
      <c r="KM36" s="62">
        <f t="shared" si="97"/>
        <v>0</v>
      </c>
      <c r="KN36" s="62">
        <f t="shared" si="97"/>
        <v>0</v>
      </c>
      <c r="KO36" s="62">
        <f t="shared" si="97"/>
        <v>0</v>
      </c>
      <c r="KP36" s="62">
        <f t="shared" si="97"/>
        <v>0</v>
      </c>
      <c r="KQ36" s="62">
        <f t="shared" si="97"/>
        <v>0</v>
      </c>
      <c r="KR36" s="62">
        <f t="shared" si="97"/>
        <v>0</v>
      </c>
      <c r="KS36" s="62">
        <f t="shared" si="97"/>
        <v>0</v>
      </c>
      <c r="KT36" s="62">
        <f t="shared" si="97"/>
        <v>0</v>
      </c>
      <c r="KU36" s="62">
        <f t="shared" si="97"/>
        <v>0</v>
      </c>
      <c r="KV36" s="62">
        <f t="shared" si="97"/>
        <v>0</v>
      </c>
      <c r="KW36" s="62">
        <f t="shared" si="97"/>
        <v>0</v>
      </c>
    </row>
    <row r="37" spans="1:309" ht="20.100000000000001" customHeight="1" x14ac:dyDescent="0.25">
      <c r="A37" s="406"/>
      <c r="B37" s="326" t="s">
        <v>46</v>
      </c>
      <c r="C37" s="327" t="s">
        <v>10</v>
      </c>
      <c r="D37" s="237">
        <f>SUM(EX37:FI37)</f>
        <v>0</v>
      </c>
      <c r="E37" s="237">
        <f t="shared" ref="E37:BP38" si="98">SUM(EY37:FJ37)</f>
        <v>0</v>
      </c>
      <c r="F37" s="237">
        <f t="shared" si="98"/>
        <v>0</v>
      </c>
      <c r="G37" s="237">
        <f t="shared" si="98"/>
        <v>0</v>
      </c>
      <c r="H37" s="237">
        <f t="shared" si="98"/>
        <v>0</v>
      </c>
      <c r="I37" s="237">
        <f t="shared" si="98"/>
        <v>0</v>
      </c>
      <c r="J37" s="237">
        <f t="shared" si="98"/>
        <v>0</v>
      </c>
      <c r="K37" s="237">
        <f t="shared" si="98"/>
        <v>0</v>
      </c>
      <c r="L37" s="237">
        <f t="shared" si="98"/>
        <v>0</v>
      </c>
      <c r="M37" s="237">
        <f t="shared" si="98"/>
        <v>0</v>
      </c>
      <c r="N37" s="237">
        <f t="shared" si="98"/>
        <v>0</v>
      </c>
      <c r="O37" s="237">
        <f t="shared" si="98"/>
        <v>0</v>
      </c>
      <c r="P37" s="237">
        <f t="shared" si="98"/>
        <v>0</v>
      </c>
      <c r="Q37" s="237">
        <f t="shared" si="98"/>
        <v>0</v>
      </c>
      <c r="R37" s="237">
        <f t="shared" si="98"/>
        <v>0</v>
      </c>
      <c r="S37" s="237">
        <f t="shared" si="98"/>
        <v>0</v>
      </c>
      <c r="T37" s="237">
        <f t="shared" si="98"/>
        <v>0</v>
      </c>
      <c r="U37" s="237">
        <f t="shared" si="98"/>
        <v>0</v>
      </c>
      <c r="V37" s="237">
        <f t="shared" si="98"/>
        <v>0</v>
      </c>
      <c r="W37" s="237">
        <f t="shared" si="98"/>
        <v>0</v>
      </c>
      <c r="X37" s="237">
        <f t="shared" si="98"/>
        <v>0</v>
      </c>
      <c r="Y37" s="237">
        <f t="shared" si="98"/>
        <v>0</v>
      </c>
      <c r="Z37" s="237">
        <f t="shared" si="98"/>
        <v>0</v>
      </c>
      <c r="AA37" s="237">
        <f t="shared" si="98"/>
        <v>0</v>
      </c>
      <c r="AB37" s="237">
        <f t="shared" si="98"/>
        <v>0</v>
      </c>
      <c r="AC37" s="237">
        <f t="shared" si="98"/>
        <v>0</v>
      </c>
      <c r="AD37" s="237">
        <f t="shared" si="98"/>
        <v>0</v>
      </c>
      <c r="AE37" s="237">
        <f t="shared" si="98"/>
        <v>0</v>
      </c>
      <c r="AF37" s="237">
        <f t="shared" si="98"/>
        <v>0</v>
      </c>
      <c r="AG37" s="237">
        <f t="shared" si="98"/>
        <v>0</v>
      </c>
      <c r="AH37" s="237">
        <f t="shared" si="98"/>
        <v>0</v>
      </c>
      <c r="AI37" s="237">
        <f t="shared" si="98"/>
        <v>0</v>
      </c>
      <c r="AJ37" s="237">
        <f t="shared" si="98"/>
        <v>0</v>
      </c>
      <c r="AK37" s="237">
        <f t="shared" si="98"/>
        <v>0</v>
      </c>
      <c r="AL37" s="237">
        <f t="shared" si="98"/>
        <v>0</v>
      </c>
      <c r="AM37" s="237">
        <f t="shared" si="98"/>
        <v>0</v>
      </c>
      <c r="AN37" s="237">
        <f t="shared" si="98"/>
        <v>0</v>
      </c>
      <c r="AO37" s="237">
        <f t="shared" si="98"/>
        <v>0</v>
      </c>
      <c r="AP37" s="237">
        <f t="shared" si="98"/>
        <v>0</v>
      </c>
      <c r="AQ37" s="237">
        <f t="shared" si="98"/>
        <v>0</v>
      </c>
      <c r="AR37" s="237">
        <f t="shared" si="98"/>
        <v>0</v>
      </c>
      <c r="AS37" s="237">
        <f t="shared" si="98"/>
        <v>0</v>
      </c>
      <c r="AT37" s="237">
        <f t="shared" si="98"/>
        <v>0</v>
      </c>
      <c r="AU37" s="237">
        <f t="shared" si="98"/>
        <v>0</v>
      </c>
      <c r="AV37" s="237">
        <f t="shared" si="98"/>
        <v>0</v>
      </c>
      <c r="AW37" s="237">
        <f t="shared" si="98"/>
        <v>0</v>
      </c>
      <c r="AX37" s="237">
        <f t="shared" si="98"/>
        <v>0</v>
      </c>
      <c r="AY37" s="237">
        <f t="shared" si="98"/>
        <v>0</v>
      </c>
      <c r="AZ37" s="237">
        <f t="shared" si="98"/>
        <v>0</v>
      </c>
      <c r="BA37" s="237">
        <f t="shared" si="98"/>
        <v>0</v>
      </c>
      <c r="BB37" s="237">
        <f t="shared" si="98"/>
        <v>0</v>
      </c>
      <c r="BC37" s="237">
        <f t="shared" si="98"/>
        <v>0</v>
      </c>
      <c r="BD37" s="237">
        <f t="shared" si="98"/>
        <v>0</v>
      </c>
      <c r="BE37" s="237">
        <f t="shared" si="98"/>
        <v>0</v>
      </c>
      <c r="BF37" s="237">
        <f t="shared" si="98"/>
        <v>0</v>
      </c>
      <c r="BG37" s="237">
        <f t="shared" si="98"/>
        <v>0</v>
      </c>
      <c r="BH37" s="237">
        <f t="shared" si="98"/>
        <v>0</v>
      </c>
      <c r="BI37" s="237">
        <f t="shared" si="98"/>
        <v>0</v>
      </c>
      <c r="BJ37" s="237">
        <f t="shared" si="98"/>
        <v>0</v>
      </c>
      <c r="BK37" s="237">
        <f t="shared" si="98"/>
        <v>0</v>
      </c>
      <c r="BL37" s="237">
        <f t="shared" si="98"/>
        <v>0</v>
      </c>
      <c r="BM37" s="237">
        <f t="shared" si="98"/>
        <v>0</v>
      </c>
      <c r="BN37" s="237">
        <f t="shared" si="98"/>
        <v>0</v>
      </c>
      <c r="BO37" s="237">
        <f t="shared" si="98"/>
        <v>0</v>
      </c>
      <c r="BP37" s="237">
        <f t="shared" si="98"/>
        <v>0</v>
      </c>
      <c r="BQ37" s="237">
        <f t="shared" ref="BQ37:EB38" si="99">SUM(HK37:HV37)</f>
        <v>0</v>
      </c>
      <c r="BR37" s="237">
        <f t="shared" si="99"/>
        <v>0</v>
      </c>
      <c r="BS37" s="237">
        <f t="shared" si="99"/>
        <v>0</v>
      </c>
      <c r="BT37" s="237">
        <f t="shared" si="99"/>
        <v>0</v>
      </c>
      <c r="BU37" s="237">
        <f t="shared" si="99"/>
        <v>0</v>
      </c>
      <c r="BV37" s="237">
        <f t="shared" si="99"/>
        <v>0</v>
      </c>
      <c r="BW37" s="237">
        <f t="shared" si="99"/>
        <v>0</v>
      </c>
      <c r="BX37" s="237">
        <f t="shared" si="99"/>
        <v>0</v>
      </c>
      <c r="BY37" s="237">
        <f t="shared" si="99"/>
        <v>0</v>
      </c>
      <c r="BZ37" s="237">
        <f t="shared" si="99"/>
        <v>0</v>
      </c>
      <c r="CA37" s="237">
        <f t="shared" si="99"/>
        <v>0</v>
      </c>
      <c r="CB37" s="237">
        <f t="shared" si="99"/>
        <v>0</v>
      </c>
      <c r="CC37" s="237">
        <f t="shared" si="99"/>
        <v>0</v>
      </c>
      <c r="CD37" s="237">
        <f t="shared" si="99"/>
        <v>0</v>
      </c>
      <c r="CE37" s="237">
        <f t="shared" si="99"/>
        <v>0</v>
      </c>
      <c r="CF37" s="237">
        <f t="shared" si="99"/>
        <v>0</v>
      </c>
      <c r="CG37" s="237">
        <f t="shared" si="99"/>
        <v>0</v>
      </c>
      <c r="CH37" s="237">
        <f t="shared" si="99"/>
        <v>0</v>
      </c>
      <c r="CI37" s="237">
        <f t="shared" si="99"/>
        <v>0</v>
      </c>
      <c r="CJ37" s="237">
        <f t="shared" si="99"/>
        <v>0</v>
      </c>
      <c r="CK37" s="237">
        <f t="shared" si="99"/>
        <v>0</v>
      </c>
      <c r="CL37" s="237">
        <f t="shared" si="99"/>
        <v>0</v>
      </c>
      <c r="CM37" s="237">
        <f t="shared" si="99"/>
        <v>0</v>
      </c>
      <c r="CN37" s="237">
        <f t="shared" si="99"/>
        <v>0</v>
      </c>
      <c r="CO37" s="237">
        <f t="shared" si="99"/>
        <v>0</v>
      </c>
      <c r="CP37" s="237">
        <f t="shared" si="99"/>
        <v>0</v>
      </c>
      <c r="CQ37" s="237">
        <f t="shared" si="99"/>
        <v>0</v>
      </c>
      <c r="CR37" s="237">
        <f t="shared" si="99"/>
        <v>0</v>
      </c>
      <c r="CS37" s="237">
        <f t="shared" si="99"/>
        <v>0</v>
      </c>
      <c r="CT37" s="237">
        <f t="shared" si="99"/>
        <v>0</v>
      </c>
      <c r="CU37" s="237">
        <f t="shared" si="99"/>
        <v>0</v>
      </c>
      <c r="CV37" s="237">
        <f t="shared" si="99"/>
        <v>0</v>
      </c>
      <c r="CW37" s="237">
        <f t="shared" si="99"/>
        <v>0</v>
      </c>
      <c r="CX37" s="237">
        <f t="shared" si="99"/>
        <v>0</v>
      </c>
      <c r="CY37" s="237">
        <f t="shared" si="99"/>
        <v>0</v>
      </c>
      <c r="CZ37" s="237">
        <f t="shared" si="99"/>
        <v>0</v>
      </c>
      <c r="DA37" s="237">
        <f t="shared" si="99"/>
        <v>0</v>
      </c>
      <c r="DB37" s="237">
        <f t="shared" si="99"/>
        <v>0</v>
      </c>
      <c r="DC37" s="237">
        <f t="shared" si="99"/>
        <v>0</v>
      </c>
      <c r="DD37" s="237">
        <f t="shared" si="99"/>
        <v>0</v>
      </c>
      <c r="DE37" s="237">
        <f t="shared" si="99"/>
        <v>0</v>
      </c>
      <c r="DF37" s="237">
        <f t="shared" si="99"/>
        <v>0</v>
      </c>
      <c r="DG37" s="237">
        <f t="shared" si="99"/>
        <v>0</v>
      </c>
      <c r="DH37" s="237">
        <f t="shared" si="99"/>
        <v>0</v>
      </c>
      <c r="DI37" s="237">
        <f t="shared" si="99"/>
        <v>0</v>
      </c>
      <c r="DJ37" s="237">
        <f t="shared" si="99"/>
        <v>0</v>
      </c>
      <c r="DK37" s="237">
        <f t="shared" si="99"/>
        <v>0</v>
      </c>
      <c r="DL37" s="237">
        <f t="shared" si="99"/>
        <v>0</v>
      </c>
      <c r="DM37" s="237">
        <f t="shared" si="99"/>
        <v>0</v>
      </c>
      <c r="DN37" s="237">
        <f t="shared" si="99"/>
        <v>0</v>
      </c>
      <c r="DO37" s="237">
        <f t="shared" si="99"/>
        <v>0</v>
      </c>
      <c r="DP37" s="237">
        <f t="shared" si="99"/>
        <v>0</v>
      </c>
      <c r="DQ37" s="237">
        <f t="shared" si="99"/>
        <v>0</v>
      </c>
      <c r="DR37" s="237">
        <f t="shared" si="99"/>
        <v>0</v>
      </c>
      <c r="DS37" s="237">
        <f t="shared" si="99"/>
        <v>0</v>
      </c>
      <c r="DT37" s="237">
        <f t="shared" si="99"/>
        <v>0</v>
      </c>
      <c r="DU37" s="237">
        <f t="shared" si="99"/>
        <v>0</v>
      </c>
      <c r="DV37" s="237">
        <f t="shared" si="99"/>
        <v>0</v>
      </c>
      <c r="DW37" s="237">
        <f t="shared" si="99"/>
        <v>0</v>
      </c>
      <c r="DX37" s="237">
        <f t="shared" si="99"/>
        <v>0</v>
      </c>
      <c r="DY37" s="237">
        <f t="shared" si="99"/>
        <v>0</v>
      </c>
      <c r="DZ37" s="237">
        <f t="shared" si="99"/>
        <v>0</v>
      </c>
      <c r="EA37" s="237">
        <f t="shared" si="99"/>
        <v>0</v>
      </c>
      <c r="EB37" s="237">
        <f t="shared" si="99"/>
        <v>0</v>
      </c>
      <c r="EC37" s="237">
        <f t="shared" ref="EC37:ER38" si="100">SUM(JW37:KH37)</f>
        <v>0</v>
      </c>
      <c r="ED37" s="237">
        <f t="shared" si="100"/>
        <v>0</v>
      </c>
      <c r="EE37" s="237">
        <f t="shared" si="100"/>
        <v>0</v>
      </c>
      <c r="EF37" s="237">
        <f t="shared" si="100"/>
        <v>0</v>
      </c>
      <c r="EG37" s="237">
        <f t="shared" si="100"/>
        <v>0</v>
      </c>
      <c r="EH37" s="237">
        <f t="shared" si="100"/>
        <v>0</v>
      </c>
      <c r="EI37" s="237">
        <f t="shared" si="100"/>
        <v>0</v>
      </c>
      <c r="EJ37" s="237">
        <f t="shared" si="100"/>
        <v>0</v>
      </c>
      <c r="EK37" s="237">
        <f t="shared" si="100"/>
        <v>0</v>
      </c>
      <c r="EL37" s="237">
        <f t="shared" si="100"/>
        <v>0</v>
      </c>
      <c r="EM37" s="237">
        <f t="shared" si="100"/>
        <v>0</v>
      </c>
      <c r="EN37" s="237">
        <f t="shared" si="100"/>
        <v>0</v>
      </c>
      <c r="EO37" s="237">
        <f t="shared" si="100"/>
        <v>0</v>
      </c>
      <c r="EP37" s="237">
        <f t="shared" si="100"/>
        <v>0</v>
      </c>
      <c r="EQ37" s="237">
        <f t="shared" si="100"/>
        <v>0</v>
      </c>
      <c r="ER37" s="237">
        <f t="shared" si="100"/>
        <v>0</v>
      </c>
      <c r="ES37" s="49"/>
      <c r="EU37" s="411"/>
      <c r="EV37" s="255" t="s">
        <v>46</v>
      </c>
      <c r="EW37" s="245" t="s">
        <v>264</v>
      </c>
      <c r="EX37" s="69"/>
      <c r="EY37" s="69"/>
      <c r="EZ37" s="69"/>
      <c r="FA37" s="69"/>
      <c r="FB37" s="69"/>
      <c r="FC37" s="69"/>
      <c r="FD37" s="69"/>
      <c r="FE37" s="69"/>
      <c r="FF37" s="69"/>
      <c r="FG37" s="69"/>
      <c r="FH37" s="69"/>
      <c r="FI37" s="69"/>
      <c r="FJ37" s="69"/>
      <c r="FK37" s="69"/>
      <c r="FL37" s="69"/>
      <c r="FM37" s="69"/>
      <c r="FN37" s="69"/>
      <c r="FO37" s="69"/>
      <c r="FP37" s="69"/>
      <c r="FQ37" s="69"/>
      <c r="FR37" s="69"/>
      <c r="FS37" s="69"/>
      <c r="FT37" s="69"/>
      <c r="FU37" s="69"/>
      <c r="FV37" s="69"/>
      <c r="FW37" s="69"/>
      <c r="FX37" s="69"/>
      <c r="FY37" s="69"/>
      <c r="FZ37" s="69"/>
      <c r="GA37" s="69"/>
      <c r="GB37" s="69"/>
      <c r="GC37" s="69"/>
      <c r="GD37" s="69"/>
      <c r="GE37" s="69"/>
      <c r="GF37" s="69"/>
      <c r="GG37" s="69"/>
      <c r="GH37" s="69"/>
      <c r="GI37" s="69"/>
      <c r="GJ37" s="69"/>
      <c r="GK37" s="69"/>
      <c r="GL37" s="69"/>
      <c r="GM37" s="69"/>
      <c r="GN37" s="69"/>
      <c r="GO37" s="69"/>
      <c r="GP37" s="69"/>
      <c r="GQ37" s="69"/>
      <c r="GR37" s="69"/>
      <c r="GS37" s="69"/>
      <c r="GT37" s="69">
        <v>0</v>
      </c>
      <c r="GU37" s="69"/>
      <c r="GV37" s="69"/>
      <c r="GW37" s="69"/>
      <c r="GX37" s="69"/>
      <c r="GY37" s="69"/>
      <c r="GZ37" s="69"/>
      <c r="HA37" s="69"/>
      <c r="HB37" s="69"/>
      <c r="HC37" s="69"/>
      <c r="HD37" s="69"/>
      <c r="HE37" s="69"/>
      <c r="HF37" s="69"/>
      <c r="HG37" s="69"/>
      <c r="HH37" s="69"/>
      <c r="HI37" s="69"/>
      <c r="HJ37" s="69"/>
      <c r="HK37" s="69"/>
      <c r="HL37" s="69"/>
      <c r="HM37" s="69"/>
      <c r="HN37" s="69"/>
      <c r="HO37" s="69"/>
      <c r="HP37" s="69"/>
      <c r="HQ37" s="69"/>
      <c r="HR37" s="69"/>
      <c r="HS37" s="69"/>
      <c r="HT37" s="69"/>
      <c r="HU37" s="69"/>
      <c r="HV37" s="69"/>
      <c r="HW37" s="69"/>
      <c r="HX37" s="69"/>
      <c r="HY37" s="69"/>
      <c r="HZ37" s="69"/>
      <c r="IA37" s="69"/>
      <c r="IB37" s="69"/>
      <c r="IC37" s="69"/>
      <c r="ID37" s="69"/>
      <c r="IE37" s="69"/>
      <c r="IF37" s="69"/>
      <c r="IG37" s="69"/>
      <c r="IH37" s="69"/>
      <c r="II37" s="69"/>
      <c r="IJ37" s="69"/>
      <c r="IK37" s="69"/>
      <c r="IL37" s="69"/>
      <c r="IM37" s="69"/>
      <c r="IN37" s="69"/>
      <c r="IO37" s="69"/>
      <c r="IP37" s="69"/>
      <c r="IQ37" s="69"/>
      <c r="IR37" s="69"/>
      <c r="IS37" s="69"/>
      <c r="IT37" s="69"/>
      <c r="IU37" s="69"/>
      <c r="IV37" s="69"/>
      <c r="IW37" s="69"/>
      <c r="IX37" s="69"/>
      <c r="IY37" s="69"/>
      <c r="IZ37" s="69"/>
      <c r="JA37" s="69"/>
      <c r="JB37" s="69"/>
      <c r="JC37" s="69"/>
      <c r="JD37" s="69"/>
      <c r="JE37" s="69"/>
      <c r="JF37" s="69"/>
      <c r="JG37" s="69"/>
      <c r="JH37" s="69"/>
      <c r="JI37" s="69"/>
      <c r="JJ37" s="69"/>
      <c r="JK37" s="69"/>
      <c r="JL37" s="69"/>
      <c r="JM37" s="69"/>
      <c r="JN37" s="69"/>
      <c r="JO37" s="69"/>
      <c r="JP37" s="69"/>
      <c r="JQ37" s="69"/>
      <c r="JR37" s="69"/>
      <c r="JS37" s="69"/>
      <c r="JT37" s="69"/>
      <c r="JU37" s="69"/>
      <c r="JV37" s="69"/>
      <c r="JW37" s="69"/>
      <c r="JX37" s="69"/>
      <c r="JY37" s="69"/>
      <c r="JZ37" s="69"/>
      <c r="KA37" s="69"/>
      <c r="KB37" s="69"/>
      <c r="KC37" s="69"/>
      <c r="KD37" s="69"/>
      <c r="KE37" s="69"/>
      <c r="KF37" s="69"/>
      <c r="KG37" s="69"/>
      <c r="KH37" s="69"/>
      <c r="KI37" s="69"/>
      <c r="KJ37" s="69"/>
      <c r="KK37" s="69"/>
      <c r="KL37" s="69"/>
      <c r="KM37" s="69"/>
      <c r="KN37" s="69"/>
      <c r="KO37" s="69"/>
      <c r="KP37" s="69"/>
      <c r="KQ37" s="69"/>
      <c r="KR37" s="69"/>
      <c r="KS37" s="69"/>
      <c r="KT37" s="69"/>
      <c r="KU37" s="69"/>
      <c r="KV37" s="69"/>
      <c r="KW37" s="69"/>
    </row>
    <row r="38" spans="1:309" ht="20.100000000000001" customHeight="1" x14ac:dyDescent="0.25">
      <c r="A38" s="406"/>
      <c r="B38" s="326" t="s">
        <v>47</v>
      </c>
      <c r="C38" s="327" t="s">
        <v>10</v>
      </c>
      <c r="D38" s="237">
        <f>SUM(EX38:FI38)</f>
        <v>0</v>
      </c>
      <c r="E38" s="237">
        <f t="shared" si="98"/>
        <v>0</v>
      </c>
      <c r="F38" s="237">
        <f t="shared" si="98"/>
        <v>0</v>
      </c>
      <c r="G38" s="237">
        <f t="shared" si="98"/>
        <v>0</v>
      </c>
      <c r="H38" s="237">
        <f t="shared" si="98"/>
        <v>0</v>
      </c>
      <c r="I38" s="237">
        <f t="shared" si="98"/>
        <v>0</v>
      </c>
      <c r="J38" s="237">
        <f t="shared" si="98"/>
        <v>0</v>
      </c>
      <c r="K38" s="237">
        <f t="shared" si="98"/>
        <v>0</v>
      </c>
      <c r="L38" s="237">
        <f t="shared" si="98"/>
        <v>0</v>
      </c>
      <c r="M38" s="237">
        <f t="shared" si="98"/>
        <v>0</v>
      </c>
      <c r="N38" s="237">
        <f t="shared" si="98"/>
        <v>0</v>
      </c>
      <c r="O38" s="237">
        <f t="shared" si="98"/>
        <v>0</v>
      </c>
      <c r="P38" s="237">
        <f t="shared" si="98"/>
        <v>0</v>
      </c>
      <c r="Q38" s="237">
        <f t="shared" si="98"/>
        <v>0</v>
      </c>
      <c r="R38" s="237">
        <f t="shared" si="98"/>
        <v>0</v>
      </c>
      <c r="S38" s="237">
        <f t="shared" si="98"/>
        <v>0</v>
      </c>
      <c r="T38" s="237">
        <f t="shared" si="98"/>
        <v>0</v>
      </c>
      <c r="U38" s="237">
        <f t="shared" si="98"/>
        <v>0</v>
      </c>
      <c r="V38" s="237">
        <f t="shared" si="98"/>
        <v>0</v>
      </c>
      <c r="W38" s="237">
        <f t="shared" si="98"/>
        <v>0</v>
      </c>
      <c r="X38" s="237">
        <f t="shared" si="98"/>
        <v>0</v>
      </c>
      <c r="Y38" s="237">
        <f t="shared" si="98"/>
        <v>0</v>
      </c>
      <c r="Z38" s="237">
        <f t="shared" si="98"/>
        <v>0</v>
      </c>
      <c r="AA38" s="237">
        <f t="shared" si="98"/>
        <v>0</v>
      </c>
      <c r="AB38" s="237">
        <f t="shared" si="98"/>
        <v>0</v>
      </c>
      <c r="AC38" s="237">
        <f t="shared" si="98"/>
        <v>0</v>
      </c>
      <c r="AD38" s="237">
        <f t="shared" si="98"/>
        <v>0</v>
      </c>
      <c r="AE38" s="237">
        <f t="shared" si="98"/>
        <v>0</v>
      </c>
      <c r="AF38" s="237">
        <f t="shared" si="98"/>
        <v>0</v>
      </c>
      <c r="AG38" s="237">
        <f t="shared" si="98"/>
        <v>0</v>
      </c>
      <c r="AH38" s="237">
        <f t="shared" si="98"/>
        <v>0</v>
      </c>
      <c r="AI38" s="237">
        <f t="shared" si="98"/>
        <v>0</v>
      </c>
      <c r="AJ38" s="237">
        <f t="shared" si="98"/>
        <v>0</v>
      </c>
      <c r="AK38" s="237">
        <f t="shared" si="98"/>
        <v>0</v>
      </c>
      <c r="AL38" s="237">
        <f t="shared" si="98"/>
        <v>0</v>
      </c>
      <c r="AM38" s="237">
        <f t="shared" si="98"/>
        <v>0</v>
      </c>
      <c r="AN38" s="237">
        <f t="shared" si="98"/>
        <v>0</v>
      </c>
      <c r="AO38" s="237">
        <f t="shared" si="98"/>
        <v>0</v>
      </c>
      <c r="AP38" s="237">
        <f t="shared" si="98"/>
        <v>0</v>
      </c>
      <c r="AQ38" s="237">
        <f t="shared" si="98"/>
        <v>0</v>
      </c>
      <c r="AR38" s="237">
        <f t="shared" si="98"/>
        <v>0</v>
      </c>
      <c r="AS38" s="237">
        <f t="shared" si="98"/>
        <v>0</v>
      </c>
      <c r="AT38" s="237">
        <f t="shared" si="98"/>
        <v>0</v>
      </c>
      <c r="AU38" s="237">
        <f t="shared" si="98"/>
        <v>0</v>
      </c>
      <c r="AV38" s="237">
        <f t="shared" si="98"/>
        <v>0</v>
      </c>
      <c r="AW38" s="237">
        <f t="shared" si="98"/>
        <v>0</v>
      </c>
      <c r="AX38" s="237">
        <f t="shared" si="98"/>
        <v>0</v>
      </c>
      <c r="AY38" s="237">
        <f t="shared" si="98"/>
        <v>0</v>
      </c>
      <c r="AZ38" s="237">
        <f t="shared" si="98"/>
        <v>0</v>
      </c>
      <c r="BA38" s="237">
        <f t="shared" si="98"/>
        <v>0</v>
      </c>
      <c r="BB38" s="237">
        <f t="shared" si="98"/>
        <v>0</v>
      </c>
      <c r="BC38" s="237">
        <f t="shared" si="98"/>
        <v>0</v>
      </c>
      <c r="BD38" s="237">
        <f t="shared" si="98"/>
        <v>0</v>
      </c>
      <c r="BE38" s="237">
        <f t="shared" si="98"/>
        <v>0</v>
      </c>
      <c r="BF38" s="237">
        <f t="shared" si="98"/>
        <v>0</v>
      </c>
      <c r="BG38" s="237">
        <f t="shared" si="98"/>
        <v>0</v>
      </c>
      <c r="BH38" s="237">
        <f t="shared" si="98"/>
        <v>0</v>
      </c>
      <c r="BI38" s="237">
        <f t="shared" si="98"/>
        <v>0</v>
      </c>
      <c r="BJ38" s="237">
        <f t="shared" si="98"/>
        <v>0</v>
      </c>
      <c r="BK38" s="237">
        <f t="shared" si="98"/>
        <v>0</v>
      </c>
      <c r="BL38" s="237">
        <f t="shared" si="98"/>
        <v>0</v>
      </c>
      <c r="BM38" s="237">
        <f t="shared" si="98"/>
        <v>0</v>
      </c>
      <c r="BN38" s="237">
        <f t="shared" si="98"/>
        <v>0</v>
      </c>
      <c r="BO38" s="237">
        <f t="shared" si="98"/>
        <v>0</v>
      </c>
      <c r="BP38" s="237">
        <f t="shared" si="98"/>
        <v>0</v>
      </c>
      <c r="BQ38" s="237">
        <f t="shared" si="99"/>
        <v>0</v>
      </c>
      <c r="BR38" s="237">
        <f t="shared" si="99"/>
        <v>0</v>
      </c>
      <c r="BS38" s="237">
        <f t="shared" si="99"/>
        <v>0</v>
      </c>
      <c r="BT38" s="237">
        <f t="shared" si="99"/>
        <v>0</v>
      </c>
      <c r="BU38" s="237">
        <f t="shared" si="99"/>
        <v>0</v>
      </c>
      <c r="BV38" s="237">
        <f t="shared" si="99"/>
        <v>0</v>
      </c>
      <c r="BW38" s="237">
        <f t="shared" si="99"/>
        <v>0</v>
      </c>
      <c r="BX38" s="237">
        <f t="shared" si="99"/>
        <v>0</v>
      </c>
      <c r="BY38" s="237">
        <f t="shared" si="99"/>
        <v>0</v>
      </c>
      <c r="BZ38" s="237">
        <f t="shared" si="99"/>
        <v>0</v>
      </c>
      <c r="CA38" s="237">
        <f t="shared" si="99"/>
        <v>0</v>
      </c>
      <c r="CB38" s="237">
        <f t="shared" si="99"/>
        <v>0</v>
      </c>
      <c r="CC38" s="237">
        <f t="shared" si="99"/>
        <v>0</v>
      </c>
      <c r="CD38" s="237">
        <f t="shared" si="99"/>
        <v>0</v>
      </c>
      <c r="CE38" s="237">
        <f t="shared" si="99"/>
        <v>0</v>
      </c>
      <c r="CF38" s="237">
        <f t="shared" si="99"/>
        <v>0</v>
      </c>
      <c r="CG38" s="237">
        <f t="shared" si="99"/>
        <v>0</v>
      </c>
      <c r="CH38" s="237">
        <f t="shared" si="99"/>
        <v>0</v>
      </c>
      <c r="CI38" s="237">
        <f t="shared" si="99"/>
        <v>0</v>
      </c>
      <c r="CJ38" s="237">
        <f t="shared" si="99"/>
        <v>0</v>
      </c>
      <c r="CK38" s="237">
        <f t="shared" si="99"/>
        <v>0</v>
      </c>
      <c r="CL38" s="237">
        <f t="shared" si="99"/>
        <v>0</v>
      </c>
      <c r="CM38" s="237">
        <f t="shared" si="99"/>
        <v>0</v>
      </c>
      <c r="CN38" s="237">
        <f t="shared" si="99"/>
        <v>0</v>
      </c>
      <c r="CO38" s="237">
        <f t="shared" si="99"/>
        <v>0</v>
      </c>
      <c r="CP38" s="237">
        <f t="shared" si="99"/>
        <v>0</v>
      </c>
      <c r="CQ38" s="237">
        <f t="shared" si="99"/>
        <v>0</v>
      </c>
      <c r="CR38" s="237">
        <f t="shared" si="99"/>
        <v>0</v>
      </c>
      <c r="CS38" s="237">
        <f t="shared" si="99"/>
        <v>0</v>
      </c>
      <c r="CT38" s="237">
        <f t="shared" si="99"/>
        <v>0</v>
      </c>
      <c r="CU38" s="237">
        <f t="shared" si="99"/>
        <v>0</v>
      </c>
      <c r="CV38" s="237">
        <f t="shared" si="99"/>
        <v>0</v>
      </c>
      <c r="CW38" s="237">
        <f t="shared" si="99"/>
        <v>0</v>
      </c>
      <c r="CX38" s="237">
        <f t="shared" si="99"/>
        <v>0</v>
      </c>
      <c r="CY38" s="237">
        <f t="shared" si="99"/>
        <v>0</v>
      </c>
      <c r="CZ38" s="237">
        <f t="shared" si="99"/>
        <v>0</v>
      </c>
      <c r="DA38" s="237">
        <f t="shared" si="99"/>
        <v>0</v>
      </c>
      <c r="DB38" s="237">
        <f t="shared" si="99"/>
        <v>0</v>
      </c>
      <c r="DC38" s="237">
        <f t="shared" si="99"/>
        <v>0</v>
      </c>
      <c r="DD38" s="237">
        <f t="shared" si="99"/>
        <v>0</v>
      </c>
      <c r="DE38" s="237">
        <f t="shared" si="99"/>
        <v>0</v>
      </c>
      <c r="DF38" s="237">
        <f t="shared" si="99"/>
        <v>0</v>
      </c>
      <c r="DG38" s="237">
        <f t="shared" si="99"/>
        <v>0</v>
      </c>
      <c r="DH38" s="237">
        <f t="shared" si="99"/>
        <v>0</v>
      </c>
      <c r="DI38" s="237">
        <f t="shared" si="99"/>
        <v>0</v>
      </c>
      <c r="DJ38" s="237">
        <f t="shared" si="99"/>
        <v>0</v>
      </c>
      <c r="DK38" s="237">
        <f t="shared" si="99"/>
        <v>0</v>
      </c>
      <c r="DL38" s="237">
        <f t="shared" si="99"/>
        <v>0</v>
      </c>
      <c r="DM38" s="237">
        <f t="shared" si="99"/>
        <v>0</v>
      </c>
      <c r="DN38" s="237">
        <f t="shared" si="99"/>
        <v>0</v>
      </c>
      <c r="DO38" s="237">
        <f t="shared" si="99"/>
        <v>0</v>
      </c>
      <c r="DP38" s="237">
        <f t="shared" si="99"/>
        <v>0</v>
      </c>
      <c r="DQ38" s="237">
        <f t="shared" si="99"/>
        <v>0</v>
      </c>
      <c r="DR38" s="237">
        <f t="shared" si="99"/>
        <v>0</v>
      </c>
      <c r="DS38" s="237">
        <f t="shared" si="99"/>
        <v>0</v>
      </c>
      <c r="DT38" s="237">
        <f t="shared" si="99"/>
        <v>0</v>
      </c>
      <c r="DU38" s="237">
        <f t="shared" si="99"/>
        <v>0</v>
      </c>
      <c r="DV38" s="237">
        <f t="shared" si="99"/>
        <v>0</v>
      </c>
      <c r="DW38" s="237">
        <f t="shared" si="99"/>
        <v>0</v>
      </c>
      <c r="DX38" s="237">
        <f t="shared" si="99"/>
        <v>0</v>
      </c>
      <c r="DY38" s="237">
        <f t="shared" si="99"/>
        <v>0</v>
      </c>
      <c r="DZ38" s="237">
        <f t="shared" si="99"/>
        <v>0</v>
      </c>
      <c r="EA38" s="237">
        <f t="shared" si="99"/>
        <v>0</v>
      </c>
      <c r="EB38" s="237">
        <f t="shared" si="99"/>
        <v>0</v>
      </c>
      <c r="EC38" s="237">
        <f t="shared" si="100"/>
        <v>0</v>
      </c>
      <c r="ED38" s="237">
        <f t="shared" si="100"/>
        <v>0</v>
      </c>
      <c r="EE38" s="237">
        <f t="shared" si="100"/>
        <v>0</v>
      </c>
      <c r="EF38" s="237">
        <f t="shared" si="100"/>
        <v>0</v>
      </c>
      <c r="EG38" s="237">
        <f t="shared" si="100"/>
        <v>0</v>
      </c>
      <c r="EH38" s="237">
        <f t="shared" si="100"/>
        <v>0</v>
      </c>
      <c r="EI38" s="237">
        <f t="shared" si="100"/>
        <v>0</v>
      </c>
      <c r="EJ38" s="237">
        <f t="shared" si="100"/>
        <v>0</v>
      </c>
      <c r="EK38" s="237">
        <f t="shared" si="100"/>
        <v>0</v>
      </c>
      <c r="EL38" s="237">
        <f t="shared" si="100"/>
        <v>0</v>
      </c>
      <c r="EM38" s="237">
        <f t="shared" si="100"/>
        <v>0</v>
      </c>
      <c r="EN38" s="237">
        <f t="shared" si="100"/>
        <v>0</v>
      </c>
      <c r="EO38" s="237">
        <f t="shared" si="100"/>
        <v>0</v>
      </c>
      <c r="EP38" s="237">
        <f t="shared" si="100"/>
        <v>0</v>
      </c>
      <c r="EQ38" s="237">
        <f t="shared" si="100"/>
        <v>0</v>
      </c>
      <c r="ER38" s="237">
        <f t="shared" si="100"/>
        <v>0</v>
      </c>
      <c r="ES38" s="49"/>
      <c r="EU38" s="411"/>
      <c r="EV38" s="255" t="s">
        <v>47</v>
      </c>
      <c r="EW38" s="245" t="s">
        <v>264</v>
      </c>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69"/>
      <c r="GD38" s="69"/>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69"/>
      <c r="HN38" s="69"/>
      <c r="HO38" s="69"/>
      <c r="HP38" s="69"/>
      <c r="HQ38" s="69"/>
      <c r="HR38" s="69"/>
      <c r="HS38" s="69"/>
      <c r="HT38" s="69"/>
      <c r="HU38" s="69"/>
      <c r="HV38" s="69"/>
      <c r="HW38" s="69"/>
      <c r="HX38" s="69"/>
      <c r="HY38" s="69"/>
      <c r="HZ38" s="69"/>
      <c r="IA38" s="69"/>
      <c r="IB38" s="69"/>
      <c r="IC38" s="69"/>
      <c r="ID38" s="69"/>
      <c r="IE38" s="69"/>
      <c r="IF38" s="69"/>
      <c r="IG38" s="69"/>
      <c r="IH38" s="69"/>
      <c r="II38" s="69"/>
      <c r="IJ38" s="69"/>
      <c r="IK38" s="69"/>
      <c r="IL38" s="69"/>
      <c r="IM38" s="69"/>
      <c r="IN38" s="69"/>
      <c r="IO38" s="69"/>
      <c r="IP38" s="69"/>
      <c r="IQ38" s="69"/>
      <c r="IR38" s="69"/>
      <c r="IS38" s="69"/>
      <c r="IT38" s="69"/>
      <c r="IU38" s="69"/>
      <c r="IV38" s="69"/>
      <c r="IW38" s="69"/>
      <c r="IX38" s="69"/>
      <c r="IY38" s="69"/>
      <c r="IZ38" s="69"/>
      <c r="JA38" s="69"/>
      <c r="JB38" s="69"/>
      <c r="JC38" s="69"/>
      <c r="JD38" s="69"/>
      <c r="JE38" s="69"/>
      <c r="JF38" s="69"/>
      <c r="JG38" s="69"/>
      <c r="JH38" s="69"/>
      <c r="JI38" s="69"/>
      <c r="JJ38" s="69"/>
      <c r="JK38" s="69"/>
      <c r="JL38" s="69"/>
      <c r="JM38" s="69"/>
      <c r="JN38" s="69"/>
      <c r="JO38" s="69"/>
      <c r="JP38" s="69"/>
      <c r="JQ38" s="69"/>
      <c r="JR38" s="69"/>
      <c r="JS38" s="69"/>
      <c r="JT38" s="69"/>
      <c r="JU38" s="69"/>
      <c r="JV38" s="69"/>
      <c r="JW38" s="69"/>
      <c r="JX38" s="69"/>
      <c r="JY38" s="69"/>
      <c r="JZ38" s="69"/>
      <c r="KA38" s="69"/>
      <c r="KB38" s="69"/>
      <c r="KC38" s="69"/>
      <c r="KD38" s="69"/>
      <c r="KE38" s="69"/>
      <c r="KF38" s="69"/>
      <c r="KG38" s="69"/>
      <c r="KH38" s="69"/>
      <c r="KI38" s="69"/>
      <c r="KJ38" s="69"/>
      <c r="KK38" s="69"/>
      <c r="KL38" s="69"/>
      <c r="KM38" s="69"/>
      <c r="KN38" s="69"/>
      <c r="KO38" s="69"/>
      <c r="KP38" s="69"/>
      <c r="KQ38" s="69"/>
      <c r="KR38" s="69"/>
      <c r="KS38" s="69"/>
      <c r="KT38" s="69"/>
      <c r="KU38" s="69"/>
      <c r="KV38" s="69"/>
      <c r="KW38" s="69"/>
    </row>
    <row r="39" spans="1:309" ht="20.100000000000001" customHeight="1" x14ac:dyDescent="0.25">
      <c r="A39" s="406"/>
      <c r="B39" s="318" t="s">
        <v>18</v>
      </c>
      <c r="C39" s="329" t="s">
        <v>10</v>
      </c>
      <c r="D39" s="74">
        <f>D26-D29</f>
        <v>0</v>
      </c>
      <c r="E39" s="74">
        <f t="shared" ref="E39:BP39" si="101">E26-E29</f>
        <v>0</v>
      </c>
      <c r="F39" s="74">
        <f t="shared" si="101"/>
        <v>0</v>
      </c>
      <c r="G39" s="74">
        <f t="shared" si="101"/>
        <v>0</v>
      </c>
      <c r="H39" s="74">
        <f t="shared" si="101"/>
        <v>0</v>
      </c>
      <c r="I39" s="74">
        <f t="shared" si="101"/>
        <v>0</v>
      </c>
      <c r="J39" s="74">
        <f t="shared" si="101"/>
        <v>0</v>
      </c>
      <c r="K39" s="74">
        <f t="shared" si="101"/>
        <v>0</v>
      </c>
      <c r="L39" s="74">
        <f t="shared" si="101"/>
        <v>0</v>
      </c>
      <c r="M39" s="74">
        <f t="shared" si="101"/>
        <v>0</v>
      </c>
      <c r="N39" s="74">
        <f t="shared" si="101"/>
        <v>0</v>
      </c>
      <c r="O39" s="74">
        <f t="shared" si="101"/>
        <v>0</v>
      </c>
      <c r="P39" s="74">
        <f t="shared" si="101"/>
        <v>0</v>
      </c>
      <c r="Q39" s="74">
        <f t="shared" si="101"/>
        <v>0</v>
      </c>
      <c r="R39" s="74">
        <f t="shared" si="101"/>
        <v>0</v>
      </c>
      <c r="S39" s="74">
        <f t="shared" si="101"/>
        <v>0</v>
      </c>
      <c r="T39" s="74">
        <f t="shared" si="101"/>
        <v>0</v>
      </c>
      <c r="U39" s="74">
        <f t="shared" si="101"/>
        <v>0</v>
      </c>
      <c r="V39" s="74">
        <f t="shared" si="101"/>
        <v>0</v>
      </c>
      <c r="W39" s="74">
        <f t="shared" si="101"/>
        <v>0</v>
      </c>
      <c r="X39" s="74">
        <f t="shared" si="101"/>
        <v>0</v>
      </c>
      <c r="Y39" s="74">
        <f t="shared" si="101"/>
        <v>0</v>
      </c>
      <c r="Z39" s="74">
        <f t="shared" si="101"/>
        <v>0</v>
      </c>
      <c r="AA39" s="74">
        <f t="shared" si="101"/>
        <v>0</v>
      </c>
      <c r="AB39" s="74">
        <f t="shared" si="101"/>
        <v>0</v>
      </c>
      <c r="AC39" s="74">
        <f t="shared" si="101"/>
        <v>0</v>
      </c>
      <c r="AD39" s="74">
        <f t="shared" si="101"/>
        <v>0</v>
      </c>
      <c r="AE39" s="74">
        <f t="shared" si="101"/>
        <v>0</v>
      </c>
      <c r="AF39" s="74">
        <f t="shared" si="101"/>
        <v>0</v>
      </c>
      <c r="AG39" s="74">
        <f t="shared" si="101"/>
        <v>0</v>
      </c>
      <c r="AH39" s="74">
        <f t="shared" si="101"/>
        <v>0</v>
      </c>
      <c r="AI39" s="74">
        <f t="shared" si="101"/>
        <v>0</v>
      </c>
      <c r="AJ39" s="74">
        <f t="shared" si="101"/>
        <v>0</v>
      </c>
      <c r="AK39" s="74">
        <f t="shared" si="101"/>
        <v>0</v>
      </c>
      <c r="AL39" s="74">
        <f t="shared" si="101"/>
        <v>0</v>
      </c>
      <c r="AM39" s="74">
        <f t="shared" si="101"/>
        <v>0</v>
      </c>
      <c r="AN39" s="74">
        <f t="shared" si="101"/>
        <v>0</v>
      </c>
      <c r="AO39" s="74">
        <f t="shared" si="101"/>
        <v>0</v>
      </c>
      <c r="AP39" s="74">
        <f t="shared" si="101"/>
        <v>0</v>
      </c>
      <c r="AQ39" s="74">
        <f t="shared" si="101"/>
        <v>0</v>
      </c>
      <c r="AR39" s="74">
        <f t="shared" si="101"/>
        <v>0</v>
      </c>
      <c r="AS39" s="74">
        <f t="shared" si="101"/>
        <v>0</v>
      </c>
      <c r="AT39" s="74">
        <f t="shared" si="101"/>
        <v>0</v>
      </c>
      <c r="AU39" s="74">
        <f t="shared" si="101"/>
        <v>0</v>
      </c>
      <c r="AV39" s="74">
        <f t="shared" si="101"/>
        <v>0</v>
      </c>
      <c r="AW39" s="74">
        <f t="shared" si="101"/>
        <v>0</v>
      </c>
      <c r="AX39" s="74">
        <f t="shared" si="101"/>
        <v>0</v>
      </c>
      <c r="AY39" s="74">
        <f t="shared" si="101"/>
        <v>0</v>
      </c>
      <c r="AZ39" s="74">
        <f t="shared" si="101"/>
        <v>0</v>
      </c>
      <c r="BA39" s="74">
        <f t="shared" si="101"/>
        <v>0</v>
      </c>
      <c r="BB39" s="74">
        <f t="shared" si="101"/>
        <v>0</v>
      </c>
      <c r="BC39" s="74">
        <f t="shared" si="101"/>
        <v>0</v>
      </c>
      <c r="BD39" s="74">
        <f t="shared" si="101"/>
        <v>0</v>
      </c>
      <c r="BE39" s="74">
        <f t="shared" si="101"/>
        <v>0</v>
      </c>
      <c r="BF39" s="74">
        <f t="shared" si="101"/>
        <v>0</v>
      </c>
      <c r="BG39" s="74">
        <f t="shared" si="101"/>
        <v>0</v>
      </c>
      <c r="BH39" s="74">
        <f t="shared" si="101"/>
        <v>0</v>
      </c>
      <c r="BI39" s="74">
        <f t="shared" si="101"/>
        <v>0</v>
      </c>
      <c r="BJ39" s="74">
        <f t="shared" si="101"/>
        <v>0</v>
      </c>
      <c r="BK39" s="74">
        <f t="shared" si="101"/>
        <v>0</v>
      </c>
      <c r="BL39" s="74">
        <f t="shared" si="101"/>
        <v>0</v>
      </c>
      <c r="BM39" s="74">
        <f t="shared" si="101"/>
        <v>0</v>
      </c>
      <c r="BN39" s="74">
        <f t="shared" si="101"/>
        <v>0</v>
      </c>
      <c r="BO39" s="74">
        <f t="shared" si="101"/>
        <v>0</v>
      </c>
      <c r="BP39" s="74">
        <f t="shared" si="101"/>
        <v>0</v>
      </c>
      <c r="BQ39" s="74">
        <f t="shared" ref="BQ39:EB39" si="102">BQ26-BQ29</f>
        <v>0</v>
      </c>
      <c r="BR39" s="74">
        <f t="shared" si="102"/>
        <v>0</v>
      </c>
      <c r="BS39" s="74">
        <f t="shared" si="102"/>
        <v>0</v>
      </c>
      <c r="BT39" s="74">
        <f t="shared" si="102"/>
        <v>0</v>
      </c>
      <c r="BU39" s="74">
        <f t="shared" si="102"/>
        <v>0</v>
      </c>
      <c r="BV39" s="74">
        <f t="shared" si="102"/>
        <v>0</v>
      </c>
      <c r="BW39" s="74">
        <f t="shared" si="102"/>
        <v>0</v>
      </c>
      <c r="BX39" s="74">
        <f t="shared" si="102"/>
        <v>0</v>
      </c>
      <c r="BY39" s="74">
        <f t="shared" si="102"/>
        <v>0</v>
      </c>
      <c r="BZ39" s="74">
        <f t="shared" si="102"/>
        <v>0</v>
      </c>
      <c r="CA39" s="74">
        <f t="shared" si="102"/>
        <v>0</v>
      </c>
      <c r="CB39" s="74">
        <f t="shared" si="102"/>
        <v>0</v>
      </c>
      <c r="CC39" s="74">
        <f t="shared" si="102"/>
        <v>0</v>
      </c>
      <c r="CD39" s="74">
        <f t="shared" si="102"/>
        <v>0</v>
      </c>
      <c r="CE39" s="74">
        <f t="shared" si="102"/>
        <v>0</v>
      </c>
      <c r="CF39" s="74">
        <f t="shared" si="102"/>
        <v>0</v>
      </c>
      <c r="CG39" s="74">
        <f t="shared" si="102"/>
        <v>0</v>
      </c>
      <c r="CH39" s="74">
        <f t="shared" si="102"/>
        <v>0</v>
      </c>
      <c r="CI39" s="74">
        <f t="shared" si="102"/>
        <v>0</v>
      </c>
      <c r="CJ39" s="74">
        <f t="shared" si="102"/>
        <v>0</v>
      </c>
      <c r="CK39" s="74">
        <f t="shared" si="102"/>
        <v>0</v>
      </c>
      <c r="CL39" s="74">
        <f t="shared" si="102"/>
        <v>0</v>
      </c>
      <c r="CM39" s="74">
        <f t="shared" si="102"/>
        <v>0</v>
      </c>
      <c r="CN39" s="74">
        <f t="shared" si="102"/>
        <v>0</v>
      </c>
      <c r="CO39" s="74">
        <f t="shared" si="102"/>
        <v>0</v>
      </c>
      <c r="CP39" s="74">
        <f t="shared" si="102"/>
        <v>0</v>
      </c>
      <c r="CQ39" s="74">
        <f t="shared" si="102"/>
        <v>0</v>
      </c>
      <c r="CR39" s="74">
        <f t="shared" si="102"/>
        <v>0</v>
      </c>
      <c r="CS39" s="74">
        <f t="shared" si="102"/>
        <v>0</v>
      </c>
      <c r="CT39" s="74">
        <f t="shared" si="102"/>
        <v>0</v>
      </c>
      <c r="CU39" s="74">
        <f t="shared" si="102"/>
        <v>0</v>
      </c>
      <c r="CV39" s="74">
        <f t="shared" si="102"/>
        <v>0</v>
      </c>
      <c r="CW39" s="74">
        <f t="shared" si="102"/>
        <v>0</v>
      </c>
      <c r="CX39" s="74">
        <f t="shared" si="102"/>
        <v>0</v>
      </c>
      <c r="CY39" s="74">
        <f t="shared" si="102"/>
        <v>0</v>
      </c>
      <c r="CZ39" s="74">
        <f t="shared" si="102"/>
        <v>0</v>
      </c>
      <c r="DA39" s="74">
        <f t="shared" si="102"/>
        <v>0</v>
      </c>
      <c r="DB39" s="74">
        <f t="shared" si="102"/>
        <v>0</v>
      </c>
      <c r="DC39" s="74">
        <f t="shared" si="102"/>
        <v>0</v>
      </c>
      <c r="DD39" s="74">
        <f t="shared" si="102"/>
        <v>0</v>
      </c>
      <c r="DE39" s="74">
        <f t="shared" si="102"/>
        <v>0</v>
      </c>
      <c r="DF39" s="74">
        <f t="shared" si="102"/>
        <v>0</v>
      </c>
      <c r="DG39" s="74">
        <f t="shared" si="102"/>
        <v>0</v>
      </c>
      <c r="DH39" s="74">
        <f t="shared" si="102"/>
        <v>0</v>
      </c>
      <c r="DI39" s="74">
        <f t="shared" si="102"/>
        <v>0</v>
      </c>
      <c r="DJ39" s="74">
        <f t="shared" si="102"/>
        <v>0</v>
      </c>
      <c r="DK39" s="74">
        <f t="shared" si="102"/>
        <v>0</v>
      </c>
      <c r="DL39" s="74">
        <f t="shared" si="102"/>
        <v>0</v>
      </c>
      <c r="DM39" s="74">
        <f t="shared" si="102"/>
        <v>0</v>
      </c>
      <c r="DN39" s="74">
        <f t="shared" si="102"/>
        <v>0</v>
      </c>
      <c r="DO39" s="74">
        <f t="shared" si="102"/>
        <v>0</v>
      </c>
      <c r="DP39" s="74">
        <f t="shared" si="102"/>
        <v>0</v>
      </c>
      <c r="DQ39" s="74">
        <f t="shared" si="102"/>
        <v>0</v>
      </c>
      <c r="DR39" s="74">
        <f t="shared" si="102"/>
        <v>0</v>
      </c>
      <c r="DS39" s="74">
        <f t="shared" si="102"/>
        <v>0</v>
      </c>
      <c r="DT39" s="74">
        <f t="shared" si="102"/>
        <v>0</v>
      </c>
      <c r="DU39" s="74">
        <f t="shared" si="102"/>
        <v>0</v>
      </c>
      <c r="DV39" s="74">
        <f t="shared" si="102"/>
        <v>0</v>
      </c>
      <c r="DW39" s="74">
        <f t="shared" si="102"/>
        <v>0</v>
      </c>
      <c r="DX39" s="74">
        <f t="shared" si="102"/>
        <v>0</v>
      </c>
      <c r="DY39" s="74">
        <f t="shared" si="102"/>
        <v>0</v>
      </c>
      <c r="DZ39" s="74">
        <f t="shared" si="102"/>
        <v>0</v>
      </c>
      <c r="EA39" s="74">
        <f t="shared" si="102"/>
        <v>0</v>
      </c>
      <c r="EB39" s="74">
        <f t="shared" si="102"/>
        <v>0</v>
      </c>
      <c r="EC39" s="74">
        <f t="shared" ref="EC39:ER39" si="103">EC26-EC29</f>
        <v>0</v>
      </c>
      <c r="ED39" s="74">
        <f t="shared" si="103"/>
        <v>0</v>
      </c>
      <c r="EE39" s="74">
        <f t="shared" si="103"/>
        <v>0</v>
      </c>
      <c r="EF39" s="74">
        <f t="shared" si="103"/>
        <v>0</v>
      </c>
      <c r="EG39" s="74">
        <f t="shared" si="103"/>
        <v>0</v>
      </c>
      <c r="EH39" s="74">
        <f t="shared" si="103"/>
        <v>0</v>
      </c>
      <c r="EI39" s="74">
        <f t="shared" si="103"/>
        <v>0</v>
      </c>
      <c r="EJ39" s="74">
        <f t="shared" si="103"/>
        <v>0</v>
      </c>
      <c r="EK39" s="74">
        <f t="shared" si="103"/>
        <v>0</v>
      </c>
      <c r="EL39" s="74">
        <f t="shared" si="103"/>
        <v>0</v>
      </c>
      <c r="EM39" s="74">
        <f t="shared" si="103"/>
        <v>0</v>
      </c>
      <c r="EN39" s="74">
        <f t="shared" si="103"/>
        <v>0</v>
      </c>
      <c r="EO39" s="74">
        <f t="shared" si="103"/>
        <v>0</v>
      </c>
      <c r="EP39" s="74">
        <f t="shared" si="103"/>
        <v>0</v>
      </c>
      <c r="EQ39" s="74">
        <f t="shared" si="103"/>
        <v>0</v>
      </c>
      <c r="ER39" s="74">
        <f t="shared" si="103"/>
        <v>0</v>
      </c>
      <c r="ES39" s="50"/>
      <c r="ET39" s="51"/>
      <c r="EU39" s="411"/>
      <c r="EV39" s="242" t="s">
        <v>18</v>
      </c>
      <c r="EW39" s="246" t="s">
        <v>264</v>
      </c>
      <c r="EX39" s="62">
        <f t="shared" ref="EX39:HI39" si="104">EX26-EX29</f>
        <v>0</v>
      </c>
      <c r="EY39" s="62">
        <f t="shared" si="104"/>
        <v>0</v>
      </c>
      <c r="EZ39" s="62">
        <f t="shared" si="104"/>
        <v>0</v>
      </c>
      <c r="FA39" s="62">
        <f t="shared" si="104"/>
        <v>0</v>
      </c>
      <c r="FB39" s="62">
        <f t="shared" si="104"/>
        <v>0</v>
      </c>
      <c r="FC39" s="62">
        <f t="shared" si="104"/>
        <v>0</v>
      </c>
      <c r="FD39" s="62">
        <f t="shared" si="104"/>
        <v>0</v>
      </c>
      <c r="FE39" s="62">
        <f t="shared" si="104"/>
        <v>0</v>
      </c>
      <c r="FF39" s="62">
        <f t="shared" si="104"/>
        <v>0</v>
      </c>
      <c r="FG39" s="62">
        <f t="shared" si="104"/>
        <v>0</v>
      </c>
      <c r="FH39" s="62">
        <f t="shared" si="104"/>
        <v>0</v>
      </c>
      <c r="FI39" s="62">
        <f t="shared" si="104"/>
        <v>0</v>
      </c>
      <c r="FJ39" s="62">
        <f t="shared" si="104"/>
        <v>0</v>
      </c>
      <c r="FK39" s="62">
        <f t="shared" si="104"/>
        <v>0</v>
      </c>
      <c r="FL39" s="62">
        <f t="shared" si="104"/>
        <v>0</v>
      </c>
      <c r="FM39" s="62">
        <f t="shared" si="104"/>
        <v>0</v>
      </c>
      <c r="FN39" s="62">
        <f t="shared" si="104"/>
        <v>0</v>
      </c>
      <c r="FO39" s="62">
        <f t="shared" si="104"/>
        <v>0</v>
      </c>
      <c r="FP39" s="62">
        <f t="shared" si="104"/>
        <v>0</v>
      </c>
      <c r="FQ39" s="62">
        <f t="shared" si="104"/>
        <v>0</v>
      </c>
      <c r="FR39" s="62">
        <f t="shared" si="104"/>
        <v>0</v>
      </c>
      <c r="FS39" s="62">
        <f t="shared" si="104"/>
        <v>0</v>
      </c>
      <c r="FT39" s="62">
        <f t="shared" si="104"/>
        <v>0</v>
      </c>
      <c r="FU39" s="62">
        <f t="shared" si="104"/>
        <v>0</v>
      </c>
      <c r="FV39" s="62">
        <f t="shared" si="104"/>
        <v>0</v>
      </c>
      <c r="FW39" s="62">
        <f t="shared" si="104"/>
        <v>0</v>
      </c>
      <c r="FX39" s="62">
        <f t="shared" si="104"/>
        <v>0</v>
      </c>
      <c r="FY39" s="62">
        <f t="shared" si="104"/>
        <v>0</v>
      </c>
      <c r="FZ39" s="62">
        <f t="shared" si="104"/>
        <v>0</v>
      </c>
      <c r="GA39" s="62">
        <f t="shared" si="104"/>
        <v>0</v>
      </c>
      <c r="GB39" s="62">
        <f t="shared" si="104"/>
        <v>0</v>
      </c>
      <c r="GC39" s="62">
        <f t="shared" si="104"/>
        <v>0</v>
      </c>
      <c r="GD39" s="62">
        <f t="shared" si="104"/>
        <v>0</v>
      </c>
      <c r="GE39" s="62">
        <f t="shared" si="104"/>
        <v>0</v>
      </c>
      <c r="GF39" s="62">
        <f t="shared" si="104"/>
        <v>0</v>
      </c>
      <c r="GG39" s="62">
        <f t="shared" si="104"/>
        <v>0</v>
      </c>
      <c r="GH39" s="62">
        <f t="shared" si="104"/>
        <v>0</v>
      </c>
      <c r="GI39" s="62">
        <f t="shared" si="104"/>
        <v>0</v>
      </c>
      <c r="GJ39" s="62">
        <f t="shared" si="104"/>
        <v>0</v>
      </c>
      <c r="GK39" s="62">
        <f t="shared" si="104"/>
        <v>0</v>
      </c>
      <c r="GL39" s="62">
        <f t="shared" si="104"/>
        <v>0</v>
      </c>
      <c r="GM39" s="62">
        <f t="shared" si="104"/>
        <v>0</v>
      </c>
      <c r="GN39" s="62">
        <f t="shared" si="104"/>
        <v>0</v>
      </c>
      <c r="GO39" s="62">
        <f t="shared" si="104"/>
        <v>0</v>
      </c>
      <c r="GP39" s="62">
        <f t="shared" si="104"/>
        <v>0</v>
      </c>
      <c r="GQ39" s="62">
        <f t="shared" si="104"/>
        <v>0</v>
      </c>
      <c r="GR39" s="62">
        <f t="shared" si="104"/>
        <v>0</v>
      </c>
      <c r="GS39" s="62">
        <f t="shared" si="104"/>
        <v>0</v>
      </c>
      <c r="GT39" s="62">
        <f t="shared" si="104"/>
        <v>0</v>
      </c>
      <c r="GU39" s="62">
        <f t="shared" si="104"/>
        <v>0</v>
      </c>
      <c r="GV39" s="62">
        <f t="shared" si="104"/>
        <v>0</v>
      </c>
      <c r="GW39" s="62">
        <f t="shared" si="104"/>
        <v>0</v>
      </c>
      <c r="GX39" s="62">
        <f t="shared" si="104"/>
        <v>0</v>
      </c>
      <c r="GY39" s="62">
        <f t="shared" si="104"/>
        <v>0</v>
      </c>
      <c r="GZ39" s="62">
        <f t="shared" si="104"/>
        <v>0</v>
      </c>
      <c r="HA39" s="62">
        <f t="shared" si="104"/>
        <v>0</v>
      </c>
      <c r="HB39" s="62">
        <f t="shared" si="104"/>
        <v>0</v>
      </c>
      <c r="HC39" s="62">
        <f t="shared" si="104"/>
        <v>0</v>
      </c>
      <c r="HD39" s="62">
        <f t="shared" si="104"/>
        <v>0</v>
      </c>
      <c r="HE39" s="62">
        <f t="shared" si="104"/>
        <v>0</v>
      </c>
      <c r="HF39" s="62">
        <f t="shared" si="104"/>
        <v>0</v>
      </c>
      <c r="HG39" s="62">
        <f t="shared" si="104"/>
        <v>0</v>
      </c>
      <c r="HH39" s="62">
        <f t="shared" si="104"/>
        <v>0</v>
      </c>
      <c r="HI39" s="62">
        <f t="shared" si="104"/>
        <v>0</v>
      </c>
      <c r="HJ39" s="62">
        <f t="shared" ref="HJ39:JU39" si="105">HJ26-HJ29</f>
        <v>0</v>
      </c>
      <c r="HK39" s="62">
        <f t="shared" si="105"/>
        <v>0</v>
      </c>
      <c r="HL39" s="62">
        <f t="shared" si="105"/>
        <v>0</v>
      </c>
      <c r="HM39" s="62">
        <f t="shared" si="105"/>
        <v>0</v>
      </c>
      <c r="HN39" s="62">
        <f t="shared" si="105"/>
        <v>0</v>
      </c>
      <c r="HO39" s="62">
        <f t="shared" si="105"/>
        <v>0</v>
      </c>
      <c r="HP39" s="62">
        <f t="shared" si="105"/>
        <v>0</v>
      </c>
      <c r="HQ39" s="62">
        <f t="shared" si="105"/>
        <v>0</v>
      </c>
      <c r="HR39" s="62">
        <f t="shared" si="105"/>
        <v>0</v>
      </c>
      <c r="HS39" s="62">
        <f t="shared" si="105"/>
        <v>0</v>
      </c>
      <c r="HT39" s="62">
        <f t="shared" si="105"/>
        <v>0</v>
      </c>
      <c r="HU39" s="62">
        <f t="shared" si="105"/>
        <v>0</v>
      </c>
      <c r="HV39" s="62">
        <f t="shared" si="105"/>
        <v>0</v>
      </c>
      <c r="HW39" s="62">
        <f t="shared" si="105"/>
        <v>0</v>
      </c>
      <c r="HX39" s="62">
        <f t="shared" si="105"/>
        <v>0</v>
      </c>
      <c r="HY39" s="62">
        <f t="shared" si="105"/>
        <v>0</v>
      </c>
      <c r="HZ39" s="62">
        <f t="shared" si="105"/>
        <v>0</v>
      </c>
      <c r="IA39" s="62">
        <f t="shared" si="105"/>
        <v>0</v>
      </c>
      <c r="IB39" s="62">
        <f t="shared" si="105"/>
        <v>0</v>
      </c>
      <c r="IC39" s="62">
        <f t="shared" si="105"/>
        <v>0</v>
      </c>
      <c r="ID39" s="62">
        <f t="shared" si="105"/>
        <v>0</v>
      </c>
      <c r="IE39" s="62">
        <f t="shared" si="105"/>
        <v>0</v>
      </c>
      <c r="IF39" s="62">
        <f t="shared" si="105"/>
        <v>0</v>
      </c>
      <c r="IG39" s="62">
        <f t="shared" si="105"/>
        <v>0</v>
      </c>
      <c r="IH39" s="62">
        <f t="shared" si="105"/>
        <v>0</v>
      </c>
      <c r="II39" s="62">
        <f t="shared" si="105"/>
        <v>0</v>
      </c>
      <c r="IJ39" s="62">
        <f t="shared" si="105"/>
        <v>0</v>
      </c>
      <c r="IK39" s="62">
        <f t="shared" si="105"/>
        <v>0</v>
      </c>
      <c r="IL39" s="62">
        <f t="shared" si="105"/>
        <v>0</v>
      </c>
      <c r="IM39" s="62">
        <f t="shared" si="105"/>
        <v>0</v>
      </c>
      <c r="IN39" s="62">
        <f t="shared" si="105"/>
        <v>0</v>
      </c>
      <c r="IO39" s="62">
        <f t="shared" si="105"/>
        <v>0</v>
      </c>
      <c r="IP39" s="62">
        <f t="shared" si="105"/>
        <v>0</v>
      </c>
      <c r="IQ39" s="62">
        <f t="shared" si="105"/>
        <v>0</v>
      </c>
      <c r="IR39" s="62">
        <f t="shared" si="105"/>
        <v>0</v>
      </c>
      <c r="IS39" s="62">
        <f t="shared" si="105"/>
        <v>0</v>
      </c>
      <c r="IT39" s="62">
        <f t="shared" si="105"/>
        <v>0</v>
      </c>
      <c r="IU39" s="62">
        <f t="shared" si="105"/>
        <v>0</v>
      </c>
      <c r="IV39" s="62">
        <f t="shared" si="105"/>
        <v>0</v>
      </c>
      <c r="IW39" s="62">
        <f t="shared" si="105"/>
        <v>0</v>
      </c>
      <c r="IX39" s="62">
        <f t="shared" si="105"/>
        <v>0</v>
      </c>
      <c r="IY39" s="62">
        <f t="shared" si="105"/>
        <v>0</v>
      </c>
      <c r="IZ39" s="62">
        <f t="shared" si="105"/>
        <v>0</v>
      </c>
      <c r="JA39" s="62">
        <f t="shared" si="105"/>
        <v>0</v>
      </c>
      <c r="JB39" s="62">
        <f t="shared" si="105"/>
        <v>0</v>
      </c>
      <c r="JC39" s="62">
        <f t="shared" si="105"/>
        <v>0</v>
      </c>
      <c r="JD39" s="62">
        <f t="shared" si="105"/>
        <v>0</v>
      </c>
      <c r="JE39" s="62">
        <f t="shared" si="105"/>
        <v>0</v>
      </c>
      <c r="JF39" s="62">
        <f t="shared" si="105"/>
        <v>0</v>
      </c>
      <c r="JG39" s="62">
        <f t="shared" si="105"/>
        <v>0</v>
      </c>
      <c r="JH39" s="62">
        <f t="shared" si="105"/>
        <v>0</v>
      </c>
      <c r="JI39" s="62">
        <f t="shared" si="105"/>
        <v>0</v>
      </c>
      <c r="JJ39" s="62">
        <f t="shared" si="105"/>
        <v>0</v>
      </c>
      <c r="JK39" s="62">
        <f t="shared" si="105"/>
        <v>0</v>
      </c>
      <c r="JL39" s="62">
        <f t="shared" si="105"/>
        <v>0</v>
      </c>
      <c r="JM39" s="62">
        <f t="shared" si="105"/>
        <v>0</v>
      </c>
      <c r="JN39" s="62">
        <f t="shared" si="105"/>
        <v>0</v>
      </c>
      <c r="JO39" s="62">
        <f t="shared" si="105"/>
        <v>0</v>
      </c>
      <c r="JP39" s="62">
        <f t="shared" si="105"/>
        <v>0</v>
      </c>
      <c r="JQ39" s="62">
        <f t="shared" si="105"/>
        <v>0</v>
      </c>
      <c r="JR39" s="62">
        <f t="shared" si="105"/>
        <v>0</v>
      </c>
      <c r="JS39" s="62">
        <f t="shared" si="105"/>
        <v>0</v>
      </c>
      <c r="JT39" s="62">
        <f t="shared" si="105"/>
        <v>0</v>
      </c>
      <c r="JU39" s="62">
        <f t="shared" si="105"/>
        <v>0</v>
      </c>
      <c r="JV39" s="62">
        <f t="shared" ref="JV39:KW39" si="106">JV26-JV29</f>
        <v>0</v>
      </c>
      <c r="JW39" s="62">
        <f t="shared" si="106"/>
        <v>0</v>
      </c>
      <c r="JX39" s="62">
        <f t="shared" si="106"/>
        <v>0</v>
      </c>
      <c r="JY39" s="62">
        <f t="shared" si="106"/>
        <v>0</v>
      </c>
      <c r="JZ39" s="62">
        <f t="shared" si="106"/>
        <v>0</v>
      </c>
      <c r="KA39" s="62">
        <f t="shared" si="106"/>
        <v>0</v>
      </c>
      <c r="KB39" s="62">
        <f t="shared" si="106"/>
        <v>0</v>
      </c>
      <c r="KC39" s="62">
        <f t="shared" si="106"/>
        <v>0</v>
      </c>
      <c r="KD39" s="62">
        <f t="shared" si="106"/>
        <v>0</v>
      </c>
      <c r="KE39" s="62">
        <f t="shared" si="106"/>
        <v>0</v>
      </c>
      <c r="KF39" s="62">
        <f t="shared" si="106"/>
        <v>0</v>
      </c>
      <c r="KG39" s="62">
        <f t="shared" si="106"/>
        <v>0</v>
      </c>
      <c r="KH39" s="62">
        <f t="shared" si="106"/>
        <v>0</v>
      </c>
      <c r="KI39" s="62">
        <f t="shared" si="106"/>
        <v>0</v>
      </c>
      <c r="KJ39" s="62">
        <f t="shared" si="106"/>
        <v>0</v>
      </c>
      <c r="KK39" s="62">
        <f t="shared" si="106"/>
        <v>0</v>
      </c>
      <c r="KL39" s="62">
        <f t="shared" si="106"/>
        <v>0</v>
      </c>
      <c r="KM39" s="62">
        <f t="shared" si="106"/>
        <v>0</v>
      </c>
      <c r="KN39" s="62">
        <f t="shared" si="106"/>
        <v>0</v>
      </c>
      <c r="KO39" s="62">
        <f t="shared" si="106"/>
        <v>0</v>
      </c>
      <c r="KP39" s="62">
        <f t="shared" si="106"/>
        <v>0</v>
      </c>
      <c r="KQ39" s="62">
        <f t="shared" si="106"/>
        <v>0</v>
      </c>
      <c r="KR39" s="62">
        <f t="shared" si="106"/>
        <v>0</v>
      </c>
      <c r="KS39" s="62">
        <f t="shared" si="106"/>
        <v>0</v>
      </c>
      <c r="KT39" s="62">
        <f t="shared" si="106"/>
        <v>0</v>
      </c>
      <c r="KU39" s="62">
        <f t="shared" si="106"/>
        <v>0</v>
      </c>
      <c r="KV39" s="62">
        <f t="shared" si="106"/>
        <v>0</v>
      </c>
      <c r="KW39" s="62">
        <f t="shared" si="106"/>
        <v>0</v>
      </c>
    </row>
    <row r="40" spans="1:309" ht="20.100000000000001" customHeight="1" x14ac:dyDescent="0.25">
      <c r="A40" s="406"/>
      <c r="B40" s="330" t="s">
        <v>64</v>
      </c>
      <c r="C40" s="329" t="s">
        <v>10</v>
      </c>
      <c r="D40" s="74">
        <f>IFERROR(D39*D22,"")</f>
        <v>0</v>
      </c>
      <c r="E40" s="74">
        <f t="shared" ref="E40:BP40" si="107">IFERROR(E39*E22,"")</f>
        <v>0</v>
      </c>
      <c r="F40" s="74">
        <f t="shared" si="107"/>
        <v>0</v>
      </c>
      <c r="G40" s="74">
        <f t="shared" si="107"/>
        <v>0</v>
      </c>
      <c r="H40" s="74">
        <f t="shared" si="107"/>
        <v>0</v>
      </c>
      <c r="I40" s="74">
        <f t="shared" si="107"/>
        <v>0</v>
      </c>
      <c r="J40" s="74">
        <f t="shared" si="107"/>
        <v>0</v>
      </c>
      <c r="K40" s="74">
        <f t="shared" si="107"/>
        <v>0</v>
      </c>
      <c r="L40" s="74">
        <f t="shared" si="107"/>
        <v>0</v>
      </c>
      <c r="M40" s="74">
        <f t="shared" si="107"/>
        <v>0</v>
      </c>
      <c r="N40" s="74">
        <f t="shared" si="107"/>
        <v>0</v>
      </c>
      <c r="O40" s="74">
        <f t="shared" si="107"/>
        <v>0</v>
      </c>
      <c r="P40" s="74">
        <f t="shared" si="107"/>
        <v>0</v>
      </c>
      <c r="Q40" s="74">
        <f t="shared" si="107"/>
        <v>0</v>
      </c>
      <c r="R40" s="74">
        <f t="shared" si="107"/>
        <v>0</v>
      </c>
      <c r="S40" s="74">
        <f t="shared" si="107"/>
        <v>0</v>
      </c>
      <c r="T40" s="74">
        <f t="shared" si="107"/>
        <v>0</v>
      </c>
      <c r="U40" s="74">
        <f t="shared" si="107"/>
        <v>0</v>
      </c>
      <c r="V40" s="74">
        <f t="shared" si="107"/>
        <v>0</v>
      </c>
      <c r="W40" s="74">
        <f t="shared" si="107"/>
        <v>0</v>
      </c>
      <c r="X40" s="74">
        <f t="shared" si="107"/>
        <v>0</v>
      </c>
      <c r="Y40" s="74">
        <f t="shared" si="107"/>
        <v>0</v>
      </c>
      <c r="Z40" s="74">
        <f t="shared" si="107"/>
        <v>0</v>
      </c>
      <c r="AA40" s="74">
        <f t="shared" si="107"/>
        <v>0</v>
      </c>
      <c r="AB40" s="74">
        <f t="shared" si="107"/>
        <v>0</v>
      </c>
      <c r="AC40" s="74">
        <f t="shared" si="107"/>
        <v>0</v>
      </c>
      <c r="AD40" s="74">
        <f t="shared" si="107"/>
        <v>0</v>
      </c>
      <c r="AE40" s="74">
        <f t="shared" si="107"/>
        <v>0</v>
      </c>
      <c r="AF40" s="74">
        <f t="shared" si="107"/>
        <v>0</v>
      </c>
      <c r="AG40" s="74">
        <f t="shared" si="107"/>
        <v>0</v>
      </c>
      <c r="AH40" s="74">
        <f t="shared" si="107"/>
        <v>0</v>
      </c>
      <c r="AI40" s="74">
        <f t="shared" si="107"/>
        <v>0</v>
      </c>
      <c r="AJ40" s="74">
        <f t="shared" si="107"/>
        <v>0</v>
      </c>
      <c r="AK40" s="74">
        <f t="shared" si="107"/>
        <v>0</v>
      </c>
      <c r="AL40" s="74">
        <f t="shared" si="107"/>
        <v>0</v>
      </c>
      <c r="AM40" s="74">
        <f t="shared" si="107"/>
        <v>0</v>
      </c>
      <c r="AN40" s="74">
        <f t="shared" si="107"/>
        <v>0</v>
      </c>
      <c r="AO40" s="74">
        <f t="shared" si="107"/>
        <v>0</v>
      </c>
      <c r="AP40" s="74">
        <f t="shared" si="107"/>
        <v>0</v>
      </c>
      <c r="AQ40" s="74">
        <f t="shared" si="107"/>
        <v>0</v>
      </c>
      <c r="AR40" s="74">
        <f t="shared" si="107"/>
        <v>0</v>
      </c>
      <c r="AS40" s="74">
        <f t="shared" si="107"/>
        <v>0</v>
      </c>
      <c r="AT40" s="74">
        <f t="shared" si="107"/>
        <v>0</v>
      </c>
      <c r="AU40" s="74">
        <f t="shared" si="107"/>
        <v>0</v>
      </c>
      <c r="AV40" s="74">
        <f t="shared" si="107"/>
        <v>0</v>
      </c>
      <c r="AW40" s="74">
        <f t="shared" si="107"/>
        <v>0</v>
      </c>
      <c r="AX40" s="74">
        <f t="shared" si="107"/>
        <v>0</v>
      </c>
      <c r="AY40" s="74">
        <f t="shared" si="107"/>
        <v>0</v>
      </c>
      <c r="AZ40" s="74">
        <f t="shared" si="107"/>
        <v>0</v>
      </c>
      <c r="BA40" s="74">
        <f t="shared" si="107"/>
        <v>0</v>
      </c>
      <c r="BB40" s="74">
        <f t="shared" si="107"/>
        <v>0</v>
      </c>
      <c r="BC40" s="74">
        <f t="shared" si="107"/>
        <v>0</v>
      </c>
      <c r="BD40" s="74">
        <f t="shared" si="107"/>
        <v>0</v>
      </c>
      <c r="BE40" s="74">
        <f t="shared" si="107"/>
        <v>0</v>
      </c>
      <c r="BF40" s="74">
        <f t="shared" si="107"/>
        <v>0</v>
      </c>
      <c r="BG40" s="74">
        <f t="shared" si="107"/>
        <v>0</v>
      </c>
      <c r="BH40" s="74">
        <f t="shared" si="107"/>
        <v>0</v>
      </c>
      <c r="BI40" s="74">
        <f t="shared" si="107"/>
        <v>0</v>
      </c>
      <c r="BJ40" s="74">
        <f t="shared" si="107"/>
        <v>0</v>
      </c>
      <c r="BK40" s="74">
        <f t="shared" si="107"/>
        <v>0</v>
      </c>
      <c r="BL40" s="74">
        <f t="shared" si="107"/>
        <v>0</v>
      </c>
      <c r="BM40" s="74">
        <f t="shared" si="107"/>
        <v>0</v>
      </c>
      <c r="BN40" s="74">
        <f t="shared" si="107"/>
        <v>0</v>
      </c>
      <c r="BO40" s="74">
        <f t="shared" si="107"/>
        <v>0</v>
      </c>
      <c r="BP40" s="74">
        <f t="shared" si="107"/>
        <v>0</v>
      </c>
      <c r="BQ40" s="74">
        <f t="shared" ref="BQ40:EB40" si="108">IFERROR(BQ39*BQ22,"")</f>
        <v>0</v>
      </c>
      <c r="BR40" s="74">
        <f t="shared" si="108"/>
        <v>0</v>
      </c>
      <c r="BS40" s="74">
        <f t="shared" si="108"/>
        <v>0</v>
      </c>
      <c r="BT40" s="74">
        <f t="shared" si="108"/>
        <v>0</v>
      </c>
      <c r="BU40" s="74">
        <f t="shared" si="108"/>
        <v>0</v>
      </c>
      <c r="BV40" s="74">
        <f t="shared" si="108"/>
        <v>0</v>
      </c>
      <c r="BW40" s="74">
        <f t="shared" si="108"/>
        <v>0</v>
      </c>
      <c r="BX40" s="74">
        <f t="shared" si="108"/>
        <v>0</v>
      </c>
      <c r="BY40" s="74">
        <f t="shared" si="108"/>
        <v>0</v>
      </c>
      <c r="BZ40" s="74">
        <f t="shared" si="108"/>
        <v>0</v>
      </c>
      <c r="CA40" s="74">
        <f t="shared" si="108"/>
        <v>0</v>
      </c>
      <c r="CB40" s="74">
        <f t="shared" si="108"/>
        <v>0</v>
      </c>
      <c r="CC40" s="74">
        <f t="shared" si="108"/>
        <v>0</v>
      </c>
      <c r="CD40" s="74">
        <f t="shared" si="108"/>
        <v>0</v>
      </c>
      <c r="CE40" s="74">
        <f t="shared" si="108"/>
        <v>0</v>
      </c>
      <c r="CF40" s="74">
        <f t="shared" si="108"/>
        <v>0</v>
      </c>
      <c r="CG40" s="74">
        <f t="shared" si="108"/>
        <v>0</v>
      </c>
      <c r="CH40" s="74">
        <f t="shared" si="108"/>
        <v>0</v>
      </c>
      <c r="CI40" s="74">
        <f t="shared" si="108"/>
        <v>0</v>
      </c>
      <c r="CJ40" s="74">
        <f t="shared" si="108"/>
        <v>0</v>
      </c>
      <c r="CK40" s="74">
        <f t="shared" si="108"/>
        <v>0</v>
      </c>
      <c r="CL40" s="74">
        <f t="shared" si="108"/>
        <v>0</v>
      </c>
      <c r="CM40" s="74">
        <f t="shared" si="108"/>
        <v>0</v>
      </c>
      <c r="CN40" s="74">
        <f t="shared" si="108"/>
        <v>0</v>
      </c>
      <c r="CO40" s="74">
        <f t="shared" si="108"/>
        <v>0</v>
      </c>
      <c r="CP40" s="74">
        <f t="shared" si="108"/>
        <v>0</v>
      </c>
      <c r="CQ40" s="74">
        <f t="shared" si="108"/>
        <v>0</v>
      </c>
      <c r="CR40" s="74">
        <f t="shared" si="108"/>
        <v>0</v>
      </c>
      <c r="CS40" s="74">
        <f t="shared" si="108"/>
        <v>0</v>
      </c>
      <c r="CT40" s="74">
        <f t="shared" si="108"/>
        <v>0</v>
      </c>
      <c r="CU40" s="74">
        <f t="shared" si="108"/>
        <v>0</v>
      </c>
      <c r="CV40" s="74">
        <f t="shared" si="108"/>
        <v>0</v>
      </c>
      <c r="CW40" s="74">
        <f t="shared" si="108"/>
        <v>0</v>
      </c>
      <c r="CX40" s="74">
        <f t="shared" si="108"/>
        <v>0</v>
      </c>
      <c r="CY40" s="74">
        <f t="shared" si="108"/>
        <v>0</v>
      </c>
      <c r="CZ40" s="74">
        <f t="shared" si="108"/>
        <v>0</v>
      </c>
      <c r="DA40" s="74">
        <f t="shared" si="108"/>
        <v>0</v>
      </c>
      <c r="DB40" s="74">
        <f t="shared" si="108"/>
        <v>0</v>
      </c>
      <c r="DC40" s="74">
        <f t="shared" si="108"/>
        <v>0</v>
      </c>
      <c r="DD40" s="74">
        <f t="shared" si="108"/>
        <v>0</v>
      </c>
      <c r="DE40" s="74">
        <f t="shared" si="108"/>
        <v>0</v>
      </c>
      <c r="DF40" s="74">
        <f t="shared" si="108"/>
        <v>0</v>
      </c>
      <c r="DG40" s="74">
        <f t="shared" si="108"/>
        <v>0</v>
      </c>
      <c r="DH40" s="74">
        <f t="shared" si="108"/>
        <v>0</v>
      </c>
      <c r="DI40" s="74">
        <f t="shared" si="108"/>
        <v>0</v>
      </c>
      <c r="DJ40" s="74">
        <f t="shared" si="108"/>
        <v>0</v>
      </c>
      <c r="DK40" s="74">
        <f t="shared" si="108"/>
        <v>0</v>
      </c>
      <c r="DL40" s="74">
        <f t="shared" si="108"/>
        <v>0</v>
      </c>
      <c r="DM40" s="74">
        <f t="shared" si="108"/>
        <v>0</v>
      </c>
      <c r="DN40" s="74">
        <f t="shared" si="108"/>
        <v>0</v>
      </c>
      <c r="DO40" s="74">
        <f t="shared" si="108"/>
        <v>0</v>
      </c>
      <c r="DP40" s="74">
        <f t="shared" si="108"/>
        <v>0</v>
      </c>
      <c r="DQ40" s="74">
        <f t="shared" si="108"/>
        <v>0</v>
      </c>
      <c r="DR40" s="74">
        <f t="shared" si="108"/>
        <v>0</v>
      </c>
      <c r="DS40" s="74">
        <f t="shared" si="108"/>
        <v>0</v>
      </c>
      <c r="DT40" s="74">
        <f t="shared" si="108"/>
        <v>0</v>
      </c>
      <c r="DU40" s="74">
        <f t="shared" si="108"/>
        <v>0</v>
      </c>
      <c r="DV40" s="74">
        <f t="shared" si="108"/>
        <v>0</v>
      </c>
      <c r="DW40" s="74">
        <f t="shared" si="108"/>
        <v>0</v>
      </c>
      <c r="DX40" s="74">
        <f t="shared" si="108"/>
        <v>0</v>
      </c>
      <c r="DY40" s="74">
        <f t="shared" si="108"/>
        <v>0</v>
      </c>
      <c r="DZ40" s="74">
        <f t="shared" si="108"/>
        <v>0</v>
      </c>
      <c r="EA40" s="74">
        <f t="shared" si="108"/>
        <v>0</v>
      </c>
      <c r="EB40" s="74">
        <f t="shared" si="108"/>
        <v>0</v>
      </c>
      <c r="EC40" s="74">
        <f t="shared" ref="EC40:ER40" si="109">IFERROR(EC39*EC22,"")</f>
        <v>0</v>
      </c>
      <c r="ED40" s="74">
        <f t="shared" si="109"/>
        <v>0</v>
      </c>
      <c r="EE40" s="74">
        <f t="shared" si="109"/>
        <v>0</v>
      </c>
      <c r="EF40" s="74">
        <f t="shared" si="109"/>
        <v>0</v>
      </c>
      <c r="EG40" s="74">
        <f t="shared" si="109"/>
        <v>0</v>
      </c>
      <c r="EH40" s="74">
        <f t="shared" si="109"/>
        <v>0</v>
      </c>
      <c r="EI40" s="74">
        <f t="shared" si="109"/>
        <v>0</v>
      </c>
      <c r="EJ40" s="74">
        <f t="shared" si="109"/>
        <v>0</v>
      </c>
      <c r="EK40" s="74">
        <f t="shared" si="109"/>
        <v>0</v>
      </c>
      <c r="EL40" s="74">
        <f t="shared" si="109"/>
        <v>0</v>
      </c>
      <c r="EM40" s="74">
        <f t="shared" si="109"/>
        <v>0</v>
      </c>
      <c r="EN40" s="74">
        <f t="shared" si="109"/>
        <v>0</v>
      </c>
      <c r="EO40" s="74">
        <f t="shared" si="109"/>
        <v>0</v>
      </c>
      <c r="EP40" s="74">
        <f t="shared" si="109"/>
        <v>0</v>
      </c>
      <c r="EQ40" s="74">
        <f t="shared" si="109"/>
        <v>0</v>
      </c>
      <c r="ER40" s="74">
        <f t="shared" si="109"/>
        <v>0</v>
      </c>
      <c r="ES40" s="49"/>
      <c r="EU40" s="411"/>
      <c r="EV40" s="257" t="s">
        <v>64</v>
      </c>
      <c r="EW40" s="246" t="s">
        <v>264</v>
      </c>
      <c r="EX40" s="62">
        <f t="shared" ref="EX40:HI40" si="110">IFERROR(EX39*EX22,"")</f>
        <v>0</v>
      </c>
      <c r="EY40" s="62">
        <f t="shared" si="110"/>
        <v>0</v>
      </c>
      <c r="EZ40" s="62">
        <f t="shared" si="110"/>
        <v>0</v>
      </c>
      <c r="FA40" s="62">
        <f t="shared" si="110"/>
        <v>0</v>
      </c>
      <c r="FB40" s="62">
        <f t="shared" si="110"/>
        <v>0</v>
      </c>
      <c r="FC40" s="62">
        <f t="shared" si="110"/>
        <v>0</v>
      </c>
      <c r="FD40" s="62">
        <f t="shared" si="110"/>
        <v>0</v>
      </c>
      <c r="FE40" s="62">
        <f t="shared" si="110"/>
        <v>0</v>
      </c>
      <c r="FF40" s="62">
        <f t="shared" si="110"/>
        <v>0</v>
      </c>
      <c r="FG40" s="62">
        <f t="shared" si="110"/>
        <v>0</v>
      </c>
      <c r="FH40" s="62">
        <f t="shared" si="110"/>
        <v>0</v>
      </c>
      <c r="FI40" s="62">
        <f t="shared" si="110"/>
        <v>0</v>
      </c>
      <c r="FJ40" s="62">
        <f t="shared" si="110"/>
        <v>0</v>
      </c>
      <c r="FK40" s="62">
        <f t="shared" si="110"/>
        <v>0</v>
      </c>
      <c r="FL40" s="62">
        <f t="shared" si="110"/>
        <v>0</v>
      </c>
      <c r="FM40" s="62">
        <f t="shared" si="110"/>
        <v>0</v>
      </c>
      <c r="FN40" s="62">
        <f t="shared" si="110"/>
        <v>0</v>
      </c>
      <c r="FO40" s="62">
        <f t="shared" si="110"/>
        <v>0</v>
      </c>
      <c r="FP40" s="62">
        <f t="shared" si="110"/>
        <v>0</v>
      </c>
      <c r="FQ40" s="62">
        <f t="shared" si="110"/>
        <v>0</v>
      </c>
      <c r="FR40" s="62">
        <f t="shared" si="110"/>
        <v>0</v>
      </c>
      <c r="FS40" s="62">
        <f t="shared" si="110"/>
        <v>0</v>
      </c>
      <c r="FT40" s="62">
        <f t="shared" si="110"/>
        <v>0</v>
      </c>
      <c r="FU40" s="62">
        <f t="shared" si="110"/>
        <v>0</v>
      </c>
      <c r="FV40" s="62">
        <f t="shared" si="110"/>
        <v>0</v>
      </c>
      <c r="FW40" s="62">
        <f t="shared" si="110"/>
        <v>0</v>
      </c>
      <c r="FX40" s="62">
        <f t="shared" si="110"/>
        <v>0</v>
      </c>
      <c r="FY40" s="62">
        <f t="shared" si="110"/>
        <v>0</v>
      </c>
      <c r="FZ40" s="62">
        <f t="shared" si="110"/>
        <v>0</v>
      </c>
      <c r="GA40" s="62">
        <f t="shared" si="110"/>
        <v>0</v>
      </c>
      <c r="GB40" s="62">
        <f t="shared" si="110"/>
        <v>0</v>
      </c>
      <c r="GC40" s="62">
        <f t="shared" si="110"/>
        <v>0</v>
      </c>
      <c r="GD40" s="62">
        <f t="shared" si="110"/>
        <v>0</v>
      </c>
      <c r="GE40" s="62">
        <f t="shared" si="110"/>
        <v>0</v>
      </c>
      <c r="GF40" s="62">
        <f t="shared" si="110"/>
        <v>0</v>
      </c>
      <c r="GG40" s="62">
        <f t="shared" si="110"/>
        <v>0</v>
      </c>
      <c r="GH40" s="62">
        <f t="shared" si="110"/>
        <v>0</v>
      </c>
      <c r="GI40" s="62">
        <f t="shared" si="110"/>
        <v>0</v>
      </c>
      <c r="GJ40" s="62">
        <f t="shared" si="110"/>
        <v>0</v>
      </c>
      <c r="GK40" s="62">
        <f t="shared" si="110"/>
        <v>0</v>
      </c>
      <c r="GL40" s="62">
        <f t="shared" si="110"/>
        <v>0</v>
      </c>
      <c r="GM40" s="62">
        <f t="shared" si="110"/>
        <v>0</v>
      </c>
      <c r="GN40" s="62">
        <f t="shared" si="110"/>
        <v>0</v>
      </c>
      <c r="GO40" s="62">
        <f t="shared" si="110"/>
        <v>0</v>
      </c>
      <c r="GP40" s="62">
        <f t="shared" si="110"/>
        <v>0</v>
      </c>
      <c r="GQ40" s="62">
        <f t="shared" si="110"/>
        <v>0</v>
      </c>
      <c r="GR40" s="62">
        <f t="shared" si="110"/>
        <v>0</v>
      </c>
      <c r="GS40" s="62">
        <f t="shared" si="110"/>
        <v>0</v>
      </c>
      <c r="GT40" s="62">
        <f t="shared" si="110"/>
        <v>0</v>
      </c>
      <c r="GU40" s="62">
        <f t="shared" si="110"/>
        <v>0</v>
      </c>
      <c r="GV40" s="62">
        <f t="shared" si="110"/>
        <v>0</v>
      </c>
      <c r="GW40" s="62">
        <f t="shared" si="110"/>
        <v>0</v>
      </c>
      <c r="GX40" s="62">
        <f t="shared" si="110"/>
        <v>0</v>
      </c>
      <c r="GY40" s="62">
        <f t="shared" si="110"/>
        <v>0</v>
      </c>
      <c r="GZ40" s="62">
        <f t="shared" si="110"/>
        <v>0</v>
      </c>
      <c r="HA40" s="62">
        <f t="shared" si="110"/>
        <v>0</v>
      </c>
      <c r="HB40" s="62">
        <f t="shared" si="110"/>
        <v>0</v>
      </c>
      <c r="HC40" s="62">
        <f t="shared" si="110"/>
        <v>0</v>
      </c>
      <c r="HD40" s="62">
        <f t="shared" si="110"/>
        <v>0</v>
      </c>
      <c r="HE40" s="62">
        <f t="shared" si="110"/>
        <v>0</v>
      </c>
      <c r="HF40" s="62">
        <f t="shared" si="110"/>
        <v>0</v>
      </c>
      <c r="HG40" s="62">
        <f t="shared" si="110"/>
        <v>0</v>
      </c>
      <c r="HH40" s="62">
        <f t="shared" si="110"/>
        <v>0</v>
      </c>
      <c r="HI40" s="62">
        <f t="shared" si="110"/>
        <v>0</v>
      </c>
      <c r="HJ40" s="62">
        <f t="shared" ref="HJ40:JU40" si="111">IFERROR(HJ39*HJ22,"")</f>
        <v>0</v>
      </c>
      <c r="HK40" s="62">
        <f t="shared" si="111"/>
        <v>0</v>
      </c>
      <c r="HL40" s="62">
        <f t="shared" si="111"/>
        <v>0</v>
      </c>
      <c r="HM40" s="62">
        <f t="shared" si="111"/>
        <v>0</v>
      </c>
      <c r="HN40" s="62">
        <f t="shared" si="111"/>
        <v>0</v>
      </c>
      <c r="HO40" s="62">
        <f t="shared" si="111"/>
        <v>0</v>
      </c>
      <c r="HP40" s="62">
        <f t="shared" si="111"/>
        <v>0</v>
      </c>
      <c r="HQ40" s="62">
        <f t="shared" si="111"/>
        <v>0</v>
      </c>
      <c r="HR40" s="62">
        <f t="shared" si="111"/>
        <v>0</v>
      </c>
      <c r="HS40" s="62">
        <f t="shared" si="111"/>
        <v>0</v>
      </c>
      <c r="HT40" s="62">
        <f t="shared" si="111"/>
        <v>0</v>
      </c>
      <c r="HU40" s="62">
        <f t="shared" si="111"/>
        <v>0</v>
      </c>
      <c r="HV40" s="62">
        <f t="shared" si="111"/>
        <v>0</v>
      </c>
      <c r="HW40" s="62">
        <f t="shared" si="111"/>
        <v>0</v>
      </c>
      <c r="HX40" s="62">
        <f t="shared" si="111"/>
        <v>0</v>
      </c>
      <c r="HY40" s="62">
        <f t="shared" si="111"/>
        <v>0</v>
      </c>
      <c r="HZ40" s="62">
        <f t="shared" si="111"/>
        <v>0</v>
      </c>
      <c r="IA40" s="62">
        <f t="shared" si="111"/>
        <v>0</v>
      </c>
      <c r="IB40" s="62">
        <f t="shared" si="111"/>
        <v>0</v>
      </c>
      <c r="IC40" s="62">
        <f t="shared" si="111"/>
        <v>0</v>
      </c>
      <c r="ID40" s="62">
        <f t="shared" si="111"/>
        <v>0</v>
      </c>
      <c r="IE40" s="62">
        <f t="shared" si="111"/>
        <v>0</v>
      </c>
      <c r="IF40" s="62">
        <f t="shared" si="111"/>
        <v>0</v>
      </c>
      <c r="IG40" s="62">
        <f t="shared" si="111"/>
        <v>0</v>
      </c>
      <c r="IH40" s="62">
        <f t="shared" si="111"/>
        <v>0</v>
      </c>
      <c r="II40" s="62">
        <f t="shared" si="111"/>
        <v>0</v>
      </c>
      <c r="IJ40" s="62">
        <f t="shared" si="111"/>
        <v>0</v>
      </c>
      <c r="IK40" s="62">
        <f t="shared" si="111"/>
        <v>0</v>
      </c>
      <c r="IL40" s="62">
        <f t="shared" si="111"/>
        <v>0</v>
      </c>
      <c r="IM40" s="62">
        <f t="shared" si="111"/>
        <v>0</v>
      </c>
      <c r="IN40" s="62">
        <f t="shared" si="111"/>
        <v>0</v>
      </c>
      <c r="IO40" s="62">
        <f t="shared" si="111"/>
        <v>0</v>
      </c>
      <c r="IP40" s="62">
        <f t="shared" si="111"/>
        <v>0</v>
      </c>
      <c r="IQ40" s="62">
        <f t="shared" si="111"/>
        <v>0</v>
      </c>
      <c r="IR40" s="62">
        <f t="shared" si="111"/>
        <v>0</v>
      </c>
      <c r="IS40" s="62">
        <f t="shared" si="111"/>
        <v>0</v>
      </c>
      <c r="IT40" s="62">
        <f t="shared" si="111"/>
        <v>0</v>
      </c>
      <c r="IU40" s="62">
        <f t="shared" si="111"/>
        <v>0</v>
      </c>
      <c r="IV40" s="62">
        <f t="shared" si="111"/>
        <v>0</v>
      </c>
      <c r="IW40" s="62">
        <f t="shared" si="111"/>
        <v>0</v>
      </c>
      <c r="IX40" s="62">
        <f t="shared" si="111"/>
        <v>0</v>
      </c>
      <c r="IY40" s="62">
        <f t="shared" si="111"/>
        <v>0</v>
      </c>
      <c r="IZ40" s="62">
        <f t="shared" si="111"/>
        <v>0</v>
      </c>
      <c r="JA40" s="62">
        <f t="shared" si="111"/>
        <v>0</v>
      </c>
      <c r="JB40" s="62">
        <f t="shared" si="111"/>
        <v>0</v>
      </c>
      <c r="JC40" s="62">
        <f t="shared" si="111"/>
        <v>0</v>
      </c>
      <c r="JD40" s="62">
        <f t="shared" si="111"/>
        <v>0</v>
      </c>
      <c r="JE40" s="62">
        <f t="shared" si="111"/>
        <v>0</v>
      </c>
      <c r="JF40" s="62">
        <f t="shared" si="111"/>
        <v>0</v>
      </c>
      <c r="JG40" s="62">
        <f t="shared" si="111"/>
        <v>0</v>
      </c>
      <c r="JH40" s="62">
        <f t="shared" si="111"/>
        <v>0</v>
      </c>
      <c r="JI40" s="62">
        <f t="shared" si="111"/>
        <v>0</v>
      </c>
      <c r="JJ40" s="62">
        <f t="shared" si="111"/>
        <v>0</v>
      </c>
      <c r="JK40" s="62">
        <f t="shared" si="111"/>
        <v>0</v>
      </c>
      <c r="JL40" s="62">
        <f t="shared" si="111"/>
        <v>0</v>
      </c>
      <c r="JM40" s="62">
        <f t="shared" si="111"/>
        <v>0</v>
      </c>
      <c r="JN40" s="62">
        <f t="shared" si="111"/>
        <v>0</v>
      </c>
      <c r="JO40" s="62">
        <f t="shared" si="111"/>
        <v>0</v>
      </c>
      <c r="JP40" s="62">
        <f t="shared" si="111"/>
        <v>0</v>
      </c>
      <c r="JQ40" s="62">
        <f t="shared" si="111"/>
        <v>0</v>
      </c>
      <c r="JR40" s="62">
        <f t="shared" si="111"/>
        <v>0</v>
      </c>
      <c r="JS40" s="62">
        <f t="shared" si="111"/>
        <v>0</v>
      </c>
      <c r="JT40" s="62">
        <f t="shared" si="111"/>
        <v>0</v>
      </c>
      <c r="JU40" s="62">
        <f t="shared" si="111"/>
        <v>0</v>
      </c>
      <c r="JV40" s="62">
        <f t="shared" ref="JV40:KW40" si="112">IFERROR(JV39*JV22,"")</f>
        <v>0</v>
      </c>
      <c r="JW40" s="62">
        <f t="shared" si="112"/>
        <v>0</v>
      </c>
      <c r="JX40" s="62">
        <f t="shared" si="112"/>
        <v>0</v>
      </c>
      <c r="JY40" s="62">
        <f t="shared" si="112"/>
        <v>0</v>
      </c>
      <c r="JZ40" s="62">
        <f t="shared" si="112"/>
        <v>0</v>
      </c>
      <c r="KA40" s="62">
        <f t="shared" si="112"/>
        <v>0</v>
      </c>
      <c r="KB40" s="62">
        <f t="shared" si="112"/>
        <v>0</v>
      </c>
      <c r="KC40" s="62">
        <f t="shared" si="112"/>
        <v>0</v>
      </c>
      <c r="KD40" s="62">
        <f t="shared" si="112"/>
        <v>0</v>
      </c>
      <c r="KE40" s="62">
        <f t="shared" si="112"/>
        <v>0</v>
      </c>
      <c r="KF40" s="62">
        <f t="shared" si="112"/>
        <v>0</v>
      </c>
      <c r="KG40" s="62">
        <f t="shared" si="112"/>
        <v>0</v>
      </c>
      <c r="KH40" s="62">
        <f t="shared" si="112"/>
        <v>0</v>
      </c>
      <c r="KI40" s="62">
        <f t="shared" si="112"/>
        <v>0</v>
      </c>
      <c r="KJ40" s="62">
        <f t="shared" si="112"/>
        <v>0</v>
      </c>
      <c r="KK40" s="62">
        <f t="shared" si="112"/>
        <v>0</v>
      </c>
      <c r="KL40" s="62">
        <f t="shared" si="112"/>
        <v>0</v>
      </c>
      <c r="KM40" s="62">
        <f t="shared" si="112"/>
        <v>0</v>
      </c>
      <c r="KN40" s="62">
        <f t="shared" si="112"/>
        <v>0</v>
      </c>
      <c r="KO40" s="62">
        <f t="shared" si="112"/>
        <v>0</v>
      </c>
      <c r="KP40" s="62">
        <f t="shared" si="112"/>
        <v>0</v>
      </c>
      <c r="KQ40" s="62">
        <f t="shared" si="112"/>
        <v>0</v>
      </c>
      <c r="KR40" s="62">
        <f t="shared" si="112"/>
        <v>0</v>
      </c>
      <c r="KS40" s="62">
        <f t="shared" si="112"/>
        <v>0</v>
      </c>
      <c r="KT40" s="62">
        <f t="shared" si="112"/>
        <v>0</v>
      </c>
      <c r="KU40" s="62">
        <f t="shared" si="112"/>
        <v>0</v>
      </c>
      <c r="KV40" s="62">
        <f t="shared" si="112"/>
        <v>0</v>
      </c>
      <c r="KW40" s="62">
        <f t="shared" si="112"/>
        <v>0</v>
      </c>
    </row>
    <row r="41" spans="1:309" ht="20.100000000000001" customHeight="1" x14ac:dyDescent="0.25">
      <c r="A41" s="406"/>
      <c r="B41" s="330" t="s">
        <v>65</v>
      </c>
      <c r="C41" s="329" t="s">
        <v>10</v>
      </c>
      <c r="D41" s="74">
        <f>D39-D40</f>
        <v>0</v>
      </c>
      <c r="E41" s="74">
        <f t="shared" ref="E41:BP41" si="113">E39-E40</f>
        <v>0</v>
      </c>
      <c r="F41" s="74">
        <f t="shared" si="113"/>
        <v>0</v>
      </c>
      <c r="G41" s="74">
        <f t="shared" si="113"/>
        <v>0</v>
      </c>
      <c r="H41" s="74">
        <f t="shared" si="113"/>
        <v>0</v>
      </c>
      <c r="I41" s="74">
        <f t="shared" si="113"/>
        <v>0</v>
      </c>
      <c r="J41" s="74">
        <f t="shared" si="113"/>
        <v>0</v>
      </c>
      <c r="K41" s="74">
        <f t="shared" si="113"/>
        <v>0</v>
      </c>
      <c r="L41" s="74">
        <f t="shared" si="113"/>
        <v>0</v>
      </c>
      <c r="M41" s="74">
        <f t="shared" si="113"/>
        <v>0</v>
      </c>
      <c r="N41" s="74">
        <f t="shared" si="113"/>
        <v>0</v>
      </c>
      <c r="O41" s="74">
        <f t="shared" si="113"/>
        <v>0</v>
      </c>
      <c r="P41" s="74">
        <f t="shared" si="113"/>
        <v>0</v>
      </c>
      <c r="Q41" s="74">
        <f t="shared" si="113"/>
        <v>0</v>
      </c>
      <c r="R41" s="74">
        <f t="shared" si="113"/>
        <v>0</v>
      </c>
      <c r="S41" s="74">
        <f t="shared" si="113"/>
        <v>0</v>
      </c>
      <c r="T41" s="74">
        <f t="shared" si="113"/>
        <v>0</v>
      </c>
      <c r="U41" s="74">
        <f t="shared" si="113"/>
        <v>0</v>
      </c>
      <c r="V41" s="74">
        <f t="shared" si="113"/>
        <v>0</v>
      </c>
      <c r="W41" s="74">
        <f t="shared" si="113"/>
        <v>0</v>
      </c>
      <c r="X41" s="74">
        <f t="shared" si="113"/>
        <v>0</v>
      </c>
      <c r="Y41" s="74">
        <f t="shared" si="113"/>
        <v>0</v>
      </c>
      <c r="Z41" s="74">
        <f t="shared" si="113"/>
        <v>0</v>
      </c>
      <c r="AA41" s="74">
        <f t="shared" si="113"/>
        <v>0</v>
      </c>
      <c r="AB41" s="74">
        <f t="shared" si="113"/>
        <v>0</v>
      </c>
      <c r="AC41" s="74">
        <f t="shared" si="113"/>
        <v>0</v>
      </c>
      <c r="AD41" s="74">
        <f t="shared" si="113"/>
        <v>0</v>
      </c>
      <c r="AE41" s="74">
        <f t="shared" si="113"/>
        <v>0</v>
      </c>
      <c r="AF41" s="74">
        <f t="shared" si="113"/>
        <v>0</v>
      </c>
      <c r="AG41" s="74">
        <f t="shared" si="113"/>
        <v>0</v>
      </c>
      <c r="AH41" s="74">
        <f t="shared" si="113"/>
        <v>0</v>
      </c>
      <c r="AI41" s="74">
        <f t="shared" si="113"/>
        <v>0</v>
      </c>
      <c r="AJ41" s="74">
        <f t="shared" si="113"/>
        <v>0</v>
      </c>
      <c r="AK41" s="74">
        <f t="shared" si="113"/>
        <v>0</v>
      </c>
      <c r="AL41" s="74">
        <f t="shared" si="113"/>
        <v>0</v>
      </c>
      <c r="AM41" s="74">
        <f t="shared" si="113"/>
        <v>0</v>
      </c>
      <c r="AN41" s="74">
        <f t="shared" si="113"/>
        <v>0</v>
      </c>
      <c r="AO41" s="74">
        <f t="shared" si="113"/>
        <v>0</v>
      </c>
      <c r="AP41" s="74">
        <f t="shared" si="113"/>
        <v>0</v>
      </c>
      <c r="AQ41" s="74">
        <f t="shared" si="113"/>
        <v>0</v>
      </c>
      <c r="AR41" s="74">
        <f t="shared" si="113"/>
        <v>0</v>
      </c>
      <c r="AS41" s="74">
        <f t="shared" si="113"/>
        <v>0</v>
      </c>
      <c r="AT41" s="74">
        <f t="shared" si="113"/>
        <v>0</v>
      </c>
      <c r="AU41" s="74">
        <f t="shared" si="113"/>
        <v>0</v>
      </c>
      <c r="AV41" s="74">
        <f t="shared" si="113"/>
        <v>0</v>
      </c>
      <c r="AW41" s="74">
        <f t="shared" si="113"/>
        <v>0</v>
      </c>
      <c r="AX41" s="74">
        <f t="shared" si="113"/>
        <v>0</v>
      </c>
      <c r="AY41" s="74">
        <f t="shared" si="113"/>
        <v>0</v>
      </c>
      <c r="AZ41" s="74">
        <f t="shared" si="113"/>
        <v>0</v>
      </c>
      <c r="BA41" s="74">
        <f t="shared" si="113"/>
        <v>0</v>
      </c>
      <c r="BB41" s="74">
        <f t="shared" si="113"/>
        <v>0</v>
      </c>
      <c r="BC41" s="74">
        <f t="shared" si="113"/>
        <v>0</v>
      </c>
      <c r="BD41" s="74">
        <f t="shared" si="113"/>
        <v>0</v>
      </c>
      <c r="BE41" s="74">
        <f t="shared" si="113"/>
        <v>0</v>
      </c>
      <c r="BF41" s="74">
        <f t="shared" si="113"/>
        <v>0</v>
      </c>
      <c r="BG41" s="74">
        <f t="shared" si="113"/>
        <v>0</v>
      </c>
      <c r="BH41" s="74">
        <f t="shared" si="113"/>
        <v>0</v>
      </c>
      <c r="BI41" s="74">
        <f t="shared" si="113"/>
        <v>0</v>
      </c>
      <c r="BJ41" s="74">
        <f t="shared" si="113"/>
        <v>0</v>
      </c>
      <c r="BK41" s="74">
        <f t="shared" si="113"/>
        <v>0</v>
      </c>
      <c r="BL41" s="74">
        <f t="shared" si="113"/>
        <v>0</v>
      </c>
      <c r="BM41" s="74">
        <f t="shared" si="113"/>
        <v>0</v>
      </c>
      <c r="BN41" s="74">
        <f t="shared" si="113"/>
        <v>0</v>
      </c>
      <c r="BO41" s="74">
        <f t="shared" si="113"/>
        <v>0</v>
      </c>
      <c r="BP41" s="74">
        <f t="shared" si="113"/>
        <v>0</v>
      </c>
      <c r="BQ41" s="74">
        <f t="shared" ref="BQ41:EB41" si="114">BQ39-BQ40</f>
        <v>0</v>
      </c>
      <c r="BR41" s="74">
        <f t="shared" si="114"/>
        <v>0</v>
      </c>
      <c r="BS41" s="74">
        <f t="shared" si="114"/>
        <v>0</v>
      </c>
      <c r="BT41" s="74">
        <f t="shared" si="114"/>
        <v>0</v>
      </c>
      <c r="BU41" s="74">
        <f t="shared" si="114"/>
        <v>0</v>
      </c>
      <c r="BV41" s="74">
        <f t="shared" si="114"/>
        <v>0</v>
      </c>
      <c r="BW41" s="74">
        <f t="shared" si="114"/>
        <v>0</v>
      </c>
      <c r="BX41" s="74">
        <f t="shared" si="114"/>
        <v>0</v>
      </c>
      <c r="BY41" s="74">
        <f t="shared" si="114"/>
        <v>0</v>
      </c>
      <c r="BZ41" s="74">
        <f t="shared" si="114"/>
        <v>0</v>
      </c>
      <c r="CA41" s="74">
        <f t="shared" si="114"/>
        <v>0</v>
      </c>
      <c r="CB41" s="74">
        <f t="shared" si="114"/>
        <v>0</v>
      </c>
      <c r="CC41" s="74">
        <f t="shared" si="114"/>
        <v>0</v>
      </c>
      <c r="CD41" s="74">
        <f t="shared" si="114"/>
        <v>0</v>
      </c>
      <c r="CE41" s="74">
        <f t="shared" si="114"/>
        <v>0</v>
      </c>
      <c r="CF41" s="74">
        <f t="shared" si="114"/>
        <v>0</v>
      </c>
      <c r="CG41" s="74">
        <f t="shared" si="114"/>
        <v>0</v>
      </c>
      <c r="CH41" s="74">
        <f t="shared" si="114"/>
        <v>0</v>
      </c>
      <c r="CI41" s="74">
        <f t="shared" si="114"/>
        <v>0</v>
      </c>
      <c r="CJ41" s="74">
        <f t="shared" si="114"/>
        <v>0</v>
      </c>
      <c r="CK41" s="74">
        <f t="shared" si="114"/>
        <v>0</v>
      </c>
      <c r="CL41" s="74">
        <f t="shared" si="114"/>
        <v>0</v>
      </c>
      <c r="CM41" s="74">
        <f t="shared" si="114"/>
        <v>0</v>
      </c>
      <c r="CN41" s="74">
        <f t="shared" si="114"/>
        <v>0</v>
      </c>
      <c r="CO41" s="74">
        <f t="shared" si="114"/>
        <v>0</v>
      </c>
      <c r="CP41" s="74">
        <f t="shared" si="114"/>
        <v>0</v>
      </c>
      <c r="CQ41" s="74">
        <f t="shared" si="114"/>
        <v>0</v>
      </c>
      <c r="CR41" s="74">
        <f t="shared" si="114"/>
        <v>0</v>
      </c>
      <c r="CS41" s="74">
        <f t="shared" si="114"/>
        <v>0</v>
      </c>
      <c r="CT41" s="74">
        <f t="shared" si="114"/>
        <v>0</v>
      </c>
      <c r="CU41" s="74">
        <f t="shared" si="114"/>
        <v>0</v>
      </c>
      <c r="CV41" s="74">
        <f t="shared" si="114"/>
        <v>0</v>
      </c>
      <c r="CW41" s="74">
        <f t="shared" si="114"/>
        <v>0</v>
      </c>
      <c r="CX41" s="74">
        <f t="shared" si="114"/>
        <v>0</v>
      </c>
      <c r="CY41" s="74">
        <f t="shared" si="114"/>
        <v>0</v>
      </c>
      <c r="CZ41" s="74">
        <f t="shared" si="114"/>
        <v>0</v>
      </c>
      <c r="DA41" s="74">
        <f t="shared" si="114"/>
        <v>0</v>
      </c>
      <c r="DB41" s="74">
        <f t="shared" si="114"/>
        <v>0</v>
      </c>
      <c r="DC41" s="74">
        <f t="shared" si="114"/>
        <v>0</v>
      </c>
      <c r="DD41" s="74">
        <f t="shared" si="114"/>
        <v>0</v>
      </c>
      <c r="DE41" s="74">
        <f t="shared" si="114"/>
        <v>0</v>
      </c>
      <c r="DF41" s="74">
        <f t="shared" si="114"/>
        <v>0</v>
      </c>
      <c r="DG41" s="74">
        <f t="shared" si="114"/>
        <v>0</v>
      </c>
      <c r="DH41" s="74">
        <f t="shared" si="114"/>
        <v>0</v>
      </c>
      <c r="DI41" s="74">
        <f t="shared" si="114"/>
        <v>0</v>
      </c>
      <c r="DJ41" s="74">
        <f t="shared" si="114"/>
        <v>0</v>
      </c>
      <c r="DK41" s="74">
        <f t="shared" si="114"/>
        <v>0</v>
      </c>
      <c r="DL41" s="74">
        <f t="shared" si="114"/>
        <v>0</v>
      </c>
      <c r="DM41" s="74">
        <f t="shared" si="114"/>
        <v>0</v>
      </c>
      <c r="DN41" s="74">
        <f t="shared" si="114"/>
        <v>0</v>
      </c>
      <c r="DO41" s="74">
        <f t="shared" si="114"/>
        <v>0</v>
      </c>
      <c r="DP41" s="74">
        <f t="shared" si="114"/>
        <v>0</v>
      </c>
      <c r="DQ41" s="74">
        <f t="shared" si="114"/>
        <v>0</v>
      </c>
      <c r="DR41" s="74">
        <f t="shared" si="114"/>
        <v>0</v>
      </c>
      <c r="DS41" s="74">
        <f t="shared" si="114"/>
        <v>0</v>
      </c>
      <c r="DT41" s="74">
        <f t="shared" si="114"/>
        <v>0</v>
      </c>
      <c r="DU41" s="74">
        <f t="shared" si="114"/>
        <v>0</v>
      </c>
      <c r="DV41" s="74">
        <f t="shared" si="114"/>
        <v>0</v>
      </c>
      <c r="DW41" s="74">
        <f t="shared" si="114"/>
        <v>0</v>
      </c>
      <c r="DX41" s="74">
        <f t="shared" si="114"/>
        <v>0</v>
      </c>
      <c r="DY41" s="74">
        <f t="shared" si="114"/>
        <v>0</v>
      </c>
      <c r="DZ41" s="74">
        <f t="shared" si="114"/>
        <v>0</v>
      </c>
      <c r="EA41" s="74">
        <f t="shared" si="114"/>
        <v>0</v>
      </c>
      <c r="EB41" s="74">
        <f t="shared" si="114"/>
        <v>0</v>
      </c>
      <c r="EC41" s="74">
        <f t="shared" ref="EC41:ER41" si="115">EC39-EC40</f>
        <v>0</v>
      </c>
      <c r="ED41" s="74">
        <f t="shared" si="115"/>
        <v>0</v>
      </c>
      <c r="EE41" s="74">
        <f t="shared" si="115"/>
        <v>0</v>
      </c>
      <c r="EF41" s="74">
        <f t="shared" si="115"/>
        <v>0</v>
      </c>
      <c r="EG41" s="74">
        <f t="shared" si="115"/>
        <v>0</v>
      </c>
      <c r="EH41" s="74">
        <f t="shared" si="115"/>
        <v>0</v>
      </c>
      <c r="EI41" s="74">
        <f t="shared" si="115"/>
        <v>0</v>
      </c>
      <c r="EJ41" s="74">
        <f t="shared" si="115"/>
        <v>0</v>
      </c>
      <c r="EK41" s="74">
        <f t="shared" si="115"/>
        <v>0</v>
      </c>
      <c r="EL41" s="74">
        <f t="shared" si="115"/>
        <v>0</v>
      </c>
      <c r="EM41" s="74">
        <f t="shared" si="115"/>
        <v>0</v>
      </c>
      <c r="EN41" s="74">
        <f t="shared" si="115"/>
        <v>0</v>
      </c>
      <c r="EO41" s="74">
        <f t="shared" si="115"/>
        <v>0</v>
      </c>
      <c r="EP41" s="74">
        <f t="shared" si="115"/>
        <v>0</v>
      </c>
      <c r="EQ41" s="74">
        <f t="shared" si="115"/>
        <v>0</v>
      </c>
      <c r="ER41" s="74">
        <f t="shared" si="115"/>
        <v>0</v>
      </c>
      <c r="ES41" s="49"/>
      <c r="EU41" s="411"/>
      <c r="EV41" s="257" t="s">
        <v>65</v>
      </c>
      <c r="EW41" s="246" t="s">
        <v>264</v>
      </c>
      <c r="EX41" s="62">
        <f t="shared" ref="EX41:HI41" si="116">EX39-EX40</f>
        <v>0</v>
      </c>
      <c r="EY41" s="62">
        <f t="shared" si="116"/>
        <v>0</v>
      </c>
      <c r="EZ41" s="62">
        <f t="shared" si="116"/>
        <v>0</v>
      </c>
      <c r="FA41" s="62">
        <f t="shared" si="116"/>
        <v>0</v>
      </c>
      <c r="FB41" s="62">
        <f t="shared" si="116"/>
        <v>0</v>
      </c>
      <c r="FC41" s="62">
        <f t="shared" si="116"/>
        <v>0</v>
      </c>
      <c r="FD41" s="62">
        <f t="shared" si="116"/>
        <v>0</v>
      </c>
      <c r="FE41" s="62">
        <f t="shared" si="116"/>
        <v>0</v>
      </c>
      <c r="FF41" s="62">
        <f t="shared" si="116"/>
        <v>0</v>
      </c>
      <c r="FG41" s="62">
        <f t="shared" si="116"/>
        <v>0</v>
      </c>
      <c r="FH41" s="62">
        <f t="shared" si="116"/>
        <v>0</v>
      </c>
      <c r="FI41" s="62">
        <f t="shared" si="116"/>
        <v>0</v>
      </c>
      <c r="FJ41" s="62">
        <f t="shared" si="116"/>
        <v>0</v>
      </c>
      <c r="FK41" s="62">
        <f t="shared" si="116"/>
        <v>0</v>
      </c>
      <c r="FL41" s="62">
        <f t="shared" si="116"/>
        <v>0</v>
      </c>
      <c r="FM41" s="62">
        <f t="shared" si="116"/>
        <v>0</v>
      </c>
      <c r="FN41" s="62">
        <f t="shared" si="116"/>
        <v>0</v>
      </c>
      <c r="FO41" s="62">
        <f t="shared" si="116"/>
        <v>0</v>
      </c>
      <c r="FP41" s="62">
        <f t="shared" si="116"/>
        <v>0</v>
      </c>
      <c r="FQ41" s="62">
        <f t="shared" si="116"/>
        <v>0</v>
      </c>
      <c r="FR41" s="62">
        <f t="shared" si="116"/>
        <v>0</v>
      </c>
      <c r="FS41" s="62">
        <f t="shared" si="116"/>
        <v>0</v>
      </c>
      <c r="FT41" s="62">
        <f t="shared" si="116"/>
        <v>0</v>
      </c>
      <c r="FU41" s="62">
        <f t="shared" si="116"/>
        <v>0</v>
      </c>
      <c r="FV41" s="62">
        <f t="shared" si="116"/>
        <v>0</v>
      </c>
      <c r="FW41" s="62">
        <f t="shared" si="116"/>
        <v>0</v>
      </c>
      <c r="FX41" s="62">
        <f t="shared" si="116"/>
        <v>0</v>
      </c>
      <c r="FY41" s="62">
        <f t="shared" si="116"/>
        <v>0</v>
      </c>
      <c r="FZ41" s="62">
        <f t="shared" si="116"/>
        <v>0</v>
      </c>
      <c r="GA41" s="62">
        <f t="shared" si="116"/>
        <v>0</v>
      </c>
      <c r="GB41" s="62">
        <f t="shared" si="116"/>
        <v>0</v>
      </c>
      <c r="GC41" s="62">
        <f t="shared" si="116"/>
        <v>0</v>
      </c>
      <c r="GD41" s="62">
        <f t="shared" si="116"/>
        <v>0</v>
      </c>
      <c r="GE41" s="62">
        <f t="shared" si="116"/>
        <v>0</v>
      </c>
      <c r="GF41" s="62">
        <f t="shared" si="116"/>
        <v>0</v>
      </c>
      <c r="GG41" s="62">
        <f t="shared" si="116"/>
        <v>0</v>
      </c>
      <c r="GH41" s="62">
        <f t="shared" si="116"/>
        <v>0</v>
      </c>
      <c r="GI41" s="62">
        <f t="shared" si="116"/>
        <v>0</v>
      </c>
      <c r="GJ41" s="62">
        <f t="shared" si="116"/>
        <v>0</v>
      </c>
      <c r="GK41" s="62">
        <f t="shared" si="116"/>
        <v>0</v>
      </c>
      <c r="GL41" s="62">
        <f t="shared" si="116"/>
        <v>0</v>
      </c>
      <c r="GM41" s="62">
        <f t="shared" si="116"/>
        <v>0</v>
      </c>
      <c r="GN41" s="62">
        <f t="shared" si="116"/>
        <v>0</v>
      </c>
      <c r="GO41" s="62">
        <f t="shared" si="116"/>
        <v>0</v>
      </c>
      <c r="GP41" s="62">
        <f t="shared" si="116"/>
        <v>0</v>
      </c>
      <c r="GQ41" s="62">
        <f t="shared" si="116"/>
        <v>0</v>
      </c>
      <c r="GR41" s="62">
        <f t="shared" si="116"/>
        <v>0</v>
      </c>
      <c r="GS41" s="62">
        <f t="shared" si="116"/>
        <v>0</v>
      </c>
      <c r="GT41" s="62">
        <f t="shared" si="116"/>
        <v>0</v>
      </c>
      <c r="GU41" s="62">
        <f t="shared" si="116"/>
        <v>0</v>
      </c>
      <c r="GV41" s="62">
        <f t="shared" si="116"/>
        <v>0</v>
      </c>
      <c r="GW41" s="62">
        <f t="shared" si="116"/>
        <v>0</v>
      </c>
      <c r="GX41" s="62">
        <f t="shared" si="116"/>
        <v>0</v>
      </c>
      <c r="GY41" s="62">
        <f t="shared" si="116"/>
        <v>0</v>
      </c>
      <c r="GZ41" s="62">
        <f t="shared" si="116"/>
        <v>0</v>
      </c>
      <c r="HA41" s="62">
        <f t="shared" si="116"/>
        <v>0</v>
      </c>
      <c r="HB41" s="62">
        <f t="shared" si="116"/>
        <v>0</v>
      </c>
      <c r="HC41" s="62">
        <f t="shared" si="116"/>
        <v>0</v>
      </c>
      <c r="HD41" s="62">
        <f t="shared" si="116"/>
        <v>0</v>
      </c>
      <c r="HE41" s="62">
        <f t="shared" si="116"/>
        <v>0</v>
      </c>
      <c r="HF41" s="62">
        <f t="shared" si="116"/>
        <v>0</v>
      </c>
      <c r="HG41" s="62">
        <f t="shared" si="116"/>
        <v>0</v>
      </c>
      <c r="HH41" s="62">
        <f t="shared" si="116"/>
        <v>0</v>
      </c>
      <c r="HI41" s="62">
        <f t="shared" si="116"/>
        <v>0</v>
      </c>
      <c r="HJ41" s="62">
        <f t="shared" ref="HJ41:JU41" si="117">HJ39-HJ40</f>
        <v>0</v>
      </c>
      <c r="HK41" s="62">
        <f t="shared" si="117"/>
        <v>0</v>
      </c>
      <c r="HL41" s="62">
        <f t="shared" si="117"/>
        <v>0</v>
      </c>
      <c r="HM41" s="62">
        <f t="shared" si="117"/>
        <v>0</v>
      </c>
      <c r="HN41" s="62">
        <f t="shared" si="117"/>
        <v>0</v>
      </c>
      <c r="HO41" s="62">
        <f t="shared" si="117"/>
        <v>0</v>
      </c>
      <c r="HP41" s="62">
        <f t="shared" si="117"/>
        <v>0</v>
      </c>
      <c r="HQ41" s="62">
        <f t="shared" si="117"/>
        <v>0</v>
      </c>
      <c r="HR41" s="62">
        <f t="shared" si="117"/>
        <v>0</v>
      </c>
      <c r="HS41" s="62">
        <f t="shared" si="117"/>
        <v>0</v>
      </c>
      <c r="HT41" s="62">
        <f t="shared" si="117"/>
        <v>0</v>
      </c>
      <c r="HU41" s="62">
        <f t="shared" si="117"/>
        <v>0</v>
      </c>
      <c r="HV41" s="62">
        <f t="shared" si="117"/>
        <v>0</v>
      </c>
      <c r="HW41" s="62">
        <f t="shared" si="117"/>
        <v>0</v>
      </c>
      <c r="HX41" s="62">
        <f t="shared" si="117"/>
        <v>0</v>
      </c>
      <c r="HY41" s="62">
        <f t="shared" si="117"/>
        <v>0</v>
      </c>
      <c r="HZ41" s="62">
        <f t="shared" si="117"/>
        <v>0</v>
      </c>
      <c r="IA41" s="62">
        <f t="shared" si="117"/>
        <v>0</v>
      </c>
      <c r="IB41" s="62">
        <f t="shared" si="117"/>
        <v>0</v>
      </c>
      <c r="IC41" s="62">
        <f t="shared" si="117"/>
        <v>0</v>
      </c>
      <c r="ID41" s="62">
        <f t="shared" si="117"/>
        <v>0</v>
      </c>
      <c r="IE41" s="62">
        <f t="shared" si="117"/>
        <v>0</v>
      </c>
      <c r="IF41" s="62">
        <f t="shared" si="117"/>
        <v>0</v>
      </c>
      <c r="IG41" s="62">
        <f t="shared" si="117"/>
        <v>0</v>
      </c>
      <c r="IH41" s="62">
        <f t="shared" si="117"/>
        <v>0</v>
      </c>
      <c r="II41" s="62">
        <f t="shared" si="117"/>
        <v>0</v>
      </c>
      <c r="IJ41" s="62">
        <f t="shared" si="117"/>
        <v>0</v>
      </c>
      <c r="IK41" s="62">
        <f t="shared" si="117"/>
        <v>0</v>
      </c>
      <c r="IL41" s="62">
        <f t="shared" si="117"/>
        <v>0</v>
      </c>
      <c r="IM41" s="62">
        <f t="shared" si="117"/>
        <v>0</v>
      </c>
      <c r="IN41" s="62">
        <f t="shared" si="117"/>
        <v>0</v>
      </c>
      <c r="IO41" s="62">
        <f t="shared" si="117"/>
        <v>0</v>
      </c>
      <c r="IP41" s="62">
        <f t="shared" si="117"/>
        <v>0</v>
      </c>
      <c r="IQ41" s="62">
        <f t="shared" si="117"/>
        <v>0</v>
      </c>
      <c r="IR41" s="62">
        <f t="shared" si="117"/>
        <v>0</v>
      </c>
      <c r="IS41" s="62">
        <f t="shared" si="117"/>
        <v>0</v>
      </c>
      <c r="IT41" s="62">
        <f t="shared" si="117"/>
        <v>0</v>
      </c>
      <c r="IU41" s="62">
        <f t="shared" si="117"/>
        <v>0</v>
      </c>
      <c r="IV41" s="62">
        <f t="shared" si="117"/>
        <v>0</v>
      </c>
      <c r="IW41" s="62">
        <f t="shared" si="117"/>
        <v>0</v>
      </c>
      <c r="IX41" s="62">
        <f t="shared" si="117"/>
        <v>0</v>
      </c>
      <c r="IY41" s="62">
        <f t="shared" si="117"/>
        <v>0</v>
      </c>
      <c r="IZ41" s="62">
        <f t="shared" si="117"/>
        <v>0</v>
      </c>
      <c r="JA41" s="62">
        <f t="shared" si="117"/>
        <v>0</v>
      </c>
      <c r="JB41" s="62">
        <f t="shared" si="117"/>
        <v>0</v>
      </c>
      <c r="JC41" s="62">
        <f t="shared" si="117"/>
        <v>0</v>
      </c>
      <c r="JD41" s="62">
        <f t="shared" si="117"/>
        <v>0</v>
      </c>
      <c r="JE41" s="62">
        <f t="shared" si="117"/>
        <v>0</v>
      </c>
      <c r="JF41" s="62">
        <f t="shared" si="117"/>
        <v>0</v>
      </c>
      <c r="JG41" s="62">
        <f t="shared" si="117"/>
        <v>0</v>
      </c>
      <c r="JH41" s="62">
        <f t="shared" si="117"/>
        <v>0</v>
      </c>
      <c r="JI41" s="62">
        <f t="shared" si="117"/>
        <v>0</v>
      </c>
      <c r="JJ41" s="62">
        <f t="shared" si="117"/>
        <v>0</v>
      </c>
      <c r="JK41" s="62">
        <f t="shared" si="117"/>
        <v>0</v>
      </c>
      <c r="JL41" s="62">
        <f t="shared" si="117"/>
        <v>0</v>
      </c>
      <c r="JM41" s="62">
        <f t="shared" si="117"/>
        <v>0</v>
      </c>
      <c r="JN41" s="62">
        <f t="shared" si="117"/>
        <v>0</v>
      </c>
      <c r="JO41" s="62">
        <f t="shared" si="117"/>
        <v>0</v>
      </c>
      <c r="JP41" s="62">
        <f t="shared" si="117"/>
        <v>0</v>
      </c>
      <c r="JQ41" s="62">
        <f t="shared" si="117"/>
        <v>0</v>
      </c>
      <c r="JR41" s="62">
        <f t="shared" si="117"/>
        <v>0</v>
      </c>
      <c r="JS41" s="62">
        <f t="shared" si="117"/>
        <v>0</v>
      </c>
      <c r="JT41" s="62">
        <f t="shared" si="117"/>
        <v>0</v>
      </c>
      <c r="JU41" s="62">
        <f t="shared" si="117"/>
        <v>0</v>
      </c>
      <c r="JV41" s="62">
        <f t="shared" ref="JV41:KW41" si="118">JV39-JV40</f>
        <v>0</v>
      </c>
      <c r="JW41" s="62">
        <f t="shared" si="118"/>
        <v>0</v>
      </c>
      <c r="JX41" s="62">
        <f t="shared" si="118"/>
        <v>0</v>
      </c>
      <c r="JY41" s="62">
        <f t="shared" si="118"/>
        <v>0</v>
      </c>
      <c r="JZ41" s="62">
        <f t="shared" si="118"/>
        <v>0</v>
      </c>
      <c r="KA41" s="62">
        <f t="shared" si="118"/>
        <v>0</v>
      </c>
      <c r="KB41" s="62">
        <f t="shared" si="118"/>
        <v>0</v>
      </c>
      <c r="KC41" s="62">
        <f t="shared" si="118"/>
        <v>0</v>
      </c>
      <c r="KD41" s="62">
        <f t="shared" si="118"/>
        <v>0</v>
      </c>
      <c r="KE41" s="62">
        <f t="shared" si="118"/>
        <v>0</v>
      </c>
      <c r="KF41" s="62">
        <f t="shared" si="118"/>
        <v>0</v>
      </c>
      <c r="KG41" s="62">
        <f t="shared" si="118"/>
        <v>0</v>
      </c>
      <c r="KH41" s="62">
        <f t="shared" si="118"/>
        <v>0</v>
      </c>
      <c r="KI41" s="62">
        <f t="shared" si="118"/>
        <v>0</v>
      </c>
      <c r="KJ41" s="62">
        <f t="shared" si="118"/>
        <v>0</v>
      </c>
      <c r="KK41" s="62">
        <f t="shared" si="118"/>
        <v>0</v>
      </c>
      <c r="KL41" s="62">
        <f t="shared" si="118"/>
        <v>0</v>
      </c>
      <c r="KM41" s="62">
        <f t="shared" si="118"/>
        <v>0</v>
      </c>
      <c r="KN41" s="62">
        <f t="shared" si="118"/>
        <v>0</v>
      </c>
      <c r="KO41" s="62">
        <f t="shared" si="118"/>
        <v>0</v>
      </c>
      <c r="KP41" s="62">
        <f t="shared" si="118"/>
        <v>0</v>
      </c>
      <c r="KQ41" s="62">
        <f t="shared" si="118"/>
        <v>0</v>
      </c>
      <c r="KR41" s="62">
        <f t="shared" si="118"/>
        <v>0</v>
      </c>
      <c r="KS41" s="62">
        <f t="shared" si="118"/>
        <v>0</v>
      </c>
      <c r="KT41" s="62">
        <f t="shared" si="118"/>
        <v>0</v>
      </c>
      <c r="KU41" s="62">
        <f t="shared" si="118"/>
        <v>0</v>
      </c>
      <c r="KV41" s="62">
        <f t="shared" si="118"/>
        <v>0</v>
      </c>
      <c r="KW41" s="62">
        <f t="shared" si="118"/>
        <v>0</v>
      </c>
    </row>
    <row r="42" spans="1:309" ht="20.100000000000001" customHeight="1" x14ac:dyDescent="0.25">
      <c r="A42" s="406"/>
      <c r="B42" s="330" t="s">
        <v>48</v>
      </c>
      <c r="C42" s="329" t="s">
        <v>10</v>
      </c>
      <c r="D42" s="74">
        <f>IFERROR(18*D18*D20*D21*365/1000+0.8*D12*D20*D21*365/1000,0)</f>
        <v>0</v>
      </c>
      <c r="E42" s="74">
        <f t="shared" ref="E42:BP42" si="119">IFERROR(18*E18*E20*E21*365/1000+0.8*E12*E20*E21*365/1000,0)</f>
        <v>0</v>
      </c>
      <c r="F42" s="74">
        <f t="shared" si="119"/>
        <v>0</v>
      </c>
      <c r="G42" s="74">
        <f t="shared" si="119"/>
        <v>0</v>
      </c>
      <c r="H42" s="74">
        <f t="shared" si="119"/>
        <v>0</v>
      </c>
      <c r="I42" s="74">
        <f t="shared" si="119"/>
        <v>0</v>
      </c>
      <c r="J42" s="74">
        <f t="shared" si="119"/>
        <v>0</v>
      </c>
      <c r="K42" s="74">
        <f t="shared" si="119"/>
        <v>0</v>
      </c>
      <c r="L42" s="74">
        <f t="shared" si="119"/>
        <v>0</v>
      </c>
      <c r="M42" s="74">
        <f t="shared" si="119"/>
        <v>0</v>
      </c>
      <c r="N42" s="74">
        <f t="shared" si="119"/>
        <v>0</v>
      </c>
      <c r="O42" s="74">
        <f t="shared" si="119"/>
        <v>0</v>
      </c>
      <c r="P42" s="74">
        <f t="shared" si="119"/>
        <v>0</v>
      </c>
      <c r="Q42" s="74">
        <f t="shared" si="119"/>
        <v>0</v>
      </c>
      <c r="R42" s="74">
        <f t="shared" si="119"/>
        <v>0</v>
      </c>
      <c r="S42" s="74">
        <f t="shared" si="119"/>
        <v>0</v>
      </c>
      <c r="T42" s="74">
        <f t="shared" si="119"/>
        <v>0</v>
      </c>
      <c r="U42" s="74">
        <f t="shared" si="119"/>
        <v>0</v>
      </c>
      <c r="V42" s="74">
        <f t="shared" si="119"/>
        <v>0</v>
      </c>
      <c r="W42" s="74">
        <f t="shared" si="119"/>
        <v>0</v>
      </c>
      <c r="X42" s="74">
        <f t="shared" si="119"/>
        <v>0</v>
      </c>
      <c r="Y42" s="74">
        <f t="shared" si="119"/>
        <v>0</v>
      </c>
      <c r="Z42" s="74">
        <f t="shared" si="119"/>
        <v>0</v>
      </c>
      <c r="AA42" s="74">
        <f t="shared" si="119"/>
        <v>0</v>
      </c>
      <c r="AB42" s="74">
        <f t="shared" si="119"/>
        <v>0</v>
      </c>
      <c r="AC42" s="74">
        <f t="shared" si="119"/>
        <v>0</v>
      </c>
      <c r="AD42" s="74">
        <f t="shared" si="119"/>
        <v>0</v>
      </c>
      <c r="AE42" s="74">
        <f t="shared" si="119"/>
        <v>0</v>
      </c>
      <c r="AF42" s="74">
        <f t="shared" si="119"/>
        <v>0</v>
      </c>
      <c r="AG42" s="74">
        <f t="shared" si="119"/>
        <v>0</v>
      </c>
      <c r="AH42" s="74">
        <f t="shared" si="119"/>
        <v>0</v>
      </c>
      <c r="AI42" s="74">
        <f t="shared" si="119"/>
        <v>0</v>
      </c>
      <c r="AJ42" s="74">
        <f t="shared" si="119"/>
        <v>0</v>
      </c>
      <c r="AK42" s="74">
        <f t="shared" si="119"/>
        <v>0</v>
      </c>
      <c r="AL42" s="74">
        <f t="shared" si="119"/>
        <v>0</v>
      </c>
      <c r="AM42" s="74">
        <f t="shared" si="119"/>
        <v>0</v>
      </c>
      <c r="AN42" s="74">
        <f t="shared" si="119"/>
        <v>0</v>
      </c>
      <c r="AO42" s="74">
        <f t="shared" si="119"/>
        <v>0</v>
      </c>
      <c r="AP42" s="74">
        <f t="shared" si="119"/>
        <v>0</v>
      </c>
      <c r="AQ42" s="74">
        <f t="shared" si="119"/>
        <v>0</v>
      </c>
      <c r="AR42" s="74">
        <f t="shared" si="119"/>
        <v>0</v>
      </c>
      <c r="AS42" s="74">
        <f t="shared" si="119"/>
        <v>0</v>
      </c>
      <c r="AT42" s="74">
        <f t="shared" si="119"/>
        <v>0</v>
      </c>
      <c r="AU42" s="74">
        <f t="shared" si="119"/>
        <v>0</v>
      </c>
      <c r="AV42" s="74">
        <f t="shared" si="119"/>
        <v>0</v>
      </c>
      <c r="AW42" s="74">
        <f t="shared" si="119"/>
        <v>0</v>
      </c>
      <c r="AX42" s="74">
        <f t="shared" si="119"/>
        <v>0</v>
      </c>
      <c r="AY42" s="74">
        <f t="shared" si="119"/>
        <v>0</v>
      </c>
      <c r="AZ42" s="74">
        <f t="shared" si="119"/>
        <v>0</v>
      </c>
      <c r="BA42" s="74">
        <f t="shared" si="119"/>
        <v>0</v>
      </c>
      <c r="BB42" s="74">
        <f t="shared" si="119"/>
        <v>0</v>
      </c>
      <c r="BC42" s="74">
        <f t="shared" si="119"/>
        <v>0</v>
      </c>
      <c r="BD42" s="74">
        <f t="shared" si="119"/>
        <v>0</v>
      </c>
      <c r="BE42" s="74">
        <f t="shared" si="119"/>
        <v>0</v>
      </c>
      <c r="BF42" s="74">
        <f t="shared" si="119"/>
        <v>0</v>
      </c>
      <c r="BG42" s="74">
        <f t="shared" si="119"/>
        <v>0</v>
      </c>
      <c r="BH42" s="74">
        <f t="shared" si="119"/>
        <v>0</v>
      </c>
      <c r="BI42" s="74">
        <f t="shared" si="119"/>
        <v>0</v>
      </c>
      <c r="BJ42" s="74">
        <f t="shared" si="119"/>
        <v>0</v>
      </c>
      <c r="BK42" s="74">
        <f t="shared" si="119"/>
        <v>0</v>
      </c>
      <c r="BL42" s="74">
        <f t="shared" si="119"/>
        <v>0</v>
      </c>
      <c r="BM42" s="74">
        <f t="shared" si="119"/>
        <v>0</v>
      </c>
      <c r="BN42" s="74">
        <f t="shared" si="119"/>
        <v>0</v>
      </c>
      <c r="BO42" s="74">
        <f t="shared" si="119"/>
        <v>0</v>
      </c>
      <c r="BP42" s="74">
        <f t="shared" si="119"/>
        <v>0</v>
      </c>
      <c r="BQ42" s="74">
        <f t="shared" ref="BQ42:EB42" si="120">IFERROR(18*BQ18*BQ20*BQ21*365/1000+0.8*BQ12*BQ20*BQ21*365/1000,0)</f>
        <v>0</v>
      </c>
      <c r="BR42" s="74">
        <f t="shared" si="120"/>
        <v>0</v>
      </c>
      <c r="BS42" s="74">
        <f t="shared" si="120"/>
        <v>0</v>
      </c>
      <c r="BT42" s="74">
        <f t="shared" si="120"/>
        <v>0</v>
      </c>
      <c r="BU42" s="74">
        <f t="shared" si="120"/>
        <v>0</v>
      </c>
      <c r="BV42" s="74">
        <f t="shared" si="120"/>
        <v>0</v>
      </c>
      <c r="BW42" s="74">
        <f t="shared" si="120"/>
        <v>0</v>
      </c>
      <c r="BX42" s="74">
        <f t="shared" si="120"/>
        <v>0</v>
      </c>
      <c r="BY42" s="74">
        <f t="shared" si="120"/>
        <v>0</v>
      </c>
      <c r="BZ42" s="74">
        <f t="shared" si="120"/>
        <v>0</v>
      </c>
      <c r="CA42" s="74">
        <f t="shared" si="120"/>
        <v>0</v>
      </c>
      <c r="CB42" s="74">
        <f t="shared" si="120"/>
        <v>0</v>
      </c>
      <c r="CC42" s="74">
        <f t="shared" si="120"/>
        <v>0</v>
      </c>
      <c r="CD42" s="74">
        <f t="shared" si="120"/>
        <v>0</v>
      </c>
      <c r="CE42" s="74">
        <f t="shared" si="120"/>
        <v>0</v>
      </c>
      <c r="CF42" s="74">
        <f t="shared" si="120"/>
        <v>0</v>
      </c>
      <c r="CG42" s="74">
        <f t="shared" si="120"/>
        <v>0</v>
      </c>
      <c r="CH42" s="74">
        <f t="shared" si="120"/>
        <v>0</v>
      </c>
      <c r="CI42" s="74">
        <f t="shared" si="120"/>
        <v>0</v>
      </c>
      <c r="CJ42" s="74">
        <f t="shared" si="120"/>
        <v>0</v>
      </c>
      <c r="CK42" s="74">
        <f t="shared" si="120"/>
        <v>0</v>
      </c>
      <c r="CL42" s="74">
        <f t="shared" si="120"/>
        <v>0</v>
      </c>
      <c r="CM42" s="74">
        <f t="shared" si="120"/>
        <v>0</v>
      </c>
      <c r="CN42" s="74">
        <f t="shared" si="120"/>
        <v>0</v>
      </c>
      <c r="CO42" s="74">
        <f t="shared" si="120"/>
        <v>0</v>
      </c>
      <c r="CP42" s="74">
        <f t="shared" si="120"/>
        <v>0</v>
      </c>
      <c r="CQ42" s="74">
        <f t="shared" si="120"/>
        <v>0</v>
      </c>
      <c r="CR42" s="74">
        <f t="shared" si="120"/>
        <v>0</v>
      </c>
      <c r="CS42" s="74">
        <f t="shared" si="120"/>
        <v>0</v>
      </c>
      <c r="CT42" s="74">
        <f t="shared" si="120"/>
        <v>0</v>
      </c>
      <c r="CU42" s="74">
        <f t="shared" si="120"/>
        <v>0</v>
      </c>
      <c r="CV42" s="74">
        <f t="shared" si="120"/>
        <v>0</v>
      </c>
      <c r="CW42" s="74">
        <f t="shared" si="120"/>
        <v>0</v>
      </c>
      <c r="CX42" s="74">
        <f t="shared" si="120"/>
        <v>0</v>
      </c>
      <c r="CY42" s="74">
        <f t="shared" si="120"/>
        <v>0</v>
      </c>
      <c r="CZ42" s="74">
        <f t="shared" si="120"/>
        <v>0</v>
      </c>
      <c r="DA42" s="74">
        <f t="shared" si="120"/>
        <v>0</v>
      </c>
      <c r="DB42" s="74">
        <f t="shared" si="120"/>
        <v>0</v>
      </c>
      <c r="DC42" s="74">
        <f t="shared" si="120"/>
        <v>0</v>
      </c>
      <c r="DD42" s="74">
        <f t="shared" si="120"/>
        <v>0</v>
      </c>
      <c r="DE42" s="74">
        <f t="shared" si="120"/>
        <v>0</v>
      </c>
      <c r="DF42" s="74">
        <f t="shared" si="120"/>
        <v>0</v>
      </c>
      <c r="DG42" s="74">
        <f t="shared" si="120"/>
        <v>0</v>
      </c>
      <c r="DH42" s="74">
        <f t="shared" si="120"/>
        <v>0</v>
      </c>
      <c r="DI42" s="74">
        <f t="shared" si="120"/>
        <v>0</v>
      </c>
      <c r="DJ42" s="74">
        <f t="shared" si="120"/>
        <v>0</v>
      </c>
      <c r="DK42" s="74">
        <f t="shared" si="120"/>
        <v>0</v>
      </c>
      <c r="DL42" s="74">
        <f t="shared" si="120"/>
        <v>0</v>
      </c>
      <c r="DM42" s="74">
        <f t="shared" si="120"/>
        <v>0</v>
      </c>
      <c r="DN42" s="74">
        <f t="shared" si="120"/>
        <v>0</v>
      </c>
      <c r="DO42" s="74">
        <f t="shared" si="120"/>
        <v>0</v>
      </c>
      <c r="DP42" s="74">
        <f t="shared" si="120"/>
        <v>0</v>
      </c>
      <c r="DQ42" s="74">
        <f t="shared" si="120"/>
        <v>0</v>
      </c>
      <c r="DR42" s="74">
        <f t="shared" si="120"/>
        <v>0</v>
      </c>
      <c r="DS42" s="74">
        <f t="shared" si="120"/>
        <v>0</v>
      </c>
      <c r="DT42" s="74">
        <f t="shared" si="120"/>
        <v>0</v>
      </c>
      <c r="DU42" s="74">
        <f t="shared" si="120"/>
        <v>0</v>
      </c>
      <c r="DV42" s="74">
        <f t="shared" si="120"/>
        <v>0</v>
      </c>
      <c r="DW42" s="74">
        <f t="shared" si="120"/>
        <v>0</v>
      </c>
      <c r="DX42" s="74">
        <f t="shared" si="120"/>
        <v>0</v>
      </c>
      <c r="DY42" s="74">
        <f t="shared" si="120"/>
        <v>0</v>
      </c>
      <c r="DZ42" s="74">
        <f t="shared" si="120"/>
        <v>0</v>
      </c>
      <c r="EA42" s="74">
        <f t="shared" si="120"/>
        <v>0</v>
      </c>
      <c r="EB42" s="74">
        <f t="shared" si="120"/>
        <v>0</v>
      </c>
      <c r="EC42" s="74">
        <f t="shared" ref="EC42:ER42" si="121">IFERROR(18*EC18*EC20*EC21*365/1000+0.8*EC12*EC20*EC21*365/1000,0)</f>
        <v>0</v>
      </c>
      <c r="ED42" s="74">
        <f t="shared" si="121"/>
        <v>0</v>
      </c>
      <c r="EE42" s="74">
        <f t="shared" si="121"/>
        <v>0</v>
      </c>
      <c r="EF42" s="74">
        <f t="shared" si="121"/>
        <v>0</v>
      </c>
      <c r="EG42" s="74">
        <f t="shared" si="121"/>
        <v>0</v>
      </c>
      <c r="EH42" s="74">
        <f t="shared" si="121"/>
        <v>0</v>
      </c>
      <c r="EI42" s="74">
        <f t="shared" si="121"/>
        <v>0</v>
      </c>
      <c r="EJ42" s="74">
        <f t="shared" si="121"/>
        <v>0</v>
      </c>
      <c r="EK42" s="74">
        <f t="shared" si="121"/>
        <v>0</v>
      </c>
      <c r="EL42" s="74">
        <f t="shared" si="121"/>
        <v>0</v>
      </c>
      <c r="EM42" s="74">
        <f t="shared" si="121"/>
        <v>0</v>
      </c>
      <c r="EN42" s="74">
        <f t="shared" si="121"/>
        <v>0</v>
      </c>
      <c r="EO42" s="74">
        <f t="shared" si="121"/>
        <v>0</v>
      </c>
      <c r="EP42" s="74">
        <f t="shared" si="121"/>
        <v>0</v>
      </c>
      <c r="EQ42" s="74">
        <f t="shared" si="121"/>
        <v>0</v>
      </c>
      <c r="ER42" s="74">
        <f t="shared" si="121"/>
        <v>0</v>
      </c>
      <c r="ES42" s="49"/>
      <c r="EU42" s="411"/>
      <c r="EV42" s="257" t="s">
        <v>48</v>
      </c>
      <c r="EW42" s="246" t="s">
        <v>264</v>
      </c>
      <c r="EX42" s="62">
        <f t="shared" ref="EX42:HI42" si="122">18*EX18*EX20*EX21*365/12/1000+0.8*EX12*EX20*EX21*365/12/1000</f>
        <v>0</v>
      </c>
      <c r="EY42" s="62">
        <f t="shared" si="122"/>
        <v>0</v>
      </c>
      <c r="EZ42" s="62">
        <f t="shared" si="122"/>
        <v>0</v>
      </c>
      <c r="FA42" s="62">
        <f t="shared" si="122"/>
        <v>0</v>
      </c>
      <c r="FB42" s="62">
        <f t="shared" si="122"/>
        <v>0</v>
      </c>
      <c r="FC42" s="62">
        <f t="shared" si="122"/>
        <v>0</v>
      </c>
      <c r="FD42" s="62">
        <f t="shared" si="122"/>
        <v>0</v>
      </c>
      <c r="FE42" s="62">
        <f t="shared" si="122"/>
        <v>0</v>
      </c>
      <c r="FF42" s="62">
        <f t="shared" si="122"/>
        <v>0</v>
      </c>
      <c r="FG42" s="62">
        <f t="shared" si="122"/>
        <v>0</v>
      </c>
      <c r="FH42" s="62">
        <f t="shared" si="122"/>
        <v>0</v>
      </c>
      <c r="FI42" s="62">
        <f t="shared" si="122"/>
        <v>0</v>
      </c>
      <c r="FJ42" s="62">
        <f t="shared" si="122"/>
        <v>0</v>
      </c>
      <c r="FK42" s="62">
        <f t="shared" si="122"/>
        <v>0</v>
      </c>
      <c r="FL42" s="62">
        <f t="shared" si="122"/>
        <v>0</v>
      </c>
      <c r="FM42" s="62">
        <f t="shared" si="122"/>
        <v>0</v>
      </c>
      <c r="FN42" s="62">
        <f t="shared" si="122"/>
        <v>0</v>
      </c>
      <c r="FO42" s="62">
        <f t="shared" si="122"/>
        <v>0</v>
      </c>
      <c r="FP42" s="62">
        <f t="shared" si="122"/>
        <v>0</v>
      </c>
      <c r="FQ42" s="62">
        <f t="shared" si="122"/>
        <v>0</v>
      </c>
      <c r="FR42" s="62">
        <f t="shared" si="122"/>
        <v>0</v>
      </c>
      <c r="FS42" s="62">
        <f t="shared" si="122"/>
        <v>0</v>
      </c>
      <c r="FT42" s="62">
        <f t="shared" si="122"/>
        <v>0</v>
      </c>
      <c r="FU42" s="62">
        <f t="shared" si="122"/>
        <v>0</v>
      </c>
      <c r="FV42" s="62">
        <f t="shared" si="122"/>
        <v>0</v>
      </c>
      <c r="FW42" s="62">
        <f t="shared" si="122"/>
        <v>0</v>
      </c>
      <c r="FX42" s="62">
        <f t="shared" si="122"/>
        <v>0</v>
      </c>
      <c r="FY42" s="62">
        <f t="shared" si="122"/>
        <v>0</v>
      </c>
      <c r="FZ42" s="62">
        <f t="shared" si="122"/>
        <v>0</v>
      </c>
      <c r="GA42" s="62">
        <f t="shared" si="122"/>
        <v>0</v>
      </c>
      <c r="GB42" s="62">
        <f t="shared" si="122"/>
        <v>0</v>
      </c>
      <c r="GC42" s="62">
        <f t="shared" si="122"/>
        <v>0</v>
      </c>
      <c r="GD42" s="62">
        <f t="shared" si="122"/>
        <v>0</v>
      </c>
      <c r="GE42" s="62">
        <f t="shared" si="122"/>
        <v>0</v>
      </c>
      <c r="GF42" s="62">
        <f t="shared" si="122"/>
        <v>0</v>
      </c>
      <c r="GG42" s="62">
        <f t="shared" si="122"/>
        <v>0</v>
      </c>
      <c r="GH42" s="62">
        <f t="shared" si="122"/>
        <v>0</v>
      </c>
      <c r="GI42" s="62">
        <f t="shared" si="122"/>
        <v>0</v>
      </c>
      <c r="GJ42" s="62">
        <f t="shared" si="122"/>
        <v>0</v>
      </c>
      <c r="GK42" s="62">
        <f t="shared" si="122"/>
        <v>0</v>
      </c>
      <c r="GL42" s="62">
        <f t="shared" si="122"/>
        <v>0</v>
      </c>
      <c r="GM42" s="62">
        <f t="shared" si="122"/>
        <v>0</v>
      </c>
      <c r="GN42" s="62">
        <f t="shared" si="122"/>
        <v>0</v>
      </c>
      <c r="GO42" s="62">
        <f t="shared" si="122"/>
        <v>0</v>
      </c>
      <c r="GP42" s="62">
        <f t="shared" si="122"/>
        <v>0</v>
      </c>
      <c r="GQ42" s="62">
        <f t="shared" si="122"/>
        <v>0</v>
      </c>
      <c r="GR42" s="62">
        <f t="shared" si="122"/>
        <v>0</v>
      </c>
      <c r="GS42" s="62">
        <f t="shared" si="122"/>
        <v>0</v>
      </c>
      <c r="GT42" s="62">
        <f t="shared" si="122"/>
        <v>0</v>
      </c>
      <c r="GU42" s="62">
        <f t="shared" si="122"/>
        <v>0</v>
      </c>
      <c r="GV42" s="62">
        <f t="shared" si="122"/>
        <v>0</v>
      </c>
      <c r="GW42" s="62">
        <f t="shared" si="122"/>
        <v>0</v>
      </c>
      <c r="GX42" s="62">
        <f t="shared" si="122"/>
        <v>0</v>
      </c>
      <c r="GY42" s="62">
        <f t="shared" si="122"/>
        <v>0</v>
      </c>
      <c r="GZ42" s="62">
        <f t="shared" si="122"/>
        <v>0</v>
      </c>
      <c r="HA42" s="62">
        <f t="shared" si="122"/>
        <v>0</v>
      </c>
      <c r="HB42" s="62">
        <f t="shared" si="122"/>
        <v>0</v>
      </c>
      <c r="HC42" s="62">
        <f t="shared" si="122"/>
        <v>0</v>
      </c>
      <c r="HD42" s="62">
        <f t="shared" si="122"/>
        <v>0</v>
      </c>
      <c r="HE42" s="62">
        <f t="shared" si="122"/>
        <v>0</v>
      </c>
      <c r="HF42" s="62">
        <f t="shared" si="122"/>
        <v>0</v>
      </c>
      <c r="HG42" s="62">
        <f t="shared" si="122"/>
        <v>0</v>
      </c>
      <c r="HH42" s="62">
        <f t="shared" si="122"/>
        <v>0</v>
      </c>
      <c r="HI42" s="62">
        <f t="shared" si="122"/>
        <v>0</v>
      </c>
      <c r="HJ42" s="62">
        <f t="shared" ref="HJ42:JU42" si="123">18*HJ18*HJ20*HJ21*365/12/1000+0.8*HJ12*HJ20*HJ21*365/12/1000</f>
        <v>0</v>
      </c>
      <c r="HK42" s="62">
        <f t="shared" si="123"/>
        <v>0</v>
      </c>
      <c r="HL42" s="62">
        <f t="shared" si="123"/>
        <v>0</v>
      </c>
      <c r="HM42" s="62">
        <f t="shared" si="123"/>
        <v>0</v>
      </c>
      <c r="HN42" s="62">
        <f t="shared" si="123"/>
        <v>0</v>
      </c>
      <c r="HO42" s="62">
        <f t="shared" si="123"/>
        <v>0</v>
      </c>
      <c r="HP42" s="62">
        <f t="shared" si="123"/>
        <v>0</v>
      </c>
      <c r="HQ42" s="62">
        <f t="shared" si="123"/>
        <v>0</v>
      </c>
      <c r="HR42" s="62">
        <f t="shared" si="123"/>
        <v>0</v>
      </c>
      <c r="HS42" s="62">
        <f t="shared" si="123"/>
        <v>0</v>
      </c>
      <c r="HT42" s="62">
        <f t="shared" si="123"/>
        <v>0</v>
      </c>
      <c r="HU42" s="62">
        <f t="shared" si="123"/>
        <v>0</v>
      </c>
      <c r="HV42" s="62">
        <f t="shared" si="123"/>
        <v>0</v>
      </c>
      <c r="HW42" s="62">
        <f t="shared" si="123"/>
        <v>0</v>
      </c>
      <c r="HX42" s="62">
        <f t="shared" si="123"/>
        <v>0</v>
      </c>
      <c r="HY42" s="62">
        <f t="shared" si="123"/>
        <v>0</v>
      </c>
      <c r="HZ42" s="62">
        <f t="shared" si="123"/>
        <v>0</v>
      </c>
      <c r="IA42" s="62">
        <f t="shared" si="123"/>
        <v>0</v>
      </c>
      <c r="IB42" s="62">
        <f t="shared" si="123"/>
        <v>0</v>
      </c>
      <c r="IC42" s="62">
        <f t="shared" si="123"/>
        <v>0</v>
      </c>
      <c r="ID42" s="62">
        <f t="shared" si="123"/>
        <v>0</v>
      </c>
      <c r="IE42" s="62">
        <f t="shared" si="123"/>
        <v>0</v>
      </c>
      <c r="IF42" s="62">
        <f t="shared" si="123"/>
        <v>0</v>
      </c>
      <c r="IG42" s="62">
        <f t="shared" si="123"/>
        <v>0</v>
      </c>
      <c r="IH42" s="62">
        <f t="shared" si="123"/>
        <v>0</v>
      </c>
      <c r="II42" s="62">
        <f t="shared" si="123"/>
        <v>0</v>
      </c>
      <c r="IJ42" s="62">
        <f t="shared" si="123"/>
        <v>0</v>
      </c>
      <c r="IK42" s="62">
        <f t="shared" si="123"/>
        <v>0</v>
      </c>
      <c r="IL42" s="62">
        <f t="shared" si="123"/>
        <v>0</v>
      </c>
      <c r="IM42" s="62">
        <f t="shared" si="123"/>
        <v>0</v>
      </c>
      <c r="IN42" s="62">
        <f t="shared" si="123"/>
        <v>0</v>
      </c>
      <c r="IO42" s="62">
        <f t="shared" si="123"/>
        <v>0</v>
      </c>
      <c r="IP42" s="62">
        <f t="shared" si="123"/>
        <v>0</v>
      </c>
      <c r="IQ42" s="62">
        <f t="shared" si="123"/>
        <v>0</v>
      </c>
      <c r="IR42" s="62">
        <f t="shared" si="123"/>
        <v>0</v>
      </c>
      <c r="IS42" s="62">
        <f t="shared" si="123"/>
        <v>0</v>
      </c>
      <c r="IT42" s="62">
        <f t="shared" si="123"/>
        <v>0</v>
      </c>
      <c r="IU42" s="62">
        <f t="shared" si="123"/>
        <v>0</v>
      </c>
      <c r="IV42" s="62">
        <f t="shared" si="123"/>
        <v>0</v>
      </c>
      <c r="IW42" s="62">
        <f t="shared" si="123"/>
        <v>0</v>
      </c>
      <c r="IX42" s="62">
        <f t="shared" si="123"/>
        <v>0</v>
      </c>
      <c r="IY42" s="62">
        <f t="shared" si="123"/>
        <v>0</v>
      </c>
      <c r="IZ42" s="62">
        <f t="shared" si="123"/>
        <v>0</v>
      </c>
      <c r="JA42" s="62">
        <f t="shared" si="123"/>
        <v>0</v>
      </c>
      <c r="JB42" s="62">
        <f t="shared" si="123"/>
        <v>0</v>
      </c>
      <c r="JC42" s="62">
        <f t="shared" si="123"/>
        <v>0</v>
      </c>
      <c r="JD42" s="62">
        <f t="shared" si="123"/>
        <v>0</v>
      </c>
      <c r="JE42" s="62">
        <f t="shared" si="123"/>
        <v>0</v>
      </c>
      <c r="JF42" s="62">
        <f t="shared" si="123"/>
        <v>0</v>
      </c>
      <c r="JG42" s="62">
        <f t="shared" si="123"/>
        <v>0</v>
      </c>
      <c r="JH42" s="62">
        <f t="shared" si="123"/>
        <v>0</v>
      </c>
      <c r="JI42" s="62">
        <f t="shared" si="123"/>
        <v>0</v>
      </c>
      <c r="JJ42" s="62">
        <f t="shared" si="123"/>
        <v>0</v>
      </c>
      <c r="JK42" s="62">
        <f t="shared" si="123"/>
        <v>0</v>
      </c>
      <c r="JL42" s="62">
        <f t="shared" si="123"/>
        <v>0</v>
      </c>
      <c r="JM42" s="62">
        <f t="shared" si="123"/>
        <v>0</v>
      </c>
      <c r="JN42" s="62">
        <f t="shared" si="123"/>
        <v>0</v>
      </c>
      <c r="JO42" s="62">
        <f t="shared" si="123"/>
        <v>0</v>
      </c>
      <c r="JP42" s="62">
        <f t="shared" si="123"/>
        <v>0</v>
      </c>
      <c r="JQ42" s="62">
        <f t="shared" si="123"/>
        <v>0</v>
      </c>
      <c r="JR42" s="62">
        <f t="shared" si="123"/>
        <v>0</v>
      </c>
      <c r="JS42" s="62">
        <f t="shared" si="123"/>
        <v>0</v>
      </c>
      <c r="JT42" s="62">
        <f t="shared" si="123"/>
        <v>0</v>
      </c>
      <c r="JU42" s="62">
        <f t="shared" si="123"/>
        <v>0</v>
      </c>
      <c r="JV42" s="62">
        <f t="shared" ref="JV42:KW42" si="124">18*JV18*JV20*JV21*365/12/1000+0.8*JV12*JV20*JV21*365/12/1000</f>
        <v>0</v>
      </c>
      <c r="JW42" s="62">
        <f t="shared" si="124"/>
        <v>0</v>
      </c>
      <c r="JX42" s="62">
        <f t="shared" si="124"/>
        <v>0</v>
      </c>
      <c r="JY42" s="62">
        <f t="shared" si="124"/>
        <v>0</v>
      </c>
      <c r="JZ42" s="62">
        <f t="shared" si="124"/>
        <v>0</v>
      </c>
      <c r="KA42" s="62">
        <f t="shared" si="124"/>
        <v>0</v>
      </c>
      <c r="KB42" s="62">
        <f t="shared" si="124"/>
        <v>0</v>
      </c>
      <c r="KC42" s="62">
        <f t="shared" si="124"/>
        <v>0</v>
      </c>
      <c r="KD42" s="62">
        <f t="shared" si="124"/>
        <v>0</v>
      </c>
      <c r="KE42" s="62">
        <f t="shared" si="124"/>
        <v>0</v>
      </c>
      <c r="KF42" s="62">
        <f t="shared" si="124"/>
        <v>0</v>
      </c>
      <c r="KG42" s="62">
        <f t="shared" si="124"/>
        <v>0</v>
      </c>
      <c r="KH42" s="62">
        <f t="shared" si="124"/>
        <v>0</v>
      </c>
      <c r="KI42" s="62">
        <f t="shared" si="124"/>
        <v>0</v>
      </c>
      <c r="KJ42" s="62">
        <f t="shared" si="124"/>
        <v>0</v>
      </c>
      <c r="KK42" s="62">
        <f t="shared" si="124"/>
        <v>0</v>
      </c>
      <c r="KL42" s="62">
        <f t="shared" si="124"/>
        <v>0</v>
      </c>
      <c r="KM42" s="62">
        <f t="shared" si="124"/>
        <v>0</v>
      </c>
      <c r="KN42" s="62">
        <f t="shared" si="124"/>
        <v>0</v>
      </c>
      <c r="KO42" s="62">
        <f t="shared" si="124"/>
        <v>0</v>
      </c>
      <c r="KP42" s="62">
        <f t="shared" si="124"/>
        <v>0</v>
      </c>
      <c r="KQ42" s="62">
        <f t="shared" si="124"/>
        <v>0</v>
      </c>
      <c r="KR42" s="62">
        <f t="shared" si="124"/>
        <v>0</v>
      </c>
      <c r="KS42" s="62">
        <f t="shared" si="124"/>
        <v>0</v>
      </c>
      <c r="KT42" s="62">
        <f t="shared" si="124"/>
        <v>0</v>
      </c>
      <c r="KU42" s="62">
        <f t="shared" si="124"/>
        <v>0</v>
      </c>
      <c r="KV42" s="62">
        <f t="shared" si="124"/>
        <v>0</v>
      </c>
      <c r="KW42" s="62">
        <f t="shared" si="124"/>
        <v>0</v>
      </c>
    </row>
    <row r="43" spans="1:309" ht="20.100000000000001" customHeight="1" x14ac:dyDescent="0.25">
      <c r="A43" s="406"/>
      <c r="B43" s="330" t="s">
        <v>49</v>
      </c>
      <c r="C43" s="329" t="s">
        <v>10</v>
      </c>
      <c r="D43" s="74">
        <f>D41-D42</f>
        <v>0</v>
      </c>
      <c r="E43" s="74">
        <f t="shared" ref="E43:BP43" si="125">E41-E42</f>
        <v>0</v>
      </c>
      <c r="F43" s="74">
        <f t="shared" si="125"/>
        <v>0</v>
      </c>
      <c r="G43" s="74">
        <f t="shared" si="125"/>
        <v>0</v>
      </c>
      <c r="H43" s="74">
        <f t="shared" si="125"/>
        <v>0</v>
      </c>
      <c r="I43" s="74">
        <f t="shared" si="125"/>
        <v>0</v>
      </c>
      <c r="J43" s="74">
        <f t="shared" si="125"/>
        <v>0</v>
      </c>
      <c r="K43" s="74">
        <f t="shared" si="125"/>
        <v>0</v>
      </c>
      <c r="L43" s="74">
        <f t="shared" si="125"/>
        <v>0</v>
      </c>
      <c r="M43" s="74">
        <f t="shared" si="125"/>
        <v>0</v>
      </c>
      <c r="N43" s="74">
        <f t="shared" si="125"/>
        <v>0</v>
      </c>
      <c r="O43" s="74">
        <f t="shared" si="125"/>
        <v>0</v>
      </c>
      <c r="P43" s="74">
        <f t="shared" si="125"/>
        <v>0</v>
      </c>
      <c r="Q43" s="74">
        <f t="shared" si="125"/>
        <v>0</v>
      </c>
      <c r="R43" s="74">
        <f t="shared" si="125"/>
        <v>0</v>
      </c>
      <c r="S43" s="74">
        <f t="shared" si="125"/>
        <v>0</v>
      </c>
      <c r="T43" s="74">
        <f t="shared" si="125"/>
        <v>0</v>
      </c>
      <c r="U43" s="74">
        <f t="shared" si="125"/>
        <v>0</v>
      </c>
      <c r="V43" s="74">
        <f t="shared" si="125"/>
        <v>0</v>
      </c>
      <c r="W43" s="74">
        <f t="shared" si="125"/>
        <v>0</v>
      </c>
      <c r="X43" s="74">
        <f t="shared" si="125"/>
        <v>0</v>
      </c>
      <c r="Y43" s="74">
        <f t="shared" si="125"/>
        <v>0</v>
      </c>
      <c r="Z43" s="74">
        <f t="shared" si="125"/>
        <v>0</v>
      </c>
      <c r="AA43" s="74">
        <f t="shared" si="125"/>
        <v>0</v>
      </c>
      <c r="AB43" s="74">
        <f t="shared" si="125"/>
        <v>0</v>
      </c>
      <c r="AC43" s="74">
        <f t="shared" si="125"/>
        <v>0</v>
      </c>
      <c r="AD43" s="74">
        <f t="shared" si="125"/>
        <v>0</v>
      </c>
      <c r="AE43" s="74">
        <f t="shared" si="125"/>
        <v>0</v>
      </c>
      <c r="AF43" s="74">
        <f t="shared" si="125"/>
        <v>0</v>
      </c>
      <c r="AG43" s="74">
        <f t="shared" si="125"/>
        <v>0</v>
      </c>
      <c r="AH43" s="74">
        <f t="shared" si="125"/>
        <v>0</v>
      </c>
      <c r="AI43" s="74">
        <f t="shared" si="125"/>
        <v>0</v>
      </c>
      <c r="AJ43" s="74">
        <f t="shared" si="125"/>
        <v>0</v>
      </c>
      <c r="AK43" s="74">
        <f t="shared" si="125"/>
        <v>0</v>
      </c>
      <c r="AL43" s="74">
        <f t="shared" si="125"/>
        <v>0</v>
      </c>
      <c r="AM43" s="74">
        <f t="shared" si="125"/>
        <v>0</v>
      </c>
      <c r="AN43" s="74">
        <f t="shared" si="125"/>
        <v>0</v>
      </c>
      <c r="AO43" s="74">
        <f t="shared" si="125"/>
        <v>0</v>
      </c>
      <c r="AP43" s="74">
        <f t="shared" si="125"/>
        <v>0</v>
      </c>
      <c r="AQ43" s="74">
        <f t="shared" si="125"/>
        <v>0</v>
      </c>
      <c r="AR43" s="74">
        <f t="shared" si="125"/>
        <v>0</v>
      </c>
      <c r="AS43" s="74">
        <f t="shared" si="125"/>
        <v>0</v>
      </c>
      <c r="AT43" s="74">
        <f t="shared" si="125"/>
        <v>0</v>
      </c>
      <c r="AU43" s="74">
        <f t="shared" si="125"/>
        <v>0</v>
      </c>
      <c r="AV43" s="74">
        <f t="shared" si="125"/>
        <v>0</v>
      </c>
      <c r="AW43" s="74">
        <f t="shared" si="125"/>
        <v>0</v>
      </c>
      <c r="AX43" s="74">
        <f t="shared" si="125"/>
        <v>0</v>
      </c>
      <c r="AY43" s="74">
        <f t="shared" si="125"/>
        <v>0</v>
      </c>
      <c r="AZ43" s="74">
        <f t="shared" si="125"/>
        <v>0</v>
      </c>
      <c r="BA43" s="74">
        <f t="shared" si="125"/>
        <v>0</v>
      </c>
      <c r="BB43" s="74">
        <f t="shared" si="125"/>
        <v>0</v>
      </c>
      <c r="BC43" s="74">
        <f t="shared" si="125"/>
        <v>0</v>
      </c>
      <c r="BD43" s="74">
        <f t="shared" si="125"/>
        <v>0</v>
      </c>
      <c r="BE43" s="74">
        <f t="shared" si="125"/>
        <v>0</v>
      </c>
      <c r="BF43" s="74">
        <f t="shared" si="125"/>
        <v>0</v>
      </c>
      <c r="BG43" s="74">
        <f t="shared" si="125"/>
        <v>0</v>
      </c>
      <c r="BH43" s="74">
        <f t="shared" si="125"/>
        <v>0</v>
      </c>
      <c r="BI43" s="74">
        <f t="shared" si="125"/>
        <v>0</v>
      </c>
      <c r="BJ43" s="74">
        <f t="shared" si="125"/>
        <v>0</v>
      </c>
      <c r="BK43" s="74">
        <f t="shared" si="125"/>
        <v>0</v>
      </c>
      <c r="BL43" s="74">
        <f t="shared" si="125"/>
        <v>0</v>
      </c>
      <c r="BM43" s="74">
        <f t="shared" si="125"/>
        <v>0</v>
      </c>
      <c r="BN43" s="74">
        <f t="shared" si="125"/>
        <v>0</v>
      </c>
      <c r="BO43" s="74">
        <f t="shared" si="125"/>
        <v>0</v>
      </c>
      <c r="BP43" s="74">
        <f t="shared" si="125"/>
        <v>0</v>
      </c>
      <c r="BQ43" s="74">
        <f t="shared" ref="BQ43:EB43" si="126">BQ41-BQ42</f>
        <v>0</v>
      </c>
      <c r="BR43" s="74">
        <f t="shared" si="126"/>
        <v>0</v>
      </c>
      <c r="BS43" s="74">
        <f t="shared" si="126"/>
        <v>0</v>
      </c>
      <c r="BT43" s="74">
        <f t="shared" si="126"/>
        <v>0</v>
      </c>
      <c r="BU43" s="74">
        <f t="shared" si="126"/>
        <v>0</v>
      </c>
      <c r="BV43" s="74">
        <f t="shared" si="126"/>
        <v>0</v>
      </c>
      <c r="BW43" s="74">
        <f t="shared" si="126"/>
        <v>0</v>
      </c>
      <c r="BX43" s="74">
        <f t="shared" si="126"/>
        <v>0</v>
      </c>
      <c r="BY43" s="74">
        <f t="shared" si="126"/>
        <v>0</v>
      </c>
      <c r="BZ43" s="74">
        <f t="shared" si="126"/>
        <v>0</v>
      </c>
      <c r="CA43" s="74">
        <f t="shared" si="126"/>
        <v>0</v>
      </c>
      <c r="CB43" s="74">
        <f t="shared" si="126"/>
        <v>0</v>
      </c>
      <c r="CC43" s="74">
        <f t="shared" si="126"/>
        <v>0</v>
      </c>
      <c r="CD43" s="74">
        <f t="shared" si="126"/>
        <v>0</v>
      </c>
      <c r="CE43" s="74">
        <f t="shared" si="126"/>
        <v>0</v>
      </c>
      <c r="CF43" s="74">
        <f t="shared" si="126"/>
        <v>0</v>
      </c>
      <c r="CG43" s="74">
        <f t="shared" si="126"/>
        <v>0</v>
      </c>
      <c r="CH43" s="74">
        <f t="shared" si="126"/>
        <v>0</v>
      </c>
      <c r="CI43" s="74">
        <f t="shared" si="126"/>
        <v>0</v>
      </c>
      <c r="CJ43" s="74">
        <f t="shared" si="126"/>
        <v>0</v>
      </c>
      <c r="CK43" s="74">
        <f t="shared" si="126"/>
        <v>0</v>
      </c>
      <c r="CL43" s="74">
        <f t="shared" si="126"/>
        <v>0</v>
      </c>
      <c r="CM43" s="74">
        <f t="shared" si="126"/>
        <v>0</v>
      </c>
      <c r="CN43" s="74">
        <f t="shared" si="126"/>
        <v>0</v>
      </c>
      <c r="CO43" s="74">
        <f t="shared" si="126"/>
        <v>0</v>
      </c>
      <c r="CP43" s="74">
        <f t="shared" si="126"/>
        <v>0</v>
      </c>
      <c r="CQ43" s="74">
        <f t="shared" si="126"/>
        <v>0</v>
      </c>
      <c r="CR43" s="74">
        <f t="shared" si="126"/>
        <v>0</v>
      </c>
      <c r="CS43" s="74">
        <f t="shared" si="126"/>
        <v>0</v>
      </c>
      <c r="CT43" s="74">
        <f t="shared" si="126"/>
        <v>0</v>
      </c>
      <c r="CU43" s="74">
        <f t="shared" si="126"/>
        <v>0</v>
      </c>
      <c r="CV43" s="74">
        <f t="shared" si="126"/>
        <v>0</v>
      </c>
      <c r="CW43" s="74">
        <f t="shared" si="126"/>
        <v>0</v>
      </c>
      <c r="CX43" s="74">
        <f t="shared" si="126"/>
        <v>0</v>
      </c>
      <c r="CY43" s="74">
        <f t="shared" si="126"/>
        <v>0</v>
      </c>
      <c r="CZ43" s="74">
        <f t="shared" si="126"/>
        <v>0</v>
      </c>
      <c r="DA43" s="74">
        <f t="shared" si="126"/>
        <v>0</v>
      </c>
      <c r="DB43" s="74">
        <f t="shared" si="126"/>
        <v>0</v>
      </c>
      <c r="DC43" s="74">
        <f t="shared" si="126"/>
        <v>0</v>
      </c>
      <c r="DD43" s="74">
        <f t="shared" si="126"/>
        <v>0</v>
      </c>
      <c r="DE43" s="74">
        <f t="shared" si="126"/>
        <v>0</v>
      </c>
      <c r="DF43" s="74">
        <f t="shared" si="126"/>
        <v>0</v>
      </c>
      <c r="DG43" s="74">
        <f t="shared" si="126"/>
        <v>0</v>
      </c>
      <c r="DH43" s="74">
        <f t="shared" si="126"/>
        <v>0</v>
      </c>
      <c r="DI43" s="74">
        <f t="shared" si="126"/>
        <v>0</v>
      </c>
      <c r="DJ43" s="74">
        <f t="shared" si="126"/>
        <v>0</v>
      </c>
      <c r="DK43" s="74">
        <f t="shared" si="126"/>
        <v>0</v>
      </c>
      <c r="DL43" s="74">
        <f t="shared" si="126"/>
        <v>0</v>
      </c>
      <c r="DM43" s="74">
        <f t="shared" si="126"/>
        <v>0</v>
      </c>
      <c r="DN43" s="74">
        <f t="shared" si="126"/>
        <v>0</v>
      </c>
      <c r="DO43" s="74">
        <f t="shared" si="126"/>
        <v>0</v>
      </c>
      <c r="DP43" s="74">
        <f t="shared" si="126"/>
        <v>0</v>
      </c>
      <c r="DQ43" s="74">
        <f t="shared" si="126"/>
        <v>0</v>
      </c>
      <c r="DR43" s="74">
        <f t="shared" si="126"/>
        <v>0</v>
      </c>
      <c r="DS43" s="74">
        <f t="shared" si="126"/>
        <v>0</v>
      </c>
      <c r="DT43" s="74">
        <f t="shared" si="126"/>
        <v>0</v>
      </c>
      <c r="DU43" s="74">
        <f t="shared" si="126"/>
        <v>0</v>
      </c>
      <c r="DV43" s="74">
        <f t="shared" si="126"/>
        <v>0</v>
      </c>
      <c r="DW43" s="74">
        <f t="shared" si="126"/>
        <v>0</v>
      </c>
      <c r="DX43" s="74">
        <f t="shared" si="126"/>
        <v>0</v>
      </c>
      <c r="DY43" s="74">
        <f t="shared" si="126"/>
        <v>0</v>
      </c>
      <c r="DZ43" s="74">
        <f t="shared" si="126"/>
        <v>0</v>
      </c>
      <c r="EA43" s="74">
        <f t="shared" si="126"/>
        <v>0</v>
      </c>
      <c r="EB43" s="74">
        <f t="shared" si="126"/>
        <v>0</v>
      </c>
      <c r="EC43" s="74">
        <f t="shared" ref="EC43:ER43" si="127">EC41-EC42</f>
        <v>0</v>
      </c>
      <c r="ED43" s="74">
        <f t="shared" si="127"/>
        <v>0</v>
      </c>
      <c r="EE43" s="74">
        <f t="shared" si="127"/>
        <v>0</v>
      </c>
      <c r="EF43" s="74">
        <f t="shared" si="127"/>
        <v>0</v>
      </c>
      <c r="EG43" s="74">
        <f t="shared" si="127"/>
        <v>0</v>
      </c>
      <c r="EH43" s="74">
        <f t="shared" si="127"/>
        <v>0</v>
      </c>
      <c r="EI43" s="74">
        <f t="shared" si="127"/>
        <v>0</v>
      </c>
      <c r="EJ43" s="74">
        <f t="shared" si="127"/>
        <v>0</v>
      </c>
      <c r="EK43" s="74">
        <f t="shared" si="127"/>
        <v>0</v>
      </c>
      <c r="EL43" s="74">
        <f t="shared" si="127"/>
        <v>0</v>
      </c>
      <c r="EM43" s="74">
        <f t="shared" si="127"/>
        <v>0</v>
      </c>
      <c r="EN43" s="74">
        <f t="shared" si="127"/>
        <v>0</v>
      </c>
      <c r="EO43" s="74">
        <f t="shared" si="127"/>
        <v>0</v>
      </c>
      <c r="EP43" s="74">
        <f t="shared" si="127"/>
        <v>0</v>
      </c>
      <c r="EQ43" s="74">
        <f t="shared" si="127"/>
        <v>0</v>
      </c>
      <c r="ER43" s="74">
        <f t="shared" si="127"/>
        <v>0</v>
      </c>
      <c r="ES43" s="49"/>
      <c r="EU43" s="411"/>
      <c r="EV43" s="257" t="s">
        <v>49</v>
      </c>
      <c r="EW43" s="246" t="s">
        <v>264</v>
      </c>
      <c r="EX43" s="62">
        <f t="shared" ref="EX43:HI43" si="128">EX41-EX42</f>
        <v>0</v>
      </c>
      <c r="EY43" s="62">
        <f t="shared" si="128"/>
        <v>0</v>
      </c>
      <c r="EZ43" s="62">
        <f t="shared" si="128"/>
        <v>0</v>
      </c>
      <c r="FA43" s="62">
        <f t="shared" si="128"/>
        <v>0</v>
      </c>
      <c r="FB43" s="62">
        <f t="shared" si="128"/>
        <v>0</v>
      </c>
      <c r="FC43" s="62">
        <f t="shared" si="128"/>
        <v>0</v>
      </c>
      <c r="FD43" s="62">
        <f t="shared" si="128"/>
        <v>0</v>
      </c>
      <c r="FE43" s="62">
        <f t="shared" si="128"/>
        <v>0</v>
      </c>
      <c r="FF43" s="62">
        <f t="shared" si="128"/>
        <v>0</v>
      </c>
      <c r="FG43" s="62">
        <f t="shared" si="128"/>
        <v>0</v>
      </c>
      <c r="FH43" s="62">
        <f t="shared" si="128"/>
        <v>0</v>
      </c>
      <c r="FI43" s="62">
        <f t="shared" si="128"/>
        <v>0</v>
      </c>
      <c r="FJ43" s="62">
        <f t="shared" si="128"/>
        <v>0</v>
      </c>
      <c r="FK43" s="62">
        <f t="shared" si="128"/>
        <v>0</v>
      </c>
      <c r="FL43" s="62">
        <f t="shared" si="128"/>
        <v>0</v>
      </c>
      <c r="FM43" s="62">
        <f t="shared" si="128"/>
        <v>0</v>
      </c>
      <c r="FN43" s="62">
        <f t="shared" si="128"/>
        <v>0</v>
      </c>
      <c r="FO43" s="62">
        <f t="shared" si="128"/>
        <v>0</v>
      </c>
      <c r="FP43" s="62">
        <f t="shared" si="128"/>
        <v>0</v>
      </c>
      <c r="FQ43" s="62">
        <f t="shared" si="128"/>
        <v>0</v>
      </c>
      <c r="FR43" s="62">
        <f t="shared" si="128"/>
        <v>0</v>
      </c>
      <c r="FS43" s="62">
        <f t="shared" si="128"/>
        <v>0</v>
      </c>
      <c r="FT43" s="62">
        <f t="shared" si="128"/>
        <v>0</v>
      </c>
      <c r="FU43" s="62">
        <f t="shared" si="128"/>
        <v>0</v>
      </c>
      <c r="FV43" s="62">
        <f t="shared" si="128"/>
        <v>0</v>
      </c>
      <c r="FW43" s="62">
        <f t="shared" si="128"/>
        <v>0</v>
      </c>
      <c r="FX43" s="62">
        <f t="shared" si="128"/>
        <v>0</v>
      </c>
      <c r="FY43" s="62">
        <f t="shared" si="128"/>
        <v>0</v>
      </c>
      <c r="FZ43" s="62">
        <f t="shared" si="128"/>
        <v>0</v>
      </c>
      <c r="GA43" s="62">
        <f t="shared" si="128"/>
        <v>0</v>
      </c>
      <c r="GB43" s="62">
        <f t="shared" si="128"/>
        <v>0</v>
      </c>
      <c r="GC43" s="62">
        <f t="shared" si="128"/>
        <v>0</v>
      </c>
      <c r="GD43" s="62">
        <f t="shared" si="128"/>
        <v>0</v>
      </c>
      <c r="GE43" s="62">
        <f t="shared" si="128"/>
        <v>0</v>
      </c>
      <c r="GF43" s="62">
        <f t="shared" si="128"/>
        <v>0</v>
      </c>
      <c r="GG43" s="62">
        <f t="shared" si="128"/>
        <v>0</v>
      </c>
      <c r="GH43" s="62">
        <f t="shared" si="128"/>
        <v>0</v>
      </c>
      <c r="GI43" s="62">
        <f t="shared" si="128"/>
        <v>0</v>
      </c>
      <c r="GJ43" s="62">
        <f t="shared" si="128"/>
        <v>0</v>
      </c>
      <c r="GK43" s="62">
        <f t="shared" si="128"/>
        <v>0</v>
      </c>
      <c r="GL43" s="62">
        <f t="shared" si="128"/>
        <v>0</v>
      </c>
      <c r="GM43" s="62">
        <f t="shared" si="128"/>
        <v>0</v>
      </c>
      <c r="GN43" s="62">
        <f t="shared" si="128"/>
        <v>0</v>
      </c>
      <c r="GO43" s="62">
        <f t="shared" si="128"/>
        <v>0</v>
      </c>
      <c r="GP43" s="62">
        <f t="shared" si="128"/>
        <v>0</v>
      </c>
      <c r="GQ43" s="62">
        <f t="shared" si="128"/>
        <v>0</v>
      </c>
      <c r="GR43" s="62">
        <f t="shared" si="128"/>
        <v>0</v>
      </c>
      <c r="GS43" s="62">
        <f t="shared" si="128"/>
        <v>0</v>
      </c>
      <c r="GT43" s="62">
        <f t="shared" si="128"/>
        <v>0</v>
      </c>
      <c r="GU43" s="62">
        <f t="shared" si="128"/>
        <v>0</v>
      </c>
      <c r="GV43" s="62">
        <f t="shared" si="128"/>
        <v>0</v>
      </c>
      <c r="GW43" s="62">
        <f t="shared" si="128"/>
        <v>0</v>
      </c>
      <c r="GX43" s="62">
        <f t="shared" si="128"/>
        <v>0</v>
      </c>
      <c r="GY43" s="62">
        <f t="shared" si="128"/>
        <v>0</v>
      </c>
      <c r="GZ43" s="62">
        <f t="shared" si="128"/>
        <v>0</v>
      </c>
      <c r="HA43" s="62">
        <f t="shared" si="128"/>
        <v>0</v>
      </c>
      <c r="HB43" s="62">
        <f t="shared" si="128"/>
        <v>0</v>
      </c>
      <c r="HC43" s="62">
        <f t="shared" si="128"/>
        <v>0</v>
      </c>
      <c r="HD43" s="62">
        <f t="shared" si="128"/>
        <v>0</v>
      </c>
      <c r="HE43" s="62">
        <f t="shared" si="128"/>
        <v>0</v>
      </c>
      <c r="HF43" s="62">
        <f t="shared" si="128"/>
        <v>0</v>
      </c>
      <c r="HG43" s="62">
        <f t="shared" si="128"/>
        <v>0</v>
      </c>
      <c r="HH43" s="62">
        <f t="shared" si="128"/>
        <v>0</v>
      </c>
      <c r="HI43" s="62">
        <f t="shared" si="128"/>
        <v>0</v>
      </c>
      <c r="HJ43" s="62">
        <f t="shared" ref="HJ43:JU43" si="129">HJ41-HJ42</f>
        <v>0</v>
      </c>
      <c r="HK43" s="62">
        <f t="shared" si="129"/>
        <v>0</v>
      </c>
      <c r="HL43" s="62">
        <f t="shared" si="129"/>
        <v>0</v>
      </c>
      <c r="HM43" s="62">
        <f t="shared" si="129"/>
        <v>0</v>
      </c>
      <c r="HN43" s="62">
        <f t="shared" si="129"/>
        <v>0</v>
      </c>
      <c r="HO43" s="62">
        <f t="shared" si="129"/>
        <v>0</v>
      </c>
      <c r="HP43" s="62">
        <f t="shared" si="129"/>
        <v>0</v>
      </c>
      <c r="HQ43" s="62">
        <f t="shared" si="129"/>
        <v>0</v>
      </c>
      <c r="HR43" s="62">
        <f t="shared" si="129"/>
        <v>0</v>
      </c>
      <c r="HS43" s="62">
        <f t="shared" si="129"/>
        <v>0</v>
      </c>
      <c r="HT43" s="62">
        <f t="shared" si="129"/>
        <v>0</v>
      </c>
      <c r="HU43" s="62">
        <f t="shared" si="129"/>
        <v>0</v>
      </c>
      <c r="HV43" s="62">
        <f t="shared" si="129"/>
        <v>0</v>
      </c>
      <c r="HW43" s="62">
        <f t="shared" si="129"/>
        <v>0</v>
      </c>
      <c r="HX43" s="62">
        <f t="shared" si="129"/>
        <v>0</v>
      </c>
      <c r="HY43" s="62">
        <f t="shared" si="129"/>
        <v>0</v>
      </c>
      <c r="HZ43" s="62">
        <f t="shared" si="129"/>
        <v>0</v>
      </c>
      <c r="IA43" s="62">
        <f t="shared" si="129"/>
        <v>0</v>
      </c>
      <c r="IB43" s="62">
        <f t="shared" si="129"/>
        <v>0</v>
      </c>
      <c r="IC43" s="62">
        <f t="shared" si="129"/>
        <v>0</v>
      </c>
      <c r="ID43" s="62">
        <f t="shared" si="129"/>
        <v>0</v>
      </c>
      <c r="IE43" s="62">
        <f t="shared" si="129"/>
        <v>0</v>
      </c>
      <c r="IF43" s="62">
        <f t="shared" si="129"/>
        <v>0</v>
      </c>
      <c r="IG43" s="62">
        <f t="shared" si="129"/>
        <v>0</v>
      </c>
      <c r="IH43" s="62">
        <f t="shared" si="129"/>
        <v>0</v>
      </c>
      <c r="II43" s="62">
        <f t="shared" si="129"/>
        <v>0</v>
      </c>
      <c r="IJ43" s="62">
        <f t="shared" si="129"/>
        <v>0</v>
      </c>
      <c r="IK43" s="62">
        <f t="shared" si="129"/>
        <v>0</v>
      </c>
      <c r="IL43" s="62">
        <f t="shared" si="129"/>
        <v>0</v>
      </c>
      <c r="IM43" s="62">
        <f t="shared" si="129"/>
        <v>0</v>
      </c>
      <c r="IN43" s="62">
        <f t="shared" si="129"/>
        <v>0</v>
      </c>
      <c r="IO43" s="62">
        <f t="shared" si="129"/>
        <v>0</v>
      </c>
      <c r="IP43" s="62">
        <f t="shared" si="129"/>
        <v>0</v>
      </c>
      <c r="IQ43" s="62">
        <f t="shared" si="129"/>
        <v>0</v>
      </c>
      <c r="IR43" s="62">
        <f t="shared" si="129"/>
        <v>0</v>
      </c>
      <c r="IS43" s="62">
        <f t="shared" si="129"/>
        <v>0</v>
      </c>
      <c r="IT43" s="62">
        <f t="shared" si="129"/>
        <v>0</v>
      </c>
      <c r="IU43" s="62">
        <f t="shared" si="129"/>
        <v>0</v>
      </c>
      <c r="IV43" s="62">
        <f t="shared" si="129"/>
        <v>0</v>
      </c>
      <c r="IW43" s="62">
        <f t="shared" si="129"/>
        <v>0</v>
      </c>
      <c r="IX43" s="62">
        <f t="shared" si="129"/>
        <v>0</v>
      </c>
      <c r="IY43" s="62">
        <f t="shared" si="129"/>
        <v>0</v>
      </c>
      <c r="IZ43" s="62">
        <f t="shared" si="129"/>
        <v>0</v>
      </c>
      <c r="JA43" s="62">
        <f t="shared" si="129"/>
        <v>0</v>
      </c>
      <c r="JB43" s="62">
        <f t="shared" si="129"/>
        <v>0</v>
      </c>
      <c r="JC43" s="62">
        <f t="shared" si="129"/>
        <v>0</v>
      </c>
      <c r="JD43" s="62">
        <f t="shared" si="129"/>
        <v>0</v>
      </c>
      <c r="JE43" s="62">
        <f t="shared" si="129"/>
        <v>0</v>
      </c>
      <c r="JF43" s="62">
        <f t="shared" si="129"/>
        <v>0</v>
      </c>
      <c r="JG43" s="62">
        <f t="shared" si="129"/>
        <v>0</v>
      </c>
      <c r="JH43" s="62">
        <f t="shared" si="129"/>
        <v>0</v>
      </c>
      <c r="JI43" s="62">
        <f t="shared" si="129"/>
        <v>0</v>
      </c>
      <c r="JJ43" s="62">
        <f t="shared" si="129"/>
        <v>0</v>
      </c>
      <c r="JK43" s="62">
        <f t="shared" si="129"/>
        <v>0</v>
      </c>
      <c r="JL43" s="62">
        <f t="shared" si="129"/>
        <v>0</v>
      </c>
      <c r="JM43" s="62">
        <f t="shared" si="129"/>
        <v>0</v>
      </c>
      <c r="JN43" s="62">
        <f t="shared" si="129"/>
        <v>0</v>
      </c>
      <c r="JO43" s="62">
        <f t="shared" si="129"/>
        <v>0</v>
      </c>
      <c r="JP43" s="62">
        <f t="shared" si="129"/>
        <v>0</v>
      </c>
      <c r="JQ43" s="62">
        <f t="shared" si="129"/>
        <v>0</v>
      </c>
      <c r="JR43" s="62">
        <f t="shared" si="129"/>
        <v>0</v>
      </c>
      <c r="JS43" s="62">
        <f t="shared" si="129"/>
        <v>0</v>
      </c>
      <c r="JT43" s="62">
        <f t="shared" si="129"/>
        <v>0</v>
      </c>
      <c r="JU43" s="62">
        <f t="shared" si="129"/>
        <v>0</v>
      </c>
      <c r="JV43" s="62">
        <f t="shared" ref="JV43:KW43" si="130">JV41-JV42</f>
        <v>0</v>
      </c>
      <c r="JW43" s="62">
        <f t="shared" si="130"/>
        <v>0</v>
      </c>
      <c r="JX43" s="62">
        <f t="shared" si="130"/>
        <v>0</v>
      </c>
      <c r="JY43" s="62">
        <f t="shared" si="130"/>
        <v>0</v>
      </c>
      <c r="JZ43" s="62">
        <f t="shared" si="130"/>
        <v>0</v>
      </c>
      <c r="KA43" s="62">
        <f t="shared" si="130"/>
        <v>0</v>
      </c>
      <c r="KB43" s="62">
        <f t="shared" si="130"/>
        <v>0</v>
      </c>
      <c r="KC43" s="62">
        <f t="shared" si="130"/>
        <v>0</v>
      </c>
      <c r="KD43" s="62">
        <f t="shared" si="130"/>
        <v>0</v>
      </c>
      <c r="KE43" s="62">
        <f t="shared" si="130"/>
        <v>0</v>
      </c>
      <c r="KF43" s="62">
        <f t="shared" si="130"/>
        <v>0</v>
      </c>
      <c r="KG43" s="62">
        <f t="shared" si="130"/>
        <v>0</v>
      </c>
      <c r="KH43" s="62">
        <f t="shared" si="130"/>
        <v>0</v>
      </c>
      <c r="KI43" s="62">
        <f t="shared" si="130"/>
        <v>0</v>
      </c>
      <c r="KJ43" s="62">
        <f t="shared" si="130"/>
        <v>0</v>
      </c>
      <c r="KK43" s="62">
        <f t="shared" si="130"/>
        <v>0</v>
      </c>
      <c r="KL43" s="62">
        <f t="shared" si="130"/>
        <v>0</v>
      </c>
      <c r="KM43" s="62">
        <f t="shared" si="130"/>
        <v>0</v>
      </c>
      <c r="KN43" s="62">
        <f t="shared" si="130"/>
        <v>0</v>
      </c>
      <c r="KO43" s="62">
        <f t="shared" si="130"/>
        <v>0</v>
      </c>
      <c r="KP43" s="62">
        <f t="shared" si="130"/>
        <v>0</v>
      </c>
      <c r="KQ43" s="62">
        <f t="shared" si="130"/>
        <v>0</v>
      </c>
      <c r="KR43" s="62">
        <f t="shared" si="130"/>
        <v>0</v>
      </c>
      <c r="KS43" s="62">
        <f t="shared" si="130"/>
        <v>0</v>
      </c>
      <c r="KT43" s="62">
        <f t="shared" si="130"/>
        <v>0</v>
      </c>
      <c r="KU43" s="62">
        <f t="shared" si="130"/>
        <v>0</v>
      </c>
      <c r="KV43" s="62">
        <f t="shared" si="130"/>
        <v>0</v>
      </c>
      <c r="KW43" s="62">
        <f t="shared" si="130"/>
        <v>0</v>
      </c>
    </row>
    <row r="44" spans="1:309" ht="20.100000000000001" customHeight="1" x14ac:dyDescent="0.25">
      <c r="A44" s="406"/>
      <c r="B44" s="325" t="s">
        <v>17</v>
      </c>
      <c r="C44" s="329" t="s">
        <v>10</v>
      </c>
      <c r="D44" s="74">
        <f>D30</f>
        <v>0</v>
      </c>
      <c r="E44" s="74">
        <f t="shared" ref="E44:BP44" si="131">E30</f>
        <v>0</v>
      </c>
      <c r="F44" s="74">
        <f t="shared" si="131"/>
        <v>0</v>
      </c>
      <c r="G44" s="74">
        <f t="shared" si="131"/>
        <v>0</v>
      </c>
      <c r="H44" s="74">
        <f t="shared" si="131"/>
        <v>0</v>
      </c>
      <c r="I44" s="74">
        <f t="shared" si="131"/>
        <v>0</v>
      </c>
      <c r="J44" s="74">
        <f t="shared" si="131"/>
        <v>0</v>
      </c>
      <c r="K44" s="74">
        <f t="shared" si="131"/>
        <v>0</v>
      </c>
      <c r="L44" s="74">
        <f t="shared" si="131"/>
        <v>0</v>
      </c>
      <c r="M44" s="74">
        <f t="shared" si="131"/>
        <v>0</v>
      </c>
      <c r="N44" s="74">
        <f t="shared" si="131"/>
        <v>0</v>
      </c>
      <c r="O44" s="74">
        <f t="shared" si="131"/>
        <v>0</v>
      </c>
      <c r="P44" s="74">
        <f t="shared" si="131"/>
        <v>0</v>
      </c>
      <c r="Q44" s="74">
        <f t="shared" si="131"/>
        <v>0</v>
      </c>
      <c r="R44" s="74">
        <f t="shared" si="131"/>
        <v>0</v>
      </c>
      <c r="S44" s="74">
        <f t="shared" si="131"/>
        <v>0</v>
      </c>
      <c r="T44" s="74">
        <f t="shared" si="131"/>
        <v>0</v>
      </c>
      <c r="U44" s="74">
        <f t="shared" si="131"/>
        <v>0</v>
      </c>
      <c r="V44" s="74">
        <f t="shared" si="131"/>
        <v>0</v>
      </c>
      <c r="W44" s="74">
        <f t="shared" si="131"/>
        <v>0</v>
      </c>
      <c r="X44" s="74">
        <f t="shared" si="131"/>
        <v>0</v>
      </c>
      <c r="Y44" s="74">
        <f t="shared" si="131"/>
        <v>0</v>
      </c>
      <c r="Z44" s="74">
        <f t="shared" si="131"/>
        <v>0</v>
      </c>
      <c r="AA44" s="74">
        <f t="shared" si="131"/>
        <v>0</v>
      </c>
      <c r="AB44" s="74">
        <f t="shared" si="131"/>
        <v>0</v>
      </c>
      <c r="AC44" s="74">
        <f t="shared" si="131"/>
        <v>0</v>
      </c>
      <c r="AD44" s="74">
        <f t="shared" si="131"/>
        <v>0</v>
      </c>
      <c r="AE44" s="74">
        <f t="shared" si="131"/>
        <v>0</v>
      </c>
      <c r="AF44" s="74">
        <f t="shared" si="131"/>
        <v>0</v>
      </c>
      <c r="AG44" s="74">
        <f t="shared" si="131"/>
        <v>0</v>
      </c>
      <c r="AH44" s="74">
        <f t="shared" si="131"/>
        <v>0</v>
      </c>
      <c r="AI44" s="74">
        <f t="shared" si="131"/>
        <v>0</v>
      </c>
      <c r="AJ44" s="74">
        <f t="shared" si="131"/>
        <v>0</v>
      </c>
      <c r="AK44" s="74">
        <f t="shared" si="131"/>
        <v>0</v>
      </c>
      <c r="AL44" s="74">
        <f t="shared" si="131"/>
        <v>0</v>
      </c>
      <c r="AM44" s="74">
        <f t="shared" si="131"/>
        <v>0</v>
      </c>
      <c r="AN44" s="74">
        <f t="shared" si="131"/>
        <v>0</v>
      </c>
      <c r="AO44" s="74">
        <f t="shared" si="131"/>
        <v>0</v>
      </c>
      <c r="AP44" s="74">
        <f t="shared" si="131"/>
        <v>0</v>
      </c>
      <c r="AQ44" s="74">
        <f t="shared" si="131"/>
        <v>0</v>
      </c>
      <c r="AR44" s="74">
        <f t="shared" si="131"/>
        <v>0</v>
      </c>
      <c r="AS44" s="74">
        <f t="shared" si="131"/>
        <v>0</v>
      </c>
      <c r="AT44" s="74">
        <f t="shared" si="131"/>
        <v>0</v>
      </c>
      <c r="AU44" s="74">
        <f t="shared" si="131"/>
        <v>0</v>
      </c>
      <c r="AV44" s="74">
        <f t="shared" si="131"/>
        <v>0</v>
      </c>
      <c r="AW44" s="74">
        <f t="shared" si="131"/>
        <v>0</v>
      </c>
      <c r="AX44" s="74">
        <f t="shared" si="131"/>
        <v>0</v>
      </c>
      <c r="AY44" s="74">
        <f t="shared" si="131"/>
        <v>0</v>
      </c>
      <c r="AZ44" s="74">
        <f t="shared" si="131"/>
        <v>0</v>
      </c>
      <c r="BA44" s="74">
        <f t="shared" si="131"/>
        <v>0</v>
      </c>
      <c r="BB44" s="74">
        <f t="shared" si="131"/>
        <v>0</v>
      </c>
      <c r="BC44" s="74">
        <f t="shared" si="131"/>
        <v>0</v>
      </c>
      <c r="BD44" s="74">
        <f t="shared" si="131"/>
        <v>0</v>
      </c>
      <c r="BE44" s="74">
        <f t="shared" si="131"/>
        <v>0</v>
      </c>
      <c r="BF44" s="74">
        <f t="shared" si="131"/>
        <v>0</v>
      </c>
      <c r="BG44" s="74">
        <f t="shared" si="131"/>
        <v>0</v>
      </c>
      <c r="BH44" s="74">
        <f t="shared" si="131"/>
        <v>0</v>
      </c>
      <c r="BI44" s="74">
        <f t="shared" si="131"/>
        <v>0</v>
      </c>
      <c r="BJ44" s="74">
        <f t="shared" si="131"/>
        <v>0</v>
      </c>
      <c r="BK44" s="74">
        <f t="shared" si="131"/>
        <v>0</v>
      </c>
      <c r="BL44" s="74">
        <f t="shared" si="131"/>
        <v>0</v>
      </c>
      <c r="BM44" s="74">
        <f t="shared" si="131"/>
        <v>0</v>
      </c>
      <c r="BN44" s="74">
        <f t="shared" si="131"/>
        <v>0</v>
      </c>
      <c r="BO44" s="74">
        <f t="shared" si="131"/>
        <v>0</v>
      </c>
      <c r="BP44" s="74">
        <f t="shared" si="131"/>
        <v>0</v>
      </c>
      <c r="BQ44" s="74">
        <f t="shared" ref="BQ44:EB44" si="132">BQ30</f>
        <v>0</v>
      </c>
      <c r="BR44" s="74">
        <f t="shared" si="132"/>
        <v>0</v>
      </c>
      <c r="BS44" s="74">
        <f t="shared" si="132"/>
        <v>0</v>
      </c>
      <c r="BT44" s="74">
        <f t="shared" si="132"/>
        <v>0</v>
      </c>
      <c r="BU44" s="74">
        <f t="shared" si="132"/>
        <v>0</v>
      </c>
      <c r="BV44" s="74">
        <f t="shared" si="132"/>
        <v>0</v>
      </c>
      <c r="BW44" s="74">
        <f t="shared" si="132"/>
        <v>0</v>
      </c>
      <c r="BX44" s="74">
        <f t="shared" si="132"/>
        <v>0</v>
      </c>
      <c r="BY44" s="74">
        <f t="shared" si="132"/>
        <v>0</v>
      </c>
      <c r="BZ44" s="74">
        <f t="shared" si="132"/>
        <v>0</v>
      </c>
      <c r="CA44" s="74">
        <f t="shared" si="132"/>
        <v>0</v>
      </c>
      <c r="CB44" s="74">
        <f t="shared" si="132"/>
        <v>0</v>
      </c>
      <c r="CC44" s="74">
        <f t="shared" si="132"/>
        <v>0</v>
      </c>
      <c r="CD44" s="74">
        <f t="shared" si="132"/>
        <v>0</v>
      </c>
      <c r="CE44" s="74">
        <f t="shared" si="132"/>
        <v>0</v>
      </c>
      <c r="CF44" s="74">
        <f t="shared" si="132"/>
        <v>0</v>
      </c>
      <c r="CG44" s="74">
        <f t="shared" si="132"/>
        <v>0</v>
      </c>
      <c r="CH44" s="74">
        <f t="shared" si="132"/>
        <v>0</v>
      </c>
      <c r="CI44" s="74">
        <f t="shared" si="132"/>
        <v>0</v>
      </c>
      <c r="CJ44" s="74">
        <f t="shared" si="132"/>
        <v>0</v>
      </c>
      <c r="CK44" s="74">
        <f t="shared" si="132"/>
        <v>0</v>
      </c>
      <c r="CL44" s="74">
        <f t="shared" si="132"/>
        <v>0</v>
      </c>
      <c r="CM44" s="74">
        <f t="shared" si="132"/>
        <v>0</v>
      </c>
      <c r="CN44" s="74">
        <f t="shared" si="132"/>
        <v>0</v>
      </c>
      <c r="CO44" s="74">
        <f t="shared" si="132"/>
        <v>0</v>
      </c>
      <c r="CP44" s="74">
        <f t="shared" si="132"/>
        <v>0</v>
      </c>
      <c r="CQ44" s="74">
        <f t="shared" si="132"/>
        <v>0</v>
      </c>
      <c r="CR44" s="74">
        <f t="shared" si="132"/>
        <v>0</v>
      </c>
      <c r="CS44" s="74">
        <f t="shared" si="132"/>
        <v>0</v>
      </c>
      <c r="CT44" s="74">
        <f t="shared" si="132"/>
        <v>0</v>
      </c>
      <c r="CU44" s="74">
        <f t="shared" si="132"/>
        <v>0</v>
      </c>
      <c r="CV44" s="74">
        <f t="shared" si="132"/>
        <v>0</v>
      </c>
      <c r="CW44" s="74">
        <f t="shared" si="132"/>
        <v>0</v>
      </c>
      <c r="CX44" s="74">
        <f t="shared" si="132"/>
        <v>0</v>
      </c>
      <c r="CY44" s="74">
        <f t="shared" si="132"/>
        <v>0</v>
      </c>
      <c r="CZ44" s="74">
        <f t="shared" si="132"/>
        <v>0</v>
      </c>
      <c r="DA44" s="74">
        <f t="shared" si="132"/>
        <v>0</v>
      </c>
      <c r="DB44" s="74">
        <f t="shared" si="132"/>
        <v>0</v>
      </c>
      <c r="DC44" s="74">
        <f t="shared" si="132"/>
        <v>0</v>
      </c>
      <c r="DD44" s="74">
        <f t="shared" si="132"/>
        <v>0</v>
      </c>
      <c r="DE44" s="74">
        <f t="shared" si="132"/>
        <v>0</v>
      </c>
      <c r="DF44" s="74">
        <f t="shared" si="132"/>
        <v>0</v>
      </c>
      <c r="DG44" s="74">
        <f t="shared" si="132"/>
        <v>0</v>
      </c>
      <c r="DH44" s="74">
        <f t="shared" si="132"/>
        <v>0</v>
      </c>
      <c r="DI44" s="74">
        <f t="shared" si="132"/>
        <v>0</v>
      </c>
      <c r="DJ44" s="74">
        <f t="shared" si="132"/>
        <v>0</v>
      </c>
      <c r="DK44" s="74">
        <f t="shared" si="132"/>
        <v>0</v>
      </c>
      <c r="DL44" s="74">
        <f t="shared" si="132"/>
        <v>0</v>
      </c>
      <c r="DM44" s="74">
        <f t="shared" si="132"/>
        <v>0</v>
      </c>
      <c r="DN44" s="74">
        <f t="shared" si="132"/>
        <v>0</v>
      </c>
      <c r="DO44" s="74">
        <f t="shared" si="132"/>
        <v>0</v>
      </c>
      <c r="DP44" s="74">
        <f t="shared" si="132"/>
        <v>0</v>
      </c>
      <c r="DQ44" s="74">
        <f t="shared" si="132"/>
        <v>0</v>
      </c>
      <c r="DR44" s="74">
        <f t="shared" si="132"/>
        <v>0</v>
      </c>
      <c r="DS44" s="74">
        <f t="shared" si="132"/>
        <v>0</v>
      </c>
      <c r="DT44" s="74">
        <f t="shared" si="132"/>
        <v>0</v>
      </c>
      <c r="DU44" s="74">
        <f t="shared" si="132"/>
        <v>0</v>
      </c>
      <c r="DV44" s="74">
        <f t="shared" si="132"/>
        <v>0</v>
      </c>
      <c r="DW44" s="74">
        <f t="shared" si="132"/>
        <v>0</v>
      </c>
      <c r="DX44" s="74">
        <f t="shared" si="132"/>
        <v>0</v>
      </c>
      <c r="DY44" s="74">
        <f t="shared" si="132"/>
        <v>0</v>
      </c>
      <c r="DZ44" s="74">
        <f t="shared" si="132"/>
        <v>0</v>
      </c>
      <c r="EA44" s="74">
        <f t="shared" si="132"/>
        <v>0</v>
      </c>
      <c r="EB44" s="74">
        <f t="shared" si="132"/>
        <v>0</v>
      </c>
      <c r="EC44" s="74">
        <f t="shared" ref="EC44:ER44" si="133">EC30</f>
        <v>0</v>
      </c>
      <c r="ED44" s="74">
        <f t="shared" si="133"/>
        <v>0</v>
      </c>
      <c r="EE44" s="74">
        <f t="shared" si="133"/>
        <v>0</v>
      </c>
      <c r="EF44" s="74">
        <f t="shared" si="133"/>
        <v>0</v>
      </c>
      <c r="EG44" s="74">
        <f t="shared" si="133"/>
        <v>0</v>
      </c>
      <c r="EH44" s="74">
        <f t="shared" si="133"/>
        <v>0</v>
      </c>
      <c r="EI44" s="74">
        <f t="shared" si="133"/>
        <v>0</v>
      </c>
      <c r="EJ44" s="74">
        <f t="shared" si="133"/>
        <v>0</v>
      </c>
      <c r="EK44" s="74">
        <f t="shared" si="133"/>
        <v>0</v>
      </c>
      <c r="EL44" s="74">
        <f t="shared" si="133"/>
        <v>0</v>
      </c>
      <c r="EM44" s="74">
        <f t="shared" si="133"/>
        <v>0</v>
      </c>
      <c r="EN44" s="74">
        <f t="shared" si="133"/>
        <v>0</v>
      </c>
      <c r="EO44" s="74">
        <f t="shared" si="133"/>
        <v>0</v>
      </c>
      <c r="EP44" s="74">
        <f t="shared" si="133"/>
        <v>0</v>
      </c>
      <c r="EQ44" s="74">
        <f t="shared" si="133"/>
        <v>0</v>
      </c>
      <c r="ER44" s="74">
        <f t="shared" si="133"/>
        <v>0</v>
      </c>
      <c r="ES44" s="49"/>
      <c r="EU44" s="411"/>
      <c r="EV44" s="254" t="s">
        <v>17</v>
      </c>
      <c r="EW44" s="246" t="s">
        <v>264</v>
      </c>
      <c r="EX44" s="62">
        <f t="shared" ref="EX44:HI44" si="134">EX30</f>
        <v>0</v>
      </c>
      <c r="EY44" s="62">
        <f t="shared" si="134"/>
        <v>0</v>
      </c>
      <c r="EZ44" s="62">
        <f t="shared" si="134"/>
        <v>0</v>
      </c>
      <c r="FA44" s="62">
        <f t="shared" si="134"/>
        <v>0</v>
      </c>
      <c r="FB44" s="62">
        <f t="shared" si="134"/>
        <v>0</v>
      </c>
      <c r="FC44" s="62">
        <f t="shared" si="134"/>
        <v>0</v>
      </c>
      <c r="FD44" s="62">
        <f t="shared" si="134"/>
        <v>0</v>
      </c>
      <c r="FE44" s="62">
        <f t="shared" si="134"/>
        <v>0</v>
      </c>
      <c r="FF44" s="62">
        <f t="shared" si="134"/>
        <v>0</v>
      </c>
      <c r="FG44" s="62">
        <f t="shared" si="134"/>
        <v>0</v>
      </c>
      <c r="FH44" s="62">
        <f t="shared" si="134"/>
        <v>0</v>
      </c>
      <c r="FI44" s="62">
        <f t="shared" si="134"/>
        <v>0</v>
      </c>
      <c r="FJ44" s="62">
        <f t="shared" si="134"/>
        <v>0</v>
      </c>
      <c r="FK44" s="62">
        <f t="shared" si="134"/>
        <v>0</v>
      </c>
      <c r="FL44" s="62">
        <f t="shared" si="134"/>
        <v>0</v>
      </c>
      <c r="FM44" s="62">
        <f t="shared" si="134"/>
        <v>0</v>
      </c>
      <c r="FN44" s="62">
        <f t="shared" si="134"/>
        <v>0</v>
      </c>
      <c r="FO44" s="62">
        <f t="shared" si="134"/>
        <v>0</v>
      </c>
      <c r="FP44" s="62">
        <f t="shared" si="134"/>
        <v>0</v>
      </c>
      <c r="FQ44" s="62">
        <f t="shared" si="134"/>
        <v>0</v>
      </c>
      <c r="FR44" s="62">
        <f t="shared" si="134"/>
        <v>0</v>
      </c>
      <c r="FS44" s="62">
        <f t="shared" si="134"/>
        <v>0</v>
      </c>
      <c r="FT44" s="62">
        <f t="shared" si="134"/>
        <v>0</v>
      </c>
      <c r="FU44" s="62">
        <f t="shared" si="134"/>
        <v>0</v>
      </c>
      <c r="FV44" s="62">
        <f t="shared" si="134"/>
        <v>0</v>
      </c>
      <c r="FW44" s="62">
        <f t="shared" si="134"/>
        <v>0</v>
      </c>
      <c r="FX44" s="62">
        <f t="shared" si="134"/>
        <v>0</v>
      </c>
      <c r="FY44" s="62">
        <f t="shared" si="134"/>
        <v>0</v>
      </c>
      <c r="FZ44" s="62">
        <f t="shared" si="134"/>
        <v>0</v>
      </c>
      <c r="GA44" s="62">
        <f t="shared" si="134"/>
        <v>0</v>
      </c>
      <c r="GB44" s="62">
        <f t="shared" si="134"/>
        <v>0</v>
      </c>
      <c r="GC44" s="62">
        <f t="shared" si="134"/>
        <v>0</v>
      </c>
      <c r="GD44" s="62">
        <f t="shared" si="134"/>
        <v>0</v>
      </c>
      <c r="GE44" s="62">
        <f t="shared" si="134"/>
        <v>0</v>
      </c>
      <c r="GF44" s="62">
        <f t="shared" si="134"/>
        <v>0</v>
      </c>
      <c r="GG44" s="62">
        <f t="shared" si="134"/>
        <v>0</v>
      </c>
      <c r="GH44" s="62">
        <f t="shared" si="134"/>
        <v>0</v>
      </c>
      <c r="GI44" s="62">
        <f t="shared" si="134"/>
        <v>0</v>
      </c>
      <c r="GJ44" s="62">
        <f t="shared" si="134"/>
        <v>0</v>
      </c>
      <c r="GK44" s="62">
        <f t="shared" si="134"/>
        <v>0</v>
      </c>
      <c r="GL44" s="62">
        <f t="shared" si="134"/>
        <v>0</v>
      </c>
      <c r="GM44" s="62">
        <f t="shared" si="134"/>
        <v>0</v>
      </c>
      <c r="GN44" s="62">
        <f t="shared" si="134"/>
        <v>0</v>
      </c>
      <c r="GO44" s="62">
        <f t="shared" si="134"/>
        <v>0</v>
      </c>
      <c r="GP44" s="62">
        <f t="shared" si="134"/>
        <v>0</v>
      </c>
      <c r="GQ44" s="62">
        <f t="shared" si="134"/>
        <v>0</v>
      </c>
      <c r="GR44" s="62">
        <f t="shared" si="134"/>
        <v>0</v>
      </c>
      <c r="GS44" s="62">
        <f t="shared" si="134"/>
        <v>0</v>
      </c>
      <c r="GT44" s="62">
        <f t="shared" si="134"/>
        <v>0</v>
      </c>
      <c r="GU44" s="62">
        <f t="shared" si="134"/>
        <v>0</v>
      </c>
      <c r="GV44" s="62">
        <f t="shared" si="134"/>
        <v>0</v>
      </c>
      <c r="GW44" s="62">
        <f t="shared" si="134"/>
        <v>0</v>
      </c>
      <c r="GX44" s="62">
        <f t="shared" si="134"/>
        <v>0</v>
      </c>
      <c r="GY44" s="62">
        <f t="shared" si="134"/>
        <v>0</v>
      </c>
      <c r="GZ44" s="62">
        <f t="shared" si="134"/>
        <v>0</v>
      </c>
      <c r="HA44" s="62">
        <f t="shared" si="134"/>
        <v>0</v>
      </c>
      <c r="HB44" s="62">
        <f t="shared" si="134"/>
        <v>0</v>
      </c>
      <c r="HC44" s="62">
        <f t="shared" si="134"/>
        <v>0</v>
      </c>
      <c r="HD44" s="62">
        <f t="shared" si="134"/>
        <v>0</v>
      </c>
      <c r="HE44" s="62">
        <f t="shared" si="134"/>
        <v>0</v>
      </c>
      <c r="HF44" s="62">
        <f t="shared" si="134"/>
        <v>0</v>
      </c>
      <c r="HG44" s="62">
        <f t="shared" si="134"/>
        <v>0</v>
      </c>
      <c r="HH44" s="62">
        <f t="shared" si="134"/>
        <v>0</v>
      </c>
      <c r="HI44" s="62">
        <f t="shared" si="134"/>
        <v>0</v>
      </c>
      <c r="HJ44" s="62">
        <f t="shared" ref="HJ44:JU44" si="135">HJ30</f>
        <v>0</v>
      </c>
      <c r="HK44" s="62">
        <f t="shared" si="135"/>
        <v>0</v>
      </c>
      <c r="HL44" s="62">
        <f t="shared" si="135"/>
        <v>0</v>
      </c>
      <c r="HM44" s="62">
        <f t="shared" si="135"/>
        <v>0</v>
      </c>
      <c r="HN44" s="62">
        <f t="shared" si="135"/>
        <v>0</v>
      </c>
      <c r="HO44" s="62">
        <f t="shared" si="135"/>
        <v>0</v>
      </c>
      <c r="HP44" s="62">
        <f t="shared" si="135"/>
        <v>0</v>
      </c>
      <c r="HQ44" s="62">
        <f t="shared" si="135"/>
        <v>0</v>
      </c>
      <c r="HR44" s="62">
        <f t="shared" si="135"/>
        <v>0</v>
      </c>
      <c r="HS44" s="62">
        <f t="shared" si="135"/>
        <v>0</v>
      </c>
      <c r="HT44" s="62">
        <f t="shared" si="135"/>
        <v>0</v>
      </c>
      <c r="HU44" s="62">
        <f t="shared" si="135"/>
        <v>0</v>
      </c>
      <c r="HV44" s="62">
        <f t="shared" si="135"/>
        <v>0</v>
      </c>
      <c r="HW44" s="62">
        <f t="shared" si="135"/>
        <v>0</v>
      </c>
      <c r="HX44" s="62">
        <f t="shared" si="135"/>
        <v>0</v>
      </c>
      <c r="HY44" s="62">
        <f t="shared" si="135"/>
        <v>0</v>
      </c>
      <c r="HZ44" s="62">
        <f t="shared" si="135"/>
        <v>0</v>
      </c>
      <c r="IA44" s="62">
        <f t="shared" si="135"/>
        <v>0</v>
      </c>
      <c r="IB44" s="62">
        <f t="shared" si="135"/>
        <v>0</v>
      </c>
      <c r="IC44" s="62">
        <f t="shared" si="135"/>
        <v>0</v>
      </c>
      <c r="ID44" s="62">
        <f t="shared" si="135"/>
        <v>0</v>
      </c>
      <c r="IE44" s="62">
        <f t="shared" si="135"/>
        <v>0</v>
      </c>
      <c r="IF44" s="62">
        <f t="shared" si="135"/>
        <v>0</v>
      </c>
      <c r="IG44" s="62">
        <f t="shared" si="135"/>
        <v>0</v>
      </c>
      <c r="IH44" s="62">
        <f t="shared" si="135"/>
        <v>0</v>
      </c>
      <c r="II44" s="62">
        <f t="shared" si="135"/>
        <v>0</v>
      </c>
      <c r="IJ44" s="62">
        <f t="shared" si="135"/>
        <v>0</v>
      </c>
      <c r="IK44" s="62">
        <f t="shared" si="135"/>
        <v>0</v>
      </c>
      <c r="IL44" s="62">
        <f t="shared" si="135"/>
        <v>0</v>
      </c>
      <c r="IM44" s="62">
        <f t="shared" si="135"/>
        <v>0</v>
      </c>
      <c r="IN44" s="62">
        <f t="shared" si="135"/>
        <v>0</v>
      </c>
      <c r="IO44" s="62">
        <f t="shared" si="135"/>
        <v>0</v>
      </c>
      <c r="IP44" s="62">
        <f t="shared" si="135"/>
        <v>0</v>
      </c>
      <c r="IQ44" s="62">
        <f t="shared" si="135"/>
        <v>0</v>
      </c>
      <c r="IR44" s="62">
        <f t="shared" si="135"/>
        <v>0</v>
      </c>
      <c r="IS44" s="62">
        <f t="shared" si="135"/>
        <v>0</v>
      </c>
      <c r="IT44" s="62">
        <f t="shared" si="135"/>
        <v>0</v>
      </c>
      <c r="IU44" s="62">
        <f t="shared" si="135"/>
        <v>0</v>
      </c>
      <c r="IV44" s="62">
        <f t="shared" si="135"/>
        <v>0</v>
      </c>
      <c r="IW44" s="62">
        <f t="shared" si="135"/>
        <v>0</v>
      </c>
      <c r="IX44" s="62">
        <f t="shared" si="135"/>
        <v>0</v>
      </c>
      <c r="IY44" s="62">
        <f t="shared" si="135"/>
        <v>0</v>
      </c>
      <c r="IZ44" s="62">
        <f t="shared" si="135"/>
        <v>0</v>
      </c>
      <c r="JA44" s="62">
        <f t="shared" si="135"/>
        <v>0</v>
      </c>
      <c r="JB44" s="62">
        <f t="shared" si="135"/>
        <v>0</v>
      </c>
      <c r="JC44" s="62">
        <f t="shared" si="135"/>
        <v>0</v>
      </c>
      <c r="JD44" s="62">
        <f t="shared" si="135"/>
        <v>0</v>
      </c>
      <c r="JE44" s="62">
        <f t="shared" si="135"/>
        <v>0</v>
      </c>
      <c r="JF44" s="62">
        <f t="shared" si="135"/>
        <v>0</v>
      </c>
      <c r="JG44" s="62">
        <f t="shared" si="135"/>
        <v>0</v>
      </c>
      <c r="JH44" s="62">
        <f t="shared" si="135"/>
        <v>0</v>
      </c>
      <c r="JI44" s="62">
        <f t="shared" si="135"/>
        <v>0</v>
      </c>
      <c r="JJ44" s="62">
        <f t="shared" si="135"/>
        <v>0</v>
      </c>
      <c r="JK44" s="62">
        <f t="shared" si="135"/>
        <v>0</v>
      </c>
      <c r="JL44" s="62">
        <f t="shared" si="135"/>
        <v>0</v>
      </c>
      <c r="JM44" s="62">
        <f t="shared" si="135"/>
        <v>0</v>
      </c>
      <c r="JN44" s="62">
        <f t="shared" si="135"/>
        <v>0</v>
      </c>
      <c r="JO44" s="62">
        <f t="shared" si="135"/>
        <v>0</v>
      </c>
      <c r="JP44" s="62">
        <f t="shared" si="135"/>
        <v>0</v>
      </c>
      <c r="JQ44" s="62">
        <f t="shared" si="135"/>
        <v>0</v>
      </c>
      <c r="JR44" s="62">
        <f t="shared" si="135"/>
        <v>0</v>
      </c>
      <c r="JS44" s="62">
        <f t="shared" si="135"/>
        <v>0</v>
      </c>
      <c r="JT44" s="62">
        <f t="shared" si="135"/>
        <v>0</v>
      </c>
      <c r="JU44" s="62">
        <f t="shared" si="135"/>
        <v>0</v>
      </c>
      <c r="JV44" s="62">
        <f t="shared" ref="JV44:KW44" si="136">JV30</f>
        <v>0</v>
      </c>
      <c r="JW44" s="62">
        <f t="shared" si="136"/>
        <v>0</v>
      </c>
      <c r="JX44" s="62">
        <f t="shared" si="136"/>
        <v>0</v>
      </c>
      <c r="JY44" s="62">
        <f t="shared" si="136"/>
        <v>0</v>
      </c>
      <c r="JZ44" s="62">
        <f t="shared" si="136"/>
        <v>0</v>
      </c>
      <c r="KA44" s="62">
        <f t="shared" si="136"/>
        <v>0</v>
      </c>
      <c r="KB44" s="62">
        <f t="shared" si="136"/>
        <v>0</v>
      </c>
      <c r="KC44" s="62">
        <f t="shared" si="136"/>
        <v>0</v>
      </c>
      <c r="KD44" s="62">
        <f t="shared" si="136"/>
        <v>0</v>
      </c>
      <c r="KE44" s="62">
        <f t="shared" si="136"/>
        <v>0</v>
      </c>
      <c r="KF44" s="62">
        <f t="shared" si="136"/>
        <v>0</v>
      </c>
      <c r="KG44" s="62">
        <f t="shared" si="136"/>
        <v>0</v>
      </c>
      <c r="KH44" s="62">
        <f t="shared" si="136"/>
        <v>0</v>
      </c>
      <c r="KI44" s="62">
        <f t="shared" si="136"/>
        <v>0</v>
      </c>
      <c r="KJ44" s="62">
        <f t="shared" si="136"/>
        <v>0</v>
      </c>
      <c r="KK44" s="62">
        <f t="shared" si="136"/>
        <v>0</v>
      </c>
      <c r="KL44" s="62">
        <f t="shared" si="136"/>
        <v>0</v>
      </c>
      <c r="KM44" s="62">
        <f t="shared" si="136"/>
        <v>0</v>
      </c>
      <c r="KN44" s="62">
        <f t="shared" si="136"/>
        <v>0</v>
      </c>
      <c r="KO44" s="62">
        <f t="shared" si="136"/>
        <v>0</v>
      </c>
      <c r="KP44" s="62">
        <f t="shared" si="136"/>
        <v>0</v>
      </c>
      <c r="KQ44" s="62">
        <f t="shared" si="136"/>
        <v>0</v>
      </c>
      <c r="KR44" s="62">
        <f t="shared" si="136"/>
        <v>0</v>
      </c>
      <c r="KS44" s="62">
        <f t="shared" si="136"/>
        <v>0</v>
      </c>
      <c r="KT44" s="62">
        <f t="shared" si="136"/>
        <v>0</v>
      </c>
      <c r="KU44" s="62">
        <f t="shared" si="136"/>
        <v>0</v>
      </c>
      <c r="KV44" s="62">
        <f t="shared" si="136"/>
        <v>0</v>
      </c>
      <c r="KW44" s="62">
        <f t="shared" si="136"/>
        <v>0</v>
      </c>
    </row>
    <row r="45" spans="1:309" ht="20.100000000000001" customHeight="1" x14ac:dyDescent="0.25">
      <c r="A45" s="406"/>
      <c r="B45" s="325" t="s">
        <v>8</v>
      </c>
      <c r="C45" s="329" t="s">
        <v>10</v>
      </c>
      <c r="D45" s="74">
        <f>D26-D44</f>
        <v>0</v>
      </c>
      <c r="E45" s="74">
        <f t="shared" ref="E45:BP45" si="137">E26-E44</f>
        <v>0</v>
      </c>
      <c r="F45" s="74">
        <f t="shared" si="137"/>
        <v>0</v>
      </c>
      <c r="G45" s="74">
        <f t="shared" si="137"/>
        <v>0</v>
      </c>
      <c r="H45" s="74">
        <f t="shared" si="137"/>
        <v>0</v>
      </c>
      <c r="I45" s="74">
        <f t="shared" si="137"/>
        <v>0</v>
      </c>
      <c r="J45" s="74">
        <f t="shared" si="137"/>
        <v>0</v>
      </c>
      <c r="K45" s="74">
        <f t="shared" si="137"/>
        <v>0</v>
      </c>
      <c r="L45" s="74">
        <f t="shared" si="137"/>
        <v>0</v>
      </c>
      <c r="M45" s="74">
        <f t="shared" si="137"/>
        <v>0</v>
      </c>
      <c r="N45" s="74">
        <f t="shared" si="137"/>
        <v>0</v>
      </c>
      <c r="O45" s="74">
        <f t="shared" si="137"/>
        <v>0</v>
      </c>
      <c r="P45" s="74">
        <f t="shared" si="137"/>
        <v>0</v>
      </c>
      <c r="Q45" s="74">
        <f t="shared" si="137"/>
        <v>0</v>
      </c>
      <c r="R45" s="74">
        <f t="shared" si="137"/>
        <v>0</v>
      </c>
      <c r="S45" s="74">
        <f t="shared" si="137"/>
        <v>0</v>
      </c>
      <c r="T45" s="74">
        <f t="shared" si="137"/>
        <v>0</v>
      </c>
      <c r="U45" s="74">
        <f t="shared" si="137"/>
        <v>0</v>
      </c>
      <c r="V45" s="74">
        <f t="shared" si="137"/>
        <v>0</v>
      </c>
      <c r="W45" s="74">
        <f t="shared" si="137"/>
        <v>0</v>
      </c>
      <c r="X45" s="74">
        <f t="shared" si="137"/>
        <v>0</v>
      </c>
      <c r="Y45" s="74">
        <f t="shared" si="137"/>
        <v>0</v>
      </c>
      <c r="Z45" s="74">
        <f t="shared" si="137"/>
        <v>0</v>
      </c>
      <c r="AA45" s="74">
        <f t="shared" si="137"/>
        <v>0</v>
      </c>
      <c r="AB45" s="74">
        <f t="shared" si="137"/>
        <v>0</v>
      </c>
      <c r="AC45" s="74">
        <f t="shared" si="137"/>
        <v>0</v>
      </c>
      <c r="AD45" s="74">
        <f t="shared" si="137"/>
        <v>0</v>
      </c>
      <c r="AE45" s="74">
        <f t="shared" si="137"/>
        <v>0</v>
      </c>
      <c r="AF45" s="74">
        <f t="shared" si="137"/>
        <v>0</v>
      </c>
      <c r="AG45" s="74">
        <f t="shared" si="137"/>
        <v>0</v>
      </c>
      <c r="AH45" s="74">
        <f t="shared" si="137"/>
        <v>0</v>
      </c>
      <c r="AI45" s="74">
        <f t="shared" si="137"/>
        <v>0</v>
      </c>
      <c r="AJ45" s="74">
        <f t="shared" si="137"/>
        <v>0</v>
      </c>
      <c r="AK45" s="74">
        <f t="shared" si="137"/>
        <v>0</v>
      </c>
      <c r="AL45" s="74">
        <f t="shared" si="137"/>
        <v>0</v>
      </c>
      <c r="AM45" s="74">
        <f t="shared" si="137"/>
        <v>0</v>
      </c>
      <c r="AN45" s="74">
        <f t="shared" si="137"/>
        <v>0</v>
      </c>
      <c r="AO45" s="74">
        <f t="shared" si="137"/>
        <v>0</v>
      </c>
      <c r="AP45" s="74">
        <f t="shared" si="137"/>
        <v>0</v>
      </c>
      <c r="AQ45" s="74">
        <f t="shared" si="137"/>
        <v>0</v>
      </c>
      <c r="AR45" s="74">
        <f t="shared" si="137"/>
        <v>0</v>
      </c>
      <c r="AS45" s="74">
        <f t="shared" si="137"/>
        <v>0</v>
      </c>
      <c r="AT45" s="74">
        <f t="shared" si="137"/>
        <v>0</v>
      </c>
      <c r="AU45" s="74">
        <f t="shared" si="137"/>
        <v>0</v>
      </c>
      <c r="AV45" s="74">
        <f t="shared" si="137"/>
        <v>0</v>
      </c>
      <c r="AW45" s="74">
        <f t="shared" si="137"/>
        <v>0</v>
      </c>
      <c r="AX45" s="74">
        <f t="shared" si="137"/>
        <v>0</v>
      </c>
      <c r="AY45" s="74">
        <f t="shared" si="137"/>
        <v>0</v>
      </c>
      <c r="AZ45" s="74">
        <f t="shared" si="137"/>
        <v>0</v>
      </c>
      <c r="BA45" s="74">
        <f t="shared" si="137"/>
        <v>0</v>
      </c>
      <c r="BB45" s="74">
        <f t="shared" si="137"/>
        <v>0</v>
      </c>
      <c r="BC45" s="74">
        <f t="shared" si="137"/>
        <v>0</v>
      </c>
      <c r="BD45" s="74">
        <f t="shared" si="137"/>
        <v>0</v>
      </c>
      <c r="BE45" s="74">
        <f t="shared" si="137"/>
        <v>0</v>
      </c>
      <c r="BF45" s="74">
        <f t="shared" si="137"/>
        <v>0</v>
      </c>
      <c r="BG45" s="74">
        <f t="shared" si="137"/>
        <v>0</v>
      </c>
      <c r="BH45" s="74">
        <f t="shared" si="137"/>
        <v>0</v>
      </c>
      <c r="BI45" s="74">
        <f t="shared" si="137"/>
        <v>0</v>
      </c>
      <c r="BJ45" s="74">
        <f t="shared" si="137"/>
        <v>0</v>
      </c>
      <c r="BK45" s="74">
        <f t="shared" si="137"/>
        <v>0</v>
      </c>
      <c r="BL45" s="74">
        <f t="shared" si="137"/>
        <v>0</v>
      </c>
      <c r="BM45" s="74">
        <f t="shared" si="137"/>
        <v>0</v>
      </c>
      <c r="BN45" s="74">
        <f t="shared" si="137"/>
        <v>0</v>
      </c>
      <c r="BO45" s="74">
        <f t="shared" si="137"/>
        <v>0</v>
      </c>
      <c r="BP45" s="74">
        <f t="shared" si="137"/>
        <v>0</v>
      </c>
      <c r="BQ45" s="74">
        <f t="shared" ref="BQ45:EB45" si="138">BQ26-BQ44</f>
        <v>0</v>
      </c>
      <c r="BR45" s="74">
        <f t="shared" si="138"/>
        <v>0</v>
      </c>
      <c r="BS45" s="74">
        <f t="shared" si="138"/>
        <v>0</v>
      </c>
      <c r="BT45" s="74">
        <f t="shared" si="138"/>
        <v>0</v>
      </c>
      <c r="BU45" s="74">
        <f t="shared" si="138"/>
        <v>0</v>
      </c>
      <c r="BV45" s="74">
        <f t="shared" si="138"/>
        <v>0</v>
      </c>
      <c r="BW45" s="74">
        <f t="shared" si="138"/>
        <v>0</v>
      </c>
      <c r="BX45" s="74">
        <f t="shared" si="138"/>
        <v>0</v>
      </c>
      <c r="BY45" s="74">
        <f t="shared" si="138"/>
        <v>0</v>
      </c>
      <c r="BZ45" s="74">
        <f t="shared" si="138"/>
        <v>0</v>
      </c>
      <c r="CA45" s="74">
        <f t="shared" si="138"/>
        <v>0</v>
      </c>
      <c r="CB45" s="74">
        <f t="shared" si="138"/>
        <v>0</v>
      </c>
      <c r="CC45" s="74">
        <f t="shared" si="138"/>
        <v>0</v>
      </c>
      <c r="CD45" s="74">
        <f t="shared" si="138"/>
        <v>0</v>
      </c>
      <c r="CE45" s="74">
        <f t="shared" si="138"/>
        <v>0</v>
      </c>
      <c r="CF45" s="74">
        <f t="shared" si="138"/>
        <v>0</v>
      </c>
      <c r="CG45" s="74">
        <f t="shared" si="138"/>
        <v>0</v>
      </c>
      <c r="CH45" s="74">
        <f t="shared" si="138"/>
        <v>0</v>
      </c>
      <c r="CI45" s="74">
        <f t="shared" si="138"/>
        <v>0</v>
      </c>
      <c r="CJ45" s="74">
        <f t="shared" si="138"/>
        <v>0</v>
      </c>
      <c r="CK45" s="74">
        <f t="shared" si="138"/>
        <v>0</v>
      </c>
      <c r="CL45" s="74">
        <f t="shared" si="138"/>
        <v>0</v>
      </c>
      <c r="CM45" s="74">
        <f t="shared" si="138"/>
        <v>0</v>
      </c>
      <c r="CN45" s="74">
        <f t="shared" si="138"/>
        <v>0</v>
      </c>
      <c r="CO45" s="74">
        <f t="shared" si="138"/>
        <v>0</v>
      </c>
      <c r="CP45" s="74">
        <f t="shared" si="138"/>
        <v>0</v>
      </c>
      <c r="CQ45" s="74">
        <f t="shared" si="138"/>
        <v>0</v>
      </c>
      <c r="CR45" s="74">
        <f t="shared" si="138"/>
        <v>0</v>
      </c>
      <c r="CS45" s="74">
        <f t="shared" si="138"/>
        <v>0</v>
      </c>
      <c r="CT45" s="74">
        <f t="shared" si="138"/>
        <v>0</v>
      </c>
      <c r="CU45" s="74">
        <f t="shared" si="138"/>
        <v>0</v>
      </c>
      <c r="CV45" s="74">
        <f t="shared" si="138"/>
        <v>0</v>
      </c>
      <c r="CW45" s="74">
        <f t="shared" si="138"/>
        <v>0</v>
      </c>
      <c r="CX45" s="74">
        <f t="shared" si="138"/>
        <v>0</v>
      </c>
      <c r="CY45" s="74">
        <f t="shared" si="138"/>
        <v>0</v>
      </c>
      <c r="CZ45" s="74">
        <f t="shared" si="138"/>
        <v>0</v>
      </c>
      <c r="DA45" s="74">
        <f t="shared" si="138"/>
        <v>0</v>
      </c>
      <c r="DB45" s="74">
        <f t="shared" si="138"/>
        <v>0</v>
      </c>
      <c r="DC45" s="74">
        <f t="shared" si="138"/>
        <v>0</v>
      </c>
      <c r="DD45" s="74">
        <f t="shared" si="138"/>
        <v>0</v>
      </c>
      <c r="DE45" s="74">
        <f t="shared" si="138"/>
        <v>0</v>
      </c>
      <c r="DF45" s="74">
        <f t="shared" si="138"/>
        <v>0</v>
      </c>
      <c r="DG45" s="74">
        <f t="shared" si="138"/>
        <v>0</v>
      </c>
      <c r="DH45" s="74">
        <f t="shared" si="138"/>
        <v>0</v>
      </c>
      <c r="DI45" s="74">
        <f t="shared" si="138"/>
        <v>0</v>
      </c>
      <c r="DJ45" s="74">
        <f t="shared" si="138"/>
        <v>0</v>
      </c>
      <c r="DK45" s="74">
        <f t="shared" si="138"/>
        <v>0</v>
      </c>
      <c r="DL45" s="74">
        <f t="shared" si="138"/>
        <v>0</v>
      </c>
      <c r="DM45" s="74">
        <f t="shared" si="138"/>
        <v>0</v>
      </c>
      <c r="DN45" s="74">
        <f t="shared" si="138"/>
        <v>0</v>
      </c>
      <c r="DO45" s="74">
        <f t="shared" si="138"/>
        <v>0</v>
      </c>
      <c r="DP45" s="74">
        <f t="shared" si="138"/>
        <v>0</v>
      </c>
      <c r="DQ45" s="74">
        <f t="shared" si="138"/>
        <v>0</v>
      </c>
      <c r="DR45" s="74">
        <f t="shared" si="138"/>
        <v>0</v>
      </c>
      <c r="DS45" s="74">
        <f t="shared" si="138"/>
        <v>0</v>
      </c>
      <c r="DT45" s="74">
        <f t="shared" si="138"/>
        <v>0</v>
      </c>
      <c r="DU45" s="74">
        <f t="shared" si="138"/>
        <v>0</v>
      </c>
      <c r="DV45" s="74">
        <f t="shared" si="138"/>
        <v>0</v>
      </c>
      <c r="DW45" s="74">
        <f t="shared" si="138"/>
        <v>0</v>
      </c>
      <c r="DX45" s="74">
        <f t="shared" si="138"/>
        <v>0</v>
      </c>
      <c r="DY45" s="74">
        <f t="shared" si="138"/>
        <v>0</v>
      </c>
      <c r="DZ45" s="74">
        <f t="shared" si="138"/>
        <v>0</v>
      </c>
      <c r="EA45" s="74">
        <f t="shared" si="138"/>
        <v>0</v>
      </c>
      <c r="EB45" s="74">
        <f t="shared" si="138"/>
        <v>0</v>
      </c>
      <c r="EC45" s="74">
        <f t="shared" ref="EC45:ER45" si="139">EC26-EC44</f>
        <v>0</v>
      </c>
      <c r="ED45" s="74">
        <f t="shared" si="139"/>
        <v>0</v>
      </c>
      <c r="EE45" s="74">
        <f t="shared" si="139"/>
        <v>0</v>
      </c>
      <c r="EF45" s="74">
        <f t="shared" si="139"/>
        <v>0</v>
      </c>
      <c r="EG45" s="74">
        <f t="shared" si="139"/>
        <v>0</v>
      </c>
      <c r="EH45" s="74">
        <f t="shared" si="139"/>
        <v>0</v>
      </c>
      <c r="EI45" s="74">
        <f t="shared" si="139"/>
        <v>0</v>
      </c>
      <c r="EJ45" s="74">
        <f t="shared" si="139"/>
        <v>0</v>
      </c>
      <c r="EK45" s="74">
        <f t="shared" si="139"/>
        <v>0</v>
      </c>
      <c r="EL45" s="74">
        <f t="shared" si="139"/>
        <v>0</v>
      </c>
      <c r="EM45" s="74">
        <f t="shared" si="139"/>
        <v>0</v>
      </c>
      <c r="EN45" s="74">
        <f t="shared" si="139"/>
        <v>0</v>
      </c>
      <c r="EO45" s="74">
        <f t="shared" si="139"/>
        <v>0</v>
      </c>
      <c r="EP45" s="74">
        <f t="shared" si="139"/>
        <v>0</v>
      </c>
      <c r="EQ45" s="74">
        <f t="shared" si="139"/>
        <v>0</v>
      </c>
      <c r="ER45" s="74">
        <f t="shared" si="139"/>
        <v>0</v>
      </c>
      <c r="ES45" s="50"/>
      <c r="EU45" s="411"/>
      <c r="EV45" s="254" t="s">
        <v>8</v>
      </c>
      <c r="EW45" s="246" t="s">
        <v>264</v>
      </c>
      <c r="EX45" s="62">
        <f t="shared" ref="EX45:HI45" si="140">EX26-EX44</f>
        <v>0</v>
      </c>
      <c r="EY45" s="62">
        <f t="shared" si="140"/>
        <v>0</v>
      </c>
      <c r="EZ45" s="62">
        <f t="shared" si="140"/>
        <v>0</v>
      </c>
      <c r="FA45" s="62">
        <f t="shared" si="140"/>
        <v>0</v>
      </c>
      <c r="FB45" s="62">
        <f t="shared" si="140"/>
        <v>0</v>
      </c>
      <c r="FC45" s="62">
        <f t="shared" si="140"/>
        <v>0</v>
      </c>
      <c r="FD45" s="62">
        <f t="shared" si="140"/>
        <v>0</v>
      </c>
      <c r="FE45" s="62">
        <f t="shared" si="140"/>
        <v>0</v>
      </c>
      <c r="FF45" s="62">
        <f t="shared" si="140"/>
        <v>0</v>
      </c>
      <c r="FG45" s="62">
        <f t="shared" si="140"/>
        <v>0</v>
      </c>
      <c r="FH45" s="62">
        <f t="shared" si="140"/>
        <v>0</v>
      </c>
      <c r="FI45" s="62">
        <f t="shared" si="140"/>
        <v>0</v>
      </c>
      <c r="FJ45" s="62">
        <f t="shared" si="140"/>
        <v>0</v>
      </c>
      <c r="FK45" s="62">
        <f t="shared" si="140"/>
        <v>0</v>
      </c>
      <c r="FL45" s="62">
        <f t="shared" si="140"/>
        <v>0</v>
      </c>
      <c r="FM45" s="62">
        <f t="shared" si="140"/>
        <v>0</v>
      </c>
      <c r="FN45" s="62">
        <f t="shared" si="140"/>
        <v>0</v>
      </c>
      <c r="FO45" s="62">
        <f t="shared" si="140"/>
        <v>0</v>
      </c>
      <c r="FP45" s="62">
        <f t="shared" si="140"/>
        <v>0</v>
      </c>
      <c r="FQ45" s="62">
        <f t="shared" si="140"/>
        <v>0</v>
      </c>
      <c r="FR45" s="62">
        <f t="shared" si="140"/>
        <v>0</v>
      </c>
      <c r="FS45" s="62">
        <f t="shared" si="140"/>
        <v>0</v>
      </c>
      <c r="FT45" s="62">
        <f t="shared" si="140"/>
        <v>0</v>
      </c>
      <c r="FU45" s="62">
        <f t="shared" si="140"/>
        <v>0</v>
      </c>
      <c r="FV45" s="62">
        <f t="shared" si="140"/>
        <v>0</v>
      </c>
      <c r="FW45" s="62">
        <f t="shared" si="140"/>
        <v>0</v>
      </c>
      <c r="FX45" s="62">
        <f t="shared" si="140"/>
        <v>0</v>
      </c>
      <c r="FY45" s="62">
        <f t="shared" si="140"/>
        <v>0</v>
      </c>
      <c r="FZ45" s="62">
        <f t="shared" si="140"/>
        <v>0</v>
      </c>
      <c r="GA45" s="62">
        <f t="shared" si="140"/>
        <v>0</v>
      </c>
      <c r="GB45" s="62">
        <f t="shared" si="140"/>
        <v>0</v>
      </c>
      <c r="GC45" s="62">
        <f t="shared" si="140"/>
        <v>0</v>
      </c>
      <c r="GD45" s="62">
        <f t="shared" si="140"/>
        <v>0</v>
      </c>
      <c r="GE45" s="62">
        <f t="shared" si="140"/>
        <v>0</v>
      </c>
      <c r="GF45" s="62">
        <f t="shared" si="140"/>
        <v>0</v>
      </c>
      <c r="GG45" s="62">
        <f t="shared" si="140"/>
        <v>0</v>
      </c>
      <c r="GH45" s="62">
        <f t="shared" si="140"/>
        <v>0</v>
      </c>
      <c r="GI45" s="62">
        <f t="shared" si="140"/>
        <v>0</v>
      </c>
      <c r="GJ45" s="62">
        <f t="shared" si="140"/>
        <v>0</v>
      </c>
      <c r="GK45" s="62">
        <f t="shared" si="140"/>
        <v>0</v>
      </c>
      <c r="GL45" s="62">
        <f t="shared" si="140"/>
        <v>0</v>
      </c>
      <c r="GM45" s="62">
        <f t="shared" si="140"/>
        <v>0</v>
      </c>
      <c r="GN45" s="62">
        <f t="shared" si="140"/>
        <v>0</v>
      </c>
      <c r="GO45" s="62">
        <f t="shared" si="140"/>
        <v>0</v>
      </c>
      <c r="GP45" s="62">
        <f t="shared" si="140"/>
        <v>0</v>
      </c>
      <c r="GQ45" s="62">
        <f t="shared" si="140"/>
        <v>0</v>
      </c>
      <c r="GR45" s="62">
        <f t="shared" si="140"/>
        <v>0</v>
      </c>
      <c r="GS45" s="62">
        <f t="shared" si="140"/>
        <v>0</v>
      </c>
      <c r="GT45" s="62">
        <f t="shared" si="140"/>
        <v>0</v>
      </c>
      <c r="GU45" s="62">
        <f t="shared" si="140"/>
        <v>0</v>
      </c>
      <c r="GV45" s="62">
        <f t="shared" si="140"/>
        <v>0</v>
      </c>
      <c r="GW45" s="62">
        <f t="shared" si="140"/>
        <v>0</v>
      </c>
      <c r="GX45" s="62">
        <f t="shared" si="140"/>
        <v>0</v>
      </c>
      <c r="GY45" s="62">
        <f t="shared" si="140"/>
        <v>0</v>
      </c>
      <c r="GZ45" s="62">
        <f t="shared" si="140"/>
        <v>0</v>
      </c>
      <c r="HA45" s="62">
        <f t="shared" si="140"/>
        <v>0</v>
      </c>
      <c r="HB45" s="62">
        <f t="shared" si="140"/>
        <v>0</v>
      </c>
      <c r="HC45" s="62">
        <f t="shared" si="140"/>
        <v>0</v>
      </c>
      <c r="HD45" s="62">
        <f t="shared" si="140"/>
        <v>0</v>
      </c>
      <c r="HE45" s="62">
        <f t="shared" si="140"/>
        <v>0</v>
      </c>
      <c r="HF45" s="62">
        <f t="shared" si="140"/>
        <v>0</v>
      </c>
      <c r="HG45" s="62">
        <f t="shared" si="140"/>
        <v>0</v>
      </c>
      <c r="HH45" s="62">
        <f t="shared" si="140"/>
        <v>0</v>
      </c>
      <c r="HI45" s="62">
        <f t="shared" si="140"/>
        <v>0</v>
      </c>
      <c r="HJ45" s="62">
        <f t="shared" ref="HJ45:JU45" si="141">HJ26-HJ44</f>
        <v>0</v>
      </c>
      <c r="HK45" s="62">
        <f t="shared" si="141"/>
        <v>0</v>
      </c>
      <c r="HL45" s="62">
        <f t="shared" si="141"/>
        <v>0</v>
      </c>
      <c r="HM45" s="62">
        <f t="shared" si="141"/>
        <v>0</v>
      </c>
      <c r="HN45" s="62">
        <f t="shared" si="141"/>
        <v>0</v>
      </c>
      <c r="HO45" s="62">
        <f t="shared" si="141"/>
        <v>0</v>
      </c>
      <c r="HP45" s="62">
        <f t="shared" si="141"/>
        <v>0</v>
      </c>
      <c r="HQ45" s="62">
        <f t="shared" si="141"/>
        <v>0</v>
      </c>
      <c r="HR45" s="62">
        <f t="shared" si="141"/>
        <v>0</v>
      </c>
      <c r="HS45" s="62">
        <f t="shared" si="141"/>
        <v>0</v>
      </c>
      <c r="HT45" s="62">
        <f t="shared" si="141"/>
        <v>0</v>
      </c>
      <c r="HU45" s="62">
        <f t="shared" si="141"/>
        <v>0</v>
      </c>
      <c r="HV45" s="62">
        <f t="shared" si="141"/>
        <v>0</v>
      </c>
      <c r="HW45" s="62">
        <f t="shared" si="141"/>
        <v>0</v>
      </c>
      <c r="HX45" s="62">
        <f t="shared" si="141"/>
        <v>0</v>
      </c>
      <c r="HY45" s="62">
        <f t="shared" si="141"/>
        <v>0</v>
      </c>
      <c r="HZ45" s="62">
        <f t="shared" si="141"/>
        <v>0</v>
      </c>
      <c r="IA45" s="62">
        <f t="shared" si="141"/>
        <v>0</v>
      </c>
      <c r="IB45" s="62">
        <f t="shared" si="141"/>
        <v>0</v>
      </c>
      <c r="IC45" s="62">
        <f t="shared" si="141"/>
        <v>0</v>
      </c>
      <c r="ID45" s="62">
        <f t="shared" si="141"/>
        <v>0</v>
      </c>
      <c r="IE45" s="62">
        <f t="shared" si="141"/>
        <v>0</v>
      </c>
      <c r="IF45" s="62">
        <f t="shared" si="141"/>
        <v>0</v>
      </c>
      <c r="IG45" s="62">
        <f t="shared" si="141"/>
        <v>0</v>
      </c>
      <c r="IH45" s="62">
        <f t="shared" si="141"/>
        <v>0</v>
      </c>
      <c r="II45" s="62">
        <f t="shared" si="141"/>
        <v>0</v>
      </c>
      <c r="IJ45" s="62">
        <f t="shared" si="141"/>
        <v>0</v>
      </c>
      <c r="IK45" s="62">
        <f t="shared" si="141"/>
        <v>0</v>
      </c>
      <c r="IL45" s="62">
        <f t="shared" si="141"/>
        <v>0</v>
      </c>
      <c r="IM45" s="62">
        <f t="shared" si="141"/>
        <v>0</v>
      </c>
      <c r="IN45" s="62">
        <f t="shared" si="141"/>
        <v>0</v>
      </c>
      <c r="IO45" s="62">
        <f t="shared" si="141"/>
        <v>0</v>
      </c>
      <c r="IP45" s="62">
        <f t="shared" si="141"/>
        <v>0</v>
      </c>
      <c r="IQ45" s="62">
        <f t="shared" si="141"/>
        <v>0</v>
      </c>
      <c r="IR45" s="62">
        <f t="shared" si="141"/>
        <v>0</v>
      </c>
      <c r="IS45" s="62">
        <f t="shared" si="141"/>
        <v>0</v>
      </c>
      <c r="IT45" s="62">
        <f t="shared" si="141"/>
        <v>0</v>
      </c>
      <c r="IU45" s="62">
        <f t="shared" si="141"/>
        <v>0</v>
      </c>
      <c r="IV45" s="62">
        <f t="shared" si="141"/>
        <v>0</v>
      </c>
      <c r="IW45" s="62">
        <f t="shared" si="141"/>
        <v>0</v>
      </c>
      <c r="IX45" s="62">
        <f t="shared" si="141"/>
        <v>0</v>
      </c>
      <c r="IY45" s="62">
        <f t="shared" si="141"/>
        <v>0</v>
      </c>
      <c r="IZ45" s="62">
        <f t="shared" si="141"/>
        <v>0</v>
      </c>
      <c r="JA45" s="62">
        <f t="shared" si="141"/>
        <v>0</v>
      </c>
      <c r="JB45" s="62">
        <f t="shared" si="141"/>
        <v>0</v>
      </c>
      <c r="JC45" s="62">
        <f t="shared" si="141"/>
        <v>0</v>
      </c>
      <c r="JD45" s="62">
        <f t="shared" si="141"/>
        <v>0</v>
      </c>
      <c r="JE45" s="62">
        <f t="shared" si="141"/>
        <v>0</v>
      </c>
      <c r="JF45" s="62">
        <f t="shared" si="141"/>
        <v>0</v>
      </c>
      <c r="JG45" s="62">
        <f t="shared" si="141"/>
        <v>0</v>
      </c>
      <c r="JH45" s="62">
        <f t="shared" si="141"/>
        <v>0</v>
      </c>
      <c r="JI45" s="62">
        <f t="shared" si="141"/>
        <v>0</v>
      </c>
      <c r="JJ45" s="62">
        <f t="shared" si="141"/>
        <v>0</v>
      </c>
      <c r="JK45" s="62">
        <f t="shared" si="141"/>
        <v>0</v>
      </c>
      <c r="JL45" s="62">
        <f t="shared" si="141"/>
        <v>0</v>
      </c>
      <c r="JM45" s="62">
        <f t="shared" si="141"/>
        <v>0</v>
      </c>
      <c r="JN45" s="62">
        <f t="shared" si="141"/>
        <v>0</v>
      </c>
      <c r="JO45" s="62">
        <f t="shared" si="141"/>
        <v>0</v>
      </c>
      <c r="JP45" s="62">
        <f t="shared" si="141"/>
        <v>0</v>
      </c>
      <c r="JQ45" s="62">
        <f t="shared" si="141"/>
        <v>0</v>
      </c>
      <c r="JR45" s="62">
        <f t="shared" si="141"/>
        <v>0</v>
      </c>
      <c r="JS45" s="62">
        <f t="shared" si="141"/>
        <v>0</v>
      </c>
      <c r="JT45" s="62">
        <f t="shared" si="141"/>
        <v>0</v>
      </c>
      <c r="JU45" s="62">
        <f t="shared" si="141"/>
        <v>0</v>
      </c>
      <c r="JV45" s="62">
        <f t="shared" ref="JV45:KW45" si="142">JV26-JV44</f>
        <v>0</v>
      </c>
      <c r="JW45" s="62">
        <f t="shared" si="142"/>
        <v>0</v>
      </c>
      <c r="JX45" s="62">
        <f t="shared" si="142"/>
        <v>0</v>
      </c>
      <c r="JY45" s="62">
        <f t="shared" si="142"/>
        <v>0</v>
      </c>
      <c r="JZ45" s="62">
        <f t="shared" si="142"/>
        <v>0</v>
      </c>
      <c r="KA45" s="62">
        <f t="shared" si="142"/>
        <v>0</v>
      </c>
      <c r="KB45" s="62">
        <f t="shared" si="142"/>
        <v>0</v>
      </c>
      <c r="KC45" s="62">
        <f t="shared" si="142"/>
        <v>0</v>
      </c>
      <c r="KD45" s="62">
        <f t="shared" si="142"/>
        <v>0</v>
      </c>
      <c r="KE45" s="62">
        <f t="shared" si="142"/>
        <v>0</v>
      </c>
      <c r="KF45" s="62">
        <f t="shared" si="142"/>
        <v>0</v>
      </c>
      <c r="KG45" s="62">
        <f t="shared" si="142"/>
        <v>0</v>
      </c>
      <c r="KH45" s="62">
        <f t="shared" si="142"/>
        <v>0</v>
      </c>
      <c r="KI45" s="62">
        <f t="shared" si="142"/>
        <v>0</v>
      </c>
      <c r="KJ45" s="62">
        <f t="shared" si="142"/>
        <v>0</v>
      </c>
      <c r="KK45" s="62">
        <f t="shared" si="142"/>
        <v>0</v>
      </c>
      <c r="KL45" s="62">
        <f t="shared" si="142"/>
        <v>0</v>
      </c>
      <c r="KM45" s="62">
        <f t="shared" si="142"/>
        <v>0</v>
      </c>
      <c r="KN45" s="62">
        <f t="shared" si="142"/>
        <v>0</v>
      </c>
      <c r="KO45" s="62">
        <f t="shared" si="142"/>
        <v>0</v>
      </c>
      <c r="KP45" s="62">
        <f t="shared" si="142"/>
        <v>0</v>
      </c>
      <c r="KQ45" s="62">
        <f t="shared" si="142"/>
        <v>0</v>
      </c>
      <c r="KR45" s="62">
        <f t="shared" si="142"/>
        <v>0</v>
      </c>
      <c r="KS45" s="62">
        <f t="shared" si="142"/>
        <v>0</v>
      </c>
      <c r="KT45" s="62">
        <f t="shared" si="142"/>
        <v>0</v>
      </c>
      <c r="KU45" s="62">
        <f t="shared" si="142"/>
        <v>0</v>
      </c>
      <c r="KV45" s="62">
        <f t="shared" si="142"/>
        <v>0</v>
      </c>
      <c r="KW45" s="62">
        <f t="shared" si="142"/>
        <v>0</v>
      </c>
    </row>
    <row r="46" spans="1:309" ht="20.100000000000001" customHeight="1" x14ac:dyDescent="0.25">
      <c r="A46" s="331"/>
      <c r="B46" s="332" t="s">
        <v>76</v>
      </c>
      <c r="C46" s="329" t="s">
        <v>10</v>
      </c>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c r="DI46" s="238"/>
      <c r="DJ46" s="238"/>
      <c r="DK46" s="238"/>
      <c r="DL46" s="238"/>
      <c r="DM46" s="238"/>
      <c r="DN46" s="238"/>
      <c r="DO46" s="238"/>
      <c r="DP46" s="238"/>
      <c r="DQ46" s="238"/>
      <c r="DR46" s="238"/>
      <c r="DS46" s="238"/>
      <c r="DT46" s="238"/>
      <c r="DU46" s="238"/>
      <c r="DV46" s="238"/>
      <c r="DW46" s="238"/>
      <c r="DX46" s="238"/>
      <c r="DY46" s="238"/>
      <c r="DZ46" s="238"/>
      <c r="EA46" s="238"/>
      <c r="EB46" s="238"/>
      <c r="EC46" s="238"/>
      <c r="ED46" s="238"/>
      <c r="EE46" s="238"/>
      <c r="EF46" s="238"/>
      <c r="EG46" s="238"/>
      <c r="EH46" s="238"/>
      <c r="EI46" s="238"/>
      <c r="EJ46" s="238"/>
      <c r="EK46" s="238"/>
      <c r="EL46" s="238"/>
      <c r="EM46" s="238"/>
      <c r="EN46" s="238"/>
      <c r="EO46" s="238"/>
      <c r="EP46" s="238"/>
      <c r="EQ46" s="238"/>
      <c r="ER46" s="238"/>
      <c r="ET46" s="45"/>
      <c r="EU46" s="247"/>
      <c r="EV46" s="258" t="s">
        <v>76</v>
      </c>
      <c r="EW46" s="246" t="s">
        <v>264</v>
      </c>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row>
    <row r="47" spans="1:309" ht="20.100000000000001" customHeight="1" x14ac:dyDescent="0.25">
      <c r="A47" s="331"/>
      <c r="B47" s="332" t="s">
        <v>77</v>
      </c>
      <c r="C47" s="329" t="s">
        <v>10</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c r="DI47" s="238"/>
      <c r="DJ47" s="238"/>
      <c r="DK47" s="238"/>
      <c r="DL47" s="238"/>
      <c r="DM47" s="238"/>
      <c r="DN47" s="238"/>
      <c r="DO47" s="238"/>
      <c r="DP47" s="238"/>
      <c r="DQ47" s="238"/>
      <c r="DR47" s="238"/>
      <c r="DS47" s="238"/>
      <c r="DT47" s="238"/>
      <c r="DU47" s="238"/>
      <c r="DV47" s="238"/>
      <c r="DW47" s="238"/>
      <c r="DX47" s="238"/>
      <c r="DY47" s="238"/>
      <c r="DZ47" s="238"/>
      <c r="EA47" s="238"/>
      <c r="EB47" s="238"/>
      <c r="EC47" s="238"/>
      <c r="ED47" s="238"/>
      <c r="EE47" s="238"/>
      <c r="EF47" s="238"/>
      <c r="EG47" s="238"/>
      <c r="EH47" s="238"/>
      <c r="EI47" s="238"/>
      <c r="EJ47" s="238"/>
      <c r="EK47" s="238"/>
      <c r="EL47" s="238"/>
      <c r="EM47" s="238"/>
      <c r="EN47" s="238"/>
      <c r="EO47" s="238"/>
      <c r="EP47" s="238"/>
      <c r="EQ47" s="238"/>
      <c r="ER47" s="238"/>
      <c r="ES47" s="50"/>
      <c r="ET47" s="45"/>
      <c r="EU47" s="247"/>
      <c r="EV47" s="258" t="s">
        <v>77</v>
      </c>
      <c r="EW47" s="246" t="s">
        <v>264</v>
      </c>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23"/>
      <c r="JH47" s="23"/>
      <c r="JI47" s="23"/>
      <c r="JJ47" s="23"/>
      <c r="JK47" s="23"/>
      <c r="JL47" s="23"/>
      <c r="JM47" s="23"/>
      <c r="JN47" s="23"/>
      <c r="JO47" s="23"/>
      <c r="JP47" s="23"/>
      <c r="JQ47" s="23"/>
      <c r="JR47" s="23"/>
      <c r="JS47" s="23"/>
      <c r="JT47" s="23"/>
      <c r="JU47" s="23"/>
      <c r="JV47" s="23"/>
      <c r="JW47" s="23"/>
      <c r="JX47" s="23"/>
      <c r="JY47" s="23"/>
      <c r="JZ47" s="23"/>
      <c r="KA47" s="23"/>
      <c r="KB47" s="23"/>
      <c r="KC47" s="23"/>
      <c r="KD47" s="23"/>
      <c r="KE47" s="23"/>
      <c r="KF47" s="23"/>
      <c r="KG47" s="23"/>
      <c r="KH47" s="23"/>
      <c r="KI47" s="23"/>
      <c r="KJ47" s="23"/>
      <c r="KK47" s="23"/>
      <c r="KL47" s="23"/>
      <c r="KM47" s="23"/>
      <c r="KN47" s="23"/>
      <c r="KO47" s="23"/>
      <c r="KP47" s="23"/>
      <c r="KQ47" s="23"/>
      <c r="KR47" s="23"/>
      <c r="KS47" s="23"/>
      <c r="KT47" s="23"/>
      <c r="KU47" s="23"/>
      <c r="KV47" s="23"/>
      <c r="KW47" s="23"/>
    </row>
    <row r="48" spans="1:309" ht="30" customHeight="1" x14ac:dyDescent="0.25">
      <c r="A48" s="333" t="s">
        <v>318</v>
      </c>
      <c r="B48" s="334"/>
      <c r="C48" s="334"/>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8"/>
      <c r="AN48" s="308"/>
      <c r="AO48" s="308"/>
      <c r="AP48" s="308"/>
      <c r="AQ48" s="308"/>
      <c r="AR48" s="308"/>
      <c r="AS48" s="308"/>
      <c r="AT48" s="308"/>
      <c r="AU48" s="308"/>
      <c r="AV48" s="308"/>
      <c r="AW48" s="308"/>
      <c r="AX48" s="308"/>
      <c r="AY48" s="308"/>
      <c r="AZ48" s="308"/>
      <c r="BA48" s="308"/>
      <c r="BB48" s="308"/>
      <c r="BC48" s="308"/>
      <c r="BD48" s="308"/>
      <c r="BE48" s="308"/>
      <c r="BF48" s="308"/>
      <c r="BG48" s="308"/>
      <c r="BH48" s="308"/>
      <c r="BI48" s="308"/>
      <c r="BJ48" s="308"/>
      <c r="BK48" s="308"/>
      <c r="BL48" s="308"/>
      <c r="BM48" s="308"/>
      <c r="BN48" s="308"/>
      <c r="BO48" s="308"/>
      <c r="BP48" s="308"/>
      <c r="BQ48" s="308"/>
      <c r="BR48" s="308"/>
      <c r="BS48" s="308"/>
      <c r="BT48" s="308"/>
      <c r="BU48" s="308"/>
      <c r="BV48" s="308"/>
      <c r="BW48" s="308"/>
      <c r="BX48" s="308"/>
      <c r="BY48" s="308"/>
      <c r="BZ48" s="308"/>
      <c r="CA48" s="308"/>
      <c r="CB48" s="308"/>
      <c r="CC48" s="308"/>
      <c r="CD48" s="308"/>
      <c r="CE48" s="308"/>
      <c r="CF48" s="308"/>
      <c r="CG48" s="308"/>
      <c r="CH48" s="308"/>
      <c r="CI48" s="308"/>
      <c r="CJ48" s="308"/>
      <c r="CK48" s="308"/>
      <c r="CL48" s="308"/>
      <c r="CM48" s="308"/>
      <c r="CN48" s="308"/>
      <c r="CO48" s="308"/>
      <c r="CP48" s="308"/>
      <c r="CQ48" s="308"/>
      <c r="CR48" s="308"/>
      <c r="CS48" s="308"/>
      <c r="CT48" s="308"/>
      <c r="CU48" s="308"/>
      <c r="CV48" s="308"/>
      <c r="CW48" s="308"/>
      <c r="CX48" s="308"/>
      <c r="CY48" s="308"/>
      <c r="CZ48" s="308"/>
      <c r="DA48" s="308"/>
      <c r="DB48" s="308"/>
      <c r="DC48" s="308"/>
      <c r="DD48" s="308"/>
      <c r="DE48" s="308"/>
      <c r="DF48" s="308"/>
      <c r="DG48" s="308"/>
      <c r="DH48" s="308"/>
      <c r="DI48" s="308"/>
      <c r="DJ48" s="308"/>
      <c r="DK48" s="308"/>
      <c r="DL48" s="308"/>
      <c r="DM48" s="308"/>
      <c r="DN48" s="308"/>
      <c r="DO48" s="308"/>
      <c r="DP48" s="308"/>
      <c r="DQ48" s="308"/>
      <c r="DR48" s="308"/>
      <c r="DS48" s="308"/>
      <c r="DT48" s="308"/>
      <c r="DU48" s="308"/>
      <c r="DV48" s="308"/>
      <c r="DW48" s="308"/>
      <c r="DX48" s="308"/>
      <c r="DY48" s="308"/>
      <c r="DZ48" s="308"/>
      <c r="EA48" s="308"/>
      <c r="EB48" s="308"/>
      <c r="EC48" s="308"/>
      <c r="ED48" s="308"/>
      <c r="EE48" s="308"/>
      <c r="EF48" s="308"/>
      <c r="EG48" s="308"/>
      <c r="EH48" s="308"/>
      <c r="EI48" s="308"/>
      <c r="EJ48" s="308"/>
      <c r="EK48" s="308"/>
      <c r="EL48" s="308"/>
      <c r="EM48" s="308"/>
      <c r="EN48" s="308"/>
      <c r="EO48" s="308"/>
      <c r="EP48" s="308"/>
      <c r="EQ48" s="308"/>
      <c r="ER48" s="308"/>
      <c r="EU48" s="362" t="s">
        <v>318</v>
      </c>
      <c r="EV48" s="363"/>
      <c r="EW48" s="363"/>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row>
    <row r="49" spans="1:309" ht="30" customHeight="1" x14ac:dyDescent="0.25">
      <c r="A49" s="333" t="s">
        <v>14</v>
      </c>
      <c r="B49" s="334"/>
      <c r="C49" s="334"/>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09"/>
      <c r="AL49" s="309"/>
      <c r="AM49" s="309"/>
      <c r="AN49" s="309"/>
      <c r="AO49" s="309"/>
      <c r="AP49" s="309"/>
      <c r="AQ49" s="309"/>
      <c r="AR49" s="309"/>
      <c r="AS49" s="309"/>
      <c r="AT49" s="309"/>
      <c r="AU49" s="309"/>
      <c r="AV49" s="309"/>
      <c r="AW49" s="309"/>
      <c r="AX49" s="309"/>
      <c r="AY49" s="309"/>
      <c r="AZ49" s="309"/>
      <c r="BA49" s="309"/>
      <c r="BB49" s="309"/>
      <c r="BC49" s="309"/>
      <c r="BD49" s="309"/>
      <c r="BE49" s="309"/>
      <c r="BF49" s="309"/>
      <c r="BG49" s="309"/>
      <c r="BH49" s="309"/>
      <c r="BI49" s="309"/>
      <c r="BJ49" s="309"/>
      <c r="BK49" s="309"/>
      <c r="BL49" s="309"/>
      <c r="BM49" s="309"/>
      <c r="BN49" s="309"/>
      <c r="BO49" s="309"/>
      <c r="BP49" s="309"/>
      <c r="BQ49" s="309"/>
      <c r="BR49" s="309"/>
      <c r="BS49" s="309"/>
      <c r="BT49" s="309"/>
      <c r="BU49" s="309"/>
      <c r="BV49" s="309"/>
      <c r="BW49" s="309"/>
      <c r="BX49" s="309"/>
      <c r="BY49" s="309"/>
      <c r="BZ49" s="309"/>
      <c r="CA49" s="309"/>
      <c r="CB49" s="309"/>
      <c r="CC49" s="309"/>
      <c r="CD49" s="309"/>
      <c r="CE49" s="309"/>
      <c r="CF49" s="309"/>
      <c r="CG49" s="309"/>
      <c r="CH49" s="309"/>
      <c r="CI49" s="309"/>
      <c r="CJ49" s="309"/>
      <c r="CK49" s="309"/>
      <c r="CL49" s="309"/>
      <c r="CM49" s="309"/>
      <c r="CN49" s="309"/>
      <c r="CO49" s="309"/>
      <c r="CP49" s="309"/>
      <c r="CQ49" s="309"/>
      <c r="CR49" s="309"/>
      <c r="CS49" s="309"/>
      <c r="CT49" s="309"/>
      <c r="CU49" s="309"/>
      <c r="CV49" s="309"/>
      <c r="CW49" s="309"/>
      <c r="CX49" s="309"/>
      <c r="CY49" s="309"/>
      <c r="CZ49" s="309"/>
      <c r="DA49" s="309"/>
      <c r="DB49" s="309"/>
      <c r="DC49" s="309"/>
      <c r="DD49" s="309"/>
      <c r="DE49" s="309"/>
      <c r="DF49" s="309"/>
      <c r="DG49" s="309"/>
      <c r="DH49" s="309"/>
      <c r="DI49" s="309"/>
      <c r="DJ49" s="309"/>
      <c r="DK49" s="309"/>
      <c r="DL49" s="309"/>
      <c r="DM49" s="309"/>
      <c r="DN49" s="309"/>
      <c r="DO49" s="309"/>
      <c r="DP49" s="309"/>
      <c r="DQ49" s="309"/>
      <c r="DR49" s="309"/>
      <c r="DS49" s="309"/>
      <c r="DT49" s="309"/>
      <c r="DU49" s="309"/>
      <c r="DV49" s="309"/>
      <c r="DW49" s="309"/>
      <c r="DX49" s="309"/>
      <c r="DY49" s="309"/>
      <c r="DZ49" s="309"/>
      <c r="EA49" s="309"/>
      <c r="EB49" s="309"/>
      <c r="EC49" s="309"/>
      <c r="ED49" s="309"/>
      <c r="EE49" s="309"/>
      <c r="EF49" s="309"/>
      <c r="EG49" s="309"/>
      <c r="EH49" s="309"/>
      <c r="EI49" s="309"/>
      <c r="EJ49" s="309"/>
      <c r="EK49" s="309"/>
      <c r="EL49" s="309"/>
      <c r="EM49" s="309"/>
      <c r="EN49" s="309"/>
      <c r="EO49" s="309"/>
      <c r="EP49" s="309"/>
      <c r="EQ49" s="309"/>
      <c r="ER49" s="309"/>
      <c r="EU49" s="362" t="s">
        <v>14</v>
      </c>
      <c r="EV49" s="363"/>
      <c r="EW49" s="363"/>
      <c r="EX49" s="205"/>
      <c r="EY49" s="205"/>
      <c r="EZ49" s="205"/>
      <c r="FA49" s="205"/>
      <c r="FB49" s="205"/>
      <c r="FC49" s="205"/>
      <c r="FD49" s="205"/>
      <c r="FE49" s="205"/>
      <c r="FF49" s="205"/>
      <c r="FG49" s="205"/>
      <c r="FH49" s="205"/>
      <c r="FI49" s="205"/>
      <c r="FJ49" s="205"/>
      <c r="FK49" s="205"/>
      <c r="FL49" s="205"/>
      <c r="FM49" s="205"/>
      <c r="FN49" s="205"/>
      <c r="FO49" s="205"/>
      <c r="FP49" s="205"/>
      <c r="FQ49" s="205"/>
      <c r="FR49" s="205"/>
      <c r="FS49" s="205"/>
      <c r="FT49" s="205"/>
      <c r="FU49" s="205"/>
      <c r="FV49" s="205"/>
      <c r="FW49" s="205"/>
      <c r="FX49" s="205"/>
      <c r="FY49" s="205"/>
      <c r="FZ49" s="205"/>
      <c r="GA49" s="205"/>
      <c r="GB49" s="205"/>
      <c r="GC49" s="205"/>
      <c r="GD49" s="205"/>
      <c r="GE49" s="205"/>
      <c r="GF49" s="205"/>
      <c r="GG49" s="205"/>
      <c r="GH49" s="205"/>
      <c r="GI49" s="205"/>
      <c r="GJ49" s="205"/>
      <c r="GK49" s="205"/>
      <c r="GL49" s="205"/>
      <c r="GM49" s="205"/>
      <c r="GN49" s="205"/>
      <c r="GO49" s="205"/>
      <c r="GP49" s="205"/>
      <c r="GQ49" s="205"/>
      <c r="GR49" s="205"/>
      <c r="GS49" s="205"/>
      <c r="GT49" s="205"/>
      <c r="GU49" s="205"/>
      <c r="GV49" s="205"/>
      <c r="GW49" s="205"/>
      <c r="GX49" s="205"/>
      <c r="GY49" s="205"/>
      <c r="GZ49" s="205"/>
      <c r="HA49" s="205"/>
      <c r="HB49" s="205"/>
      <c r="HC49" s="205"/>
      <c r="HD49" s="205"/>
      <c r="HE49" s="205"/>
      <c r="HF49" s="205"/>
      <c r="HG49" s="205"/>
      <c r="HH49" s="205"/>
      <c r="HI49" s="205"/>
      <c r="HJ49" s="205"/>
      <c r="HK49" s="205"/>
      <c r="HL49" s="205"/>
      <c r="HM49" s="205"/>
      <c r="HN49" s="205"/>
      <c r="HO49" s="205"/>
      <c r="HP49" s="205"/>
      <c r="HQ49" s="205"/>
      <c r="HR49" s="205"/>
      <c r="HS49" s="205"/>
      <c r="HT49" s="205"/>
      <c r="HU49" s="205"/>
      <c r="HV49" s="205"/>
      <c r="HW49" s="205"/>
      <c r="HX49" s="205"/>
      <c r="HY49" s="205"/>
      <c r="HZ49" s="205"/>
      <c r="IA49" s="205"/>
      <c r="IB49" s="205"/>
      <c r="IC49" s="205"/>
      <c r="ID49" s="205"/>
      <c r="IE49" s="205"/>
      <c r="IF49" s="205"/>
      <c r="IG49" s="205"/>
      <c r="IH49" s="205"/>
      <c r="II49" s="205"/>
      <c r="IJ49" s="205"/>
      <c r="IK49" s="205"/>
      <c r="IL49" s="205"/>
      <c r="IM49" s="205"/>
      <c r="IN49" s="205"/>
      <c r="IO49" s="205"/>
      <c r="IP49" s="205"/>
      <c r="IQ49" s="205"/>
      <c r="IR49" s="205"/>
      <c r="IS49" s="205"/>
      <c r="IT49" s="205"/>
      <c r="IU49" s="205"/>
      <c r="IV49" s="205"/>
      <c r="IW49" s="205"/>
      <c r="IX49" s="205"/>
      <c r="IY49" s="205"/>
      <c r="IZ49" s="205"/>
      <c r="JA49" s="205"/>
      <c r="JB49" s="205"/>
      <c r="JC49" s="205"/>
      <c r="JD49" s="205"/>
      <c r="JE49" s="205"/>
      <c r="JF49" s="205"/>
      <c r="JG49" s="205"/>
      <c r="JH49" s="205"/>
      <c r="JI49" s="205"/>
      <c r="JJ49" s="205"/>
      <c r="JK49" s="205"/>
      <c r="JL49" s="205"/>
      <c r="JM49" s="205"/>
      <c r="JN49" s="205"/>
      <c r="JO49" s="205"/>
      <c r="JP49" s="205"/>
      <c r="JQ49" s="205"/>
      <c r="JR49" s="205"/>
      <c r="JS49" s="205"/>
      <c r="JT49" s="205"/>
      <c r="JU49" s="205"/>
      <c r="JV49" s="205"/>
      <c r="JW49" s="205"/>
      <c r="JX49" s="205"/>
      <c r="JY49" s="205"/>
      <c r="JZ49" s="205"/>
      <c r="KA49" s="205"/>
      <c r="KB49" s="205"/>
      <c r="KC49" s="205"/>
      <c r="KD49" s="205"/>
      <c r="KE49" s="205"/>
      <c r="KF49" s="205"/>
      <c r="KG49" s="205"/>
      <c r="KH49" s="205"/>
      <c r="KI49" s="205"/>
      <c r="KJ49" s="205"/>
      <c r="KK49" s="205"/>
      <c r="KL49" s="205"/>
      <c r="KM49" s="205"/>
      <c r="KN49" s="205"/>
      <c r="KO49" s="205"/>
      <c r="KP49" s="205"/>
      <c r="KQ49" s="205"/>
      <c r="KR49" s="205"/>
      <c r="KS49" s="205"/>
      <c r="KT49" s="205"/>
      <c r="KU49" s="205"/>
      <c r="KV49" s="205"/>
      <c r="KW49" s="205"/>
    </row>
    <row r="50" spans="1:309" ht="20.100000000000001" customHeight="1" x14ac:dyDescent="0.25">
      <c r="A50" s="43"/>
      <c r="B50" s="9"/>
      <c r="C50" s="9"/>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U50" s="364" t="s">
        <v>72</v>
      </c>
      <c r="EV50" s="365"/>
      <c r="EW50" s="365"/>
      <c r="EX50" s="365"/>
      <c r="EY50" s="365"/>
      <c r="EZ50" s="365"/>
      <c r="FA50" s="365"/>
      <c r="FB50" s="365"/>
      <c r="FC50" s="365"/>
      <c r="FD50" s="365"/>
      <c r="FE50" s="365"/>
      <c r="FF50" s="365"/>
      <c r="FG50" s="365"/>
      <c r="FH50" s="365"/>
      <c r="FI50" s="365"/>
      <c r="FJ50" s="365"/>
      <c r="FK50" s="365"/>
      <c r="FL50" s="365"/>
      <c r="FM50" s="365"/>
      <c r="FN50" s="365"/>
      <c r="FO50" s="365"/>
      <c r="FP50" s="365"/>
      <c r="FQ50" s="365"/>
      <c r="FR50" s="365"/>
      <c r="FS50" s="365"/>
      <c r="FT50" s="365"/>
      <c r="FU50" s="365"/>
      <c r="FV50" s="365"/>
      <c r="FW50" s="365"/>
      <c r="FX50" s="365"/>
      <c r="FY50" s="365"/>
      <c r="FZ50" s="365"/>
      <c r="GA50" s="365"/>
      <c r="GB50" s="365"/>
      <c r="GC50" s="365"/>
      <c r="GD50" s="365"/>
      <c r="GE50" s="365"/>
      <c r="GF50" s="365"/>
      <c r="GG50" s="365"/>
      <c r="GH50" s="365"/>
      <c r="GI50" s="365"/>
      <c r="GJ50" s="365"/>
      <c r="GK50" s="365"/>
      <c r="GL50" s="365"/>
      <c r="GM50" s="365"/>
      <c r="GN50" s="365"/>
      <c r="GO50" s="365"/>
      <c r="GP50" s="365"/>
      <c r="GQ50" s="365"/>
      <c r="GR50" s="365"/>
      <c r="GS50" s="365"/>
      <c r="GT50" s="365"/>
      <c r="GU50" s="365"/>
      <c r="GV50" s="365"/>
      <c r="GW50" s="365"/>
      <c r="GX50" s="365"/>
      <c r="GY50" s="365"/>
      <c r="GZ50" s="365"/>
      <c r="HA50" s="365"/>
      <c r="HB50" s="365"/>
      <c r="HC50" s="365"/>
      <c r="HD50" s="365"/>
      <c r="HE50" s="365"/>
      <c r="HF50" s="365"/>
      <c r="HG50" s="365"/>
      <c r="HH50" s="365"/>
      <c r="HI50" s="365"/>
      <c r="HJ50" s="365"/>
      <c r="HK50" s="365"/>
      <c r="HL50" s="365"/>
      <c r="HM50" s="365"/>
      <c r="HN50" s="365"/>
      <c r="HO50" s="365"/>
      <c r="HP50" s="365"/>
      <c r="HQ50" s="365"/>
      <c r="HR50" s="365"/>
      <c r="HS50" s="365"/>
      <c r="HT50" s="365"/>
      <c r="HU50" s="365"/>
      <c r="HV50" s="365"/>
      <c r="HW50" s="365"/>
      <c r="HX50" s="365"/>
      <c r="HY50" s="365"/>
      <c r="HZ50" s="365"/>
      <c r="IA50" s="365"/>
      <c r="IB50" s="365"/>
      <c r="IC50" s="365"/>
      <c r="ID50" s="365"/>
      <c r="IE50" s="365"/>
      <c r="IF50" s="365"/>
      <c r="IG50" s="365"/>
      <c r="IH50" s="365"/>
      <c r="II50" s="365"/>
      <c r="IJ50" s="365"/>
      <c r="IK50" s="365"/>
      <c r="IL50" s="365"/>
      <c r="IM50" s="365"/>
      <c r="IN50" s="365"/>
      <c r="IO50" s="365"/>
      <c r="IP50" s="365"/>
      <c r="IQ50" s="365"/>
      <c r="IR50" s="365"/>
      <c r="IS50" s="365"/>
      <c r="IT50" s="365"/>
      <c r="IU50" s="365"/>
      <c r="IV50" s="365"/>
      <c r="IW50" s="365"/>
      <c r="IX50" s="365"/>
      <c r="IY50" s="365"/>
      <c r="IZ50" s="365"/>
      <c r="JA50" s="365"/>
      <c r="JB50" s="365"/>
      <c r="JC50" s="365"/>
      <c r="JD50" s="365"/>
      <c r="JE50" s="365"/>
      <c r="JF50" s="365"/>
      <c r="JG50" s="365"/>
      <c r="JH50" s="365"/>
      <c r="JI50" s="365"/>
      <c r="JJ50" s="365"/>
      <c r="JK50" s="365"/>
      <c r="JL50" s="365"/>
      <c r="JM50" s="365"/>
      <c r="JN50" s="365"/>
      <c r="JO50" s="365"/>
      <c r="JP50" s="365"/>
      <c r="JQ50" s="365"/>
      <c r="JR50" s="365"/>
      <c r="JS50" s="365"/>
      <c r="JT50" s="365"/>
      <c r="JU50" s="365"/>
      <c r="JV50" s="365"/>
      <c r="JW50" s="365"/>
      <c r="JX50" s="365"/>
      <c r="JY50" s="365"/>
      <c r="JZ50" s="365"/>
      <c r="KA50" s="365"/>
      <c r="KB50" s="365"/>
      <c r="KC50" s="365"/>
      <c r="KD50" s="365"/>
      <c r="KE50" s="365"/>
      <c r="KF50" s="365"/>
      <c r="KG50" s="365"/>
      <c r="KH50" s="365"/>
      <c r="KI50" s="365"/>
      <c r="KJ50" s="365"/>
      <c r="KK50" s="365"/>
      <c r="KL50" s="365"/>
      <c r="KM50" s="365"/>
      <c r="KN50" s="365"/>
      <c r="KO50" s="365"/>
      <c r="KP50" s="365"/>
      <c r="KQ50" s="365"/>
      <c r="KR50" s="365"/>
      <c r="KS50" s="365"/>
      <c r="KT50" s="365"/>
      <c r="KU50" s="365"/>
      <c r="KV50" s="365"/>
      <c r="KW50" s="365"/>
    </row>
    <row r="51" spans="1:309" ht="20.100000000000001" customHeight="1" x14ac:dyDescent="0.25">
      <c r="A51" s="335"/>
      <c r="B51" s="317"/>
      <c r="C51" s="184" t="s">
        <v>13</v>
      </c>
      <c r="D51" s="204">
        <f t="shared" ref="D51" si="143">D9</f>
        <v>43252</v>
      </c>
      <c r="E51" s="204">
        <f t="shared" ref="E51:BP51" si="144">E9</f>
        <v>43282</v>
      </c>
      <c r="F51" s="204">
        <f t="shared" si="144"/>
        <v>43313</v>
      </c>
      <c r="G51" s="204">
        <f t="shared" si="144"/>
        <v>43344</v>
      </c>
      <c r="H51" s="204">
        <f t="shared" si="144"/>
        <v>43374</v>
      </c>
      <c r="I51" s="204">
        <f t="shared" si="144"/>
        <v>43405</v>
      </c>
      <c r="J51" s="204">
        <f t="shared" si="144"/>
        <v>43435</v>
      </c>
      <c r="K51" s="204">
        <f t="shared" si="144"/>
        <v>43466</v>
      </c>
      <c r="L51" s="204">
        <f t="shared" si="144"/>
        <v>43497</v>
      </c>
      <c r="M51" s="204">
        <f t="shared" si="144"/>
        <v>43525</v>
      </c>
      <c r="N51" s="204">
        <f t="shared" si="144"/>
        <v>43556</v>
      </c>
      <c r="O51" s="204">
        <f t="shared" si="144"/>
        <v>43586</v>
      </c>
      <c r="P51" s="204">
        <f t="shared" si="144"/>
        <v>43617</v>
      </c>
      <c r="Q51" s="204">
        <f t="shared" si="144"/>
        <v>43647</v>
      </c>
      <c r="R51" s="204">
        <f t="shared" si="144"/>
        <v>43678</v>
      </c>
      <c r="S51" s="204">
        <f t="shared" si="144"/>
        <v>43709</v>
      </c>
      <c r="T51" s="204">
        <f t="shared" si="144"/>
        <v>43739</v>
      </c>
      <c r="U51" s="204">
        <f t="shared" si="144"/>
        <v>43770</v>
      </c>
      <c r="V51" s="204">
        <f t="shared" si="144"/>
        <v>43800</v>
      </c>
      <c r="W51" s="204">
        <f t="shared" si="144"/>
        <v>43831</v>
      </c>
      <c r="X51" s="204">
        <f t="shared" si="144"/>
        <v>43862</v>
      </c>
      <c r="Y51" s="204">
        <f t="shared" si="144"/>
        <v>43891</v>
      </c>
      <c r="Z51" s="204">
        <f t="shared" si="144"/>
        <v>43922</v>
      </c>
      <c r="AA51" s="204">
        <f t="shared" si="144"/>
        <v>43952</v>
      </c>
      <c r="AB51" s="204">
        <f t="shared" si="144"/>
        <v>43983</v>
      </c>
      <c r="AC51" s="204">
        <f t="shared" si="144"/>
        <v>44013</v>
      </c>
      <c r="AD51" s="204">
        <f t="shared" si="144"/>
        <v>44044</v>
      </c>
      <c r="AE51" s="204">
        <f t="shared" si="144"/>
        <v>44075</v>
      </c>
      <c r="AF51" s="204">
        <f t="shared" si="144"/>
        <v>44105</v>
      </c>
      <c r="AG51" s="204">
        <f t="shared" si="144"/>
        <v>44136</v>
      </c>
      <c r="AH51" s="204">
        <f t="shared" si="144"/>
        <v>44166</v>
      </c>
      <c r="AI51" s="204">
        <f t="shared" si="144"/>
        <v>44197</v>
      </c>
      <c r="AJ51" s="204">
        <f t="shared" si="144"/>
        <v>44228</v>
      </c>
      <c r="AK51" s="204">
        <f t="shared" si="144"/>
        <v>44256</v>
      </c>
      <c r="AL51" s="204">
        <f t="shared" si="144"/>
        <v>44287</v>
      </c>
      <c r="AM51" s="204">
        <f t="shared" si="144"/>
        <v>44317</v>
      </c>
      <c r="AN51" s="204">
        <f t="shared" si="144"/>
        <v>44348</v>
      </c>
      <c r="AO51" s="204">
        <f t="shared" si="144"/>
        <v>44378</v>
      </c>
      <c r="AP51" s="204">
        <f t="shared" si="144"/>
        <v>44409</v>
      </c>
      <c r="AQ51" s="204">
        <f t="shared" si="144"/>
        <v>44440</v>
      </c>
      <c r="AR51" s="204">
        <f t="shared" si="144"/>
        <v>44470</v>
      </c>
      <c r="AS51" s="204">
        <f t="shared" si="144"/>
        <v>44501</v>
      </c>
      <c r="AT51" s="204">
        <f t="shared" si="144"/>
        <v>44531</v>
      </c>
      <c r="AU51" s="204">
        <f t="shared" si="144"/>
        <v>44562</v>
      </c>
      <c r="AV51" s="204">
        <f t="shared" si="144"/>
        <v>44593</v>
      </c>
      <c r="AW51" s="204">
        <f t="shared" si="144"/>
        <v>44621</v>
      </c>
      <c r="AX51" s="204">
        <f t="shared" si="144"/>
        <v>44652</v>
      </c>
      <c r="AY51" s="204">
        <f t="shared" si="144"/>
        <v>44682</v>
      </c>
      <c r="AZ51" s="204">
        <f t="shared" si="144"/>
        <v>44713</v>
      </c>
      <c r="BA51" s="204">
        <f t="shared" si="144"/>
        <v>44743</v>
      </c>
      <c r="BB51" s="204">
        <f t="shared" si="144"/>
        <v>44774</v>
      </c>
      <c r="BC51" s="204">
        <f t="shared" si="144"/>
        <v>44805</v>
      </c>
      <c r="BD51" s="204">
        <f t="shared" si="144"/>
        <v>44835</v>
      </c>
      <c r="BE51" s="204">
        <f t="shared" si="144"/>
        <v>44866</v>
      </c>
      <c r="BF51" s="204">
        <f t="shared" si="144"/>
        <v>44896</v>
      </c>
      <c r="BG51" s="204">
        <f t="shared" si="144"/>
        <v>44927</v>
      </c>
      <c r="BH51" s="204">
        <f t="shared" si="144"/>
        <v>44958</v>
      </c>
      <c r="BI51" s="204">
        <f t="shared" si="144"/>
        <v>44986</v>
      </c>
      <c r="BJ51" s="204">
        <f t="shared" si="144"/>
        <v>45017</v>
      </c>
      <c r="BK51" s="204">
        <f t="shared" si="144"/>
        <v>45047</v>
      </c>
      <c r="BL51" s="204">
        <f t="shared" si="144"/>
        <v>45078</v>
      </c>
      <c r="BM51" s="204">
        <f t="shared" si="144"/>
        <v>45108</v>
      </c>
      <c r="BN51" s="204">
        <f t="shared" si="144"/>
        <v>45139</v>
      </c>
      <c r="BO51" s="204">
        <f t="shared" si="144"/>
        <v>45170</v>
      </c>
      <c r="BP51" s="204">
        <f t="shared" si="144"/>
        <v>45200</v>
      </c>
      <c r="BQ51" s="204">
        <f t="shared" ref="BQ51:EB51" si="145">BQ9</f>
        <v>45231</v>
      </c>
      <c r="BR51" s="204">
        <f t="shared" si="145"/>
        <v>45261</v>
      </c>
      <c r="BS51" s="204">
        <f t="shared" si="145"/>
        <v>45292</v>
      </c>
      <c r="BT51" s="204">
        <f t="shared" si="145"/>
        <v>45323</v>
      </c>
      <c r="BU51" s="204">
        <f t="shared" si="145"/>
        <v>45352</v>
      </c>
      <c r="BV51" s="204">
        <f t="shared" si="145"/>
        <v>45383</v>
      </c>
      <c r="BW51" s="204">
        <f t="shared" si="145"/>
        <v>45413</v>
      </c>
      <c r="BX51" s="204">
        <f t="shared" si="145"/>
        <v>45444</v>
      </c>
      <c r="BY51" s="204">
        <f t="shared" si="145"/>
        <v>45474</v>
      </c>
      <c r="BZ51" s="204">
        <f t="shared" si="145"/>
        <v>45505</v>
      </c>
      <c r="CA51" s="204">
        <f t="shared" si="145"/>
        <v>45536</v>
      </c>
      <c r="CB51" s="204">
        <f t="shared" si="145"/>
        <v>45566</v>
      </c>
      <c r="CC51" s="204">
        <f t="shared" si="145"/>
        <v>45597</v>
      </c>
      <c r="CD51" s="204">
        <f t="shared" si="145"/>
        <v>45627</v>
      </c>
      <c r="CE51" s="204">
        <f t="shared" si="145"/>
        <v>45658</v>
      </c>
      <c r="CF51" s="204">
        <f t="shared" si="145"/>
        <v>45689</v>
      </c>
      <c r="CG51" s="204">
        <f t="shared" si="145"/>
        <v>45717</v>
      </c>
      <c r="CH51" s="204">
        <f t="shared" si="145"/>
        <v>45748</v>
      </c>
      <c r="CI51" s="204">
        <f t="shared" si="145"/>
        <v>45778</v>
      </c>
      <c r="CJ51" s="204">
        <f t="shared" si="145"/>
        <v>45809</v>
      </c>
      <c r="CK51" s="204">
        <f t="shared" si="145"/>
        <v>45839</v>
      </c>
      <c r="CL51" s="204">
        <f t="shared" si="145"/>
        <v>45870</v>
      </c>
      <c r="CM51" s="204">
        <f t="shared" si="145"/>
        <v>45901</v>
      </c>
      <c r="CN51" s="204">
        <f t="shared" si="145"/>
        <v>45931</v>
      </c>
      <c r="CO51" s="204">
        <f t="shared" si="145"/>
        <v>45962</v>
      </c>
      <c r="CP51" s="204">
        <f t="shared" si="145"/>
        <v>45992</v>
      </c>
      <c r="CQ51" s="204">
        <f t="shared" si="145"/>
        <v>46023</v>
      </c>
      <c r="CR51" s="204">
        <f t="shared" si="145"/>
        <v>46054</v>
      </c>
      <c r="CS51" s="204">
        <f t="shared" si="145"/>
        <v>46082</v>
      </c>
      <c r="CT51" s="204">
        <f t="shared" si="145"/>
        <v>46113</v>
      </c>
      <c r="CU51" s="204">
        <f t="shared" si="145"/>
        <v>46143</v>
      </c>
      <c r="CV51" s="204">
        <f t="shared" si="145"/>
        <v>46174</v>
      </c>
      <c r="CW51" s="204">
        <f t="shared" si="145"/>
        <v>46204</v>
      </c>
      <c r="CX51" s="204">
        <f t="shared" si="145"/>
        <v>46235</v>
      </c>
      <c r="CY51" s="204">
        <f t="shared" si="145"/>
        <v>46266</v>
      </c>
      <c r="CZ51" s="204">
        <f t="shared" si="145"/>
        <v>46296</v>
      </c>
      <c r="DA51" s="204">
        <f t="shared" si="145"/>
        <v>46327</v>
      </c>
      <c r="DB51" s="204">
        <f t="shared" si="145"/>
        <v>46357</v>
      </c>
      <c r="DC51" s="204">
        <f t="shared" si="145"/>
        <v>46388</v>
      </c>
      <c r="DD51" s="204">
        <f t="shared" si="145"/>
        <v>46419</v>
      </c>
      <c r="DE51" s="204">
        <f t="shared" si="145"/>
        <v>46447</v>
      </c>
      <c r="DF51" s="204">
        <f t="shared" si="145"/>
        <v>46478</v>
      </c>
      <c r="DG51" s="204">
        <f t="shared" si="145"/>
        <v>46508</v>
      </c>
      <c r="DH51" s="204">
        <f t="shared" si="145"/>
        <v>46539</v>
      </c>
      <c r="DI51" s="204">
        <f t="shared" si="145"/>
        <v>46569</v>
      </c>
      <c r="DJ51" s="204">
        <f t="shared" si="145"/>
        <v>46600</v>
      </c>
      <c r="DK51" s="204">
        <f t="shared" si="145"/>
        <v>46631</v>
      </c>
      <c r="DL51" s="204">
        <f t="shared" si="145"/>
        <v>46661</v>
      </c>
      <c r="DM51" s="204">
        <f t="shared" si="145"/>
        <v>46692</v>
      </c>
      <c r="DN51" s="204">
        <f t="shared" si="145"/>
        <v>46722</v>
      </c>
      <c r="DO51" s="204">
        <f t="shared" si="145"/>
        <v>46753</v>
      </c>
      <c r="DP51" s="204">
        <f t="shared" si="145"/>
        <v>46784</v>
      </c>
      <c r="DQ51" s="204">
        <f t="shared" si="145"/>
        <v>46813</v>
      </c>
      <c r="DR51" s="204">
        <f t="shared" si="145"/>
        <v>46844</v>
      </c>
      <c r="DS51" s="204">
        <f t="shared" si="145"/>
        <v>46874</v>
      </c>
      <c r="DT51" s="204">
        <f t="shared" si="145"/>
        <v>46905</v>
      </c>
      <c r="DU51" s="204">
        <f t="shared" si="145"/>
        <v>46935</v>
      </c>
      <c r="DV51" s="204">
        <f t="shared" si="145"/>
        <v>46966</v>
      </c>
      <c r="DW51" s="204">
        <f t="shared" si="145"/>
        <v>46997</v>
      </c>
      <c r="DX51" s="204">
        <f t="shared" si="145"/>
        <v>47027</v>
      </c>
      <c r="DY51" s="204">
        <f t="shared" si="145"/>
        <v>47058</v>
      </c>
      <c r="DZ51" s="204">
        <f t="shared" si="145"/>
        <v>47088</v>
      </c>
      <c r="EA51" s="204">
        <f t="shared" si="145"/>
        <v>47119</v>
      </c>
      <c r="EB51" s="204">
        <f t="shared" si="145"/>
        <v>47150</v>
      </c>
      <c r="EC51" s="204">
        <f t="shared" ref="EC51:ER51" si="146">EC9</f>
        <v>47178</v>
      </c>
      <c r="ED51" s="204">
        <f t="shared" si="146"/>
        <v>47209</v>
      </c>
      <c r="EE51" s="204">
        <f t="shared" si="146"/>
        <v>47239</v>
      </c>
      <c r="EF51" s="204">
        <f t="shared" si="146"/>
        <v>47270</v>
      </c>
      <c r="EG51" s="204">
        <f t="shared" si="146"/>
        <v>47300</v>
      </c>
      <c r="EH51" s="204">
        <f t="shared" si="146"/>
        <v>47331</v>
      </c>
      <c r="EI51" s="204">
        <f t="shared" si="146"/>
        <v>47362</v>
      </c>
      <c r="EJ51" s="204">
        <f t="shared" si="146"/>
        <v>47392</v>
      </c>
      <c r="EK51" s="204">
        <f t="shared" si="146"/>
        <v>47423</v>
      </c>
      <c r="EL51" s="204">
        <f t="shared" si="146"/>
        <v>47453</v>
      </c>
      <c r="EM51" s="204">
        <f t="shared" si="146"/>
        <v>47484</v>
      </c>
      <c r="EN51" s="204">
        <f t="shared" si="146"/>
        <v>47515</v>
      </c>
      <c r="EO51" s="204">
        <f t="shared" si="146"/>
        <v>47543</v>
      </c>
      <c r="EP51" s="204">
        <f t="shared" si="146"/>
        <v>47574</v>
      </c>
      <c r="EQ51" s="204">
        <f t="shared" si="146"/>
        <v>47604</v>
      </c>
      <c r="ER51" s="204">
        <f t="shared" si="146"/>
        <v>47635</v>
      </c>
      <c r="EU51" s="366"/>
      <c r="EV51" s="359"/>
      <c r="EW51" s="360" t="s">
        <v>86</v>
      </c>
      <c r="EX51" s="367">
        <f t="shared" ref="EX51:HI51" si="147">EX9</f>
        <v>42917</v>
      </c>
      <c r="EY51" s="367">
        <f t="shared" si="147"/>
        <v>42948</v>
      </c>
      <c r="EZ51" s="367">
        <f t="shared" si="147"/>
        <v>42979</v>
      </c>
      <c r="FA51" s="367">
        <f t="shared" si="147"/>
        <v>43009</v>
      </c>
      <c r="FB51" s="367">
        <f t="shared" si="147"/>
        <v>43040</v>
      </c>
      <c r="FC51" s="367">
        <f t="shared" si="147"/>
        <v>43070</v>
      </c>
      <c r="FD51" s="367">
        <f t="shared" si="147"/>
        <v>43101</v>
      </c>
      <c r="FE51" s="367">
        <f t="shared" si="147"/>
        <v>43132</v>
      </c>
      <c r="FF51" s="367">
        <f t="shared" si="147"/>
        <v>43160</v>
      </c>
      <c r="FG51" s="367">
        <f t="shared" si="147"/>
        <v>43191</v>
      </c>
      <c r="FH51" s="367">
        <f t="shared" si="147"/>
        <v>43221</v>
      </c>
      <c r="FI51" s="367">
        <f t="shared" si="147"/>
        <v>43252</v>
      </c>
      <c r="FJ51" s="367">
        <f t="shared" si="147"/>
        <v>43282</v>
      </c>
      <c r="FK51" s="367">
        <f t="shared" si="147"/>
        <v>43313</v>
      </c>
      <c r="FL51" s="367">
        <f t="shared" si="147"/>
        <v>43344</v>
      </c>
      <c r="FM51" s="367">
        <f t="shared" si="147"/>
        <v>43374</v>
      </c>
      <c r="FN51" s="367">
        <f t="shared" si="147"/>
        <v>43405</v>
      </c>
      <c r="FO51" s="367">
        <f t="shared" si="147"/>
        <v>43435</v>
      </c>
      <c r="FP51" s="367">
        <f t="shared" si="147"/>
        <v>43466</v>
      </c>
      <c r="FQ51" s="367">
        <f t="shared" si="147"/>
        <v>43497</v>
      </c>
      <c r="FR51" s="367">
        <f t="shared" si="147"/>
        <v>43525</v>
      </c>
      <c r="FS51" s="367">
        <f t="shared" si="147"/>
        <v>43556</v>
      </c>
      <c r="FT51" s="367">
        <f t="shared" si="147"/>
        <v>43586</v>
      </c>
      <c r="FU51" s="367">
        <f t="shared" si="147"/>
        <v>43617</v>
      </c>
      <c r="FV51" s="367">
        <f t="shared" si="147"/>
        <v>43647</v>
      </c>
      <c r="FW51" s="367">
        <f t="shared" si="147"/>
        <v>43678</v>
      </c>
      <c r="FX51" s="367">
        <f t="shared" si="147"/>
        <v>43709</v>
      </c>
      <c r="FY51" s="367">
        <f t="shared" si="147"/>
        <v>43739</v>
      </c>
      <c r="FZ51" s="367">
        <f t="shared" si="147"/>
        <v>43770</v>
      </c>
      <c r="GA51" s="367">
        <f t="shared" si="147"/>
        <v>43800</v>
      </c>
      <c r="GB51" s="367">
        <f t="shared" si="147"/>
        <v>43831</v>
      </c>
      <c r="GC51" s="367">
        <f t="shared" si="147"/>
        <v>43862</v>
      </c>
      <c r="GD51" s="367">
        <f t="shared" si="147"/>
        <v>43891</v>
      </c>
      <c r="GE51" s="367">
        <f t="shared" si="147"/>
        <v>43922</v>
      </c>
      <c r="GF51" s="367">
        <f t="shared" si="147"/>
        <v>43952</v>
      </c>
      <c r="GG51" s="367">
        <f t="shared" si="147"/>
        <v>43983</v>
      </c>
      <c r="GH51" s="367">
        <f t="shared" si="147"/>
        <v>44013</v>
      </c>
      <c r="GI51" s="367">
        <f t="shared" si="147"/>
        <v>44044</v>
      </c>
      <c r="GJ51" s="367">
        <f t="shared" si="147"/>
        <v>44075</v>
      </c>
      <c r="GK51" s="367">
        <f t="shared" si="147"/>
        <v>44105</v>
      </c>
      <c r="GL51" s="367">
        <f t="shared" si="147"/>
        <v>44136</v>
      </c>
      <c r="GM51" s="367">
        <f t="shared" si="147"/>
        <v>44166</v>
      </c>
      <c r="GN51" s="367">
        <f t="shared" si="147"/>
        <v>44197</v>
      </c>
      <c r="GO51" s="367">
        <f t="shared" si="147"/>
        <v>44228</v>
      </c>
      <c r="GP51" s="367">
        <f t="shared" si="147"/>
        <v>44256</v>
      </c>
      <c r="GQ51" s="367">
        <f t="shared" si="147"/>
        <v>44287</v>
      </c>
      <c r="GR51" s="367">
        <f t="shared" si="147"/>
        <v>44317</v>
      </c>
      <c r="GS51" s="367">
        <f t="shared" si="147"/>
        <v>44348</v>
      </c>
      <c r="GT51" s="367">
        <f t="shared" si="147"/>
        <v>44378</v>
      </c>
      <c r="GU51" s="367">
        <f t="shared" si="147"/>
        <v>44409</v>
      </c>
      <c r="GV51" s="367">
        <f t="shared" si="147"/>
        <v>44440</v>
      </c>
      <c r="GW51" s="367">
        <f t="shared" si="147"/>
        <v>44470</v>
      </c>
      <c r="GX51" s="367">
        <f t="shared" si="147"/>
        <v>44501</v>
      </c>
      <c r="GY51" s="367">
        <f t="shared" si="147"/>
        <v>44531</v>
      </c>
      <c r="GZ51" s="367">
        <f t="shared" si="147"/>
        <v>44562</v>
      </c>
      <c r="HA51" s="367">
        <f t="shared" si="147"/>
        <v>44593</v>
      </c>
      <c r="HB51" s="367">
        <f t="shared" si="147"/>
        <v>44621</v>
      </c>
      <c r="HC51" s="367">
        <f t="shared" si="147"/>
        <v>44652</v>
      </c>
      <c r="HD51" s="367">
        <f t="shared" si="147"/>
        <v>44682</v>
      </c>
      <c r="HE51" s="367">
        <f t="shared" si="147"/>
        <v>44713</v>
      </c>
      <c r="HF51" s="367">
        <f t="shared" si="147"/>
        <v>44743</v>
      </c>
      <c r="HG51" s="367">
        <f t="shared" si="147"/>
        <v>44774</v>
      </c>
      <c r="HH51" s="367">
        <f t="shared" si="147"/>
        <v>44805</v>
      </c>
      <c r="HI51" s="367">
        <f t="shared" si="147"/>
        <v>44835</v>
      </c>
      <c r="HJ51" s="367">
        <f t="shared" ref="HJ51:JU51" si="148">HJ9</f>
        <v>44866</v>
      </c>
      <c r="HK51" s="367">
        <f t="shared" si="148"/>
        <v>44896</v>
      </c>
      <c r="HL51" s="367">
        <f t="shared" si="148"/>
        <v>44927</v>
      </c>
      <c r="HM51" s="367">
        <f t="shared" si="148"/>
        <v>44958</v>
      </c>
      <c r="HN51" s="367">
        <f t="shared" si="148"/>
        <v>44986</v>
      </c>
      <c r="HO51" s="367">
        <f t="shared" si="148"/>
        <v>45017</v>
      </c>
      <c r="HP51" s="367">
        <f t="shared" si="148"/>
        <v>45047</v>
      </c>
      <c r="HQ51" s="367">
        <f t="shared" si="148"/>
        <v>45078</v>
      </c>
      <c r="HR51" s="367">
        <f t="shared" si="148"/>
        <v>45108</v>
      </c>
      <c r="HS51" s="367">
        <f t="shared" si="148"/>
        <v>45139</v>
      </c>
      <c r="HT51" s="367">
        <f t="shared" si="148"/>
        <v>45170</v>
      </c>
      <c r="HU51" s="367">
        <f t="shared" si="148"/>
        <v>45200</v>
      </c>
      <c r="HV51" s="367">
        <f t="shared" si="148"/>
        <v>45231</v>
      </c>
      <c r="HW51" s="367">
        <f t="shared" si="148"/>
        <v>45261</v>
      </c>
      <c r="HX51" s="367">
        <f t="shared" si="148"/>
        <v>45292</v>
      </c>
      <c r="HY51" s="367">
        <f t="shared" si="148"/>
        <v>45323</v>
      </c>
      <c r="HZ51" s="367">
        <f t="shared" si="148"/>
        <v>45352</v>
      </c>
      <c r="IA51" s="367">
        <f t="shared" si="148"/>
        <v>45383</v>
      </c>
      <c r="IB51" s="367">
        <f t="shared" si="148"/>
        <v>45413</v>
      </c>
      <c r="IC51" s="367">
        <f t="shared" si="148"/>
        <v>45444</v>
      </c>
      <c r="ID51" s="367">
        <f t="shared" si="148"/>
        <v>45474</v>
      </c>
      <c r="IE51" s="367">
        <f t="shared" si="148"/>
        <v>45505</v>
      </c>
      <c r="IF51" s="367">
        <f t="shared" si="148"/>
        <v>45536</v>
      </c>
      <c r="IG51" s="367">
        <f t="shared" si="148"/>
        <v>45566</v>
      </c>
      <c r="IH51" s="367">
        <f t="shared" si="148"/>
        <v>45597</v>
      </c>
      <c r="II51" s="367">
        <f t="shared" si="148"/>
        <v>45627</v>
      </c>
      <c r="IJ51" s="367">
        <f t="shared" si="148"/>
        <v>45658</v>
      </c>
      <c r="IK51" s="367">
        <f t="shared" si="148"/>
        <v>45689</v>
      </c>
      <c r="IL51" s="367">
        <f t="shared" si="148"/>
        <v>45717</v>
      </c>
      <c r="IM51" s="367">
        <f t="shared" si="148"/>
        <v>45748</v>
      </c>
      <c r="IN51" s="367">
        <f t="shared" si="148"/>
        <v>45778</v>
      </c>
      <c r="IO51" s="367">
        <f t="shared" si="148"/>
        <v>45809</v>
      </c>
      <c r="IP51" s="367">
        <f t="shared" si="148"/>
        <v>45839</v>
      </c>
      <c r="IQ51" s="367">
        <f t="shared" si="148"/>
        <v>45870</v>
      </c>
      <c r="IR51" s="367">
        <f t="shared" si="148"/>
        <v>45901</v>
      </c>
      <c r="IS51" s="367">
        <f t="shared" si="148"/>
        <v>45931</v>
      </c>
      <c r="IT51" s="367">
        <f t="shared" si="148"/>
        <v>45962</v>
      </c>
      <c r="IU51" s="367">
        <f t="shared" si="148"/>
        <v>45992</v>
      </c>
      <c r="IV51" s="367">
        <f t="shared" si="148"/>
        <v>46023</v>
      </c>
      <c r="IW51" s="367">
        <f t="shared" si="148"/>
        <v>46054</v>
      </c>
      <c r="IX51" s="367">
        <f t="shared" si="148"/>
        <v>46082</v>
      </c>
      <c r="IY51" s="367">
        <f t="shared" si="148"/>
        <v>46113</v>
      </c>
      <c r="IZ51" s="367">
        <f t="shared" si="148"/>
        <v>46143</v>
      </c>
      <c r="JA51" s="367">
        <f t="shared" si="148"/>
        <v>46174</v>
      </c>
      <c r="JB51" s="367">
        <f t="shared" si="148"/>
        <v>46204</v>
      </c>
      <c r="JC51" s="367">
        <f t="shared" si="148"/>
        <v>46235</v>
      </c>
      <c r="JD51" s="367">
        <f t="shared" si="148"/>
        <v>46266</v>
      </c>
      <c r="JE51" s="367">
        <f t="shared" si="148"/>
        <v>46296</v>
      </c>
      <c r="JF51" s="367">
        <f t="shared" si="148"/>
        <v>46327</v>
      </c>
      <c r="JG51" s="367">
        <f t="shared" si="148"/>
        <v>46357</v>
      </c>
      <c r="JH51" s="367">
        <f t="shared" si="148"/>
        <v>46388</v>
      </c>
      <c r="JI51" s="367">
        <f t="shared" si="148"/>
        <v>46419</v>
      </c>
      <c r="JJ51" s="367">
        <f t="shared" si="148"/>
        <v>46447</v>
      </c>
      <c r="JK51" s="367">
        <f t="shared" si="148"/>
        <v>46478</v>
      </c>
      <c r="JL51" s="367">
        <f t="shared" si="148"/>
        <v>46508</v>
      </c>
      <c r="JM51" s="367">
        <f t="shared" si="148"/>
        <v>46539</v>
      </c>
      <c r="JN51" s="367">
        <f t="shared" si="148"/>
        <v>46569</v>
      </c>
      <c r="JO51" s="367">
        <f t="shared" si="148"/>
        <v>46600</v>
      </c>
      <c r="JP51" s="367">
        <f t="shared" si="148"/>
        <v>46631</v>
      </c>
      <c r="JQ51" s="367">
        <f t="shared" si="148"/>
        <v>46661</v>
      </c>
      <c r="JR51" s="367">
        <f t="shared" si="148"/>
        <v>46692</v>
      </c>
      <c r="JS51" s="367">
        <f t="shared" si="148"/>
        <v>46722</v>
      </c>
      <c r="JT51" s="367">
        <f t="shared" si="148"/>
        <v>46753</v>
      </c>
      <c r="JU51" s="367">
        <f t="shared" si="148"/>
        <v>46784</v>
      </c>
      <c r="JV51" s="367">
        <f t="shared" ref="JV51:KW51" si="149">JV9</f>
        <v>46813</v>
      </c>
      <c r="JW51" s="367">
        <f t="shared" si="149"/>
        <v>46844</v>
      </c>
      <c r="JX51" s="367">
        <f t="shared" si="149"/>
        <v>46874</v>
      </c>
      <c r="JY51" s="367">
        <f t="shared" si="149"/>
        <v>46905</v>
      </c>
      <c r="JZ51" s="367">
        <f t="shared" si="149"/>
        <v>46935</v>
      </c>
      <c r="KA51" s="367">
        <f t="shared" si="149"/>
        <v>46966</v>
      </c>
      <c r="KB51" s="367">
        <f t="shared" si="149"/>
        <v>46997</v>
      </c>
      <c r="KC51" s="367">
        <f t="shared" si="149"/>
        <v>47027</v>
      </c>
      <c r="KD51" s="367">
        <f t="shared" si="149"/>
        <v>47058</v>
      </c>
      <c r="KE51" s="367">
        <f t="shared" si="149"/>
        <v>47088</v>
      </c>
      <c r="KF51" s="367">
        <f t="shared" si="149"/>
        <v>47119</v>
      </c>
      <c r="KG51" s="367">
        <f t="shared" si="149"/>
        <v>47150</v>
      </c>
      <c r="KH51" s="367">
        <f t="shared" si="149"/>
        <v>47178</v>
      </c>
      <c r="KI51" s="367">
        <f t="shared" si="149"/>
        <v>47209</v>
      </c>
      <c r="KJ51" s="367">
        <f t="shared" si="149"/>
        <v>47239</v>
      </c>
      <c r="KK51" s="367">
        <f t="shared" si="149"/>
        <v>47270</v>
      </c>
      <c r="KL51" s="367">
        <f t="shared" si="149"/>
        <v>47300</v>
      </c>
      <c r="KM51" s="367">
        <f t="shared" si="149"/>
        <v>47331</v>
      </c>
      <c r="KN51" s="367">
        <f t="shared" si="149"/>
        <v>47362</v>
      </c>
      <c r="KO51" s="367">
        <f t="shared" si="149"/>
        <v>47392</v>
      </c>
      <c r="KP51" s="367">
        <f t="shared" si="149"/>
        <v>47423</v>
      </c>
      <c r="KQ51" s="367">
        <f t="shared" si="149"/>
        <v>47453</v>
      </c>
      <c r="KR51" s="367">
        <f t="shared" si="149"/>
        <v>47484</v>
      </c>
      <c r="KS51" s="367">
        <f t="shared" si="149"/>
        <v>47515</v>
      </c>
      <c r="KT51" s="367">
        <f t="shared" si="149"/>
        <v>47543</v>
      </c>
      <c r="KU51" s="367">
        <f t="shared" si="149"/>
        <v>47574</v>
      </c>
      <c r="KV51" s="367">
        <f t="shared" si="149"/>
        <v>47604</v>
      </c>
      <c r="KW51" s="367">
        <f t="shared" si="149"/>
        <v>47635</v>
      </c>
    </row>
    <row r="52" spans="1:309" ht="20.100000000000001" customHeight="1" x14ac:dyDescent="0.25">
      <c r="A52" s="405" t="s">
        <v>6</v>
      </c>
      <c r="B52" s="336" t="s">
        <v>55</v>
      </c>
      <c r="C52" s="3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c r="BQ52" s="237"/>
      <c r="BR52" s="237"/>
      <c r="BS52" s="237"/>
      <c r="BT52" s="237"/>
      <c r="BU52" s="237"/>
      <c r="BV52" s="237"/>
      <c r="BW52" s="237"/>
      <c r="BX52" s="237"/>
      <c r="BY52" s="237"/>
      <c r="BZ52" s="237"/>
      <c r="CA52" s="237"/>
      <c r="CB52" s="237"/>
      <c r="CC52" s="237"/>
      <c r="CD52" s="237"/>
      <c r="CE52" s="237"/>
      <c r="CF52" s="237"/>
      <c r="CG52" s="237"/>
      <c r="CH52" s="237"/>
      <c r="CI52" s="237"/>
      <c r="CJ52" s="237"/>
      <c r="CK52" s="237"/>
      <c r="CL52" s="237"/>
      <c r="CM52" s="237"/>
      <c r="CN52" s="237"/>
      <c r="CO52" s="237"/>
      <c r="CP52" s="237"/>
      <c r="CQ52" s="237"/>
      <c r="CR52" s="237"/>
      <c r="CS52" s="237"/>
      <c r="CT52" s="237"/>
      <c r="CU52" s="237"/>
      <c r="CV52" s="237"/>
      <c r="CW52" s="237"/>
      <c r="CX52" s="237"/>
      <c r="CY52" s="237"/>
      <c r="CZ52" s="237"/>
      <c r="DA52" s="237"/>
      <c r="DB52" s="237"/>
      <c r="DC52" s="237"/>
      <c r="DD52" s="237"/>
      <c r="DE52" s="237"/>
      <c r="DF52" s="237"/>
      <c r="DG52" s="237"/>
      <c r="DH52" s="237"/>
      <c r="DI52" s="237"/>
      <c r="DJ52" s="237"/>
      <c r="DK52" s="237"/>
      <c r="DL52" s="237"/>
      <c r="DM52" s="237"/>
      <c r="DN52" s="237"/>
      <c r="DO52" s="237"/>
      <c r="DP52" s="237"/>
      <c r="DQ52" s="237"/>
      <c r="DR52" s="237"/>
      <c r="DS52" s="237"/>
      <c r="DT52" s="237"/>
      <c r="DU52" s="237"/>
      <c r="DV52" s="237"/>
      <c r="DW52" s="237"/>
      <c r="DX52" s="237"/>
      <c r="DY52" s="237"/>
      <c r="DZ52" s="237"/>
      <c r="EA52" s="237"/>
      <c r="EB52" s="237"/>
      <c r="EC52" s="237"/>
      <c r="ED52" s="237"/>
      <c r="EE52" s="237"/>
      <c r="EF52" s="237"/>
      <c r="EG52" s="237"/>
      <c r="EH52" s="237"/>
      <c r="EI52" s="237"/>
      <c r="EJ52" s="237"/>
      <c r="EK52" s="237"/>
      <c r="EL52" s="237"/>
      <c r="EM52" s="237"/>
      <c r="EN52" s="237"/>
      <c r="EO52" s="237"/>
      <c r="EP52" s="237"/>
      <c r="EQ52" s="237"/>
      <c r="ER52" s="237"/>
      <c r="EU52" s="410" t="s">
        <v>6</v>
      </c>
      <c r="EV52" s="368" t="s">
        <v>55</v>
      </c>
      <c r="EW52" s="369"/>
      <c r="EX52" s="370"/>
      <c r="EY52" s="370"/>
      <c r="EZ52" s="370"/>
      <c r="FA52" s="370"/>
      <c r="FB52" s="370"/>
      <c r="FC52" s="370"/>
      <c r="FD52" s="370"/>
      <c r="FE52" s="370"/>
      <c r="FF52" s="370"/>
      <c r="FG52" s="370"/>
      <c r="FH52" s="370"/>
      <c r="FI52" s="370"/>
      <c r="FJ52" s="370"/>
      <c r="FK52" s="370"/>
      <c r="FL52" s="370"/>
      <c r="FM52" s="370"/>
      <c r="FN52" s="370"/>
      <c r="FO52" s="370"/>
      <c r="FP52" s="370"/>
      <c r="FQ52" s="370"/>
      <c r="FR52" s="370"/>
      <c r="FS52" s="370"/>
      <c r="FT52" s="370"/>
      <c r="FU52" s="370"/>
      <c r="FV52" s="370"/>
      <c r="FW52" s="370"/>
      <c r="FX52" s="370"/>
      <c r="FY52" s="370"/>
      <c r="FZ52" s="370"/>
      <c r="GA52" s="370"/>
      <c r="GB52" s="370"/>
      <c r="GC52" s="370"/>
      <c r="GD52" s="370"/>
      <c r="GE52" s="370"/>
      <c r="GF52" s="370"/>
      <c r="GG52" s="370"/>
      <c r="GH52" s="370"/>
      <c r="GI52" s="370"/>
      <c r="GJ52" s="370"/>
      <c r="GK52" s="370"/>
      <c r="GL52" s="370"/>
      <c r="GM52" s="370"/>
      <c r="GN52" s="370"/>
      <c r="GO52" s="370"/>
      <c r="GP52" s="370"/>
      <c r="GQ52" s="370"/>
      <c r="GR52" s="370"/>
      <c r="GS52" s="370"/>
      <c r="GT52" s="370"/>
      <c r="GU52" s="370"/>
      <c r="GV52" s="370"/>
      <c r="GW52" s="370"/>
      <c r="GX52" s="370"/>
      <c r="GY52" s="370"/>
      <c r="GZ52" s="370"/>
      <c r="HA52" s="370"/>
      <c r="HB52" s="370"/>
      <c r="HC52" s="370"/>
      <c r="HD52" s="370"/>
      <c r="HE52" s="370"/>
      <c r="HF52" s="370"/>
      <c r="HG52" s="370"/>
      <c r="HH52" s="370"/>
      <c r="HI52" s="370"/>
      <c r="HJ52" s="370"/>
      <c r="HK52" s="370"/>
      <c r="HL52" s="370"/>
      <c r="HM52" s="370"/>
      <c r="HN52" s="370"/>
      <c r="HO52" s="370"/>
      <c r="HP52" s="370"/>
      <c r="HQ52" s="370"/>
      <c r="HR52" s="370"/>
      <c r="HS52" s="370"/>
      <c r="HT52" s="370"/>
      <c r="HU52" s="370"/>
      <c r="HV52" s="370"/>
      <c r="HW52" s="370"/>
      <c r="HX52" s="370"/>
      <c r="HY52" s="370"/>
      <c r="HZ52" s="370"/>
      <c r="IA52" s="370"/>
      <c r="IB52" s="370"/>
      <c r="IC52" s="370"/>
      <c r="ID52" s="370"/>
      <c r="IE52" s="370"/>
      <c r="IF52" s="370"/>
      <c r="IG52" s="370"/>
      <c r="IH52" s="370"/>
      <c r="II52" s="370"/>
      <c r="IJ52" s="370"/>
      <c r="IK52" s="370"/>
      <c r="IL52" s="370"/>
      <c r="IM52" s="370"/>
      <c r="IN52" s="370"/>
      <c r="IO52" s="370"/>
      <c r="IP52" s="370"/>
      <c r="IQ52" s="370"/>
      <c r="IR52" s="370"/>
      <c r="IS52" s="370"/>
      <c r="IT52" s="370"/>
      <c r="IU52" s="370"/>
      <c r="IV52" s="370"/>
      <c r="IW52" s="370"/>
      <c r="IX52" s="370"/>
      <c r="IY52" s="370"/>
      <c r="IZ52" s="370"/>
      <c r="JA52" s="370"/>
      <c r="JB52" s="370"/>
      <c r="JC52" s="370"/>
      <c r="JD52" s="370"/>
      <c r="JE52" s="370"/>
      <c r="JF52" s="370"/>
      <c r="JG52" s="370"/>
      <c r="JH52" s="370"/>
      <c r="JI52" s="370"/>
      <c r="JJ52" s="370"/>
      <c r="JK52" s="370"/>
      <c r="JL52" s="370"/>
      <c r="JM52" s="370"/>
      <c r="JN52" s="370"/>
      <c r="JO52" s="370"/>
      <c r="JP52" s="370"/>
      <c r="JQ52" s="370"/>
      <c r="JR52" s="370"/>
      <c r="JS52" s="370"/>
      <c r="JT52" s="370"/>
      <c r="JU52" s="370"/>
      <c r="JV52" s="370"/>
      <c r="JW52" s="370"/>
      <c r="JX52" s="370"/>
      <c r="JY52" s="370"/>
      <c r="JZ52" s="370"/>
      <c r="KA52" s="370"/>
      <c r="KB52" s="370"/>
      <c r="KC52" s="370"/>
      <c r="KD52" s="370"/>
      <c r="KE52" s="370"/>
      <c r="KF52" s="370"/>
      <c r="KG52" s="370"/>
      <c r="KH52" s="370"/>
      <c r="KI52" s="370"/>
      <c r="KJ52" s="370"/>
      <c r="KK52" s="370"/>
      <c r="KL52" s="370"/>
      <c r="KM52" s="370"/>
      <c r="KN52" s="370"/>
      <c r="KO52" s="370"/>
      <c r="KP52" s="370"/>
      <c r="KQ52" s="370"/>
      <c r="KR52" s="370"/>
      <c r="KS52" s="370"/>
      <c r="KT52" s="370"/>
      <c r="KU52" s="370"/>
      <c r="KV52" s="370"/>
      <c r="KW52" s="370"/>
    </row>
    <row r="53" spans="1:309" ht="20.100000000000001" customHeight="1" x14ac:dyDescent="0.25">
      <c r="A53" s="406"/>
      <c r="B53" s="402" t="s">
        <v>38</v>
      </c>
      <c r="C53" s="404"/>
      <c r="D53" s="75" t="str">
        <f>IFERROR(D44/D26,"")</f>
        <v/>
      </c>
      <c r="E53" s="75" t="str">
        <f t="shared" ref="E53:BP53" si="150">IFERROR(E44/E26,"")</f>
        <v/>
      </c>
      <c r="F53" s="75" t="str">
        <f t="shared" si="150"/>
        <v/>
      </c>
      <c r="G53" s="75" t="str">
        <f t="shared" si="150"/>
        <v/>
      </c>
      <c r="H53" s="75" t="str">
        <f t="shared" si="150"/>
        <v/>
      </c>
      <c r="I53" s="75" t="str">
        <f t="shared" si="150"/>
        <v/>
      </c>
      <c r="J53" s="75" t="str">
        <f t="shared" si="150"/>
        <v/>
      </c>
      <c r="K53" s="75" t="str">
        <f t="shared" si="150"/>
        <v/>
      </c>
      <c r="L53" s="75" t="str">
        <f t="shared" si="150"/>
        <v/>
      </c>
      <c r="M53" s="75" t="str">
        <f t="shared" si="150"/>
        <v/>
      </c>
      <c r="N53" s="75" t="str">
        <f t="shared" si="150"/>
        <v/>
      </c>
      <c r="O53" s="75" t="str">
        <f t="shared" si="150"/>
        <v/>
      </c>
      <c r="P53" s="75" t="str">
        <f t="shared" si="150"/>
        <v/>
      </c>
      <c r="Q53" s="75" t="str">
        <f t="shared" si="150"/>
        <v/>
      </c>
      <c r="R53" s="75" t="str">
        <f t="shared" si="150"/>
        <v/>
      </c>
      <c r="S53" s="75" t="str">
        <f t="shared" si="150"/>
        <v/>
      </c>
      <c r="T53" s="75" t="str">
        <f t="shared" si="150"/>
        <v/>
      </c>
      <c r="U53" s="75" t="str">
        <f t="shared" si="150"/>
        <v/>
      </c>
      <c r="V53" s="75" t="str">
        <f t="shared" si="150"/>
        <v/>
      </c>
      <c r="W53" s="75" t="str">
        <f t="shared" si="150"/>
        <v/>
      </c>
      <c r="X53" s="75" t="str">
        <f t="shared" si="150"/>
        <v/>
      </c>
      <c r="Y53" s="75" t="str">
        <f t="shared" si="150"/>
        <v/>
      </c>
      <c r="Z53" s="75" t="str">
        <f t="shared" si="150"/>
        <v/>
      </c>
      <c r="AA53" s="75" t="str">
        <f t="shared" si="150"/>
        <v/>
      </c>
      <c r="AB53" s="75" t="str">
        <f t="shared" si="150"/>
        <v/>
      </c>
      <c r="AC53" s="75" t="str">
        <f t="shared" si="150"/>
        <v/>
      </c>
      <c r="AD53" s="75" t="str">
        <f t="shared" si="150"/>
        <v/>
      </c>
      <c r="AE53" s="75" t="str">
        <f t="shared" si="150"/>
        <v/>
      </c>
      <c r="AF53" s="75" t="str">
        <f t="shared" si="150"/>
        <v/>
      </c>
      <c r="AG53" s="75" t="str">
        <f t="shared" si="150"/>
        <v/>
      </c>
      <c r="AH53" s="75" t="str">
        <f t="shared" si="150"/>
        <v/>
      </c>
      <c r="AI53" s="75" t="str">
        <f t="shared" si="150"/>
        <v/>
      </c>
      <c r="AJ53" s="75" t="str">
        <f t="shared" si="150"/>
        <v/>
      </c>
      <c r="AK53" s="75" t="str">
        <f t="shared" si="150"/>
        <v/>
      </c>
      <c r="AL53" s="75" t="str">
        <f t="shared" si="150"/>
        <v/>
      </c>
      <c r="AM53" s="75" t="str">
        <f t="shared" si="150"/>
        <v/>
      </c>
      <c r="AN53" s="75" t="str">
        <f t="shared" si="150"/>
        <v/>
      </c>
      <c r="AO53" s="75" t="str">
        <f t="shared" si="150"/>
        <v/>
      </c>
      <c r="AP53" s="75" t="str">
        <f t="shared" si="150"/>
        <v/>
      </c>
      <c r="AQ53" s="75" t="str">
        <f t="shared" si="150"/>
        <v/>
      </c>
      <c r="AR53" s="75" t="str">
        <f t="shared" si="150"/>
        <v/>
      </c>
      <c r="AS53" s="75" t="str">
        <f t="shared" si="150"/>
        <v/>
      </c>
      <c r="AT53" s="75" t="str">
        <f t="shared" si="150"/>
        <v/>
      </c>
      <c r="AU53" s="75" t="str">
        <f t="shared" si="150"/>
        <v/>
      </c>
      <c r="AV53" s="75" t="str">
        <f t="shared" si="150"/>
        <v/>
      </c>
      <c r="AW53" s="75" t="str">
        <f t="shared" si="150"/>
        <v/>
      </c>
      <c r="AX53" s="75" t="str">
        <f t="shared" si="150"/>
        <v/>
      </c>
      <c r="AY53" s="75" t="str">
        <f t="shared" si="150"/>
        <v/>
      </c>
      <c r="AZ53" s="75" t="str">
        <f t="shared" si="150"/>
        <v/>
      </c>
      <c r="BA53" s="75" t="str">
        <f t="shared" si="150"/>
        <v/>
      </c>
      <c r="BB53" s="75" t="str">
        <f t="shared" si="150"/>
        <v/>
      </c>
      <c r="BC53" s="75" t="str">
        <f t="shared" si="150"/>
        <v/>
      </c>
      <c r="BD53" s="75" t="str">
        <f t="shared" si="150"/>
        <v/>
      </c>
      <c r="BE53" s="75" t="str">
        <f t="shared" si="150"/>
        <v/>
      </c>
      <c r="BF53" s="75" t="str">
        <f t="shared" si="150"/>
        <v/>
      </c>
      <c r="BG53" s="75" t="str">
        <f t="shared" si="150"/>
        <v/>
      </c>
      <c r="BH53" s="75" t="str">
        <f t="shared" si="150"/>
        <v/>
      </c>
      <c r="BI53" s="75" t="str">
        <f t="shared" si="150"/>
        <v/>
      </c>
      <c r="BJ53" s="75" t="str">
        <f t="shared" si="150"/>
        <v/>
      </c>
      <c r="BK53" s="75" t="str">
        <f t="shared" si="150"/>
        <v/>
      </c>
      <c r="BL53" s="75" t="str">
        <f t="shared" si="150"/>
        <v/>
      </c>
      <c r="BM53" s="75" t="str">
        <f t="shared" si="150"/>
        <v/>
      </c>
      <c r="BN53" s="75" t="str">
        <f t="shared" si="150"/>
        <v/>
      </c>
      <c r="BO53" s="75" t="str">
        <f t="shared" si="150"/>
        <v/>
      </c>
      <c r="BP53" s="75" t="str">
        <f t="shared" si="150"/>
        <v/>
      </c>
      <c r="BQ53" s="75" t="str">
        <f t="shared" ref="BQ53:EB53" si="151">IFERROR(BQ44/BQ26,"")</f>
        <v/>
      </c>
      <c r="BR53" s="75" t="str">
        <f t="shared" si="151"/>
        <v/>
      </c>
      <c r="BS53" s="75" t="str">
        <f t="shared" si="151"/>
        <v/>
      </c>
      <c r="BT53" s="75" t="str">
        <f t="shared" si="151"/>
        <v/>
      </c>
      <c r="BU53" s="75" t="str">
        <f t="shared" si="151"/>
        <v/>
      </c>
      <c r="BV53" s="75" t="str">
        <f t="shared" si="151"/>
        <v/>
      </c>
      <c r="BW53" s="75" t="str">
        <f t="shared" si="151"/>
        <v/>
      </c>
      <c r="BX53" s="75" t="str">
        <f t="shared" si="151"/>
        <v/>
      </c>
      <c r="BY53" s="75" t="str">
        <f t="shared" si="151"/>
        <v/>
      </c>
      <c r="BZ53" s="75" t="str">
        <f t="shared" si="151"/>
        <v/>
      </c>
      <c r="CA53" s="75" t="str">
        <f t="shared" si="151"/>
        <v/>
      </c>
      <c r="CB53" s="75" t="str">
        <f t="shared" si="151"/>
        <v/>
      </c>
      <c r="CC53" s="75" t="str">
        <f t="shared" si="151"/>
        <v/>
      </c>
      <c r="CD53" s="75" t="str">
        <f t="shared" si="151"/>
        <v/>
      </c>
      <c r="CE53" s="75" t="str">
        <f t="shared" si="151"/>
        <v/>
      </c>
      <c r="CF53" s="75" t="str">
        <f t="shared" si="151"/>
        <v/>
      </c>
      <c r="CG53" s="75" t="str">
        <f t="shared" si="151"/>
        <v/>
      </c>
      <c r="CH53" s="75" t="str">
        <f t="shared" si="151"/>
        <v/>
      </c>
      <c r="CI53" s="75" t="str">
        <f t="shared" si="151"/>
        <v/>
      </c>
      <c r="CJ53" s="75" t="str">
        <f t="shared" si="151"/>
        <v/>
      </c>
      <c r="CK53" s="75" t="str">
        <f t="shared" si="151"/>
        <v/>
      </c>
      <c r="CL53" s="75" t="str">
        <f t="shared" si="151"/>
        <v/>
      </c>
      <c r="CM53" s="75" t="str">
        <f t="shared" si="151"/>
        <v/>
      </c>
      <c r="CN53" s="75" t="str">
        <f t="shared" si="151"/>
        <v/>
      </c>
      <c r="CO53" s="75" t="str">
        <f t="shared" si="151"/>
        <v/>
      </c>
      <c r="CP53" s="75" t="str">
        <f t="shared" si="151"/>
        <v/>
      </c>
      <c r="CQ53" s="75" t="str">
        <f t="shared" si="151"/>
        <v/>
      </c>
      <c r="CR53" s="75" t="str">
        <f t="shared" si="151"/>
        <v/>
      </c>
      <c r="CS53" s="75" t="str">
        <f t="shared" si="151"/>
        <v/>
      </c>
      <c r="CT53" s="75" t="str">
        <f t="shared" si="151"/>
        <v/>
      </c>
      <c r="CU53" s="75" t="str">
        <f t="shared" si="151"/>
        <v/>
      </c>
      <c r="CV53" s="75" t="str">
        <f t="shared" si="151"/>
        <v/>
      </c>
      <c r="CW53" s="75" t="str">
        <f t="shared" si="151"/>
        <v/>
      </c>
      <c r="CX53" s="75" t="str">
        <f t="shared" si="151"/>
        <v/>
      </c>
      <c r="CY53" s="75" t="str">
        <f t="shared" si="151"/>
        <v/>
      </c>
      <c r="CZ53" s="75" t="str">
        <f t="shared" si="151"/>
        <v/>
      </c>
      <c r="DA53" s="75" t="str">
        <f t="shared" si="151"/>
        <v/>
      </c>
      <c r="DB53" s="75" t="str">
        <f t="shared" si="151"/>
        <v/>
      </c>
      <c r="DC53" s="75" t="str">
        <f t="shared" si="151"/>
        <v/>
      </c>
      <c r="DD53" s="75" t="str">
        <f t="shared" si="151"/>
        <v/>
      </c>
      <c r="DE53" s="75" t="str">
        <f t="shared" si="151"/>
        <v/>
      </c>
      <c r="DF53" s="75" t="str">
        <f t="shared" si="151"/>
        <v/>
      </c>
      <c r="DG53" s="75" t="str">
        <f t="shared" si="151"/>
        <v/>
      </c>
      <c r="DH53" s="75" t="str">
        <f t="shared" si="151"/>
        <v/>
      </c>
      <c r="DI53" s="75" t="str">
        <f t="shared" si="151"/>
        <v/>
      </c>
      <c r="DJ53" s="75" t="str">
        <f t="shared" si="151"/>
        <v/>
      </c>
      <c r="DK53" s="75" t="str">
        <f t="shared" si="151"/>
        <v/>
      </c>
      <c r="DL53" s="75" t="str">
        <f t="shared" si="151"/>
        <v/>
      </c>
      <c r="DM53" s="75" t="str">
        <f t="shared" si="151"/>
        <v/>
      </c>
      <c r="DN53" s="75" t="str">
        <f t="shared" si="151"/>
        <v/>
      </c>
      <c r="DO53" s="75" t="str">
        <f t="shared" si="151"/>
        <v/>
      </c>
      <c r="DP53" s="75" t="str">
        <f t="shared" si="151"/>
        <v/>
      </c>
      <c r="DQ53" s="75" t="str">
        <f t="shared" si="151"/>
        <v/>
      </c>
      <c r="DR53" s="75" t="str">
        <f t="shared" si="151"/>
        <v/>
      </c>
      <c r="DS53" s="75" t="str">
        <f t="shared" si="151"/>
        <v/>
      </c>
      <c r="DT53" s="75" t="str">
        <f t="shared" si="151"/>
        <v/>
      </c>
      <c r="DU53" s="75" t="str">
        <f t="shared" si="151"/>
        <v/>
      </c>
      <c r="DV53" s="75" t="str">
        <f t="shared" si="151"/>
        <v/>
      </c>
      <c r="DW53" s="75" t="str">
        <f t="shared" si="151"/>
        <v/>
      </c>
      <c r="DX53" s="75" t="str">
        <f t="shared" si="151"/>
        <v/>
      </c>
      <c r="DY53" s="75" t="str">
        <f t="shared" si="151"/>
        <v/>
      </c>
      <c r="DZ53" s="75" t="str">
        <f t="shared" si="151"/>
        <v/>
      </c>
      <c r="EA53" s="75" t="str">
        <f t="shared" si="151"/>
        <v/>
      </c>
      <c r="EB53" s="75" t="str">
        <f t="shared" si="151"/>
        <v/>
      </c>
      <c r="EC53" s="75" t="str">
        <f t="shared" ref="EC53:ER53" si="152">IFERROR(EC44/EC26,"")</f>
        <v/>
      </c>
      <c r="ED53" s="75" t="str">
        <f t="shared" si="152"/>
        <v/>
      </c>
      <c r="EE53" s="75" t="str">
        <f t="shared" si="152"/>
        <v/>
      </c>
      <c r="EF53" s="75" t="str">
        <f t="shared" si="152"/>
        <v/>
      </c>
      <c r="EG53" s="75" t="str">
        <f t="shared" si="152"/>
        <v/>
      </c>
      <c r="EH53" s="75" t="str">
        <f t="shared" si="152"/>
        <v/>
      </c>
      <c r="EI53" s="75" t="str">
        <f t="shared" si="152"/>
        <v/>
      </c>
      <c r="EJ53" s="75" t="str">
        <f t="shared" si="152"/>
        <v/>
      </c>
      <c r="EK53" s="75" t="str">
        <f t="shared" si="152"/>
        <v/>
      </c>
      <c r="EL53" s="75" t="str">
        <f t="shared" si="152"/>
        <v/>
      </c>
      <c r="EM53" s="75" t="str">
        <f t="shared" si="152"/>
        <v/>
      </c>
      <c r="EN53" s="75" t="str">
        <f t="shared" si="152"/>
        <v/>
      </c>
      <c r="EO53" s="75" t="str">
        <f t="shared" si="152"/>
        <v/>
      </c>
      <c r="EP53" s="75" t="str">
        <f t="shared" si="152"/>
        <v/>
      </c>
      <c r="EQ53" s="75" t="str">
        <f t="shared" si="152"/>
        <v/>
      </c>
      <c r="ER53" s="75" t="str">
        <f t="shared" si="152"/>
        <v/>
      </c>
      <c r="EU53" s="411"/>
      <c r="EV53" s="414" t="s">
        <v>38</v>
      </c>
      <c r="EW53" s="415"/>
      <c r="EX53" s="63" t="str">
        <f t="shared" ref="EX53:HI53" si="153">IFERROR(EX44/EX26,"")</f>
        <v/>
      </c>
      <c r="EY53" s="63" t="str">
        <f t="shared" si="153"/>
        <v/>
      </c>
      <c r="EZ53" s="63" t="str">
        <f t="shared" si="153"/>
        <v/>
      </c>
      <c r="FA53" s="63" t="str">
        <f t="shared" si="153"/>
        <v/>
      </c>
      <c r="FB53" s="63" t="str">
        <f t="shared" si="153"/>
        <v/>
      </c>
      <c r="FC53" s="63" t="str">
        <f t="shared" si="153"/>
        <v/>
      </c>
      <c r="FD53" s="63" t="str">
        <f t="shared" si="153"/>
        <v/>
      </c>
      <c r="FE53" s="63" t="str">
        <f t="shared" si="153"/>
        <v/>
      </c>
      <c r="FF53" s="63" t="str">
        <f t="shared" si="153"/>
        <v/>
      </c>
      <c r="FG53" s="63" t="str">
        <f t="shared" si="153"/>
        <v/>
      </c>
      <c r="FH53" s="63" t="str">
        <f t="shared" si="153"/>
        <v/>
      </c>
      <c r="FI53" s="63" t="str">
        <f t="shared" si="153"/>
        <v/>
      </c>
      <c r="FJ53" s="63" t="str">
        <f t="shared" si="153"/>
        <v/>
      </c>
      <c r="FK53" s="63" t="str">
        <f t="shared" si="153"/>
        <v/>
      </c>
      <c r="FL53" s="63" t="str">
        <f t="shared" si="153"/>
        <v/>
      </c>
      <c r="FM53" s="63" t="str">
        <f t="shared" si="153"/>
        <v/>
      </c>
      <c r="FN53" s="63" t="str">
        <f t="shared" si="153"/>
        <v/>
      </c>
      <c r="FO53" s="63" t="str">
        <f t="shared" si="153"/>
        <v/>
      </c>
      <c r="FP53" s="63" t="str">
        <f t="shared" si="153"/>
        <v/>
      </c>
      <c r="FQ53" s="63" t="str">
        <f t="shared" si="153"/>
        <v/>
      </c>
      <c r="FR53" s="63" t="str">
        <f t="shared" si="153"/>
        <v/>
      </c>
      <c r="FS53" s="63" t="str">
        <f t="shared" si="153"/>
        <v/>
      </c>
      <c r="FT53" s="63" t="str">
        <f t="shared" si="153"/>
        <v/>
      </c>
      <c r="FU53" s="63" t="str">
        <f t="shared" si="153"/>
        <v/>
      </c>
      <c r="FV53" s="63" t="str">
        <f t="shared" si="153"/>
        <v/>
      </c>
      <c r="FW53" s="63" t="str">
        <f t="shared" si="153"/>
        <v/>
      </c>
      <c r="FX53" s="63" t="str">
        <f t="shared" si="153"/>
        <v/>
      </c>
      <c r="FY53" s="63" t="str">
        <f t="shared" si="153"/>
        <v/>
      </c>
      <c r="FZ53" s="63" t="str">
        <f t="shared" si="153"/>
        <v/>
      </c>
      <c r="GA53" s="63" t="str">
        <f t="shared" si="153"/>
        <v/>
      </c>
      <c r="GB53" s="63" t="str">
        <f t="shared" si="153"/>
        <v/>
      </c>
      <c r="GC53" s="63" t="str">
        <f t="shared" si="153"/>
        <v/>
      </c>
      <c r="GD53" s="63" t="str">
        <f t="shared" si="153"/>
        <v/>
      </c>
      <c r="GE53" s="63" t="str">
        <f t="shared" si="153"/>
        <v/>
      </c>
      <c r="GF53" s="63" t="str">
        <f t="shared" si="153"/>
        <v/>
      </c>
      <c r="GG53" s="63" t="str">
        <f t="shared" si="153"/>
        <v/>
      </c>
      <c r="GH53" s="63" t="str">
        <f t="shared" si="153"/>
        <v/>
      </c>
      <c r="GI53" s="63" t="str">
        <f t="shared" si="153"/>
        <v/>
      </c>
      <c r="GJ53" s="63" t="str">
        <f t="shared" si="153"/>
        <v/>
      </c>
      <c r="GK53" s="63" t="str">
        <f t="shared" si="153"/>
        <v/>
      </c>
      <c r="GL53" s="63" t="str">
        <f t="shared" si="153"/>
        <v/>
      </c>
      <c r="GM53" s="63" t="str">
        <f t="shared" si="153"/>
        <v/>
      </c>
      <c r="GN53" s="63" t="str">
        <f t="shared" si="153"/>
        <v/>
      </c>
      <c r="GO53" s="63" t="str">
        <f t="shared" si="153"/>
        <v/>
      </c>
      <c r="GP53" s="63" t="str">
        <f t="shared" si="153"/>
        <v/>
      </c>
      <c r="GQ53" s="63" t="str">
        <f t="shared" si="153"/>
        <v/>
      </c>
      <c r="GR53" s="63" t="str">
        <f t="shared" si="153"/>
        <v/>
      </c>
      <c r="GS53" s="63" t="str">
        <f t="shared" si="153"/>
        <v/>
      </c>
      <c r="GT53" s="63" t="str">
        <f t="shared" si="153"/>
        <v/>
      </c>
      <c r="GU53" s="63" t="str">
        <f t="shared" si="153"/>
        <v/>
      </c>
      <c r="GV53" s="63" t="str">
        <f t="shared" si="153"/>
        <v/>
      </c>
      <c r="GW53" s="63" t="str">
        <f t="shared" si="153"/>
        <v/>
      </c>
      <c r="GX53" s="63" t="str">
        <f t="shared" si="153"/>
        <v/>
      </c>
      <c r="GY53" s="63" t="str">
        <f t="shared" si="153"/>
        <v/>
      </c>
      <c r="GZ53" s="63" t="str">
        <f t="shared" si="153"/>
        <v/>
      </c>
      <c r="HA53" s="63" t="str">
        <f t="shared" si="153"/>
        <v/>
      </c>
      <c r="HB53" s="63" t="str">
        <f t="shared" si="153"/>
        <v/>
      </c>
      <c r="HC53" s="63" t="str">
        <f t="shared" si="153"/>
        <v/>
      </c>
      <c r="HD53" s="63" t="str">
        <f t="shared" si="153"/>
        <v/>
      </c>
      <c r="HE53" s="63" t="str">
        <f t="shared" si="153"/>
        <v/>
      </c>
      <c r="HF53" s="63" t="str">
        <f t="shared" si="153"/>
        <v/>
      </c>
      <c r="HG53" s="63" t="str">
        <f t="shared" si="153"/>
        <v/>
      </c>
      <c r="HH53" s="63" t="str">
        <f t="shared" si="153"/>
        <v/>
      </c>
      <c r="HI53" s="63" t="str">
        <f t="shared" si="153"/>
        <v/>
      </c>
      <c r="HJ53" s="63" t="str">
        <f t="shared" ref="HJ53:JU53" si="154">IFERROR(HJ44/HJ26,"")</f>
        <v/>
      </c>
      <c r="HK53" s="63" t="str">
        <f t="shared" si="154"/>
        <v/>
      </c>
      <c r="HL53" s="63" t="str">
        <f t="shared" si="154"/>
        <v/>
      </c>
      <c r="HM53" s="63" t="str">
        <f t="shared" si="154"/>
        <v/>
      </c>
      <c r="HN53" s="63" t="str">
        <f t="shared" si="154"/>
        <v/>
      </c>
      <c r="HO53" s="63" t="str">
        <f t="shared" si="154"/>
        <v/>
      </c>
      <c r="HP53" s="63" t="str">
        <f t="shared" si="154"/>
        <v/>
      </c>
      <c r="HQ53" s="63" t="str">
        <f t="shared" si="154"/>
        <v/>
      </c>
      <c r="HR53" s="63" t="str">
        <f t="shared" si="154"/>
        <v/>
      </c>
      <c r="HS53" s="63" t="str">
        <f t="shared" si="154"/>
        <v/>
      </c>
      <c r="HT53" s="63" t="str">
        <f t="shared" si="154"/>
        <v/>
      </c>
      <c r="HU53" s="63" t="str">
        <f t="shared" si="154"/>
        <v/>
      </c>
      <c r="HV53" s="63" t="str">
        <f t="shared" si="154"/>
        <v/>
      </c>
      <c r="HW53" s="63" t="str">
        <f t="shared" si="154"/>
        <v/>
      </c>
      <c r="HX53" s="63" t="str">
        <f t="shared" si="154"/>
        <v/>
      </c>
      <c r="HY53" s="63" t="str">
        <f t="shared" si="154"/>
        <v/>
      </c>
      <c r="HZ53" s="63" t="str">
        <f t="shared" si="154"/>
        <v/>
      </c>
      <c r="IA53" s="63" t="str">
        <f t="shared" si="154"/>
        <v/>
      </c>
      <c r="IB53" s="63" t="str">
        <f t="shared" si="154"/>
        <v/>
      </c>
      <c r="IC53" s="63" t="str">
        <f t="shared" si="154"/>
        <v/>
      </c>
      <c r="ID53" s="63" t="str">
        <f t="shared" si="154"/>
        <v/>
      </c>
      <c r="IE53" s="63" t="str">
        <f t="shared" si="154"/>
        <v/>
      </c>
      <c r="IF53" s="63" t="str">
        <f t="shared" si="154"/>
        <v/>
      </c>
      <c r="IG53" s="63" t="str">
        <f t="shared" si="154"/>
        <v/>
      </c>
      <c r="IH53" s="63" t="str">
        <f t="shared" si="154"/>
        <v/>
      </c>
      <c r="II53" s="63" t="str">
        <f t="shared" si="154"/>
        <v/>
      </c>
      <c r="IJ53" s="63" t="str">
        <f t="shared" si="154"/>
        <v/>
      </c>
      <c r="IK53" s="63" t="str">
        <f t="shared" si="154"/>
        <v/>
      </c>
      <c r="IL53" s="63" t="str">
        <f t="shared" si="154"/>
        <v/>
      </c>
      <c r="IM53" s="63" t="str">
        <f t="shared" si="154"/>
        <v/>
      </c>
      <c r="IN53" s="63" t="str">
        <f t="shared" si="154"/>
        <v/>
      </c>
      <c r="IO53" s="63" t="str">
        <f t="shared" si="154"/>
        <v/>
      </c>
      <c r="IP53" s="63" t="str">
        <f t="shared" si="154"/>
        <v/>
      </c>
      <c r="IQ53" s="63" t="str">
        <f t="shared" si="154"/>
        <v/>
      </c>
      <c r="IR53" s="63" t="str">
        <f t="shared" si="154"/>
        <v/>
      </c>
      <c r="IS53" s="63" t="str">
        <f t="shared" si="154"/>
        <v/>
      </c>
      <c r="IT53" s="63" t="str">
        <f t="shared" si="154"/>
        <v/>
      </c>
      <c r="IU53" s="63" t="str">
        <f t="shared" si="154"/>
        <v/>
      </c>
      <c r="IV53" s="63" t="str">
        <f t="shared" si="154"/>
        <v/>
      </c>
      <c r="IW53" s="63" t="str">
        <f t="shared" si="154"/>
        <v/>
      </c>
      <c r="IX53" s="63" t="str">
        <f t="shared" si="154"/>
        <v/>
      </c>
      <c r="IY53" s="63" t="str">
        <f t="shared" si="154"/>
        <v/>
      </c>
      <c r="IZ53" s="63" t="str">
        <f t="shared" si="154"/>
        <v/>
      </c>
      <c r="JA53" s="63" t="str">
        <f t="shared" si="154"/>
        <v/>
      </c>
      <c r="JB53" s="63" t="str">
        <f t="shared" si="154"/>
        <v/>
      </c>
      <c r="JC53" s="63" t="str">
        <f t="shared" si="154"/>
        <v/>
      </c>
      <c r="JD53" s="63" t="str">
        <f t="shared" si="154"/>
        <v/>
      </c>
      <c r="JE53" s="63" t="str">
        <f t="shared" si="154"/>
        <v/>
      </c>
      <c r="JF53" s="63" t="str">
        <f t="shared" si="154"/>
        <v/>
      </c>
      <c r="JG53" s="63" t="str">
        <f t="shared" si="154"/>
        <v/>
      </c>
      <c r="JH53" s="63" t="str">
        <f t="shared" si="154"/>
        <v/>
      </c>
      <c r="JI53" s="63" t="str">
        <f t="shared" si="154"/>
        <v/>
      </c>
      <c r="JJ53" s="63" t="str">
        <f t="shared" si="154"/>
        <v/>
      </c>
      <c r="JK53" s="63" t="str">
        <f t="shared" si="154"/>
        <v/>
      </c>
      <c r="JL53" s="63" t="str">
        <f t="shared" si="154"/>
        <v/>
      </c>
      <c r="JM53" s="63" t="str">
        <f t="shared" si="154"/>
        <v/>
      </c>
      <c r="JN53" s="63" t="str">
        <f t="shared" si="154"/>
        <v/>
      </c>
      <c r="JO53" s="63" t="str">
        <f t="shared" si="154"/>
        <v/>
      </c>
      <c r="JP53" s="63" t="str">
        <f t="shared" si="154"/>
        <v/>
      </c>
      <c r="JQ53" s="63" t="str">
        <f t="shared" si="154"/>
        <v/>
      </c>
      <c r="JR53" s="63" t="str">
        <f t="shared" si="154"/>
        <v/>
      </c>
      <c r="JS53" s="63" t="str">
        <f t="shared" si="154"/>
        <v/>
      </c>
      <c r="JT53" s="63" t="str">
        <f t="shared" si="154"/>
        <v/>
      </c>
      <c r="JU53" s="63" t="str">
        <f t="shared" si="154"/>
        <v/>
      </c>
      <c r="JV53" s="63" t="str">
        <f t="shared" ref="JV53:KW53" si="155">IFERROR(JV44/JV26,"")</f>
        <v/>
      </c>
      <c r="JW53" s="63" t="str">
        <f t="shared" si="155"/>
        <v/>
      </c>
      <c r="JX53" s="63" t="str">
        <f t="shared" si="155"/>
        <v/>
      </c>
      <c r="JY53" s="63" t="str">
        <f t="shared" si="155"/>
        <v/>
      </c>
      <c r="JZ53" s="63" t="str">
        <f t="shared" si="155"/>
        <v/>
      </c>
      <c r="KA53" s="63" t="str">
        <f t="shared" si="155"/>
        <v/>
      </c>
      <c r="KB53" s="63" t="str">
        <f t="shared" si="155"/>
        <v/>
      </c>
      <c r="KC53" s="63" t="str">
        <f t="shared" si="155"/>
        <v/>
      </c>
      <c r="KD53" s="63" t="str">
        <f t="shared" si="155"/>
        <v/>
      </c>
      <c r="KE53" s="63" t="str">
        <f t="shared" si="155"/>
        <v/>
      </c>
      <c r="KF53" s="63" t="str">
        <f t="shared" si="155"/>
        <v/>
      </c>
      <c r="KG53" s="63" t="str">
        <f t="shared" si="155"/>
        <v/>
      </c>
      <c r="KH53" s="63" t="str">
        <f t="shared" si="155"/>
        <v/>
      </c>
      <c r="KI53" s="63" t="str">
        <f t="shared" si="155"/>
        <v/>
      </c>
      <c r="KJ53" s="63" t="str">
        <f t="shared" si="155"/>
        <v/>
      </c>
      <c r="KK53" s="63" t="str">
        <f t="shared" si="155"/>
        <v/>
      </c>
      <c r="KL53" s="63" t="str">
        <f t="shared" si="155"/>
        <v/>
      </c>
      <c r="KM53" s="63" t="str">
        <f t="shared" si="155"/>
        <v/>
      </c>
      <c r="KN53" s="63" t="str">
        <f t="shared" si="155"/>
        <v/>
      </c>
      <c r="KO53" s="63" t="str">
        <f t="shared" si="155"/>
        <v/>
      </c>
      <c r="KP53" s="63" t="str">
        <f t="shared" si="155"/>
        <v/>
      </c>
      <c r="KQ53" s="63" t="str">
        <f t="shared" si="155"/>
        <v/>
      </c>
      <c r="KR53" s="63" t="str">
        <f t="shared" si="155"/>
        <v/>
      </c>
      <c r="KS53" s="63" t="str">
        <f t="shared" si="155"/>
        <v/>
      </c>
      <c r="KT53" s="63" t="str">
        <f t="shared" si="155"/>
        <v/>
      </c>
      <c r="KU53" s="63" t="str">
        <f t="shared" si="155"/>
        <v/>
      </c>
      <c r="KV53" s="63" t="str">
        <f t="shared" si="155"/>
        <v/>
      </c>
      <c r="KW53" s="63" t="str">
        <f t="shared" si="155"/>
        <v/>
      </c>
    </row>
    <row r="54" spans="1:309" ht="20.100000000000001" customHeight="1" x14ac:dyDescent="0.25">
      <c r="A54" s="406"/>
      <c r="B54" s="338" t="s">
        <v>9</v>
      </c>
      <c r="C54" s="334"/>
      <c r="D54" s="75" t="str">
        <f>IFERROR(D45/D26,"")</f>
        <v/>
      </c>
      <c r="E54" s="75" t="str">
        <f t="shared" ref="E54:BP54" si="156">IFERROR(E45/E26,"")</f>
        <v/>
      </c>
      <c r="F54" s="75" t="str">
        <f t="shared" si="156"/>
        <v/>
      </c>
      <c r="G54" s="75" t="str">
        <f t="shared" si="156"/>
        <v/>
      </c>
      <c r="H54" s="75" t="str">
        <f t="shared" si="156"/>
        <v/>
      </c>
      <c r="I54" s="75" t="str">
        <f t="shared" si="156"/>
        <v/>
      </c>
      <c r="J54" s="75" t="str">
        <f t="shared" si="156"/>
        <v/>
      </c>
      <c r="K54" s="75" t="str">
        <f t="shared" si="156"/>
        <v/>
      </c>
      <c r="L54" s="75" t="str">
        <f t="shared" si="156"/>
        <v/>
      </c>
      <c r="M54" s="75" t="str">
        <f t="shared" si="156"/>
        <v/>
      </c>
      <c r="N54" s="75" t="str">
        <f t="shared" si="156"/>
        <v/>
      </c>
      <c r="O54" s="75" t="str">
        <f t="shared" si="156"/>
        <v/>
      </c>
      <c r="P54" s="75" t="str">
        <f t="shared" si="156"/>
        <v/>
      </c>
      <c r="Q54" s="75" t="str">
        <f t="shared" si="156"/>
        <v/>
      </c>
      <c r="R54" s="75" t="str">
        <f t="shared" si="156"/>
        <v/>
      </c>
      <c r="S54" s="75" t="str">
        <f t="shared" si="156"/>
        <v/>
      </c>
      <c r="T54" s="75" t="str">
        <f t="shared" si="156"/>
        <v/>
      </c>
      <c r="U54" s="75" t="str">
        <f t="shared" si="156"/>
        <v/>
      </c>
      <c r="V54" s="75" t="str">
        <f t="shared" si="156"/>
        <v/>
      </c>
      <c r="W54" s="75" t="str">
        <f t="shared" si="156"/>
        <v/>
      </c>
      <c r="X54" s="75" t="str">
        <f t="shared" si="156"/>
        <v/>
      </c>
      <c r="Y54" s="75" t="str">
        <f t="shared" si="156"/>
        <v/>
      </c>
      <c r="Z54" s="75" t="str">
        <f t="shared" si="156"/>
        <v/>
      </c>
      <c r="AA54" s="75" t="str">
        <f t="shared" si="156"/>
        <v/>
      </c>
      <c r="AB54" s="75" t="str">
        <f t="shared" si="156"/>
        <v/>
      </c>
      <c r="AC54" s="75" t="str">
        <f t="shared" si="156"/>
        <v/>
      </c>
      <c r="AD54" s="75" t="str">
        <f t="shared" si="156"/>
        <v/>
      </c>
      <c r="AE54" s="75" t="str">
        <f t="shared" si="156"/>
        <v/>
      </c>
      <c r="AF54" s="75" t="str">
        <f t="shared" si="156"/>
        <v/>
      </c>
      <c r="AG54" s="75" t="str">
        <f t="shared" si="156"/>
        <v/>
      </c>
      <c r="AH54" s="75" t="str">
        <f t="shared" si="156"/>
        <v/>
      </c>
      <c r="AI54" s="75" t="str">
        <f t="shared" si="156"/>
        <v/>
      </c>
      <c r="AJ54" s="75" t="str">
        <f t="shared" si="156"/>
        <v/>
      </c>
      <c r="AK54" s="75" t="str">
        <f t="shared" si="156"/>
        <v/>
      </c>
      <c r="AL54" s="75" t="str">
        <f t="shared" si="156"/>
        <v/>
      </c>
      <c r="AM54" s="75" t="str">
        <f t="shared" si="156"/>
        <v/>
      </c>
      <c r="AN54" s="75" t="str">
        <f t="shared" si="156"/>
        <v/>
      </c>
      <c r="AO54" s="75" t="str">
        <f t="shared" si="156"/>
        <v/>
      </c>
      <c r="AP54" s="75" t="str">
        <f t="shared" si="156"/>
        <v/>
      </c>
      <c r="AQ54" s="75" t="str">
        <f t="shared" si="156"/>
        <v/>
      </c>
      <c r="AR54" s="75" t="str">
        <f t="shared" si="156"/>
        <v/>
      </c>
      <c r="AS54" s="75" t="str">
        <f t="shared" si="156"/>
        <v/>
      </c>
      <c r="AT54" s="75" t="str">
        <f t="shared" si="156"/>
        <v/>
      </c>
      <c r="AU54" s="75" t="str">
        <f t="shared" si="156"/>
        <v/>
      </c>
      <c r="AV54" s="75" t="str">
        <f t="shared" si="156"/>
        <v/>
      </c>
      <c r="AW54" s="75" t="str">
        <f t="shared" si="156"/>
        <v/>
      </c>
      <c r="AX54" s="75" t="str">
        <f t="shared" si="156"/>
        <v/>
      </c>
      <c r="AY54" s="75" t="str">
        <f t="shared" si="156"/>
        <v/>
      </c>
      <c r="AZ54" s="75" t="str">
        <f t="shared" si="156"/>
        <v/>
      </c>
      <c r="BA54" s="75" t="str">
        <f t="shared" si="156"/>
        <v/>
      </c>
      <c r="BB54" s="75" t="str">
        <f t="shared" si="156"/>
        <v/>
      </c>
      <c r="BC54" s="75" t="str">
        <f t="shared" si="156"/>
        <v/>
      </c>
      <c r="BD54" s="75" t="str">
        <f t="shared" si="156"/>
        <v/>
      </c>
      <c r="BE54" s="75" t="str">
        <f t="shared" si="156"/>
        <v/>
      </c>
      <c r="BF54" s="75" t="str">
        <f t="shared" si="156"/>
        <v/>
      </c>
      <c r="BG54" s="75" t="str">
        <f t="shared" si="156"/>
        <v/>
      </c>
      <c r="BH54" s="75" t="str">
        <f t="shared" si="156"/>
        <v/>
      </c>
      <c r="BI54" s="75" t="str">
        <f t="shared" si="156"/>
        <v/>
      </c>
      <c r="BJ54" s="75" t="str">
        <f t="shared" si="156"/>
        <v/>
      </c>
      <c r="BK54" s="75" t="str">
        <f t="shared" si="156"/>
        <v/>
      </c>
      <c r="BL54" s="75" t="str">
        <f t="shared" si="156"/>
        <v/>
      </c>
      <c r="BM54" s="75" t="str">
        <f t="shared" si="156"/>
        <v/>
      </c>
      <c r="BN54" s="75" t="str">
        <f t="shared" si="156"/>
        <v/>
      </c>
      <c r="BO54" s="75" t="str">
        <f t="shared" si="156"/>
        <v/>
      </c>
      <c r="BP54" s="75" t="str">
        <f t="shared" si="156"/>
        <v/>
      </c>
      <c r="BQ54" s="75" t="str">
        <f t="shared" ref="BQ54:EB54" si="157">IFERROR(BQ45/BQ26,"")</f>
        <v/>
      </c>
      <c r="BR54" s="75" t="str">
        <f t="shared" si="157"/>
        <v/>
      </c>
      <c r="BS54" s="75" t="str">
        <f t="shared" si="157"/>
        <v/>
      </c>
      <c r="BT54" s="75" t="str">
        <f t="shared" si="157"/>
        <v/>
      </c>
      <c r="BU54" s="75" t="str">
        <f t="shared" si="157"/>
        <v/>
      </c>
      <c r="BV54" s="75" t="str">
        <f t="shared" si="157"/>
        <v/>
      </c>
      <c r="BW54" s="75" t="str">
        <f t="shared" si="157"/>
        <v/>
      </c>
      <c r="BX54" s="75" t="str">
        <f t="shared" si="157"/>
        <v/>
      </c>
      <c r="BY54" s="75" t="str">
        <f t="shared" si="157"/>
        <v/>
      </c>
      <c r="BZ54" s="75" t="str">
        <f t="shared" si="157"/>
        <v/>
      </c>
      <c r="CA54" s="75" t="str">
        <f t="shared" si="157"/>
        <v/>
      </c>
      <c r="CB54" s="75" t="str">
        <f t="shared" si="157"/>
        <v/>
      </c>
      <c r="CC54" s="75" t="str">
        <f t="shared" si="157"/>
        <v/>
      </c>
      <c r="CD54" s="75" t="str">
        <f t="shared" si="157"/>
        <v/>
      </c>
      <c r="CE54" s="75" t="str">
        <f t="shared" si="157"/>
        <v/>
      </c>
      <c r="CF54" s="75" t="str">
        <f t="shared" si="157"/>
        <v/>
      </c>
      <c r="CG54" s="75" t="str">
        <f t="shared" si="157"/>
        <v/>
      </c>
      <c r="CH54" s="75" t="str">
        <f t="shared" si="157"/>
        <v/>
      </c>
      <c r="CI54" s="75" t="str">
        <f t="shared" si="157"/>
        <v/>
      </c>
      <c r="CJ54" s="75" t="str">
        <f t="shared" si="157"/>
        <v/>
      </c>
      <c r="CK54" s="75" t="str">
        <f t="shared" si="157"/>
        <v/>
      </c>
      <c r="CL54" s="75" t="str">
        <f t="shared" si="157"/>
        <v/>
      </c>
      <c r="CM54" s="75" t="str">
        <f t="shared" si="157"/>
        <v/>
      </c>
      <c r="CN54" s="75" t="str">
        <f t="shared" si="157"/>
        <v/>
      </c>
      <c r="CO54" s="75" t="str">
        <f t="shared" si="157"/>
        <v/>
      </c>
      <c r="CP54" s="75" t="str">
        <f t="shared" si="157"/>
        <v/>
      </c>
      <c r="CQ54" s="75" t="str">
        <f t="shared" si="157"/>
        <v/>
      </c>
      <c r="CR54" s="75" t="str">
        <f t="shared" si="157"/>
        <v/>
      </c>
      <c r="CS54" s="75" t="str">
        <f t="shared" si="157"/>
        <v/>
      </c>
      <c r="CT54" s="75" t="str">
        <f t="shared" si="157"/>
        <v/>
      </c>
      <c r="CU54" s="75" t="str">
        <f t="shared" si="157"/>
        <v/>
      </c>
      <c r="CV54" s="75" t="str">
        <f t="shared" si="157"/>
        <v/>
      </c>
      <c r="CW54" s="75" t="str">
        <f t="shared" si="157"/>
        <v/>
      </c>
      <c r="CX54" s="75" t="str">
        <f t="shared" si="157"/>
        <v/>
      </c>
      <c r="CY54" s="75" t="str">
        <f t="shared" si="157"/>
        <v/>
      </c>
      <c r="CZ54" s="75" t="str">
        <f t="shared" si="157"/>
        <v/>
      </c>
      <c r="DA54" s="75" t="str">
        <f t="shared" si="157"/>
        <v/>
      </c>
      <c r="DB54" s="75" t="str">
        <f t="shared" si="157"/>
        <v/>
      </c>
      <c r="DC54" s="75" t="str">
        <f t="shared" si="157"/>
        <v/>
      </c>
      <c r="DD54" s="75" t="str">
        <f t="shared" si="157"/>
        <v/>
      </c>
      <c r="DE54" s="75" t="str">
        <f t="shared" si="157"/>
        <v/>
      </c>
      <c r="DF54" s="75" t="str">
        <f t="shared" si="157"/>
        <v/>
      </c>
      <c r="DG54" s="75" t="str">
        <f t="shared" si="157"/>
        <v/>
      </c>
      <c r="DH54" s="75" t="str">
        <f t="shared" si="157"/>
        <v/>
      </c>
      <c r="DI54" s="75" t="str">
        <f t="shared" si="157"/>
        <v/>
      </c>
      <c r="DJ54" s="75" t="str">
        <f t="shared" si="157"/>
        <v/>
      </c>
      <c r="DK54" s="75" t="str">
        <f t="shared" si="157"/>
        <v/>
      </c>
      <c r="DL54" s="75" t="str">
        <f t="shared" si="157"/>
        <v/>
      </c>
      <c r="DM54" s="75" t="str">
        <f t="shared" si="157"/>
        <v/>
      </c>
      <c r="DN54" s="75" t="str">
        <f t="shared" si="157"/>
        <v/>
      </c>
      <c r="DO54" s="75" t="str">
        <f t="shared" si="157"/>
        <v/>
      </c>
      <c r="DP54" s="75" t="str">
        <f t="shared" si="157"/>
        <v/>
      </c>
      <c r="DQ54" s="75" t="str">
        <f t="shared" si="157"/>
        <v/>
      </c>
      <c r="DR54" s="75" t="str">
        <f t="shared" si="157"/>
        <v/>
      </c>
      <c r="DS54" s="75" t="str">
        <f t="shared" si="157"/>
        <v/>
      </c>
      <c r="DT54" s="75" t="str">
        <f t="shared" si="157"/>
        <v/>
      </c>
      <c r="DU54" s="75" t="str">
        <f t="shared" si="157"/>
        <v/>
      </c>
      <c r="DV54" s="75" t="str">
        <f t="shared" si="157"/>
        <v/>
      </c>
      <c r="DW54" s="75" t="str">
        <f t="shared" si="157"/>
        <v/>
      </c>
      <c r="DX54" s="75" t="str">
        <f t="shared" si="157"/>
        <v/>
      </c>
      <c r="DY54" s="75" t="str">
        <f t="shared" si="157"/>
        <v/>
      </c>
      <c r="DZ54" s="75" t="str">
        <f t="shared" si="157"/>
        <v/>
      </c>
      <c r="EA54" s="75" t="str">
        <f t="shared" si="157"/>
        <v/>
      </c>
      <c r="EB54" s="75" t="str">
        <f t="shared" si="157"/>
        <v/>
      </c>
      <c r="EC54" s="75" t="str">
        <f t="shared" ref="EC54:ER54" si="158">IFERROR(EC45/EC26,"")</f>
        <v/>
      </c>
      <c r="ED54" s="75" t="str">
        <f t="shared" si="158"/>
        <v/>
      </c>
      <c r="EE54" s="75" t="str">
        <f t="shared" si="158"/>
        <v/>
      </c>
      <c r="EF54" s="75" t="str">
        <f t="shared" si="158"/>
        <v/>
      </c>
      <c r="EG54" s="75" t="str">
        <f t="shared" si="158"/>
        <v/>
      </c>
      <c r="EH54" s="75" t="str">
        <f t="shared" si="158"/>
        <v/>
      </c>
      <c r="EI54" s="75" t="str">
        <f t="shared" si="158"/>
        <v/>
      </c>
      <c r="EJ54" s="75" t="str">
        <f t="shared" si="158"/>
        <v/>
      </c>
      <c r="EK54" s="75" t="str">
        <f t="shared" si="158"/>
        <v/>
      </c>
      <c r="EL54" s="75" t="str">
        <f t="shared" si="158"/>
        <v/>
      </c>
      <c r="EM54" s="75" t="str">
        <f t="shared" si="158"/>
        <v/>
      </c>
      <c r="EN54" s="75" t="str">
        <f t="shared" si="158"/>
        <v/>
      </c>
      <c r="EO54" s="75" t="str">
        <f t="shared" si="158"/>
        <v/>
      </c>
      <c r="EP54" s="75" t="str">
        <f t="shared" si="158"/>
        <v/>
      </c>
      <c r="EQ54" s="75" t="str">
        <f t="shared" si="158"/>
        <v/>
      </c>
      <c r="ER54" s="75" t="str">
        <f t="shared" si="158"/>
        <v/>
      </c>
      <c r="EU54" s="411"/>
      <c r="EV54" s="371" t="s">
        <v>9</v>
      </c>
      <c r="EW54" s="363"/>
      <c r="EX54" s="63" t="str">
        <f t="shared" ref="EX54:HI54" si="159">IFERROR(EX45/EX26,"")</f>
        <v/>
      </c>
      <c r="EY54" s="63" t="str">
        <f t="shared" si="159"/>
        <v/>
      </c>
      <c r="EZ54" s="63" t="str">
        <f t="shared" si="159"/>
        <v/>
      </c>
      <c r="FA54" s="63" t="str">
        <f t="shared" si="159"/>
        <v/>
      </c>
      <c r="FB54" s="63" t="str">
        <f t="shared" si="159"/>
        <v/>
      </c>
      <c r="FC54" s="63" t="str">
        <f t="shared" si="159"/>
        <v/>
      </c>
      <c r="FD54" s="63" t="str">
        <f t="shared" si="159"/>
        <v/>
      </c>
      <c r="FE54" s="63" t="str">
        <f t="shared" si="159"/>
        <v/>
      </c>
      <c r="FF54" s="63" t="str">
        <f t="shared" si="159"/>
        <v/>
      </c>
      <c r="FG54" s="63" t="str">
        <f t="shared" si="159"/>
        <v/>
      </c>
      <c r="FH54" s="63" t="str">
        <f t="shared" si="159"/>
        <v/>
      </c>
      <c r="FI54" s="63" t="str">
        <f t="shared" si="159"/>
        <v/>
      </c>
      <c r="FJ54" s="63" t="str">
        <f t="shared" si="159"/>
        <v/>
      </c>
      <c r="FK54" s="63" t="str">
        <f t="shared" si="159"/>
        <v/>
      </c>
      <c r="FL54" s="63" t="str">
        <f t="shared" si="159"/>
        <v/>
      </c>
      <c r="FM54" s="63" t="str">
        <f t="shared" si="159"/>
        <v/>
      </c>
      <c r="FN54" s="63" t="str">
        <f t="shared" si="159"/>
        <v/>
      </c>
      <c r="FO54" s="63" t="str">
        <f t="shared" si="159"/>
        <v/>
      </c>
      <c r="FP54" s="63" t="str">
        <f t="shared" si="159"/>
        <v/>
      </c>
      <c r="FQ54" s="63" t="str">
        <f t="shared" si="159"/>
        <v/>
      </c>
      <c r="FR54" s="63" t="str">
        <f t="shared" si="159"/>
        <v/>
      </c>
      <c r="FS54" s="63" t="str">
        <f t="shared" si="159"/>
        <v/>
      </c>
      <c r="FT54" s="63" t="str">
        <f t="shared" si="159"/>
        <v/>
      </c>
      <c r="FU54" s="63" t="str">
        <f t="shared" si="159"/>
        <v/>
      </c>
      <c r="FV54" s="63" t="str">
        <f t="shared" si="159"/>
        <v/>
      </c>
      <c r="FW54" s="63" t="str">
        <f t="shared" si="159"/>
        <v/>
      </c>
      <c r="FX54" s="63" t="str">
        <f t="shared" si="159"/>
        <v/>
      </c>
      <c r="FY54" s="63" t="str">
        <f t="shared" si="159"/>
        <v/>
      </c>
      <c r="FZ54" s="63" t="str">
        <f t="shared" si="159"/>
        <v/>
      </c>
      <c r="GA54" s="63" t="str">
        <f t="shared" si="159"/>
        <v/>
      </c>
      <c r="GB54" s="63" t="str">
        <f t="shared" si="159"/>
        <v/>
      </c>
      <c r="GC54" s="63" t="str">
        <f t="shared" si="159"/>
        <v/>
      </c>
      <c r="GD54" s="63" t="str">
        <f t="shared" si="159"/>
        <v/>
      </c>
      <c r="GE54" s="63" t="str">
        <f t="shared" si="159"/>
        <v/>
      </c>
      <c r="GF54" s="63" t="str">
        <f t="shared" si="159"/>
        <v/>
      </c>
      <c r="GG54" s="63" t="str">
        <f t="shared" si="159"/>
        <v/>
      </c>
      <c r="GH54" s="63" t="str">
        <f t="shared" si="159"/>
        <v/>
      </c>
      <c r="GI54" s="63" t="str">
        <f t="shared" si="159"/>
        <v/>
      </c>
      <c r="GJ54" s="63" t="str">
        <f t="shared" si="159"/>
        <v/>
      </c>
      <c r="GK54" s="63" t="str">
        <f t="shared" si="159"/>
        <v/>
      </c>
      <c r="GL54" s="63" t="str">
        <f t="shared" si="159"/>
        <v/>
      </c>
      <c r="GM54" s="63" t="str">
        <f t="shared" si="159"/>
        <v/>
      </c>
      <c r="GN54" s="63" t="str">
        <f t="shared" si="159"/>
        <v/>
      </c>
      <c r="GO54" s="63" t="str">
        <f t="shared" si="159"/>
        <v/>
      </c>
      <c r="GP54" s="63" t="str">
        <f t="shared" si="159"/>
        <v/>
      </c>
      <c r="GQ54" s="63" t="str">
        <f t="shared" si="159"/>
        <v/>
      </c>
      <c r="GR54" s="63" t="str">
        <f t="shared" si="159"/>
        <v/>
      </c>
      <c r="GS54" s="63" t="str">
        <f t="shared" si="159"/>
        <v/>
      </c>
      <c r="GT54" s="63" t="str">
        <f t="shared" si="159"/>
        <v/>
      </c>
      <c r="GU54" s="63" t="str">
        <f t="shared" si="159"/>
        <v/>
      </c>
      <c r="GV54" s="63" t="str">
        <f t="shared" si="159"/>
        <v/>
      </c>
      <c r="GW54" s="63" t="str">
        <f t="shared" si="159"/>
        <v/>
      </c>
      <c r="GX54" s="63" t="str">
        <f t="shared" si="159"/>
        <v/>
      </c>
      <c r="GY54" s="63" t="str">
        <f t="shared" si="159"/>
        <v/>
      </c>
      <c r="GZ54" s="63" t="str">
        <f t="shared" si="159"/>
        <v/>
      </c>
      <c r="HA54" s="63" t="str">
        <f t="shared" si="159"/>
        <v/>
      </c>
      <c r="HB54" s="63" t="str">
        <f t="shared" si="159"/>
        <v/>
      </c>
      <c r="HC54" s="63" t="str">
        <f t="shared" si="159"/>
        <v/>
      </c>
      <c r="HD54" s="63" t="str">
        <f t="shared" si="159"/>
        <v/>
      </c>
      <c r="HE54" s="63" t="str">
        <f t="shared" si="159"/>
        <v/>
      </c>
      <c r="HF54" s="63" t="str">
        <f t="shared" si="159"/>
        <v/>
      </c>
      <c r="HG54" s="63" t="str">
        <f t="shared" si="159"/>
        <v/>
      </c>
      <c r="HH54" s="63" t="str">
        <f t="shared" si="159"/>
        <v/>
      </c>
      <c r="HI54" s="63" t="str">
        <f t="shared" si="159"/>
        <v/>
      </c>
      <c r="HJ54" s="63" t="str">
        <f t="shared" ref="HJ54:JU54" si="160">IFERROR(HJ45/HJ26,"")</f>
        <v/>
      </c>
      <c r="HK54" s="63" t="str">
        <f t="shared" si="160"/>
        <v/>
      </c>
      <c r="HL54" s="63" t="str">
        <f t="shared" si="160"/>
        <v/>
      </c>
      <c r="HM54" s="63" t="str">
        <f t="shared" si="160"/>
        <v/>
      </c>
      <c r="HN54" s="63" t="str">
        <f t="shared" si="160"/>
        <v/>
      </c>
      <c r="HO54" s="63" t="str">
        <f t="shared" si="160"/>
        <v/>
      </c>
      <c r="HP54" s="63" t="str">
        <f t="shared" si="160"/>
        <v/>
      </c>
      <c r="HQ54" s="63" t="str">
        <f t="shared" si="160"/>
        <v/>
      </c>
      <c r="HR54" s="63" t="str">
        <f t="shared" si="160"/>
        <v/>
      </c>
      <c r="HS54" s="63" t="str">
        <f t="shared" si="160"/>
        <v/>
      </c>
      <c r="HT54" s="63" t="str">
        <f t="shared" si="160"/>
        <v/>
      </c>
      <c r="HU54" s="63" t="str">
        <f t="shared" si="160"/>
        <v/>
      </c>
      <c r="HV54" s="63" t="str">
        <f t="shared" si="160"/>
        <v/>
      </c>
      <c r="HW54" s="63" t="str">
        <f t="shared" si="160"/>
        <v/>
      </c>
      <c r="HX54" s="63" t="str">
        <f t="shared" si="160"/>
        <v/>
      </c>
      <c r="HY54" s="63" t="str">
        <f t="shared" si="160"/>
        <v/>
      </c>
      <c r="HZ54" s="63" t="str">
        <f t="shared" si="160"/>
        <v/>
      </c>
      <c r="IA54" s="63" t="str">
        <f t="shared" si="160"/>
        <v/>
      </c>
      <c r="IB54" s="63" t="str">
        <f t="shared" si="160"/>
        <v/>
      </c>
      <c r="IC54" s="63" t="str">
        <f t="shared" si="160"/>
        <v/>
      </c>
      <c r="ID54" s="63" t="str">
        <f t="shared" si="160"/>
        <v/>
      </c>
      <c r="IE54" s="63" t="str">
        <f t="shared" si="160"/>
        <v/>
      </c>
      <c r="IF54" s="63" t="str">
        <f t="shared" si="160"/>
        <v/>
      </c>
      <c r="IG54" s="63" t="str">
        <f t="shared" si="160"/>
        <v/>
      </c>
      <c r="IH54" s="63" t="str">
        <f t="shared" si="160"/>
        <v/>
      </c>
      <c r="II54" s="63" t="str">
        <f t="shared" si="160"/>
        <v/>
      </c>
      <c r="IJ54" s="63" t="str">
        <f t="shared" si="160"/>
        <v/>
      </c>
      <c r="IK54" s="63" t="str">
        <f t="shared" si="160"/>
        <v/>
      </c>
      <c r="IL54" s="63" t="str">
        <f t="shared" si="160"/>
        <v/>
      </c>
      <c r="IM54" s="63" t="str">
        <f t="shared" si="160"/>
        <v/>
      </c>
      <c r="IN54" s="63" t="str">
        <f t="shared" si="160"/>
        <v/>
      </c>
      <c r="IO54" s="63" t="str">
        <f t="shared" si="160"/>
        <v/>
      </c>
      <c r="IP54" s="63" t="str">
        <f t="shared" si="160"/>
        <v/>
      </c>
      <c r="IQ54" s="63" t="str">
        <f t="shared" si="160"/>
        <v/>
      </c>
      <c r="IR54" s="63" t="str">
        <f t="shared" si="160"/>
        <v/>
      </c>
      <c r="IS54" s="63" t="str">
        <f t="shared" si="160"/>
        <v/>
      </c>
      <c r="IT54" s="63" t="str">
        <f t="shared" si="160"/>
        <v/>
      </c>
      <c r="IU54" s="63" t="str">
        <f t="shared" si="160"/>
        <v/>
      </c>
      <c r="IV54" s="63" t="str">
        <f t="shared" si="160"/>
        <v/>
      </c>
      <c r="IW54" s="63" t="str">
        <f t="shared" si="160"/>
        <v/>
      </c>
      <c r="IX54" s="63" t="str">
        <f t="shared" si="160"/>
        <v/>
      </c>
      <c r="IY54" s="63" t="str">
        <f t="shared" si="160"/>
        <v/>
      </c>
      <c r="IZ54" s="63" t="str">
        <f t="shared" si="160"/>
        <v/>
      </c>
      <c r="JA54" s="63" t="str">
        <f t="shared" si="160"/>
        <v/>
      </c>
      <c r="JB54" s="63" t="str">
        <f t="shared" si="160"/>
        <v/>
      </c>
      <c r="JC54" s="63" t="str">
        <f t="shared" si="160"/>
        <v/>
      </c>
      <c r="JD54" s="63" t="str">
        <f t="shared" si="160"/>
        <v/>
      </c>
      <c r="JE54" s="63" t="str">
        <f t="shared" si="160"/>
        <v/>
      </c>
      <c r="JF54" s="63" t="str">
        <f t="shared" si="160"/>
        <v/>
      </c>
      <c r="JG54" s="63" t="str">
        <f t="shared" si="160"/>
        <v/>
      </c>
      <c r="JH54" s="63" t="str">
        <f t="shared" si="160"/>
        <v/>
      </c>
      <c r="JI54" s="63" t="str">
        <f t="shared" si="160"/>
        <v/>
      </c>
      <c r="JJ54" s="63" t="str">
        <f t="shared" si="160"/>
        <v/>
      </c>
      <c r="JK54" s="63" t="str">
        <f t="shared" si="160"/>
        <v/>
      </c>
      <c r="JL54" s="63" t="str">
        <f t="shared" si="160"/>
        <v/>
      </c>
      <c r="JM54" s="63" t="str">
        <f t="shared" si="160"/>
        <v/>
      </c>
      <c r="JN54" s="63" t="str">
        <f t="shared" si="160"/>
        <v/>
      </c>
      <c r="JO54" s="63" t="str">
        <f t="shared" si="160"/>
        <v/>
      </c>
      <c r="JP54" s="63" t="str">
        <f t="shared" si="160"/>
        <v/>
      </c>
      <c r="JQ54" s="63" t="str">
        <f t="shared" si="160"/>
        <v/>
      </c>
      <c r="JR54" s="63" t="str">
        <f t="shared" si="160"/>
        <v/>
      </c>
      <c r="JS54" s="63" t="str">
        <f t="shared" si="160"/>
        <v/>
      </c>
      <c r="JT54" s="63" t="str">
        <f t="shared" si="160"/>
        <v/>
      </c>
      <c r="JU54" s="63" t="str">
        <f t="shared" si="160"/>
        <v/>
      </c>
      <c r="JV54" s="63" t="str">
        <f t="shared" ref="JV54:KW54" si="161">IFERROR(JV45/JV26,"")</f>
        <v/>
      </c>
      <c r="JW54" s="63" t="str">
        <f t="shared" si="161"/>
        <v/>
      </c>
      <c r="JX54" s="63" t="str">
        <f t="shared" si="161"/>
        <v/>
      </c>
      <c r="JY54" s="63" t="str">
        <f t="shared" si="161"/>
        <v/>
      </c>
      <c r="JZ54" s="63" t="str">
        <f t="shared" si="161"/>
        <v/>
      </c>
      <c r="KA54" s="63" t="str">
        <f t="shared" si="161"/>
        <v/>
      </c>
      <c r="KB54" s="63" t="str">
        <f t="shared" si="161"/>
        <v/>
      </c>
      <c r="KC54" s="63" t="str">
        <f t="shared" si="161"/>
        <v/>
      </c>
      <c r="KD54" s="63" t="str">
        <f t="shared" si="161"/>
        <v/>
      </c>
      <c r="KE54" s="63" t="str">
        <f t="shared" si="161"/>
        <v/>
      </c>
      <c r="KF54" s="63" t="str">
        <f t="shared" si="161"/>
        <v/>
      </c>
      <c r="KG54" s="63" t="str">
        <f t="shared" si="161"/>
        <v/>
      </c>
      <c r="KH54" s="63" t="str">
        <f t="shared" si="161"/>
        <v/>
      </c>
      <c r="KI54" s="63" t="str">
        <f t="shared" si="161"/>
        <v/>
      </c>
      <c r="KJ54" s="63" t="str">
        <f t="shared" si="161"/>
        <v/>
      </c>
      <c r="KK54" s="63" t="str">
        <f t="shared" si="161"/>
        <v/>
      </c>
      <c r="KL54" s="63" t="str">
        <f t="shared" si="161"/>
        <v/>
      </c>
      <c r="KM54" s="63" t="str">
        <f t="shared" si="161"/>
        <v/>
      </c>
      <c r="KN54" s="63" t="str">
        <f t="shared" si="161"/>
        <v/>
      </c>
      <c r="KO54" s="63" t="str">
        <f t="shared" si="161"/>
        <v/>
      </c>
      <c r="KP54" s="63" t="str">
        <f t="shared" si="161"/>
        <v/>
      </c>
      <c r="KQ54" s="63" t="str">
        <f t="shared" si="161"/>
        <v/>
      </c>
      <c r="KR54" s="63" t="str">
        <f t="shared" si="161"/>
        <v/>
      </c>
      <c r="KS54" s="63" t="str">
        <f t="shared" si="161"/>
        <v/>
      </c>
      <c r="KT54" s="63" t="str">
        <f t="shared" si="161"/>
        <v/>
      </c>
      <c r="KU54" s="63" t="str">
        <f t="shared" si="161"/>
        <v/>
      </c>
      <c r="KV54" s="63" t="str">
        <f t="shared" si="161"/>
        <v/>
      </c>
      <c r="KW54" s="63" t="str">
        <f t="shared" si="161"/>
        <v/>
      </c>
    </row>
    <row r="55" spans="1:309" ht="20.100000000000001" customHeight="1" x14ac:dyDescent="0.25">
      <c r="A55" s="406"/>
      <c r="B55" s="333" t="s">
        <v>19</v>
      </c>
      <c r="C55" s="333"/>
      <c r="D55" s="75" t="str">
        <f>IFERROR(D39/D26,"")</f>
        <v/>
      </c>
      <c r="E55" s="75" t="str">
        <f t="shared" ref="E55:BP55" si="162">IFERROR(E39/E26,"")</f>
        <v/>
      </c>
      <c r="F55" s="75" t="str">
        <f t="shared" si="162"/>
        <v/>
      </c>
      <c r="G55" s="75" t="str">
        <f t="shared" si="162"/>
        <v/>
      </c>
      <c r="H55" s="75" t="str">
        <f t="shared" si="162"/>
        <v/>
      </c>
      <c r="I55" s="75" t="str">
        <f t="shared" si="162"/>
        <v/>
      </c>
      <c r="J55" s="75" t="str">
        <f t="shared" si="162"/>
        <v/>
      </c>
      <c r="K55" s="75" t="str">
        <f t="shared" si="162"/>
        <v/>
      </c>
      <c r="L55" s="75" t="str">
        <f t="shared" si="162"/>
        <v/>
      </c>
      <c r="M55" s="75" t="str">
        <f t="shared" si="162"/>
        <v/>
      </c>
      <c r="N55" s="75" t="str">
        <f t="shared" si="162"/>
        <v/>
      </c>
      <c r="O55" s="75" t="str">
        <f t="shared" si="162"/>
        <v/>
      </c>
      <c r="P55" s="75" t="str">
        <f t="shared" si="162"/>
        <v/>
      </c>
      <c r="Q55" s="75" t="str">
        <f t="shared" si="162"/>
        <v/>
      </c>
      <c r="R55" s="75" t="str">
        <f t="shared" si="162"/>
        <v/>
      </c>
      <c r="S55" s="75" t="str">
        <f t="shared" si="162"/>
        <v/>
      </c>
      <c r="T55" s="75" t="str">
        <f t="shared" si="162"/>
        <v/>
      </c>
      <c r="U55" s="75" t="str">
        <f t="shared" si="162"/>
        <v/>
      </c>
      <c r="V55" s="75" t="str">
        <f t="shared" si="162"/>
        <v/>
      </c>
      <c r="W55" s="75" t="str">
        <f t="shared" si="162"/>
        <v/>
      </c>
      <c r="X55" s="75" t="str">
        <f t="shared" si="162"/>
        <v/>
      </c>
      <c r="Y55" s="75" t="str">
        <f t="shared" si="162"/>
        <v/>
      </c>
      <c r="Z55" s="75" t="str">
        <f t="shared" si="162"/>
        <v/>
      </c>
      <c r="AA55" s="75" t="str">
        <f t="shared" si="162"/>
        <v/>
      </c>
      <c r="AB55" s="75" t="str">
        <f t="shared" si="162"/>
        <v/>
      </c>
      <c r="AC55" s="75" t="str">
        <f t="shared" si="162"/>
        <v/>
      </c>
      <c r="AD55" s="75" t="str">
        <f t="shared" si="162"/>
        <v/>
      </c>
      <c r="AE55" s="75" t="str">
        <f t="shared" si="162"/>
        <v/>
      </c>
      <c r="AF55" s="75" t="str">
        <f t="shared" si="162"/>
        <v/>
      </c>
      <c r="AG55" s="75" t="str">
        <f t="shared" si="162"/>
        <v/>
      </c>
      <c r="AH55" s="75" t="str">
        <f t="shared" si="162"/>
        <v/>
      </c>
      <c r="AI55" s="75" t="str">
        <f t="shared" si="162"/>
        <v/>
      </c>
      <c r="AJ55" s="75" t="str">
        <f t="shared" si="162"/>
        <v/>
      </c>
      <c r="AK55" s="75" t="str">
        <f t="shared" si="162"/>
        <v/>
      </c>
      <c r="AL55" s="75" t="str">
        <f t="shared" si="162"/>
        <v/>
      </c>
      <c r="AM55" s="75" t="str">
        <f t="shared" si="162"/>
        <v/>
      </c>
      <c r="AN55" s="75" t="str">
        <f t="shared" si="162"/>
        <v/>
      </c>
      <c r="AO55" s="75" t="str">
        <f t="shared" si="162"/>
        <v/>
      </c>
      <c r="AP55" s="75" t="str">
        <f t="shared" si="162"/>
        <v/>
      </c>
      <c r="AQ55" s="75" t="str">
        <f t="shared" si="162"/>
        <v/>
      </c>
      <c r="AR55" s="75" t="str">
        <f t="shared" si="162"/>
        <v/>
      </c>
      <c r="AS55" s="75" t="str">
        <f t="shared" si="162"/>
        <v/>
      </c>
      <c r="AT55" s="75" t="str">
        <f t="shared" si="162"/>
        <v/>
      </c>
      <c r="AU55" s="75" t="str">
        <f t="shared" si="162"/>
        <v/>
      </c>
      <c r="AV55" s="75" t="str">
        <f t="shared" si="162"/>
        <v/>
      </c>
      <c r="AW55" s="75" t="str">
        <f t="shared" si="162"/>
        <v/>
      </c>
      <c r="AX55" s="75" t="str">
        <f t="shared" si="162"/>
        <v/>
      </c>
      <c r="AY55" s="75" t="str">
        <f t="shared" si="162"/>
        <v/>
      </c>
      <c r="AZ55" s="75" t="str">
        <f t="shared" si="162"/>
        <v/>
      </c>
      <c r="BA55" s="75" t="str">
        <f t="shared" si="162"/>
        <v/>
      </c>
      <c r="BB55" s="75" t="str">
        <f t="shared" si="162"/>
        <v/>
      </c>
      <c r="BC55" s="75" t="str">
        <f t="shared" si="162"/>
        <v/>
      </c>
      <c r="BD55" s="75" t="str">
        <f t="shared" si="162"/>
        <v/>
      </c>
      <c r="BE55" s="75" t="str">
        <f t="shared" si="162"/>
        <v/>
      </c>
      <c r="BF55" s="75" t="str">
        <f t="shared" si="162"/>
        <v/>
      </c>
      <c r="BG55" s="75" t="str">
        <f t="shared" si="162"/>
        <v/>
      </c>
      <c r="BH55" s="75" t="str">
        <f t="shared" si="162"/>
        <v/>
      </c>
      <c r="BI55" s="75" t="str">
        <f t="shared" si="162"/>
        <v/>
      </c>
      <c r="BJ55" s="75" t="str">
        <f t="shared" si="162"/>
        <v/>
      </c>
      <c r="BK55" s="75" t="str">
        <f t="shared" si="162"/>
        <v/>
      </c>
      <c r="BL55" s="75" t="str">
        <f t="shared" si="162"/>
        <v/>
      </c>
      <c r="BM55" s="75" t="str">
        <f t="shared" si="162"/>
        <v/>
      </c>
      <c r="BN55" s="75" t="str">
        <f t="shared" si="162"/>
        <v/>
      </c>
      <c r="BO55" s="75" t="str">
        <f t="shared" si="162"/>
        <v/>
      </c>
      <c r="BP55" s="75" t="str">
        <f t="shared" si="162"/>
        <v/>
      </c>
      <c r="BQ55" s="75" t="str">
        <f t="shared" ref="BQ55:EB55" si="163">IFERROR(BQ39/BQ26,"")</f>
        <v/>
      </c>
      <c r="BR55" s="75" t="str">
        <f t="shared" si="163"/>
        <v/>
      </c>
      <c r="BS55" s="75" t="str">
        <f t="shared" si="163"/>
        <v/>
      </c>
      <c r="BT55" s="75" t="str">
        <f t="shared" si="163"/>
        <v/>
      </c>
      <c r="BU55" s="75" t="str">
        <f t="shared" si="163"/>
        <v/>
      </c>
      <c r="BV55" s="75" t="str">
        <f t="shared" si="163"/>
        <v/>
      </c>
      <c r="BW55" s="75" t="str">
        <f t="shared" si="163"/>
        <v/>
      </c>
      <c r="BX55" s="75" t="str">
        <f t="shared" si="163"/>
        <v/>
      </c>
      <c r="BY55" s="75" t="str">
        <f t="shared" si="163"/>
        <v/>
      </c>
      <c r="BZ55" s="75" t="str">
        <f t="shared" si="163"/>
        <v/>
      </c>
      <c r="CA55" s="75" t="str">
        <f t="shared" si="163"/>
        <v/>
      </c>
      <c r="CB55" s="75" t="str">
        <f t="shared" si="163"/>
        <v/>
      </c>
      <c r="CC55" s="75" t="str">
        <f t="shared" si="163"/>
        <v/>
      </c>
      <c r="CD55" s="75" t="str">
        <f t="shared" si="163"/>
        <v/>
      </c>
      <c r="CE55" s="75" t="str">
        <f t="shared" si="163"/>
        <v/>
      </c>
      <c r="CF55" s="75" t="str">
        <f t="shared" si="163"/>
        <v/>
      </c>
      <c r="CG55" s="75" t="str">
        <f t="shared" si="163"/>
        <v/>
      </c>
      <c r="CH55" s="75" t="str">
        <f t="shared" si="163"/>
        <v/>
      </c>
      <c r="CI55" s="75" t="str">
        <f t="shared" si="163"/>
        <v/>
      </c>
      <c r="CJ55" s="75" t="str">
        <f t="shared" si="163"/>
        <v/>
      </c>
      <c r="CK55" s="75" t="str">
        <f t="shared" si="163"/>
        <v/>
      </c>
      <c r="CL55" s="75" t="str">
        <f t="shared" si="163"/>
        <v/>
      </c>
      <c r="CM55" s="75" t="str">
        <f t="shared" si="163"/>
        <v/>
      </c>
      <c r="CN55" s="75" t="str">
        <f t="shared" si="163"/>
        <v/>
      </c>
      <c r="CO55" s="75" t="str">
        <f t="shared" si="163"/>
        <v/>
      </c>
      <c r="CP55" s="75" t="str">
        <f t="shared" si="163"/>
        <v/>
      </c>
      <c r="CQ55" s="75" t="str">
        <f t="shared" si="163"/>
        <v/>
      </c>
      <c r="CR55" s="75" t="str">
        <f t="shared" si="163"/>
        <v/>
      </c>
      <c r="CS55" s="75" t="str">
        <f t="shared" si="163"/>
        <v/>
      </c>
      <c r="CT55" s="75" t="str">
        <f t="shared" si="163"/>
        <v/>
      </c>
      <c r="CU55" s="75" t="str">
        <f t="shared" si="163"/>
        <v/>
      </c>
      <c r="CV55" s="75" t="str">
        <f t="shared" si="163"/>
        <v/>
      </c>
      <c r="CW55" s="75" t="str">
        <f t="shared" si="163"/>
        <v/>
      </c>
      <c r="CX55" s="75" t="str">
        <f t="shared" si="163"/>
        <v/>
      </c>
      <c r="CY55" s="75" t="str">
        <f t="shared" si="163"/>
        <v/>
      </c>
      <c r="CZ55" s="75" t="str">
        <f t="shared" si="163"/>
        <v/>
      </c>
      <c r="DA55" s="75" t="str">
        <f t="shared" si="163"/>
        <v/>
      </c>
      <c r="DB55" s="75" t="str">
        <f t="shared" si="163"/>
        <v/>
      </c>
      <c r="DC55" s="75" t="str">
        <f t="shared" si="163"/>
        <v/>
      </c>
      <c r="DD55" s="75" t="str">
        <f t="shared" si="163"/>
        <v/>
      </c>
      <c r="DE55" s="75" t="str">
        <f t="shared" si="163"/>
        <v/>
      </c>
      <c r="DF55" s="75" t="str">
        <f t="shared" si="163"/>
        <v/>
      </c>
      <c r="DG55" s="75" t="str">
        <f t="shared" si="163"/>
        <v/>
      </c>
      <c r="DH55" s="75" t="str">
        <f t="shared" si="163"/>
        <v/>
      </c>
      <c r="DI55" s="75" t="str">
        <f t="shared" si="163"/>
        <v/>
      </c>
      <c r="DJ55" s="75" t="str">
        <f t="shared" si="163"/>
        <v/>
      </c>
      <c r="DK55" s="75" t="str">
        <f t="shared" si="163"/>
        <v/>
      </c>
      <c r="DL55" s="75" t="str">
        <f t="shared" si="163"/>
        <v/>
      </c>
      <c r="DM55" s="75" t="str">
        <f t="shared" si="163"/>
        <v/>
      </c>
      <c r="DN55" s="75" t="str">
        <f t="shared" si="163"/>
        <v/>
      </c>
      <c r="DO55" s="75" t="str">
        <f t="shared" si="163"/>
        <v/>
      </c>
      <c r="DP55" s="75" t="str">
        <f t="shared" si="163"/>
        <v/>
      </c>
      <c r="DQ55" s="75" t="str">
        <f t="shared" si="163"/>
        <v/>
      </c>
      <c r="DR55" s="75" t="str">
        <f t="shared" si="163"/>
        <v/>
      </c>
      <c r="DS55" s="75" t="str">
        <f t="shared" si="163"/>
        <v/>
      </c>
      <c r="DT55" s="75" t="str">
        <f t="shared" si="163"/>
        <v/>
      </c>
      <c r="DU55" s="75" t="str">
        <f t="shared" si="163"/>
        <v/>
      </c>
      <c r="DV55" s="75" t="str">
        <f t="shared" si="163"/>
        <v/>
      </c>
      <c r="DW55" s="75" t="str">
        <f t="shared" si="163"/>
        <v/>
      </c>
      <c r="DX55" s="75" t="str">
        <f t="shared" si="163"/>
        <v/>
      </c>
      <c r="DY55" s="75" t="str">
        <f t="shared" si="163"/>
        <v/>
      </c>
      <c r="DZ55" s="75" t="str">
        <f t="shared" si="163"/>
        <v/>
      </c>
      <c r="EA55" s="75" t="str">
        <f t="shared" si="163"/>
        <v/>
      </c>
      <c r="EB55" s="75" t="str">
        <f t="shared" si="163"/>
        <v/>
      </c>
      <c r="EC55" s="75" t="str">
        <f t="shared" ref="EC55:ER55" si="164">IFERROR(EC39/EC26,"")</f>
        <v/>
      </c>
      <c r="ED55" s="75" t="str">
        <f t="shared" si="164"/>
        <v/>
      </c>
      <c r="EE55" s="75" t="str">
        <f t="shared" si="164"/>
        <v/>
      </c>
      <c r="EF55" s="75" t="str">
        <f t="shared" si="164"/>
        <v/>
      </c>
      <c r="EG55" s="75" t="str">
        <f t="shared" si="164"/>
        <v/>
      </c>
      <c r="EH55" s="75" t="str">
        <f t="shared" si="164"/>
        <v/>
      </c>
      <c r="EI55" s="75" t="str">
        <f t="shared" si="164"/>
        <v/>
      </c>
      <c r="EJ55" s="75" t="str">
        <f t="shared" si="164"/>
        <v/>
      </c>
      <c r="EK55" s="75" t="str">
        <f t="shared" si="164"/>
        <v/>
      </c>
      <c r="EL55" s="75" t="str">
        <f t="shared" si="164"/>
        <v/>
      </c>
      <c r="EM55" s="75" t="str">
        <f t="shared" si="164"/>
        <v/>
      </c>
      <c r="EN55" s="75" t="str">
        <f t="shared" si="164"/>
        <v/>
      </c>
      <c r="EO55" s="75" t="str">
        <f t="shared" si="164"/>
        <v/>
      </c>
      <c r="EP55" s="75" t="str">
        <f t="shared" si="164"/>
        <v/>
      </c>
      <c r="EQ55" s="75" t="str">
        <f t="shared" si="164"/>
        <v/>
      </c>
      <c r="ER55" s="75" t="str">
        <f t="shared" si="164"/>
        <v/>
      </c>
      <c r="ET55" s="25"/>
      <c r="EU55" s="411"/>
      <c r="EV55" s="362" t="s">
        <v>19</v>
      </c>
      <c r="EW55" s="362"/>
      <c r="EX55" s="63" t="str">
        <f t="shared" ref="EX55:HI55" si="165">IFERROR(EX39/EX26,"")</f>
        <v/>
      </c>
      <c r="EY55" s="63" t="str">
        <f t="shared" si="165"/>
        <v/>
      </c>
      <c r="EZ55" s="63" t="str">
        <f t="shared" si="165"/>
        <v/>
      </c>
      <c r="FA55" s="63" t="str">
        <f t="shared" si="165"/>
        <v/>
      </c>
      <c r="FB55" s="63" t="str">
        <f t="shared" si="165"/>
        <v/>
      </c>
      <c r="FC55" s="63" t="str">
        <f t="shared" si="165"/>
        <v/>
      </c>
      <c r="FD55" s="63" t="str">
        <f t="shared" si="165"/>
        <v/>
      </c>
      <c r="FE55" s="63" t="str">
        <f t="shared" si="165"/>
        <v/>
      </c>
      <c r="FF55" s="63" t="str">
        <f t="shared" si="165"/>
        <v/>
      </c>
      <c r="FG55" s="63" t="str">
        <f t="shared" si="165"/>
        <v/>
      </c>
      <c r="FH55" s="63" t="str">
        <f t="shared" si="165"/>
        <v/>
      </c>
      <c r="FI55" s="63" t="str">
        <f t="shared" si="165"/>
        <v/>
      </c>
      <c r="FJ55" s="63" t="str">
        <f t="shared" si="165"/>
        <v/>
      </c>
      <c r="FK55" s="63" t="str">
        <f t="shared" si="165"/>
        <v/>
      </c>
      <c r="FL55" s="63" t="str">
        <f t="shared" si="165"/>
        <v/>
      </c>
      <c r="FM55" s="63" t="str">
        <f t="shared" si="165"/>
        <v/>
      </c>
      <c r="FN55" s="63" t="str">
        <f t="shared" si="165"/>
        <v/>
      </c>
      <c r="FO55" s="63" t="str">
        <f t="shared" si="165"/>
        <v/>
      </c>
      <c r="FP55" s="63" t="str">
        <f t="shared" si="165"/>
        <v/>
      </c>
      <c r="FQ55" s="63" t="str">
        <f t="shared" si="165"/>
        <v/>
      </c>
      <c r="FR55" s="63" t="str">
        <f t="shared" si="165"/>
        <v/>
      </c>
      <c r="FS55" s="63" t="str">
        <f t="shared" si="165"/>
        <v/>
      </c>
      <c r="FT55" s="63" t="str">
        <f t="shared" si="165"/>
        <v/>
      </c>
      <c r="FU55" s="63" t="str">
        <f t="shared" si="165"/>
        <v/>
      </c>
      <c r="FV55" s="63" t="str">
        <f t="shared" si="165"/>
        <v/>
      </c>
      <c r="FW55" s="63" t="str">
        <f t="shared" si="165"/>
        <v/>
      </c>
      <c r="FX55" s="63" t="str">
        <f t="shared" si="165"/>
        <v/>
      </c>
      <c r="FY55" s="63" t="str">
        <f t="shared" si="165"/>
        <v/>
      </c>
      <c r="FZ55" s="63" t="str">
        <f t="shared" si="165"/>
        <v/>
      </c>
      <c r="GA55" s="63" t="str">
        <f t="shared" si="165"/>
        <v/>
      </c>
      <c r="GB55" s="63" t="str">
        <f t="shared" si="165"/>
        <v/>
      </c>
      <c r="GC55" s="63" t="str">
        <f t="shared" si="165"/>
        <v/>
      </c>
      <c r="GD55" s="63" t="str">
        <f t="shared" si="165"/>
        <v/>
      </c>
      <c r="GE55" s="63" t="str">
        <f t="shared" si="165"/>
        <v/>
      </c>
      <c r="GF55" s="63" t="str">
        <f t="shared" si="165"/>
        <v/>
      </c>
      <c r="GG55" s="63" t="str">
        <f t="shared" si="165"/>
        <v/>
      </c>
      <c r="GH55" s="63" t="str">
        <f t="shared" si="165"/>
        <v/>
      </c>
      <c r="GI55" s="63" t="str">
        <f t="shared" si="165"/>
        <v/>
      </c>
      <c r="GJ55" s="63" t="str">
        <f t="shared" si="165"/>
        <v/>
      </c>
      <c r="GK55" s="63" t="str">
        <f t="shared" si="165"/>
        <v/>
      </c>
      <c r="GL55" s="63" t="str">
        <f t="shared" si="165"/>
        <v/>
      </c>
      <c r="GM55" s="63" t="str">
        <f t="shared" si="165"/>
        <v/>
      </c>
      <c r="GN55" s="63" t="str">
        <f t="shared" si="165"/>
        <v/>
      </c>
      <c r="GO55" s="63" t="str">
        <f t="shared" si="165"/>
        <v/>
      </c>
      <c r="GP55" s="63" t="str">
        <f t="shared" si="165"/>
        <v/>
      </c>
      <c r="GQ55" s="63" t="str">
        <f t="shared" si="165"/>
        <v/>
      </c>
      <c r="GR55" s="63" t="str">
        <f t="shared" si="165"/>
        <v/>
      </c>
      <c r="GS55" s="63" t="str">
        <f t="shared" si="165"/>
        <v/>
      </c>
      <c r="GT55" s="63" t="str">
        <f t="shared" si="165"/>
        <v/>
      </c>
      <c r="GU55" s="63" t="str">
        <f t="shared" si="165"/>
        <v/>
      </c>
      <c r="GV55" s="63" t="str">
        <f t="shared" si="165"/>
        <v/>
      </c>
      <c r="GW55" s="63" t="str">
        <f t="shared" si="165"/>
        <v/>
      </c>
      <c r="GX55" s="63" t="str">
        <f t="shared" si="165"/>
        <v/>
      </c>
      <c r="GY55" s="63" t="str">
        <f t="shared" si="165"/>
        <v/>
      </c>
      <c r="GZ55" s="63" t="str">
        <f t="shared" si="165"/>
        <v/>
      </c>
      <c r="HA55" s="63" t="str">
        <f t="shared" si="165"/>
        <v/>
      </c>
      <c r="HB55" s="63" t="str">
        <f t="shared" si="165"/>
        <v/>
      </c>
      <c r="HC55" s="63" t="str">
        <f t="shared" si="165"/>
        <v/>
      </c>
      <c r="HD55" s="63" t="str">
        <f t="shared" si="165"/>
        <v/>
      </c>
      <c r="HE55" s="63" t="str">
        <f t="shared" si="165"/>
        <v/>
      </c>
      <c r="HF55" s="63" t="str">
        <f t="shared" si="165"/>
        <v/>
      </c>
      <c r="HG55" s="63" t="str">
        <f t="shared" si="165"/>
        <v/>
      </c>
      <c r="HH55" s="63" t="str">
        <f t="shared" si="165"/>
        <v/>
      </c>
      <c r="HI55" s="63" t="str">
        <f t="shared" si="165"/>
        <v/>
      </c>
      <c r="HJ55" s="63" t="str">
        <f t="shared" ref="HJ55:JU55" si="166">IFERROR(HJ39/HJ26,"")</f>
        <v/>
      </c>
      <c r="HK55" s="63" t="str">
        <f t="shared" si="166"/>
        <v/>
      </c>
      <c r="HL55" s="63" t="str">
        <f t="shared" si="166"/>
        <v/>
      </c>
      <c r="HM55" s="63" t="str">
        <f t="shared" si="166"/>
        <v/>
      </c>
      <c r="HN55" s="63" t="str">
        <f t="shared" si="166"/>
        <v/>
      </c>
      <c r="HO55" s="63" t="str">
        <f t="shared" si="166"/>
        <v/>
      </c>
      <c r="HP55" s="63" t="str">
        <f t="shared" si="166"/>
        <v/>
      </c>
      <c r="HQ55" s="63" t="str">
        <f t="shared" si="166"/>
        <v/>
      </c>
      <c r="HR55" s="63" t="str">
        <f t="shared" si="166"/>
        <v/>
      </c>
      <c r="HS55" s="63" t="str">
        <f t="shared" si="166"/>
        <v/>
      </c>
      <c r="HT55" s="63" t="str">
        <f t="shared" si="166"/>
        <v/>
      </c>
      <c r="HU55" s="63" t="str">
        <f t="shared" si="166"/>
        <v/>
      </c>
      <c r="HV55" s="63" t="str">
        <f t="shared" si="166"/>
        <v/>
      </c>
      <c r="HW55" s="63" t="str">
        <f t="shared" si="166"/>
        <v/>
      </c>
      <c r="HX55" s="63" t="str">
        <f t="shared" si="166"/>
        <v/>
      </c>
      <c r="HY55" s="63" t="str">
        <f t="shared" si="166"/>
        <v/>
      </c>
      <c r="HZ55" s="63" t="str">
        <f t="shared" si="166"/>
        <v/>
      </c>
      <c r="IA55" s="63" t="str">
        <f t="shared" si="166"/>
        <v/>
      </c>
      <c r="IB55" s="63" t="str">
        <f t="shared" si="166"/>
        <v/>
      </c>
      <c r="IC55" s="63" t="str">
        <f t="shared" si="166"/>
        <v/>
      </c>
      <c r="ID55" s="63" t="str">
        <f t="shared" si="166"/>
        <v/>
      </c>
      <c r="IE55" s="63" t="str">
        <f t="shared" si="166"/>
        <v/>
      </c>
      <c r="IF55" s="63" t="str">
        <f t="shared" si="166"/>
        <v/>
      </c>
      <c r="IG55" s="63" t="str">
        <f t="shared" si="166"/>
        <v/>
      </c>
      <c r="IH55" s="63" t="str">
        <f t="shared" si="166"/>
        <v/>
      </c>
      <c r="II55" s="63" t="str">
        <f t="shared" si="166"/>
        <v/>
      </c>
      <c r="IJ55" s="63" t="str">
        <f t="shared" si="166"/>
        <v/>
      </c>
      <c r="IK55" s="63" t="str">
        <f t="shared" si="166"/>
        <v/>
      </c>
      <c r="IL55" s="63" t="str">
        <f t="shared" si="166"/>
        <v/>
      </c>
      <c r="IM55" s="63" t="str">
        <f t="shared" si="166"/>
        <v/>
      </c>
      <c r="IN55" s="63" t="str">
        <f t="shared" si="166"/>
        <v/>
      </c>
      <c r="IO55" s="63" t="str">
        <f t="shared" si="166"/>
        <v/>
      </c>
      <c r="IP55" s="63" t="str">
        <f t="shared" si="166"/>
        <v/>
      </c>
      <c r="IQ55" s="63" t="str">
        <f t="shared" si="166"/>
        <v/>
      </c>
      <c r="IR55" s="63" t="str">
        <f t="shared" si="166"/>
        <v/>
      </c>
      <c r="IS55" s="63" t="str">
        <f t="shared" si="166"/>
        <v/>
      </c>
      <c r="IT55" s="63" t="str">
        <f t="shared" si="166"/>
        <v/>
      </c>
      <c r="IU55" s="63" t="str">
        <f t="shared" si="166"/>
        <v/>
      </c>
      <c r="IV55" s="63" t="str">
        <f t="shared" si="166"/>
        <v/>
      </c>
      <c r="IW55" s="63" t="str">
        <f t="shared" si="166"/>
        <v/>
      </c>
      <c r="IX55" s="63" t="str">
        <f t="shared" si="166"/>
        <v/>
      </c>
      <c r="IY55" s="63" t="str">
        <f t="shared" si="166"/>
        <v/>
      </c>
      <c r="IZ55" s="63" t="str">
        <f t="shared" si="166"/>
        <v/>
      </c>
      <c r="JA55" s="63" t="str">
        <f t="shared" si="166"/>
        <v/>
      </c>
      <c r="JB55" s="63" t="str">
        <f t="shared" si="166"/>
        <v/>
      </c>
      <c r="JC55" s="63" t="str">
        <f t="shared" si="166"/>
        <v/>
      </c>
      <c r="JD55" s="63" t="str">
        <f t="shared" si="166"/>
        <v/>
      </c>
      <c r="JE55" s="63" t="str">
        <f t="shared" si="166"/>
        <v/>
      </c>
      <c r="JF55" s="63" t="str">
        <f t="shared" si="166"/>
        <v/>
      </c>
      <c r="JG55" s="63" t="str">
        <f t="shared" si="166"/>
        <v/>
      </c>
      <c r="JH55" s="63" t="str">
        <f t="shared" si="166"/>
        <v/>
      </c>
      <c r="JI55" s="63" t="str">
        <f t="shared" si="166"/>
        <v/>
      </c>
      <c r="JJ55" s="63" t="str">
        <f t="shared" si="166"/>
        <v/>
      </c>
      <c r="JK55" s="63" t="str">
        <f t="shared" si="166"/>
        <v/>
      </c>
      <c r="JL55" s="63" t="str">
        <f t="shared" si="166"/>
        <v/>
      </c>
      <c r="JM55" s="63" t="str">
        <f t="shared" si="166"/>
        <v/>
      </c>
      <c r="JN55" s="63" t="str">
        <f t="shared" si="166"/>
        <v/>
      </c>
      <c r="JO55" s="63" t="str">
        <f t="shared" si="166"/>
        <v/>
      </c>
      <c r="JP55" s="63" t="str">
        <f t="shared" si="166"/>
        <v/>
      </c>
      <c r="JQ55" s="63" t="str">
        <f t="shared" si="166"/>
        <v/>
      </c>
      <c r="JR55" s="63" t="str">
        <f t="shared" si="166"/>
        <v/>
      </c>
      <c r="JS55" s="63" t="str">
        <f t="shared" si="166"/>
        <v/>
      </c>
      <c r="JT55" s="63" t="str">
        <f t="shared" si="166"/>
        <v/>
      </c>
      <c r="JU55" s="63" t="str">
        <f t="shared" si="166"/>
        <v/>
      </c>
      <c r="JV55" s="63" t="str">
        <f t="shared" ref="JV55:KW55" si="167">IFERROR(JV39/JV26,"")</f>
        <v/>
      </c>
      <c r="JW55" s="63" t="str">
        <f t="shared" si="167"/>
        <v/>
      </c>
      <c r="JX55" s="63" t="str">
        <f t="shared" si="167"/>
        <v/>
      </c>
      <c r="JY55" s="63" t="str">
        <f t="shared" si="167"/>
        <v/>
      </c>
      <c r="JZ55" s="63" t="str">
        <f t="shared" si="167"/>
        <v/>
      </c>
      <c r="KA55" s="63" t="str">
        <f t="shared" si="167"/>
        <v/>
      </c>
      <c r="KB55" s="63" t="str">
        <f t="shared" si="167"/>
        <v/>
      </c>
      <c r="KC55" s="63" t="str">
        <f t="shared" si="167"/>
        <v/>
      </c>
      <c r="KD55" s="63" t="str">
        <f t="shared" si="167"/>
        <v/>
      </c>
      <c r="KE55" s="63" t="str">
        <f t="shared" si="167"/>
        <v/>
      </c>
      <c r="KF55" s="63" t="str">
        <f t="shared" si="167"/>
        <v/>
      </c>
      <c r="KG55" s="63" t="str">
        <f t="shared" si="167"/>
        <v/>
      </c>
      <c r="KH55" s="63" t="str">
        <f t="shared" si="167"/>
        <v/>
      </c>
      <c r="KI55" s="63" t="str">
        <f t="shared" si="167"/>
        <v/>
      </c>
      <c r="KJ55" s="63" t="str">
        <f t="shared" si="167"/>
        <v/>
      </c>
      <c r="KK55" s="63" t="str">
        <f t="shared" si="167"/>
        <v/>
      </c>
      <c r="KL55" s="63" t="str">
        <f t="shared" si="167"/>
        <v/>
      </c>
      <c r="KM55" s="63" t="str">
        <f t="shared" si="167"/>
        <v/>
      </c>
      <c r="KN55" s="63" t="str">
        <f t="shared" si="167"/>
        <v/>
      </c>
      <c r="KO55" s="63" t="str">
        <f t="shared" si="167"/>
        <v/>
      </c>
      <c r="KP55" s="63" t="str">
        <f t="shared" si="167"/>
        <v/>
      </c>
      <c r="KQ55" s="63" t="str">
        <f t="shared" si="167"/>
        <v/>
      </c>
      <c r="KR55" s="63" t="str">
        <f t="shared" si="167"/>
        <v/>
      </c>
      <c r="KS55" s="63" t="str">
        <f t="shared" si="167"/>
        <v/>
      </c>
      <c r="KT55" s="63" t="str">
        <f t="shared" si="167"/>
        <v/>
      </c>
      <c r="KU55" s="63" t="str">
        <f t="shared" si="167"/>
        <v/>
      </c>
      <c r="KV55" s="63" t="str">
        <f t="shared" si="167"/>
        <v/>
      </c>
      <c r="KW55" s="63" t="str">
        <f t="shared" si="167"/>
        <v/>
      </c>
    </row>
    <row r="56" spans="1:309" ht="20.100000000000001" customHeight="1" x14ac:dyDescent="0.25">
      <c r="A56" s="406"/>
      <c r="B56" s="339" t="s">
        <v>31</v>
      </c>
      <c r="C56" s="340"/>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6"/>
      <c r="CW56" s="76"/>
      <c r="CX56" s="76"/>
      <c r="CY56" s="76"/>
      <c r="CZ56" s="76"/>
      <c r="DA56" s="76"/>
      <c r="DB56" s="76"/>
      <c r="DC56" s="76"/>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U56" s="411"/>
      <c r="EV56" s="372" t="s">
        <v>31</v>
      </c>
      <c r="EW56" s="373"/>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row>
    <row r="57" spans="1:309" ht="20.100000000000001" customHeight="1" x14ac:dyDescent="0.25">
      <c r="A57" s="406"/>
      <c r="B57" s="409" t="s">
        <v>56</v>
      </c>
      <c r="C57" s="409"/>
      <c r="D57" s="77" t="str">
        <f>IFERROR((D26-D34)/365/D10*1000,"")</f>
        <v/>
      </c>
      <c r="E57" s="77" t="str">
        <f t="shared" ref="E57:BP57" si="168">IFERROR((E26-E34)/365/E10*1000,"")</f>
        <v/>
      </c>
      <c r="F57" s="77" t="str">
        <f t="shared" si="168"/>
        <v/>
      </c>
      <c r="G57" s="77" t="str">
        <f t="shared" si="168"/>
        <v/>
      </c>
      <c r="H57" s="77" t="str">
        <f t="shared" si="168"/>
        <v/>
      </c>
      <c r="I57" s="77" t="str">
        <f t="shared" si="168"/>
        <v/>
      </c>
      <c r="J57" s="77" t="str">
        <f t="shared" si="168"/>
        <v/>
      </c>
      <c r="K57" s="77" t="str">
        <f t="shared" si="168"/>
        <v/>
      </c>
      <c r="L57" s="77" t="str">
        <f t="shared" si="168"/>
        <v/>
      </c>
      <c r="M57" s="77" t="str">
        <f t="shared" si="168"/>
        <v/>
      </c>
      <c r="N57" s="77" t="str">
        <f t="shared" si="168"/>
        <v/>
      </c>
      <c r="O57" s="77" t="str">
        <f t="shared" si="168"/>
        <v/>
      </c>
      <c r="P57" s="77" t="str">
        <f t="shared" si="168"/>
        <v/>
      </c>
      <c r="Q57" s="77" t="str">
        <f t="shared" si="168"/>
        <v/>
      </c>
      <c r="R57" s="77" t="str">
        <f t="shared" si="168"/>
        <v/>
      </c>
      <c r="S57" s="77" t="str">
        <f t="shared" si="168"/>
        <v/>
      </c>
      <c r="T57" s="77" t="str">
        <f t="shared" si="168"/>
        <v/>
      </c>
      <c r="U57" s="77" t="str">
        <f t="shared" si="168"/>
        <v/>
      </c>
      <c r="V57" s="77" t="str">
        <f t="shared" si="168"/>
        <v/>
      </c>
      <c r="W57" s="77" t="str">
        <f t="shared" si="168"/>
        <v/>
      </c>
      <c r="X57" s="77" t="str">
        <f t="shared" si="168"/>
        <v/>
      </c>
      <c r="Y57" s="77" t="str">
        <f t="shared" si="168"/>
        <v/>
      </c>
      <c r="Z57" s="77" t="str">
        <f t="shared" si="168"/>
        <v/>
      </c>
      <c r="AA57" s="77" t="str">
        <f t="shared" si="168"/>
        <v/>
      </c>
      <c r="AB57" s="77" t="str">
        <f t="shared" si="168"/>
        <v/>
      </c>
      <c r="AC57" s="77" t="str">
        <f t="shared" si="168"/>
        <v/>
      </c>
      <c r="AD57" s="77" t="str">
        <f t="shared" si="168"/>
        <v/>
      </c>
      <c r="AE57" s="77" t="str">
        <f t="shared" si="168"/>
        <v/>
      </c>
      <c r="AF57" s="77" t="str">
        <f t="shared" si="168"/>
        <v/>
      </c>
      <c r="AG57" s="77" t="str">
        <f t="shared" si="168"/>
        <v/>
      </c>
      <c r="AH57" s="77" t="str">
        <f t="shared" si="168"/>
        <v/>
      </c>
      <c r="AI57" s="77" t="str">
        <f t="shared" si="168"/>
        <v/>
      </c>
      <c r="AJ57" s="77" t="str">
        <f t="shared" si="168"/>
        <v/>
      </c>
      <c r="AK57" s="77" t="str">
        <f t="shared" si="168"/>
        <v/>
      </c>
      <c r="AL57" s="77" t="str">
        <f t="shared" si="168"/>
        <v/>
      </c>
      <c r="AM57" s="77" t="str">
        <f t="shared" si="168"/>
        <v/>
      </c>
      <c r="AN57" s="77" t="str">
        <f t="shared" si="168"/>
        <v/>
      </c>
      <c r="AO57" s="77">
        <f t="shared" si="168"/>
        <v>0</v>
      </c>
      <c r="AP57" s="77">
        <f t="shared" si="168"/>
        <v>0</v>
      </c>
      <c r="AQ57" s="77">
        <f t="shared" si="168"/>
        <v>0</v>
      </c>
      <c r="AR57" s="77">
        <f t="shared" si="168"/>
        <v>0</v>
      </c>
      <c r="AS57" s="77">
        <f t="shared" si="168"/>
        <v>0</v>
      </c>
      <c r="AT57" s="77">
        <f t="shared" si="168"/>
        <v>0</v>
      </c>
      <c r="AU57" s="77">
        <f t="shared" si="168"/>
        <v>0</v>
      </c>
      <c r="AV57" s="77">
        <f t="shared" si="168"/>
        <v>0</v>
      </c>
      <c r="AW57" s="77">
        <f t="shared" si="168"/>
        <v>0</v>
      </c>
      <c r="AX57" s="77" t="str">
        <f t="shared" si="168"/>
        <v/>
      </c>
      <c r="AY57" s="77" t="str">
        <f t="shared" si="168"/>
        <v/>
      </c>
      <c r="AZ57" s="77" t="str">
        <f t="shared" si="168"/>
        <v/>
      </c>
      <c r="BA57" s="77" t="str">
        <f t="shared" si="168"/>
        <v/>
      </c>
      <c r="BB57" s="77" t="str">
        <f t="shared" si="168"/>
        <v/>
      </c>
      <c r="BC57" s="77" t="str">
        <f t="shared" si="168"/>
        <v/>
      </c>
      <c r="BD57" s="77" t="str">
        <f t="shared" si="168"/>
        <v/>
      </c>
      <c r="BE57" s="77" t="str">
        <f t="shared" si="168"/>
        <v/>
      </c>
      <c r="BF57" s="77" t="str">
        <f t="shared" si="168"/>
        <v/>
      </c>
      <c r="BG57" s="77" t="str">
        <f t="shared" si="168"/>
        <v/>
      </c>
      <c r="BH57" s="77" t="str">
        <f t="shared" si="168"/>
        <v/>
      </c>
      <c r="BI57" s="77" t="str">
        <f t="shared" si="168"/>
        <v/>
      </c>
      <c r="BJ57" s="77" t="str">
        <f t="shared" si="168"/>
        <v/>
      </c>
      <c r="BK57" s="77" t="str">
        <f t="shared" si="168"/>
        <v/>
      </c>
      <c r="BL57" s="77" t="str">
        <f t="shared" si="168"/>
        <v/>
      </c>
      <c r="BM57" s="77" t="str">
        <f t="shared" si="168"/>
        <v/>
      </c>
      <c r="BN57" s="77" t="str">
        <f t="shared" si="168"/>
        <v/>
      </c>
      <c r="BO57" s="77" t="str">
        <f t="shared" si="168"/>
        <v/>
      </c>
      <c r="BP57" s="77" t="str">
        <f t="shared" si="168"/>
        <v/>
      </c>
      <c r="BQ57" s="77" t="str">
        <f t="shared" ref="BQ57:EB57" si="169">IFERROR((BQ26-BQ34)/365/BQ10*1000,"")</f>
        <v/>
      </c>
      <c r="BR57" s="77" t="str">
        <f t="shared" si="169"/>
        <v/>
      </c>
      <c r="BS57" s="77" t="str">
        <f t="shared" si="169"/>
        <v/>
      </c>
      <c r="BT57" s="77" t="str">
        <f t="shared" si="169"/>
        <v/>
      </c>
      <c r="BU57" s="77" t="str">
        <f t="shared" si="169"/>
        <v/>
      </c>
      <c r="BV57" s="77" t="str">
        <f t="shared" si="169"/>
        <v/>
      </c>
      <c r="BW57" s="77" t="str">
        <f t="shared" si="169"/>
        <v/>
      </c>
      <c r="BX57" s="77" t="str">
        <f t="shared" si="169"/>
        <v/>
      </c>
      <c r="BY57" s="77" t="str">
        <f t="shared" si="169"/>
        <v/>
      </c>
      <c r="BZ57" s="77" t="str">
        <f t="shared" si="169"/>
        <v/>
      </c>
      <c r="CA57" s="77" t="str">
        <f t="shared" si="169"/>
        <v/>
      </c>
      <c r="CB57" s="77" t="str">
        <f t="shared" si="169"/>
        <v/>
      </c>
      <c r="CC57" s="77" t="str">
        <f t="shared" si="169"/>
        <v/>
      </c>
      <c r="CD57" s="77" t="str">
        <f t="shared" si="169"/>
        <v/>
      </c>
      <c r="CE57" s="77" t="str">
        <f t="shared" si="169"/>
        <v/>
      </c>
      <c r="CF57" s="77" t="str">
        <f t="shared" si="169"/>
        <v/>
      </c>
      <c r="CG57" s="77" t="str">
        <f t="shared" si="169"/>
        <v/>
      </c>
      <c r="CH57" s="77" t="str">
        <f t="shared" si="169"/>
        <v/>
      </c>
      <c r="CI57" s="77" t="str">
        <f t="shared" si="169"/>
        <v/>
      </c>
      <c r="CJ57" s="77" t="str">
        <f t="shared" si="169"/>
        <v/>
      </c>
      <c r="CK57" s="77" t="str">
        <f t="shared" si="169"/>
        <v/>
      </c>
      <c r="CL57" s="77" t="str">
        <f t="shared" si="169"/>
        <v/>
      </c>
      <c r="CM57" s="77" t="str">
        <f t="shared" si="169"/>
        <v/>
      </c>
      <c r="CN57" s="77" t="str">
        <f t="shared" si="169"/>
        <v/>
      </c>
      <c r="CO57" s="77" t="str">
        <f t="shared" si="169"/>
        <v/>
      </c>
      <c r="CP57" s="77" t="str">
        <f t="shared" si="169"/>
        <v/>
      </c>
      <c r="CQ57" s="77" t="str">
        <f t="shared" si="169"/>
        <v/>
      </c>
      <c r="CR57" s="77" t="str">
        <f t="shared" si="169"/>
        <v/>
      </c>
      <c r="CS57" s="77" t="str">
        <f t="shared" si="169"/>
        <v/>
      </c>
      <c r="CT57" s="77" t="str">
        <f t="shared" si="169"/>
        <v/>
      </c>
      <c r="CU57" s="77" t="str">
        <f t="shared" si="169"/>
        <v/>
      </c>
      <c r="CV57" s="77" t="str">
        <f t="shared" si="169"/>
        <v/>
      </c>
      <c r="CW57" s="77" t="str">
        <f t="shared" si="169"/>
        <v/>
      </c>
      <c r="CX57" s="77" t="str">
        <f t="shared" si="169"/>
        <v/>
      </c>
      <c r="CY57" s="77" t="str">
        <f t="shared" si="169"/>
        <v/>
      </c>
      <c r="CZ57" s="77" t="str">
        <f t="shared" si="169"/>
        <v/>
      </c>
      <c r="DA57" s="77" t="str">
        <f t="shared" si="169"/>
        <v/>
      </c>
      <c r="DB57" s="77" t="str">
        <f t="shared" si="169"/>
        <v/>
      </c>
      <c r="DC57" s="77" t="str">
        <f t="shared" si="169"/>
        <v/>
      </c>
      <c r="DD57" s="77" t="str">
        <f t="shared" si="169"/>
        <v/>
      </c>
      <c r="DE57" s="77" t="str">
        <f t="shared" si="169"/>
        <v/>
      </c>
      <c r="DF57" s="77" t="str">
        <f t="shared" si="169"/>
        <v/>
      </c>
      <c r="DG57" s="77" t="str">
        <f t="shared" si="169"/>
        <v/>
      </c>
      <c r="DH57" s="77" t="str">
        <f t="shared" si="169"/>
        <v/>
      </c>
      <c r="DI57" s="77" t="str">
        <f t="shared" si="169"/>
        <v/>
      </c>
      <c r="DJ57" s="77" t="str">
        <f t="shared" si="169"/>
        <v/>
      </c>
      <c r="DK57" s="77" t="str">
        <f t="shared" si="169"/>
        <v/>
      </c>
      <c r="DL57" s="77" t="str">
        <f t="shared" si="169"/>
        <v/>
      </c>
      <c r="DM57" s="77" t="str">
        <f t="shared" si="169"/>
        <v/>
      </c>
      <c r="DN57" s="77" t="str">
        <f t="shared" si="169"/>
        <v/>
      </c>
      <c r="DO57" s="77" t="str">
        <f t="shared" si="169"/>
        <v/>
      </c>
      <c r="DP57" s="77" t="str">
        <f t="shared" si="169"/>
        <v/>
      </c>
      <c r="DQ57" s="77" t="str">
        <f t="shared" si="169"/>
        <v/>
      </c>
      <c r="DR57" s="77" t="str">
        <f t="shared" si="169"/>
        <v/>
      </c>
      <c r="DS57" s="77" t="str">
        <f t="shared" si="169"/>
        <v/>
      </c>
      <c r="DT57" s="77" t="str">
        <f t="shared" si="169"/>
        <v/>
      </c>
      <c r="DU57" s="77" t="str">
        <f t="shared" si="169"/>
        <v/>
      </c>
      <c r="DV57" s="77" t="str">
        <f t="shared" si="169"/>
        <v/>
      </c>
      <c r="DW57" s="77" t="str">
        <f t="shared" si="169"/>
        <v/>
      </c>
      <c r="DX57" s="77" t="str">
        <f t="shared" si="169"/>
        <v/>
      </c>
      <c r="DY57" s="77" t="str">
        <f t="shared" si="169"/>
        <v/>
      </c>
      <c r="DZ57" s="77" t="str">
        <f t="shared" si="169"/>
        <v/>
      </c>
      <c r="EA57" s="77" t="str">
        <f t="shared" si="169"/>
        <v/>
      </c>
      <c r="EB57" s="77" t="str">
        <f t="shared" si="169"/>
        <v/>
      </c>
      <c r="EC57" s="77" t="str">
        <f t="shared" ref="EC57:ER57" si="170">IFERROR((EC26-EC34)/365/EC10*1000,"")</f>
        <v/>
      </c>
      <c r="ED57" s="77" t="str">
        <f t="shared" si="170"/>
        <v/>
      </c>
      <c r="EE57" s="77" t="str">
        <f t="shared" si="170"/>
        <v/>
      </c>
      <c r="EF57" s="77" t="str">
        <f t="shared" si="170"/>
        <v/>
      </c>
      <c r="EG57" s="77" t="str">
        <f t="shared" si="170"/>
        <v/>
      </c>
      <c r="EH57" s="77" t="str">
        <f t="shared" si="170"/>
        <v/>
      </c>
      <c r="EI57" s="77" t="str">
        <f t="shared" si="170"/>
        <v/>
      </c>
      <c r="EJ57" s="77" t="str">
        <f t="shared" si="170"/>
        <v/>
      </c>
      <c r="EK57" s="77" t="str">
        <f t="shared" si="170"/>
        <v/>
      </c>
      <c r="EL57" s="77" t="str">
        <f t="shared" si="170"/>
        <v/>
      </c>
      <c r="EM57" s="77" t="str">
        <f t="shared" si="170"/>
        <v/>
      </c>
      <c r="EN57" s="77" t="str">
        <f t="shared" si="170"/>
        <v/>
      </c>
      <c r="EO57" s="77" t="str">
        <f t="shared" si="170"/>
        <v/>
      </c>
      <c r="EP57" s="77" t="str">
        <f t="shared" si="170"/>
        <v/>
      </c>
      <c r="EQ57" s="77" t="str">
        <f t="shared" si="170"/>
        <v/>
      </c>
      <c r="ER57" s="77" t="str">
        <f t="shared" si="170"/>
        <v/>
      </c>
      <c r="EU57" s="411"/>
      <c r="EV57" s="416" t="s">
        <v>56</v>
      </c>
      <c r="EW57" s="416"/>
      <c r="EX57" s="64" t="str">
        <f t="shared" ref="EX57:HI57" si="171">IFERROR((EX26-EX34)/(365/12)/EX10*1000,"")</f>
        <v/>
      </c>
      <c r="EY57" s="64" t="str">
        <f t="shared" si="171"/>
        <v/>
      </c>
      <c r="EZ57" s="64" t="str">
        <f t="shared" si="171"/>
        <v/>
      </c>
      <c r="FA57" s="64" t="str">
        <f t="shared" si="171"/>
        <v/>
      </c>
      <c r="FB57" s="64" t="str">
        <f t="shared" si="171"/>
        <v/>
      </c>
      <c r="FC57" s="64" t="str">
        <f t="shared" si="171"/>
        <v/>
      </c>
      <c r="FD57" s="64" t="str">
        <f t="shared" si="171"/>
        <v/>
      </c>
      <c r="FE57" s="64" t="str">
        <f t="shared" si="171"/>
        <v/>
      </c>
      <c r="FF57" s="64" t="str">
        <f t="shared" si="171"/>
        <v/>
      </c>
      <c r="FG57" s="64" t="str">
        <f t="shared" si="171"/>
        <v/>
      </c>
      <c r="FH57" s="64" t="str">
        <f t="shared" si="171"/>
        <v/>
      </c>
      <c r="FI57" s="64" t="str">
        <f t="shared" si="171"/>
        <v/>
      </c>
      <c r="FJ57" s="64" t="str">
        <f t="shared" si="171"/>
        <v/>
      </c>
      <c r="FK57" s="64" t="str">
        <f t="shared" si="171"/>
        <v/>
      </c>
      <c r="FL57" s="64" t="str">
        <f t="shared" si="171"/>
        <v/>
      </c>
      <c r="FM57" s="64" t="str">
        <f t="shared" si="171"/>
        <v/>
      </c>
      <c r="FN57" s="64" t="str">
        <f t="shared" si="171"/>
        <v/>
      </c>
      <c r="FO57" s="64" t="str">
        <f t="shared" si="171"/>
        <v/>
      </c>
      <c r="FP57" s="64" t="str">
        <f t="shared" si="171"/>
        <v/>
      </c>
      <c r="FQ57" s="64" t="str">
        <f t="shared" si="171"/>
        <v/>
      </c>
      <c r="FR57" s="64" t="str">
        <f t="shared" si="171"/>
        <v/>
      </c>
      <c r="FS57" s="64" t="str">
        <f t="shared" si="171"/>
        <v/>
      </c>
      <c r="FT57" s="64" t="str">
        <f t="shared" si="171"/>
        <v/>
      </c>
      <c r="FU57" s="64" t="str">
        <f t="shared" si="171"/>
        <v/>
      </c>
      <c r="FV57" s="64" t="str">
        <f t="shared" si="171"/>
        <v/>
      </c>
      <c r="FW57" s="64" t="str">
        <f t="shared" si="171"/>
        <v/>
      </c>
      <c r="FX57" s="64" t="str">
        <f t="shared" si="171"/>
        <v/>
      </c>
      <c r="FY57" s="64" t="str">
        <f t="shared" si="171"/>
        <v/>
      </c>
      <c r="FZ57" s="64" t="str">
        <f t="shared" si="171"/>
        <v/>
      </c>
      <c r="GA57" s="64" t="str">
        <f t="shared" si="171"/>
        <v/>
      </c>
      <c r="GB57" s="64" t="str">
        <f t="shared" si="171"/>
        <v/>
      </c>
      <c r="GC57" s="64" t="str">
        <f t="shared" si="171"/>
        <v/>
      </c>
      <c r="GD57" s="64" t="str">
        <f t="shared" si="171"/>
        <v/>
      </c>
      <c r="GE57" s="64" t="str">
        <f t="shared" si="171"/>
        <v/>
      </c>
      <c r="GF57" s="64" t="str">
        <f t="shared" si="171"/>
        <v/>
      </c>
      <c r="GG57" s="64" t="str">
        <f t="shared" si="171"/>
        <v/>
      </c>
      <c r="GH57" s="64" t="str">
        <f t="shared" si="171"/>
        <v/>
      </c>
      <c r="GI57" s="64" t="str">
        <f t="shared" si="171"/>
        <v/>
      </c>
      <c r="GJ57" s="64" t="str">
        <f t="shared" si="171"/>
        <v/>
      </c>
      <c r="GK57" s="64" t="str">
        <f t="shared" si="171"/>
        <v/>
      </c>
      <c r="GL57" s="64" t="str">
        <f t="shared" si="171"/>
        <v/>
      </c>
      <c r="GM57" s="64" t="str">
        <f t="shared" si="171"/>
        <v/>
      </c>
      <c r="GN57" s="64" t="str">
        <f t="shared" si="171"/>
        <v/>
      </c>
      <c r="GO57" s="64" t="str">
        <f t="shared" si="171"/>
        <v/>
      </c>
      <c r="GP57" s="64" t="str">
        <f t="shared" si="171"/>
        <v/>
      </c>
      <c r="GQ57" s="64" t="str">
        <f t="shared" si="171"/>
        <v/>
      </c>
      <c r="GR57" s="64" t="str">
        <f t="shared" si="171"/>
        <v/>
      </c>
      <c r="GS57" s="64" t="str">
        <f t="shared" si="171"/>
        <v/>
      </c>
      <c r="GT57" s="64">
        <f t="shared" si="171"/>
        <v>0</v>
      </c>
      <c r="GU57" s="64">
        <f t="shared" si="171"/>
        <v>0</v>
      </c>
      <c r="GV57" s="64">
        <f t="shared" si="171"/>
        <v>0</v>
      </c>
      <c r="GW57" s="64">
        <f t="shared" si="171"/>
        <v>0</v>
      </c>
      <c r="GX57" s="64">
        <f t="shared" si="171"/>
        <v>0</v>
      </c>
      <c r="GY57" s="64">
        <f t="shared" si="171"/>
        <v>0</v>
      </c>
      <c r="GZ57" s="64">
        <f t="shared" si="171"/>
        <v>0</v>
      </c>
      <c r="HA57" s="64">
        <f t="shared" si="171"/>
        <v>0</v>
      </c>
      <c r="HB57" s="64">
        <f t="shared" si="171"/>
        <v>0</v>
      </c>
      <c r="HC57" s="64" t="str">
        <f t="shared" si="171"/>
        <v/>
      </c>
      <c r="HD57" s="64" t="str">
        <f t="shared" si="171"/>
        <v/>
      </c>
      <c r="HE57" s="64" t="str">
        <f t="shared" si="171"/>
        <v/>
      </c>
      <c r="HF57" s="64" t="str">
        <f t="shared" si="171"/>
        <v/>
      </c>
      <c r="HG57" s="64" t="str">
        <f t="shared" si="171"/>
        <v/>
      </c>
      <c r="HH57" s="64" t="str">
        <f t="shared" si="171"/>
        <v/>
      </c>
      <c r="HI57" s="64" t="str">
        <f t="shared" si="171"/>
        <v/>
      </c>
      <c r="HJ57" s="64" t="str">
        <f t="shared" ref="HJ57:JU57" si="172">IFERROR((HJ26-HJ34)/(365/12)/HJ10*1000,"")</f>
        <v/>
      </c>
      <c r="HK57" s="64" t="str">
        <f t="shared" si="172"/>
        <v/>
      </c>
      <c r="HL57" s="64" t="str">
        <f t="shared" si="172"/>
        <v/>
      </c>
      <c r="HM57" s="64" t="str">
        <f t="shared" si="172"/>
        <v/>
      </c>
      <c r="HN57" s="64" t="str">
        <f t="shared" si="172"/>
        <v/>
      </c>
      <c r="HO57" s="64" t="str">
        <f t="shared" si="172"/>
        <v/>
      </c>
      <c r="HP57" s="64" t="str">
        <f t="shared" si="172"/>
        <v/>
      </c>
      <c r="HQ57" s="64" t="str">
        <f t="shared" si="172"/>
        <v/>
      </c>
      <c r="HR57" s="64" t="str">
        <f t="shared" si="172"/>
        <v/>
      </c>
      <c r="HS57" s="64" t="str">
        <f t="shared" si="172"/>
        <v/>
      </c>
      <c r="HT57" s="64" t="str">
        <f t="shared" si="172"/>
        <v/>
      </c>
      <c r="HU57" s="64" t="str">
        <f t="shared" si="172"/>
        <v/>
      </c>
      <c r="HV57" s="64" t="str">
        <f t="shared" si="172"/>
        <v/>
      </c>
      <c r="HW57" s="64" t="str">
        <f t="shared" si="172"/>
        <v/>
      </c>
      <c r="HX57" s="64" t="str">
        <f t="shared" si="172"/>
        <v/>
      </c>
      <c r="HY57" s="64" t="str">
        <f t="shared" si="172"/>
        <v/>
      </c>
      <c r="HZ57" s="64" t="str">
        <f t="shared" si="172"/>
        <v/>
      </c>
      <c r="IA57" s="64" t="str">
        <f t="shared" si="172"/>
        <v/>
      </c>
      <c r="IB57" s="64" t="str">
        <f t="shared" si="172"/>
        <v/>
      </c>
      <c r="IC57" s="64" t="str">
        <f t="shared" si="172"/>
        <v/>
      </c>
      <c r="ID57" s="64" t="str">
        <f t="shared" si="172"/>
        <v/>
      </c>
      <c r="IE57" s="64" t="str">
        <f t="shared" si="172"/>
        <v/>
      </c>
      <c r="IF57" s="64" t="str">
        <f t="shared" si="172"/>
        <v/>
      </c>
      <c r="IG57" s="64" t="str">
        <f t="shared" si="172"/>
        <v/>
      </c>
      <c r="IH57" s="64" t="str">
        <f t="shared" si="172"/>
        <v/>
      </c>
      <c r="II57" s="64" t="str">
        <f t="shared" si="172"/>
        <v/>
      </c>
      <c r="IJ57" s="64" t="str">
        <f t="shared" si="172"/>
        <v/>
      </c>
      <c r="IK57" s="64" t="str">
        <f t="shared" si="172"/>
        <v/>
      </c>
      <c r="IL57" s="64" t="str">
        <f t="shared" si="172"/>
        <v/>
      </c>
      <c r="IM57" s="64" t="str">
        <f t="shared" si="172"/>
        <v/>
      </c>
      <c r="IN57" s="64" t="str">
        <f t="shared" si="172"/>
        <v/>
      </c>
      <c r="IO57" s="64" t="str">
        <f t="shared" si="172"/>
        <v/>
      </c>
      <c r="IP57" s="64" t="str">
        <f t="shared" si="172"/>
        <v/>
      </c>
      <c r="IQ57" s="64" t="str">
        <f t="shared" si="172"/>
        <v/>
      </c>
      <c r="IR57" s="64" t="str">
        <f t="shared" si="172"/>
        <v/>
      </c>
      <c r="IS57" s="64" t="str">
        <f t="shared" si="172"/>
        <v/>
      </c>
      <c r="IT57" s="64" t="str">
        <f t="shared" si="172"/>
        <v/>
      </c>
      <c r="IU57" s="64" t="str">
        <f t="shared" si="172"/>
        <v/>
      </c>
      <c r="IV57" s="64" t="str">
        <f t="shared" si="172"/>
        <v/>
      </c>
      <c r="IW57" s="64" t="str">
        <f t="shared" si="172"/>
        <v/>
      </c>
      <c r="IX57" s="64" t="str">
        <f t="shared" si="172"/>
        <v/>
      </c>
      <c r="IY57" s="64" t="str">
        <f t="shared" si="172"/>
        <v/>
      </c>
      <c r="IZ57" s="64" t="str">
        <f t="shared" si="172"/>
        <v/>
      </c>
      <c r="JA57" s="64" t="str">
        <f t="shared" si="172"/>
        <v/>
      </c>
      <c r="JB57" s="64" t="str">
        <f t="shared" si="172"/>
        <v/>
      </c>
      <c r="JC57" s="64" t="str">
        <f t="shared" si="172"/>
        <v/>
      </c>
      <c r="JD57" s="64" t="str">
        <f t="shared" si="172"/>
        <v/>
      </c>
      <c r="JE57" s="64" t="str">
        <f t="shared" si="172"/>
        <v/>
      </c>
      <c r="JF57" s="64" t="str">
        <f t="shared" si="172"/>
        <v/>
      </c>
      <c r="JG57" s="64" t="str">
        <f t="shared" si="172"/>
        <v/>
      </c>
      <c r="JH57" s="64" t="str">
        <f t="shared" si="172"/>
        <v/>
      </c>
      <c r="JI57" s="64" t="str">
        <f t="shared" si="172"/>
        <v/>
      </c>
      <c r="JJ57" s="64" t="str">
        <f t="shared" si="172"/>
        <v/>
      </c>
      <c r="JK57" s="64" t="str">
        <f t="shared" si="172"/>
        <v/>
      </c>
      <c r="JL57" s="64" t="str">
        <f t="shared" si="172"/>
        <v/>
      </c>
      <c r="JM57" s="64" t="str">
        <f t="shared" si="172"/>
        <v/>
      </c>
      <c r="JN57" s="64" t="str">
        <f t="shared" si="172"/>
        <v/>
      </c>
      <c r="JO57" s="64" t="str">
        <f t="shared" si="172"/>
        <v/>
      </c>
      <c r="JP57" s="64" t="str">
        <f t="shared" si="172"/>
        <v/>
      </c>
      <c r="JQ57" s="64" t="str">
        <f t="shared" si="172"/>
        <v/>
      </c>
      <c r="JR57" s="64" t="str">
        <f t="shared" si="172"/>
        <v/>
      </c>
      <c r="JS57" s="64" t="str">
        <f t="shared" si="172"/>
        <v/>
      </c>
      <c r="JT57" s="64" t="str">
        <f t="shared" si="172"/>
        <v/>
      </c>
      <c r="JU57" s="64" t="str">
        <f t="shared" si="172"/>
        <v/>
      </c>
      <c r="JV57" s="64" t="str">
        <f t="shared" ref="JV57:KW57" si="173">IFERROR((JV26-JV34)/(365/12)/JV10*1000,"")</f>
        <v/>
      </c>
      <c r="JW57" s="64" t="str">
        <f t="shared" si="173"/>
        <v/>
      </c>
      <c r="JX57" s="64" t="str">
        <f t="shared" si="173"/>
        <v/>
      </c>
      <c r="JY57" s="64" t="str">
        <f t="shared" si="173"/>
        <v/>
      </c>
      <c r="JZ57" s="64" t="str">
        <f t="shared" si="173"/>
        <v/>
      </c>
      <c r="KA57" s="64" t="str">
        <f t="shared" si="173"/>
        <v/>
      </c>
      <c r="KB57" s="64" t="str">
        <f t="shared" si="173"/>
        <v/>
      </c>
      <c r="KC57" s="64" t="str">
        <f t="shared" si="173"/>
        <v/>
      </c>
      <c r="KD57" s="64" t="str">
        <f t="shared" si="173"/>
        <v/>
      </c>
      <c r="KE57" s="64" t="str">
        <f t="shared" si="173"/>
        <v/>
      </c>
      <c r="KF57" s="64" t="str">
        <f t="shared" si="173"/>
        <v/>
      </c>
      <c r="KG57" s="64" t="str">
        <f t="shared" si="173"/>
        <v/>
      </c>
      <c r="KH57" s="64" t="str">
        <f t="shared" si="173"/>
        <v/>
      </c>
      <c r="KI57" s="64" t="str">
        <f t="shared" si="173"/>
        <v/>
      </c>
      <c r="KJ57" s="64" t="str">
        <f t="shared" si="173"/>
        <v/>
      </c>
      <c r="KK57" s="64" t="str">
        <f t="shared" si="173"/>
        <v/>
      </c>
      <c r="KL57" s="64" t="str">
        <f t="shared" si="173"/>
        <v/>
      </c>
      <c r="KM57" s="64" t="str">
        <f t="shared" si="173"/>
        <v/>
      </c>
      <c r="KN57" s="64" t="str">
        <f t="shared" si="173"/>
        <v/>
      </c>
      <c r="KO57" s="64" t="str">
        <f t="shared" si="173"/>
        <v/>
      </c>
      <c r="KP57" s="64" t="str">
        <f t="shared" si="173"/>
        <v/>
      </c>
      <c r="KQ57" s="64" t="str">
        <f t="shared" si="173"/>
        <v/>
      </c>
      <c r="KR57" s="64" t="str">
        <f t="shared" si="173"/>
        <v/>
      </c>
      <c r="KS57" s="64" t="str">
        <f t="shared" si="173"/>
        <v/>
      </c>
      <c r="KT57" s="64" t="str">
        <f t="shared" si="173"/>
        <v/>
      </c>
      <c r="KU57" s="64" t="str">
        <f t="shared" si="173"/>
        <v/>
      </c>
      <c r="KV57" s="64" t="str">
        <f t="shared" si="173"/>
        <v/>
      </c>
      <c r="KW57" s="64" t="str">
        <f t="shared" si="173"/>
        <v/>
      </c>
    </row>
    <row r="58" spans="1:309" ht="20.100000000000001" customHeight="1" x14ac:dyDescent="0.25">
      <c r="A58" s="406"/>
      <c r="B58" s="409" t="s">
        <v>32</v>
      </c>
      <c r="C58" s="409"/>
      <c r="D58" s="77" t="str">
        <f t="shared" ref="D58" si="174">IFERROR((D26-D34)/12/D11,"")</f>
        <v/>
      </c>
      <c r="E58" s="77" t="str">
        <f t="shared" ref="E58:BP58" si="175">IFERROR((E26-E34)/12/E11,"")</f>
        <v/>
      </c>
      <c r="F58" s="77" t="str">
        <f t="shared" si="175"/>
        <v/>
      </c>
      <c r="G58" s="77" t="str">
        <f t="shared" si="175"/>
        <v/>
      </c>
      <c r="H58" s="77" t="str">
        <f t="shared" si="175"/>
        <v/>
      </c>
      <c r="I58" s="77" t="str">
        <f t="shared" si="175"/>
        <v/>
      </c>
      <c r="J58" s="77" t="str">
        <f t="shared" si="175"/>
        <v/>
      </c>
      <c r="K58" s="77" t="str">
        <f t="shared" si="175"/>
        <v/>
      </c>
      <c r="L58" s="77" t="str">
        <f t="shared" si="175"/>
        <v/>
      </c>
      <c r="M58" s="77" t="str">
        <f t="shared" si="175"/>
        <v/>
      </c>
      <c r="N58" s="77" t="str">
        <f t="shared" si="175"/>
        <v/>
      </c>
      <c r="O58" s="77" t="str">
        <f t="shared" si="175"/>
        <v/>
      </c>
      <c r="P58" s="77" t="str">
        <f t="shared" si="175"/>
        <v/>
      </c>
      <c r="Q58" s="77" t="str">
        <f t="shared" si="175"/>
        <v/>
      </c>
      <c r="R58" s="77" t="str">
        <f t="shared" si="175"/>
        <v/>
      </c>
      <c r="S58" s="77" t="str">
        <f t="shared" si="175"/>
        <v/>
      </c>
      <c r="T58" s="77" t="str">
        <f t="shared" si="175"/>
        <v/>
      </c>
      <c r="U58" s="77" t="str">
        <f t="shared" si="175"/>
        <v/>
      </c>
      <c r="V58" s="77" t="str">
        <f t="shared" si="175"/>
        <v/>
      </c>
      <c r="W58" s="77" t="str">
        <f t="shared" si="175"/>
        <v/>
      </c>
      <c r="X58" s="77" t="str">
        <f t="shared" si="175"/>
        <v/>
      </c>
      <c r="Y58" s="77" t="str">
        <f t="shared" si="175"/>
        <v/>
      </c>
      <c r="Z58" s="77" t="str">
        <f t="shared" si="175"/>
        <v/>
      </c>
      <c r="AA58" s="77" t="str">
        <f t="shared" si="175"/>
        <v/>
      </c>
      <c r="AB58" s="77" t="str">
        <f t="shared" si="175"/>
        <v/>
      </c>
      <c r="AC58" s="77" t="str">
        <f t="shared" si="175"/>
        <v/>
      </c>
      <c r="AD58" s="77" t="str">
        <f t="shared" si="175"/>
        <v/>
      </c>
      <c r="AE58" s="77" t="str">
        <f t="shared" si="175"/>
        <v/>
      </c>
      <c r="AF58" s="77" t="str">
        <f t="shared" si="175"/>
        <v/>
      </c>
      <c r="AG58" s="77" t="str">
        <f t="shared" si="175"/>
        <v/>
      </c>
      <c r="AH58" s="77" t="str">
        <f t="shared" si="175"/>
        <v/>
      </c>
      <c r="AI58" s="77" t="str">
        <f t="shared" si="175"/>
        <v/>
      </c>
      <c r="AJ58" s="77" t="str">
        <f t="shared" si="175"/>
        <v/>
      </c>
      <c r="AK58" s="77" t="str">
        <f t="shared" si="175"/>
        <v/>
      </c>
      <c r="AL58" s="77" t="str">
        <f t="shared" si="175"/>
        <v/>
      </c>
      <c r="AM58" s="77" t="str">
        <f t="shared" si="175"/>
        <v/>
      </c>
      <c r="AN58" s="77" t="str">
        <f t="shared" si="175"/>
        <v/>
      </c>
      <c r="AO58" s="77">
        <f t="shared" si="175"/>
        <v>0</v>
      </c>
      <c r="AP58" s="77">
        <f t="shared" si="175"/>
        <v>0</v>
      </c>
      <c r="AQ58" s="77">
        <f t="shared" si="175"/>
        <v>0</v>
      </c>
      <c r="AR58" s="77">
        <f t="shared" si="175"/>
        <v>0</v>
      </c>
      <c r="AS58" s="77">
        <f t="shared" si="175"/>
        <v>0</v>
      </c>
      <c r="AT58" s="77">
        <f t="shared" si="175"/>
        <v>0</v>
      </c>
      <c r="AU58" s="77">
        <f t="shared" si="175"/>
        <v>0</v>
      </c>
      <c r="AV58" s="77">
        <f t="shared" si="175"/>
        <v>0</v>
      </c>
      <c r="AW58" s="77">
        <f t="shared" si="175"/>
        <v>0</v>
      </c>
      <c r="AX58" s="77" t="str">
        <f t="shared" si="175"/>
        <v/>
      </c>
      <c r="AY58" s="77" t="str">
        <f t="shared" si="175"/>
        <v/>
      </c>
      <c r="AZ58" s="77" t="str">
        <f t="shared" si="175"/>
        <v/>
      </c>
      <c r="BA58" s="77" t="str">
        <f t="shared" si="175"/>
        <v/>
      </c>
      <c r="BB58" s="77" t="str">
        <f t="shared" si="175"/>
        <v/>
      </c>
      <c r="BC58" s="77" t="str">
        <f t="shared" si="175"/>
        <v/>
      </c>
      <c r="BD58" s="77" t="str">
        <f t="shared" si="175"/>
        <v/>
      </c>
      <c r="BE58" s="77" t="str">
        <f t="shared" si="175"/>
        <v/>
      </c>
      <c r="BF58" s="77" t="str">
        <f t="shared" si="175"/>
        <v/>
      </c>
      <c r="BG58" s="77" t="str">
        <f t="shared" si="175"/>
        <v/>
      </c>
      <c r="BH58" s="77" t="str">
        <f t="shared" si="175"/>
        <v/>
      </c>
      <c r="BI58" s="77" t="str">
        <f t="shared" si="175"/>
        <v/>
      </c>
      <c r="BJ58" s="77" t="str">
        <f t="shared" si="175"/>
        <v/>
      </c>
      <c r="BK58" s="77" t="str">
        <f t="shared" si="175"/>
        <v/>
      </c>
      <c r="BL58" s="77" t="str">
        <f t="shared" si="175"/>
        <v/>
      </c>
      <c r="BM58" s="77" t="str">
        <f t="shared" si="175"/>
        <v/>
      </c>
      <c r="BN58" s="77" t="str">
        <f t="shared" si="175"/>
        <v/>
      </c>
      <c r="BO58" s="77" t="str">
        <f t="shared" si="175"/>
        <v/>
      </c>
      <c r="BP58" s="77" t="str">
        <f t="shared" si="175"/>
        <v/>
      </c>
      <c r="BQ58" s="77" t="str">
        <f t="shared" ref="BQ58:EB58" si="176">IFERROR((BQ26-BQ34)/12/BQ11,"")</f>
        <v/>
      </c>
      <c r="BR58" s="77" t="str">
        <f t="shared" si="176"/>
        <v/>
      </c>
      <c r="BS58" s="77" t="str">
        <f t="shared" si="176"/>
        <v/>
      </c>
      <c r="BT58" s="77" t="str">
        <f t="shared" si="176"/>
        <v/>
      </c>
      <c r="BU58" s="77" t="str">
        <f t="shared" si="176"/>
        <v/>
      </c>
      <c r="BV58" s="77" t="str">
        <f t="shared" si="176"/>
        <v/>
      </c>
      <c r="BW58" s="77" t="str">
        <f t="shared" si="176"/>
        <v/>
      </c>
      <c r="BX58" s="77" t="str">
        <f t="shared" si="176"/>
        <v/>
      </c>
      <c r="BY58" s="77" t="str">
        <f t="shared" si="176"/>
        <v/>
      </c>
      <c r="BZ58" s="77" t="str">
        <f t="shared" si="176"/>
        <v/>
      </c>
      <c r="CA58" s="77" t="str">
        <f t="shared" si="176"/>
        <v/>
      </c>
      <c r="CB58" s="77" t="str">
        <f t="shared" si="176"/>
        <v/>
      </c>
      <c r="CC58" s="77" t="str">
        <f t="shared" si="176"/>
        <v/>
      </c>
      <c r="CD58" s="77" t="str">
        <f t="shared" si="176"/>
        <v/>
      </c>
      <c r="CE58" s="77" t="str">
        <f t="shared" si="176"/>
        <v/>
      </c>
      <c r="CF58" s="77" t="str">
        <f t="shared" si="176"/>
        <v/>
      </c>
      <c r="CG58" s="77" t="str">
        <f t="shared" si="176"/>
        <v/>
      </c>
      <c r="CH58" s="77" t="str">
        <f t="shared" si="176"/>
        <v/>
      </c>
      <c r="CI58" s="77" t="str">
        <f t="shared" si="176"/>
        <v/>
      </c>
      <c r="CJ58" s="77" t="str">
        <f t="shared" si="176"/>
        <v/>
      </c>
      <c r="CK58" s="77" t="str">
        <f t="shared" si="176"/>
        <v/>
      </c>
      <c r="CL58" s="77" t="str">
        <f t="shared" si="176"/>
        <v/>
      </c>
      <c r="CM58" s="77" t="str">
        <f t="shared" si="176"/>
        <v/>
      </c>
      <c r="CN58" s="77" t="str">
        <f t="shared" si="176"/>
        <v/>
      </c>
      <c r="CO58" s="77" t="str">
        <f t="shared" si="176"/>
        <v/>
      </c>
      <c r="CP58" s="77" t="str">
        <f t="shared" si="176"/>
        <v/>
      </c>
      <c r="CQ58" s="77" t="str">
        <f t="shared" si="176"/>
        <v/>
      </c>
      <c r="CR58" s="77" t="str">
        <f t="shared" si="176"/>
        <v/>
      </c>
      <c r="CS58" s="77" t="str">
        <f t="shared" si="176"/>
        <v/>
      </c>
      <c r="CT58" s="77" t="str">
        <f t="shared" si="176"/>
        <v/>
      </c>
      <c r="CU58" s="77" t="str">
        <f t="shared" si="176"/>
        <v/>
      </c>
      <c r="CV58" s="77" t="str">
        <f t="shared" si="176"/>
        <v/>
      </c>
      <c r="CW58" s="77" t="str">
        <f t="shared" si="176"/>
        <v/>
      </c>
      <c r="CX58" s="77" t="str">
        <f t="shared" si="176"/>
        <v/>
      </c>
      <c r="CY58" s="77" t="str">
        <f t="shared" si="176"/>
        <v/>
      </c>
      <c r="CZ58" s="77" t="str">
        <f t="shared" si="176"/>
        <v/>
      </c>
      <c r="DA58" s="77" t="str">
        <f t="shared" si="176"/>
        <v/>
      </c>
      <c r="DB58" s="77" t="str">
        <f t="shared" si="176"/>
        <v/>
      </c>
      <c r="DC58" s="77" t="str">
        <f t="shared" si="176"/>
        <v/>
      </c>
      <c r="DD58" s="77" t="str">
        <f t="shared" si="176"/>
        <v/>
      </c>
      <c r="DE58" s="77" t="str">
        <f t="shared" si="176"/>
        <v/>
      </c>
      <c r="DF58" s="77" t="str">
        <f t="shared" si="176"/>
        <v/>
      </c>
      <c r="DG58" s="77" t="str">
        <f t="shared" si="176"/>
        <v/>
      </c>
      <c r="DH58" s="77" t="str">
        <f t="shared" si="176"/>
        <v/>
      </c>
      <c r="DI58" s="77" t="str">
        <f t="shared" si="176"/>
        <v/>
      </c>
      <c r="DJ58" s="77" t="str">
        <f t="shared" si="176"/>
        <v/>
      </c>
      <c r="DK58" s="77" t="str">
        <f t="shared" si="176"/>
        <v/>
      </c>
      <c r="DL58" s="77" t="str">
        <f t="shared" si="176"/>
        <v/>
      </c>
      <c r="DM58" s="77" t="str">
        <f t="shared" si="176"/>
        <v/>
      </c>
      <c r="DN58" s="77" t="str">
        <f t="shared" si="176"/>
        <v/>
      </c>
      <c r="DO58" s="77" t="str">
        <f t="shared" si="176"/>
        <v/>
      </c>
      <c r="DP58" s="77" t="str">
        <f t="shared" si="176"/>
        <v/>
      </c>
      <c r="DQ58" s="77" t="str">
        <f t="shared" si="176"/>
        <v/>
      </c>
      <c r="DR58" s="77" t="str">
        <f t="shared" si="176"/>
        <v/>
      </c>
      <c r="DS58" s="77" t="str">
        <f t="shared" si="176"/>
        <v/>
      </c>
      <c r="DT58" s="77" t="str">
        <f t="shared" si="176"/>
        <v/>
      </c>
      <c r="DU58" s="77" t="str">
        <f t="shared" si="176"/>
        <v/>
      </c>
      <c r="DV58" s="77" t="str">
        <f t="shared" si="176"/>
        <v/>
      </c>
      <c r="DW58" s="77" t="str">
        <f t="shared" si="176"/>
        <v/>
      </c>
      <c r="DX58" s="77" t="str">
        <f t="shared" si="176"/>
        <v/>
      </c>
      <c r="DY58" s="77" t="str">
        <f t="shared" si="176"/>
        <v/>
      </c>
      <c r="DZ58" s="77" t="str">
        <f t="shared" si="176"/>
        <v/>
      </c>
      <c r="EA58" s="77" t="str">
        <f t="shared" si="176"/>
        <v/>
      </c>
      <c r="EB58" s="77" t="str">
        <f t="shared" si="176"/>
        <v/>
      </c>
      <c r="EC58" s="77" t="str">
        <f t="shared" ref="EC58:ER58" si="177">IFERROR((EC26-EC34)/12/EC11,"")</f>
        <v/>
      </c>
      <c r="ED58" s="77" t="str">
        <f t="shared" si="177"/>
        <v/>
      </c>
      <c r="EE58" s="77" t="str">
        <f t="shared" si="177"/>
        <v/>
      </c>
      <c r="EF58" s="77" t="str">
        <f t="shared" si="177"/>
        <v/>
      </c>
      <c r="EG58" s="77" t="str">
        <f t="shared" si="177"/>
        <v/>
      </c>
      <c r="EH58" s="77" t="str">
        <f t="shared" si="177"/>
        <v/>
      </c>
      <c r="EI58" s="77" t="str">
        <f t="shared" si="177"/>
        <v/>
      </c>
      <c r="EJ58" s="77" t="str">
        <f t="shared" si="177"/>
        <v/>
      </c>
      <c r="EK58" s="77" t="str">
        <f t="shared" si="177"/>
        <v/>
      </c>
      <c r="EL58" s="77" t="str">
        <f t="shared" si="177"/>
        <v/>
      </c>
      <c r="EM58" s="77" t="str">
        <f t="shared" si="177"/>
        <v/>
      </c>
      <c r="EN58" s="77" t="str">
        <f t="shared" si="177"/>
        <v/>
      </c>
      <c r="EO58" s="77" t="str">
        <f t="shared" si="177"/>
        <v/>
      </c>
      <c r="EP58" s="77" t="str">
        <f t="shared" si="177"/>
        <v/>
      </c>
      <c r="EQ58" s="77" t="str">
        <f t="shared" si="177"/>
        <v/>
      </c>
      <c r="ER58" s="77" t="str">
        <f t="shared" si="177"/>
        <v/>
      </c>
      <c r="EU58" s="411"/>
      <c r="EV58" s="416" t="s">
        <v>32</v>
      </c>
      <c r="EW58" s="416"/>
      <c r="EX58" s="64" t="str">
        <f t="shared" ref="EX58:HI58" si="178">IFERROR((EX26-EX34)/EX11,"")</f>
        <v/>
      </c>
      <c r="EY58" s="64" t="str">
        <f t="shared" si="178"/>
        <v/>
      </c>
      <c r="EZ58" s="64" t="str">
        <f t="shared" si="178"/>
        <v/>
      </c>
      <c r="FA58" s="64" t="str">
        <f t="shared" si="178"/>
        <v/>
      </c>
      <c r="FB58" s="64" t="str">
        <f t="shared" si="178"/>
        <v/>
      </c>
      <c r="FC58" s="64" t="str">
        <f t="shared" si="178"/>
        <v/>
      </c>
      <c r="FD58" s="64" t="str">
        <f t="shared" si="178"/>
        <v/>
      </c>
      <c r="FE58" s="64" t="str">
        <f t="shared" si="178"/>
        <v/>
      </c>
      <c r="FF58" s="64" t="str">
        <f t="shared" si="178"/>
        <v/>
      </c>
      <c r="FG58" s="64" t="str">
        <f t="shared" si="178"/>
        <v/>
      </c>
      <c r="FH58" s="64" t="str">
        <f t="shared" si="178"/>
        <v/>
      </c>
      <c r="FI58" s="64" t="str">
        <f t="shared" si="178"/>
        <v/>
      </c>
      <c r="FJ58" s="64" t="str">
        <f t="shared" si="178"/>
        <v/>
      </c>
      <c r="FK58" s="64" t="str">
        <f t="shared" si="178"/>
        <v/>
      </c>
      <c r="FL58" s="64" t="str">
        <f t="shared" si="178"/>
        <v/>
      </c>
      <c r="FM58" s="64" t="str">
        <f t="shared" si="178"/>
        <v/>
      </c>
      <c r="FN58" s="64" t="str">
        <f t="shared" si="178"/>
        <v/>
      </c>
      <c r="FO58" s="64" t="str">
        <f t="shared" si="178"/>
        <v/>
      </c>
      <c r="FP58" s="64" t="str">
        <f t="shared" si="178"/>
        <v/>
      </c>
      <c r="FQ58" s="64" t="str">
        <f t="shared" si="178"/>
        <v/>
      </c>
      <c r="FR58" s="64" t="str">
        <f t="shared" si="178"/>
        <v/>
      </c>
      <c r="FS58" s="64" t="str">
        <f t="shared" si="178"/>
        <v/>
      </c>
      <c r="FT58" s="64" t="str">
        <f t="shared" si="178"/>
        <v/>
      </c>
      <c r="FU58" s="64" t="str">
        <f t="shared" si="178"/>
        <v/>
      </c>
      <c r="FV58" s="64" t="str">
        <f t="shared" si="178"/>
        <v/>
      </c>
      <c r="FW58" s="64" t="str">
        <f t="shared" si="178"/>
        <v/>
      </c>
      <c r="FX58" s="64" t="str">
        <f t="shared" si="178"/>
        <v/>
      </c>
      <c r="FY58" s="64" t="str">
        <f t="shared" si="178"/>
        <v/>
      </c>
      <c r="FZ58" s="64" t="str">
        <f t="shared" si="178"/>
        <v/>
      </c>
      <c r="GA58" s="64" t="str">
        <f t="shared" si="178"/>
        <v/>
      </c>
      <c r="GB58" s="64" t="str">
        <f t="shared" si="178"/>
        <v/>
      </c>
      <c r="GC58" s="64" t="str">
        <f t="shared" si="178"/>
        <v/>
      </c>
      <c r="GD58" s="64" t="str">
        <f t="shared" si="178"/>
        <v/>
      </c>
      <c r="GE58" s="64" t="str">
        <f t="shared" si="178"/>
        <v/>
      </c>
      <c r="GF58" s="64" t="str">
        <f t="shared" si="178"/>
        <v/>
      </c>
      <c r="GG58" s="64" t="str">
        <f t="shared" si="178"/>
        <v/>
      </c>
      <c r="GH58" s="64" t="str">
        <f t="shared" si="178"/>
        <v/>
      </c>
      <c r="GI58" s="64" t="str">
        <f t="shared" si="178"/>
        <v/>
      </c>
      <c r="GJ58" s="64" t="str">
        <f t="shared" si="178"/>
        <v/>
      </c>
      <c r="GK58" s="64" t="str">
        <f t="shared" si="178"/>
        <v/>
      </c>
      <c r="GL58" s="64" t="str">
        <f t="shared" si="178"/>
        <v/>
      </c>
      <c r="GM58" s="64" t="str">
        <f t="shared" si="178"/>
        <v/>
      </c>
      <c r="GN58" s="64" t="str">
        <f t="shared" si="178"/>
        <v/>
      </c>
      <c r="GO58" s="64" t="str">
        <f t="shared" si="178"/>
        <v/>
      </c>
      <c r="GP58" s="64" t="str">
        <f t="shared" si="178"/>
        <v/>
      </c>
      <c r="GQ58" s="64" t="str">
        <f t="shared" si="178"/>
        <v/>
      </c>
      <c r="GR58" s="64" t="str">
        <f t="shared" si="178"/>
        <v/>
      </c>
      <c r="GS58" s="64" t="str">
        <f t="shared" si="178"/>
        <v/>
      </c>
      <c r="GT58" s="64">
        <f t="shared" si="178"/>
        <v>0</v>
      </c>
      <c r="GU58" s="64">
        <f t="shared" si="178"/>
        <v>0</v>
      </c>
      <c r="GV58" s="64">
        <f t="shared" si="178"/>
        <v>0</v>
      </c>
      <c r="GW58" s="64">
        <f t="shared" si="178"/>
        <v>0</v>
      </c>
      <c r="GX58" s="64">
        <f t="shared" si="178"/>
        <v>0</v>
      </c>
      <c r="GY58" s="64">
        <f t="shared" si="178"/>
        <v>0</v>
      </c>
      <c r="GZ58" s="64">
        <f t="shared" si="178"/>
        <v>0</v>
      </c>
      <c r="HA58" s="64">
        <f t="shared" si="178"/>
        <v>0</v>
      </c>
      <c r="HB58" s="64">
        <f t="shared" si="178"/>
        <v>0</v>
      </c>
      <c r="HC58" s="64" t="str">
        <f t="shared" si="178"/>
        <v/>
      </c>
      <c r="HD58" s="64" t="str">
        <f t="shared" si="178"/>
        <v/>
      </c>
      <c r="HE58" s="64" t="str">
        <f t="shared" si="178"/>
        <v/>
      </c>
      <c r="HF58" s="64" t="str">
        <f t="shared" si="178"/>
        <v/>
      </c>
      <c r="HG58" s="64" t="str">
        <f t="shared" si="178"/>
        <v/>
      </c>
      <c r="HH58" s="64" t="str">
        <f t="shared" si="178"/>
        <v/>
      </c>
      <c r="HI58" s="64" t="str">
        <f t="shared" si="178"/>
        <v/>
      </c>
      <c r="HJ58" s="64" t="str">
        <f t="shared" ref="HJ58:JU58" si="179">IFERROR((HJ26-HJ34)/HJ11,"")</f>
        <v/>
      </c>
      <c r="HK58" s="64" t="str">
        <f t="shared" si="179"/>
        <v/>
      </c>
      <c r="HL58" s="64" t="str">
        <f t="shared" si="179"/>
        <v/>
      </c>
      <c r="HM58" s="64" t="str">
        <f t="shared" si="179"/>
        <v/>
      </c>
      <c r="HN58" s="64" t="str">
        <f t="shared" si="179"/>
        <v/>
      </c>
      <c r="HO58" s="64" t="str">
        <f t="shared" si="179"/>
        <v/>
      </c>
      <c r="HP58" s="64" t="str">
        <f t="shared" si="179"/>
        <v/>
      </c>
      <c r="HQ58" s="64" t="str">
        <f t="shared" si="179"/>
        <v/>
      </c>
      <c r="HR58" s="64" t="str">
        <f t="shared" si="179"/>
        <v/>
      </c>
      <c r="HS58" s="64" t="str">
        <f t="shared" si="179"/>
        <v/>
      </c>
      <c r="HT58" s="64" t="str">
        <f t="shared" si="179"/>
        <v/>
      </c>
      <c r="HU58" s="64" t="str">
        <f t="shared" si="179"/>
        <v/>
      </c>
      <c r="HV58" s="64" t="str">
        <f t="shared" si="179"/>
        <v/>
      </c>
      <c r="HW58" s="64" t="str">
        <f t="shared" si="179"/>
        <v/>
      </c>
      <c r="HX58" s="64" t="str">
        <f t="shared" si="179"/>
        <v/>
      </c>
      <c r="HY58" s="64" t="str">
        <f t="shared" si="179"/>
        <v/>
      </c>
      <c r="HZ58" s="64" t="str">
        <f t="shared" si="179"/>
        <v/>
      </c>
      <c r="IA58" s="64" t="str">
        <f t="shared" si="179"/>
        <v/>
      </c>
      <c r="IB58" s="64" t="str">
        <f t="shared" si="179"/>
        <v/>
      </c>
      <c r="IC58" s="64" t="str">
        <f t="shared" si="179"/>
        <v/>
      </c>
      <c r="ID58" s="64" t="str">
        <f t="shared" si="179"/>
        <v/>
      </c>
      <c r="IE58" s="64" t="str">
        <f t="shared" si="179"/>
        <v/>
      </c>
      <c r="IF58" s="64" t="str">
        <f t="shared" si="179"/>
        <v/>
      </c>
      <c r="IG58" s="64" t="str">
        <f t="shared" si="179"/>
        <v/>
      </c>
      <c r="IH58" s="64" t="str">
        <f t="shared" si="179"/>
        <v/>
      </c>
      <c r="II58" s="64" t="str">
        <f t="shared" si="179"/>
        <v/>
      </c>
      <c r="IJ58" s="64" t="str">
        <f t="shared" si="179"/>
        <v/>
      </c>
      <c r="IK58" s="64" t="str">
        <f t="shared" si="179"/>
        <v/>
      </c>
      <c r="IL58" s="64" t="str">
        <f t="shared" si="179"/>
        <v/>
      </c>
      <c r="IM58" s="64" t="str">
        <f t="shared" si="179"/>
        <v/>
      </c>
      <c r="IN58" s="64" t="str">
        <f t="shared" si="179"/>
        <v/>
      </c>
      <c r="IO58" s="64" t="str">
        <f t="shared" si="179"/>
        <v/>
      </c>
      <c r="IP58" s="64" t="str">
        <f t="shared" si="179"/>
        <v/>
      </c>
      <c r="IQ58" s="64" t="str">
        <f t="shared" si="179"/>
        <v/>
      </c>
      <c r="IR58" s="64" t="str">
        <f t="shared" si="179"/>
        <v/>
      </c>
      <c r="IS58" s="64" t="str">
        <f t="shared" si="179"/>
        <v/>
      </c>
      <c r="IT58" s="64" t="str">
        <f t="shared" si="179"/>
        <v/>
      </c>
      <c r="IU58" s="64" t="str">
        <f t="shared" si="179"/>
        <v/>
      </c>
      <c r="IV58" s="64" t="str">
        <f t="shared" si="179"/>
        <v/>
      </c>
      <c r="IW58" s="64" t="str">
        <f t="shared" si="179"/>
        <v/>
      </c>
      <c r="IX58" s="64" t="str">
        <f t="shared" si="179"/>
        <v/>
      </c>
      <c r="IY58" s="64" t="str">
        <f t="shared" si="179"/>
        <v/>
      </c>
      <c r="IZ58" s="64" t="str">
        <f t="shared" si="179"/>
        <v/>
      </c>
      <c r="JA58" s="64" t="str">
        <f t="shared" si="179"/>
        <v/>
      </c>
      <c r="JB58" s="64" t="str">
        <f t="shared" si="179"/>
        <v/>
      </c>
      <c r="JC58" s="64" t="str">
        <f t="shared" si="179"/>
        <v/>
      </c>
      <c r="JD58" s="64" t="str">
        <f t="shared" si="179"/>
        <v/>
      </c>
      <c r="JE58" s="64" t="str">
        <f t="shared" si="179"/>
        <v/>
      </c>
      <c r="JF58" s="64" t="str">
        <f t="shared" si="179"/>
        <v/>
      </c>
      <c r="JG58" s="64" t="str">
        <f t="shared" si="179"/>
        <v/>
      </c>
      <c r="JH58" s="64" t="str">
        <f t="shared" si="179"/>
        <v/>
      </c>
      <c r="JI58" s="64" t="str">
        <f t="shared" si="179"/>
        <v/>
      </c>
      <c r="JJ58" s="64" t="str">
        <f t="shared" si="179"/>
        <v/>
      </c>
      <c r="JK58" s="64" t="str">
        <f t="shared" si="179"/>
        <v/>
      </c>
      <c r="JL58" s="64" t="str">
        <f t="shared" si="179"/>
        <v/>
      </c>
      <c r="JM58" s="64" t="str">
        <f t="shared" si="179"/>
        <v/>
      </c>
      <c r="JN58" s="64" t="str">
        <f t="shared" si="179"/>
        <v/>
      </c>
      <c r="JO58" s="64" t="str">
        <f t="shared" si="179"/>
        <v/>
      </c>
      <c r="JP58" s="64" t="str">
        <f t="shared" si="179"/>
        <v/>
      </c>
      <c r="JQ58" s="64" t="str">
        <f t="shared" si="179"/>
        <v/>
      </c>
      <c r="JR58" s="64" t="str">
        <f t="shared" si="179"/>
        <v/>
      </c>
      <c r="JS58" s="64" t="str">
        <f t="shared" si="179"/>
        <v/>
      </c>
      <c r="JT58" s="64" t="str">
        <f t="shared" si="179"/>
        <v/>
      </c>
      <c r="JU58" s="64" t="str">
        <f t="shared" si="179"/>
        <v/>
      </c>
      <c r="JV58" s="64" t="str">
        <f t="shared" ref="JV58:KW58" si="180">IFERROR((JV26-JV34)/JV11,"")</f>
        <v/>
      </c>
      <c r="JW58" s="64" t="str">
        <f t="shared" si="180"/>
        <v/>
      </c>
      <c r="JX58" s="64" t="str">
        <f t="shared" si="180"/>
        <v/>
      </c>
      <c r="JY58" s="64" t="str">
        <f t="shared" si="180"/>
        <v/>
      </c>
      <c r="JZ58" s="64" t="str">
        <f t="shared" si="180"/>
        <v/>
      </c>
      <c r="KA58" s="64" t="str">
        <f t="shared" si="180"/>
        <v/>
      </c>
      <c r="KB58" s="64" t="str">
        <f t="shared" si="180"/>
        <v/>
      </c>
      <c r="KC58" s="64" t="str">
        <f t="shared" si="180"/>
        <v/>
      </c>
      <c r="KD58" s="64" t="str">
        <f t="shared" si="180"/>
        <v/>
      </c>
      <c r="KE58" s="64" t="str">
        <f t="shared" si="180"/>
        <v/>
      </c>
      <c r="KF58" s="64" t="str">
        <f t="shared" si="180"/>
        <v/>
      </c>
      <c r="KG58" s="64" t="str">
        <f t="shared" si="180"/>
        <v/>
      </c>
      <c r="KH58" s="64" t="str">
        <f t="shared" si="180"/>
        <v/>
      </c>
      <c r="KI58" s="64" t="str">
        <f t="shared" si="180"/>
        <v/>
      </c>
      <c r="KJ58" s="64" t="str">
        <f t="shared" si="180"/>
        <v/>
      </c>
      <c r="KK58" s="64" t="str">
        <f t="shared" si="180"/>
        <v/>
      </c>
      <c r="KL58" s="64" t="str">
        <f t="shared" si="180"/>
        <v/>
      </c>
      <c r="KM58" s="64" t="str">
        <f t="shared" si="180"/>
        <v/>
      </c>
      <c r="KN58" s="64" t="str">
        <f t="shared" si="180"/>
        <v/>
      </c>
      <c r="KO58" s="64" t="str">
        <f t="shared" si="180"/>
        <v/>
      </c>
      <c r="KP58" s="64" t="str">
        <f t="shared" si="180"/>
        <v/>
      </c>
      <c r="KQ58" s="64" t="str">
        <f t="shared" si="180"/>
        <v/>
      </c>
      <c r="KR58" s="64" t="str">
        <f t="shared" si="180"/>
        <v/>
      </c>
      <c r="KS58" s="64" t="str">
        <f t="shared" si="180"/>
        <v/>
      </c>
      <c r="KT58" s="64" t="str">
        <f t="shared" si="180"/>
        <v/>
      </c>
      <c r="KU58" s="64" t="str">
        <f t="shared" si="180"/>
        <v/>
      </c>
      <c r="KV58" s="64" t="str">
        <f t="shared" si="180"/>
        <v/>
      </c>
      <c r="KW58" s="64" t="str">
        <f t="shared" si="180"/>
        <v/>
      </c>
    </row>
    <row r="59" spans="1:309" ht="20.100000000000001" customHeight="1" x14ac:dyDescent="0.25">
      <c r="A59" s="406"/>
      <c r="B59" s="402" t="s">
        <v>33</v>
      </c>
      <c r="C59" s="404"/>
      <c r="D59" s="77" t="str">
        <f t="shared" ref="D59" si="181">IFERROR((D26-D34)/12/D12,"")</f>
        <v/>
      </c>
      <c r="E59" s="77" t="str">
        <f t="shared" ref="E59:BP59" si="182">IFERROR((E26-E34)/12/E12,"")</f>
        <v/>
      </c>
      <c r="F59" s="77" t="str">
        <f t="shared" si="182"/>
        <v/>
      </c>
      <c r="G59" s="77" t="str">
        <f t="shared" si="182"/>
        <v/>
      </c>
      <c r="H59" s="77" t="str">
        <f t="shared" si="182"/>
        <v/>
      </c>
      <c r="I59" s="77" t="str">
        <f t="shared" si="182"/>
        <v/>
      </c>
      <c r="J59" s="77" t="str">
        <f t="shared" si="182"/>
        <v/>
      </c>
      <c r="K59" s="77" t="str">
        <f t="shared" si="182"/>
        <v/>
      </c>
      <c r="L59" s="77" t="str">
        <f t="shared" si="182"/>
        <v/>
      </c>
      <c r="M59" s="77" t="str">
        <f t="shared" si="182"/>
        <v/>
      </c>
      <c r="N59" s="77" t="str">
        <f t="shared" si="182"/>
        <v/>
      </c>
      <c r="O59" s="77" t="str">
        <f t="shared" si="182"/>
        <v/>
      </c>
      <c r="P59" s="77" t="str">
        <f t="shared" si="182"/>
        <v/>
      </c>
      <c r="Q59" s="77" t="str">
        <f t="shared" si="182"/>
        <v/>
      </c>
      <c r="R59" s="77" t="str">
        <f t="shared" si="182"/>
        <v/>
      </c>
      <c r="S59" s="77" t="str">
        <f t="shared" si="182"/>
        <v/>
      </c>
      <c r="T59" s="77" t="str">
        <f t="shared" si="182"/>
        <v/>
      </c>
      <c r="U59" s="77" t="str">
        <f t="shared" si="182"/>
        <v/>
      </c>
      <c r="V59" s="77" t="str">
        <f t="shared" si="182"/>
        <v/>
      </c>
      <c r="W59" s="77" t="str">
        <f t="shared" si="182"/>
        <v/>
      </c>
      <c r="X59" s="77" t="str">
        <f t="shared" si="182"/>
        <v/>
      </c>
      <c r="Y59" s="77" t="str">
        <f t="shared" si="182"/>
        <v/>
      </c>
      <c r="Z59" s="77" t="str">
        <f t="shared" si="182"/>
        <v/>
      </c>
      <c r="AA59" s="77" t="str">
        <f t="shared" si="182"/>
        <v/>
      </c>
      <c r="AB59" s="77" t="str">
        <f t="shared" si="182"/>
        <v/>
      </c>
      <c r="AC59" s="77" t="str">
        <f t="shared" si="182"/>
        <v/>
      </c>
      <c r="AD59" s="77" t="str">
        <f t="shared" si="182"/>
        <v/>
      </c>
      <c r="AE59" s="77" t="str">
        <f t="shared" si="182"/>
        <v/>
      </c>
      <c r="AF59" s="77" t="str">
        <f t="shared" si="182"/>
        <v/>
      </c>
      <c r="AG59" s="77" t="str">
        <f t="shared" si="182"/>
        <v/>
      </c>
      <c r="AH59" s="77" t="str">
        <f t="shared" si="182"/>
        <v/>
      </c>
      <c r="AI59" s="77" t="str">
        <f t="shared" si="182"/>
        <v/>
      </c>
      <c r="AJ59" s="77" t="str">
        <f t="shared" si="182"/>
        <v/>
      </c>
      <c r="AK59" s="77" t="str">
        <f t="shared" si="182"/>
        <v/>
      </c>
      <c r="AL59" s="77" t="str">
        <f t="shared" si="182"/>
        <v/>
      </c>
      <c r="AM59" s="77" t="str">
        <f t="shared" si="182"/>
        <v/>
      </c>
      <c r="AN59" s="77" t="str">
        <f t="shared" si="182"/>
        <v/>
      </c>
      <c r="AO59" s="77" t="str">
        <f t="shared" si="182"/>
        <v/>
      </c>
      <c r="AP59" s="77" t="str">
        <f t="shared" si="182"/>
        <v/>
      </c>
      <c r="AQ59" s="77" t="str">
        <f t="shared" si="182"/>
        <v/>
      </c>
      <c r="AR59" s="77" t="str">
        <f t="shared" si="182"/>
        <v/>
      </c>
      <c r="AS59" s="77" t="str">
        <f t="shared" si="182"/>
        <v/>
      </c>
      <c r="AT59" s="77" t="str">
        <f t="shared" si="182"/>
        <v/>
      </c>
      <c r="AU59" s="77" t="str">
        <f t="shared" si="182"/>
        <v/>
      </c>
      <c r="AV59" s="77" t="str">
        <f t="shared" si="182"/>
        <v/>
      </c>
      <c r="AW59" s="77" t="str">
        <f t="shared" si="182"/>
        <v/>
      </c>
      <c r="AX59" s="77" t="str">
        <f t="shared" si="182"/>
        <v/>
      </c>
      <c r="AY59" s="77" t="str">
        <f t="shared" si="182"/>
        <v/>
      </c>
      <c r="AZ59" s="77" t="str">
        <f t="shared" si="182"/>
        <v/>
      </c>
      <c r="BA59" s="77" t="str">
        <f t="shared" si="182"/>
        <v/>
      </c>
      <c r="BB59" s="77" t="str">
        <f t="shared" si="182"/>
        <v/>
      </c>
      <c r="BC59" s="77" t="str">
        <f t="shared" si="182"/>
        <v/>
      </c>
      <c r="BD59" s="77" t="str">
        <f t="shared" si="182"/>
        <v/>
      </c>
      <c r="BE59" s="77" t="str">
        <f t="shared" si="182"/>
        <v/>
      </c>
      <c r="BF59" s="77" t="str">
        <f t="shared" si="182"/>
        <v/>
      </c>
      <c r="BG59" s="77" t="str">
        <f t="shared" si="182"/>
        <v/>
      </c>
      <c r="BH59" s="77" t="str">
        <f t="shared" si="182"/>
        <v/>
      </c>
      <c r="BI59" s="77" t="str">
        <f t="shared" si="182"/>
        <v/>
      </c>
      <c r="BJ59" s="77" t="str">
        <f t="shared" si="182"/>
        <v/>
      </c>
      <c r="BK59" s="77" t="str">
        <f t="shared" si="182"/>
        <v/>
      </c>
      <c r="BL59" s="77" t="str">
        <f t="shared" si="182"/>
        <v/>
      </c>
      <c r="BM59" s="77" t="str">
        <f t="shared" si="182"/>
        <v/>
      </c>
      <c r="BN59" s="77" t="str">
        <f t="shared" si="182"/>
        <v/>
      </c>
      <c r="BO59" s="77" t="str">
        <f t="shared" si="182"/>
        <v/>
      </c>
      <c r="BP59" s="77" t="str">
        <f t="shared" si="182"/>
        <v/>
      </c>
      <c r="BQ59" s="77" t="str">
        <f t="shared" ref="BQ59:EB59" si="183">IFERROR((BQ26-BQ34)/12/BQ12,"")</f>
        <v/>
      </c>
      <c r="BR59" s="77" t="str">
        <f t="shared" si="183"/>
        <v/>
      </c>
      <c r="BS59" s="77" t="str">
        <f t="shared" si="183"/>
        <v/>
      </c>
      <c r="BT59" s="77" t="str">
        <f t="shared" si="183"/>
        <v/>
      </c>
      <c r="BU59" s="77" t="str">
        <f t="shared" si="183"/>
        <v/>
      </c>
      <c r="BV59" s="77" t="str">
        <f t="shared" si="183"/>
        <v/>
      </c>
      <c r="BW59" s="77" t="str">
        <f t="shared" si="183"/>
        <v/>
      </c>
      <c r="BX59" s="77" t="str">
        <f t="shared" si="183"/>
        <v/>
      </c>
      <c r="BY59" s="77" t="str">
        <f t="shared" si="183"/>
        <v/>
      </c>
      <c r="BZ59" s="77" t="str">
        <f t="shared" si="183"/>
        <v/>
      </c>
      <c r="CA59" s="77" t="str">
        <f t="shared" si="183"/>
        <v/>
      </c>
      <c r="CB59" s="77" t="str">
        <f t="shared" si="183"/>
        <v/>
      </c>
      <c r="CC59" s="77" t="str">
        <f t="shared" si="183"/>
        <v/>
      </c>
      <c r="CD59" s="77" t="str">
        <f t="shared" si="183"/>
        <v/>
      </c>
      <c r="CE59" s="77" t="str">
        <f t="shared" si="183"/>
        <v/>
      </c>
      <c r="CF59" s="77" t="str">
        <f t="shared" si="183"/>
        <v/>
      </c>
      <c r="CG59" s="77" t="str">
        <f t="shared" si="183"/>
        <v/>
      </c>
      <c r="CH59" s="77" t="str">
        <f t="shared" si="183"/>
        <v/>
      </c>
      <c r="CI59" s="77" t="str">
        <f t="shared" si="183"/>
        <v/>
      </c>
      <c r="CJ59" s="77" t="str">
        <f t="shared" si="183"/>
        <v/>
      </c>
      <c r="CK59" s="77" t="str">
        <f t="shared" si="183"/>
        <v/>
      </c>
      <c r="CL59" s="77" t="str">
        <f t="shared" si="183"/>
        <v/>
      </c>
      <c r="CM59" s="77" t="str">
        <f t="shared" si="183"/>
        <v/>
      </c>
      <c r="CN59" s="77" t="str">
        <f t="shared" si="183"/>
        <v/>
      </c>
      <c r="CO59" s="77" t="str">
        <f t="shared" si="183"/>
        <v/>
      </c>
      <c r="CP59" s="77" t="str">
        <f t="shared" si="183"/>
        <v/>
      </c>
      <c r="CQ59" s="77" t="str">
        <f t="shared" si="183"/>
        <v/>
      </c>
      <c r="CR59" s="77" t="str">
        <f t="shared" si="183"/>
        <v/>
      </c>
      <c r="CS59" s="77" t="str">
        <f t="shared" si="183"/>
        <v/>
      </c>
      <c r="CT59" s="77" t="str">
        <f t="shared" si="183"/>
        <v/>
      </c>
      <c r="CU59" s="77" t="str">
        <f t="shared" si="183"/>
        <v/>
      </c>
      <c r="CV59" s="77" t="str">
        <f t="shared" si="183"/>
        <v/>
      </c>
      <c r="CW59" s="77" t="str">
        <f t="shared" si="183"/>
        <v/>
      </c>
      <c r="CX59" s="77" t="str">
        <f t="shared" si="183"/>
        <v/>
      </c>
      <c r="CY59" s="77" t="str">
        <f t="shared" si="183"/>
        <v/>
      </c>
      <c r="CZ59" s="77" t="str">
        <f t="shared" si="183"/>
        <v/>
      </c>
      <c r="DA59" s="77" t="str">
        <f t="shared" si="183"/>
        <v/>
      </c>
      <c r="DB59" s="77" t="str">
        <f t="shared" si="183"/>
        <v/>
      </c>
      <c r="DC59" s="77" t="str">
        <f t="shared" si="183"/>
        <v/>
      </c>
      <c r="DD59" s="77" t="str">
        <f t="shared" si="183"/>
        <v/>
      </c>
      <c r="DE59" s="77" t="str">
        <f t="shared" si="183"/>
        <v/>
      </c>
      <c r="DF59" s="77" t="str">
        <f t="shared" si="183"/>
        <v/>
      </c>
      <c r="DG59" s="77" t="str">
        <f t="shared" si="183"/>
        <v/>
      </c>
      <c r="DH59" s="77" t="str">
        <f t="shared" si="183"/>
        <v/>
      </c>
      <c r="DI59" s="77" t="str">
        <f t="shared" si="183"/>
        <v/>
      </c>
      <c r="DJ59" s="77" t="str">
        <f t="shared" si="183"/>
        <v/>
      </c>
      <c r="DK59" s="77" t="str">
        <f t="shared" si="183"/>
        <v/>
      </c>
      <c r="DL59" s="77" t="str">
        <f t="shared" si="183"/>
        <v/>
      </c>
      <c r="DM59" s="77" t="str">
        <f t="shared" si="183"/>
        <v/>
      </c>
      <c r="DN59" s="77" t="str">
        <f t="shared" si="183"/>
        <v/>
      </c>
      <c r="DO59" s="77" t="str">
        <f t="shared" si="183"/>
        <v/>
      </c>
      <c r="DP59" s="77" t="str">
        <f t="shared" si="183"/>
        <v/>
      </c>
      <c r="DQ59" s="77" t="str">
        <f t="shared" si="183"/>
        <v/>
      </c>
      <c r="DR59" s="77" t="str">
        <f t="shared" si="183"/>
        <v/>
      </c>
      <c r="DS59" s="77" t="str">
        <f t="shared" si="183"/>
        <v/>
      </c>
      <c r="DT59" s="77" t="str">
        <f t="shared" si="183"/>
        <v/>
      </c>
      <c r="DU59" s="77" t="str">
        <f t="shared" si="183"/>
        <v/>
      </c>
      <c r="DV59" s="77" t="str">
        <f t="shared" si="183"/>
        <v/>
      </c>
      <c r="DW59" s="77" t="str">
        <f t="shared" si="183"/>
        <v/>
      </c>
      <c r="DX59" s="77" t="str">
        <f t="shared" si="183"/>
        <v/>
      </c>
      <c r="DY59" s="77" t="str">
        <f t="shared" si="183"/>
        <v/>
      </c>
      <c r="DZ59" s="77" t="str">
        <f t="shared" si="183"/>
        <v/>
      </c>
      <c r="EA59" s="77" t="str">
        <f t="shared" si="183"/>
        <v/>
      </c>
      <c r="EB59" s="77" t="str">
        <f t="shared" si="183"/>
        <v/>
      </c>
      <c r="EC59" s="77" t="str">
        <f t="shared" ref="EC59:ER59" si="184">IFERROR((EC26-EC34)/12/EC12,"")</f>
        <v/>
      </c>
      <c r="ED59" s="77" t="str">
        <f t="shared" si="184"/>
        <v/>
      </c>
      <c r="EE59" s="77" t="str">
        <f t="shared" si="184"/>
        <v/>
      </c>
      <c r="EF59" s="77" t="str">
        <f t="shared" si="184"/>
        <v/>
      </c>
      <c r="EG59" s="77" t="str">
        <f t="shared" si="184"/>
        <v/>
      </c>
      <c r="EH59" s="77" t="str">
        <f t="shared" si="184"/>
        <v/>
      </c>
      <c r="EI59" s="77" t="str">
        <f t="shared" si="184"/>
        <v/>
      </c>
      <c r="EJ59" s="77" t="str">
        <f t="shared" si="184"/>
        <v/>
      </c>
      <c r="EK59" s="77" t="str">
        <f t="shared" si="184"/>
        <v/>
      </c>
      <c r="EL59" s="77" t="str">
        <f t="shared" si="184"/>
        <v/>
      </c>
      <c r="EM59" s="77" t="str">
        <f t="shared" si="184"/>
        <v/>
      </c>
      <c r="EN59" s="77" t="str">
        <f t="shared" si="184"/>
        <v/>
      </c>
      <c r="EO59" s="77" t="str">
        <f t="shared" si="184"/>
        <v/>
      </c>
      <c r="EP59" s="77" t="str">
        <f t="shared" si="184"/>
        <v/>
      </c>
      <c r="EQ59" s="77" t="str">
        <f t="shared" si="184"/>
        <v/>
      </c>
      <c r="ER59" s="77" t="str">
        <f t="shared" si="184"/>
        <v/>
      </c>
      <c r="EU59" s="411"/>
      <c r="EV59" s="414" t="s">
        <v>33</v>
      </c>
      <c r="EW59" s="415"/>
      <c r="EX59" s="64" t="str">
        <f t="shared" ref="EX59:HI59" si="185">IFERROR((EX26-EX34)/EX12,"")</f>
        <v/>
      </c>
      <c r="EY59" s="64" t="str">
        <f t="shared" si="185"/>
        <v/>
      </c>
      <c r="EZ59" s="64" t="str">
        <f t="shared" si="185"/>
        <v/>
      </c>
      <c r="FA59" s="64" t="str">
        <f t="shared" si="185"/>
        <v/>
      </c>
      <c r="FB59" s="64" t="str">
        <f t="shared" si="185"/>
        <v/>
      </c>
      <c r="FC59" s="64" t="str">
        <f t="shared" si="185"/>
        <v/>
      </c>
      <c r="FD59" s="64" t="str">
        <f t="shared" si="185"/>
        <v/>
      </c>
      <c r="FE59" s="64" t="str">
        <f t="shared" si="185"/>
        <v/>
      </c>
      <c r="FF59" s="64" t="str">
        <f t="shared" si="185"/>
        <v/>
      </c>
      <c r="FG59" s="64" t="str">
        <f t="shared" si="185"/>
        <v/>
      </c>
      <c r="FH59" s="64" t="str">
        <f t="shared" si="185"/>
        <v/>
      </c>
      <c r="FI59" s="64" t="str">
        <f t="shared" si="185"/>
        <v/>
      </c>
      <c r="FJ59" s="64" t="str">
        <f t="shared" si="185"/>
        <v/>
      </c>
      <c r="FK59" s="64" t="str">
        <f t="shared" si="185"/>
        <v/>
      </c>
      <c r="FL59" s="64" t="str">
        <f t="shared" si="185"/>
        <v/>
      </c>
      <c r="FM59" s="64" t="str">
        <f t="shared" si="185"/>
        <v/>
      </c>
      <c r="FN59" s="64" t="str">
        <f t="shared" si="185"/>
        <v/>
      </c>
      <c r="FO59" s="64" t="str">
        <f t="shared" si="185"/>
        <v/>
      </c>
      <c r="FP59" s="64" t="str">
        <f t="shared" si="185"/>
        <v/>
      </c>
      <c r="FQ59" s="64" t="str">
        <f t="shared" si="185"/>
        <v/>
      </c>
      <c r="FR59" s="64" t="str">
        <f t="shared" si="185"/>
        <v/>
      </c>
      <c r="FS59" s="64" t="str">
        <f t="shared" si="185"/>
        <v/>
      </c>
      <c r="FT59" s="64" t="str">
        <f t="shared" si="185"/>
        <v/>
      </c>
      <c r="FU59" s="64" t="str">
        <f t="shared" si="185"/>
        <v/>
      </c>
      <c r="FV59" s="64" t="str">
        <f t="shared" si="185"/>
        <v/>
      </c>
      <c r="FW59" s="64" t="str">
        <f t="shared" si="185"/>
        <v/>
      </c>
      <c r="FX59" s="64" t="str">
        <f t="shared" si="185"/>
        <v/>
      </c>
      <c r="FY59" s="64" t="str">
        <f t="shared" si="185"/>
        <v/>
      </c>
      <c r="FZ59" s="64" t="str">
        <f t="shared" si="185"/>
        <v/>
      </c>
      <c r="GA59" s="64" t="str">
        <f t="shared" si="185"/>
        <v/>
      </c>
      <c r="GB59" s="64" t="str">
        <f t="shared" si="185"/>
        <v/>
      </c>
      <c r="GC59" s="64" t="str">
        <f t="shared" si="185"/>
        <v/>
      </c>
      <c r="GD59" s="64" t="str">
        <f t="shared" si="185"/>
        <v/>
      </c>
      <c r="GE59" s="64" t="str">
        <f t="shared" si="185"/>
        <v/>
      </c>
      <c r="GF59" s="64" t="str">
        <f t="shared" si="185"/>
        <v/>
      </c>
      <c r="GG59" s="64" t="str">
        <f t="shared" si="185"/>
        <v/>
      </c>
      <c r="GH59" s="64" t="str">
        <f t="shared" si="185"/>
        <v/>
      </c>
      <c r="GI59" s="64" t="str">
        <f t="shared" si="185"/>
        <v/>
      </c>
      <c r="GJ59" s="64" t="str">
        <f t="shared" si="185"/>
        <v/>
      </c>
      <c r="GK59" s="64" t="str">
        <f t="shared" si="185"/>
        <v/>
      </c>
      <c r="GL59" s="64" t="str">
        <f t="shared" si="185"/>
        <v/>
      </c>
      <c r="GM59" s="64" t="str">
        <f t="shared" si="185"/>
        <v/>
      </c>
      <c r="GN59" s="64" t="str">
        <f t="shared" si="185"/>
        <v/>
      </c>
      <c r="GO59" s="64" t="str">
        <f t="shared" si="185"/>
        <v/>
      </c>
      <c r="GP59" s="64" t="str">
        <f t="shared" si="185"/>
        <v/>
      </c>
      <c r="GQ59" s="64" t="str">
        <f t="shared" si="185"/>
        <v/>
      </c>
      <c r="GR59" s="64" t="str">
        <f t="shared" si="185"/>
        <v/>
      </c>
      <c r="GS59" s="64" t="str">
        <f t="shared" si="185"/>
        <v/>
      </c>
      <c r="GT59" s="64" t="str">
        <f t="shared" si="185"/>
        <v/>
      </c>
      <c r="GU59" s="64" t="str">
        <f t="shared" si="185"/>
        <v/>
      </c>
      <c r="GV59" s="64" t="str">
        <f t="shared" si="185"/>
        <v/>
      </c>
      <c r="GW59" s="64" t="str">
        <f t="shared" si="185"/>
        <v/>
      </c>
      <c r="GX59" s="64" t="str">
        <f t="shared" si="185"/>
        <v/>
      </c>
      <c r="GY59" s="64" t="str">
        <f t="shared" si="185"/>
        <v/>
      </c>
      <c r="GZ59" s="64" t="str">
        <f t="shared" si="185"/>
        <v/>
      </c>
      <c r="HA59" s="64" t="str">
        <f t="shared" si="185"/>
        <v/>
      </c>
      <c r="HB59" s="64" t="str">
        <f t="shared" si="185"/>
        <v/>
      </c>
      <c r="HC59" s="64" t="str">
        <f t="shared" si="185"/>
        <v/>
      </c>
      <c r="HD59" s="64" t="str">
        <f t="shared" si="185"/>
        <v/>
      </c>
      <c r="HE59" s="64" t="str">
        <f t="shared" si="185"/>
        <v/>
      </c>
      <c r="HF59" s="64" t="str">
        <f t="shared" si="185"/>
        <v/>
      </c>
      <c r="HG59" s="64" t="str">
        <f t="shared" si="185"/>
        <v/>
      </c>
      <c r="HH59" s="64" t="str">
        <f t="shared" si="185"/>
        <v/>
      </c>
      <c r="HI59" s="64" t="str">
        <f t="shared" si="185"/>
        <v/>
      </c>
      <c r="HJ59" s="64" t="str">
        <f t="shared" ref="HJ59:JU59" si="186">IFERROR((HJ26-HJ34)/HJ12,"")</f>
        <v/>
      </c>
      <c r="HK59" s="64" t="str">
        <f t="shared" si="186"/>
        <v/>
      </c>
      <c r="HL59" s="64" t="str">
        <f t="shared" si="186"/>
        <v/>
      </c>
      <c r="HM59" s="64" t="str">
        <f t="shared" si="186"/>
        <v/>
      </c>
      <c r="HN59" s="64" t="str">
        <f t="shared" si="186"/>
        <v/>
      </c>
      <c r="HO59" s="64" t="str">
        <f t="shared" si="186"/>
        <v/>
      </c>
      <c r="HP59" s="64" t="str">
        <f t="shared" si="186"/>
        <v/>
      </c>
      <c r="HQ59" s="64" t="str">
        <f t="shared" si="186"/>
        <v/>
      </c>
      <c r="HR59" s="64" t="str">
        <f t="shared" si="186"/>
        <v/>
      </c>
      <c r="HS59" s="64" t="str">
        <f t="shared" si="186"/>
        <v/>
      </c>
      <c r="HT59" s="64" t="str">
        <f t="shared" si="186"/>
        <v/>
      </c>
      <c r="HU59" s="64" t="str">
        <f t="shared" si="186"/>
        <v/>
      </c>
      <c r="HV59" s="64" t="str">
        <f t="shared" si="186"/>
        <v/>
      </c>
      <c r="HW59" s="64" t="str">
        <f t="shared" si="186"/>
        <v/>
      </c>
      <c r="HX59" s="64" t="str">
        <f t="shared" si="186"/>
        <v/>
      </c>
      <c r="HY59" s="64" t="str">
        <f t="shared" si="186"/>
        <v/>
      </c>
      <c r="HZ59" s="64" t="str">
        <f t="shared" si="186"/>
        <v/>
      </c>
      <c r="IA59" s="64" t="str">
        <f t="shared" si="186"/>
        <v/>
      </c>
      <c r="IB59" s="64" t="str">
        <f t="shared" si="186"/>
        <v/>
      </c>
      <c r="IC59" s="64" t="str">
        <f t="shared" si="186"/>
        <v/>
      </c>
      <c r="ID59" s="64" t="str">
        <f t="shared" si="186"/>
        <v/>
      </c>
      <c r="IE59" s="64" t="str">
        <f t="shared" si="186"/>
        <v/>
      </c>
      <c r="IF59" s="64" t="str">
        <f t="shared" si="186"/>
        <v/>
      </c>
      <c r="IG59" s="64" t="str">
        <f t="shared" si="186"/>
        <v/>
      </c>
      <c r="IH59" s="64" t="str">
        <f t="shared" si="186"/>
        <v/>
      </c>
      <c r="II59" s="64" t="str">
        <f t="shared" si="186"/>
        <v/>
      </c>
      <c r="IJ59" s="64" t="str">
        <f t="shared" si="186"/>
        <v/>
      </c>
      <c r="IK59" s="64" t="str">
        <f t="shared" si="186"/>
        <v/>
      </c>
      <c r="IL59" s="64" t="str">
        <f t="shared" si="186"/>
        <v/>
      </c>
      <c r="IM59" s="64" t="str">
        <f t="shared" si="186"/>
        <v/>
      </c>
      <c r="IN59" s="64" t="str">
        <f t="shared" si="186"/>
        <v/>
      </c>
      <c r="IO59" s="64" t="str">
        <f t="shared" si="186"/>
        <v/>
      </c>
      <c r="IP59" s="64" t="str">
        <f t="shared" si="186"/>
        <v/>
      </c>
      <c r="IQ59" s="64" t="str">
        <f t="shared" si="186"/>
        <v/>
      </c>
      <c r="IR59" s="64" t="str">
        <f t="shared" si="186"/>
        <v/>
      </c>
      <c r="IS59" s="64" t="str">
        <f t="shared" si="186"/>
        <v/>
      </c>
      <c r="IT59" s="64" t="str">
        <f t="shared" si="186"/>
        <v/>
      </c>
      <c r="IU59" s="64" t="str">
        <f t="shared" si="186"/>
        <v/>
      </c>
      <c r="IV59" s="64" t="str">
        <f t="shared" si="186"/>
        <v/>
      </c>
      <c r="IW59" s="64" t="str">
        <f t="shared" si="186"/>
        <v/>
      </c>
      <c r="IX59" s="64" t="str">
        <f t="shared" si="186"/>
        <v/>
      </c>
      <c r="IY59" s="64" t="str">
        <f t="shared" si="186"/>
        <v/>
      </c>
      <c r="IZ59" s="64" t="str">
        <f t="shared" si="186"/>
        <v/>
      </c>
      <c r="JA59" s="64" t="str">
        <f t="shared" si="186"/>
        <v/>
      </c>
      <c r="JB59" s="64" t="str">
        <f t="shared" si="186"/>
        <v/>
      </c>
      <c r="JC59" s="64" t="str">
        <f t="shared" si="186"/>
        <v/>
      </c>
      <c r="JD59" s="64" t="str">
        <f t="shared" si="186"/>
        <v/>
      </c>
      <c r="JE59" s="64" t="str">
        <f t="shared" si="186"/>
        <v/>
      </c>
      <c r="JF59" s="64" t="str">
        <f t="shared" si="186"/>
        <v/>
      </c>
      <c r="JG59" s="64" t="str">
        <f t="shared" si="186"/>
        <v/>
      </c>
      <c r="JH59" s="64" t="str">
        <f t="shared" si="186"/>
        <v/>
      </c>
      <c r="JI59" s="64" t="str">
        <f t="shared" si="186"/>
        <v/>
      </c>
      <c r="JJ59" s="64" t="str">
        <f t="shared" si="186"/>
        <v/>
      </c>
      <c r="JK59" s="64" t="str">
        <f t="shared" si="186"/>
        <v/>
      </c>
      <c r="JL59" s="64" t="str">
        <f t="shared" si="186"/>
        <v/>
      </c>
      <c r="JM59" s="64" t="str">
        <f t="shared" si="186"/>
        <v/>
      </c>
      <c r="JN59" s="64" t="str">
        <f t="shared" si="186"/>
        <v/>
      </c>
      <c r="JO59" s="64" t="str">
        <f t="shared" si="186"/>
        <v/>
      </c>
      <c r="JP59" s="64" t="str">
        <f t="shared" si="186"/>
        <v/>
      </c>
      <c r="JQ59" s="64" t="str">
        <f t="shared" si="186"/>
        <v/>
      </c>
      <c r="JR59" s="64" t="str">
        <f t="shared" si="186"/>
        <v/>
      </c>
      <c r="JS59" s="64" t="str">
        <f t="shared" si="186"/>
        <v/>
      </c>
      <c r="JT59" s="64" t="str">
        <f t="shared" si="186"/>
        <v/>
      </c>
      <c r="JU59" s="64" t="str">
        <f t="shared" si="186"/>
        <v/>
      </c>
      <c r="JV59" s="64" t="str">
        <f t="shared" ref="JV59:KW59" si="187">IFERROR((JV26-JV34)/JV12,"")</f>
        <v/>
      </c>
      <c r="JW59" s="64" t="str">
        <f t="shared" si="187"/>
        <v/>
      </c>
      <c r="JX59" s="64" t="str">
        <f t="shared" si="187"/>
        <v/>
      </c>
      <c r="JY59" s="64" t="str">
        <f t="shared" si="187"/>
        <v/>
      </c>
      <c r="JZ59" s="64" t="str">
        <f t="shared" si="187"/>
        <v/>
      </c>
      <c r="KA59" s="64" t="str">
        <f t="shared" si="187"/>
        <v/>
      </c>
      <c r="KB59" s="64" t="str">
        <f t="shared" si="187"/>
        <v/>
      </c>
      <c r="KC59" s="64" t="str">
        <f t="shared" si="187"/>
        <v/>
      </c>
      <c r="KD59" s="64" t="str">
        <f t="shared" si="187"/>
        <v/>
      </c>
      <c r="KE59" s="64" t="str">
        <f t="shared" si="187"/>
        <v/>
      </c>
      <c r="KF59" s="64" t="str">
        <f t="shared" si="187"/>
        <v/>
      </c>
      <c r="KG59" s="64" t="str">
        <f t="shared" si="187"/>
        <v/>
      </c>
      <c r="KH59" s="64" t="str">
        <f t="shared" si="187"/>
        <v/>
      </c>
      <c r="KI59" s="64" t="str">
        <f t="shared" si="187"/>
        <v/>
      </c>
      <c r="KJ59" s="64" t="str">
        <f t="shared" si="187"/>
        <v/>
      </c>
      <c r="KK59" s="64" t="str">
        <f t="shared" si="187"/>
        <v/>
      </c>
      <c r="KL59" s="64" t="str">
        <f t="shared" si="187"/>
        <v/>
      </c>
      <c r="KM59" s="64" t="str">
        <f t="shared" si="187"/>
        <v/>
      </c>
      <c r="KN59" s="64" t="str">
        <f t="shared" si="187"/>
        <v/>
      </c>
      <c r="KO59" s="64" t="str">
        <f t="shared" si="187"/>
        <v/>
      </c>
      <c r="KP59" s="64" t="str">
        <f t="shared" si="187"/>
        <v/>
      </c>
      <c r="KQ59" s="64" t="str">
        <f t="shared" si="187"/>
        <v/>
      </c>
      <c r="KR59" s="64" t="str">
        <f t="shared" si="187"/>
        <v/>
      </c>
      <c r="KS59" s="64" t="str">
        <f t="shared" si="187"/>
        <v/>
      </c>
      <c r="KT59" s="64" t="str">
        <f t="shared" si="187"/>
        <v/>
      </c>
      <c r="KU59" s="64" t="str">
        <f t="shared" si="187"/>
        <v/>
      </c>
      <c r="KV59" s="64" t="str">
        <f t="shared" si="187"/>
        <v/>
      </c>
      <c r="KW59" s="64" t="str">
        <f t="shared" si="187"/>
        <v/>
      </c>
    </row>
    <row r="60" spans="1:309" ht="20.100000000000001" customHeight="1" x14ac:dyDescent="0.25">
      <c r="A60" s="406"/>
      <c r="B60" s="336" t="s">
        <v>54</v>
      </c>
      <c r="C60" s="337"/>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6"/>
      <c r="CW60" s="76"/>
      <c r="CX60" s="76"/>
      <c r="CY60" s="76"/>
      <c r="CZ60" s="76"/>
      <c r="DA60" s="76"/>
      <c r="DB60" s="76"/>
      <c r="DC60" s="76"/>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U60" s="411"/>
      <c r="EV60" s="368" t="s">
        <v>54</v>
      </c>
      <c r="EW60" s="369"/>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row>
    <row r="61" spans="1:309" ht="20.100000000000001" customHeight="1" x14ac:dyDescent="0.25">
      <c r="A61" s="406"/>
      <c r="B61" s="402" t="s">
        <v>56</v>
      </c>
      <c r="C61" s="404"/>
      <c r="D61" s="77" t="str">
        <f t="shared" ref="D61" si="188">IFERROR((D29-D34)/365/D10*1000,"")</f>
        <v/>
      </c>
      <c r="E61" s="77" t="str">
        <f t="shared" ref="E61:BP61" si="189">IFERROR((E29-E34)/365/E10*1000,"")</f>
        <v/>
      </c>
      <c r="F61" s="77" t="str">
        <f t="shared" si="189"/>
        <v/>
      </c>
      <c r="G61" s="77" t="str">
        <f t="shared" si="189"/>
        <v/>
      </c>
      <c r="H61" s="77" t="str">
        <f t="shared" si="189"/>
        <v/>
      </c>
      <c r="I61" s="77" t="str">
        <f t="shared" si="189"/>
        <v/>
      </c>
      <c r="J61" s="77" t="str">
        <f t="shared" si="189"/>
        <v/>
      </c>
      <c r="K61" s="77" t="str">
        <f t="shared" si="189"/>
        <v/>
      </c>
      <c r="L61" s="77" t="str">
        <f t="shared" si="189"/>
        <v/>
      </c>
      <c r="M61" s="77" t="str">
        <f t="shared" si="189"/>
        <v/>
      </c>
      <c r="N61" s="77" t="str">
        <f t="shared" si="189"/>
        <v/>
      </c>
      <c r="O61" s="77" t="str">
        <f t="shared" si="189"/>
        <v/>
      </c>
      <c r="P61" s="77" t="str">
        <f t="shared" si="189"/>
        <v/>
      </c>
      <c r="Q61" s="77" t="str">
        <f t="shared" si="189"/>
        <v/>
      </c>
      <c r="R61" s="77" t="str">
        <f t="shared" si="189"/>
        <v/>
      </c>
      <c r="S61" s="77" t="str">
        <f t="shared" si="189"/>
        <v/>
      </c>
      <c r="T61" s="77" t="str">
        <f t="shared" si="189"/>
        <v/>
      </c>
      <c r="U61" s="77" t="str">
        <f t="shared" si="189"/>
        <v/>
      </c>
      <c r="V61" s="77" t="str">
        <f t="shared" si="189"/>
        <v/>
      </c>
      <c r="W61" s="77" t="str">
        <f t="shared" si="189"/>
        <v/>
      </c>
      <c r="X61" s="77" t="str">
        <f t="shared" si="189"/>
        <v/>
      </c>
      <c r="Y61" s="77" t="str">
        <f t="shared" si="189"/>
        <v/>
      </c>
      <c r="Z61" s="77" t="str">
        <f t="shared" si="189"/>
        <v/>
      </c>
      <c r="AA61" s="77" t="str">
        <f t="shared" si="189"/>
        <v/>
      </c>
      <c r="AB61" s="77" t="str">
        <f t="shared" si="189"/>
        <v/>
      </c>
      <c r="AC61" s="77" t="str">
        <f t="shared" si="189"/>
        <v/>
      </c>
      <c r="AD61" s="77" t="str">
        <f t="shared" si="189"/>
        <v/>
      </c>
      <c r="AE61" s="77" t="str">
        <f t="shared" si="189"/>
        <v/>
      </c>
      <c r="AF61" s="77" t="str">
        <f t="shared" si="189"/>
        <v/>
      </c>
      <c r="AG61" s="77" t="str">
        <f t="shared" si="189"/>
        <v/>
      </c>
      <c r="AH61" s="77" t="str">
        <f t="shared" si="189"/>
        <v/>
      </c>
      <c r="AI61" s="77" t="str">
        <f t="shared" si="189"/>
        <v/>
      </c>
      <c r="AJ61" s="77" t="str">
        <f t="shared" si="189"/>
        <v/>
      </c>
      <c r="AK61" s="77" t="str">
        <f t="shared" si="189"/>
        <v/>
      </c>
      <c r="AL61" s="77" t="str">
        <f t="shared" si="189"/>
        <v/>
      </c>
      <c r="AM61" s="77" t="str">
        <f t="shared" si="189"/>
        <v/>
      </c>
      <c r="AN61" s="77" t="str">
        <f t="shared" si="189"/>
        <v/>
      </c>
      <c r="AO61" s="77">
        <f t="shared" si="189"/>
        <v>0</v>
      </c>
      <c r="AP61" s="77">
        <f t="shared" si="189"/>
        <v>0</v>
      </c>
      <c r="AQ61" s="77">
        <f t="shared" si="189"/>
        <v>0</v>
      </c>
      <c r="AR61" s="77">
        <f t="shared" si="189"/>
        <v>0</v>
      </c>
      <c r="AS61" s="77">
        <f t="shared" si="189"/>
        <v>0</v>
      </c>
      <c r="AT61" s="77">
        <f t="shared" si="189"/>
        <v>0</v>
      </c>
      <c r="AU61" s="77">
        <f t="shared" si="189"/>
        <v>0</v>
      </c>
      <c r="AV61" s="77">
        <f t="shared" si="189"/>
        <v>0</v>
      </c>
      <c r="AW61" s="77">
        <f t="shared" si="189"/>
        <v>0</v>
      </c>
      <c r="AX61" s="77" t="str">
        <f t="shared" si="189"/>
        <v/>
      </c>
      <c r="AY61" s="77" t="str">
        <f t="shared" si="189"/>
        <v/>
      </c>
      <c r="AZ61" s="77" t="str">
        <f t="shared" si="189"/>
        <v/>
      </c>
      <c r="BA61" s="77" t="str">
        <f t="shared" si="189"/>
        <v/>
      </c>
      <c r="BB61" s="77" t="str">
        <f t="shared" si="189"/>
        <v/>
      </c>
      <c r="BC61" s="77" t="str">
        <f t="shared" si="189"/>
        <v/>
      </c>
      <c r="BD61" s="77" t="str">
        <f t="shared" si="189"/>
        <v/>
      </c>
      <c r="BE61" s="77" t="str">
        <f t="shared" si="189"/>
        <v/>
      </c>
      <c r="BF61" s="77" t="str">
        <f t="shared" si="189"/>
        <v/>
      </c>
      <c r="BG61" s="77" t="str">
        <f t="shared" si="189"/>
        <v/>
      </c>
      <c r="BH61" s="77" t="str">
        <f t="shared" si="189"/>
        <v/>
      </c>
      <c r="BI61" s="77" t="str">
        <f t="shared" si="189"/>
        <v/>
      </c>
      <c r="BJ61" s="77" t="str">
        <f t="shared" si="189"/>
        <v/>
      </c>
      <c r="BK61" s="77" t="str">
        <f t="shared" si="189"/>
        <v/>
      </c>
      <c r="BL61" s="77" t="str">
        <f t="shared" si="189"/>
        <v/>
      </c>
      <c r="BM61" s="77" t="str">
        <f t="shared" si="189"/>
        <v/>
      </c>
      <c r="BN61" s="77" t="str">
        <f t="shared" si="189"/>
        <v/>
      </c>
      <c r="BO61" s="77" t="str">
        <f t="shared" si="189"/>
        <v/>
      </c>
      <c r="BP61" s="77" t="str">
        <f t="shared" si="189"/>
        <v/>
      </c>
      <c r="BQ61" s="77" t="str">
        <f t="shared" ref="BQ61:EB61" si="190">IFERROR((BQ29-BQ34)/365/BQ10*1000,"")</f>
        <v/>
      </c>
      <c r="BR61" s="77" t="str">
        <f t="shared" si="190"/>
        <v/>
      </c>
      <c r="BS61" s="77" t="str">
        <f t="shared" si="190"/>
        <v/>
      </c>
      <c r="BT61" s="77" t="str">
        <f t="shared" si="190"/>
        <v/>
      </c>
      <c r="BU61" s="77" t="str">
        <f t="shared" si="190"/>
        <v/>
      </c>
      <c r="BV61" s="77" t="str">
        <f t="shared" si="190"/>
        <v/>
      </c>
      <c r="BW61" s="77" t="str">
        <f t="shared" si="190"/>
        <v/>
      </c>
      <c r="BX61" s="77" t="str">
        <f t="shared" si="190"/>
        <v/>
      </c>
      <c r="BY61" s="77" t="str">
        <f t="shared" si="190"/>
        <v/>
      </c>
      <c r="BZ61" s="77" t="str">
        <f t="shared" si="190"/>
        <v/>
      </c>
      <c r="CA61" s="77" t="str">
        <f t="shared" si="190"/>
        <v/>
      </c>
      <c r="CB61" s="77" t="str">
        <f t="shared" si="190"/>
        <v/>
      </c>
      <c r="CC61" s="77" t="str">
        <f t="shared" si="190"/>
        <v/>
      </c>
      <c r="CD61" s="77" t="str">
        <f t="shared" si="190"/>
        <v/>
      </c>
      <c r="CE61" s="77" t="str">
        <f t="shared" si="190"/>
        <v/>
      </c>
      <c r="CF61" s="77" t="str">
        <f t="shared" si="190"/>
        <v/>
      </c>
      <c r="CG61" s="77" t="str">
        <f t="shared" si="190"/>
        <v/>
      </c>
      <c r="CH61" s="77" t="str">
        <f t="shared" si="190"/>
        <v/>
      </c>
      <c r="CI61" s="77" t="str">
        <f t="shared" si="190"/>
        <v/>
      </c>
      <c r="CJ61" s="77" t="str">
        <f t="shared" si="190"/>
        <v/>
      </c>
      <c r="CK61" s="77" t="str">
        <f t="shared" si="190"/>
        <v/>
      </c>
      <c r="CL61" s="77" t="str">
        <f t="shared" si="190"/>
        <v/>
      </c>
      <c r="CM61" s="77" t="str">
        <f t="shared" si="190"/>
        <v/>
      </c>
      <c r="CN61" s="77" t="str">
        <f t="shared" si="190"/>
        <v/>
      </c>
      <c r="CO61" s="77" t="str">
        <f t="shared" si="190"/>
        <v/>
      </c>
      <c r="CP61" s="77" t="str">
        <f t="shared" si="190"/>
        <v/>
      </c>
      <c r="CQ61" s="77" t="str">
        <f t="shared" si="190"/>
        <v/>
      </c>
      <c r="CR61" s="77" t="str">
        <f t="shared" si="190"/>
        <v/>
      </c>
      <c r="CS61" s="77" t="str">
        <f t="shared" si="190"/>
        <v/>
      </c>
      <c r="CT61" s="77" t="str">
        <f t="shared" si="190"/>
        <v/>
      </c>
      <c r="CU61" s="77" t="str">
        <f t="shared" si="190"/>
        <v/>
      </c>
      <c r="CV61" s="77" t="str">
        <f t="shared" si="190"/>
        <v/>
      </c>
      <c r="CW61" s="77" t="str">
        <f t="shared" si="190"/>
        <v/>
      </c>
      <c r="CX61" s="77" t="str">
        <f t="shared" si="190"/>
        <v/>
      </c>
      <c r="CY61" s="77" t="str">
        <f t="shared" si="190"/>
        <v/>
      </c>
      <c r="CZ61" s="77" t="str">
        <f t="shared" si="190"/>
        <v/>
      </c>
      <c r="DA61" s="77" t="str">
        <f t="shared" si="190"/>
        <v/>
      </c>
      <c r="DB61" s="77" t="str">
        <f t="shared" si="190"/>
        <v/>
      </c>
      <c r="DC61" s="77" t="str">
        <f t="shared" si="190"/>
        <v/>
      </c>
      <c r="DD61" s="77" t="str">
        <f t="shared" si="190"/>
        <v/>
      </c>
      <c r="DE61" s="77" t="str">
        <f t="shared" si="190"/>
        <v/>
      </c>
      <c r="DF61" s="77" t="str">
        <f t="shared" si="190"/>
        <v/>
      </c>
      <c r="DG61" s="77" t="str">
        <f t="shared" si="190"/>
        <v/>
      </c>
      <c r="DH61" s="77" t="str">
        <f t="shared" si="190"/>
        <v/>
      </c>
      <c r="DI61" s="77" t="str">
        <f t="shared" si="190"/>
        <v/>
      </c>
      <c r="DJ61" s="77" t="str">
        <f t="shared" si="190"/>
        <v/>
      </c>
      <c r="DK61" s="77" t="str">
        <f t="shared" si="190"/>
        <v/>
      </c>
      <c r="DL61" s="77" t="str">
        <f t="shared" si="190"/>
        <v/>
      </c>
      <c r="DM61" s="77" t="str">
        <f t="shared" si="190"/>
        <v/>
      </c>
      <c r="DN61" s="77" t="str">
        <f t="shared" si="190"/>
        <v/>
      </c>
      <c r="DO61" s="77" t="str">
        <f t="shared" si="190"/>
        <v/>
      </c>
      <c r="DP61" s="77" t="str">
        <f t="shared" si="190"/>
        <v/>
      </c>
      <c r="DQ61" s="77" t="str">
        <f t="shared" si="190"/>
        <v/>
      </c>
      <c r="DR61" s="77" t="str">
        <f t="shared" si="190"/>
        <v/>
      </c>
      <c r="DS61" s="77" t="str">
        <f t="shared" si="190"/>
        <v/>
      </c>
      <c r="DT61" s="77" t="str">
        <f t="shared" si="190"/>
        <v/>
      </c>
      <c r="DU61" s="77" t="str">
        <f t="shared" si="190"/>
        <v/>
      </c>
      <c r="DV61" s="77" t="str">
        <f t="shared" si="190"/>
        <v/>
      </c>
      <c r="DW61" s="77" t="str">
        <f t="shared" si="190"/>
        <v/>
      </c>
      <c r="DX61" s="77" t="str">
        <f t="shared" si="190"/>
        <v/>
      </c>
      <c r="DY61" s="77" t="str">
        <f t="shared" si="190"/>
        <v/>
      </c>
      <c r="DZ61" s="77" t="str">
        <f t="shared" si="190"/>
        <v/>
      </c>
      <c r="EA61" s="77" t="str">
        <f t="shared" si="190"/>
        <v/>
      </c>
      <c r="EB61" s="77" t="str">
        <f t="shared" si="190"/>
        <v/>
      </c>
      <c r="EC61" s="77" t="str">
        <f t="shared" ref="EC61:ER61" si="191">IFERROR((EC29-EC34)/365/EC10*1000,"")</f>
        <v/>
      </c>
      <c r="ED61" s="77" t="str">
        <f t="shared" si="191"/>
        <v/>
      </c>
      <c r="EE61" s="77" t="str">
        <f t="shared" si="191"/>
        <v/>
      </c>
      <c r="EF61" s="77" t="str">
        <f t="shared" si="191"/>
        <v/>
      </c>
      <c r="EG61" s="77" t="str">
        <f t="shared" si="191"/>
        <v/>
      </c>
      <c r="EH61" s="77" t="str">
        <f t="shared" si="191"/>
        <v/>
      </c>
      <c r="EI61" s="77" t="str">
        <f t="shared" si="191"/>
        <v/>
      </c>
      <c r="EJ61" s="77" t="str">
        <f t="shared" si="191"/>
        <v/>
      </c>
      <c r="EK61" s="77" t="str">
        <f t="shared" si="191"/>
        <v/>
      </c>
      <c r="EL61" s="77" t="str">
        <f t="shared" si="191"/>
        <v/>
      </c>
      <c r="EM61" s="77" t="str">
        <f t="shared" si="191"/>
        <v/>
      </c>
      <c r="EN61" s="77" t="str">
        <f t="shared" si="191"/>
        <v/>
      </c>
      <c r="EO61" s="77" t="str">
        <f t="shared" si="191"/>
        <v/>
      </c>
      <c r="EP61" s="77" t="str">
        <f t="shared" si="191"/>
        <v/>
      </c>
      <c r="EQ61" s="77" t="str">
        <f t="shared" si="191"/>
        <v/>
      </c>
      <c r="ER61" s="77" t="str">
        <f t="shared" si="191"/>
        <v/>
      </c>
      <c r="EU61" s="411"/>
      <c r="EV61" s="414" t="s">
        <v>56</v>
      </c>
      <c r="EW61" s="415"/>
      <c r="EX61" s="64" t="str">
        <f t="shared" ref="EX61:HI61" si="192">IFERROR((EX29-EX34)/(365/12)/EX10*1000,"")</f>
        <v/>
      </c>
      <c r="EY61" s="64" t="str">
        <f t="shared" si="192"/>
        <v/>
      </c>
      <c r="EZ61" s="64" t="str">
        <f t="shared" si="192"/>
        <v/>
      </c>
      <c r="FA61" s="64" t="str">
        <f t="shared" si="192"/>
        <v/>
      </c>
      <c r="FB61" s="64" t="str">
        <f t="shared" si="192"/>
        <v/>
      </c>
      <c r="FC61" s="64" t="str">
        <f t="shared" si="192"/>
        <v/>
      </c>
      <c r="FD61" s="64" t="str">
        <f t="shared" si="192"/>
        <v/>
      </c>
      <c r="FE61" s="64" t="str">
        <f t="shared" si="192"/>
        <v/>
      </c>
      <c r="FF61" s="64" t="str">
        <f t="shared" si="192"/>
        <v/>
      </c>
      <c r="FG61" s="64" t="str">
        <f t="shared" si="192"/>
        <v/>
      </c>
      <c r="FH61" s="64" t="str">
        <f t="shared" si="192"/>
        <v/>
      </c>
      <c r="FI61" s="64" t="str">
        <f t="shared" si="192"/>
        <v/>
      </c>
      <c r="FJ61" s="64" t="str">
        <f t="shared" si="192"/>
        <v/>
      </c>
      <c r="FK61" s="64" t="str">
        <f t="shared" si="192"/>
        <v/>
      </c>
      <c r="FL61" s="64" t="str">
        <f t="shared" si="192"/>
        <v/>
      </c>
      <c r="FM61" s="64" t="str">
        <f t="shared" si="192"/>
        <v/>
      </c>
      <c r="FN61" s="64" t="str">
        <f t="shared" si="192"/>
        <v/>
      </c>
      <c r="FO61" s="64" t="str">
        <f t="shared" si="192"/>
        <v/>
      </c>
      <c r="FP61" s="64" t="str">
        <f t="shared" si="192"/>
        <v/>
      </c>
      <c r="FQ61" s="64" t="str">
        <f t="shared" si="192"/>
        <v/>
      </c>
      <c r="FR61" s="64" t="str">
        <f t="shared" si="192"/>
        <v/>
      </c>
      <c r="FS61" s="64" t="str">
        <f t="shared" si="192"/>
        <v/>
      </c>
      <c r="FT61" s="64" t="str">
        <f t="shared" si="192"/>
        <v/>
      </c>
      <c r="FU61" s="64" t="str">
        <f t="shared" si="192"/>
        <v/>
      </c>
      <c r="FV61" s="64" t="str">
        <f t="shared" si="192"/>
        <v/>
      </c>
      <c r="FW61" s="64" t="str">
        <f t="shared" si="192"/>
        <v/>
      </c>
      <c r="FX61" s="64" t="str">
        <f t="shared" si="192"/>
        <v/>
      </c>
      <c r="FY61" s="64" t="str">
        <f t="shared" si="192"/>
        <v/>
      </c>
      <c r="FZ61" s="64" t="str">
        <f t="shared" si="192"/>
        <v/>
      </c>
      <c r="GA61" s="64" t="str">
        <f t="shared" si="192"/>
        <v/>
      </c>
      <c r="GB61" s="64" t="str">
        <f t="shared" si="192"/>
        <v/>
      </c>
      <c r="GC61" s="64" t="str">
        <f t="shared" si="192"/>
        <v/>
      </c>
      <c r="GD61" s="64" t="str">
        <f t="shared" si="192"/>
        <v/>
      </c>
      <c r="GE61" s="64" t="str">
        <f t="shared" si="192"/>
        <v/>
      </c>
      <c r="GF61" s="64" t="str">
        <f t="shared" si="192"/>
        <v/>
      </c>
      <c r="GG61" s="64" t="str">
        <f t="shared" si="192"/>
        <v/>
      </c>
      <c r="GH61" s="64" t="str">
        <f t="shared" si="192"/>
        <v/>
      </c>
      <c r="GI61" s="64" t="str">
        <f t="shared" si="192"/>
        <v/>
      </c>
      <c r="GJ61" s="64" t="str">
        <f t="shared" si="192"/>
        <v/>
      </c>
      <c r="GK61" s="64" t="str">
        <f t="shared" si="192"/>
        <v/>
      </c>
      <c r="GL61" s="64" t="str">
        <f t="shared" si="192"/>
        <v/>
      </c>
      <c r="GM61" s="64" t="str">
        <f t="shared" si="192"/>
        <v/>
      </c>
      <c r="GN61" s="64" t="str">
        <f t="shared" si="192"/>
        <v/>
      </c>
      <c r="GO61" s="64" t="str">
        <f t="shared" si="192"/>
        <v/>
      </c>
      <c r="GP61" s="64" t="str">
        <f t="shared" si="192"/>
        <v/>
      </c>
      <c r="GQ61" s="64" t="str">
        <f t="shared" si="192"/>
        <v/>
      </c>
      <c r="GR61" s="64" t="str">
        <f t="shared" si="192"/>
        <v/>
      </c>
      <c r="GS61" s="64" t="str">
        <f t="shared" si="192"/>
        <v/>
      </c>
      <c r="GT61" s="64">
        <f t="shared" si="192"/>
        <v>0</v>
      </c>
      <c r="GU61" s="64">
        <f t="shared" si="192"/>
        <v>0</v>
      </c>
      <c r="GV61" s="64">
        <f t="shared" si="192"/>
        <v>0</v>
      </c>
      <c r="GW61" s="64">
        <f t="shared" si="192"/>
        <v>0</v>
      </c>
      <c r="GX61" s="64">
        <f t="shared" si="192"/>
        <v>0</v>
      </c>
      <c r="GY61" s="64">
        <f t="shared" si="192"/>
        <v>0</v>
      </c>
      <c r="GZ61" s="64">
        <f t="shared" si="192"/>
        <v>0</v>
      </c>
      <c r="HA61" s="64">
        <f t="shared" si="192"/>
        <v>0</v>
      </c>
      <c r="HB61" s="64">
        <f t="shared" si="192"/>
        <v>0</v>
      </c>
      <c r="HC61" s="64" t="str">
        <f t="shared" si="192"/>
        <v/>
      </c>
      <c r="HD61" s="64" t="str">
        <f t="shared" si="192"/>
        <v/>
      </c>
      <c r="HE61" s="64" t="str">
        <f t="shared" si="192"/>
        <v/>
      </c>
      <c r="HF61" s="64" t="str">
        <f t="shared" si="192"/>
        <v/>
      </c>
      <c r="HG61" s="64" t="str">
        <f t="shared" si="192"/>
        <v/>
      </c>
      <c r="HH61" s="64" t="str">
        <f t="shared" si="192"/>
        <v/>
      </c>
      <c r="HI61" s="64" t="str">
        <f t="shared" si="192"/>
        <v/>
      </c>
      <c r="HJ61" s="64" t="str">
        <f t="shared" ref="HJ61:JU61" si="193">IFERROR((HJ29-HJ34)/(365/12)/HJ10*1000,"")</f>
        <v/>
      </c>
      <c r="HK61" s="64" t="str">
        <f t="shared" si="193"/>
        <v/>
      </c>
      <c r="HL61" s="64" t="str">
        <f t="shared" si="193"/>
        <v/>
      </c>
      <c r="HM61" s="64" t="str">
        <f t="shared" si="193"/>
        <v/>
      </c>
      <c r="HN61" s="64" t="str">
        <f t="shared" si="193"/>
        <v/>
      </c>
      <c r="HO61" s="64" t="str">
        <f t="shared" si="193"/>
        <v/>
      </c>
      <c r="HP61" s="64" t="str">
        <f t="shared" si="193"/>
        <v/>
      </c>
      <c r="HQ61" s="64" t="str">
        <f t="shared" si="193"/>
        <v/>
      </c>
      <c r="HR61" s="64" t="str">
        <f t="shared" si="193"/>
        <v/>
      </c>
      <c r="HS61" s="64" t="str">
        <f t="shared" si="193"/>
        <v/>
      </c>
      <c r="HT61" s="64" t="str">
        <f t="shared" si="193"/>
        <v/>
      </c>
      <c r="HU61" s="64" t="str">
        <f t="shared" si="193"/>
        <v/>
      </c>
      <c r="HV61" s="64" t="str">
        <f t="shared" si="193"/>
        <v/>
      </c>
      <c r="HW61" s="64" t="str">
        <f t="shared" si="193"/>
        <v/>
      </c>
      <c r="HX61" s="64" t="str">
        <f t="shared" si="193"/>
        <v/>
      </c>
      <c r="HY61" s="64" t="str">
        <f t="shared" si="193"/>
        <v/>
      </c>
      <c r="HZ61" s="64" t="str">
        <f t="shared" si="193"/>
        <v/>
      </c>
      <c r="IA61" s="64" t="str">
        <f t="shared" si="193"/>
        <v/>
      </c>
      <c r="IB61" s="64" t="str">
        <f t="shared" si="193"/>
        <v/>
      </c>
      <c r="IC61" s="64" t="str">
        <f t="shared" si="193"/>
        <v/>
      </c>
      <c r="ID61" s="64" t="str">
        <f t="shared" si="193"/>
        <v/>
      </c>
      <c r="IE61" s="64" t="str">
        <f t="shared" si="193"/>
        <v/>
      </c>
      <c r="IF61" s="64" t="str">
        <f t="shared" si="193"/>
        <v/>
      </c>
      <c r="IG61" s="64" t="str">
        <f t="shared" si="193"/>
        <v/>
      </c>
      <c r="IH61" s="64" t="str">
        <f t="shared" si="193"/>
        <v/>
      </c>
      <c r="II61" s="64" t="str">
        <f t="shared" si="193"/>
        <v/>
      </c>
      <c r="IJ61" s="64" t="str">
        <f t="shared" si="193"/>
        <v/>
      </c>
      <c r="IK61" s="64" t="str">
        <f t="shared" si="193"/>
        <v/>
      </c>
      <c r="IL61" s="64" t="str">
        <f t="shared" si="193"/>
        <v/>
      </c>
      <c r="IM61" s="64" t="str">
        <f t="shared" si="193"/>
        <v/>
      </c>
      <c r="IN61" s="64" t="str">
        <f t="shared" si="193"/>
        <v/>
      </c>
      <c r="IO61" s="64" t="str">
        <f t="shared" si="193"/>
        <v/>
      </c>
      <c r="IP61" s="64" t="str">
        <f t="shared" si="193"/>
        <v/>
      </c>
      <c r="IQ61" s="64" t="str">
        <f t="shared" si="193"/>
        <v/>
      </c>
      <c r="IR61" s="64" t="str">
        <f t="shared" si="193"/>
        <v/>
      </c>
      <c r="IS61" s="64" t="str">
        <f t="shared" si="193"/>
        <v/>
      </c>
      <c r="IT61" s="64" t="str">
        <f t="shared" si="193"/>
        <v/>
      </c>
      <c r="IU61" s="64" t="str">
        <f t="shared" si="193"/>
        <v/>
      </c>
      <c r="IV61" s="64" t="str">
        <f t="shared" si="193"/>
        <v/>
      </c>
      <c r="IW61" s="64" t="str">
        <f t="shared" si="193"/>
        <v/>
      </c>
      <c r="IX61" s="64" t="str">
        <f t="shared" si="193"/>
        <v/>
      </c>
      <c r="IY61" s="64" t="str">
        <f t="shared" si="193"/>
        <v/>
      </c>
      <c r="IZ61" s="64" t="str">
        <f t="shared" si="193"/>
        <v/>
      </c>
      <c r="JA61" s="64" t="str">
        <f t="shared" si="193"/>
        <v/>
      </c>
      <c r="JB61" s="64" t="str">
        <f t="shared" si="193"/>
        <v/>
      </c>
      <c r="JC61" s="64" t="str">
        <f t="shared" si="193"/>
        <v/>
      </c>
      <c r="JD61" s="64" t="str">
        <f t="shared" si="193"/>
        <v/>
      </c>
      <c r="JE61" s="64" t="str">
        <f t="shared" si="193"/>
        <v/>
      </c>
      <c r="JF61" s="64" t="str">
        <f t="shared" si="193"/>
        <v/>
      </c>
      <c r="JG61" s="64" t="str">
        <f t="shared" si="193"/>
        <v/>
      </c>
      <c r="JH61" s="64" t="str">
        <f t="shared" si="193"/>
        <v/>
      </c>
      <c r="JI61" s="64" t="str">
        <f t="shared" si="193"/>
        <v/>
      </c>
      <c r="JJ61" s="64" t="str">
        <f t="shared" si="193"/>
        <v/>
      </c>
      <c r="JK61" s="64" t="str">
        <f t="shared" si="193"/>
        <v/>
      </c>
      <c r="JL61" s="64" t="str">
        <f t="shared" si="193"/>
        <v/>
      </c>
      <c r="JM61" s="64" t="str">
        <f t="shared" si="193"/>
        <v/>
      </c>
      <c r="JN61" s="64" t="str">
        <f t="shared" si="193"/>
        <v/>
      </c>
      <c r="JO61" s="64" t="str">
        <f t="shared" si="193"/>
        <v/>
      </c>
      <c r="JP61" s="64" t="str">
        <f t="shared" si="193"/>
        <v/>
      </c>
      <c r="JQ61" s="64" t="str">
        <f t="shared" si="193"/>
        <v/>
      </c>
      <c r="JR61" s="64" t="str">
        <f t="shared" si="193"/>
        <v/>
      </c>
      <c r="JS61" s="64" t="str">
        <f t="shared" si="193"/>
        <v/>
      </c>
      <c r="JT61" s="64" t="str">
        <f t="shared" si="193"/>
        <v/>
      </c>
      <c r="JU61" s="64" t="str">
        <f t="shared" si="193"/>
        <v/>
      </c>
      <c r="JV61" s="64" t="str">
        <f t="shared" ref="JV61:KW61" si="194">IFERROR((JV29-JV34)/(365/12)/JV10*1000,"")</f>
        <v/>
      </c>
      <c r="JW61" s="64" t="str">
        <f t="shared" si="194"/>
        <v/>
      </c>
      <c r="JX61" s="64" t="str">
        <f t="shared" si="194"/>
        <v/>
      </c>
      <c r="JY61" s="64" t="str">
        <f t="shared" si="194"/>
        <v/>
      </c>
      <c r="JZ61" s="64" t="str">
        <f t="shared" si="194"/>
        <v/>
      </c>
      <c r="KA61" s="64" t="str">
        <f t="shared" si="194"/>
        <v/>
      </c>
      <c r="KB61" s="64" t="str">
        <f t="shared" si="194"/>
        <v/>
      </c>
      <c r="KC61" s="64" t="str">
        <f t="shared" si="194"/>
        <v/>
      </c>
      <c r="KD61" s="64" t="str">
        <f t="shared" si="194"/>
        <v/>
      </c>
      <c r="KE61" s="64" t="str">
        <f t="shared" si="194"/>
        <v/>
      </c>
      <c r="KF61" s="64" t="str">
        <f t="shared" si="194"/>
        <v/>
      </c>
      <c r="KG61" s="64" t="str">
        <f t="shared" si="194"/>
        <v/>
      </c>
      <c r="KH61" s="64" t="str">
        <f t="shared" si="194"/>
        <v/>
      </c>
      <c r="KI61" s="64" t="str">
        <f t="shared" si="194"/>
        <v/>
      </c>
      <c r="KJ61" s="64" t="str">
        <f t="shared" si="194"/>
        <v/>
      </c>
      <c r="KK61" s="64" t="str">
        <f t="shared" si="194"/>
        <v/>
      </c>
      <c r="KL61" s="64" t="str">
        <f t="shared" si="194"/>
        <v/>
      </c>
      <c r="KM61" s="64" t="str">
        <f t="shared" si="194"/>
        <v/>
      </c>
      <c r="KN61" s="64" t="str">
        <f t="shared" si="194"/>
        <v/>
      </c>
      <c r="KO61" s="64" t="str">
        <f t="shared" si="194"/>
        <v/>
      </c>
      <c r="KP61" s="64" t="str">
        <f t="shared" si="194"/>
        <v/>
      </c>
      <c r="KQ61" s="64" t="str">
        <f t="shared" si="194"/>
        <v/>
      </c>
      <c r="KR61" s="64" t="str">
        <f t="shared" si="194"/>
        <v/>
      </c>
      <c r="KS61" s="64" t="str">
        <f t="shared" si="194"/>
        <v/>
      </c>
      <c r="KT61" s="64" t="str">
        <f t="shared" si="194"/>
        <v/>
      </c>
      <c r="KU61" s="64" t="str">
        <f t="shared" si="194"/>
        <v/>
      </c>
      <c r="KV61" s="64" t="str">
        <f t="shared" si="194"/>
        <v/>
      </c>
      <c r="KW61" s="64" t="str">
        <f t="shared" si="194"/>
        <v/>
      </c>
    </row>
    <row r="62" spans="1:309" ht="20.100000000000001" customHeight="1" x14ac:dyDescent="0.25">
      <c r="A62" s="406"/>
      <c r="B62" s="402" t="s">
        <v>32</v>
      </c>
      <c r="C62" s="404"/>
      <c r="D62" s="77" t="str">
        <f t="shared" ref="D62" si="195">IFERROR((D29-D34)/12/D11,"")</f>
        <v/>
      </c>
      <c r="E62" s="77" t="str">
        <f t="shared" ref="E62:BP62" si="196">IFERROR((E29-E34)/12/E11,"")</f>
        <v/>
      </c>
      <c r="F62" s="77" t="str">
        <f t="shared" si="196"/>
        <v/>
      </c>
      <c r="G62" s="77" t="str">
        <f t="shared" si="196"/>
        <v/>
      </c>
      <c r="H62" s="77" t="str">
        <f t="shared" si="196"/>
        <v/>
      </c>
      <c r="I62" s="77" t="str">
        <f t="shared" si="196"/>
        <v/>
      </c>
      <c r="J62" s="77" t="str">
        <f t="shared" si="196"/>
        <v/>
      </c>
      <c r="K62" s="77" t="str">
        <f t="shared" si="196"/>
        <v/>
      </c>
      <c r="L62" s="77" t="str">
        <f t="shared" si="196"/>
        <v/>
      </c>
      <c r="M62" s="77" t="str">
        <f t="shared" si="196"/>
        <v/>
      </c>
      <c r="N62" s="77" t="str">
        <f t="shared" si="196"/>
        <v/>
      </c>
      <c r="O62" s="77" t="str">
        <f t="shared" si="196"/>
        <v/>
      </c>
      <c r="P62" s="77" t="str">
        <f t="shared" si="196"/>
        <v/>
      </c>
      <c r="Q62" s="77" t="str">
        <f t="shared" si="196"/>
        <v/>
      </c>
      <c r="R62" s="77" t="str">
        <f t="shared" si="196"/>
        <v/>
      </c>
      <c r="S62" s="77" t="str">
        <f t="shared" si="196"/>
        <v/>
      </c>
      <c r="T62" s="77" t="str">
        <f t="shared" si="196"/>
        <v/>
      </c>
      <c r="U62" s="77" t="str">
        <f t="shared" si="196"/>
        <v/>
      </c>
      <c r="V62" s="77" t="str">
        <f t="shared" si="196"/>
        <v/>
      </c>
      <c r="W62" s="77" t="str">
        <f t="shared" si="196"/>
        <v/>
      </c>
      <c r="X62" s="77" t="str">
        <f t="shared" si="196"/>
        <v/>
      </c>
      <c r="Y62" s="77" t="str">
        <f t="shared" si="196"/>
        <v/>
      </c>
      <c r="Z62" s="77" t="str">
        <f t="shared" si="196"/>
        <v/>
      </c>
      <c r="AA62" s="77" t="str">
        <f t="shared" si="196"/>
        <v/>
      </c>
      <c r="AB62" s="77" t="str">
        <f t="shared" si="196"/>
        <v/>
      </c>
      <c r="AC62" s="77" t="str">
        <f t="shared" si="196"/>
        <v/>
      </c>
      <c r="AD62" s="77" t="str">
        <f t="shared" si="196"/>
        <v/>
      </c>
      <c r="AE62" s="77" t="str">
        <f t="shared" si="196"/>
        <v/>
      </c>
      <c r="AF62" s="77" t="str">
        <f t="shared" si="196"/>
        <v/>
      </c>
      <c r="AG62" s="77" t="str">
        <f t="shared" si="196"/>
        <v/>
      </c>
      <c r="AH62" s="77" t="str">
        <f t="shared" si="196"/>
        <v/>
      </c>
      <c r="AI62" s="77" t="str">
        <f t="shared" si="196"/>
        <v/>
      </c>
      <c r="AJ62" s="77" t="str">
        <f t="shared" si="196"/>
        <v/>
      </c>
      <c r="AK62" s="77" t="str">
        <f t="shared" si="196"/>
        <v/>
      </c>
      <c r="AL62" s="77" t="str">
        <f t="shared" si="196"/>
        <v/>
      </c>
      <c r="AM62" s="77" t="str">
        <f t="shared" si="196"/>
        <v/>
      </c>
      <c r="AN62" s="77" t="str">
        <f t="shared" si="196"/>
        <v/>
      </c>
      <c r="AO62" s="77">
        <f t="shared" si="196"/>
        <v>0</v>
      </c>
      <c r="AP62" s="77">
        <f t="shared" si="196"/>
        <v>0</v>
      </c>
      <c r="AQ62" s="77">
        <f t="shared" si="196"/>
        <v>0</v>
      </c>
      <c r="AR62" s="77">
        <f t="shared" si="196"/>
        <v>0</v>
      </c>
      <c r="AS62" s="77">
        <f t="shared" si="196"/>
        <v>0</v>
      </c>
      <c r="AT62" s="77">
        <f t="shared" si="196"/>
        <v>0</v>
      </c>
      <c r="AU62" s="77">
        <f t="shared" si="196"/>
        <v>0</v>
      </c>
      <c r="AV62" s="77">
        <f t="shared" si="196"/>
        <v>0</v>
      </c>
      <c r="AW62" s="77">
        <f t="shared" si="196"/>
        <v>0</v>
      </c>
      <c r="AX62" s="77" t="str">
        <f t="shared" si="196"/>
        <v/>
      </c>
      <c r="AY62" s="77" t="str">
        <f t="shared" si="196"/>
        <v/>
      </c>
      <c r="AZ62" s="77" t="str">
        <f t="shared" si="196"/>
        <v/>
      </c>
      <c r="BA62" s="77" t="str">
        <f t="shared" si="196"/>
        <v/>
      </c>
      <c r="BB62" s="77" t="str">
        <f t="shared" si="196"/>
        <v/>
      </c>
      <c r="BC62" s="77" t="str">
        <f t="shared" si="196"/>
        <v/>
      </c>
      <c r="BD62" s="77" t="str">
        <f t="shared" si="196"/>
        <v/>
      </c>
      <c r="BE62" s="77" t="str">
        <f t="shared" si="196"/>
        <v/>
      </c>
      <c r="BF62" s="77" t="str">
        <f t="shared" si="196"/>
        <v/>
      </c>
      <c r="BG62" s="77" t="str">
        <f t="shared" si="196"/>
        <v/>
      </c>
      <c r="BH62" s="77" t="str">
        <f t="shared" si="196"/>
        <v/>
      </c>
      <c r="BI62" s="77" t="str">
        <f t="shared" si="196"/>
        <v/>
      </c>
      <c r="BJ62" s="77" t="str">
        <f t="shared" si="196"/>
        <v/>
      </c>
      <c r="BK62" s="77" t="str">
        <f t="shared" si="196"/>
        <v/>
      </c>
      <c r="BL62" s="77" t="str">
        <f t="shared" si="196"/>
        <v/>
      </c>
      <c r="BM62" s="77" t="str">
        <f t="shared" si="196"/>
        <v/>
      </c>
      <c r="BN62" s="77" t="str">
        <f t="shared" si="196"/>
        <v/>
      </c>
      <c r="BO62" s="77" t="str">
        <f t="shared" si="196"/>
        <v/>
      </c>
      <c r="BP62" s="77" t="str">
        <f t="shared" si="196"/>
        <v/>
      </c>
      <c r="BQ62" s="77" t="str">
        <f t="shared" ref="BQ62:EB62" si="197">IFERROR((BQ29-BQ34)/12/BQ11,"")</f>
        <v/>
      </c>
      <c r="BR62" s="77" t="str">
        <f t="shared" si="197"/>
        <v/>
      </c>
      <c r="BS62" s="77" t="str">
        <f t="shared" si="197"/>
        <v/>
      </c>
      <c r="BT62" s="77" t="str">
        <f t="shared" si="197"/>
        <v/>
      </c>
      <c r="BU62" s="77" t="str">
        <f t="shared" si="197"/>
        <v/>
      </c>
      <c r="BV62" s="77" t="str">
        <f t="shared" si="197"/>
        <v/>
      </c>
      <c r="BW62" s="77" t="str">
        <f t="shared" si="197"/>
        <v/>
      </c>
      <c r="BX62" s="77" t="str">
        <f t="shared" si="197"/>
        <v/>
      </c>
      <c r="BY62" s="77" t="str">
        <f t="shared" si="197"/>
        <v/>
      </c>
      <c r="BZ62" s="77" t="str">
        <f t="shared" si="197"/>
        <v/>
      </c>
      <c r="CA62" s="77" t="str">
        <f t="shared" si="197"/>
        <v/>
      </c>
      <c r="CB62" s="77" t="str">
        <f t="shared" si="197"/>
        <v/>
      </c>
      <c r="CC62" s="77" t="str">
        <f t="shared" si="197"/>
        <v/>
      </c>
      <c r="CD62" s="77" t="str">
        <f t="shared" si="197"/>
        <v/>
      </c>
      <c r="CE62" s="77" t="str">
        <f t="shared" si="197"/>
        <v/>
      </c>
      <c r="CF62" s="77" t="str">
        <f t="shared" si="197"/>
        <v/>
      </c>
      <c r="CG62" s="77" t="str">
        <f t="shared" si="197"/>
        <v/>
      </c>
      <c r="CH62" s="77" t="str">
        <f t="shared" si="197"/>
        <v/>
      </c>
      <c r="CI62" s="77" t="str">
        <f t="shared" si="197"/>
        <v/>
      </c>
      <c r="CJ62" s="77" t="str">
        <f t="shared" si="197"/>
        <v/>
      </c>
      <c r="CK62" s="77" t="str">
        <f t="shared" si="197"/>
        <v/>
      </c>
      <c r="CL62" s="77" t="str">
        <f t="shared" si="197"/>
        <v/>
      </c>
      <c r="CM62" s="77" t="str">
        <f t="shared" si="197"/>
        <v/>
      </c>
      <c r="CN62" s="77" t="str">
        <f t="shared" si="197"/>
        <v/>
      </c>
      <c r="CO62" s="77" t="str">
        <f t="shared" si="197"/>
        <v/>
      </c>
      <c r="CP62" s="77" t="str">
        <f t="shared" si="197"/>
        <v/>
      </c>
      <c r="CQ62" s="77" t="str">
        <f t="shared" si="197"/>
        <v/>
      </c>
      <c r="CR62" s="77" t="str">
        <f t="shared" si="197"/>
        <v/>
      </c>
      <c r="CS62" s="77" t="str">
        <f t="shared" si="197"/>
        <v/>
      </c>
      <c r="CT62" s="77" t="str">
        <f t="shared" si="197"/>
        <v/>
      </c>
      <c r="CU62" s="77" t="str">
        <f t="shared" si="197"/>
        <v/>
      </c>
      <c r="CV62" s="77" t="str">
        <f t="shared" si="197"/>
        <v/>
      </c>
      <c r="CW62" s="77" t="str">
        <f t="shared" si="197"/>
        <v/>
      </c>
      <c r="CX62" s="77" t="str">
        <f t="shared" si="197"/>
        <v/>
      </c>
      <c r="CY62" s="77" t="str">
        <f t="shared" si="197"/>
        <v/>
      </c>
      <c r="CZ62" s="77" t="str">
        <f t="shared" si="197"/>
        <v/>
      </c>
      <c r="DA62" s="77" t="str">
        <f t="shared" si="197"/>
        <v/>
      </c>
      <c r="DB62" s="77" t="str">
        <f t="shared" si="197"/>
        <v/>
      </c>
      <c r="DC62" s="77" t="str">
        <f t="shared" si="197"/>
        <v/>
      </c>
      <c r="DD62" s="77" t="str">
        <f t="shared" si="197"/>
        <v/>
      </c>
      <c r="DE62" s="77" t="str">
        <f t="shared" si="197"/>
        <v/>
      </c>
      <c r="DF62" s="77" t="str">
        <f t="shared" si="197"/>
        <v/>
      </c>
      <c r="DG62" s="77" t="str">
        <f t="shared" si="197"/>
        <v/>
      </c>
      <c r="DH62" s="77" t="str">
        <f t="shared" si="197"/>
        <v/>
      </c>
      <c r="DI62" s="77" t="str">
        <f t="shared" si="197"/>
        <v/>
      </c>
      <c r="DJ62" s="77" t="str">
        <f t="shared" si="197"/>
        <v/>
      </c>
      <c r="DK62" s="77" t="str">
        <f t="shared" si="197"/>
        <v/>
      </c>
      <c r="DL62" s="77" t="str">
        <f t="shared" si="197"/>
        <v/>
      </c>
      <c r="DM62" s="77" t="str">
        <f t="shared" si="197"/>
        <v/>
      </c>
      <c r="DN62" s="77" t="str">
        <f t="shared" si="197"/>
        <v/>
      </c>
      <c r="DO62" s="77" t="str">
        <f t="shared" si="197"/>
        <v/>
      </c>
      <c r="DP62" s="77" t="str">
        <f t="shared" si="197"/>
        <v/>
      </c>
      <c r="DQ62" s="77" t="str">
        <f t="shared" si="197"/>
        <v/>
      </c>
      <c r="DR62" s="77" t="str">
        <f t="shared" si="197"/>
        <v/>
      </c>
      <c r="DS62" s="77" t="str">
        <f t="shared" si="197"/>
        <v/>
      </c>
      <c r="DT62" s="77" t="str">
        <f t="shared" si="197"/>
        <v/>
      </c>
      <c r="DU62" s="77" t="str">
        <f t="shared" si="197"/>
        <v/>
      </c>
      <c r="DV62" s="77" t="str">
        <f t="shared" si="197"/>
        <v/>
      </c>
      <c r="DW62" s="77" t="str">
        <f t="shared" si="197"/>
        <v/>
      </c>
      <c r="DX62" s="77" t="str">
        <f t="shared" si="197"/>
        <v/>
      </c>
      <c r="DY62" s="77" t="str">
        <f t="shared" si="197"/>
        <v/>
      </c>
      <c r="DZ62" s="77" t="str">
        <f t="shared" si="197"/>
        <v/>
      </c>
      <c r="EA62" s="77" t="str">
        <f t="shared" si="197"/>
        <v/>
      </c>
      <c r="EB62" s="77" t="str">
        <f t="shared" si="197"/>
        <v/>
      </c>
      <c r="EC62" s="77" t="str">
        <f t="shared" ref="EC62:ER62" si="198">IFERROR((EC29-EC34)/12/EC11,"")</f>
        <v/>
      </c>
      <c r="ED62" s="77" t="str">
        <f t="shared" si="198"/>
        <v/>
      </c>
      <c r="EE62" s="77" t="str">
        <f t="shared" si="198"/>
        <v/>
      </c>
      <c r="EF62" s="77" t="str">
        <f t="shared" si="198"/>
        <v/>
      </c>
      <c r="EG62" s="77" t="str">
        <f t="shared" si="198"/>
        <v/>
      </c>
      <c r="EH62" s="77" t="str">
        <f t="shared" si="198"/>
        <v/>
      </c>
      <c r="EI62" s="77" t="str">
        <f t="shared" si="198"/>
        <v/>
      </c>
      <c r="EJ62" s="77" t="str">
        <f t="shared" si="198"/>
        <v/>
      </c>
      <c r="EK62" s="77" t="str">
        <f t="shared" si="198"/>
        <v/>
      </c>
      <c r="EL62" s="77" t="str">
        <f t="shared" si="198"/>
        <v/>
      </c>
      <c r="EM62" s="77" t="str">
        <f t="shared" si="198"/>
        <v/>
      </c>
      <c r="EN62" s="77" t="str">
        <f t="shared" si="198"/>
        <v/>
      </c>
      <c r="EO62" s="77" t="str">
        <f t="shared" si="198"/>
        <v/>
      </c>
      <c r="EP62" s="77" t="str">
        <f t="shared" si="198"/>
        <v/>
      </c>
      <c r="EQ62" s="77" t="str">
        <f t="shared" si="198"/>
        <v/>
      </c>
      <c r="ER62" s="77" t="str">
        <f t="shared" si="198"/>
        <v/>
      </c>
      <c r="EU62" s="411"/>
      <c r="EV62" s="414" t="s">
        <v>32</v>
      </c>
      <c r="EW62" s="415"/>
      <c r="EX62" s="64" t="str">
        <f t="shared" ref="EX62:HI62" si="199">IFERROR((EX29-EX34)/EX11,"")</f>
        <v/>
      </c>
      <c r="EY62" s="64" t="str">
        <f t="shared" si="199"/>
        <v/>
      </c>
      <c r="EZ62" s="64" t="str">
        <f t="shared" si="199"/>
        <v/>
      </c>
      <c r="FA62" s="64" t="str">
        <f t="shared" si="199"/>
        <v/>
      </c>
      <c r="FB62" s="64" t="str">
        <f t="shared" si="199"/>
        <v/>
      </c>
      <c r="FC62" s="64" t="str">
        <f t="shared" si="199"/>
        <v/>
      </c>
      <c r="FD62" s="64" t="str">
        <f t="shared" si="199"/>
        <v/>
      </c>
      <c r="FE62" s="64" t="str">
        <f t="shared" si="199"/>
        <v/>
      </c>
      <c r="FF62" s="64" t="str">
        <f t="shared" si="199"/>
        <v/>
      </c>
      <c r="FG62" s="64" t="str">
        <f t="shared" si="199"/>
        <v/>
      </c>
      <c r="FH62" s="64" t="str">
        <f t="shared" si="199"/>
        <v/>
      </c>
      <c r="FI62" s="64" t="str">
        <f t="shared" si="199"/>
        <v/>
      </c>
      <c r="FJ62" s="64" t="str">
        <f t="shared" si="199"/>
        <v/>
      </c>
      <c r="FK62" s="64" t="str">
        <f t="shared" si="199"/>
        <v/>
      </c>
      <c r="FL62" s="64" t="str">
        <f t="shared" si="199"/>
        <v/>
      </c>
      <c r="FM62" s="64" t="str">
        <f t="shared" si="199"/>
        <v/>
      </c>
      <c r="FN62" s="64" t="str">
        <f t="shared" si="199"/>
        <v/>
      </c>
      <c r="FO62" s="64" t="str">
        <f t="shared" si="199"/>
        <v/>
      </c>
      <c r="FP62" s="64" t="str">
        <f t="shared" si="199"/>
        <v/>
      </c>
      <c r="FQ62" s="64" t="str">
        <f t="shared" si="199"/>
        <v/>
      </c>
      <c r="FR62" s="64" t="str">
        <f t="shared" si="199"/>
        <v/>
      </c>
      <c r="FS62" s="64" t="str">
        <f t="shared" si="199"/>
        <v/>
      </c>
      <c r="FT62" s="64" t="str">
        <f t="shared" si="199"/>
        <v/>
      </c>
      <c r="FU62" s="64" t="str">
        <f t="shared" si="199"/>
        <v/>
      </c>
      <c r="FV62" s="64" t="str">
        <f t="shared" si="199"/>
        <v/>
      </c>
      <c r="FW62" s="64" t="str">
        <f t="shared" si="199"/>
        <v/>
      </c>
      <c r="FX62" s="64" t="str">
        <f t="shared" si="199"/>
        <v/>
      </c>
      <c r="FY62" s="64" t="str">
        <f t="shared" si="199"/>
        <v/>
      </c>
      <c r="FZ62" s="64" t="str">
        <f t="shared" si="199"/>
        <v/>
      </c>
      <c r="GA62" s="64" t="str">
        <f t="shared" si="199"/>
        <v/>
      </c>
      <c r="GB62" s="64" t="str">
        <f t="shared" si="199"/>
        <v/>
      </c>
      <c r="GC62" s="64" t="str">
        <f t="shared" si="199"/>
        <v/>
      </c>
      <c r="GD62" s="64" t="str">
        <f t="shared" si="199"/>
        <v/>
      </c>
      <c r="GE62" s="64" t="str">
        <f t="shared" si="199"/>
        <v/>
      </c>
      <c r="GF62" s="64" t="str">
        <f t="shared" si="199"/>
        <v/>
      </c>
      <c r="GG62" s="64" t="str">
        <f t="shared" si="199"/>
        <v/>
      </c>
      <c r="GH62" s="64" t="str">
        <f t="shared" si="199"/>
        <v/>
      </c>
      <c r="GI62" s="64" t="str">
        <f t="shared" si="199"/>
        <v/>
      </c>
      <c r="GJ62" s="64" t="str">
        <f t="shared" si="199"/>
        <v/>
      </c>
      <c r="GK62" s="64" t="str">
        <f t="shared" si="199"/>
        <v/>
      </c>
      <c r="GL62" s="64" t="str">
        <f t="shared" si="199"/>
        <v/>
      </c>
      <c r="GM62" s="64" t="str">
        <f t="shared" si="199"/>
        <v/>
      </c>
      <c r="GN62" s="64" t="str">
        <f t="shared" si="199"/>
        <v/>
      </c>
      <c r="GO62" s="64" t="str">
        <f t="shared" si="199"/>
        <v/>
      </c>
      <c r="GP62" s="64" t="str">
        <f t="shared" si="199"/>
        <v/>
      </c>
      <c r="GQ62" s="64" t="str">
        <f t="shared" si="199"/>
        <v/>
      </c>
      <c r="GR62" s="64" t="str">
        <f t="shared" si="199"/>
        <v/>
      </c>
      <c r="GS62" s="64" t="str">
        <f t="shared" si="199"/>
        <v/>
      </c>
      <c r="GT62" s="64">
        <f t="shared" si="199"/>
        <v>0</v>
      </c>
      <c r="GU62" s="64">
        <f t="shared" si="199"/>
        <v>0</v>
      </c>
      <c r="GV62" s="64">
        <f t="shared" si="199"/>
        <v>0</v>
      </c>
      <c r="GW62" s="64">
        <f t="shared" si="199"/>
        <v>0</v>
      </c>
      <c r="GX62" s="64">
        <f t="shared" si="199"/>
        <v>0</v>
      </c>
      <c r="GY62" s="64">
        <f t="shared" si="199"/>
        <v>0</v>
      </c>
      <c r="GZ62" s="64">
        <f t="shared" si="199"/>
        <v>0</v>
      </c>
      <c r="HA62" s="64">
        <f t="shared" si="199"/>
        <v>0</v>
      </c>
      <c r="HB62" s="64">
        <f t="shared" si="199"/>
        <v>0</v>
      </c>
      <c r="HC62" s="64" t="str">
        <f t="shared" si="199"/>
        <v/>
      </c>
      <c r="HD62" s="64" t="str">
        <f t="shared" si="199"/>
        <v/>
      </c>
      <c r="HE62" s="64" t="str">
        <f t="shared" si="199"/>
        <v/>
      </c>
      <c r="HF62" s="64" t="str">
        <f t="shared" si="199"/>
        <v/>
      </c>
      <c r="HG62" s="64" t="str">
        <f t="shared" si="199"/>
        <v/>
      </c>
      <c r="HH62" s="64" t="str">
        <f t="shared" si="199"/>
        <v/>
      </c>
      <c r="HI62" s="64" t="str">
        <f t="shared" si="199"/>
        <v/>
      </c>
      <c r="HJ62" s="64" t="str">
        <f t="shared" ref="HJ62:JU62" si="200">IFERROR((HJ29-HJ34)/HJ11,"")</f>
        <v/>
      </c>
      <c r="HK62" s="64" t="str">
        <f t="shared" si="200"/>
        <v/>
      </c>
      <c r="HL62" s="64" t="str">
        <f t="shared" si="200"/>
        <v/>
      </c>
      <c r="HM62" s="64" t="str">
        <f t="shared" si="200"/>
        <v/>
      </c>
      <c r="HN62" s="64" t="str">
        <f t="shared" si="200"/>
        <v/>
      </c>
      <c r="HO62" s="64" t="str">
        <f t="shared" si="200"/>
        <v/>
      </c>
      <c r="HP62" s="64" t="str">
        <f t="shared" si="200"/>
        <v/>
      </c>
      <c r="HQ62" s="64" t="str">
        <f t="shared" si="200"/>
        <v/>
      </c>
      <c r="HR62" s="64" t="str">
        <f t="shared" si="200"/>
        <v/>
      </c>
      <c r="HS62" s="64" t="str">
        <f t="shared" si="200"/>
        <v/>
      </c>
      <c r="HT62" s="64" t="str">
        <f t="shared" si="200"/>
        <v/>
      </c>
      <c r="HU62" s="64" t="str">
        <f t="shared" si="200"/>
        <v/>
      </c>
      <c r="HV62" s="64" t="str">
        <f t="shared" si="200"/>
        <v/>
      </c>
      <c r="HW62" s="64" t="str">
        <f t="shared" si="200"/>
        <v/>
      </c>
      <c r="HX62" s="64" t="str">
        <f t="shared" si="200"/>
        <v/>
      </c>
      <c r="HY62" s="64" t="str">
        <f t="shared" si="200"/>
        <v/>
      </c>
      <c r="HZ62" s="64" t="str">
        <f t="shared" si="200"/>
        <v/>
      </c>
      <c r="IA62" s="64" t="str">
        <f t="shared" si="200"/>
        <v/>
      </c>
      <c r="IB62" s="64" t="str">
        <f t="shared" si="200"/>
        <v/>
      </c>
      <c r="IC62" s="64" t="str">
        <f t="shared" si="200"/>
        <v/>
      </c>
      <c r="ID62" s="64" t="str">
        <f t="shared" si="200"/>
        <v/>
      </c>
      <c r="IE62" s="64" t="str">
        <f t="shared" si="200"/>
        <v/>
      </c>
      <c r="IF62" s="64" t="str">
        <f t="shared" si="200"/>
        <v/>
      </c>
      <c r="IG62" s="64" t="str">
        <f t="shared" si="200"/>
        <v/>
      </c>
      <c r="IH62" s="64" t="str">
        <f t="shared" si="200"/>
        <v/>
      </c>
      <c r="II62" s="64" t="str">
        <f t="shared" si="200"/>
        <v/>
      </c>
      <c r="IJ62" s="64" t="str">
        <f t="shared" si="200"/>
        <v/>
      </c>
      <c r="IK62" s="64" t="str">
        <f t="shared" si="200"/>
        <v/>
      </c>
      <c r="IL62" s="64" t="str">
        <f t="shared" si="200"/>
        <v/>
      </c>
      <c r="IM62" s="64" t="str">
        <f t="shared" si="200"/>
        <v/>
      </c>
      <c r="IN62" s="64" t="str">
        <f t="shared" si="200"/>
        <v/>
      </c>
      <c r="IO62" s="64" t="str">
        <f t="shared" si="200"/>
        <v/>
      </c>
      <c r="IP62" s="64" t="str">
        <f t="shared" si="200"/>
        <v/>
      </c>
      <c r="IQ62" s="64" t="str">
        <f t="shared" si="200"/>
        <v/>
      </c>
      <c r="IR62" s="64" t="str">
        <f t="shared" si="200"/>
        <v/>
      </c>
      <c r="IS62" s="64" t="str">
        <f t="shared" si="200"/>
        <v/>
      </c>
      <c r="IT62" s="64" t="str">
        <f t="shared" si="200"/>
        <v/>
      </c>
      <c r="IU62" s="64" t="str">
        <f t="shared" si="200"/>
        <v/>
      </c>
      <c r="IV62" s="64" t="str">
        <f t="shared" si="200"/>
        <v/>
      </c>
      <c r="IW62" s="64" t="str">
        <f t="shared" si="200"/>
        <v/>
      </c>
      <c r="IX62" s="64" t="str">
        <f t="shared" si="200"/>
        <v/>
      </c>
      <c r="IY62" s="64" t="str">
        <f t="shared" si="200"/>
        <v/>
      </c>
      <c r="IZ62" s="64" t="str">
        <f t="shared" si="200"/>
        <v/>
      </c>
      <c r="JA62" s="64" t="str">
        <f t="shared" si="200"/>
        <v/>
      </c>
      <c r="JB62" s="64" t="str">
        <f t="shared" si="200"/>
        <v/>
      </c>
      <c r="JC62" s="64" t="str">
        <f t="shared" si="200"/>
        <v/>
      </c>
      <c r="JD62" s="64" t="str">
        <f t="shared" si="200"/>
        <v/>
      </c>
      <c r="JE62" s="64" t="str">
        <f t="shared" si="200"/>
        <v/>
      </c>
      <c r="JF62" s="64" t="str">
        <f t="shared" si="200"/>
        <v/>
      </c>
      <c r="JG62" s="64" t="str">
        <f t="shared" si="200"/>
        <v/>
      </c>
      <c r="JH62" s="64" t="str">
        <f t="shared" si="200"/>
        <v/>
      </c>
      <c r="JI62" s="64" t="str">
        <f t="shared" si="200"/>
        <v/>
      </c>
      <c r="JJ62" s="64" t="str">
        <f t="shared" si="200"/>
        <v/>
      </c>
      <c r="JK62" s="64" t="str">
        <f t="shared" si="200"/>
        <v/>
      </c>
      <c r="JL62" s="64" t="str">
        <f t="shared" si="200"/>
        <v/>
      </c>
      <c r="JM62" s="64" t="str">
        <f t="shared" si="200"/>
        <v/>
      </c>
      <c r="JN62" s="64" t="str">
        <f t="shared" si="200"/>
        <v/>
      </c>
      <c r="JO62" s="64" t="str">
        <f t="shared" si="200"/>
        <v/>
      </c>
      <c r="JP62" s="64" t="str">
        <f t="shared" si="200"/>
        <v/>
      </c>
      <c r="JQ62" s="64" t="str">
        <f t="shared" si="200"/>
        <v/>
      </c>
      <c r="JR62" s="64" t="str">
        <f t="shared" si="200"/>
        <v/>
      </c>
      <c r="JS62" s="64" t="str">
        <f t="shared" si="200"/>
        <v/>
      </c>
      <c r="JT62" s="64" t="str">
        <f t="shared" si="200"/>
        <v/>
      </c>
      <c r="JU62" s="64" t="str">
        <f t="shared" si="200"/>
        <v/>
      </c>
      <c r="JV62" s="64" t="str">
        <f t="shared" ref="JV62:KW62" si="201">IFERROR((JV29-JV34)/JV11,"")</f>
        <v/>
      </c>
      <c r="JW62" s="64" t="str">
        <f t="shared" si="201"/>
        <v/>
      </c>
      <c r="JX62" s="64" t="str">
        <f t="shared" si="201"/>
        <v/>
      </c>
      <c r="JY62" s="64" t="str">
        <f t="shared" si="201"/>
        <v/>
      </c>
      <c r="JZ62" s="64" t="str">
        <f t="shared" si="201"/>
        <v/>
      </c>
      <c r="KA62" s="64" t="str">
        <f t="shared" si="201"/>
        <v/>
      </c>
      <c r="KB62" s="64" t="str">
        <f t="shared" si="201"/>
        <v/>
      </c>
      <c r="KC62" s="64" t="str">
        <f t="shared" si="201"/>
        <v/>
      </c>
      <c r="KD62" s="64" t="str">
        <f t="shared" si="201"/>
        <v/>
      </c>
      <c r="KE62" s="64" t="str">
        <f t="shared" si="201"/>
        <v/>
      </c>
      <c r="KF62" s="64" t="str">
        <f t="shared" si="201"/>
        <v/>
      </c>
      <c r="KG62" s="64" t="str">
        <f t="shared" si="201"/>
        <v/>
      </c>
      <c r="KH62" s="64" t="str">
        <f t="shared" si="201"/>
        <v/>
      </c>
      <c r="KI62" s="64" t="str">
        <f t="shared" si="201"/>
        <v/>
      </c>
      <c r="KJ62" s="64" t="str">
        <f t="shared" si="201"/>
        <v/>
      </c>
      <c r="KK62" s="64" t="str">
        <f t="shared" si="201"/>
        <v/>
      </c>
      <c r="KL62" s="64" t="str">
        <f t="shared" si="201"/>
        <v/>
      </c>
      <c r="KM62" s="64" t="str">
        <f t="shared" si="201"/>
        <v/>
      </c>
      <c r="KN62" s="64" t="str">
        <f t="shared" si="201"/>
        <v/>
      </c>
      <c r="KO62" s="64" t="str">
        <f t="shared" si="201"/>
        <v/>
      </c>
      <c r="KP62" s="64" t="str">
        <f t="shared" si="201"/>
        <v/>
      </c>
      <c r="KQ62" s="64" t="str">
        <f t="shared" si="201"/>
        <v/>
      </c>
      <c r="KR62" s="64" t="str">
        <f t="shared" si="201"/>
        <v/>
      </c>
      <c r="KS62" s="64" t="str">
        <f t="shared" si="201"/>
        <v/>
      </c>
      <c r="KT62" s="64" t="str">
        <f t="shared" si="201"/>
        <v/>
      </c>
      <c r="KU62" s="64" t="str">
        <f t="shared" si="201"/>
        <v/>
      </c>
      <c r="KV62" s="64" t="str">
        <f t="shared" si="201"/>
        <v/>
      </c>
      <c r="KW62" s="64" t="str">
        <f t="shared" si="201"/>
        <v/>
      </c>
    </row>
    <row r="63" spans="1:309" ht="20.100000000000001" customHeight="1" x14ac:dyDescent="0.25">
      <c r="A63" s="406"/>
      <c r="B63" s="409" t="s">
        <v>33</v>
      </c>
      <c r="C63" s="409"/>
      <c r="D63" s="77" t="str">
        <f t="shared" ref="D63" si="202">IFERROR((D29-D34)/12/D12,"")</f>
        <v/>
      </c>
      <c r="E63" s="77" t="str">
        <f t="shared" ref="E63:BP63" si="203">IFERROR((E29-E34)/12/E12,"")</f>
        <v/>
      </c>
      <c r="F63" s="77" t="str">
        <f t="shared" si="203"/>
        <v/>
      </c>
      <c r="G63" s="77" t="str">
        <f t="shared" si="203"/>
        <v/>
      </c>
      <c r="H63" s="77" t="str">
        <f t="shared" si="203"/>
        <v/>
      </c>
      <c r="I63" s="77" t="str">
        <f t="shared" si="203"/>
        <v/>
      </c>
      <c r="J63" s="77" t="str">
        <f t="shared" si="203"/>
        <v/>
      </c>
      <c r="K63" s="77" t="str">
        <f t="shared" si="203"/>
        <v/>
      </c>
      <c r="L63" s="77" t="str">
        <f t="shared" si="203"/>
        <v/>
      </c>
      <c r="M63" s="77" t="str">
        <f t="shared" si="203"/>
        <v/>
      </c>
      <c r="N63" s="77" t="str">
        <f t="shared" si="203"/>
        <v/>
      </c>
      <c r="O63" s="77" t="str">
        <f t="shared" si="203"/>
        <v/>
      </c>
      <c r="P63" s="77" t="str">
        <f t="shared" si="203"/>
        <v/>
      </c>
      <c r="Q63" s="77" t="str">
        <f t="shared" si="203"/>
        <v/>
      </c>
      <c r="R63" s="77" t="str">
        <f t="shared" si="203"/>
        <v/>
      </c>
      <c r="S63" s="77" t="str">
        <f t="shared" si="203"/>
        <v/>
      </c>
      <c r="T63" s="77" t="str">
        <f t="shared" si="203"/>
        <v/>
      </c>
      <c r="U63" s="77" t="str">
        <f t="shared" si="203"/>
        <v/>
      </c>
      <c r="V63" s="77" t="str">
        <f t="shared" si="203"/>
        <v/>
      </c>
      <c r="W63" s="77" t="str">
        <f t="shared" si="203"/>
        <v/>
      </c>
      <c r="X63" s="77" t="str">
        <f t="shared" si="203"/>
        <v/>
      </c>
      <c r="Y63" s="77" t="str">
        <f t="shared" si="203"/>
        <v/>
      </c>
      <c r="Z63" s="77" t="str">
        <f t="shared" si="203"/>
        <v/>
      </c>
      <c r="AA63" s="77" t="str">
        <f t="shared" si="203"/>
        <v/>
      </c>
      <c r="AB63" s="77" t="str">
        <f t="shared" si="203"/>
        <v/>
      </c>
      <c r="AC63" s="77" t="str">
        <f t="shared" si="203"/>
        <v/>
      </c>
      <c r="AD63" s="77" t="str">
        <f t="shared" si="203"/>
        <v/>
      </c>
      <c r="AE63" s="77" t="str">
        <f t="shared" si="203"/>
        <v/>
      </c>
      <c r="AF63" s="77" t="str">
        <f t="shared" si="203"/>
        <v/>
      </c>
      <c r="AG63" s="77" t="str">
        <f t="shared" si="203"/>
        <v/>
      </c>
      <c r="AH63" s="77" t="str">
        <f t="shared" si="203"/>
        <v/>
      </c>
      <c r="AI63" s="77" t="str">
        <f t="shared" si="203"/>
        <v/>
      </c>
      <c r="AJ63" s="77" t="str">
        <f t="shared" si="203"/>
        <v/>
      </c>
      <c r="AK63" s="77" t="str">
        <f t="shared" si="203"/>
        <v/>
      </c>
      <c r="AL63" s="77" t="str">
        <f t="shared" si="203"/>
        <v/>
      </c>
      <c r="AM63" s="77" t="str">
        <f t="shared" si="203"/>
        <v/>
      </c>
      <c r="AN63" s="77" t="str">
        <f t="shared" si="203"/>
        <v/>
      </c>
      <c r="AO63" s="77" t="str">
        <f t="shared" si="203"/>
        <v/>
      </c>
      <c r="AP63" s="77" t="str">
        <f t="shared" si="203"/>
        <v/>
      </c>
      <c r="AQ63" s="77" t="str">
        <f t="shared" si="203"/>
        <v/>
      </c>
      <c r="AR63" s="77" t="str">
        <f t="shared" si="203"/>
        <v/>
      </c>
      <c r="AS63" s="77" t="str">
        <f t="shared" si="203"/>
        <v/>
      </c>
      <c r="AT63" s="77" t="str">
        <f t="shared" si="203"/>
        <v/>
      </c>
      <c r="AU63" s="77" t="str">
        <f t="shared" si="203"/>
        <v/>
      </c>
      <c r="AV63" s="77" t="str">
        <f t="shared" si="203"/>
        <v/>
      </c>
      <c r="AW63" s="77" t="str">
        <f t="shared" si="203"/>
        <v/>
      </c>
      <c r="AX63" s="77" t="str">
        <f t="shared" si="203"/>
        <v/>
      </c>
      <c r="AY63" s="77" t="str">
        <f t="shared" si="203"/>
        <v/>
      </c>
      <c r="AZ63" s="77" t="str">
        <f t="shared" si="203"/>
        <v/>
      </c>
      <c r="BA63" s="77" t="str">
        <f t="shared" si="203"/>
        <v/>
      </c>
      <c r="BB63" s="77" t="str">
        <f t="shared" si="203"/>
        <v/>
      </c>
      <c r="BC63" s="77" t="str">
        <f t="shared" si="203"/>
        <v/>
      </c>
      <c r="BD63" s="77" t="str">
        <f t="shared" si="203"/>
        <v/>
      </c>
      <c r="BE63" s="77" t="str">
        <f t="shared" si="203"/>
        <v/>
      </c>
      <c r="BF63" s="77" t="str">
        <f t="shared" si="203"/>
        <v/>
      </c>
      <c r="BG63" s="77" t="str">
        <f t="shared" si="203"/>
        <v/>
      </c>
      <c r="BH63" s="77" t="str">
        <f t="shared" si="203"/>
        <v/>
      </c>
      <c r="BI63" s="77" t="str">
        <f t="shared" si="203"/>
        <v/>
      </c>
      <c r="BJ63" s="77" t="str">
        <f t="shared" si="203"/>
        <v/>
      </c>
      <c r="BK63" s="77" t="str">
        <f t="shared" si="203"/>
        <v/>
      </c>
      <c r="BL63" s="77" t="str">
        <f t="shared" si="203"/>
        <v/>
      </c>
      <c r="BM63" s="77" t="str">
        <f t="shared" si="203"/>
        <v/>
      </c>
      <c r="BN63" s="77" t="str">
        <f t="shared" si="203"/>
        <v/>
      </c>
      <c r="BO63" s="77" t="str">
        <f t="shared" si="203"/>
        <v/>
      </c>
      <c r="BP63" s="77" t="str">
        <f t="shared" si="203"/>
        <v/>
      </c>
      <c r="BQ63" s="77" t="str">
        <f t="shared" ref="BQ63:EB63" si="204">IFERROR((BQ29-BQ34)/12/BQ12,"")</f>
        <v/>
      </c>
      <c r="BR63" s="77" t="str">
        <f t="shared" si="204"/>
        <v/>
      </c>
      <c r="BS63" s="77" t="str">
        <f t="shared" si="204"/>
        <v/>
      </c>
      <c r="BT63" s="77" t="str">
        <f t="shared" si="204"/>
        <v/>
      </c>
      <c r="BU63" s="77" t="str">
        <f t="shared" si="204"/>
        <v/>
      </c>
      <c r="BV63" s="77" t="str">
        <f t="shared" si="204"/>
        <v/>
      </c>
      <c r="BW63" s="77" t="str">
        <f t="shared" si="204"/>
        <v/>
      </c>
      <c r="BX63" s="77" t="str">
        <f t="shared" si="204"/>
        <v/>
      </c>
      <c r="BY63" s="77" t="str">
        <f t="shared" si="204"/>
        <v/>
      </c>
      <c r="BZ63" s="77" t="str">
        <f t="shared" si="204"/>
        <v/>
      </c>
      <c r="CA63" s="77" t="str">
        <f t="shared" si="204"/>
        <v/>
      </c>
      <c r="CB63" s="77" t="str">
        <f t="shared" si="204"/>
        <v/>
      </c>
      <c r="CC63" s="77" t="str">
        <f t="shared" si="204"/>
        <v/>
      </c>
      <c r="CD63" s="77" t="str">
        <f t="shared" si="204"/>
        <v/>
      </c>
      <c r="CE63" s="77" t="str">
        <f t="shared" si="204"/>
        <v/>
      </c>
      <c r="CF63" s="77" t="str">
        <f t="shared" si="204"/>
        <v/>
      </c>
      <c r="CG63" s="77" t="str">
        <f t="shared" si="204"/>
        <v/>
      </c>
      <c r="CH63" s="77" t="str">
        <f t="shared" si="204"/>
        <v/>
      </c>
      <c r="CI63" s="77" t="str">
        <f t="shared" si="204"/>
        <v/>
      </c>
      <c r="CJ63" s="77" t="str">
        <f t="shared" si="204"/>
        <v/>
      </c>
      <c r="CK63" s="77" t="str">
        <f t="shared" si="204"/>
        <v/>
      </c>
      <c r="CL63" s="77" t="str">
        <f t="shared" si="204"/>
        <v/>
      </c>
      <c r="CM63" s="77" t="str">
        <f t="shared" si="204"/>
        <v/>
      </c>
      <c r="CN63" s="77" t="str">
        <f t="shared" si="204"/>
        <v/>
      </c>
      <c r="CO63" s="77" t="str">
        <f t="shared" si="204"/>
        <v/>
      </c>
      <c r="CP63" s="77" t="str">
        <f t="shared" si="204"/>
        <v/>
      </c>
      <c r="CQ63" s="77" t="str">
        <f t="shared" si="204"/>
        <v/>
      </c>
      <c r="CR63" s="77" t="str">
        <f t="shared" si="204"/>
        <v/>
      </c>
      <c r="CS63" s="77" t="str">
        <f t="shared" si="204"/>
        <v/>
      </c>
      <c r="CT63" s="77" t="str">
        <f t="shared" si="204"/>
        <v/>
      </c>
      <c r="CU63" s="77" t="str">
        <f t="shared" si="204"/>
        <v/>
      </c>
      <c r="CV63" s="77" t="str">
        <f t="shared" si="204"/>
        <v/>
      </c>
      <c r="CW63" s="77" t="str">
        <f t="shared" si="204"/>
        <v/>
      </c>
      <c r="CX63" s="77" t="str">
        <f t="shared" si="204"/>
        <v/>
      </c>
      <c r="CY63" s="77" t="str">
        <f t="shared" si="204"/>
        <v/>
      </c>
      <c r="CZ63" s="77" t="str">
        <f t="shared" si="204"/>
        <v/>
      </c>
      <c r="DA63" s="77" t="str">
        <f t="shared" si="204"/>
        <v/>
      </c>
      <c r="DB63" s="77" t="str">
        <f t="shared" si="204"/>
        <v/>
      </c>
      <c r="DC63" s="77" t="str">
        <f t="shared" si="204"/>
        <v/>
      </c>
      <c r="DD63" s="77" t="str">
        <f t="shared" si="204"/>
        <v/>
      </c>
      <c r="DE63" s="77" t="str">
        <f t="shared" si="204"/>
        <v/>
      </c>
      <c r="DF63" s="77" t="str">
        <f t="shared" si="204"/>
        <v/>
      </c>
      <c r="DG63" s="77" t="str">
        <f t="shared" si="204"/>
        <v/>
      </c>
      <c r="DH63" s="77" t="str">
        <f t="shared" si="204"/>
        <v/>
      </c>
      <c r="DI63" s="77" t="str">
        <f t="shared" si="204"/>
        <v/>
      </c>
      <c r="DJ63" s="77" t="str">
        <f t="shared" si="204"/>
        <v/>
      </c>
      <c r="DK63" s="77" t="str">
        <f t="shared" si="204"/>
        <v/>
      </c>
      <c r="DL63" s="77" t="str">
        <f t="shared" si="204"/>
        <v/>
      </c>
      <c r="DM63" s="77" t="str">
        <f t="shared" si="204"/>
        <v/>
      </c>
      <c r="DN63" s="77" t="str">
        <f t="shared" si="204"/>
        <v/>
      </c>
      <c r="DO63" s="77" t="str">
        <f t="shared" si="204"/>
        <v/>
      </c>
      <c r="DP63" s="77" t="str">
        <f t="shared" si="204"/>
        <v/>
      </c>
      <c r="DQ63" s="77" t="str">
        <f t="shared" si="204"/>
        <v/>
      </c>
      <c r="DR63" s="77" t="str">
        <f t="shared" si="204"/>
        <v/>
      </c>
      <c r="DS63" s="77" t="str">
        <f t="shared" si="204"/>
        <v/>
      </c>
      <c r="DT63" s="77" t="str">
        <f t="shared" si="204"/>
        <v/>
      </c>
      <c r="DU63" s="77" t="str">
        <f t="shared" si="204"/>
        <v/>
      </c>
      <c r="DV63" s="77" t="str">
        <f t="shared" si="204"/>
        <v/>
      </c>
      <c r="DW63" s="77" t="str">
        <f t="shared" si="204"/>
        <v/>
      </c>
      <c r="DX63" s="77" t="str">
        <f t="shared" si="204"/>
        <v/>
      </c>
      <c r="DY63" s="77" t="str">
        <f t="shared" si="204"/>
        <v/>
      </c>
      <c r="DZ63" s="77" t="str">
        <f t="shared" si="204"/>
        <v/>
      </c>
      <c r="EA63" s="77" t="str">
        <f t="shared" si="204"/>
        <v/>
      </c>
      <c r="EB63" s="77" t="str">
        <f t="shared" si="204"/>
        <v/>
      </c>
      <c r="EC63" s="77" t="str">
        <f t="shared" ref="EC63:ER63" si="205">IFERROR((EC29-EC34)/12/EC12,"")</f>
        <v/>
      </c>
      <c r="ED63" s="77" t="str">
        <f t="shared" si="205"/>
        <v/>
      </c>
      <c r="EE63" s="77" t="str">
        <f t="shared" si="205"/>
        <v/>
      </c>
      <c r="EF63" s="77" t="str">
        <f t="shared" si="205"/>
        <v/>
      </c>
      <c r="EG63" s="77" t="str">
        <f t="shared" si="205"/>
        <v/>
      </c>
      <c r="EH63" s="77" t="str">
        <f t="shared" si="205"/>
        <v/>
      </c>
      <c r="EI63" s="77" t="str">
        <f t="shared" si="205"/>
        <v/>
      </c>
      <c r="EJ63" s="77" t="str">
        <f t="shared" si="205"/>
        <v/>
      </c>
      <c r="EK63" s="77" t="str">
        <f t="shared" si="205"/>
        <v/>
      </c>
      <c r="EL63" s="77" t="str">
        <f t="shared" si="205"/>
        <v/>
      </c>
      <c r="EM63" s="77" t="str">
        <f t="shared" si="205"/>
        <v/>
      </c>
      <c r="EN63" s="77" t="str">
        <f t="shared" si="205"/>
        <v/>
      </c>
      <c r="EO63" s="77" t="str">
        <f t="shared" si="205"/>
        <v/>
      </c>
      <c r="EP63" s="77" t="str">
        <f t="shared" si="205"/>
        <v/>
      </c>
      <c r="EQ63" s="77" t="str">
        <f t="shared" si="205"/>
        <v/>
      </c>
      <c r="ER63" s="77" t="str">
        <f t="shared" si="205"/>
        <v/>
      </c>
      <c r="EU63" s="411"/>
      <c r="EV63" s="416" t="s">
        <v>33</v>
      </c>
      <c r="EW63" s="416"/>
      <c r="EX63" s="64" t="str">
        <f t="shared" ref="EX63:HI63" si="206">IFERROR((EX29-EX34)/EX12,"")</f>
        <v/>
      </c>
      <c r="EY63" s="64" t="str">
        <f t="shared" si="206"/>
        <v/>
      </c>
      <c r="EZ63" s="64" t="str">
        <f t="shared" si="206"/>
        <v/>
      </c>
      <c r="FA63" s="64" t="str">
        <f t="shared" si="206"/>
        <v/>
      </c>
      <c r="FB63" s="64" t="str">
        <f t="shared" si="206"/>
        <v/>
      </c>
      <c r="FC63" s="64" t="str">
        <f t="shared" si="206"/>
        <v/>
      </c>
      <c r="FD63" s="64" t="str">
        <f t="shared" si="206"/>
        <v/>
      </c>
      <c r="FE63" s="64" t="str">
        <f t="shared" si="206"/>
        <v/>
      </c>
      <c r="FF63" s="64" t="str">
        <f t="shared" si="206"/>
        <v/>
      </c>
      <c r="FG63" s="64" t="str">
        <f t="shared" si="206"/>
        <v/>
      </c>
      <c r="FH63" s="64" t="str">
        <f t="shared" si="206"/>
        <v/>
      </c>
      <c r="FI63" s="64" t="str">
        <f t="shared" si="206"/>
        <v/>
      </c>
      <c r="FJ63" s="64" t="str">
        <f t="shared" si="206"/>
        <v/>
      </c>
      <c r="FK63" s="64" t="str">
        <f t="shared" si="206"/>
        <v/>
      </c>
      <c r="FL63" s="64" t="str">
        <f t="shared" si="206"/>
        <v/>
      </c>
      <c r="FM63" s="64" t="str">
        <f t="shared" si="206"/>
        <v/>
      </c>
      <c r="FN63" s="64" t="str">
        <f t="shared" si="206"/>
        <v/>
      </c>
      <c r="FO63" s="64" t="str">
        <f t="shared" si="206"/>
        <v/>
      </c>
      <c r="FP63" s="64" t="str">
        <f t="shared" si="206"/>
        <v/>
      </c>
      <c r="FQ63" s="64" t="str">
        <f t="shared" si="206"/>
        <v/>
      </c>
      <c r="FR63" s="64" t="str">
        <f t="shared" si="206"/>
        <v/>
      </c>
      <c r="FS63" s="64" t="str">
        <f t="shared" si="206"/>
        <v/>
      </c>
      <c r="FT63" s="64" t="str">
        <f t="shared" si="206"/>
        <v/>
      </c>
      <c r="FU63" s="64" t="str">
        <f t="shared" si="206"/>
        <v/>
      </c>
      <c r="FV63" s="64" t="str">
        <f t="shared" si="206"/>
        <v/>
      </c>
      <c r="FW63" s="64" t="str">
        <f t="shared" si="206"/>
        <v/>
      </c>
      <c r="FX63" s="64" t="str">
        <f t="shared" si="206"/>
        <v/>
      </c>
      <c r="FY63" s="64" t="str">
        <f t="shared" si="206"/>
        <v/>
      </c>
      <c r="FZ63" s="64" t="str">
        <f t="shared" si="206"/>
        <v/>
      </c>
      <c r="GA63" s="64" t="str">
        <f t="shared" si="206"/>
        <v/>
      </c>
      <c r="GB63" s="64" t="str">
        <f t="shared" si="206"/>
        <v/>
      </c>
      <c r="GC63" s="64" t="str">
        <f t="shared" si="206"/>
        <v/>
      </c>
      <c r="GD63" s="64" t="str">
        <f t="shared" si="206"/>
        <v/>
      </c>
      <c r="GE63" s="64" t="str">
        <f t="shared" si="206"/>
        <v/>
      </c>
      <c r="GF63" s="64" t="str">
        <f t="shared" si="206"/>
        <v/>
      </c>
      <c r="GG63" s="64" t="str">
        <f t="shared" si="206"/>
        <v/>
      </c>
      <c r="GH63" s="64" t="str">
        <f t="shared" si="206"/>
        <v/>
      </c>
      <c r="GI63" s="64" t="str">
        <f t="shared" si="206"/>
        <v/>
      </c>
      <c r="GJ63" s="64" t="str">
        <f t="shared" si="206"/>
        <v/>
      </c>
      <c r="GK63" s="64" t="str">
        <f t="shared" si="206"/>
        <v/>
      </c>
      <c r="GL63" s="64" t="str">
        <f t="shared" si="206"/>
        <v/>
      </c>
      <c r="GM63" s="64" t="str">
        <f t="shared" si="206"/>
        <v/>
      </c>
      <c r="GN63" s="64" t="str">
        <f t="shared" si="206"/>
        <v/>
      </c>
      <c r="GO63" s="64" t="str">
        <f t="shared" si="206"/>
        <v/>
      </c>
      <c r="GP63" s="64" t="str">
        <f t="shared" si="206"/>
        <v/>
      </c>
      <c r="GQ63" s="64" t="str">
        <f t="shared" si="206"/>
        <v/>
      </c>
      <c r="GR63" s="64" t="str">
        <f t="shared" si="206"/>
        <v/>
      </c>
      <c r="GS63" s="64" t="str">
        <f t="shared" si="206"/>
        <v/>
      </c>
      <c r="GT63" s="64" t="str">
        <f t="shared" si="206"/>
        <v/>
      </c>
      <c r="GU63" s="64" t="str">
        <f t="shared" si="206"/>
        <v/>
      </c>
      <c r="GV63" s="64" t="str">
        <f t="shared" si="206"/>
        <v/>
      </c>
      <c r="GW63" s="64" t="str">
        <f t="shared" si="206"/>
        <v/>
      </c>
      <c r="GX63" s="64" t="str">
        <f t="shared" si="206"/>
        <v/>
      </c>
      <c r="GY63" s="64" t="str">
        <f t="shared" si="206"/>
        <v/>
      </c>
      <c r="GZ63" s="64" t="str">
        <f t="shared" si="206"/>
        <v/>
      </c>
      <c r="HA63" s="64" t="str">
        <f t="shared" si="206"/>
        <v/>
      </c>
      <c r="HB63" s="64" t="str">
        <f t="shared" si="206"/>
        <v/>
      </c>
      <c r="HC63" s="64" t="str">
        <f t="shared" si="206"/>
        <v/>
      </c>
      <c r="HD63" s="64" t="str">
        <f t="shared" si="206"/>
        <v/>
      </c>
      <c r="HE63" s="64" t="str">
        <f t="shared" si="206"/>
        <v/>
      </c>
      <c r="HF63" s="64" t="str">
        <f t="shared" si="206"/>
        <v/>
      </c>
      <c r="HG63" s="64" t="str">
        <f t="shared" si="206"/>
        <v/>
      </c>
      <c r="HH63" s="64" t="str">
        <f t="shared" si="206"/>
        <v/>
      </c>
      <c r="HI63" s="64" t="str">
        <f t="shared" si="206"/>
        <v/>
      </c>
      <c r="HJ63" s="64" t="str">
        <f t="shared" ref="HJ63:JU63" si="207">IFERROR((HJ29-HJ34)/HJ12,"")</f>
        <v/>
      </c>
      <c r="HK63" s="64" t="str">
        <f t="shared" si="207"/>
        <v/>
      </c>
      <c r="HL63" s="64" t="str">
        <f t="shared" si="207"/>
        <v/>
      </c>
      <c r="HM63" s="64" t="str">
        <f t="shared" si="207"/>
        <v/>
      </c>
      <c r="HN63" s="64" t="str">
        <f t="shared" si="207"/>
        <v/>
      </c>
      <c r="HO63" s="64" t="str">
        <f t="shared" si="207"/>
        <v/>
      </c>
      <c r="HP63" s="64" t="str">
        <f t="shared" si="207"/>
        <v/>
      </c>
      <c r="HQ63" s="64" t="str">
        <f t="shared" si="207"/>
        <v/>
      </c>
      <c r="HR63" s="64" t="str">
        <f t="shared" si="207"/>
        <v/>
      </c>
      <c r="HS63" s="64" t="str">
        <f t="shared" si="207"/>
        <v/>
      </c>
      <c r="HT63" s="64" t="str">
        <f t="shared" si="207"/>
        <v/>
      </c>
      <c r="HU63" s="64" t="str">
        <f t="shared" si="207"/>
        <v/>
      </c>
      <c r="HV63" s="64" t="str">
        <f t="shared" si="207"/>
        <v/>
      </c>
      <c r="HW63" s="64" t="str">
        <f t="shared" si="207"/>
        <v/>
      </c>
      <c r="HX63" s="64" t="str">
        <f t="shared" si="207"/>
        <v/>
      </c>
      <c r="HY63" s="64" t="str">
        <f t="shared" si="207"/>
        <v/>
      </c>
      <c r="HZ63" s="64" t="str">
        <f t="shared" si="207"/>
        <v/>
      </c>
      <c r="IA63" s="64" t="str">
        <f t="shared" si="207"/>
        <v/>
      </c>
      <c r="IB63" s="64" t="str">
        <f t="shared" si="207"/>
        <v/>
      </c>
      <c r="IC63" s="64" t="str">
        <f t="shared" si="207"/>
        <v/>
      </c>
      <c r="ID63" s="64" t="str">
        <f t="shared" si="207"/>
        <v/>
      </c>
      <c r="IE63" s="64" t="str">
        <f t="shared" si="207"/>
        <v/>
      </c>
      <c r="IF63" s="64" t="str">
        <f t="shared" si="207"/>
        <v/>
      </c>
      <c r="IG63" s="64" t="str">
        <f t="shared" si="207"/>
        <v/>
      </c>
      <c r="IH63" s="64" t="str">
        <f t="shared" si="207"/>
        <v/>
      </c>
      <c r="II63" s="64" t="str">
        <f t="shared" si="207"/>
        <v/>
      </c>
      <c r="IJ63" s="64" t="str">
        <f t="shared" si="207"/>
        <v/>
      </c>
      <c r="IK63" s="64" t="str">
        <f t="shared" si="207"/>
        <v/>
      </c>
      <c r="IL63" s="64" t="str">
        <f t="shared" si="207"/>
        <v/>
      </c>
      <c r="IM63" s="64" t="str">
        <f t="shared" si="207"/>
        <v/>
      </c>
      <c r="IN63" s="64" t="str">
        <f t="shared" si="207"/>
        <v/>
      </c>
      <c r="IO63" s="64" t="str">
        <f t="shared" si="207"/>
        <v/>
      </c>
      <c r="IP63" s="64" t="str">
        <f t="shared" si="207"/>
        <v/>
      </c>
      <c r="IQ63" s="64" t="str">
        <f t="shared" si="207"/>
        <v/>
      </c>
      <c r="IR63" s="64" t="str">
        <f t="shared" si="207"/>
        <v/>
      </c>
      <c r="IS63" s="64" t="str">
        <f t="shared" si="207"/>
        <v/>
      </c>
      <c r="IT63" s="64" t="str">
        <f t="shared" si="207"/>
        <v/>
      </c>
      <c r="IU63" s="64" t="str">
        <f t="shared" si="207"/>
        <v/>
      </c>
      <c r="IV63" s="64" t="str">
        <f t="shared" si="207"/>
        <v/>
      </c>
      <c r="IW63" s="64" t="str">
        <f t="shared" si="207"/>
        <v/>
      </c>
      <c r="IX63" s="64" t="str">
        <f t="shared" si="207"/>
        <v/>
      </c>
      <c r="IY63" s="64" t="str">
        <f t="shared" si="207"/>
        <v/>
      </c>
      <c r="IZ63" s="64" t="str">
        <f t="shared" si="207"/>
        <v/>
      </c>
      <c r="JA63" s="64" t="str">
        <f t="shared" si="207"/>
        <v/>
      </c>
      <c r="JB63" s="64" t="str">
        <f t="shared" si="207"/>
        <v/>
      </c>
      <c r="JC63" s="64" t="str">
        <f t="shared" si="207"/>
        <v/>
      </c>
      <c r="JD63" s="64" t="str">
        <f t="shared" si="207"/>
        <v/>
      </c>
      <c r="JE63" s="64" t="str">
        <f t="shared" si="207"/>
        <v/>
      </c>
      <c r="JF63" s="64" t="str">
        <f t="shared" si="207"/>
        <v/>
      </c>
      <c r="JG63" s="64" t="str">
        <f t="shared" si="207"/>
        <v/>
      </c>
      <c r="JH63" s="64" t="str">
        <f t="shared" si="207"/>
        <v/>
      </c>
      <c r="JI63" s="64" t="str">
        <f t="shared" si="207"/>
        <v/>
      </c>
      <c r="JJ63" s="64" t="str">
        <f t="shared" si="207"/>
        <v/>
      </c>
      <c r="JK63" s="64" t="str">
        <f t="shared" si="207"/>
        <v/>
      </c>
      <c r="JL63" s="64" t="str">
        <f t="shared" si="207"/>
        <v/>
      </c>
      <c r="JM63" s="64" t="str">
        <f t="shared" si="207"/>
        <v/>
      </c>
      <c r="JN63" s="64" t="str">
        <f t="shared" si="207"/>
        <v/>
      </c>
      <c r="JO63" s="64" t="str">
        <f t="shared" si="207"/>
        <v/>
      </c>
      <c r="JP63" s="64" t="str">
        <f t="shared" si="207"/>
        <v/>
      </c>
      <c r="JQ63" s="64" t="str">
        <f t="shared" si="207"/>
        <v/>
      </c>
      <c r="JR63" s="64" t="str">
        <f t="shared" si="207"/>
        <v/>
      </c>
      <c r="JS63" s="64" t="str">
        <f t="shared" si="207"/>
        <v/>
      </c>
      <c r="JT63" s="64" t="str">
        <f t="shared" si="207"/>
        <v/>
      </c>
      <c r="JU63" s="64" t="str">
        <f t="shared" si="207"/>
        <v/>
      </c>
      <c r="JV63" s="64" t="str">
        <f t="shared" ref="JV63:KW63" si="208">IFERROR((JV29-JV34)/JV12,"")</f>
        <v/>
      </c>
      <c r="JW63" s="64" t="str">
        <f t="shared" si="208"/>
        <v/>
      </c>
      <c r="JX63" s="64" t="str">
        <f t="shared" si="208"/>
        <v/>
      </c>
      <c r="JY63" s="64" t="str">
        <f t="shared" si="208"/>
        <v/>
      </c>
      <c r="JZ63" s="64" t="str">
        <f t="shared" si="208"/>
        <v/>
      </c>
      <c r="KA63" s="64" t="str">
        <f t="shared" si="208"/>
        <v/>
      </c>
      <c r="KB63" s="64" t="str">
        <f t="shared" si="208"/>
        <v/>
      </c>
      <c r="KC63" s="64" t="str">
        <f t="shared" si="208"/>
        <v/>
      </c>
      <c r="KD63" s="64" t="str">
        <f t="shared" si="208"/>
        <v/>
      </c>
      <c r="KE63" s="64" t="str">
        <f t="shared" si="208"/>
        <v/>
      </c>
      <c r="KF63" s="64" t="str">
        <f t="shared" si="208"/>
        <v/>
      </c>
      <c r="KG63" s="64" t="str">
        <f t="shared" si="208"/>
        <v/>
      </c>
      <c r="KH63" s="64" t="str">
        <f t="shared" si="208"/>
        <v/>
      </c>
      <c r="KI63" s="64" t="str">
        <f t="shared" si="208"/>
        <v/>
      </c>
      <c r="KJ63" s="64" t="str">
        <f t="shared" si="208"/>
        <v/>
      </c>
      <c r="KK63" s="64" t="str">
        <f t="shared" si="208"/>
        <v/>
      </c>
      <c r="KL63" s="64" t="str">
        <f t="shared" si="208"/>
        <v/>
      </c>
      <c r="KM63" s="64" t="str">
        <f t="shared" si="208"/>
        <v/>
      </c>
      <c r="KN63" s="64" t="str">
        <f t="shared" si="208"/>
        <v/>
      </c>
      <c r="KO63" s="64" t="str">
        <f t="shared" si="208"/>
        <v/>
      </c>
      <c r="KP63" s="64" t="str">
        <f t="shared" si="208"/>
        <v/>
      </c>
      <c r="KQ63" s="64" t="str">
        <f t="shared" si="208"/>
        <v/>
      </c>
      <c r="KR63" s="64" t="str">
        <f t="shared" si="208"/>
        <v/>
      </c>
      <c r="KS63" s="64" t="str">
        <f t="shared" si="208"/>
        <v/>
      </c>
      <c r="KT63" s="64" t="str">
        <f t="shared" si="208"/>
        <v/>
      </c>
      <c r="KU63" s="64" t="str">
        <f t="shared" si="208"/>
        <v/>
      </c>
      <c r="KV63" s="64" t="str">
        <f t="shared" si="208"/>
        <v/>
      </c>
      <c r="KW63" s="64" t="str">
        <f t="shared" si="208"/>
        <v/>
      </c>
    </row>
    <row r="64" spans="1:309" ht="20.100000000000001" customHeight="1" x14ac:dyDescent="0.25">
      <c r="A64" s="406"/>
      <c r="B64" s="402" t="s">
        <v>286</v>
      </c>
      <c r="C64" s="404"/>
      <c r="D64" s="77" t="str">
        <f t="shared" ref="D64" si="209">IFERROR((D29-D33-D34)/12/(D12-D15),"")</f>
        <v/>
      </c>
      <c r="E64" s="77" t="str">
        <f t="shared" ref="E64:BP64" si="210">IFERROR((E29-E33-E34)/12/(E12-E15),"")</f>
        <v/>
      </c>
      <c r="F64" s="77" t="str">
        <f t="shared" si="210"/>
        <v/>
      </c>
      <c r="G64" s="77" t="str">
        <f t="shared" si="210"/>
        <v/>
      </c>
      <c r="H64" s="77" t="str">
        <f t="shared" si="210"/>
        <v/>
      </c>
      <c r="I64" s="77" t="str">
        <f t="shared" si="210"/>
        <v/>
      </c>
      <c r="J64" s="77" t="str">
        <f t="shared" si="210"/>
        <v/>
      </c>
      <c r="K64" s="77" t="str">
        <f t="shared" si="210"/>
        <v/>
      </c>
      <c r="L64" s="77" t="str">
        <f t="shared" si="210"/>
        <v/>
      </c>
      <c r="M64" s="77" t="str">
        <f t="shared" si="210"/>
        <v/>
      </c>
      <c r="N64" s="77" t="str">
        <f t="shared" si="210"/>
        <v/>
      </c>
      <c r="O64" s="77" t="str">
        <f t="shared" si="210"/>
        <v/>
      </c>
      <c r="P64" s="77" t="str">
        <f t="shared" si="210"/>
        <v/>
      </c>
      <c r="Q64" s="77" t="str">
        <f t="shared" si="210"/>
        <v/>
      </c>
      <c r="R64" s="77" t="str">
        <f t="shared" si="210"/>
        <v/>
      </c>
      <c r="S64" s="77" t="str">
        <f t="shared" si="210"/>
        <v/>
      </c>
      <c r="T64" s="77" t="str">
        <f t="shared" si="210"/>
        <v/>
      </c>
      <c r="U64" s="77" t="str">
        <f t="shared" si="210"/>
        <v/>
      </c>
      <c r="V64" s="77" t="str">
        <f t="shared" si="210"/>
        <v/>
      </c>
      <c r="W64" s="77" t="str">
        <f t="shared" si="210"/>
        <v/>
      </c>
      <c r="X64" s="77" t="str">
        <f t="shared" si="210"/>
        <v/>
      </c>
      <c r="Y64" s="77" t="str">
        <f t="shared" si="210"/>
        <v/>
      </c>
      <c r="Z64" s="77" t="str">
        <f t="shared" si="210"/>
        <v/>
      </c>
      <c r="AA64" s="77" t="str">
        <f t="shared" si="210"/>
        <v/>
      </c>
      <c r="AB64" s="77" t="str">
        <f t="shared" si="210"/>
        <v/>
      </c>
      <c r="AC64" s="77" t="str">
        <f t="shared" si="210"/>
        <v/>
      </c>
      <c r="AD64" s="77" t="str">
        <f t="shared" si="210"/>
        <v/>
      </c>
      <c r="AE64" s="77" t="str">
        <f t="shared" si="210"/>
        <v/>
      </c>
      <c r="AF64" s="77" t="str">
        <f t="shared" si="210"/>
        <v/>
      </c>
      <c r="AG64" s="77" t="str">
        <f t="shared" si="210"/>
        <v/>
      </c>
      <c r="AH64" s="77" t="str">
        <f t="shared" si="210"/>
        <v/>
      </c>
      <c r="AI64" s="77" t="str">
        <f t="shared" si="210"/>
        <v/>
      </c>
      <c r="AJ64" s="77" t="str">
        <f t="shared" si="210"/>
        <v/>
      </c>
      <c r="AK64" s="77" t="str">
        <f t="shared" si="210"/>
        <v/>
      </c>
      <c r="AL64" s="77" t="str">
        <f t="shared" si="210"/>
        <v/>
      </c>
      <c r="AM64" s="77" t="str">
        <f t="shared" si="210"/>
        <v/>
      </c>
      <c r="AN64" s="77" t="str">
        <f t="shared" si="210"/>
        <v/>
      </c>
      <c r="AO64" s="77" t="str">
        <f t="shared" si="210"/>
        <v/>
      </c>
      <c r="AP64" s="77" t="str">
        <f t="shared" si="210"/>
        <v/>
      </c>
      <c r="AQ64" s="77" t="str">
        <f t="shared" si="210"/>
        <v/>
      </c>
      <c r="AR64" s="77" t="str">
        <f t="shared" si="210"/>
        <v/>
      </c>
      <c r="AS64" s="77" t="str">
        <f t="shared" si="210"/>
        <v/>
      </c>
      <c r="AT64" s="77" t="str">
        <f t="shared" si="210"/>
        <v/>
      </c>
      <c r="AU64" s="77" t="str">
        <f t="shared" si="210"/>
        <v/>
      </c>
      <c r="AV64" s="77" t="str">
        <f t="shared" si="210"/>
        <v/>
      </c>
      <c r="AW64" s="77" t="str">
        <f t="shared" si="210"/>
        <v/>
      </c>
      <c r="AX64" s="77" t="str">
        <f t="shared" si="210"/>
        <v/>
      </c>
      <c r="AY64" s="77" t="str">
        <f t="shared" si="210"/>
        <v/>
      </c>
      <c r="AZ64" s="77" t="str">
        <f t="shared" si="210"/>
        <v/>
      </c>
      <c r="BA64" s="77" t="str">
        <f t="shared" si="210"/>
        <v/>
      </c>
      <c r="BB64" s="77" t="str">
        <f t="shared" si="210"/>
        <v/>
      </c>
      <c r="BC64" s="77" t="str">
        <f t="shared" si="210"/>
        <v/>
      </c>
      <c r="BD64" s="77" t="str">
        <f t="shared" si="210"/>
        <v/>
      </c>
      <c r="BE64" s="77" t="str">
        <f t="shared" si="210"/>
        <v/>
      </c>
      <c r="BF64" s="77" t="str">
        <f t="shared" si="210"/>
        <v/>
      </c>
      <c r="BG64" s="77" t="str">
        <f t="shared" si="210"/>
        <v/>
      </c>
      <c r="BH64" s="77" t="str">
        <f t="shared" si="210"/>
        <v/>
      </c>
      <c r="BI64" s="77" t="str">
        <f t="shared" si="210"/>
        <v/>
      </c>
      <c r="BJ64" s="77" t="str">
        <f t="shared" si="210"/>
        <v/>
      </c>
      <c r="BK64" s="77" t="str">
        <f t="shared" si="210"/>
        <v/>
      </c>
      <c r="BL64" s="77" t="str">
        <f t="shared" si="210"/>
        <v/>
      </c>
      <c r="BM64" s="77" t="str">
        <f t="shared" si="210"/>
        <v/>
      </c>
      <c r="BN64" s="77" t="str">
        <f t="shared" si="210"/>
        <v/>
      </c>
      <c r="BO64" s="77" t="str">
        <f t="shared" si="210"/>
        <v/>
      </c>
      <c r="BP64" s="77" t="str">
        <f t="shared" si="210"/>
        <v/>
      </c>
      <c r="BQ64" s="77" t="str">
        <f t="shared" ref="BQ64:EB64" si="211">IFERROR((BQ29-BQ33-BQ34)/12/(BQ12-BQ15),"")</f>
        <v/>
      </c>
      <c r="BR64" s="77" t="str">
        <f t="shared" si="211"/>
        <v/>
      </c>
      <c r="BS64" s="77" t="str">
        <f t="shared" si="211"/>
        <v/>
      </c>
      <c r="BT64" s="77" t="str">
        <f t="shared" si="211"/>
        <v/>
      </c>
      <c r="BU64" s="77" t="str">
        <f t="shared" si="211"/>
        <v/>
      </c>
      <c r="BV64" s="77" t="str">
        <f t="shared" si="211"/>
        <v/>
      </c>
      <c r="BW64" s="77" t="str">
        <f t="shared" si="211"/>
        <v/>
      </c>
      <c r="BX64" s="77" t="str">
        <f t="shared" si="211"/>
        <v/>
      </c>
      <c r="BY64" s="77" t="str">
        <f t="shared" si="211"/>
        <v/>
      </c>
      <c r="BZ64" s="77" t="str">
        <f t="shared" si="211"/>
        <v/>
      </c>
      <c r="CA64" s="77" t="str">
        <f t="shared" si="211"/>
        <v/>
      </c>
      <c r="CB64" s="77" t="str">
        <f t="shared" si="211"/>
        <v/>
      </c>
      <c r="CC64" s="77" t="str">
        <f t="shared" si="211"/>
        <v/>
      </c>
      <c r="CD64" s="77" t="str">
        <f t="shared" si="211"/>
        <v/>
      </c>
      <c r="CE64" s="77" t="str">
        <f t="shared" si="211"/>
        <v/>
      </c>
      <c r="CF64" s="77" t="str">
        <f t="shared" si="211"/>
        <v/>
      </c>
      <c r="CG64" s="77" t="str">
        <f t="shared" si="211"/>
        <v/>
      </c>
      <c r="CH64" s="77" t="str">
        <f t="shared" si="211"/>
        <v/>
      </c>
      <c r="CI64" s="77" t="str">
        <f t="shared" si="211"/>
        <v/>
      </c>
      <c r="CJ64" s="77" t="str">
        <f t="shared" si="211"/>
        <v/>
      </c>
      <c r="CK64" s="77" t="str">
        <f t="shared" si="211"/>
        <v/>
      </c>
      <c r="CL64" s="77" t="str">
        <f t="shared" si="211"/>
        <v/>
      </c>
      <c r="CM64" s="77" t="str">
        <f t="shared" si="211"/>
        <v/>
      </c>
      <c r="CN64" s="77" t="str">
        <f t="shared" si="211"/>
        <v/>
      </c>
      <c r="CO64" s="77" t="str">
        <f t="shared" si="211"/>
        <v/>
      </c>
      <c r="CP64" s="77" t="str">
        <f t="shared" si="211"/>
        <v/>
      </c>
      <c r="CQ64" s="77" t="str">
        <f t="shared" si="211"/>
        <v/>
      </c>
      <c r="CR64" s="77" t="str">
        <f t="shared" si="211"/>
        <v/>
      </c>
      <c r="CS64" s="77" t="str">
        <f t="shared" si="211"/>
        <v/>
      </c>
      <c r="CT64" s="77" t="str">
        <f t="shared" si="211"/>
        <v/>
      </c>
      <c r="CU64" s="77" t="str">
        <f t="shared" si="211"/>
        <v/>
      </c>
      <c r="CV64" s="77" t="str">
        <f t="shared" si="211"/>
        <v/>
      </c>
      <c r="CW64" s="77" t="str">
        <f t="shared" si="211"/>
        <v/>
      </c>
      <c r="CX64" s="77" t="str">
        <f t="shared" si="211"/>
        <v/>
      </c>
      <c r="CY64" s="77" t="str">
        <f t="shared" si="211"/>
        <v/>
      </c>
      <c r="CZ64" s="77" t="str">
        <f t="shared" si="211"/>
        <v/>
      </c>
      <c r="DA64" s="77" t="str">
        <f t="shared" si="211"/>
        <v/>
      </c>
      <c r="DB64" s="77" t="str">
        <f t="shared" si="211"/>
        <v/>
      </c>
      <c r="DC64" s="77" t="str">
        <f t="shared" si="211"/>
        <v/>
      </c>
      <c r="DD64" s="77" t="str">
        <f t="shared" si="211"/>
        <v/>
      </c>
      <c r="DE64" s="77" t="str">
        <f t="shared" si="211"/>
        <v/>
      </c>
      <c r="DF64" s="77" t="str">
        <f t="shared" si="211"/>
        <v/>
      </c>
      <c r="DG64" s="77" t="str">
        <f t="shared" si="211"/>
        <v/>
      </c>
      <c r="DH64" s="77" t="str">
        <f t="shared" si="211"/>
        <v/>
      </c>
      <c r="DI64" s="77" t="str">
        <f t="shared" si="211"/>
        <v/>
      </c>
      <c r="DJ64" s="77" t="str">
        <f t="shared" si="211"/>
        <v/>
      </c>
      <c r="DK64" s="77" t="str">
        <f t="shared" si="211"/>
        <v/>
      </c>
      <c r="DL64" s="77" t="str">
        <f t="shared" si="211"/>
        <v/>
      </c>
      <c r="DM64" s="77" t="str">
        <f t="shared" si="211"/>
        <v/>
      </c>
      <c r="DN64" s="77" t="str">
        <f t="shared" si="211"/>
        <v/>
      </c>
      <c r="DO64" s="77" t="str">
        <f t="shared" si="211"/>
        <v/>
      </c>
      <c r="DP64" s="77" t="str">
        <f t="shared" si="211"/>
        <v/>
      </c>
      <c r="DQ64" s="77" t="str">
        <f t="shared" si="211"/>
        <v/>
      </c>
      <c r="DR64" s="77" t="str">
        <f t="shared" si="211"/>
        <v/>
      </c>
      <c r="DS64" s="77" t="str">
        <f t="shared" si="211"/>
        <v/>
      </c>
      <c r="DT64" s="77" t="str">
        <f t="shared" si="211"/>
        <v/>
      </c>
      <c r="DU64" s="77" t="str">
        <f t="shared" si="211"/>
        <v/>
      </c>
      <c r="DV64" s="77" t="str">
        <f t="shared" si="211"/>
        <v/>
      </c>
      <c r="DW64" s="77" t="str">
        <f t="shared" si="211"/>
        <v/>
      </c>
      <c r="DX64" s="77" t="str">
        <f t="shared" si="211"/>
        <v/>
      </c>
      <c r="DY64" s="77" t="str">
        <f t="shared" si="211"/>
        <v/>
      </c>
      <c r="DZ64" s="77" t="str">
        <f t="shared" si="211"/>
        <v/>
      </c>
      <c r="EA64" s="77" t="str">
        <f t="shared" si="211"/>
        <v/>
      </c>
      <c r="EB64" s="77" t="str">
        <f t="shared" si="211"/>
        <v/>
      </c>
      <c r="EC64" s="77" t="str">
        <f t="shared" ref="EC64:ER64" si="212">IFERROR((EC29-EC33-EC34)/12/(EC12-EC15),"")</f>
        <v/>
      </c>
      <c r="ED64" s="77" t="str">
        <f t="shared" si="212"/>
        <v/>
      </c>
      <c r="EE64" s="77" t="str">
        <f t="shared" si="212"/>
        <v/>
      </c>
      <c r="EF64" s="77" t="str">
        <f t="shared" si="212"/>
        <v/>
      </c>
      <c r="EG64" s="77" t="str">
        <f t="shared" si="212"/>
        <v/>
      </c>
      <c r="EH64" s="77" t="str">
        <f t="shared" si="212"/>
        <v/>
      </c>
      <c r="EI64" s="77" t="str">
        <f t="shared" si="212"/>
        <v/>
      </c>
      <c r="EJ64" s="77" t="str">
        <f t="shared" si="212"/>
        <v/>
      </c>
      <c r="EK64" s="77" t="str">
        <f t="shared" si="212"/>
        <v/>
      </c>
      <c r="EL64" s="77" t="str">
        <f t="shared" si="212"/>
        <v/>
      </c>
      <c r="EM64" s="77" t="str">
        <f t="shared" si="212"/>
        <v/>
      </c>
      <c r="EN64" s="77" t="str">
        <f t="shared" si="212"/>
        <v/>
      </c>
      <c r="EO64" s="77" t="str">
        <f t="shared" si="212"/>
        <v/>
      </c>
      <c r="EP64" s="77" t="str">
        <f t="shared" si="212"/>
        <v/>
      </c>
      <c r="EQ64" s="77" t="str">
        <f t="shared" si="212"/>
        <v/>
      </c>
      <c r="ER64" s="77" t="str">
        <f t="shared" si="212"/>
        <v/>
      </c>
      <c r="EU64" s="411"/>
      <c r="EV64" s="414" t="s">
        <v>286</v>
      </c>
      <c r="EW64" s="415"/>
      <c r="EX64" s="64" t="str">
        <f t="shared" ref="EX64:HI64" si="213">IFERROR((EX29-EX33-EX34)/(EX12-EX15),"")</f>
        <v/>
      </c>
      <c r="EY64" s="64" t="str">
        <f t="shared" si="213"/>
        <v/>
      </c>
      <c r="EZ64" s="64" t="str">
        <f t="shared" si="213"/>
        <v/>
      </c>
      <c r="FA64" s="64" t="str">
        <f t="shared" si="213"/>
        <v/>
      </c>
      <c r="FB64" s="64" t="str">
        <f t="shared" si="213"/>
        <v/>
      </c>
      <c r="FC64" s="64" t="str">
        <f t="shared" si="213"/>
        <v/>
      </c>
      <c r="FD64" s="64" t="str">
        <f t="shared" si="213"/>
        <v/>
      </c>
      <c r="FE64" s="64" t="str">
        <f t="shared" si="213"/>
        <v/>
      </c>
      <c r="FF64" s="64" t="str">
        <f t="shared" si="213"/>
        <v/>
      </c>
      <c r="FG64" s="64" t="str">
        <f t="shared" si="213"/>
        <v/>
      </c>
      <c r="FH64" s="64" t="str">
        <f t="shared" si="213"/>
        <v/>
      </c>
      <c r="FI64" s="64" t="str">
        <f t="shared" si="213"/>
        <v/>
      </c>
      <c r="FJ64" s="64" t="str">
        <f t="shared" si="213"/>
        <v/>
      </c>
      <c r="FK64" s="64" t="str">
        <f t="shared" si="213"/>
        <v/>
      </c>
      <c r="FL64" s="64" t="str">
        <f t="shared" si="213"/>
        <v/>
      </c>
      <c r="FM64" s="64" t="str">
        <f t="shared" si="213"/>
        <v/>
      </c>
      <c r="FN64" s="64" t="str">
        <f t="shared" si="213"/>
        <v/>
      </c>
      <c r="FO64" s="64" t="str">
        <f t="shared" si="213"/>
        <v/>
      </c>
      <c r="FP64" s="64" t="str">
        <f t="shared" si="213"/>
        <v/>
      </c>
      <c r="FQ64" s="64" t="str">
        <f t="shared" si="213"/>
        <v/>
      </c>
      <c r="FR64" s="64" t="str">
        <f t="shared" si="213"/>
        <v/>
      </c>
      <c r="FS64" s="64" t="str">
        <f t="shared" si="213"/>
        <v/>
      </c>
      <c r="FT64" s="64" t="str">
        <f t="shared" si="213"/>
        <v/>
      </c>
      <c r="FU64" s="64" t="str">
        <f t="shared" si="213"/>
        <v/>
      </c>
      <c r="FV64" s="64" t="str">
        <f t="shared" si="213"/>
        <v/>
      </c>
      <c r="FW64" s="64" t="str">
        <f t="shared" si="213"/>
        <v/>
      </c>
      <c r="FX64" s="64" t="str">
        <f t="shared" si="213"/>
        <v/>
      </c>
      <c r="FY64" s="64" t="str">
        <f t="shared" si="213"/>
        <v/>
      </c>
      <c r="FZ64" s="64" t="str">
        <f t="shared" si="213"/>
        <v/>
      </c>
      <c r="GA64" s="64" t="str">
        <f t="shared" si="213"/>
        <v/>
      </c>
      <c r="GB64" s="64" t="str">
        <f t="shared" si="213"/>
        <v/>
      </c>
      <c r="GC64" s="64" t="str">
        <f t="shared" si="213"/>
        <v/>
      </c>
      <c r="GD64" s="64" t="str">
        <f t="shared" si="213"/>
        <v/>
      </c>
      <c r="GE64" s="64" t="str">
        <f t="shared" si="213"/>
        <v/>
      </c>
      <c r="GF64" s="64" t="str">
        <f t="shared" si="213"/>
        <v/>
      </c>
      <c r="GG64" s="64" t="str">
        <f t="shared" si="213"/>
        <v/>
      </c>
      <c r="GH64" s="64" t="str">
        <f t="shared" si="213"/>
        <v/>
      </c>
      <c r="GI64" s="64" t="str">
        <f t="shared" si="213"/>
        <v/>
      </c>
      <c r="GJ64" s="64" t="str">
        <f t="shared" si="213"/>
        <v/>
      </c>
      <c r="GK64" s="64" t="str">
        <f t="shared" si="213"/>
        <v/>
      </c>
      <c r="GL64" s="64" t="str">
        <f t="shared" si="213"/>
        <v/>
      </c>
      <c r="GM64" s="64" t="str">
        <f t="shared" si="213"/>
        <v/>
      </c>
      <c r="GN64" s="64" t="str">
        <f t="shared" si="213"/>
        <v/>
      </c>
      <c r="GO64" s="64" t="str">
        <f t="shared" si="213"/>
        <v/>
      </c>
      <c r="GP64" s="64" t="str">
        <f t="shared" si="213"/>
        <v/>
      </c>
      <c r="GQ64" s="64" t="str">
        <f t="shared" si="213"/>
        <v/>
      </c>
      <c r="GR64" s="64" t="str">
        <f t="shared" si="213"/>
        <v/>
      </c>
      <c r="GS64" s="64" t="str">
        <f t="shared" si="213"/>
        <v/>
      </c>
      <c r="GT64" s="64" t="str">
        <f t="shared" si="213"/>
        <v/>
      </c>
      <c r="GU64" s="64" t="str">
        <f t="shared" si="213"/>
        <v/>
      </c>
      <c r="GV64" s="64" t="str">
        <f t="shared" si="213"/>
        <v/>
      </c>
      <c r="GW64" s="64" t="str">
        <f t="shared" si="213"/>
        <v/>
      </c>
      <c r="GX64" s="64" t="str">
        <f t="shared" si="213"/>
        <v/>
      </c>
      <c r="GY64" s="64" t="str">
        <f t="shared" si="213"/>
        <v/>
      </c>
      <c r="GZ64" s="64" t="str">
        <f t="shared" si="213"/>
        <v/>
      </c>
      <c r="HA64" s="64" t="str">
        <f t="shared" si="213"/>
        <v/>
      </c>
      <c r="HB64" s="64" t="str">
        <f t="shared" si="213"/>
        <v/>
      </c>
      <c r="HC64" s="64" t="str">
        <f t="shared" si="213"/>
        <v/>
      </c>
      <c r="HD64" s="64" t="str">
        <f t="shared" si="213"/>
        <v/>
      </c>
      <c r="HE64" s="64" t="str">
        <f t="shared" si="213"/>
        <v/>
      </c>
      <c r="HF64" s="64" t="str">
        <f t="shared" si="213"/>
        <v/>
      </c>
      <c r="HG64" s="64" t="str">
        <f t="shared" si="213"/>
        <v/>
      </c>
      <c r="HH64" s="64" t="str">
        <f t="shared" si="213"/>
        <v/>
      </c>
      <c r="HI64" s="64" t="str">
        <f t="shared" si="213"/>
        <v/>
      </c>
      <c r="HJ64" s="64" t="str">
        <f t="shared" ref="HJ64:JU64" si="214">IFERROR((HJ29-HJ33-HJ34)/(HJ12-HJ15),"")</f>
        <v/>
      </c>
      <c r="HK64" s="64" t="str">
        <f t="shared" si="214"/>
        <v/>
      </c>
      <c r="HL64" s="64" t="str">
        <f t="shared" si="214"/>
        <v/>
      </c>
      <c r="HM64" s="64" t="str">
        <f t="shared" si="214"/>
        <v/>
      </c>
      <c r="HN64" s="64" t="str">
        <f t="shared" si="214"/>
        <v/>
      </c>
      <c r="HO64" s="64" t="str">
        <f t="shared" si="214"/>
        <v/>
      </c>
      <c r="HP64" s="64" t="str">
        <f t="shared" si="214"/>
        <v/>
      </c>
      <c r="HQ64" s="64" t="str">
        <f t="shared" si="214"/>
        <v/>
      </c>
      <c r="HR64" s="64" t="str">
        <f t="shared" si="214"/>
        <v/>
      </c>
      <c r="HS64" s="64" t="str">
        <f t="shared" si="214"/>
        <v/>
      </c>
      <c r="HT64" s="64" t="str">
        <f t="shared" si="214"/>
        <v/>
      </c>
      <c r="HU64" s="64" t="str">
        <f t="shared" si="214"/>
        <v/>
      </c>
      <c r="HV64" s="64" t="str">
        <f t="shared" si="214"/>
        <v/>
      </c>
      <c r="HW64" s="64" t="str">
        <f t="shared" si="214"/>
        <v/>
      </c>
      <c r="HX64" s="64" t="str">
        <f t="shared" si="214"/>
        <v/>
      </c>
      <c r="HY64" s="64" t="str">
        <f t="shared" si="214"/>
        <v/>
      </c>
      <c r="HZ64" s="64" t="str">
        <f t="shared" si="214"/>
        <v/>
      </c>
      <c r="IA64" s="64" t="str">
        <f t="shared" si="214"/>
        <v/>
      </c>
      <c r="IB64" s="64" t="str">
        <f t="shared" si="214"/>
        <v/>
      </c>
      <c r="IC64" s="64" t="str">
        <f t="shared" si="214"/>
        <v/>
      </c>
      <c r="ID64" s="64" t="str">
        <f t="shared" si="214"/>
        <v/>
      </c>
      <c r="IE64" s="64" t="str">
        <f t="shared" si="214"/>
        <v/>
      </c>
      <c r="IF64" s="64" t="str">
        <f t="shared" si="214"/>
        <v/>
      </c>
      <c r="IG64" s="64" t="str">
        <f t="shared" si="214"/>
        <v/>
      </c>
      <c r="IH64" s="64" t="str">
        <f t="shared" si="214"/>
        <v/>
      </c>
      <c r="II64" s="64" t="str">
        <f t="shared" si="214"/>
        <v/>
      </c>
      <c r="IJ64" s="64" t="str">
        <f t="shared" si="214"/>
        <v/>
      </c>
      <c r="IK64" s="64" t="str">
        <f t="shared" si="214"/>
        <v/>
      </c>
      <c r="IL64" s="64" t="str">
        <f t="shared" si="214"/>
        <v/>
      </c>
      <c r="IM64" s="64" t="str">
        <f t="shared" si="214"/>
        <v/>
      </c>
      <c r="IN64" s="64" t="str">
        <f t="shared" si="214"/>
        <v/>
      </c>
      <c r="IO64" s="64" t="str">
        <f t="shared" si="214"/>
        <v/>
      </c>
      <c r="IP64" s="64" t="str">
        <f t="shared" si="214"/>
        <v/>
      </c>
      <c r="IQ64" s="64" t="str">
        <f t="shared" si="214"/>
        <v/>
      </c>
      <c r="IR64" s="64" t="str">
        <f t="shared" si="214"/>
        <v/>
      </c>
      <c r="IS64" s="64" t="str">
        <f t="shared" si="214"/>
        <v/>
      </c>
      <c r="IT64" s="64" t="str">
        <f t="shared" si="214"/>
        <v/>
      </c>
      <c r="IU64" s="64" t="str">
        <f t="shared" si="214"/>
        <v/>
      </c>
      <c r="IV64" s="64" t="str">
        <f t="shared" si="214"/>
        <v/>
      </c>
      <c r="IW64" s="64" t="str">
        <f t="shared" si="214"/>
        <v/>
      </c>
      <c r="IX64" s="64" t="str">
        <f t="shared" si="214"/>
        <v/>
      </c>
      <c r="IY64" s="64" t="str">
        <f t="shared" si="214"/>
        <v/>
      </c>
      <c r="IZ64" s="64" t="str">
        <f t="shared" si="214"/>
        <v/>
      </c>
      <c r="JA64" s="64" t="str">
        <f t="shared" si="214"/>
        <v/>
      </c>
      <c r="JB64" s="64" t="str">
        <f t="shared" si="214"/>
        <v/>
      </c>
      <c r="JC64" s="64" t="str">
        <f t="shared" si="214"/>
        <v/>
      </c>
      <c r="JD64" s="64" t="str">
        <f t="shared" si="214"/>
        <v/>
      </c>
      <c r="JE64" s="64" t="str">
        <f t="shared" si="214"/>
        <v/>
      </c>
      <c r="JF64" s="64" t="str">
        <f t="shared" si="214"/>
        <v/>
      </c>
      <c r="JG64" s="64" t="str">
        <f t="shared" si="214"/>
        <v/>
      </c>
      <c r="JH64" s="64" t="str">
        <f t="shared" si="214"/>
        <v/>
      </c>
      <c r="JI64" s="64" t="str">
        <f t="shared" si="214"/>
        <v/>
      </c>
      <c r="JJ64" s="64" t="str">
        <f t="shared" si="214"/>
        <v/>
      </c>
      <c r="JK64" s="64" t="str">
        <f t="shared" si="214"/>
        <v/>
      </c>
      <c r="JL64" s="64" t="str">
        <f t="shared" si="214"/>
        <v/>
      </c>
      <c r="JM64" s="64" t="str">
        <f t="shared" si="214"/>
        <v/>
      </c>
      <c r="JN64" s="64" t="str">
        <f t="shared" si="214"/>
        <v/>
      </c>
      <c r="JO64" s="64" t="str">
        <f t="shared" si="214"/>
        <v/>
      </c>
      <c r="JP64" s="64" t="str">
        <f t="shared" si="214"/>
        <v/>
      </c>
      <c r="JQ64" s="64" t="str">
        <f t="shared" si="214"/>
        <v/>
      </c>
      <c r="JR64" s="64" t="str">
        <f t="shared" si="214"/>
        <v/>
      </c>
      <c r="JS64" s="64" t="str">
        <f t="shared" si="214"/>
        <v/>
      </c>
      <c r="JT64" s="64" t="str">
        <f t="shared" si="214"/>
        <v/>
      </c>
      <c r="JU64" s="64" t="str">
        <f t="shared" si="214"/>
        <v/>
      </c>
      <c r="JV64" s="64" t="str">
        <f t="shared" ref="JV64:KW64" si="215">IFERROR((JV29-JV33-JV34)/(JV12-JV15),"")</f>
        <v/>
      </c>
      <c r="JW64" s="64" t="str">
        <f t="shared" si="215"/>
        <v/>
      </c>
      <c r="JX64" s="64" t="str">
        <f t="shared" si="215"/>
        <v/>
      </c>
      <c r="JY64" s="64" t="str">
        <f t="shared" si="215"/>
        <v/>
      </c>
      <c r="JZ64" s="64" t="str">
        <f t="shared" si="215"/>
        <v/>
      </c>
      <c r="KA64" s="64" t="str">
        <f t="shared" si="215"/>
        <v/>
      </c>
      <c r="KB64" s="64" t="str">
        <f t="shared" si="215"/>
        <v/>
      </c>
      <c r="KC64" s="64" t="str">
        <f t="shared" si="215"/>
        <v/>
      </c>
      <c r="KD64" s="64" t="str">
        <f t="shared" si="215"/>
        <v/>
      </c>
      <c r="KE64" s="64" t="str">
        <f t="shared" si="215"/>
        <v/>
      </c>
      <c r="KF64" s="64" t="str">
        <f t="shared" si="215"/>
        <v/>
      </c>
      <c r="KG64" s="64" t="str">
        <f t="shared" si="215"/>
        <v/>
      </c>
      <c r="KH64" s="64" t="str">
        <f t="shared" si="215"/>
        <v/>
      </c>
      <c r="KI64" s="64" t="str">
        <f t="shared" si="215"/>
        <v/>
      </c>
      <c r="KJ64" s="64" t="str">
        <f t="shared" si="215"/>
        <v/>
      </c>
      <c r="KK64" s="64" t="str">
        <f t="shared" si="215"/>
        <v/>
      </c>
      <c r="KL64" s="64" t="str">
        <f t="shared" si="215"/>
        <v/>
      </c>
      <c r="KM64" s="64" t="str">
        <f t="shared" si="215"/>
        <v/>
      </c>
      <c r="KN64" s="64" t="str">
        <f t="shared" si="215"/>
        <v/>
      </c>
      <c r="KO64" s="64" t="str">
        <f t="shared" si="215"/>
        <v/>
      </c>
      <c r="KP64" s="64" t="str">
        <f t="shared" si="215"/>
        <v/>
      </c>
      <c r="KQ64" s="64" t="str">
        <f t="shared" si="215"/>
        <v/>
      </c>
      <c r="KR64" s="64" t="str">
        <f t="shared" si="215"/>
        <v/>
      </c>
      <c r="KS64" s="64" t="str">
        <f t="shared" si="215"/>
        <v/>
      </c>
      <c r="KT64" s="64" t="str">
        <f t="shared" si="215"/>
        <v/>
      </c>
      <c r="KU64" s="64" t="str">
        <f t="shared" si="215"/>
        <v/>
      </c>
      <c r="KV64" s="64" t="str">
        <f t="shared" si="215"/>
        <v/>
      </c>
      <c r="KW64" s="64" t="str">
        <f t="shared" si="215"/>
        <v/>
      </c>
    </row>
    <row r="65" spans="1:309" ht="20.100000000000001" customHeight="1" x14ac:dyDescent="0.25">
      <c r="A65" s="406"/>
      <c r="B65" s="402" t="s">
        <v>67</v>
      </c>
      <c r="C65" s="404"/>
      <c r="D65" s="77" t="str">
        <f t="shared" ref="D65" si="216">IFERROR(D33/12/D15,"")</f>
        <v/>
      </c>
      <c r="E65" s="77" t="str">
        <f t="shared" ref="E65:BP65" si="217">IFERROR(E33/12/E15,"")</f>
        <v/>
      </c>
      <c r="F65" s="77" t="str">
        <f t="shared" si="217"/>
        <v/>
      </c>
      <c r="G65" s="77" t="str">
        <f t="shared" si="217"/>
        <v/>
      </c>
      <c r="H65" s="77" t="str">
        <f t="shared" si="217"/>
        <v/>
      </c>
      <c r="I65" s="77" t="str">
        <f t="shared" si="217"/>
        <v/>
      </c>
      <c r="J65" s="77" t="str">
        <f t="shared" si="217"/>
        <v/>
      </c>
      <c r="K65" s="77" t="str">
        <f t="shared" si="217"/>
        <v/>
      </c>
      <c r="L65" s="77" t="str">
        <f t="shared" si="217"/>
        <v/>
      </c>
      <c r="M65" s="77" t="str">
        <f t="shared" si="217"/>
        <v/>
      </c>
      <c r="N65" s="77" t="str">
        <f t="shared" si="217"/>
        <v/>
      </c>
      <c r="O65" s="77" t="str">
        <f t="shared" si="217"/>
        <v/>
      </c>
      <c r="P65" s="77" t="str">
        <f t="shared" si="217"/>
        <v/>
      </c>
      <c r="Q65" s="77" t="str">
        <f t="shared" si="217"/>
        <v/>
      </c>
      <c r="R65" s="77" t="str">
        <f t="shared" si="217"/>
        <v/>
      </c>
      <c r="S65" s="77" t="str">
        <f t="shared" si="217"/>
        <v/>
      </c>
      <c r="T65" s="77" t="str">
        <f t="shared" si="217"/>
        <v/>
      </c>
      <c r="U65" s="77" t="str">
        <f t="shared" si="217"/>
        <v/>
      </c>
      <c r="V65" s="77" t="str">
        <f t="shared" si="217"/>
        <v/>
      </c>
      <c r="W65" s="77" t="str">
        <f t="shared" si="217"/>
        <v/>
      </c>
      <c r="X65" s="77" t="str">
        <f t="shared" si="217"/>
        <v/>
      </c>
      <c r="Y65" s="77" t="str">
        <f t="shared" si="217"/>
        <v/>
      </c>
      <c r="Z65" s="77" t="str">
        <f t="shared" si="217"/>
        <v/>
      </c>
      <c r="AA65" s="77" t="str">
        <f t="shared" si="217"/>
        <v/>
      </c>
      <c r="AB65" s="77" t="str">
        <f t="shared" si="217"/>
        <v/>
      </c>
      <c r="AC65" s="77" t="str">
        <f t="shared" si="217"/>
        <v/>
      </c>
      <c r="AD65" s="77" t="str">
        <f t="shared" si="217"/>
        <v/>
      </c>
      <c r="AE65" s="77" t="str">
        <f t="shared" si="217"/>
        <v/>
      </c>
      <c r="AF65" s="77" t="str">
        <f t="shared" si="217"/>
        <v/>
      </c>
      <c r="AG65" s="77" t="str">
        <f t="shared" si="217"/>
        <v/>
      </c>
      <c r="AH65" s="77" t="str">
        <f t="shared" si="217"/>
        <v/>
      </c>
      <c r="AI65" s="77" t="str">
        <f t="shared" si="217"/>
        <v/>
      </c>
      <c r="AJ65" s="77" t="str">
        <f t="shared" si="217"/>
        <v/>
      </c>
      <c r="AK65" s="77" t="str">
        <f t="shared" si="217"/>
        <v/>
      </c>
      <c r="AL65" s="77" t="str">
        <f t="shared" si="217"/>
        <v/>
      </c>
      <c r="AM65" s="77" t="str">
        <f t="shared" si="217"/>
        <v/>
      </c>
      <c r="AN65" s="77" t="str">
        <f t="shared" si="217"/>
        <v/>
      </c>
      <c r="AO65" s="77" t="str">
        <f t="shared" si="217"/>
        <v/>
      </c>
      <c r="AP65" s="77" t="str">
        <f t="shared" si="217"/>
        <v/>
      </c>
      <c r="AQ65" s="77" t="str">
        <f t="shared" si="217"/>
        <v/>
      </c>
      <c r="AR65" s="77" t="str">
        <f t="shared" si="217"/>
        <v/>
      </c>
      <c r="AS65" s="77" t="str">
        <f t="shared" si="217"/>
        <v/>
      </c>
      <c r="AT65" s="77" t="str">
        <f t="shared" si="217"/>
        <v/>
      </c>
      <c r="AU65" s="77" t="str">
        <f t="shared" si="217"/>
        <v/>
      </c>
      <c r="AV65" s="77" t="str">
        <f t="shared" si="217"/>
        <v/>
      </c>
      <c r="AW65" s="77" t="str">
        <f t="shared" si="217"/>
        <v/>
      </c>
      <c r="AX65" s="77" t="str">
        <f t="shared" si="217"/>
        <v/>
      </c>
      <c r="AY65" s="77" t="str">
        <f t="shared" si="217"/>
        <v/>
      </c>
      <c r="AZ65" s="77" t="str">
        <f t="shared" si="217"/>
        <v/>
      </c>
      <c r="BA65" s="77" t="str">
        <f t="shared" si="217"/>
        <v/>
      </c>
      <c r="BB65" s="77" t="str">
        <f t="shared" si="217"/>
        <v/>
      </c>
      <c r="BC65" s="77" t="str">
        <f t="shared" si="217"/>
        <v/>
      </c>
      <c r="BD65" s="77" t="str">
        <f t="shared" si="217"/>
        <v/>
      </c>
      <c r="BE65" s="77" t="str">
        <f t="shared" si="217"/>
        <v/>
      </c>
      <c r="BF65" s="77" t="str">
        <f t="shared" si="217"/>
        <v/>
      </c>
      <c r="BG65" s="77" t="str">
        <f t="shared" si="217"/>
        <v/>
      </c>
      <c r="BH65" s="77" t="str">
        <f t="shared" si="217"/>
        <v/>
      </c>
      <c r="BI65" s="77" t="str">
        <f t="shared" si="217"/>
        <v/>
      </c>
      <c r="BJ65" s="77" t="str">
        <f t="shared" si="217"/>
        <v/>
      </c>
      <c r="BK65" s="77" t="str">
        <f t="shared" si="217"/>
        <v/>
      </c>
      <c r="BL65" s="77" t="str">
        <f t="shared" si="217"/>
        <v/>
      </c>
      <c r="BM65" s="77" t="str">
        <f t="shared" si="217"/>
        <v/>
      </c>
      <c r="BN65" s="77" t="str">
        <f t="shared" si="217"/>
        <v/>
      </c>
      <c r="BO65" s="77" t="str">
        <f t="shared" si="217"/>
        <v/>
      </c>
      <c r="BP65" s="77" t="str">
        <f t="shared" si="217"/>
        <v/>
      </c>
      <c r="BQ65" s="77" t="str">
        <f t="shared" ref="BQ65:EB65" si="218">IFERROR(BQ33/12/BQ15,"")</f>
        <v/>
      </c>
      <c r="BR65" s="77" t="str">
        <f t="shared" si="218"/>
        <v/>
      </c>
      <c r="BS65" s="77" t="str">
        <f t="shared" si="218"/>
        <v/>
      </c>
      <c r="BT65" s="77" t="str">
        <f t="shared" si="218"/>
        <v/>
      </c>
      <c r="BU65" s="77" t="str">
        <f t="shared" si="218"/>
        <v/>
      </c>
      <c r="BV65" s="77" t="str">
        <f t="shared" si="218"/>
        <v/>
      </c>
      <c r="BW65" s="77" t="str">
        <f t="shared" si="218"/>
        <v/>
      </c>
      <c r="BX65" s="77" t="str">
        <f t="shared" si="218"/>
        <v/>
      </c>
      <c r="BY65" s="77" t="str">
        <f t="shared" si="218"/>
        <v/>
      </c>
      <c r="BZ65" s="77" t="str">
        <f t="shared" si="218"/>
        <v/>
      </c>
      <c r="CA65" s="77" t="str">
        <f t="shared" si="218"/>
        <v/>
      </c>
      <c r="CB65" s="77" t="str">
        <f t="shared" si="218"/>
        <v/>
      </c>
      <c r="CC65" s="77" t="str">
        <f t="shared" si="218"/>
        <v/>
      </c>
      <c r="CD65" s="77" t="str">
        <f t="shared" si="218"/>
        <v/>
      </c>
      <c r="CE65" s="77" t="str">
        <f t="shared" si="218"/>
        <v/>
      </c>
      <c r="CF65" s="77" t="str">
        <f t="shared" si="218"/>
        <v/>
      </c>
      <c r="CG65" s="77" t="str">
        <f t="shared" si="218"/>
        <v/>
      </c>
      <c r="CH65" s="77" t="str">
        <f t="shared" si="218"/>
        <v/>
      </c>
      <c r="CI65" s="77" t="str">
        <f t="shared" si="218"/>
        <v/>
      </c>
      <c r="CJ65" s="77" t="str">
        <f t="shared" si="218"/>
        <v/>
      </c>
      <c r="CK65" s="77" t="str">
        <f t="shared" si="218"/>
        <v/>
      </c>
      <c r="CL65" s="77" t="str">
        <f t="shared" si="218"/>
        <v/>
      </c>
      <c r="CM65" s="77" t="str">
        <f t="shared" si="218"/>
        <v/>
      </c>
      <c r="CN65" s="77" t="str">
        <f t="shared" si="218"/>
        <v/>
      </c>
      <c r="CO65" s="77" t="str">
        <f t="shared" si="218"/>
        <v/>
      </c>
      <c r="CP65" s="77" t="str">
        <f t="shared" si="218"/>
        <v/>
      </c>
      <c r="CQ65" s="77" t="str">
        <f t="shared" si="218"/>
        <v/>
      </c>
      <c r="CR65" s="77" t="str">
        <f t="shared" si="218"/>
        <v/>
      </c>
      <c r="CS65" s="77" t="str">
        <f t="shared" si="218"/>
        <v/>
      </c>
      <c r="CT65" s="77" t="str">
        <f t="shared" si="218"/>
        <v/>
      </c>
      <c r="CU65" s="77" t="str">
        <f t="shared" si="218"/>
        <v/>
      </c>
      <c r="CV65" s="77" t="str">
        <f t="shared" si="218"/>
        <v/>
      </c>
      <c r="CW65" s="77" t="str">
        <f t="shared" si="218"/>
        <v/>
      </c>
      <c r="CX65" s="77" t="str">
        <f t="shared" si="218"/>
        <v/>
      </c>
      <c r="CY65" s="77" t="str">
        <f t="shared" si="218"/>
        <v/>
      </c>
      <c r="CZ65" s="77" t="str">
        <f t="shared" si="218"/>
        <v/>
      </c>
      <c r="DA65" s="77" t="str">
        <f t="shared" si="218"/>
        <v/>
      </c>
      <c r="DB65" s="77" t="str">
        <f t="shared" si="218"/>
        <v/>
      </c>
      <c r="DC65" s="77" t="str">
        <f t="shared" si="218"/>
        <v/>
      </c>
      <c r="DD65" s="77" t="str">
        <f t="shared" si="218"/>
        <v/>
      </c>
      <c r="DE65" s="77" t="str">
        <f t="shared" si="218"/>
        <v/>
      </c>
      <c r="DF65" s="77" t="str">
        <f t="shared" si="218"/>
        <v/>
      </c>
      <c r="DG65" s="77" t="str">
        <f t="shared" si="218"/>
        <v/>
      </c>
      <c r="DH65" s="77" t="str">
        <f t="shared" si="218"/>
        <v/>
      </c>
      <c r="DI65" s="77" t="str">
        <f t="shared" si="218"/>
        <v/>
      </c>
      <c r="DJ65" s="77" t="str">
        <f t="shared" si="218"/>
        <v/>
      </c>
      <c r="DK65" s="77" t="str">
        <f t="shared" si="218"/>
        <v/>
      </c>
      <c r="DL65" s="77" t="str">
        <f t="shared" si="218"/>
        <v/>
      </c>
      <c r="DM65" s="77" t="str">
        <f t="shared" si="218"/>
        <v/>
      </c>
      <c r="DN65" s="77" t="str">
        <f t="shared" si="218"/>
        <v/>
      </c>
      <c r="DO65" s="77" t="str">
        <f t="shared" si="218"/>
        <v/>
      </c>
      <c r="DP65" s="77" t="str">
        <f t="shared" si="218"/>
        <v/>
      </c>
      <c r="DQ65" s="77" t="str">
        <f t="shared" si="218"/>
        <v/>
      </c>
      <c r="DR65" s="77" t="str">
        <f t="shared" si="218"/>
        <v/>
      </c>
      <c r="DS65" s="77" t="str">
        <f t="shared" si="218"/>
        <v/>
      </c>
      <c r="DT65" s="77" t="str">
        <f t="shared" si="218"/>
        <v/>
      </c>
      <c r="DU65" s="77" t="str">
        <f t="shared" si="218"/>
        <v/>
      </c>
      <c r="DV65" s="77" t="str">
        <f t="shared" si="218"/>
        <v/>
      </c>
      <c r="DW65" s="77" t="str">
        <f t="shared" si="218"/>
        <v/>
      </c>
      <c r="DX65" s="77" t="str">
        <f t="shared" si="218"/>
        <v/>
      </c>
      <c r="DY65" s="77" t="str">
        <f t="shared" si="218"/>
        <v/>
      </c>
      <c r="DZ65" s="77" t="str">
        <f t="shared" si="218"/>
        <v/>
      </c>
      <c r="EA65" s="77" t="str">
        <f t="shared" si="218"/>
        <v/>
      </c>
      <c r="EB65" s="77" t="str">
        <f t="shared" si="218"/>
        <v/>
      </c>
      <c r="EC65" s="77" t="str">
        <f t="shared" ref="EC65:ER65" si="219">IFERROR(EC33/12/EC15,"")</f>
        <v/>
      </c>
      <c r="ED65" s="77" t="str">
        <f t="shared" si="219"/>
        <v/>
      </c>
      <c r="EE65" s="77" t="str">
        <f t="shared" si="219"/>
        <v/>
      </c>
      <c r="EF65" s="77" t="str">
        <f t="shared" si="219"/>
        <v/>
      </c>
      <c r="EG65" s="77" t="str">
        <f t="shared" si="219"/>
        <v/>
      </c>
      <c r="EH65" s="77" t="str">
        <f t="shared" si="219"/>
        <v/>
      </c>
      <c r="EI65" s="77" t="str">
        <f t="shared" si="219"/>
        <v/>
      </c>
      <c r="EJ65" s="77" t="str">
        <f t="shared" si="219"/>
        <v/>
      </c>
      <c r="EK65" s="77" t="str">
        <f t="shared" si="219"/>
        <v/>
      </c>
      <c r="EL65" s="77" t="str">
        <f t="shared" si="219"/>
        <v/>
      </c>
      <c r="EM65" s="77" t="str">
        <f t="shared" si="219"/>
        <v/>
      </c>
      <c r="EN65" s="77" t="str">
        <f t="shared" si="219"/>
        <v/>
      </c>
      <c r="EO65" s="77" t="str">
        <f t="shared" si="219"/>
        <v/>
      </c>
      <c r="EP65" s="77" t="str">
        <f t="shared" si="219"/>
        <v/>
      </c>
      <c r="EQ65" s="77" t="str">
        <f t="shared" si="219"/>
        <v/>
      </c>
      <c r="ER65" s="77" t="str">
        <f t="shared" si="219"/>
        <v/>
      </c>
      <c r="EU65" s="411"/>
      <c r="EV65" s="414" t="s">
        <v>67</v>
      </c>
      <c r="EW65" s="415"/>
      <c r="EX65" s="64" t="str">
        <f t="shared" ref="EX65:HI65" si="220">IFERROR(EX33/EX15,"")</f>
        <v/>
      </c>
      <c r="EY65" s="64" t="str">
        <f t="shared" si="220"/>
        <v/>
      </c>
      <c r="EZ65" s="64" t="str">
        <f t="shared" si="220"/>
        <v/>
      </c>
      <c r="FA65" s="64" t="str">
        <f t="shared" si="220"/>
        <v/>
      </c>
      <c r="FB65" s="64" t="str">
        <f t="shared" si="220"/>
        <v/>
      </c>
      <c r="FC65" s="64" t="str">
        <f t="shared" si="220"/>
        <v/>
      </c>
      <c r="FD65" s="64" t="str">
        <f t="shared" si="220"/>
        <v/>
      </c>
      <c r="FE65" s="64" t="str">
        <f t="shared" si="220"/>
        <v/>
      </c>
      <c r="FF65" s="64" t="str">
        <f t="shared" si="220"/>
        <v/>
      </c>
      <c r="FG65" s="64" t="str">
        <f t="shared" si="220"/>
        <v/>
      </c>
      <c r="FH65" s="64" t="str">
        <f t="shared" si="220"/>
        <v/>
      </c>
      <c r="FI65" s="64" t="str">
        <f t="shared" si="220"/>
        <v/>
      </c>
      <c r="FJ65" s="64" t="str">
        <f t="shared" si="220"/>
        <v/>
      </c>
      <c r="FK65" s="64" t="str">
        <f t="shared" si="220"/>
        <v/>
      </c>
      <c r="FL65" s="64" t="str">
        <f t="shared" si="220"/>
        <v/>
      </c>
      <c r="FM65" s="64" t="str">
        <f t="shared" si="220"/>
        <v/>
      </c>
      <c r="FN65" s="64" t="str">
        <f t="shared" si="220"/>
        <v/>
      </c>
      <c r="FO65" s="64" t="str">
        <f t="shared" si="220"/>
        <v/>
      </c>
      <c r="FP65" s="64" t="str">
        <f t="shared" si="220"/>
        <v/>
      </c>
      <c r="FQ65" s="64" t="str">
        <f t="shared" si="220"/>
        <v/>
      </c>
      <c r="FR65" s="64" t="str">
        <f t="shared" si="220"/>
        <v/>
      </c>
      <c r="FS65" s="64" t="str">
        <f t="shared" si="220"/>
        <v/>
      </c>
      <c r="FT65" s="64" t="str">
        <f t="shared" si="220"/>
        <v/>
      </c>
      <c r="FU65" s="64" t="str">
        <f t="shared" si="220"/>
        <v/>
      </c>
      <c r="FV65" s="64" t="str">
        <f t="shared" si="220"/>
        <v/>
      </c>
      <c r="FW65" s="64" t="str">
        <f t="shared" si="220"/>
        <v/>
      </c>
      <c r="FX65" s="64" t="str">
        <f t="shared" si="220"/>
        <v/>
      </c>
      <c r="FY65" s="64" t="str">
        <f t="shared" si="220"/>
        <v/>
      </c>
      <c r="FZ65" s="64" t="str">
        <f t="shared" si="220"/>
        <v/>
      </c>
      <c r="GA65" s="64" t="str">
        <f t="shared" si="220"/>
        <v/>
      </c>
      <c r="GB65" s="64" t="str">
        <f t="shared" si="220"/>
        <v/>
      </c>
      <c r="GC65" s="64" t="str">
        <f t="shared" si="220"/>
        <v/>
      </c>
      <c r="GD65" s="64" t="str">
        <f t="shared" si="220"/>
        <v/>
      </c>
      <c r="GE65" s="64" t="str">
        <f t="shared" si="220"/>
        <v/>
      </c>
      <c r="GF65" s="64" t="str">
        <f t="shared" si="220"/>
        <v/>
      </c>
      <c r="GG65" s="64" t="str">
        <f t="shared" si="220"/>
        <v/>
      </c>
      <c r="GH65" s="64" t="str">
        <f t="shared" si="220"/>
        <v/>
      </c>
      <c r="GI65" s="64" t="str">
        <f t="shared" si="220"/>
        <v/>
      </c>
      <c r="GJ65" s="64" t="str">
        <f t="shared" si="220"/>
        <v/>
      </c>
      <c r="GK65" s="64" t="str">
        <f t="shared" si="220"/>
        <v/>
      </c>
      <c r="GL65" s="64" t="str">
        <f t="shared" si="220"/>
        <v/>
      </c>
      <c r="GM65" s="64" t="str">
        <f t="shared" si="220"/>
        <v/>
      </c>
      <c r="GN65" s="64" t="str">
        <f t="shared" si="220"/>
        <v/>
      </c>
      <c r="GO65" s="64" t="str">
        <f t="shared" si="220"/>
        <v/>
      </c>
      <c r="GP65" s="64" t="str">
        <f t="shared" si="220"/>
        <v/>
      </c>
      <c r="GQ65" s="64" t="str">
        <f t="shared" si="220"/>
        <v/>
      </c>
      <c r="GR65" s="64" t="str">
        <f t="shared" si="220"/>
        <v/>
      </c>
      <c r="GS65" s="64" t="str">
        <f t="shared" si="220"/>
        <v/>
      </c>
      <c r="GT65" s="64" t="str">
        <f t="shared" si="220"/>
        <v/>
      </c>
      <c r="GU65" s="64" t="str">
        <f t="shared" si="220"/>
        <v/>
      </c>
      <c r="GV65" s="64" t="str">
        <f t="shared" si="220"/>
        <v/>
      </c>
      <c r="GW65" s="64" t="str">
        <f t="shared" si="220"/>
        <v/>
      </c>
      <c r="GX65" s="64" t="str">
        <f t="shared" si="220"/>
        <v/>
      </c>
      <c r="GY65" s="64" t="str">
        <f t="shared" si="220"/>
        <v/>
      </c>
      <c r="GZ65" s="64" t="str">
        <f t="shared" si="220"/>
        <v/>
      </c>
      <c r="HA65" s="64" t="str">
        <f t="shared" si="220"/>
        <v/>
      </c>
      <c r="HB65" s="64" t="str">
        <f t="shared" si="220"/>
        <v/>
      </c>
      <c r="HC65" s="64" t="str">
        <f t="shared" si="220"/>
        <v/>
      </c>
      <c r="HD65" s="64" t="str">
        <f t="shared" si="220"/>
        <v/>
      </c>
      <c r="HE65" s="64" t="str">
        <f t="shared" si="220"/>
        <v/>
      </c>
      <c r="HF65" s="64" t="str">
        <f t="shared" si="220"/>
        <v/>
      </c>
      <c r="HG65" s="64" t="str">
        <f t="shared" si="220"/>
        <v/>
      </c>
      <c r="HH65" s="64" t="str">
        <f t="shared" si="220"/>
        <v/>
      </c>
      <c r="HI65" s="64" t="str">
        <f t="shared" si="220"/>
        <v/>
      </c>
      <c r="HJ65" s="64" t="str">
        <f t="shared" ref="HJ65:JU65" si="221">IFERROR(HJ33/HJ15,"")</f>
        <v/>
      </c>
      <c r="HK65" s="64" t="str">
        <f t="shared" si="221"/>
        <v/>
      </c>
      <c r="HL65" s="64" t="str">
        <f t="shared" si="221"/>
        <v/>
      </c>
      <c r="HM65" s="64" t="str">
        <f t="shared" si="221"/>
        <v/>
      </c>
      <c r="HN65" s="64" t="str">
        <f t="shared" si="221"/>
        <v/>
      </c>
      <c r="HO65" s="64" t="str">
        <f t="shared" si="221"/>
        <v/>
      </c>
      <c r="HP65" s="64" t="str">
        <f t="shared" si="221"/>
        <v/>
      </c>
      <c r="HQ65" s="64" t="str">
        <f t="shared" si="221"/>
        <v/>
      </c>
      <c r="HR65" s="64" t="str">
        <f t="shared" si="221"/>
        <v/>
      </c>
      <c r="HS65" s="64" t="str">
        <f t="shared" si="221"/>
        <v/>
      </c>
      <c r="HT65" s="64" t="str">
        <f t="shared" si="221"/>
        <v/>
      </c>
      <c r="HU65" s="64" t="str">
        <f t="shared" si="221"/>
        <v/>
      </c>
      <c r="HV65" s="64" t="str">
        <f t="shared" si="221"/>
        <v/>
      </c>
      <c r="HW65" s="64" t="str">
        <f t="shared" si="221"/>
        <v/>
      </c>
      <c r="HX65" s="64" t="str">
        <f t="shared" si="221"/>
        <v/>
      </c>
      <c r="HY65" s="64" t="str">
        <f t="shared" si="221"/>
        <v/>
      </c>
      <c r="HZ65" s="64" t="str">
        <f t="shared" si="221"/>
        <v/>
      </c>
      <c r="IA65" s="64" t="str">
        <f t="shared" si="221"/>
        <v/>
      </c>
      <c r="IB65" s="64" t="str">
        <f t="shared" si="221"/>
        <v/>
      </c>
      <c r="IC65" s="64" t="str">
        <f t="shared" si="221"/>
        <v/>
      </c>
      <c r="ID65" s="64" t="str">
        <f t="shared" si="221"/>
        <v/>
      </c>
      <c r="IE65" s="64" t="str">
        <f t="shared" si="221"/>
        <v/>
      </c>
      <c r="IF65" s="64" t="str">
        <f t="shared" si="221"/>
        <v/>
      </c>
      <c r="IG65" s="64" t="str">
        <f t="shared" si="221"/>
        <v/>
      </c>
      <c r="IH65" s="64" t="str">
        <f t="shared" si="221"/>
        <v/>
      </c>
      <c r="II65" s="64" t="str">
        <f t="shared" si="221"/>
        <v/>
      </c>
      <c r="IJ65" s="64" t="str">
        <f t="shared" si="221"/>
        <v/>
      </c>
      <c r="IK65" s="64" t="str">
        <f t="shared" si="221"/>
        <v/>
      </c>
      <c r="IL65" s="64" t="str">
        <f t="shared" si="221"/>
        <v/>
      </c>
      <c r="IM65" s="64" t="str">
        <f t="shared" si="221"/>
        <v/>
      </c>
      <c r="IN65" s="64" t="str">
        <f t="shared" si="221"/>
        <v/>
      </c>
      <c r="IO65" s="64" t="str">
        <f t="shared" si="221"/>
        <v/>
      </c>
      <c r="IP65" s="64" t="str">
        <f t="shared" si="221"/>
        <v/>
      </c>
      <c r="IQ65" s="64" t="str">
        <f t="shared" si="221"/>
        <v/>
      </c>
      <c r="IR65" s="64" t="str">
        <f t="shared" si="221"/>
        <v/>
      </c>
      <c r="IS65" s="64" t="str">
        <f t="shared" si="221"/>
        <v/>
      </c>
      <c r="IT65" s="64" t="str">
        <f t="shared" si="221"/>
        <v/>
      </c>
      <c r="IU65" s="64" t="str">
        <f t="shared" si="221"/>
        <v/>
      </c>
      <c r="IV65" s="64" t="str">
        <f t="shared" si="221"/>
        <v/>
      </c>
      <c r="IW65" s="64" t="str">
        <f t="shared" si="221"/>
        <v/>
      </c>
      <c r="IX65" s="64" t="str">
        <f t="shared" si="221"/>
        <v/>
      </c>
      <c r="IY65" s="64" t="str">
        <f t="shared" si="221"/>
        <v/>
      </c>
      <c r="IZ65" s="64" t="str">
        <f t="shared" si="221"/>
        <v/>
      </c>
      <c r="JA65" s="64" t="str">
        <f t="shared" si="221"/>
        <v/>
      </c>
      <c r="JB65" s="64" t="str">
        <f t="shared" si="221"/>
        <v/>
      </c>
      <c r="JC65" s="64" t="str">
        <f t="shared" si="221"/>
        <v/>
      </c>
      <c r="JD65" s="64" t="str">
        <f t="shared" si="221"/>
        <v/>
      </c>
      <c r="JE65" s="64" t="str">
        <f t="shared" si="221"/>
        <v/>
      </c>
      <c r="JF65" s="64" t="str">
        <f t="shared" si="221"/>
        <v/>
      </c>
      <c r="JG65" s="64" t="str">
        <f t="shared" si="221"/>
        <v/>
      </c>
      <c r="JH65" s="64" t="str">
        <f t="shared" si="221"/>
        <v/>
      </c>
      <c r="JI65" s="64" t="str">
        <f t="shared" si="221"/>
        <v/>
      </c>
      <c r="JJ65" s="64" t="str">
        <f t="shared" si="221"/>
        <v/>
      </c>
      <c r="JK65" s="64" t="str">
        <f t="shared" si="221"/>
        <v/>
      </c>
      <c r="JL65" s="64" t="str">
        <f t="shared" si="221"/>
        <v/>
      </c>
      <c r="JM65" s="64" t="str">
        <f t="shared" si="221"/>
        <v/>
      </c>
      <c r="JN65" s="64" t="str">
        <f t="shared" si="221"/>
        <v/>
      </c>
      <c r="JO65" s="64" t="str">
        <f t="shared" si="221"/>
        <v/>
      </c>
      <c r="JP65" s="64" t="str">
        <f t="shared" si="221"/>
        <v/>
      </c>
      <c r="JQ65" s="64" t="str">
        <f t="shared" si="221"/>
        <v/>
      </c>
      <c r="JR65" s="64" t="str">
        <f t="shared" si="221"/>
        <v/>
      </c>
      <c r="JS65" s="64" t="str">
        <f t="shared" si="221"/>
        <v/>
      </c>
      <c r="JT65" s="64" t="str">
        <f t="shared" si="221"/>
        <v/>
      </c>
      <c r="JU65" s="64" t="str">
        <f t="shared" si="221"/>
        <v/>
      </c>
      <c r="JV65" s="64" t="str">
        <f t="shared" ref="JV65:KW65" si="222">IFERROR(JV33/JV15,"")</f>
        <v/>
      </c>
      <c r="JW65" s="64" t="str">
        <f t="shared" si="222"/>
        <v/>
      </c>
      <c r="JX65" s="64" t="str">
        <f t="shared" si="222"/>
        <v/>
      </c>
      <c r="JY65" s="64" t="str">
        <f t="shared" si="222"/>
        <v/>
      </c>
      <c r="JZ65" s="64" t="str">
        <f t="shared" si="222"/>
        <v/>
      </c>
      <c r="KA65" s="64" t="str">
        <f t="shared" si="222"/>
        <v/>
      </c>
      <c r="KB65" s="64" t="str">
        <f t="shared" si="222"/>
        <v/>
      </c>
      <c r="KC65" s="64" t="str">
        <f t="shared" si="222"/>
        <v/>
      </c>
      <c r="KD65" s="64" t="str">
        <f t="shared" si="222"/>
        <v/>
      </c>
      <c r="KE65" s="64" t="str">
        <f t="shared" si="222"/>
        <v/>
      </c>
      <c r="KF65" s="64" t="str">
        <f t="shared" si="222"/>
        <v/>
      </c>
      <c r="KG65" s="64" t="str">
        <f t="shared" si="222"/>
        <v/>
      </c>
      <c r="KH65" s="64" t="str">
        <f t="shared" si="222"/>
        <v/>
      </c>
      <c r="KI65" s="64" t="str">
        <f t="shared" si="222"/>
        <v/>
      </c>
      <c r="KJ65" s="64" t="str">
        <f t="shared" si="222"/>
        <v/>
      </c>
      <c r="KK65" s="64" t="str">
        <f t="shared" si="222"/>
        <v/>
      </c>
      <c r="KL65" s="64" t="str">
        <f t="shared" si="222"/>
        <v/>
      </c>
      <c r="KM65" s="64" t="str">
        <f t="shared" si="222"/>
        <v/>
      </c>
      <c r="KN65" s="64" t="str">
        <f t="shared" si="222"/>
        <v/>
      </c>
      <c r="KO65" s="64" t="str">
        <f t="shared" si="222"/>
        <v/>
      </c>
      <c r="KP65" s="64" t="str">
        <f t="shared" si="222"/>
        <v/>
      </c>
      <c r="KQ65" s="64" t="str">
        <f t="shared" si="222"/>
        <v/>
      </c>
      <c r="KR65" s="64" t="str">
        <f t="shared" si="222"/>
        <v/>
      </c>
      <c r="KS65" s="64" t="str">
        <f t="shared" si="222"/>
        <v/>
      </c>
      <c r="KT65" s="64" t="str">
        <f t="shared" si="222"/>
        <v/>
      </c>
      <c r="KU65" s="64" t="str">
        <f t="shared" si="222"/>
        <v/>
      </c>
      <c r="KV65" s="64" t="str">
        <f t="shared" si="222"/>
        <v/>
      </c>
      <c r="KW65" s="64" t="str">
        <f t="shared" si="222"/>
        <v/>
      </c>
    </row>
    <row r="66" spans="1:309" ht="20.100000000000001" customHeight="1" x14ac:dyDescent="0.25">
      <c r="A66" s="406"/>
      <c r="B66" s="336" t="s">
        <v>34</v>
      </c>
      <c r="C66" s="337"/>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6"/>
      <c r="CW66" s="76"/>
      <c r="CX66" s="76"/>
      <c r="CY66" s="76"/>
      <c r="CZ66" s="76"/>
      <c r="DA66" s="76"/>
      <c r="DB66" s="76"/>
      <c r="DC66" s="76"/>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U66" s="411"/>
      <c r="EV66" s="368" t="s">
        <v>34</v>
      </c>
      <c r="EW66" s="369"/>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row>
    <row r="67" spans="1:309" ht="20.100000000000001" customHeight="1" x14ac:dyDescent="0.25">
      <c r="A67" s="406"/>
      <c r="B67" s="402" t="s">
        <v>56</v>
      </c>
      <c r="C67" s="404"/>
      <c r="D67" s="77" t="str">
        <f t="shared" ref="D67:D69" si="223">IFERROR(D57-D61,"")</f>
        <v/>
      </c>
      <c r="E67" s="77" t="str">
        <f t="shared" ref="E67:BP67" si="224">IFERROR(E57-E61,"")</f>
        <v/>
      </c>
      <c r="F67" s="77" t="str">
        <f t="shared" si="224"/>
        <v/>
      </c>
      <c r="G67" s="77" t="str">
        <f t="shared" si="224"/>
        <v/>
      </c>
      <c r="H67" s="77" t="str">
        <f t="shared" si="224"/>
        <v/>
      </c>
      <c r="I67" s="77" t="str">
        <f t="shared" si="224"/>
        <v/>
      </c>
      <c r="J67" s="77" t="str">
        <f t="shared" si="224"/>
        <v/>
      </c>
      <c r="K67" s="77" t="str">
        <f t="shared" si="224"/>
        <v/>
      </c>
      <c r="L67" s="77" t="str">
        <f t="shared" si="224"/>
        <v/>
      </c>
      <c r="M67" s="77" t="str">
        <f t="shared" si="224"/>
        <v/>
      </c>
      <c r="N67" s="77" t="str">
        <f t="shared" si="224"/>
        <v/>
      </c>
      <c r="O67" s="77" t="str">
        <f t="shared" si="224"/>
        <v/>
      </c>
      <c r="P67" s="77" t="str">
        <f t="shared" si="224"/>
        <v/>
      </c>
      <c r="Q67" s="77" t="str">
        <f t="shared" si="224"/>
        <v/>
      </c>
      <c r="R67" s="77" t="str">
        <f t="shared" si="224"/>
        <v/>
      </c>
      <c r="S67" s="77" t="str">
        <f t="shared" si="224"/>
        <v/>
      </c>
      <c r="T67" s="77" t="str">
        <f t="shared" si="224"/>
        <v/>
      </c>
      <c r="U67" s="77" t="str">
        <f t="shared" si="224"/>
        <v/>
      </c>
      <c r="V67" s="77" t="str">
        <f t="shared" si="224"/>
        <v/>
      </c>
      <c r="W67" s="77" t="str">
        <f t="shared" si="224"/>
        <v/>
      </c>
      <c r="X67" s="77" t="str">
        <f t="shared" si="224"/>
        <v/>
      </c>
      <c r="Y67" s="77" t="str">
        <f t="shared" si="224"/>
        <v/>
      </c>
      <c r="Z67" s="77" t="str">
        <f t="shared" si="224"/>
        <v/>
      </c>
      <c r="AA67" s="77" t="str">
        <f t="shared" si="224"/>
        <v/>
      </c>
      <c r="AB67" s="77" t="str">
        <f t="shared" si="224"/>
        <v/>
      </c>
      <c r="AC67" s="77" t="str">
        <f t="shared" si="224"/>
        <v/>
      </c>
      <c r="AD67" s="77" t="str">
        <f t="shared" si="224"/>
        <v/>
      </c>
      <c r="AE67" s="77" t="str">
        <f t="shared" si="224"/>
        <v/>
      </c>
      <c r="AF67" s="77" t="str">
        <f t="shared" si="224"/>
        <v/>
      </c>
      <c r="AG67" s="77" t="str">
        <f t="shared" si="224"/>
        <v/>
      </c>
      <c r="AH67" s="77" t="str">
        <f t="shared" si="224"/>
        <v/>
      </c>
      <c r="AI67" s="77" t="str">
        <f t="shared" si="224"/>
        <v/>
      </c>
      <c r="AJ67" s="77" t="str">
        <f t="shared" si="224"/>
        <v/>
      </c>
      <c r="AK67" s="77" t="str">
        <f t="shared" si="224"/>
        <v/>
      </c>
      <c r="AL67" s="77" t="str">
        <f t="shared" si="224"/>
        <v/>
      </c>
      <c r="AM67" s="77" t="str">
        <f t="shared" si="224"/>
        <v/>
      </c>
      <c r="AN67" s="77" t="str">
        <f t="shared" si="224"/>
        <v/>
      </c>
      <c r="AO67" s="77">
        <f t="shared" si="224"/>
        <v>0</v>
      </c>
      <c r="AP67" s="77">
        <f t="shared" si="224"/>
        <v>0</v>
      </c>
      <c r="AQ67" s="77">
        <f t="shared" si="224"/>
        <v>0</v>
      </c>
      <c r="AR67" s="77">
        <f t="shared" si="224"/>
        <v>0</v>
      </c>
      <c r="AS67" s="77">
        <f t="shared" si="224"/>
        <v>0</v>
      </c>
      <c r="AT67" s="77">
        <f t="shared" si="224"/>
        <v>0</v>
      </c>
      <c r="AU67" s="77">
        <f t="shared" si="224"/>
        <v>0</v>
      </c>
      <c r="AV67" s="77">
        <f t="shared" si="224"/>
        <v>0</v>
      </c>
      <c r="AW67" s="77">
        <f t="shared" si="224"/>
        <v>0</v>
      </c>
      <c r="AX67" s="77" t="str">
        <f t="shared" si="224"/>
        <v/>
      </c>
      <c r="AY67" s="77" t="str">
        <f t="shared" si="224"/>
        <v/>
      </c>
      <c r="AZ67" s="77" t="str">
        <f t="shared" si="224"/>
        <v/>
      </c>
      <c r="BA67" s="77" t="str">
        <f t="shared" si="224"/>
        <v/>
      </c>
      <c r="BB67" s="77" t="str">
        <f t="shared" si="224"/>
        <v/>
      </c>
      <c r="BC67" s="77" t="str">
        <f t="shared" si="224"/>
        <v/>
      </c>
      <c r="BD67" s="77" t="str">
        <f t="shared" si="224"/>
        <v/>
      </c>
      <c r="BE67" s="77" t="str">
        <f t="shared" si="224"/>
        <v/>
      </c>
      <c r="BF67" s="77" t="str">
        <f t="shared" si="224"/>
        <v/>
      </c>
      <c r="BG67" s="77" t="str">
        <f t="shared" si="224"/>
        <v/>
      </c>
      <c r="BH67" s="77" t="str">
        <f t="shared" si="224"/>
        <v/>
      </c>
      <c r="BI67" s="77" t="str">
        <f t="shared" si="224"/>
        <v/>
      </c>
      <c r="BJ67" s="77" t="str">
        <f t="shared" si="224"/>
        <v/>
      </c>
      <c r="BK67" s="77" t="str">
        <f t="shared" si="224"/>
        <v/>
      </c>
      <c r="BL67" s="77" t="str">
        <f t="shared" si="224"/>
        <v/>
      </c>
      <c r="BM67" s="77" t="str">
        <f t="shared" si="224"/>
        <v/>
      </c>
      <c r="BN67" s="77" t="str">
        <f t="shared" si="224"/>
        <v/>
      </c>
      <c r="BO67" s="77" t="str">
        <f t="shared" si="224"/>
        <v/>
      </c>
      <c r="BP67" s="77" t="str">
        <f t="shared" si="224"/>
        <v/>
      </c>
      <c r="BQ67" s="77" t="str">
        <f t="shared" ref="BQ67:EB67" si="225">IFERROR(BQ57-BQ61,"")</f>
        <v/>
      </c>
      <c r="BR67" s="77" t="str">
        <f t="shared" si="225"/>
        <v/>
      </c>
      <c r="BS67" s="77" t="str">
        <f t="shared" si="225"/>
        <v/>
      </c>
      <c r="BT67" s="77" t="str">
        <f t="shared" si="225"/>
        <v/>
      </c>
      <c r="BU67" s="77" t="str">
        <f t="shared" si="225"/>
        <v/>
      </c>
      <c r="BV67" s="77" t="str">
        <f t="shared" si="225"/>
        <v/>
      </c>
      <c r="BW67" s="77" t="str">
        <f t="shared" si="225"/>
        <v/>
      </c>
      <c r="BX67" s="77" t="str">
        <f t="shared" si="225"/>
        <v/>
      </c>
      <c r="BY67" s="77" t="str">
        <f t="shared" si="225"/>
        <v/>
      </c>
      <c r="BZ67" s="77" t="str">
        <f t="shared" si="225"/>
        <v/>
      </c>
      <c r="CA67" s="77" t="str">
        <f t="shared" si="225"/>
        <v/>
      </c>
      <c r="CB67" s="77" t="str">
        <f t="shared" si="225"/>
        <v/>
      </c>
      <c r="CC67" s="77" t="str">
        <f t="shared" si="225"/>
        <v/>
      </c>
      <c r="CD67" s="77" t="str">
        <f t="shared" si="225"/>
        <v/>
      </c>
      <c r="CE67" s="77" t="str">
        <f t="shared" si="225"/>
        <v/>
      </c>
      <c r="CF67" s="77" t="str">
        <f t="shared" si="225"/>
        <v/>
      </c>
      <c r="CG67" s="77" t="str">
        <f t="shared" si="225"/>
        <v/>
      </c>
      <c r="CH67" s="77" t="str">
        <f t="shared" si="225"/>
        <v/>
      </c>
      <c r="CI67" s="77" t="str">
        <f t="shared" si="225"/>
        <v/>
      </c>
      <c r="CJ67" s="77" t="str">
        <f t="shared" si="225"/>
        <v/>
      </c>
      <c r="CK67" s="77" t="str">
        <f t="shared" si="225"/>
        <v/>
      </c>
      <c r="CL67" s="77" t="str">
        <f t="shared" si="225"/>
        <v/>
      </c>
      <c r="CM67" s="77" t="str">
        <f t="shared" si="225"/>
        <v/>
      </c>
      <c r="CN67" s="77" t="str">
        <f t="shared" si="225"/>
        <v/>
      </c>
      <c r="CO67" s="77" t="str">
        <f t="shared" si="225"/>
        <v/>
      </c>
      <c r="CP67" s="77" t="str">
        <f t="shared" si="225"/>
        <v/>
      </c>
      <c r="CQ67" s="77" t="str">
        <f t="shared" si="225"/>
        <v/>
      </c>
      <c r="CR67" s="77" t="str">
        <f t="shared" si="225"/>
        <v/>
      </c>
      <c r="CS67" s="77" t="str">
        <f t="shared" si="225"/>
        <v/>
      </c>
      <c r="CT67" s="77" t="str">
        <f t="shared" si="225"/>
        <v/>
      </c>
      <c r="CU67" s="77" t="str">
        <f t="shared" si="225"/>
        <v/>
      </c>
      <c r="CV67" s="77" t="str">
        <f t="shared" si="225"/>
        <v/>
      </c>
      <c r="CW67" s="77" t="str">
        <f t="shared" si="225"/>
        <v/>
      </c>
      <c r="CX67" s="77" t="str">
        <f t="shared" si="225"/>
        <v/>
      </c>
      <c r="CY67" s="77" t="str">
        <f t="shared" si="225"/>
        <v/>
      </c>
      <c r="CZ67" s="77" t="str">
        <f t="shared" si="225"/>
        <v/>
      </c>
      <c r="DA67" s="77" t="str">
        <f t="shared" si="225"/>
        <v/>
      </c>
      <c r="DB67" s="77" t="str">
        <f t="shared" si="225"/>
        <v/>
      </c>
      <c r="DC67" s="77" t="str">
        <f t="shared" si="225"/>
        <v/>
      </c>
      <c r="DD67" s="77" t="str">
        <f t="shared" si="225"/>
        <v/>
      </c>
      <c r="DE67" s="77" t="str">
        <f t="shared" si="225"/>
        <v/>
      </c>
      <c r="DF67" s="77" t="str">
        <f t="shared" si="225"/>
        <v/>
      </c>
      <c r="DG67" s="77" t="str">
        <f t="shared" si="225"/>
        <v/>
      </c>
      <c r="DH67" s="77" t="str">
        <f t="shared" si="225"/>
        <v/>
      </c>
      <c r="DI67" s="77" t="str">
        <f t="shared" si="225"/>
        <v/>
      </c>
      <c r="DJ67" s="77" t="str">
        <f t="shared" si="225"/>
        <v/>
      </c>
      <c r="DK67" s="77" t="str">
        <f t="shared" si="225"/>
        <v/>
      </c>
      <c r="DL67" s="77" t="str">
        <f t="shared" si="225"/>
        <v/>
      </c>
      <c r="DM67" s="77" t="str">
        <f t="shared" si="225"/>
        <v/>
      </c>
      <c r="DN67" s="77" t="str">
        <f t="shared" si="225"/>
        <v/>
      </c>
      <c r="DO67" s="77" t="str">
        <f t="shared" si="225"/>
        <v/>
      </c>
      <c r="DP67" s="77" t="str">
        <f t="shared" si="225"/>
        <v/>
      </c>
      <c r="DQ67" s="77" t="str">
        <f t="shared" si="225"/>
        <v/>
      </c>
      <c r="DR67" s="77" t="str">
        <f t="shared" si="225"/>
        <v/>
      </c>
      <c r="DS67" s="77" t="str">
        <f t="shared" si="225"/>
        <v/>
      </c>
      <c r="DT67" s="77" t="str">
        <f t="shared" si="225"/>
        <v/>
      </c>
      <c r="DU67" s="77" t="str">
        <f t="shared" si="225"/>
        <v/>
      </c>
      <c r="DV67" s="77" t="str">
        <f t="shared" si="225"/>
        <v/>
      </c>
      <c r="DW67" s="77" t="str">
        <f t="shared" si="225"/>
        <v/>
      </c>
      <c r="DX67" s="77" t="str">
        <f t="shared" si="225"/>
        <v/>
      </c>
      <c r="DY67" s="77" t="str">
        <f t="shared" si="225"/>
        <v/>
      </c>
      <c r="DZ67" s="77" t="str">
        <f t="shared" si="225"/>
        <v/>
      </c>
      <c r="EA67" s="77" t="str">
        <f t="shared" si="225"/>
        <v/>
      </c>
      <c r="EB67" s="77" t="str">
        <f t="shared" si="225"/>
        <v/>
      </c>
      <c r="EC67" s="77" t="str">
        <f t="shared" ref="EC67:ER67" si="226">IFERROR(EC57-EC61,"")</f>
        <v/>
      </c>
      <c r="ED67" s="77" t="str">
        <f t="shared" si="226"/>
        <v/>
      </c>
      <c r="EE67" s="77" t="str">
        <f t="shared" si="226"/>
        <v/>
      </c>
      <c r="EF67" s="77" t="str">
        <f t="shared" si="226"/>
        <v/>
      </c>
      <c r="EG67" s="77" t="str">
        <f t="shared" si="226"/>
        <v/>
      </c>
      <c r="EH67" s="77" t="str">
        <f t="shared" si="226"/>
        <v/>
      </c>
      <c r="EI67" s="77" t="str">
        <f t="shared" si="226"/>
        <v/>
      </c>
      <c r="EJ67" s="77" t="str">
        <f t="shared" si="226"/>
        <v/>
      </c>
      <c r="EK67" s="77" t="str">
        <f t="shared" si="226"/>
        <v/>
      </c>
      <c r="EL67" s="77" t="str">
        <f t="shared" si="226"/>
        <v/>
      </c>
      <c r="EM67" s="77" t="str">
        <f t="shared" si="226"/>
        <v/>
      </c>
      <c r="EN67" s="77" t="str">
        <f t="shared" si="226"/>
        <v/>
      </c>
      <c r="EO67" s="77" t="str">
        <f t="shared" si="226"/>
        <v/>
      </c>
      <c r="EP67" s="77" t="str">
        <f t="shared" si="226"/>
        <v/>
      </c>
      <c r="EQ67" s="77" t="str">
        <f t="shared" si="226"/>
        <v/>
      </c>
      <c r="ER67" s="77" t="str">
        <f t="shared" si="226"/>
        <v/>
      </c>
      <c r="EU67" s="411"/>
      <c r="EV67" s="414" t="s">
        <v>56</v>
      </c>
      <c r="EW67" s="415"/>
      <c r="EX67" s="64" t="str">
        <f t="shared" ref="EX67:HI69" si="227">IFERROR(EX57-EX61,"")</f>
        <v/>
      </c>
      <c r="EY67" s="64" t="str">
        <f t="shared" si="227"/>
        <v/>
      </c>
      <c r="EZ67" s="64" t="str">
        <f t="shared" si="227"/>
        <v/>
      </c>
      <c r="FA67" s="64" t="str">
        <f t="shared" si="227"/>
        <v/>
      </c>
      <c r="FB67" s="64" t="str">
        <f t="shared" si="227"/>
        <v/>
      </c>
      <c r="FC67" s="64" t="str">
        <f t="shared" si="227"/>
        <v/>
      </c>
      <c r="FD67" s="64" t="str">
        <f t="shared" si="227"/>
        <v/>
      </c>
      <c r="FE67" s="64" t="str">
        <f t="shared" si="227"/>
        <v/>
      </c>
      <c r="FF67" s="64" t="str">
        <f t="shared" si="227"/>
        <v/>
      </c>
      <c r="FG67" s="64" t="str">
        <f t="shared" si="227"/>
        <v/>
      </c>
      <c r="FH67" s="64" t="str">
        <f t="shared" si="227"/>
        <v/>
      </c>
      <c r="FI67" s="64" t="str">
        <f t="shared" si="227"/>
        <v/>
      </c>
      <c r="FJ67" s="64" t="str">
        <f t="shared" si="227"/>
        <v/>
      </c>
      <c r="FK67" s="64" t="str">
        <f t="shared" si="227"/>
        <v/>
      </c>
      <c r="FL67" s="64" t="str">
        <f t="shared" si="227"/>
        <v/>
      </c>
      <c r="FM67" s="64" t="str">
        <f t="shared" si="227"/>
        <v/>
      </c>
      <c r="FN67" s="64" t="str">
        <f t="shared" si="227"/>
        <v/>
      </c>
      <c r="FO67" s="64" t="str">
        <f t="shared" si="227"/>
        <v/>
      </c>
      <c r="FP67" s="64" t="str">
        <f t="shared" si="227"/>
        <v/>
      </c>
      <c r="FQ67" s="64" t="str">
        <f t="shared" si="227"/>
        <v/>
      </c>
      <c r="FR67" s="64" t="str">
        <f t="shared" si="227"/>
        <v/>
      </c>
      <c r="FS67" s="64" t="str">
        <f t="shared" si="227"/>
        <v/>
      </c>
      <c r="FT67" s="64" t="str">
        <f t="shared" si="227"/>
        <v/>
      </c>
      <c r="FU67" s="64" t="str">
        <f t="shared" si="227"/>
        <v/>
      </c>
      <c r="FV67" s="64" t="str">
        <f t="shared" si="227"/>
        <v/>
      </c>
      <c r="FW67" s="64" t="str">
        <f t="shared" si="227"/>
        <v/>
      </c>
      <c r="FX67" s="64" t="str">
        <f t="shared" si="227"/>
        <v/>
      </c>
      <c r="FY67" s="64" t="str">
        <f t="shared" si="227"/>
        <v/>
      </c>
      <c r="FZ67" s="64" t="str">
        <f t="shared" si="227"/>
        <v/>
      </c>
      <c r="GA67" s="64" t="str">
        <f t="shared" si="227"/>
        <v/>
      </c>
      <c r="GB67" s="64" t="str">
        <f t="shared" si="227"/>
        <v/>
      </c>
      <c r="GC67" s="64" t="str">
        <f t="shared" si="227"/>
        <v/>
      </c>
      <c r="GD67" s="64" t="str">
        <f t="shared" si="227"/>
        <v/>
      </c>
      <c r="GE67" s="64" t="str">
        <f t="shared" si="227"/>
        <v/>
      </c>
      <c r="GF67" s="64" t="str">
        <f t="shared" si="227"/>
        <v/>
      </c>
      <c r="GG67" s="64" t="str">
        <f t="shared" si="227"/>
        <v/>
      </c>
      <c r="GH67" s="64" t="str">
        <f t="shared" si="227"/>
        <v/>
      </c>
      <c r="GI67" s="64" t="str">
        <f t="shared" si="227"/>
        <v/>
      </c>
      <c r="GJ67" s="64" t="str">
        <f t="shared" si="227"/>
        <v/>
      </c>
      <c r="GK67" s="64" t="str">
        <f t="shared" si="227"/>
        <v/>
      </c>
      <c r="GL67" s="64" t="str">
        <f t="shared" si="227"/>
        <v/>
      </c>
      <c r="GM67" s="64" t="str">
        <f t="shared" si="227"/>
        <v/>
      </c>
      <c r="GN67" s="64" t="str">
        <f t="shared" si="227"/>
        <v/>
      </c>
      <c r="GO67" s="64" t="str">
        <f t="shared" si="227"/>
        <v/>
      </c>
      <c r="GP67" s="64" t="str">
        <f t="shared" si="227"/>
        <v/>
      </c>
      <c r="GQ67" s="64" t="str">
        <f t="shared" si="227"/>
        <v/>
      </c>
      <c r="GR67" s="64" t="str">
        <f t="shared" si="227"/>
        <v/>
      </c>
      <c r="GS67" s="64" t="str">
        <f t="shared" si="227"/>
        <v/>
      </c>
      <c r="GT67" s="64">
        <f t="shared" si="227"/>
        <v>0</v>
      </c>
      <c r="GU67" s="64">
        <f t="shared" si="227"/>
        <v>0</v>
      </c>
      <c r="GV67" s="64">
        <f t="shared" si="227"/>
        <v>0</v>
      </c>
      <c r="GW67" s="64">
        <f t="shared" si="227"/>
        <v>0</v>
      </c>
      <c r="GX67" s="64">
        <f t="shared" si="227"/>
        <v>0</v>
      </c>
      <c r="GY67" s="64">
        <f t="shared" si="227"/>
        <v>0</v>
      </c>
      <c r="GZ67" s="64">
        <f t="shared" si="227"/>
        <v>0</v>
      </c>
      <c r="HA67" s="64">
        <f t="shared" si="227"/>
        <v>0</v>
      </c>
      <c r="HB67" s="64">
        <f t="shared" si="227"/>
        <v>0</v>
      </c>
      <c r="HC67" s="64" t="str">
        <f t="shared" si="227"/>
        <v/>
      </c>
      <c r="HD67" s="64" t="str">
        <f t="shared" si="227"/>
        <v/>
      </c>
      <c r="HE67" s="64" t="str">
        <f t="shared" si="227"/>
        <v/>
      </c>
      <c r="HF67" s="64" t="str">
        <f t="shared" si="227"/>
        <v/>
      </c>
      <c r="HG67" s="64" t="str">
        <f t="shared" si="227"/>
        <v/>
      </c>
      <c r="HH67" s="64" t="str">
        <f t="shared" si="227"/>
        <v/>
      </c>
      <c r="HI67" s="64" t="str">
        <f t="shared" si="227"/>
        <v/>
      </c>
      <c r="HJ67" s="64" t="str">
        <f t="shared" ref="HJ67:JU69" si="228">IFERROR(HJ57-HJ61,"")</f>
        <v/>
      </c>
      <c r="HK67" s="64" t="str">
        <f t="shared" si="228"/>
        <v/>
      </c>
      <c r="HL67" s="64" t="str">
        <f t="shared" si="228"/>
        <v/>
      </c>
      <c r="HM67" s="64" t="str">
        <f t="shared" si="228"/>
        <v/>
      </c>
      <c r="HN67" s="64" t="str">
        <f t="shared" si="228"/>
        <v/>
      </c>
      <c r="HO67" s="64" t="str">
        <f t="shared" si="228"/>
        <v/>
      </c>
      <c r="HP67" s="64" t="str">
        <f t="shared" si="228"/>
        <v/>
      </c>
      <c r="HQ67" s="64" t="str">
        <f t="shared" si="228"/>
        <v/>
      </c>
      <c r="HR67" s="64" t="str">
        <f t="shared" si="228"/>
        <v/>
      </c>
      <c r="HS67" s="64" t="str">
        <f t="shared" si="228"/>
        <v/>
      </c>
      <c r="HT67" s="64" t="str">
        <f t="shared" si="228"/>
        <v/>
      </c>
      <c r="HU67" s="64" t="str">
        <f t="shared" si="228"/>
        <v/>
      </c>
      <c r="HV67" s="64" t="str">
        <f t="shared" si="228"/>
        <v/>
      </c>
      <c r="HW67" s="64" t="str">
        <f t="shared" si="228"/>
        <v/>
      </c>
      <c r="HX67" s="64" t="str">
        <f t="shared" si="228"/>
        <v/>
      </c>
      <c r="HY67" s="64" t="str">
        <f t="shared" si="228"/>
        <v/>
      </c>
      <c r="HZ67" s="64" t="str">
        <f t="shared" si="228"/>
        <v/>
      </c>
      <c r="IA67" s="64" t="str">
        <f t="shared" si="228"/>
        <v/>
      </c>
      <c r="IB67" s="64" t="str">
        <f t="shared" si="228"/>
        <v/>
      </c>
      <c r="IC67" s="64" t="str">
        <f t="shared" si="228"/>
        <v/>
      </c>
      <c r="ID67" s="64" t="str">
        <f t="shared" si="228"/>
        <v/>
      </c>
      <c r="IE67" s="64" t="str">
        <f t="shared" si="228"/>
        <v/>
      </c>
      <c r="IF67" s="64" t="str">
        <f t="shared" si="228"/>
        <v/>
      </c>
      <c r="IG67" s="64" t="str">
        <f t="shared" si="228"/>
        <v/>
      </c>
      <c r="IH67" s="64" t="str">
        <f t="shared" si="228"/>
        <v/>
      </c>
      <c r="II67" s="64" t="str">
        <f t="shared" si="228"/>
        <v/>
      </c>
      <c r="IJ67" s="64" t="str">
        <f t="shared" si="228"/>
        <v/>
      </c>
      <c r="IK67" s="64" t="str">
        <f t="shared" si="228"/>
        <v/>
      </c>
      <c r="IL67" s="64" t="str">
        <f t="shared" si="228"/>
        <v/>
      </c>
      <c r="IM67" s="64" t="str">
        <f t="shared" si="228"/>
        <v/>
      </c>
      <c r="IN67" s="64" t="str">
        <f t="shared" si="228"/>
        <v/>
      </c>
      <c r="IO67" s="64" t="str">
        <f t="shared" si="228"/>
        <v/>
      </c>
      <c r="IP67" s="64" t="str">
        <f t="shared" si="228"/>
        <v/>
      </c>
      <c r="IQ67" s="64" t="str">
        <f t="shared" si="228"/>
        <v/>
      </c>
      <c r="IR67" s="64" t="str">
        <f t="shared" si="228"/>
        <v/>
      </c>
      <c r="IS67" s="64" t="str">
        <f t="shared" si="228"/>
        <v/>
      </c>
      <c r="IT67" s="64" t="str">
        <f t="shared" si="228"/>
        <v/>
      </c>
      <c r="IU67" s="64" t="str">
        <f t="shared" si="228"/>
        <v/>
      </c>
      <c r="IV67" s="64" t="str">
        <f t="shared" si="228"/>
        <v/>
      </c>
      <c r="IW67" s="64" t="str">
        <f t="shared" si="228"/>
        <v/>
      </c>
      <c r="IX67" s="64" t="str">
        <f t="shared" si="228"/>
        <v/>
      </c>
      <c r="IY67" s="64" t="str">
        <f t="shared" si="228"/>
        <v/>
      </c>
      <c r="IZ67" s="64" t="str">
        <f t="shared" si="228"/>
        <v/>
      </c>
      <c r="JA67" s="64" t="str">
        <f t="shared" si="228"/>
        <v/>
      </c>
      <c r="JB67" s="64" t="str">
        <f t="shared" si="228"/>
        <v/>
      </c>
      <c r="JC67" s="64" t="str">
        <f t="shared" si="228"/>
        <v/>
      </c>
      <c r="JD67" s="64" t="str">
        <f t="shared" si="228"/>
        <v/>
      </c>
      <c r="JE67" s="64" t="str">
        <f t="shared" si="228"/>
        <v/>
      </c>
      <c r="JF67" s="64" t="str">
        <f t="shared" si="228"/>
        <v/>
      </c>
      <c r="JG67" s="64" t="str">
        <f t="shared" si="228"/>
        <v/>
      </c>
      <c r="JH67" s="64" t="str">
        <f t="shared" si="228"/>
        <v/>
      </c>
      <c r="JI67" s="64" t="str">
        <f t="shared" si="228"/>
        <v/>
      </c>
      <c r="JJ67" s="64" t="str">
        <f t="shared" si="228"/>
        <v/>
      </c>
      <c r="JK67" s="64" t="str">
        <f t="shared" si="228"/>
        <v/>
      </c>
      <c r="JL67" s="64" t="str">
        <f t="shared" si="228"/>
        <v/>
      </c>
      <c r="JM67" s="64" t="str">
        <f t="shared" si="228"/>
        <v/>
      </c>
      <c r="JN67" s="64" t="str">
        <f t="shared" si="228"/>
        <v/>
      </c>
      <c r="JO67" s="64" t="str">
        <f t="shared" si="228"/>
        <v/>
      </c>
      <c r="JP67" s="64" t="str">
        <f t="shared" si="228"/>
        <v/>
      </c>
      <c r="JQ67" s="64" t="str">
        <f t="shared" si="228"/>
        <v/>
      </c>
      <c r="JR67" s="64" t="str">
        <f t="shared" si="228"/>
        <v/>
      </c>
      <c r="JS67" s="64" t="str">
        <f t="shared" si="228"/>
        <v/>
      </c>
      <c r="JT67" s="64" t="str">
        <f t="shared" si="228"/>
        <v/>
      </c>
      <c r="JU67" s="64" t="str">
        <f t="shared" si="228"/>
        <v/>
      </c>
      <c r="JV67" s="64" t="str">
        <f t="shared" ref="JV67:KW69" si="229">IFERROR(JV57-JV61,"")</f>
        <v/>
      </c>
      <c r="JW67" s="64" t="str">
        <f t="shared" si="229"/>
        <v/>
      </c>
      <c r="JX67" s="64" t="str">
        <f t="shared" si="229"/>
        <v/>
      </c>
      <c r="JY67" s="64" t="str">
        <f t="shared" si="229"/>
        <v/>
      </c>
      <c r="JZ67" s="64" t="str">
        <f t="shared" si="229"/>
        <v/>
      </c>
      <c r="KA67" s="64" t="str">
        <f t="shared" si="229"/>
        <v/>
      </c>
      <c r="KB67" s="64" t="str">
        <f t="shared" si="229"/>
        <v/>
      </c>
      <c r="KC67" s="64" t="str">
        <f t="shared" si="229"/>
        <v/>
      </c>
      <c r="KD67" s="64" t="str">
        <f t="shared" si="229"/>
        <v/>
      </c>
      <c r="KE67" s="64" t="str">
        <f t="shared" si="229"/>
        <v/>
      </c>
      <c r="KF67" s="64" t="str">
        <f t="shared" si="229"/>
        <v/>
      </c>
      <c r="KG67" s="64" t="str">
        <f t="shared" si="229"/>
        <v/>
      </c>
      <c r="KH67" s="64" t="str">
        <f t="shared" si="229"/>
        <v/>
      </c>
      <c r="KI67" s="64" t="str">
        <f t="shared" si="229"/>
        <v/>
      </c>
      <c r="KJ67" s="64" t="str">
        <f t="shared" si="229"/>
        <v/>
      </c>
      <c r="KK67" s="64" t="str">
        <f t="shared" si="229"/>
        <v/>
      </c>
      <c r="KL67" s="64" t="str">
        <f t="shared" si="229"/>
        <v/>
      </c>
      <c r="KM67" s="64" t="str">
        <f t="shared" si="229"/>
        <v/>
      </c>
      <c r="KN67" s="64" t="str">
        <f t="shared" si="229"/>
        <v/>
      </c>
      <c r="KO67" s="64" t="str">
        <f t="shared" si="229"/>
        <v/>
      </c>
      <c r="KP67" s="64" t="str">
        <f t="shared" si="229"/>
        <v/>
      </c>
      <c r="KQ67" s="64" t="str">
        <f t="shared" si="229"/>
        <v/>
      </c>
      <c r="KR67" s="64" t="str">
        <f t="shared" si="229"/>
        <v/>
      </c>
      <c r="KS67" s="64" t="str">
        <f t="shared" si="229"/>
        <v/>
      </c>
      <c r="KT67" s="64" t="str">
        <f t="shared" si="229"/>
        <v/>
      </c>
      <c r="KU67" s="64" t="str">
        <f t="shared" si="229"/>
        <v/>
      </c>
      <c r="KV67" s="64" t="str">
        <f t="shared" si="229"/>
        <v/>
      </c>
      <c r="KW67" s="64" t="str">
        <f t="shared" si="229"/>
        <v/>
      </c>
    </row>
    <row r="68" spans="1:309" ht="20.100000000000001" customHeight="1" x14ac:dyDescent="0.25">
      <c r="A68" s="406"/>
      <c r="B68" s="402" t="s">
        <v>32</v>
      </c>
      <c r="C68" s="404"/>
      <c r="D68" s="77" t="str">
        <f t="shared" si="223"/>
        <v/>
      </c>
      <c r="E68" s="77" t="str">
        <f t="shared" ref="E68:BP68" si="230">IFERROR(E58-E62,"")</f>
        <v/>
      </c>
      <c r="F68" s="77" t="str">
        <f t="shared" si="230"/>
        <v/>
      </c>
      <c r="G68" s="77" t="str">
        <f t="shared" si="230"/>
        <v/>
      </c>
      <c r="H68" s="77" t="str">
        <f t="shared" si="230"/>
        <v/>
      </c>
      <c r="I68" s="77" t="str">
        <f t="shared" si="230"/>
        <v/>
      </c>
      <c r="J68" s="77" t="str">
        <f t="shared" si="230"/>
        <v/>
      </c>
      <c r="K68" s="77" t="str">
        <f t="shared" si="230"/>
        <v/>
      </c>
      <c r="L68" s="77" t="str">
        <f t="shared" si="230"/>
        <v/>
      </c>
      <c r="M68" s="77" t="str">
        <f t="shared" si="230"/>
        <v/>
      </c>
      <c r="N68" s="77" t="str">
        <f t="shared" si="230"/>
        <v/>
      </c>
      <c r="O68" s="77" t="str">
        <f t="shared" si="230"/>
        <v/>
      </c>
      <c r="P68" s="77" t="str">
        <f t="shared" si="230"/>
        <v/>
      </c>
      <c r="Q68" s="77" t="str">
        <f t="shared" si="230"/>
        <v/>
      </c>
      <c r="R68" s="77" t="str">
        <f t="shared" si="230"/>
        <v/>
      </c>
      <c r="S68" s="77" t="str">
        <f t="shared" si="230"/>
        <v/>
      </c>
      <c r="T68" s="77" t="str">
        <f t="shared" si="230"/>
        <v/>
      </c>
      <c r="U68" s="77" t="str">
        <f t="shared" si="230"/>
        <v/>
      </c>
      <c r="V68" s="77" t="str">
        <f t="shared" si="230"/>
        <v/>
      </c>
      <c r="W68" s="77" t="str">
        <f t="shared" si="230"/>
        <v/>
      </c>
      <c r="X68" s="77" t="str">
        <f t="shared" si="230"/>
        <v/>
      </c>
      <c r="Y68" s="77" t="str">
        <f t="shared" si="230"/>
        <v/>
      </c>
      <c r="Z68" s="77" t="str">
        <f t="shared" si="230"/>
        <v/>
      </c>
      <c r="AA68" s="77" t="str">
        <f t="shared" si="230"/>
        <v/>
      </c>
      <c r="AB68" s="77" t="str">
        <f t="shared" si="230"/>
        <v/>
      </c>
      <c r="AC68" s="77" t="str">
        <f t="shared" si="230"/>
        <v/>
      </c>
      <c r="AD68" s="77" t="str">
        <f t="shared" si="230"/>
        <v/>
      </c>
      <c r="AE68" s="77" t="str">
        <f t="shared" si="230"/>
        <v/>
      </c>
      <c r="AF68" s="77" t="str">
        <f t="shared" si="230"/>
        <v/>
      </c>
      <c r="AG68" s="77" t="str">
        <f t="shared" si="230"/>
        <v/>
      </c>
      <c r="AH68" s="77" t="str">
        <f t="shared" si="230"/>
        <v/>
      </c>
      <c r="AI68" s="77" t="str">
        <f t="shared" si="230"/>
        <v/>
      </c>
      <c r="AJ68" s="77" t="str">
        <f t="shared" si="230"/>
        <v/>
      </c>
      <c r="AK68" s="77" t="str">
        <f t="shared" si="230"/>
        <v/>
      </c>
      <c r="AL68" s="77" t="str">
        <f t="shared" si="230"/>
        <v/>
      </c>
      <c r="AM68" s="77" t="str">
        <f t="shared" si="230"/>
        <v/>
      </c>
      <c r="AN68" s="77" t="str">
        <f t="shared" si="230"/>
        <v/>
      </c>
      <c r="AO68" s="77">
        <f t="shared" si="230"/>
        <v>0</v>
      </c>
      <c r="AP68" s="77">
        <f t="shared" si="230"/>
        <v>0</v>
      </c>
      <c r="AQ68" s="77">
        <f t="shared" si="230"/>
        <v>0</v>
      </c>
      <c r="AR68" s="77">
        <f t="shared" si="230"/>
        <v>0</v>
      </c>
      <c r="AS68" s="77">
        <f t="shared" si="230"/>
        <v>0</v>
      </c>
      <c r="AT68" s="77">
        <f t="shared" si="230"/>
        <v>0</v>
      </c>
      <c r="AU68" s="77">
        <f t="shared" si="230"/>
        <v>0</v>
      </c>
      <c r="AV68" s="77">
        <f t="shared" si="230"/>
        <v>0</v>
      </c>
      <c r="AW68" s="77">
        <f t="shared" si="230"/>
        <v>0</v>
      </c>
      <c r="AX68" s="77" t="str">
        <f t="shared" si="230"/>
        <v/>
      </c>
      <c r="AY68" s="77" t="str">
        <f t="shared" si="230"/>
        <v/>
      </c>
      <c r="AZ68" s="77" t="str">
        <f t="shared" si="230"/>
        <v/>
      </c>
      <c r="BA68" s="77" t="str">
        <f t="shared" si="230"/>
        <v/>
      </c>
      <c r="BB68" s="77" t="str">
        <f t="shared" si="230"/>
        <v/>
      </c>
      <c r="BC68" s="77" t="str">
        <f t="shared" si="230"/>
        <v/>
      </c>
      <c r="BD68" s="77" t="str">
        <f t="shared" si="230"/>
        <v/>
      </c>
      <c r="BE68" s="77" t="str">
        <f t="shared" si="230"/>
        <v/>
      </c>
      <c r="BF68" s="77" t="str">
        <f t="shared" si="230"/>
        <v/>
      </c>
      <c r="BG68" s="77" t="str">
        <f t="shared" si="230"/>
        <v/>
      </c>
      <c r="BH68" s="77" t="str">
        <f t="shared" si="230"/>
        <v/>
      </c>
      <c r="BI68" s="77" t="str">
        <f t="shared" si="230"/>
        <v/>
      </c>
      <c r="BJ68" s="77" t="str">
        <f t="shared" si="230"/>
        <v/>
      </c>
      <c r="BK68" s="77" t="str">
        <f t="shared" si="230"/>
        <v/>
      </c>
      <c r="BL68" s="77" t="str">
        <f t="shared" si="230"/>
        <v/>
      </c>
      <c r="BM68" s="77" t="str">
        <f t="shared" si="230"/>
        <v/>
      </c>
      <c r="BN68" s="77" t="str">
        <f t="shared" si="230"/>
        <v/>
      </c>
      <c r="BO68" s="77" t="str">
        <f t="shared" si="230"/>
        <v/>
      </c>
      <c r="BP68" s="77" t="str">
        <f t="shared" si="230"/>
        <v/>
      </c>
      <c r="BQ68" s="77" t="str">
        <f t="shared" ref="BQ68:EB68" si="231">IFERROR(BQ58-BQ62,"")</f>
        <v/>
      </c>
      <c r="BR68" s="77" t="str">
        <f t="shared" si="231"/>
        <v/>
      </c>
      <c r="BS68" s="77" t="str">
        <f t="shared" si="231"/>
        <v/>
      </c>
      <c r="BT68" s="77" t="str">
        <f t="shared" si="231"/>
        <v/>
      </c>
      <c r="BU68" s="77" t="str">
        <f t="shared" si="231"/>
        <v/>
      </c>
      <c r="BV68" s="77" t="str">
        <f t="shared" si="231"/>
        <v/>
      </c>
      <c r="BW68" s="77" t="str">
        <f t="shared" si="231"/>
        <v/>
      </c>
      <c r="BX68" s="77" t="str">
        <f t="shared" si="231"/>
        <v/>
      </c>
      <c r="BY68" s="77" t="str">
        <f t="shared" si="231"/>
        <v/>
      </c>
      <c r="BZ68" s="77" t="str">
        <f t="shared" si="231"/>
        <v/>
      </c>
      <c r="CA68" s="77" t="str">
        <f t="shared" si="231"/>
        <v/>
      </c>
      <c r="CB68" s="77" t="str">
        <f t="shared" si="231"/>
        <v/>
      </c>
      <c r="CC68" s="77" t="str">
        <f t="shared" si="231"/>
        <v/>
      </c>
      <c r="CD68" s="77" t="str">
        <f t="shared" si="231"/>
        <v/>
      </c>
      <c r="CE68" s="77" t="str">
        <f t="shared" si="231"/>
        <v/>
      </c>
      <c r="CF68" s="77" t="str">
        <f t="shared" si="231"/>
        <v/>
      </c>
      <c r="CG68" s="77" t="str">
        <f t="shared" si="231"/>
        <v/>
      </c>
      <c r="CH68" s="77" t="str">
        <f t="shared" si="231"/>
        <v/>
      </c>
      <c r="CI68" s="77" t="str">
        <f t="shared" si="231"/>
        <v/>
      </c>
      <c r="CJ68" s="77" t="str">
        <f t="shared" si="231"/>
        <v/>
      </c>
      <c r="CK68" s="77" t="str">
        <f t="shared" si="231"/>
        <v/>
      </c>
      <c r="CL68" s="77" t="str">
        <f t="shared" si="231"/>
        <v/>
      </c>
      <c r="CM68" s="77" t="str">
        <f t="shared" si="231"/>
        <v/>
      </c>
      <c r="CN68" s="77" t="str">
        <f t="shared" si="231"/>
        <v/>
      </c>
      <c r="CO68" s="77" t="str">
        <f t="shared" si="231"/>
        <v/>
      </c>
      <c r="CP68" s="77" t="str">
        <f t="shared" si="231"/>
        <v/>
      </c>
      <c r="CQ68" s="77" t="str">
        <f t="shared" si="231"/>
        <v/>
      </c>
      <c r="CR68" s="77" t="str">
        <f t="shared" si="231"/>
        <v/>
      </c>
      <c r="CS68" s="77" t="str">
        <f t="shared" si="231"/>
        <v/>
      </c>
      <c r="CT68" s="77" t="str">
        <f t="shared" si="231"/>
        <v/>
      </c>
      <c r="CU68" s="77" t="str">
        <f t="shared" si="231"/>
        <v/>
      </c>
      <c r="CV68" s="77" t="str">
        <f t="shared" si="231"/>
        <v/>
      </c>
      <c r="CW68" s="77" t="str">
        <f t="shared" si="231"/>
        <v/>
      </c>
      <c r="CX68" s="77" t="str">
        <f t="shared" si="231"/>
        <v/>
      </c>
      <c r="CY68" s="77" t="str">
        <f t="shared" si="231"/>
        <v/>
      </c>
      <c r="CZ68" s="77" t="str">
        <f t="shared" si="231"/>
        <v/>
      </c>
      <c r="DA68" s="77" t="str">
        <f t="shared" si="231"/>
        <v/>
      </c>
      <c r="DB68" s="77" t="str">
        <f t="shared" si="231"/>
        <v/>
      </c>
      <c r="DC68" s="77" t="str">
        <f t="shared" si="231"/>
        <v/>
      </c>
      <c r="DD68" s="77" t="str">
        <f t="shared" si="231"/>
        <v/>
      </c>
      <c r="DE68" s="77" t="str">
        <f t="shared" si="231"/>
        <v/>
      </c>
      <c r="DF68" s="77" t="str">
        <f t="shared" si="231"/>
        <v/>
      </c>
      <c r="DG68" s="77" t="str">
        <f t="shared" si="231"/>
        <v/>
      </c>
      <c r="DH68" s="77" t="str">
        <f t="shared" si="231"/>
        <v/>
      </c>
      <c r="DI68" s="77" t="str">
        <f t="shared" si="231"/>
        <v/>
      </c>
      <c r="DJ68" s="77" t="str">
        <f t="shared" si="231"/>
        <v/>
      </c>
      <c r="DK68" s="77" t="str">
        <f t="shared" si="231"/>
        <v/>
      </c>
      <c r="DL68" s="77" t="str">
        <f t="shared" si="231"/>
        <v/>
      </c>
      <c r="DM68" s="77" t="str">
        <f t="shared" si="231"/>
        <v/>
      </c>
      <c r="DN68" s="77" t="str">
        <f t="shared" si="231"/>
        <v/>
      </c>
      <c r="DO68" s="77" t="str">
        <f t="shared" si="231"/>
        <v/>
      </c>
      <c r="DP68" s="77" t="str">
        <f t="shared" si="231"/>
        <v/>
      </c>
      <c r="DQ68" s="77" t="str">
        <f t="shared" si="231"/>
        <v/>
      </c>
      <c r="DR68" s="77" t="str">
        <f t="shared" si="231"/>
        <v/>
      </c>
      <c r="DS68" s="77" t="str">
        <f t="shared" si="231"/>
        <v/>
      </c>
      <c r="DT68" s="77" t="str">
        <f t="shared" si="231"/>
        <v/>
      </c>
      <c r="DU68" s="77" t="str">
        <f t="shared" si="231"/>
        <v/>
      </c>
      <c r="DV68" s="77" t="str">
        <f t="shared" si="231"/>
        <v/>
      </c>
      <c r="DW68" s="77" t="str">
        <f t="shared" si="231"/>
        <v/>
      </c>
      <c r="DX68" s="77" t="str">
        <f t="shared" si="231"/>
        <v/>
      </c>
      <c r="DY68" s="77" t="str">
        <f t="shared" si="231"/>
        <v/>
      </c>
      <c r="DZ68" s="77" t="str">
        <f t="shared" si="231"/>
        <v/>
      </c>
      <c r="EA68" s="77" t="str">
        <f t="shared" si="231"/>
        <v/>
      </c>
      <c r="EB68" s="77" t="str">
        <f t="shared" si="231"/>
        <v/>
      </c>
      <c r="EC68" s="77" t="str">
        <f t="shared" ref="EC68:ER68" si="232">IFERROR(EC58-EC62,"")</f>
        <v/>
      </c>
      <c r="ED68" s="77" t="str">
        <f t="shared" si="232"/>
        <v/>
      </c>
      <c r="EE68" s="77" t="str">
        <f t="shared" si="232"/>
        <v/>
      </c>
      <c r="EF68" s="77" t="str">
        <f t="shared" si="232"/>
        <v/>
      </c>
      <c r="EG68" s="77" t="str">
        <f t="shared" si="232"/>
        <v/>
      </c>
      <c r="EH68" s="77" t="str">
        <f t="shared" si="232"/>
        <v/>
      </c>
      <c r="EI68" s="77" t="str">
        <f t="shared" si="232"/>
        <v/>
      </c>
      <c r="EJ68" s="77" t="str">
        <f t="shared" si="232"/>
        <v/>
      </c>
      <c r="EK68" s="77" t="str">
        <f t="shared" si="232"/>
        <v/>
      </c>
      <c r="EL68" s="77" t="str">
        <f t="shared" si="232"/>
        <v/>
      </c>
      <c r="EM68" s="77" t="str">
        <f t="shared" si="232"/>
        <v/>
      </c>
      <c r="EN68" s="77" t="str">
        <f t="shared" si="232"/>
        <v/>
      </c>
      <c r="EO68" s="77" t="str">
        <f t="shared" si="232"/>
        <v/>
      </c>
      <c r="EP68" s="77" t="str">
        <f t="shared" si="232"/>
        <v/>
      </c>
      <c r="EQ68" s="77" t="str">
        <f t="shared" si="232"/>
        <v/>
      </c>
      <c r="ER68" s="77" t="str">
        <f t="shared" si="232"/>
        <v/>
      </c>
      <c r="EU68" s="411"/>
      <c r="EV68" s="414" t="s">
        <v>32</v>
      </c>
      <c r="EW68" s="415"/>
      <c r="EX68" s="64" t="str">
        <f t="shared" si="227"/>
        <v/>
      </c>
      <c r="EY68" s="64" t="str">
        <f t="shared" si="227"/>
        <v/>
      </c>
      <c r="EZ68" s="64" t="str">
        <f t="shared" si="227"/>
        <v/>
      </c>
      <c r="FA68" s="64" t="str">
        <f t="shared" si="227"/>
        <v/>
      </c>
      <c r="FB68" s="64" t="str">
        <f t="shared" si="227"/>
        <v/>
      </c>
      <c r="FC68" s="64" t="str">
        <f t="shared" si="227"/>
        <v/>
      </c>
      <c r="FD68" s="64" t="str">
        <f t="shared" si="227"/>
        <v/>
      </c>
      <c r="FE68" s="64" t="str">
        <f t="shared" si="227"/>
        <v/>
      </c>
      <c r="FF68" s="64" t="str">
        <f t="shared" si="227"/>
        <v/>
      </c>
      <c r="FG68" s="64" t="str">
        <f t="shared" si="227"/>
        <v/>
      </c>
      <c r="FH68" s="64" t="str">
        <f t="shared" si="227"/>
        <v/>
      </c>
      <c r="FI68" s="64" t="str">
        <f t="shared" si="227"/>
        <v/>
      </c>
      <c r="FJ68" s="64" t="str">
        <f t="shared" si="227"/>
        <v/>
      </c>
      <c r="FK68" s="64" t="str">
        <f t="shared" si="227"/>
        <v/>
      </c>
      <c r="FL68" s="64" t="str">
        <f t="shared" si="227"/>
        <v/>
      </c>
      <c r="FM68" s="64" t="str">
        <f t="shared" si="227"/>
        <v/>
      </c>
      <c r="FN68" s="64" t="str">
        <f t="shared" si="227"/>
        <v/>
      </c>
      <c r="FO68" s="64" t="str">
        <f t="shared" si="227"/>
        <v/>
      </c>
      <c r="FP68" s="64" t="str">
        <f t="shared" si="227"/>
        <v/>
      </c>
      <c r="FQ68" s="64" t="str">
        <f t="shared" si="227"/>
        <v/>
      </c>
      <c r="FR68" s="64" t="str">
        <f t="shared" si="227"/>
        <v/>
      </c>
      <c r="FS68" s="64" t="str">
        <f t="shared" si="227"/>
        <v/>
      </c>
      <c r="FT68" s="64" t="str">
        <f t="shared" si="227"/>
        <v/>
      </c>
      <c r="FU68" s="64" t="str">
        <f t="shared" si="227"/>
        <v/>
      </c>
      <c r="FV68" s="64" t="str">
        <f t="shared" si="227"/>
        <v/>
      </c>
      <c r="FW68" s="64" t="str">
        <f t="shared" si="227"/>
        <v/>
      </c>
      <c r="FX68" s="64" t="str">
        <f t="shared" si="227"/>
        <v/>
      </c>
      <c r="FY68" s="64" t="str">
        <f t="shared" si="227"/>
        <v/>
      </c>
      <c r="FZ68" s="64" t="str">
        <f t="shared" si="227"/>
        <v/>
      </c>
      <c r="GA68" s="64" t="str">
        <f t="shared" si="227"/>
        <v/>
      </c>
      <c r="GB68" s="64" t="str">
        <f t="shared" si="227"/>
        <v/>
      </c>
      <c r="GC68" s="64" t="str">
        <f t="shared" si="227"/>
        <v/>
      </c>
      <c r="GD68" s="64" t="str">
        <f t="shared" si="227"/>
        <v/>
      </c>
      <c r="GE68" s="64" t="str">
        <f t="shared" si="227"/>
        <v/>
      </c>
      <c r="GF68" s="64" t="str">
        <f t="shared" si="227"/>
        <v/>
      </c>
      <c r="GG68" s="64" t="str">
        <f t="shared" si="227"/>
        <v/>
      </c>
      <c r="GH68" s="64" t="str">
        <f t="shared" si="227"/>
        <v/>
      </c>
      <c r="GI68" s="64" t="str">
        <f t="shared" si="227"/>
        <v/>
      </c>
      <c r="GJ68" s="64" t="str">
        <f t="shared" si="227"/>
        <v/>
      </c>
      <c r="GK68" s="64" t="str">
        <f t="shared" si="227"/>
        <v/>
      </c>
      <c r="GL68" s="64" t="str">
        <f t="shared" si="227"/>
        <v/>
      </c>
      <c r="GM68" s="64" t="str">
        <f t="shared" si="227"/>
        <v/>
      </c>
      <c r="GN68" s="64" t="str">
        <f t="shared" si="227"/>
        <v/>
      </c>
      <c r="GO68" s="64" t="str">
        <f t="shared" si="227"/>
        <v/>
      </c>
      <c r="GP68" s="64" t="str">
        <f t="shared" si="227"/>
        <v/>
      </c>
      <c r="GQ68" s="64" t="str">
        <f t="shared" si="227"/>
        <v/>
      </c>
      <c r="GR68" s="64" t="str">
        <f t="shared" si="227"/>
        <v/>
      </c>
      <c r="GS68" s="64" t="str">
        <f t="shared" si="227"/>
        <v/>
      </c>
      <c r="GT68" s="64">
        <f t="shared" si="227"/>
        <v>0</v>
      </c>
      <c r="GU68" s="64">
        <f t="shared" si="227"/>
        <v>0</v>
      </c>
      <c r="GV68" s="64">
        <f t="shared" si="227"/>
        <v>0</v>
      </c>
      <c r="GW68" s="64">
        <f t="shared" si="227"/>
        <v>0</v>
      </c>
      <c r="GX68" s="64">
        <f t="shared" si="227"/>
        <v>0</v>
      </c>
      <c r="GY68" s="64">
        <f t="shared" si="227"/>
        <v>0</v>
      </c>
      <c r="GZ68" s="64">
        <f t="shared" si="227"/>
        <v>0</v>
      </c>
      <c r="HA68" s="64">
        <f t="shared" si="227"/>
        <v>0</v>
      </c>
      <c r="HB68" s="64">
        <f t="shared" si="227"/>
        <v>0</v>
      </c>
      <c r="HC68" s="64" t="str">
        <f t="shared" si="227"/>
        <v/>
      </c>
      <c r="HD68" s="64" t="str">
        <f t="shared" si="227"/>
        <v/>
      </c>
      <c r="HE68" s="64" t="str">
        <f t="shared" si="227"/>
        <v/>
      </c>
      <c r="HF68" s="64" t="str">
        <f t="shared" si="227"/>
        <v/>
      </c>
      <c r="HG68" s="64" t="str">
        <f t="shared" si="227"/>
        <v/>
      </c>
      <c r="HH68" s="64" t="str">
        <f t="shared" si="227"/>
        <v/>
      </c>
      <c r="HI68" s="64" t="str">
        <f t="shared" si="227"/>
        <v/>
      </c>
      <c r="HJ68" s="64" t="str">
        <f t="shared" si="228"/>
        <v/>
      </c>
      <c r="HK68" s="64" t="str">
        <f t="shared" si="228"/>
        <v/>
      </c>
      <c r="HL68" s="64" t="str">
        <f t="shared" si="228"/>
        <v/>
      </c>
      <c r="HM68" s="64" t="str">
        <f t="shared" si="228"/>
        <v/>
      </c>
      <c r="HN68" s="64" t="str">
        <f t="shared" si="228"/>
        <v/>
      </c>
      <c r="HO68" s="64" t="str">
        <f t="shared" si="228"/>
        <v/>
      </c>
      <c r="HP68" s="64" t="str">
        <f t="shared" si="228"/>
        <v/>
      </c>
      <c r="HQ68" s="64" t="str">
        <f t="shared" si="228"/>
        <v/>
      </c>
      <c r="HR68" s="64" t="str">
        <f t="shared" si="228"/>
        <v/>
      </c>
      <c r="HS68" s="64" t="str">
        <f t="shared" si="228"/>
        <v/>
      </c>
      <c r="HT68" s="64" t="str">
        <f t="shared" si="228"/>
        <v/>
      </c>
      <c r="HU68" s="64" t="str">
        <f t="shared" si="228"/>
        <v/>
      </c>
      <c r="HV68" s="64" t="str">
        <f t="shared" si="228"/>
        <v/>
      </c>
      <c r="HW68" s="64" t="str">
        <f t="shared" si="228"/>
        <v/>
      </c>
      <c r="HX68" s="64" t="str">
        <f t="shared" si="228"/>
        <v/>
      </c>
      <c r="HY68" s="64" t="str">
        <f t="shared" si="228"/>
        <v/>
      </c>
      <c r="HZ68" s="64" t="str">
        <f t="shared" si="228"/>
        <v/>
      </c>
      <c r="IA68" s="64" t="str">
        <f t="shared" si="228"/>
        <v/>
      </c>
      <c r="IB68" s="64" t="str">
        <f t="shared" si="228"/>
        <v/>
      </c>
      <c r="IC68" s="64" t="str">
        <f t="shared" si="228"/>
        <v/>
      </c>
      <c r="ID68" s="64" t="str">
        <f t="shared" si="228"/>
        <v/>
      </c>
      <c r="IE68" s="64" t="str">
        <f t="shared" si="228"/>
        <v/>
      </c>
      <c r="IF68" s="64" t="str">
        <f t="shared" si="228"/>
        <v/>
      </c>
      <c r="IG68" s="64" t="str">
        <f t="shared" si="228"/>
        <v/>
      </c>
      <c r="IH68" s="64" t="str">
        <f t="shared" si="228"/>
        <v/>
      </c>
      <c r="II68" s="64" t="str">
        <f t="shared" si="228"/>
        <v/>
      </c>
      <c r="IJ68" s="64" t="str">
        <f t="shared" si="228"/>
        <v/>
      </c>
      <c r="IK68" s="64" t="str">
        <f t="shared" si="228"/>
        <v/>
      </c>
      <c r="IL68" s="64" t="str">
        <f t="shared" si="228"/>
        <v/>
      </c>
      <c r="IM68" s="64" t="str">
        <f t="shared" si="228"/>
        <v/>
      </c>
      <c r="IN68" s="64" t="str">
        <f t="shared" si="228"/>
        <v/>
      </c>
      <c r="IO68" s="64" t="str">
        <f t="shared" si="228"/>
        <v/>
      </c>
      <c r="IP68" s="64" t="str">
        <f t="shared" si="228"/>
        <v/>
      </c>
      <c r="IQ68" s="64" t="str">
        <f t="shared" si="228"/>
        <v/>
      </c>
      <c r="IR68" s="64" t="str">
        <f t="shared" si="228"/>
        <v/>
      </c>
      <c r="IS68" s="64" t="str">
        <f t="shared" si="228"/>
        <v/>
      </c>
      <c r="IT68" s="64" t="str">
        <f t="shared" si="228"/>
        <v/>
      </c>
      <c r="IU68" s="64" t="str">
        <f t="shared" si="228"/>
        <v/>
      </c>
      <c r="IV68" s="64" t="str">
        <f t="shared" si="228"/>
        <v/>
      </c>
      <c r="IW68" s="64" t="str">
        <f t="shared" si="228"/>
        <v/>
      </c>
      <c r="IX68" s="64" t="str">
        <f t="shared" si="228"/>
        <v/>
      </c>
      <c r="IY68" s="64" t="str">
        <f t="shared" si="228"/>
        <v/>
      </c>
      <c r="IZ68" s="64" t="str">
        <f t="shared" si="228"/>
        <v/>
      </c>
      <c r="JA68" s="64" t="str">
        <f t="shared" si="228"/>
        <v/>
      </c>
      <c r="JB68" s="64" t="str">
        <f t="shared" si="228"/>
        <v/>
      </c>
      <c r="JC68" s="64" t="str">
        <f t="shared" si="228"/>
        <v/>
      </c>
      <c r="JD68" s="64" t="str">
        <f t="shared" si="228"/>
        <v/>
      </c>
      <c r="JE68" s="64" t="str">
        <f t="shared" si="228"/>
        <v/>
      </c>
      <c r="JF68" s="64" t="str">
        <f t="shared" si="228"/>
        <v/>
      </c>
      <c r="JG68" s="64" t="str">
        <f t="shared" si="228"/>
        <v/>
      </c>
      <c r="JH68" s="64" t="str">
        <f t="shared" si="228"/>
        <v/>
      </c>
      <c r="JI68" s="64" t="str">
        <f t="shared" si="228"/>
        <v/>
      </c>
      <c r="JJ68" s="64" t="str">
        <f t="shared" si="228"/>
        <v/>
      </c>
      <c r="JK68" s="64" t="str">
        <f t="shared" si="228"/>
        <v/>
      </c>
      <c r="JL68" s="64" t="str">
        <f t="shared" si="228"/>
        <v/>
      </c>
      <c r="JM68" s="64" t="str">
        <f t="shared" si="228"/>
        <v/>
      </c>
      <c r="JN68" s="64" t="str">
        <f t="shared" si="228"/>
        <v/>
      </c>
      <c r="JO68" s="64" t="str">
        <f t="shared" si="228"/>
        <v/>
      </c>
      <c r="JP68" s="64" t="str">
        <f t="shared" si="228"/>
        <v/>
      </c>
      <c r="JQ68" s="64" t="str">
        <f t="shared" si="228"/>
        <v/>
      </c>
      <c r="JR68" s="64" t="str">
        <f t="shared" si="228"/>
        <v/>
      </c>
      <c r="JS68" s="64" t="str">
        <f t="shared" si="228"/>
        <v/>
      </c>
      <c r="JT68" s="64" t="str">
        <f t="shared" si="228"/>
        <v/>
      </c>
      <c r="JU68" s="64" t="str">
        <f t="shared" si="228"/>
        <v/>
      </c>
      <c r="JV68" s="64" t="str">
        <f t="shared" si="229"/>
        <v/>
      </c>
      <c r="JW68" s="64" t="str">
        <f t="shared" si="229"/>
        <v/>
      </c>
      <c r="JX68" s="64" t="str">
        <f t="shared" si="229"/>
        <v/>
      </c>
      <c r="JY68" s="64" t="str">
        <f t="shared" si="229"/>
        <v/>
      </c>
      <c r="JZ68" s="64" t="str">
        <f t="shared" si="229"/>
        <v/>
      </c>
      <c r="KA68" s="64" t="str">
        <f t="shared" si="229"/>
        <v/>
      </c>
      <c r="KB68" s="64" t="str">
        <f t="shared" si="229"/>
        <v/>
      </c>
      <c r="KC68" s="64" t="str">
        <f t="shared" si="229"/>
        <v/>
      </c>
      <c r="KD68" s="64" t="str">
        <f t="shared" si="229"/>
        <v/>
      </c>
      <c r="KE68" s="64" t="str">
        <f t="shared" si="229"/>
        <v/>
      </c>
      <c r="KF68" s="64" t="str">
        <f t="shared" si="229"/>
        <v/>
      </c>
      <c r="KG68" s="64" t="str">
        <f t="shared" si="229"/>
        <v/>
      </c>
      <c r="KH68" s="64" t="str">
        <f t="shared" si="229"/>
        <v/>
      </c>
      <c r="KI68" s="64" t="str">
        <f t="shared" si="229"/>
        <v/>
      </c>
      <c r="KJ68" s="64" t="str">
        <f t="shared" si="229"/>
        <v/>
      </c>
      <c r="KK68" s="64" t="str">
        <f t="shared" si="229"/>
        <v/>
      </c>
      <c r="KL68" s="64" t="str">
        <f t="shared" si="229"/>
        <v/>
      </c>
      <c r="KM68" s="64" t="str">
        <f t="shared" si="229"/>
        <v/>
      </c>
      <c r="KN68" s="64" t="str">
        <f t="shared" si="229"/>
        <v/>
      </c>
      <c r="KO68" s="64" t="str">
        <f t="shared" si="229"/>
        <v/>
      </c>
      <c r="KP68" s="64" t="str">
        <f t="shared" si="229"/>
        <v/>
      </c>
      <c r="KQ68" s="64" t="str">
        <f t="shared" si="229"/>
        <v/>
      </c>
      <c r="KR68" s="64" t="str">
        <f t="shared" si="229"/>
        <v/>
      </c>
      <c r="KS68" s="64" t="str">
        <f t="shared" si="229"/>
        <v/>
      </c>
      <c r="KT68" s="64" t="str">
        <f t="shared" si="229"/>
        <v/>
      </c>
      <c r="KU68" s="64" t="str">
        <f t="shared" si="229"/>
        <v/>
      </c>
      <c r="KV68" s="64" t="str">
        <f t="shared" si="229"/>
        <v/>
      </c>
      <c r="KW68" s="64" t="str">
        <f t="shared" si="229"/>
        <v/>
      </c>
    </row>
    <row r="69" spans="1:309" ht="20.100000000000001" customHeight="1" x14ac:dyDescent="0.25">
      <c r="A69" s="406"/>
      <c r="B69" s="409" t="s">
        <v>33</v>
      </c>
      <c r="C69" s="409"/>
      <c r="D69" s="77" t="str">
        <f t="shared" si="223"/>
        <v/>
      </c>
      <c r="E69" s="77" t="str">
        <f t="shared" ref="E69:BP69" si="233">IFERROR(E59-E63,"")</f>
        <v/>
      </c>
      <c r="F69" s="77" t="str">
        <f t="shared" si="233"/>
        <v/>
      </c>
      <c r="G69" s="77" t="str">
        <f t="shared" si="233"/>
        <v/>
      </c>
      <c r="H69" s="77" t="str">
        <f t="shared" si="233"/>
        <v/>
      </c>
      <c r="I69" s="77" t="str">
        <f t="shared" si="233"/>
        <v/>
      </c>
      <c r="J69" s="77" t="str">
        <f t="shared" si="233"/>
        <v/>
      </c>
      <c r="K69" s="77" t="str">
        <f t="shared" si="233"/>
        <v/>
      </c>
      <c r="L69" s="77" t="str">
        <f t="shared" si="233"/>
        <v/>
      </c>
      <c r="M69" s="77" t="str">
        <f t="shared" si="233"/>
        <v/>
      </c>
      <c r="N69" s="77" t="str">
        <f t="shared" si="233"/>
        <v/>
      </c>
      <c r="O69" s="77" t="str">
        <f t="shared" si="233"/>
        <v/>
      </c>
      <c r="P69" s="77" t="str">
        <f t="shared" si="233"/>
        <v/>
      </c>
      <c r="Q69" s="77" t="str">
        <f t="shared" si="233"/>
        <v/>
      </c>
      <c r="R69" s="77" t="str">
        <f t="shared" si="233"/>
        <v/>
      </c>
      <c r="S69" s="77" t="str">
        <f t="shared" si="233"/>
        <v/>
      </c>
      <c r="T69" s="77" t="str">
        <f t="shared" si="233"/>
        <v/>
      </c>
      <c r="U69" s="77" t="str">
        <f t="shared" si="233"/>
        <v/>
      </c>
      <c r="V69" s="77" t="str">
        <f t="shared" si="233"/>
        <v/>
      </c>
      <c r="W69" s="77" t="str">
        <f t="shared" si="233"/>
        <v/>
      </c>
      <c r="X69" s="77" t="str">
        <f t="shared" si="233"/>
        <v/>
      </c>
      <c r="Y69" s="77" t="str">
        <f t="shared" si="233"/>
        <v/>
      </c>
      <c r="Z69" s="77" t="str">
        <f t="shared" si="233"/>
        <v/>
      </c>
      <c r="AA69" s="77" t="str">
        <f t="shared" si="233"/>
        <v/>
      </c>
      <c r="AB69" s="77" t="str">
        <f t="shared" si="233"/>
        <v/>
      </c>
      <c r="AC69" s="77" t="str">
        <f t="shared" si="233"/>
        <v/>
      </c>
      <c r="AD69" s="77" t="str">
        <f t="shared" si="233"/>
        <v/>
      </c>
      <c r="AE69" s="77" t="str">
        <f t="shared" si="233"/>
        <v/>
      </c>
      <c r="AF69" s="77" t="str">
        <f t="shared" si="233"/>
        <v/>
      </c>
      <c r="AG69" s="77" t="str">
        <f t="shared" si="233"/>
        <v/>
      </c>
      <c r="AH69" s="77" t="str">
        <f t="shared" si="233"/>
        <v/>
      </c>
      <c r="AI69" s="77" t="str">
        <f t="shared" si="233"/>
        <v/>
      </c>
      <c r="AJ69" s="77" t="str">
        <f t="shared" si="233"/>
        <v/>
      </c>
      <c r="AK69" s="77" t="str">
        <f t="shared" si="233"/>
        <v/>
      </c>
      <c r="AL69" s="77" t="str">
        <f t="shared" si="233"/>
        <v/>
      </c>
      <c r="AM69" s="77" t="str">
        <f t="shared" si="233"/>
        <v/>
      </c>
      <c r="AN69" s="77" t="str">
        <f t="shared" si="233"/>
        <v/>
      </c>
      <c r="AO69" s="77" t="str">
        <f t="shared" si="233"/>
        <v/>
      </c>
      <c r="AP69" s="77" t="str">
        <f t="shared" si="233"/>
        <v/>
      </c>
      <c r="AQ69" s="77" t="str">
        <f t="shared" si="233"/>
        <v/>
      </c>
      <c r="AR69" s="77" t="str">
        <f t="shared" si="233"/>
        <v/>
      </c>
      <c r="AS69" s="77" t="str">
        <f t="shared" si="233"/>
        <v/>
      </c>
      <c r="AT69" s="77" t="str">
        <f t="shared" si="233"/>
        <v/>
      </c>
      <c r="AU69" s="77" t="str">
        <f t="shared" si="233"/>
        <v/>
      </c>
      <c r="AV69" s="77" t="str">
        <f t="shared" si="233"/>
        <v/>
      </c>
      <c r="AW69" s="77" t="str">
        <f t="shared" si="233"/>
        <v/>
      </c>
      <c r="AX69" s="77" t="str">
        <f t="shared" si="233"/>
        <v/>
      </c>
      <c r="AY69" s="77" t="str">
        <f t="shared" si="233"/>
        <v/>
      </c>
      <c r="AZ69" s="77" t="str">
        <f t="shared" si="233"/>
        <v/>
      </c>
      <c r="BA69" s="77" t="str">
        <f t="shared" si="233"/>
        <v/>
      </c>
      <c r="BB69" s="77" t="str">
        <f t="shared" si="233"/>
        <v/>
      </c>
      <c r="BC69" s="77" t="str">
        <f t="shared" si="233"/>
        <v/>
      </c>
      <c r="BD69" s="77" t="str">
        <f t="shared" si="233"/>
        <v/>
      </c>
      <c r="BE69" s="77" t="str">
        <f t="shared" si="233"/>
        <v/>
      </c>
      <c r="BF69" s="77" t="str">
        <f t="shared" si="233"/>
        <v/>
      </c>
      <c r="BG69" s="77" t="str">
        <f t="shared" si="233"/>
        <v/>
      </c>
      <c r="BH69" s="77" t="str">
        <f t="shared" si="233"/>
        <v/>
      </c>
      <c r="BI69" s="77" t="str">
        <f t="shared" si="233"/>
        <v/>
      </c>
      <c r="BJ69" s="77" t="str">
        <f t="shared" si="233"/>
        <v/>
      </c>
      <c r="BK69" s="77" t="str">
        <f t="shared" si="233"/>
        <v/>
      </c>
      <c r="BL69" s="77" t="str">
        <f t="shared" si="233"/>
        <v/>
      </c>
      <c r="BM69" s="77" t="str">
        <f t="shared" si="233"/>
        <v/>
      </c>
      <c r="BN69" s="77" t="str">
        <f t="shared" si="233"/>
        <v/>
      </c>
      <c r="BO69" s="77" t="str">
        <f t="shared" si="233"/>
        <v/>
      </c>
      <c r="BP69" s="77" t="str">
        <f t="shared" si="233"/>
        <v/>
      </c>
      <c r="BQ69" s="77" t="str">
        <f t="shared" ref="BQ69:EB69" si="234">IFERROR(BQ59-BQ63,"")</f>
        <v/>
      </c>
      <c r="BR69" s="77" t="str">
        <f t="shared" si="234"/>
        <v/>
      </c>
      <c r="BS69" s="77" t="str">
        <f t="shared" si="234"/>
        <v/>
      </c>
      <c r="BT69" s="77" t="str">
        <f t="shared" si="234"/>
        <v/>
      </c>
      <c r="BU69" s="77" t="str">
        <f t="shared" si="234"/>
        <v/>
      </c>
      <c r="BV69" s="77" t="str">
        <f t="shared" si="234"/>
        <v/>
      </c>
      <c r="BW69" s="77" t="str">
        <f t="shared" si="234"/>
        <v/>
      </c>
      <c r="BX69" s="77" t="str">
        <f t="shared" si="234"/>
        <v/>
      </c>
      <c r="BY69" s="77" t="str">
        <f t="shared" si="234"/>
        <v/>
      </c>
      <c r="BZ69" s="77" t="str">
        <f t="shared" si="234"/>
        <v/>
      </c>
      <c r="CA69" s="77" t="str">
        <f t="shared" si="234"/>
        <v/>
      </c>
      <c r="CB69" s="77" t="str">
        <f t="shared" si="234"/>
        <v/>
      </c>
      <c r="CC69" s="77" t="str">
        <f t="shared" si="234"/>
        <v/>
      </c>
      <c r="CD69" s="77" t="str">
        <f t="shared" si="234"/>
        <v/>
      </c>
      <c r="CE69" s="77" t="str">
        <f t="shared" si="234"/>
        <v/>
      </c>
      <c r="CF69" s="77" t="str">
        <f t="shared" si="234"/>
        <v/>
      </c>
      <c r="CG69" s="77" t="str">
        <f t="shared" si="234"/>
        <v/>
      </c>
      <c r="CH69" s="77" t="str">
        <f t="shared" si="234"/>
        <v/>
      </c>
      <c r="CI69" s="77" t="str">
        <f t="shared" si="234"/>
        <v/>
      </c>
      <c r="CJ69" s="77" t="str">
        <f t="shared" si="234"/>
        <v/>
      </c>
      <c r="CK69" s="77" t="str">
        <f t="shared" si="234"/>
        <v/>
      </c>
      <c r="CL69" s="77" t="str">
        <f t="shared" si="234"/>
        <v/>
      </c>
      <c r="CM69" s="77" t="str">
        <f t="shared" si="234"/>
        <v/>
      </c>
      <c r="CN69" s="77" t="str">
        <f t="shared" si="234"/>
        <v/>
      </c>
      <c r="CO69" s="77" t="str">
        <f t="shared" si="234"/>
        <v/>
      </c>
      <c r="CP69" s="77" t="str">
        <f t="shared" si="234"/>
        <v/>
      </c>
      <c r="CQ69" s="77" t="str">
        <f t="shared" si="234"/>
        <v/>
      </c>
      <c r="CR69" s="77" t="str">
        <f t="shared" si="234"/>
        <v/>
      </c>
      <c r="CS69" s="77" t="str">
        <f t="shared" si="234"/>
        <v/>
      </c>
      <c r="CT69" s="77" t="str">
        <f t="shared" si="234"/>
        <v/>
      </c>
      <c r="CU69" s="77" t="str">
        <f t="shared" si="234"/>
        <v/>
      </c>
      <c r="CV69" s="77" t="str">
        <f t="shared" si="234"/>
        <v/>
      </c>
      <c r="CW69" s="77" t="str">
        <f t="shared" si="234"/>
        <v/>
      </c>
      <c r="CX69" s="77" t="str">
        <f t="shared" si="234"/>
        <v/>
      </c>
      <c r="CY69" s="77" t="str">
        <f t="shared" si="234"/>
        <v/>
      </c>
      <c r="CZ69" s="77" t="str">
        <f t="shared" si="234"/>
        <v/>
      </c>
      <c r="DA69" s="77" t="str">
        <f t="shared" si="234"/>
        <v/>
      </c>
      <c r="DB69" s="77" t="str">
        <f t="shared" si="234"/>
        <v/>
      </c>
      <c r="DC69" s="77" t="str">
        <f t="shared" si="234"/>
        <v/>
      </c>
      <c r="DD69" s="77" t="str">
        <f t="shared" si="234"/>
        <v/>
      </c>
      <c r="DE69" s="77" t="str">
        <f t="shared" si="234"/>
        <v/>
      </c>
      <c r="DF69" s="77" t="str">
        <f t="shared" si="234"/>
        <v/>
      </c>
      <c r="DG69" s="77" t="str">
        <f t="shared" si="234"/>
        <v/>
      </c>
      <c r="DH69" s="77" t="str">
        <f t="shared" si="234"/>
        <v/>
      </c>
      <c r="DI69" s="77" t="str">
        <f t="shared" si="234"/>
        <v/>
      </c>
      <c r="DJ69" s="77" t="str">
        <f t="shared" si="234"/>
        <v/>
      </c>
      <c r="DK69" s="77" t="str">
        <f t="shared" si="234"/>
        <v/>
      </c>
      <c r="DL69" s="77" t="str">
        <f t="shared" si="234"/>
        <v/>
      </c>
      <c r="DM69" s="77" t="str">
        <f t="shared" si="234"/>
        <v/>
      </c>
      <c r="DN69" s="77" t="str">
        <f t="shared" si="234"/>
        <v/>
      </c>
      <c r="DO69" s="77" t="str">
        <f t="shared" si="234"/>
        <v/>
      </c>
      <c r="DP69" s="77" t="str">
        <f t="shared" si="234"/>
        <v/>
      </c>
      <c r="DQ69" s="77" t="str">
        <f t="shared" si="234"/>
        <v/>
      </c>
      <c r="DR69" s="77" t="str">
        <f t="shared" si="234"/>
        <v/>
      </c>
      <c r="DS69" s="77" t="str">
        <f t="shared" si="234"/>
        <v/>
      </c>
      <c r="DT69" s="77" t="str">
        <f t="shared" si="234"/>
        <v/>
      </c>
      <c r="DU69" s="77" t="str">
        <f t="shared" si="234"/>
        <v/>
      </c>
      <c r="DV69" s="77" t="str">
        <f t="shared" si="234"/>
        <v/>
      </c>
      <c r="DW69" s="77" t="str">
        <f t="shared" si="234"/>
        <v/>
      </c>
      <c r="DX69" s="77" t="str">
        <f t="shared" si="234"/>
        <v/>
      </c>
      <c r="DY69" s="77" t="str">
        <f t="shared" si="234"/>
        <v/>
      </c>
      <c r="DZ69" s="77" t="str">
        <f t="shared" si="234"/>
        <v/>
      </c>
      <c r="EA69" s="77" t="str">
        <f t="shared" si="234"/>
        <v/>
      </c>
      <c r="EB69" s="77" t="str">
        <f t="shared" si="234"/>
        <v/>
      </c>
      <c r="EC69" s="77" t="str">
        <f t="shared" ref="EC69:ER69" si="235">IFERROR(EC59-EC63,"")</f>
        <v/>
      </c>
      <c r="ED69" s="77" t="str">
        <f t="shared" si="235"/>
        <v/>
      </c>
      <c r="EE69" s="77" t="str">
        <f t="shared" si="235"/>
        <v/>
      </c>
      <c r="EF69" s="77" t="str">
        <f t="shared" si="235"/>
        <v/>
      </c>
      <c r="EG69" s="77" t="str">
        <f t="shared" si="235"/>
        <v/>
      </c>
      <c r="EH69" s="77" t="str">
        <f t="shared" si="235"/>
        <v/>
      </c>
      <c r="EI69" s="77" t="str">
        <f t="shared" si="235"/>
        <v/>
      </c>
      <c r="EJ69" s="77" t="str">
        <f t="shared" si="235"/>
        <v/>
      </c>
      <c r="EK69" s="77" t="str">
        <f t="shared" si="235"/>
        <v/>
      </c>
      <c r="EL69" s="77" t="str">
        <f t="shared" si="235"/>
        <v/>
      </c>
      <c r="EM69" s="77" t="str">
        <f t="shared" si="235"/>
        <v/>
      </c>
      <c r="EN69" s="77" t="str">
        <f t="shared" si="235"/>
        <v/>
      </c>
      <c r="EO69" s="77" t="str">
        <f t="shared" si="235"/>
        <v/>
      </c>
      <c r="EP69" s="77" t="str">
        <f t="shared" si="235"/>
        <v/>
      </c>
      <c r="EQ69" s="77" t="str">
        <f t="shared" si="235"/>
        <v/>
      </c>
      <c r="ER69" s="77" t="str">
        <f t="shared" si="235"/>
        <v/>
      </c>
      <c r="EU69" s="411"/>
      <c r="EV69" s="416" t="s">
        <v>33</v>
      </c>
      <c r="EW69" s="416"/>
      <c r="EX69" s="64" t="str">
        <f t="shared" si="227"/>
        <v/>
      </c>
      <c r="EY69" s="64" t="str">
        <f t="shared" si="227"/>
        <v/>
      </c>
      <c r="EZ69" s="64" t="str">
        <f t="shared" si="227"/>
        <v/>
      </c>
      <c r="FA69" s="64" t="str">
        <f t="shared" si="227"/>
        <v/>
      </c>
      <c r="FB69" s="64" t="str">
        <f t="shared" si="227"/>
        <v/>
      </c>
      <c r="FC69" s="64" t="str">
        <f t="shared" si="227"/>
        <v/>
      </c>
      <c r="FD69" s="64" t="str">
        <f t="shared" si="227"/>
        <v/>
      </c>
      <c r="FE69" s="64" t="str">
        <f t="shared" si="227"/>
        <v/>
      </c>
      <c r="FF69" s="64" t="str">
        <f t="shared" si="227"/>
        <v/>
      </c>
      <c r="FG69" s="64" t="str">
        <f t="shared" si="227"/>
        <v/>
      </c>
      <c r="FH69" s="64" t="str">
        <f t="shared" si="227"/>
        <v/>
      </c>
      <c r="FI69" s="64" t="str">
        <f t="shared" si="227"/>
        <v/>
      </c>
      <c r="FJ69" s="64" t="str">
        <f t="shared" si="227"/>
        <v/>
      </c>
      <c r="FK69" s="64" t="str">
        <f t="shared" si="227"/>
        <v/>
      </c>
      <c r="FL69" s="64" t="str">
        <f t="shared" si="227"/>
        <v/>
      </c>
      <c r="FM69" s="64" t="str">
        <f t="shared" si="227"/>
        <v/>
      </c>
      <c r="FN69" s="64" t="str">
        <f t="shared" si="227"/>
        <v/>
      </c>
      <c r="FO69" s="64" t="str">
        <f t="shared" si="227"/>
        <v/>
      </c>
      <c r="FP69" s="64" t="str">
        <f t="shared" si="227"/>
        <v/>
      </c>
      <c r="FQ69" s="64" t="str">
        <f t="shared" si="227"/>
        <v/>
      </c>
      <c r="FR69" s="64" t="str">
        <f t="shared" si="227"/>
        <v/>
      </c>
      <c r="FS69" s="64" t="str">
        <f t="shared" si="227"/>
        <v/>
      </c>
      <c r="FT69" s="64" t="str">
        <f t="shared" si="227"/>
        <v/>
      </c>
      <c r="FU69" s="64" t="str">
        <f t="shared" si="227"/>
        <v/>
      </c>
      <c r="FV69" s="64" t="str">
        <f t="shared" si="227"/>
        <v/>
      </c>
      <c r="FW69" s="64" t="str">
        <f t="shared" si="227"/>
        <v/>
      </c>
      <c r="FX69" s="64" t="str">
        <f t="shared" si="227"/>
        <v/>
      </c>
      <c r="FY69" s="64" t="str">
        <f t="shared" si="227"/>
        <v/>
      </c>
      <c r="FZ69" s="64" t="str">
        <f t="shared" si="227"/>
        <v/>
      </c>
      <c r="GA69" s="64" t="str">
        <f t="shared" si="227"/>
        <v/>
      </c>
      <c r="GB69" s="64" t="str">
        <f t="shared" si="227"/>
        <v/>
      </c>
      <c r="GC69" s="64" t="str">
        <f t="shared" si="227"/>
        <v/>
      </c>
      <c r="GD69" s="64" t="str">
        <f t="shared" si="227"/>
        <v/>
      </c>
      <c r="GE69" s="64" t="str">
        <f t="shared" si="227"/>
        <v/>
      </c>
      <c r="GF69" s="64" t="str">
        <f t="shared" si="227"/>
        <v/>
      </c>
      <c r="GG69" s="64" t="str">
        <f t="shared" si="227"/>
        <v/>
      </c>
      <c r="GH69" s="64" t="str">
        <f t="shared" si="227"/>
        <v/>
      </c>
      <c r="GI69" s="64" t="str">
        <f t="shared" si="227"/>
        <v/>
      </c>
      <c r="GJ69" s="64" t="str">
        <f t="shared" si="227"/>
        <v/>
      </c>
      <c r="GK69" s="64" t="str">
        <f t="shared" si="227"/>
        <v/>
      </c>
      <c r="GL69" s="64" t="str">
        <f t="shared" si="227"/>
        <v/>
      </c>
      <c r="GM69" s="64" t="str">
        <f t="shared" si="227"/>
        <v/>
      </c>
      <c r="GN69" s="64" t="str">
        <f t="shared" si="227"/>
        <v/>
      </c>
      <c r="GO69" s="64" t="str">
        <f t="shared" si="227"/>
        <v/>
      </c>
      <c r="GP69" s="64" t="str">
        <f t="shared" si="227"/>
        <v/>
      </c>
      <c r="GQ69" s="64" t="str">
        <f t="shared" si="227"/>
        <v/>
      </c>
      <c r="GR69" s="64" t="str">
        <f t="shared" si="227"/>
        <v/>
      </c>
      <c r="GS69" s="64" t="str">
        <f t="shared" si="227"/>
        <v/>
      </c>
      <c r="GT69" s="64" t="str">
        <f t="shared" si="227"/>
        <v/>
      </c>
      <c r="GU69" s="64" t="str">
        <f t="shared" si="227"/>
        <v/>
      </c>
      <c r="GV69" s="64" t="str">
        <f t="shared" si="227"/>
        <v/>
      </c>
      <c r="GW69" s="64" t="str">
        <f t="shared" si="227"/>
        <v/>
      </c>
      <c r="GX69" s="64" t="str">
        <f t="shared" si="227"/>
        <v/>
      </c>
      <c r="GY69" s="64" t="str">
        <f t="shared" si="227"/>
        <v/>
      </c>
      <c r="GZ69" s="64" t="str">
        <f t="shared" si="227"/>
        <v/>
      </c>
      <c r="HA69" s="64" t="str">
        <f t="shared" si="227"/>
        <v/>
      </c>
      <c r="HB69" s="64" t="str">
        <f t="shared" si="227"/>
        <v/>
      </c>
      <c r="HC69" s="64" t="str">
        <f t="shared" si="227"/>
        <v/>
      </c>
      <c r="HD69" s="64" t="str">
        <f t="shared" si="227"/>
        <v/>
      </c>
      <c r="HE69" s="64" t="str">
        <f t="shared" si="227"/>
        <v/>
      </c>
      <c r="HF69" s="64" t="str">
        <f t="shared" si="227"/>
        <v/>
      </c>
      <c r="HG69" s="64" t="str">
        <f t="shared" si="227"/>
        <v/>
      </c>
      <c r="HH69" s="64" t="str">
        <f t="shared" si="227"/>
        <v/>
      </c>
      <c r="HI69" s="64" t="str">
        <f t="shared" si="227"/>
        <v/>
      </c>
      <c r="HJ69" s="64" t="str">
        <f t="shared" si="228"/>
        <v/>
      </c>
      <c r="HK69" s="64" t="str">
        <f t="shared" si="228"/>
        <v/>
      </c>
      <c r="HL69" s="64" t="str">
        <f t="shared" si="228"/>
        <v/>
      </c>
      <c r="HM69" s="64" t="str">
        <f t="shared" si="228"/>
        <v/>
      </c>
      <c r="HN69" s="64" t="str">
        <f t="shared" si="228"/>
        <v/>
      </c>
      <c r="HO69" s="64" t="str">
        <f t="shared" si="228"/>
        <v/>
      </c>
      <c r="HP69" s="64" t="str">
        <f t="shared" si="228"/>
        <v/>
      </c>
      <c r="HQ69" s="64" t="str">
        <f t="shared" si="228"/>
        <v/>
      </c>
      <c r="HR69" s="64" t="str">
        <f t="shared" si="228"/>
        <v/>
      </c>
      <c r="HS69" s="64" t="str">
        <f t="shared" si="228"/>
        <v/>
      </c>
      <c r="HT69" s="64" t="str">
        <f t="shared" si="228"/>
        <v/>
      </c>
      <c r="HU69" s="64" t="str">
        <f t="shared" si="228"/>
        <v/>
      </c>
      <c r="HV69" s="64" t="str">
        <f t="shared" si="228"/>
        <v/>
      </c>
      <c r="HW69" s="64" t="str">
        <f t="shared" si="228"/>
        <v/>
      </c>
      <c r="HX69" s="64" t="str">
        <f t="shared" si="228"/>
        <v/>
      </c>
      <c r="HY69" s="64" t="str">
        <f t="shared" si="228"/>
        <v/>
      </c>
      <c r="HZ69" s="64" t="str">
        <f t="shared" si="228"/>
        <v/>
      </c>
      <c r="IA69" s="64" t="str">
        <f t="shared" si="228"/>
        <v/>
      </c>
      <c r="IB69" s="64" t="str">
        <f t="shared" si="228"/>
        <v/>
      </c>
      <c r="IC69" s="64" t="str">
        <f t="shared" si="228"/>
        <v/>
      </c>
      <c r="ID69" s="64" t="str">
        <f t="shared" si="228"/>
        <v/>
      </c>
      <c r="IE69" s="64" t="str">
        <f t="shared" si="228"/>
        <v/>
      </c>
      <c r="IF69" s="64" t="str">
        <f t="shared" si="228"/>
        <v/>
      </c>
      <c r="IG69" s="64" t="str">
        <f t="shared" si="228"/>
        <v/>
      </c>
      <c r="IH69" s="64" t="str">
        <f t="shared" si="228"/>
        <v/>
      </c>
      <c r="II69" s="64" t="str">
        <f t="shared" si="228"/>
        <v/>
      </c>
      <c r="IJ69" s="64" t="str">
        <f t="shared" si="228"/>
        <v/>
      </c>
      <c r="IK69" s="64" t="str">
        <f t="shared" si="228"/>
        <v/>
      </c>
      <c r="IL69" s="64" t="str">
        <f t="shared" si="228"/>
        <v/>
      </c>
      <c r="IM69" s="64" t="str">
        <f t="shared" si="228"/>
        <v/>
      </c>
      <c r="IN69" s="64" t="str">
        <f t="shared" si="228"/>
        <v/>
      </c>
      <c r="IO69" s="64" t="str">
        <f t="shared" si="228"/>
        <v/>
      </c>
      <c r="IP69" s="64" t="str">
        <f t="shared" si="228"/>
        <v/>
      </c>
      <c r="IQ69" s="64" t="str">
        <f t="shared" si="228"/>
        <v/>
      </c>
      <c r="IR69" s="64" t="str">
        <f t="shared" si="228"/>
        <v/>
      </c>
      <c r="IS69" s="64" t="str">
        <f t="shared" si="228"/>
        <v/>
      </c>
      <c r="IT69" s="64" t="str">
        <f t="shared" si="228"/>
        <v/>
      </c>
      <c r="IU69" s="64" t="str">
        <f t="shared" si="228"/>
        <v/>
      </c>
      <c r="IV69" s="64" t="str">
        <f t="shared" si="228"/>
        <v/>
      </c>
      <c r="IW69" s="64" t="str">
        <f t="shared" si="228"/>
        <v/>
      </c>
      <c r="IX69" s="64" t="str">
        <f t="shared" si="228"/>
        <v/>
      </c>
      <c r="IY69" s="64" t="str">
        <f t="shared" si="228"/>
        <v/>
      </c>
      <c r="IZ69" s="64" t="str">
        <f t="shared" si="228"/>
        <v/>
      </c>
      <c r="JA69" s="64" t="str">
        <f t="shared" si="228"/>
        <v/>
      </c>
      <c r="JB69" s="64" t="str">
        <f t="shared" si="228"/>
        <v/>
      </c>
      <c r="JC69" s="64" t="str">
        <f t="shared" si="228"/>
        <v/>
      </c>
      <c r="JD69" s="64" t="str">
        <f t="shared" si="228"/>
        <v/>
      </c>
      <c r="JE69" s="64" t="str">
        <f t="shared" si="228"/>
        <v/>
      </c>
      <c r="JF69" s="64" t="str">
        <f t="shared" si="228"/>
        <v/>
      </c>
      <c r="JG69" s="64" t="str">
        <f t="shared" si="228"/>
        <v/>
      </c>
      <c r="JH69" s="64" t="str">
        <f t="shared" si="228"/>
        <v/>
      </c>
      <c r="JI69" s="64" t="str">
        <f t="shared" si="228"/>
        <v/>
      </c>
      <c r="JJ69" s="64" t="str">
        <f t="shared" si="228"/>
        <v/>
      </c>
      <c r="JK69" s="64" t="str">
        <f t="shared" si="228"/>
        <v/>
      </c>
      <c r="JL69" s="64" t="str">
        <f t="shared" si="228"/>
        <v/>
      </c>
      <c r="JM69" s="64" t="str">
        <f t="shared" si="228"/>
        <v/>
      </c>
      <c r="JN69" s="64" t="str">
        <f t="shared" si="228"/>
        <v/>
      </c>
      <c r="JO69" s="64" t="str">
        <f t="shared" si="228"/>
        <v/>
      </c>
      <c r="JP69" s="64" t="str">
        <f t="shared" si="228"/>
        <v/>
      </c>
      <c r="JQ69" s="64" t="str">
        <f t="shared" si="228"/>
        <v/>
      </c>
      <c r="JR69" s="64" t="str">
        <f t="shared" si="228"/>
        <v/>
      </c>
      <c r="JS69" s="64" t="str">
        <f t="shared" si="228"/>
        <v/>
      </c>
      <c r="JT69" s="64" t="str">
        <f t="shared" si="228"/>
        <v/>
      </c>
      <c r="JU69" s="64" t="str">
        <f t="shared" si="228"/>
        <v/>
      </c>
      <c r="JV69" s="64" t="str">
        <f t="shared" si="229"/>
        <v/>
      </c>
      <c r="JW69" s="64" t="str">
        <f t="shared" si="229"/>
        <v/>
      </c>
      <c r="JX69" s="64" t="str">
        <f t="shared" si="229"/>
        <v/>
      </c>
      <c r="JY69" s="64" t="str">
        <f t="shared" si="229"/>
        <v/>
      </c>
      <c r="JZ69" s="64" t="str">
        <f t="shared" si="229"/>
        <v/>
      </c>
      <c r="KA69" s="64" t="str">
        <f t="shared" si="229"/>
        <v/>
      </c>
      <c r="KB69" s="64" t="str">
        <f t="shared" si="229"/>
        <v/>
      </c>
      <c r="KC69" s="64" t="str">
        <f t="shared" si="229"/>
        <v/>
      </c>
      <c r="KD69" s="64" t="str">
        <f t="shared" si="229"/>
        <v/>
      </c>
      <c r="KE69" s="64" t="str">
        <f t="shared" si="229"/>
        <v/>
      </c>
      <c r="KF69" s="64" t="str">
        <f t="shared" si="229"/>
        <v/>
      </c>
      <c r="KG69" s="64" t="str">
        <f t="shared" si="229"/>
        <v/>
      </c>
      <c r="KH69" s="64" t="str">
        <f t="shared" si="229"/>
        <v/>
      </c>
      <c r="KI69" s="64" t="str">
        <f t="shared" si="229"/>
        <v/>
      </c>
      <c r="KJ69" s="64" t="str">
        <f t="shared" si="229"/>
        <v/>
      </c>
      <c r="KK69" s="64" t="str">
        <f t="shared" si="229"/>
        <v/>
      </c>
      <c r="KL69" s="64" t="str">
        <f t="shared" si="229"/>
        <v/>
      </c>
      <c r="KM69" s="64" t="str">
        <f t="shared" si="229"/>
        <v/>
      </c>
      <c r="KN69" s="64" t="str">
        <f t="shared" si="229"/>
        <v/>
      </c>
      <c r="KO69" s="64" t="str">
        <f t="shared" si="229"/>
        <v/>
      </c>
      <c r="KP69" s="64" t="str">
        <f t="shared" si="229"/>
        <v/>
      </c>
      <c r="KQ69" s="64" t="str">
        <f t="shared" si="229"/>
        <v/>
      </c>
      <c r="KR69" s="64" t="str">
        <f t="shared" si="229"/>
        <v/>
      </c>
      <c r="KS69" s="64" t="str">
        <f t="shared" si="229"/>
        <v/>
      </c>
      <c r="KT69" s="64" t="str">
        <f t="shared" si="229"/>
        <v/>
      </c>
      <c r="KU69" s="64" t="str">
        <f t="shared" si="229"/>
        <v/>
      </c>
      <c r="KV69" s="64" t="str">
        <f t="shared" si="229"/>
        <v/>
      </c>
      <c r="KW69" s="64" t="str">
        <f t="shared" si="229"/>
        <v/>
      </c>
    </row>
    <row r="70" spans="1:309" ht="20.100000000000001" customHeight="1" x14ac:dyDescent="0.25">
      <c r="A70" s="406"/>
      <c r="B70" s="402" t="s">
        <v>58</v>
      </c>
      <c r="C70" s="403"/>
      <c r="D70" s="77" t="str">
        <f t="shared" ref="D70" si="236">IFERROR(D42/365/D12*1000,"")</f>
        <v/>
      </c>
      <c r="E70" s="77" t="str">
        <f t="shared" ref="E70:BP70" si="237">IFERROR(E42/365/E12*1000,"")</f>
        <v/>
      </c>
      <c r="F70" s="77" t="str">
        <f t="shared" si="237"/>
        <v/>
      </c>
      <c r="G70" s="77" t="str">
        <f t="shared" si="237"/>
        <v/>
      </c>
      <c r="H70" s="77" t="str">
        <f t="shared" si="237"/>
        <v/>
      </c>
      <c r="I70" s="77" t="str">
        <f t="shared" si="237"/>
        <v/>
      </c>
      <c r="J70" s="77" t="str">
        <f t="shared" si="237"/>
        <v/>
      </c>
      <c r="K70" s="77" t="str">
        <f t="shared" si="237"/>
        <v/>
      </c>
      <c r="L70" s="77" t="str">
        <f t="shared" si="237"/>
        <v/>
      </c>
      <c r="M70" s="77" t="str">
        <f t="shared" si="237"/>
        <v/>
      </c>
      <c r="N70" s="77" t="str">
        <f t="shared" si="237"/>
        <v/>
      </c>
      <c r="O70" s="77" t="str">
        <f t="shared" si="237"/>
        <v/>
      </c>
      <c r="P70" s="77" t="str">
        <f t="shared" si="237"/>
        <v/>
      </c>
      <c r="Q70" s="77" t="str">
        <f t="shared" si="237"/>
        <v/>
      </c>
      <c r="R70" s="77" t="str">
        <f t="shared" si="237"/>
        <v/>
      </c>
      <c r="S70" s="77" t="str">
        <f t="shared" si="237"/>
        <v/>
      </c>
      <c r="T70" s="77" t="str">
        <f t="shared" si="237"/>
        <v/>
      </c>
      <c r="U70" s="77" t="str">
        <f t="shared" si="237"/>
        <v/>
      </c>
      <c r="V70" s="77" t="str">
        <f t="shared" si="237"/>
        <v/>
      </c>
      <c r="W70" s="77" t="str">
        <f t="shared" si="237"/>
        <v/>
      </c>
      <c r="X70" s="77" t="str">
        <f t="shared" si="237"/>
        <v/>
      </c>
      <c r="Y70" s="77" t="str">
        <f t="shared" si="237"/>
        <v/>
      </c>
      <c r="Z70" s="77" t="str">
        <f t="shared" si="237"/>
        <v/>
      </c>
      <c r="AA70" s="77" t="str">
        <f t="shared" si="237"/>
        <v/>
      </c>
      <c r="AB70" s="77" t="str">
        <f t="shared" si="237"/>
        <v/>
      </c>
      <c r="AC70" s="77" t="str">
        <f t="shared" si="237"/>
        <v/>
      </c>
      <c r="AD70" s="77" t="str">
        <f t="shared" si="237"/>
        <v/>
      </c>
      <c r="AE70" s="77" t="str">
        <f t="shared" si="237"/>
        <v/>
      </c>
      <c r="AF70" s="77" t="str">
        <f t="shared" si="237"/>
        <v/>
      </c>
      <c r="AG70" s="77" t="str">
        <f t="shared" si="237"/>
        <v/>
      </c>
      <c r="AH70" s="77" t="str">
        <f t="shared" si="237"/>
        <v/>
      </c>
      <c r="AI70" s="77" t="str">
        <f t="shared" si="237"/>
        <v/>
      </c>
      <c r="AJ70" s="77" t="str">
        <f t="shared" si="237"/>
        <v/>
      </c>
      <c r="AK70" s="77" t="str">
        <f t="shared" si="237"/>
        <v/>
      </c>
      <c r="AL70" s="77" t="str">
        <f t="shared" si="237"/>
        <v/>
      </c>
      <c r="AM70" s="77" t="str">
        <f t="shared" si="237"/>
        <v/>
      </c>
      <c r="AN70" s="77" t="str">
        <f t="shared" si="237"/>
        <v/>
      </c>
      <c r="AO70" s="77" t="str">
        <f t="shared" si="237"/>
        <v/>
      </c>
      <c r="AP70" s="77" t="str">
        <f t="shared" si="237"/>
        <v/>
      </c>
      <c r="AQ70" s="77" t="str">
        <f t="shared" si="237"/>
        <v/>
      </c>
      <c r="AR70" s="77" t="str">
        <f t="shared" si="237"/>
        <v/>
      </c>
      <c r="AS70" s="77" t="str">
        <f t="shared" si="237"/>
        <v/>
      </c>
      <c r="AT70" s="77" t="str">
        <f t="shared" si="237"/>
        <v/>
      </c>
      <c r="AU70" s="77" t="str">
        <f t="shared" si="237"/>
        <v/>
      </c>
      <c r="AV70" s="77" t="str">
        <f t="shared" si="237"/>
        <v/>
      </c>
      <c r="AW70" s="77" t="str">
        <f t="shared" si="237"/>
        <v/>
      </c>
      <c r="AX70" s="77" t="str">
        <f t="shared" si="237"/>
        <v/>
      </c>
      <c r="AY70" s="77" t="str">
        <f t="shared" si="237"/>
        <v/>
      </c>
      <c r="AZ70" s="77" t="str">
        <f t="shared" si="237"/>
        <v/>
      </c>
      <c r="BA70" s="77" t="str">
        <f t="shared" si="237"/>
        <v/>
      </c>
      <c r="BB70" s="77" t="str">
        <f t="shared" si="237"/>
        <v/>
      </c>
      <c r="BC70" s="77" t="str">
        <f t="shared" si="237"/>
        <v/>
      </c>
      <c r="BD70" s="77" t="str">
        <f t="shared" si="237"/>
        <v/>
      </c>
      <c r="BE70" s="77" t="str">
        <f t="shared" si="237"/>
        <v/>
      </c>
      <c r="BF70" s="77" t="str">
        <f t="shared" si="237"/>
        <v/>
      </c>
      <c r="BG70" s="77" t="str">
        <f t="shared" si="237"/>
        <v/>
      </c>
      <c r="BH70" s="77" t="str">
        <f t="shared" si="237"/>
        <v/>
      </c>
      <c r="BI70" s="77" t="str">
        <f t="shared" si="237"/>
        <v/>
      </c>
      <c r="BJ70" s="77" t="str">
        <f t="shared" si="237"/>
        <v/>
      </c>
      <c r="BK70" s="77" t="str">
        <f t="shared" si="237"/>
        <v/>
      </c>
      <c r="BL70" s="77" t="str">
        <f t="shared" si="237"/>
        <v/>
      </c>
      <c r="BM70" s="77" t="str">
        <f t="shared" si="237"/>
        <v/>
      </c>
      <c r="BN70" s="77" t="str">
        <f t="shared" si="237"/>
        <v/>
      </c>
      <c r="BO70" s="77" t="str">
        <f t="shared" si="237"/>
        <v/>
      </c>
      <c r="BP70" s="77" t="str">
        <f t="shared" si="237"/>
        <v/>
      </c>
      <c r="BQ70" s="77" t="str">
        <f t="shared" ref="BQ70:EB70" si="238">IFERROR(BQ42/365/BQ12*1000,"")</f>
        <v/>
      </c>
      <c r="BR70" s="77" t="str">
        <f t="shared" si="238"/>
        <v/>
      </c>
      <c r="BS70" s="77" t="str">
        <f t="shared" si="238"/>
        <v/>
      </c>
      <c r="BT70" s="77" t="str">
        <f t="shared" si="238"/>
        <v/>
      </c>
      <c r="BU70" s="77" t="str">
        <f t="shared" si="238"/>
        <v/>
      </c>
      <c r="BV70" s="77" t="str">
        <f t="shared" si="238"/>
        <v/>
      </c>
      <c r="BW70" s="77" t="str">
        <f t="shared" si="238"/>
        <v/>
      </c>
      <c r="BX70" s="77" t="str">
        <f t="shared" si="238"/>
        <v/>
      </c>
      <c r="BY70" s="77" t="str">
        <f t="shared" si="238"/>
        <v/>
      </c>
      <c r="BZ70" s="77" t="str">
        <f t="shared" si="238"/>
        <v/>
      </c>
      <c r="CA70" s="77" t="str">
        <f t="shared" si="238"/>
        <v/>
      </c>
      <c r="CB70" s="77" t="str">
        <f t="shared" si="238"/>
        <v/>
      </c>
      <c r="CC70" s="77" t="str">
        <f t="shared" si="238"/>
        <v/>
      </c>
      <c r="CD70" s="77" t="str">
        <f t="shared" si="238"/>
        <v/>
      </c>
      <c r="CE70" s="77" t="str">
        <f t="shared" si="238"/>
        <v/>
      </c>
      <c r="CF70" s="77" t="str">
        <f t="shared" si="238"/>
        <v/>
      </c>
      <c r="CG70" s="77" t="str">
        <f t="shared" si="238"/>
        <v/>
      </c>
      <c r="CH70" s="77" t="str">
        <f t="shared" si="238"/>
        <v/>
      </c>
      <c r="CI70" s="77" t="str">
        <f t="shared" si="238"/>
        <v/>
      </c>
      <c r="CJ70" s="77" t="str">
        <f t="shared" si="238"/>
        <v/>
      </c>
      <c r="CK70" s="77" t="str">
        <f t="shared" si="238"/>
        <v/>
      </c>
      <c r="CL70" s="77" t="str">
        <f t="shared" si="238"/>
        <v/>
      </c>
      <c r="CM70" s="77" t="str">
        <f t="shared" si="238"/>
        <v/>
      </c>
      <c r="CN70" s="77" t="str">
        <f t="shared" si="238"/>
        <v/>
      </c>
      <c r="CO70" s="77" t="str">
        <f t="shared" si="238"/>
        <v/>
      </c>
      <c r="CP70" s="77" t="str">
        <f t="shared" si="238"/>
        <v/>
      </c>
      <c r="CQ70" s="77" t="str">
        <f t="shared" si="238"/>
        <v/>
      </c>
      <c r="CR70" s="77" t="str">
        <f t="shared" si="238"/>
        <v/>
      </c>
      <c r="CS70" s="77" t="str">
        <f t="shared" si="238"/>
        <v/>
      </c>
      <c r="CT70" s="77" t="str">
        <f t="shared" si="238"/>
        <v/>
      </c>
      <c r="CU70" s="77" t="str">
        <f t="shared" si="238"/>
        <v/>
      </c>
      <c r="CV70" s="77" t="str">
        <f t="shared" si="238"/>
        <v/>
      </c>
      <c r="CW70" s="77" t="str">
        <f t="shared" si="238"/>
        <v/>
      </c>
      <c r="CX70" s="77" t="str">
        <f t="shared" si="238"/>
        <v/>
      </c>
      <c r="CY70" s="77" t="str">
        <f t="shared" si="238"/>
        <v/>
      </c>
      <c r="CZ70" s="77" t="str">
        <f t="shared" si="238"/>
        <v/>
      </c>
      <c r="DA70" s="77" t="str">
        <f t="shared" si="238"/>
        <v/>
      </c>
      <c r="DB70" s="77" t="str">
        <f t="shared" si="238"/>
        <v/>
      </c>
      <c r="DC70" s="77" t="str">
        <f t="shared" si="238"/>
        <v/>
      </c>
      <c r="DD70" s="77" t="str">
        <f t="shared" si="238"/>
        <v/>
      </c>
      <c r="DE70" s="77" t="str">
        <f t="shared" si="238"/>
        <v/>
      </c>
      <c r="DF70" s="77" t="str">
        <f t="shared" si="238"/>
        <v/>
      </c>
      <c r="DG70" s="77" t="str">
        <f t="shared" si="238"/>
        <v/>
      </c>
      <c r="DH70" s="77" t="str">
        <f t="shared" si="238"/>
        <v/>
      </c>
      <c r="DI70" s="77" t="str">
        <f t="shared" si="238"/>
        <v/>
      </c>
      <c r="DJ70" s="77" t="str">
        <f t="shared" si="238"/>
        <v/>
      </c>
      <c r="DK70" s="77" t="str">
        <f t="shared" si="238"/>
        <v/>
      </c>
      <c r="DL70" s="77" t="str">
        <f t="shared" si="238"/>
        <v/>
      </c>
      <c r="DM70" s="77" t="str">
        <f t="shared" si="238"/>
        <v/>
      </c>
      <c r="DN70" s="77" t="str">
        <f t="shared" si="238"/>
        <v/>
      </c>
      <c r="DO70" s="77" t="str">
        <f t="shared" si="238"/>
        <v/>
      </c>
      <c r="DP70" s="77" t="str">
        <f t="shared" si="238"/>
        <v/>
      </c>
      <c r="DQ70" s="77" t="str">
        <f t="shared" si="238"/>
        <v/>
      </c>
      <c r="DR70" s="77" t="str">
        <f t="shared" si="238"/>
        <v/>
      </c>
      <c r="DS70" s="77" t="str">
        <f t="shared" si="238"/>
        <v/>
      </c>
      <c r="DT70" s="77" t="str">
        <f t="shared" si="238"/>
        <v/>
      </c>
      <c r="DU70" s="77" t="str">
        <f t="shared" si="238"/>
        <v/>
      </c>
      <c r="DV70" s="77" t="str">
        <f t="shared" si="238"/>
        <v/>
      </c>
      <c r="DW70" s="77" t="str">
        <f t="shared" si="238"/>
        <v/>
      </c>
      <c r="DX70" s="77" t="str">
        <f t="shared" si="238"/>
        <v/>
      </c>
      <c r="DY70" s="77" t="str">
        <f t="shared" si="238"/>
        <v/>
      </c>
      <c r="DZ70" s="77" t="str">
        <f t="shared" si="238"/>
        <v/>
      </c>
      <c r="EA70" s="77" t="str">
        <f t="shared" si="238"/>
        <v/>
      </c>
      <c r="EB70" s="77" t="str">
        <f t="shared" si="238"/>
        <v/>
      </c>
      <c r="EC70" s="77" t="str">
        <f t="shared" ref="EC70:ER70" si="239">IFERROR(EC42/365/EC12*1000,"")</f>
        <v/>
      </c>
      <c r="ED70" s="77" t="str">
        <f t="shared" si="239"/>
        <v/>
      </c>
      <c r="EE70" s="77" t="str">
        <f t="shared" si="239"/>
        <v/>
      </c>
      <c r="EF70" s="77" t="str">
        <f t="shared" si="239"/>
        <v/>
      </c>
      <c r="EG70" s="77" t="str">
        <f t="shared" si="239"/>
        <v/>
      </c>
      <c r="EH70" s="77" t="str">
        <f t="shared" si="239"/>
        <v/>
      </c>
      <c r="EI70" s="77" t="str">
        <f t="shared" si="239"/>
        <v/>
      </c>
      <c r="EJ70" s="77" t="str">
        <f t="shared" si="239"/>
        <v/>
      </c>
      <c r="EK70" s="77" t="str">
        <f t="shared" si="239"/>
        <v/>
      </c>
      <c r="EL70" s="77" t="str">
        <f t="shared" si="239"/>
        <v/>
      </c>
      <c r="EM70" s="77" t="str">
        <f t="shared" si="239"/>
        <v/>
      </c>
      <c r="EN70" s="77" t="str">
        <f t="shared" si="239"/>
        <v/>
      </c>
      <c r="EO70" s="77" t="str">
        <f t="shared" si="239"/>
        <v/>
      </c>
      <c r="EP70" s="77" t="str">
        <f t="shared" si="239"/>
        <v/>
      </c>
      <c r="EQ70" s="77" t="str">
        <f t="shared" si="239"/>
        <v/>
      </c>
      <c r="ER70" s="77" t="str">
        <f t="shared" si="239"/>
        <v/>
      </c>
      <c r="EU70" s="411"/>
      <c r="EV70" s="417" t="s">
        <v>58</v>
      </c>
      <c r="EW70" s="418"/>
      <c r="EX70" s="64" t="str">
        <f t="shared" ref="EX70:HI70" si="240">IFERROR(EX42/365/EX12*1000,"")</f>
        <v/>
      </c>
      <c r="EY70" s="64" t="str">
        <f t="shared" si="240"/>
        <v/>
      </c>
      <c r="EZ70" s="64" t="str">
        <f t="shared" si="240"/>
        <v/>
      </c>
      <c r="FA70" s="64" t="str">
        <f t="shared" si="240"/>
        <v/>
      </c>
      <c r="FB70" s="64" t="str">
        <f t="shared" si="240"/>
        <v/>
      </c>
      <c r="FC70" s="64" t="str">
        <f t="shared" si="240"/>
        <v/>
      </c>
      <c r="FD70" s="64" t="str">
        <f t="shared" si="240"/>
        <v/>
      </c>
      <c r="FE70" s="64" t="str">
        <f t="shared" si="240"/>
        <v/>
      </c>
      <c r="FF70" s="64" t="str">
        <f t="shared" si="240"/>
        <v/>
      </c>
      <c r="FG70" s="64" t="str">
        <f t="shared" si="240"/>
        <v/>
      </c>
      <c r="FH70" s="64" t="str">
        <f t="shared" si="240"/>
        <v/>
      </c>
      <c r="FI70" s="64" t="str">
        <f t="shared" si="240"/>
        <v/>
      </c>
      <c r="FJ70" s="64" t="str">
        <f t="shared" si="240"/>
        <v/>
      </c>
      <c r="FK70" s="64" t="str">
        <f t="shared" si="240"/>
        <v/>
      </c>
      <c r="FL70" s="64" t="str">
        <f t="shared" si="240"/>
        <v/>
      </c>
      <c r="FM70" s="64" t="str">
        <f t="shared" si="240"/>
        <v/>
      </c>
      <c r="FN70" s="64" t="str">
        <f t="shared" si="240"/>
        <v/>
      </c>
      <c r="FO70" s="64" t="str">
        <f t="shared" si="240"/>
        <v/>
      </c>
      <c r="FP70" s="64" t="str">
        <f t="shared" si="240"/>
        <v/>
      </c>
      <c r="FQ70" s="64" t="str">
        <f t="shared" si="240"/>
        <v/>
      </c>
      <c r="FR70" s="64" t="str">
        <f t="shared" si="240"/>
        <v/>
      </c>
      <c r="FS70" s="64" t="str">
        <f t="shared" si="240"/>
        <v/>
      </c>
      <c r="FT70" s="64" t="str">
        <f t="shared" si="240"/>
        <v/>
      </c>
      <c r="FU70" s="64" t="str">
        <f t="shared" si="240"/>
        <v/>
      </c>
      <c r="FV70" s="64" t="str">
        <f t="shared" si="240"/>
        <v/>
      </c>
      <c r="FW70" s="64" t="str">
        <f t="shared" si="240"/>
        <v/>
      </c>
      <c r="FX70" s="64" t="str">
        <f t="shared" si="240"/>
        <v/>
      </c>
      <c r="FY70" s="64" t="str">
        <f t="shared" si="240"/>
        <v/>
      </c>
      <c r="FZ70" s="64" t="str">
        <f t="shared" si="240"/>
        <v/>
      </c>
      <c r="GA70" s="64" t="str">
        <f t="shared" si="240"/>
        <v/>
      </c>
      <c r="GB70" s="64" t="str">
        <f t="shared" si="240"/>
        <v/>
      </c>
      <c r="GC70" s="64" t="str">
        <f t="shared" si="240"/>
        <v/>
      </c>
      <c r="GD70" s="64" t="str">
        <f t="shared" si="240"/>
        <v/>
      </c>
      <c r="GE70" s="64" t="str">
        <f t="shared" si="240"/>
        <v/>
      </c>
      <c r="GF70" s="64" t="str">
        <f t="shared" si="240"/>
        <v/>
      </c>
      <c r="GG70" s="64" t="str">
        <f t="shared" si="240"/>
        <v/>
      </c>
      <c r="GH70" s="64" t="str">
        <f t="shared" si="240"/>
        <v/>
      </c>
      <c r="GI70" s="64" t="str">
        <f t="shared" si="240"/>
        <v/>
      </c>
      <c r="GJ70" s="64" t="str">
        <f t="shared" si="240"/>
        <v/>
      </c>
      <c r="GK70" s="64" t="str">
        <f t="shared" si="240"/>
        <v/>
      </c>
      <c r="GL70" s="64" t="str">
        <f t="shared" si="240"/>
        <v/>
      </c>
      <c r="GM70" s="64" t="str">
        <f t="shared" si="240"/>
        <v/>
      </c>
      <c r="GN70" s="64" t="str">
        <f t="shared" si="240"/>
        <v/>
      </c>
      <c r="GO70" s="64" t="str">
        <f t="shared" si="240"/>
        <v/>
      </c>
      <c r="GP70" s="64" t="str">
        <f t="shared" si="240"/>
        <v/>
      </c>
      <c r="GQ70" s="64" t="str">
        <f t="shared" si="240"/>
        <v/>
      </c>
      <c r="GR70" s="64" t="str">
        <f t="shared" si="240"/>
        <v/>
      </c>
      <c r="GS70" s="64" t="str">
        <f t="shared" si="240"/>
        <v/>
      </c>
      <c r="GT70" s="64" t="str">
        <f t="shared" si="240"/>
        <v/>
      </c>
      <c r="GU70" s="64" t="str">
        <f t="shared" si="240"/>
        <v/>
      </c>
      <c r="GV70" s="64" t="str">
        <f t="shared" si="240"/>
        <v/>
      </c>
      <c r="GW70" s="64" t="str">
        <f t="shared" si="240"/>
        <v/>
      </c>
      <c r="GX70" s="64" t="str">
        <f t="shared" si="240"/>
        <v/>
      </c>
      <c r="GY70" s="64" t="str">
        <f t="shared" si="240"/>
        <v/>
      </c>
      <c r="GZ70" s="64" t="str">
        <f t="shared" si="240"/>
        <v/>
      </c>
      <c r="HA70" s="64" t="str">
        <f t="shared" si="240"/>
        <v/>
      </c>
      <c r="HB70" s="64" t="str">
        <f t="shared" si="240"/>
        <v/>
      </c>
      <c r="HC70" s="64" t="str">
        <f t="shared" si="240"/>
        <v/>
      </c>
      <c r="HD70" s="64" t="str">
        <f t="shared" si="240"/>
        <v/>
      </c>
      <c r="HE70" s="64" t="str">
        <f t="shared" si="240"/>
        <v/>
      </c>
      <c r="HF70" s="64" t="str">
        <f t="shared" si="240"/>
        <v/>
      </c>
      <c r="HG70" s="64" t="str">
        <f t="shared" si="240"/>
        <v/>
      </c>
      <c r="HH70" s="64" t="str">
        <f t="shared" si="240"/>
        <v/>
      </c>
      <c r="HI70" s="64" t="str">
        <f t="shared" si="240"/>
        <v/>
      </c>
      <c r="HJ70" s="64" t="str">
        <f t="shared" ref="HJ70:JU70" si="241">IFERROR(HJ42/365/HJ12*1000,"")</f>
        <v/>
      </c>
      <c r="HK70" s="64" t="str">
        <f t="shared" si="241"/>
        <v/>
      </c>
      <c r="HL70" s="64" t="str">
        <f t="shared" si="241"/>
        <v/>
      </c>
      <c r="HM70" s="64" t="str">
        <f t="shared" si="241"/>
        <v/>
      </c>
      <c r="HN70" s="64" t="str">
        <f t="shared" si="241"/>
        <v/>
      </c>
      <c r="HO70" s="64" t="str">
        <f t="shared" si="241"/>
        <v/>
      </c>
      <c r="HP70" s="64" t="str">
        <f t="shared" si="241"/>
        <v/>
      </c>
      <c r="HQ70" s="64" t="str">
        <f t="shared" si="241"/>
        <v/>
      </c>
      <c r="HR70" s="64" t="str">
        <f t="shared" si="241"/>
        <v/>
      </c>
      <c r="HS70" s="64" t="str">
        <f t="shared" si="241"/>
        <v/>
      </c>
      <c r="HT70" s="64" t="str">
        <f t="shared" si="241"/>
        <v/>
      </c>
      <c r="HU70" s="64" t="str">
        <f t="shared" si="241"/>
        <v/>
      </c>
      <c r="HV70" s="64" t="str">
        <f t="shared" si="241"/>
        <v/>
      </c>
      <c r="HW70" s="64" t="str">
        <f t="shared" si="241"/>
        <v/>
      </c>
      <c r="HX70" s="64" t="str">
        <f t="shared" si="241"/>
        <v/>
      </c>
      <c r="HY70" s="64" t="str">
        <f t="shared" si="241"/>
        <v/>
      </c>
      <c r="HZ70" s="64" t="str">
        <f t="shared" si="241"/>
        <v/>
      </c>
      <c r="IA70" s="64" t="str">
        <f t="shared" si="241"/>
        <v/>
      </c>
      <c r="IB70" s="64" t="str">
        <f t="shared" si="241"/>
        <v/>
      </c>
      <c r="IC70" s="64" t="str">
        <f t="shared" si="241"/>
        <v/>
      </c>
      <c r="ID70" s="64" t="str">
        <f t="shared" si="241"/>
        <v/>
      </c>
      <c r="IE70" s="64" t="str">
        <f t="shared" si="241"/>
        <v/>
      </c>
      <c r="IF70" s="64" t="str">
        <f t="shared" si="241"/>
        <v/>
      </c>
      <c r="IG70" s="64" t="str">
        <f t="shared" si="241"/>
        <v/>
      </c>
      <c r="IH70" s="64" t="str">
        <f t="shared" si="241"/>
        <v/>
      </c>
      <c r="II70" s="64" t="str">
        <f t="shared" si="241"/>
        <v/>
      </c>
      <c r="IJ70" s="64" t="str">
        <f t="shared" si="241"/>
        <v/>
      </c>
      <c r="IK70" s="64" t="str">
        <f t="shared" si="241"/>
        <v/>
      </c>
      <c r="IL70" s="64" t="str">
        <f t="shared" si="241"/>
        <v/>
      </c>
      <c r="IM70" s="64" t="str">
        <f t="shared" si="241"/>
        <v/>
      </c>
      <c r="IN70" s="64" t="str">
        <f t="shared" si="241"/>
        <v/>
      </c>
      <c r="IO70" s="64" t="str">
        <f t="shared" si="241"/>
        <v/>
      </c>
      <c r="IP70" s="64" t="str">
        <f t="shared" si="241"/>
        <v/>
      </c>
      <c r="IQ70" s="64" t="str">
        <f t="shared" si="241"/>
        <v/>
      </c>
      <c r="IR70" s="64" t="str">
        <f t="shared" si="241"/>
        <v/>
      </c>
      <c r="IS70" s="64" t="str">
        <f t="shared" si="241"/>
        <v/>
      </c>
      <c r="IT70" s="64" t="str">
        <f t="shared" si="241"/>
        <v/>
      </c>
      <c r="IU70" s="64" t="str">
        <f t="shared" si="241"/>
        <v/>
      </c>
      <c r="IV70" s="64" t="str">
        <f t="shared" si="241"/>
        <v/>
      </c>
      <c r="IW70" s="64" t="str">
        <f t="shared" si="241"/>
        <v/>
      </c>
      <c r="IX70" s="64" t="str">
        <f t="shared" si="241"/>
        <v/>
      </c>
      <c r="IY70" s="64" t="str">
        <f t="shared" si="241"/>
        <v/>
      </c>
      <c r="IZ70" s="64" t="str">
        <f t="shared" si="241"/>
        <v/>
      </c>
      <c r="JA70" s="64" t="str">
        <f t="shared" si="241"/>
        <v/>
      </c>
      <c r="JB70" s="64" t="str">
        <f t="shared" si="241"/>
        <v/>
      </c>
      <c r="JC70" s="64" t="str">
        <f t="shared" si="241"/>
        <v/>
      </c>
      <c r="JD70" s="64" t="str">
        <f t="shared" si="241"/>
        <v/>
      </c>
      <c r="JE70" s="64" t="str">
        <f t="shared" si="241"/>
        <v/>
      </c>
      <c r="JF70" s="64" t="str">
        <f t="shared" si="241"/>
        <v/>
      </c>
      <c r="JG70" s="64" t="str">
        <f t="shared" si="241"/>
        <v/>
      </c>
      <c r="JH70" s="64" t="str">
        <f t="shared" si="241"/>
        <v/>
      </c>
      <c r="JI70" s="64" t="str">
        <f t="shared" si="241"/>
        <v/>
      </c>
      <c r="JJ70" s="64" t="str">
        <f t="shared" si="241"/>
        <v/>
      </c>
      <c r="JK70" s="64" t="str">
        <f t="shared" si="241"/>
        <v/>
      </c>
      <c r="JL70" s="64" t="str">
        <f t="shared" si="241"/>
        <v/>
      </c>
      <c r="JM70" s="64" t="str">
        <f t="shared" si="241"/>
        <v/>
      </c>
      <c r="JN70" s="64" t="str">
        <f t="shared" si="241"/>
        <v/>
      </c>
      <c r="JO70" s="64" t="str">
        <f t="shared" si="241"/>
        <v/>
      </c>
      <c r="JP70" s="64" t="str">
        <f t="shared" si="241"/>
        <v/>
      </c>
      <c r="JQ70" s="64" t="str">
        <f t="shared" si="241"/>
        <v/>
      </c>
      <c r="JR70" s="64" t="str">
        <f t="shared" si="241"/>
        <v/>
      </c>
      <c r="JS70" s="64" t="str">
        <f t="shared" si="241"/>
        <v/>
      </c>
      <c r="JT70" s="64" t="str">
        <f t="shared" si="241"/>
        <v/>
      </c>
      <c r="JU70" s="64" t="str">
        <f t="shared" si="241"/>
        <v/>
      </c>
      <c r="JV70" s="64" t="str">
        <f t="shared" ref="JV70:KW70" si="242">IFERROR(JV42/365/JV12*1000,"")</f>
        <v/>
      </c>
      <c r="JW70" s="64" t="str">
        <f t="shared" si="242"/>
        <v/>
      </c>
      <c r="JX70" s="64" t="str">
        <f t="shared" si="242"/>
        <v/>
      </c>
      <c r="JY70" s="64" t="str">
        <f t="shared" si="242"/>
        <v/>
      </c>
      <c r="JZ70" s="64" t="str">
        <f t="shared" si="242"/>
        <v/>
      </c>
      <c r="KA70" s="64" t="str">
        <f t="shared" si="242"/>
        <v/>
      </c>
      <c r="KB70" s="64" t="str">
        <f t="shared" si="242"/>
        <v/>
      </c>
      <c r="KC70" s="64" t="str">
        <f t="shared" si="242"/>
        <v/>
      </c>
      <c r="KD70" s="64" t="str">
        <f t="shared" si="242"/>
        <v/>
      </c>
      <c r="KE70" s="64" t="str">
        <f t="shared" si="242"/>
        <v/>
      </c>
      <c r="KF70" s="64" t="str">
        <f t="shared" si="242"/>
        <v/>
      </c>
      <c r="KG70" s="64" t="str">
        <f t="shared" si="242"/>
        <v/>
      </c>
      <c r="KH70" s="64" t="str">
        <f t="shared" si="242"/>
        <v/>
      </c>
      <c r="KI70" s="64" t="str">
        <f t="shared" si="242"/>
        <v/>
      </c>
      <c r="KJ70" s="64" t="str">
        <f t="shared" si="242"/>
        <v/>
      </c>
      <c r="KK70" s="64" t="str">
        <f t="shared" si="242"/>
        <v/>
      </c>
      <c r="KL70" s="64" t="str">
        <f t="shared" si="242"/>
        <v/>
      </c>
      <c r="KM70" s="64" t="str">
        <f t="shared" si="242"/>
        <v/>
      </c>
      <c r="KN70" s="64" t="str">
        <f t="shared" si="242"/>
        <v/>
      </c>
      <c r="KO70" s="64" t="str">
        <f t="shared" si="242"/>
        <v/>
      </c>
      <c r="KP70" s="64" t="str">
        <f t="shared" si="242"/>
        <v/>
      </c>
      <c r="KQ70" s="64" t="str">
        <f t="shared" si="242"/>
        <v/>
      </c>
      <c r="KR70" s="64" t="str">
        <f t="shared" si="242"/>
        <v/>
      </c>
      <c r="KS70" s="64" t="str">
        <f t="shared" si="242"/>
        <v/>
      </c>
      <c r="KT70" s="64" t="str">
        <f t="shared" si="242"/>
        <v/>
      </c>
      <c r="KU70" s="64" t="str">
        <f t="shared" si="242"/>
        <v/>
      </c>
      <c r="KV70" s="64" t="str">
        <f t="shared" si="242"/>
        <v/>
      </c>
      <c r="KW70" s="64" t="str">
        <f t="shared" si="242"/>
        <v/>
      </c>
    </row>
    <row r="71" spans="1:309" ht="20.100000000000001" customHeight="1" x14ac:dyDescent="0.25">
      <c r="A71" s="406"/>
      <c r="B71" s="402" t="s">
        <v>57</v>
      </c>
      <c r="C71" s="403"/>
      <c r="D71" s="77" t="str">
        <f t="shared" ref="D71" si="243">IFERROR(D41/365/D12*1000,"")</f>
        <v/>
      </c>
      <c r="E71" s="77" t="str">
        <f t="shared" ref="E71:BP71" si="244">IFERROR(E41/365/E12*1000,"")</f>
        <v/>
      </c>
      <c r="F71" s="77" t="str">
        <f t="shared" si="244"/>
        <v/>
      </c>
      <c r="G71" s="77" t="str">
        <f t="shared" si="244"/>
        <v/>
      </c>
      <c r="H71" s="77" t="str">
        <f t="shared" si="244"/>
        <v/>
      </c>
      <c r="I71" s="77" t="str">
        <f t="shared" si="244"/>
        <v/>
      </c>
      <c r="J71" s="77" t="str">
        <f t="shared" si="244"/>
        <v/>
      </c>
      <c r="K71" s="77" t="str">
        <f t="shared" si="244"/>
        <v/>
      </c>
      <c r="L71" s="77" t="str">
        <f t="shared" si="244"/>
        <v/>
      </c>
      <c r="M71" s="77" t="str">
        <f t="shared" si="244"/>
        <v/>
      </c>
      <c r="N71" s="77" t="str">
        <f t="shared" si="244"/>
        <v/>
      </c>
      <c r="O71" s="77" t="str">
        <f t="shared" si="244"/>
        <v/>
      </c>
      <c r="P71" s="77" t="str">
        <f t="shared" si="244"/>
        <v/>
      </c>
      <c r="Q71" s="77" t="str">
        <f t="shared" si="244"/>
        <v/>
      </c>
      <c r="R71" s="77" t="str">
        <f t="shared" si="244"/>
        <v/>
      </c>
      <c r="S71" s="77" t="str">
        <f t="shared" si="244"/>
        <v/>
      </c>
      <c r="T71" s="77" t="str">
        <f t="shared" si="244"/>
        <v/>
      </c>
      <c r="U71" s="77" t="str">
        <f t="shared" si="244"/>
        <v/>
      </c>
      <c r="V71" s="77" t="str">
        <f t="shared" si="244"/>
        <v/>
      </c>
      <c r="W71" s="77" t="str">
        <f t="shared" si="244"/>
        <v/>
      </c>
      <c r="X71" s="77" t="str">
        <f t="shared" si="244"/>
        <v/>
      </c>
      <c r="Y71" s="77" t="str">
        <f t="shared" si="244"/>
        <v/>
      </c>
      <c r="Z71" s="77" t="str">
        <f t="shared" si="244"/>
        <v/>
      </c>
      <c r="AA71" s="77" t="str">
        <f t="shared" si="244"/>
        <v/>
      </c>
      <c r="AB71" s="77" t="str">
        <f t="shared" si="244"/>
        <v/>
      </c>
      <c r="AC71" s="77" t="str">
        <f t="shared" si="244"/>
        <v/>
      </c>
      <c r="AD71" s="77" t="str">
        <f t="shared" si="244"/>
        <v/>
      </c>
      <c r="AE71" s="77" t="str">
        <f t="shared" si="244"/>
        <v/>
      </c>
      <c r="AF71" s="77" t="str">
        <f t="shared" si="244"/>
        <v/>
      </c>
      <c r="AG71" s="77" t="str">
        <f t="shared" si="244"/>
        <v/>
      </c>
      <c r="AH71" s="77" t="str">
        <f t="shared" si="244"/>
        <v/>
      </c>
      <c r="AI71" s="77" t="str">
        <f t="shared" si="244"/>
        <v/>
      </c>
      <c r="AJ71" s="77" t="str">
        <f t="shared" si="244"/>
        <v/>
      </c>
      <c r="AK71" s="77" t="str">
        <f t="shared" si="244"/>
        <v/>
      </c>
      <c r="AL71" s="77" t="str">
        <f t="shared" si="244"/>
        <v/>
      </c>
      <c r="AM71" s="77" t="str">
        <f t="shared" si="244"/>
        <v/>
      </c>
      <c r="AN71" s="77" t="str">
        <f t="shared" si="244"/>
        <v/>
      </c>
      <c r="AO71" s="77" t="str">
        <f t="shared" si="244"/>
        <v/>
      </c>
      <c r="AP71" s="77" t="str">
        <f t="shared" si="244"/>
        <v/>
      </c>
      <c r="AQ71" s="77" t="str">
        <f t="shared" si="244"/>
        <v/>
      </c>
      <c r="AR71" s="77" t="str">
        <f t="shared" si="244"/>
        <v/>
      </c>
      <c r="AS71" s="77" t="str">
        <f t="shared" si="244"/>
        <v/>
      </c>
      <c r="AT71" s="77" t="str">
        <f t="shared" si="244"/>
        <v/>
      </c>
      <c r="AU71" s="77" t="str">
        <f t="shared" si="244"/>
        <v/>
      </c>
      <c r="AV71" s="77" t="str">
        <f t="shared" si="244"/>
        <v/>
      </c>
      <c r="AW71" s="77" t="str">
        <f t="shared" si="244"/>
        <v/>
      </c>
      <c r="AX71" s="77" t="str">
        <f t="shared" si="244"/>
        <v/>
      </c>
      <c r="AY71" s="77" t="str">
        <f t="shared" si="244"/>
        <v/>
      </c>
      <c r="AZ71" s="77" t="str">
        <f t="shared" si="244"/>
        <v/>
      </c>
      <c r="BA71" s="77" t="str">
        <f t="shared" si="244"/>
        <v/>
      </c>
      <c r="BB71" s="77" t="str">
        <f t="shared" si="244"/>
        <v/>
      </c>
      <c r="BC71" s="77" t="str">
        <f t="shared" si="244"/>
        <v/>
      </c>
      <c r="BD71" s="77" t="str">
        <f t="shared" si="244"/>
        <v/>
      </c>
      <c r="BE71" s="77" t="str">
        <f t="shared" si="244"/>
        <v/>
      </c>
      <c r="BF71" s="77" t="str">
        <f t="shared" si="244"/>
        <v/>
      </c>
      <c r="BG71" s="77" t="str">
        <f t="shared" si="244"/>
        <v/>
      </c>
      <c r="BH71" s="77" t="str">
        <f t="shared" si="244"/>
        <v/>
      </c>
      <c r="BI71" s="77" t="str">
        <f t="shared" si="244"/>
        <v/>
      </c>
      <c r="BJ71" s="77" t="str">
        <f t="shared" si="244"/>
        <v/>
      </c>
      <c r="BK71" s="77" t="str">
        <f t="shared" si="244"/>
        <v/>
      </c>
      <c r="BL71" s="77" t="str">
        <f t="shared" si="244"/>
        <v/>
      </c>
      <c r="BM71" s="77" t="str">
        <f t="shared" si="244"/>
        <v/>
      </c>
      <c r="BN71" s="77" t="str">
        <f t="shared" si="244"/>
        <v/>
      </c>
      <c r="BO71" s="77" t="str">
        <f t="shared" si="244"/>
        <v/>
      </c>
      <c r="BP71" s="77" t="str">
        <f t="shared" si="244"/>
        <v/>
      </c>
      <c r="BQ71" s="77" t="str">
        <f t="shared" ref="BQ71:EB71" si="245">IFERROR(BQ41/365/BQ12*1000,"")</f>
        <v/>
      </c>
      <c r="BR71" s="77" t="str">
        <f t="shared" si="245"/>
        <v/>
      </c>
      <c r="BS71" s="77" t="str">
        <f t="shared" si="245"/>
        <v/>
      </c>
      <c r="BT71" s="77" t="str">
        <f t="shared" si="245"/>
        <v/>
      </c>
      <c r="BU71" s="77" t="str">
        <f t="shared" si="245"/>
        <v/>
      </c>
      <c r="BV71" s="77" t="str">
        <f t="shared" si="245"/>
        <v/>
      </c>
      <c r="BW71" s="77" t="str">
        <f t="shared" si="245"/>
        <v/>
      </c>
      <c r="BX71" s="77" t="str">
        <f t="shared" si="245"/>
        <v/>
      </c>
      <c r="BY71" s="77" t="str">
        <f t="shared" si="245"/>
        <v/>
      </c>
      <c r="BZ71" s="77" t="str">
        <f t="shared" si="245"/>
        <v/>
      </c>
      <c r="CA71" s="77" t="str">
        <f t="shared" si="245"/>
        <v/>
      </c>
      <c r="CB71" s="77" t="str">
        <f t="shared" si="245"/>
        <v/>
      </c>
      <c r="CC71" s="77" t="str">
        <f t="shared" si="245"/>
        <v/>
      </c>
      <c r="CD71" s="77" t="str">
        <f t="shared" si="245"/>
        <v/>
      </c>
      <c r="CE71" s="77" t="str">
        <f t="shared" si="245"/>
        <v/>
      </c>
      <c r="CF71" s="77" t="str">
        <f t="shared" si="245"/>
        <v/>
      </c>
      <c r="CG71" s="77" t="str">
        <f t="shared" si="245"/>
        <v/>
      </c>
      <c r="CH71" s="77" t="str">
        <f t="shared" si="245"/>
        <v/>
      </c>
      <c r="CI71" s="77" t="str">
        <f t="shared" si="245"/>
        <v/>
      </c>
      <c r="CJ71" s="77" t="str">
        <f t="shared" si="245"/>
        <v/>
      </c>
      <c r="CK71" s="77" t="str">
        <f t="shared" si="245"/>
        <v/>
      </c>
      <c r="CL71" s="77" t="str">
        <f t="shared" si="245"/>
        <v/>
      </c>
      <c r="CM71" s="77" t="str">
        <f t="shared" si="245"/>
        <v/>
      </c>
      <c r="CN71" s="77" t="str">
        <f t="shared" si="245"/>
        <v/>
      </c>
      <c r="CO71" s="77" t="str">
        <f t="shared" si="245"/>
        <v/>
      </c>
      <c r="CP71" s="77" t="str">
        <f t="shared" si="245"/>
        <v/>
      </c>
      <c r="CQ71" s="77" t="str">
        <f t="shared" si="245"/>
        <v/>
      </c>
      <c r="CR71" s="77" t="str">
        <f t="shared" si="245"/>
        <v/>
      </c>
      <c r="CS71" s="77" t="str">
        <f t="shared" si="245"/>
        <v/>
      </c>
      <c r="CT71" s="77" t="str">
        <f t="shared" si="245"/>
        <v/>
      </c>
      <c r="CU71" s="77" t="str">
        <f t="shared" si="245"/>
        <v/>
      </c>
      <c r="CV71" s="77" t="str">
        <f t="shared" si="245"/>
        <v/>
      </c>
      <c r="CW71" s="77" t="str">
        <f t="shared" si="245"/>
        <v/>
      </c>
      <c r="CX71" s="77" t="str">
        <f t="shared" si="245"/>
        <v/>
      </c>
      <c r="CY71" s="77" t="str">
        <f t="shared" si="245"/>
        <v/>
      </c>
      <c r="CZ71" s="77" t="str">
        <f t="shared" si="245"/>
        <v/>
      </c>
      <c r="DA71" s="77" t="str">
        <f t="shared" si="245"/>
        <v/>
      </c>
      <c r="DB71" s="77" t="str">
        <f t="shared" si="245"/>
        <v/>
      </c>
      <c r="DC71" s="77" t="str">
        <f t="shared" si="245"/>
        <v/>
      </c>
      <c r="DD71" s="77" t="str">
        <f t="shared" si="245"/>
        <v/>
      </c>
      <c r="DE71" s="77" t="str">
        <f t="shared" si="245"/>
        <v/>
      </c>
      <c r="DF71" s="77" t="str">
        <f t="shared" si="245"/>
        <v/>
      </c>
      <c r="DG71" s="77" t="str">
        <f t="shared" si="245"/>
        <v/>
      </c>
      <c r="DH71" s="77" t="str">
        <f t="shared" si="245"/>
        <v/>
      </c>
      <c r="DI71" s="77" t="str">
        <f t="shared" si="245"/>
        <v/>
      </c>
      <c r="DJ71" s="77" t="str">
        <f t="shared" si="245"/>
        <v/>
      </c>
      <c r="DK71" s="77" t="str">
        <f t="shared" si="245"/>
        <v/>
      </c>
      <c r="DL71" s="77" t="str">
        <f t="shared" si="245"/>
        <v/>
      </c>
      <c r="DM71" s="77" t="str">
        <f t="shared" si="245"/>
        <v/>
      </c>
      <c r="DN71" s="77" t="str">
        <f t="shared" si="245"/>
        <v/>
      </c>
      <c r="DO71" s="77" t="str">
        <f t="shared" si="245"/>
        <v/>
      </c>
      <c r="DP71" s="77" t="str">
        <f t="shared" si="245"/>
        <v/>
      </c>
      <c r="DQ71" s="77" t="str">
        <f t="shared" si="245"/>
        <v/>
      </c>
      <c r="DR71" s="77" t="str">
        <f t="shared" si="245"/>
        <v/>
      </c>
      <c r="DS71" s="77" t="str">
        <f t="shared" si="245"/>
        <v/>
      </c>
      <c r="DT71" s="77" t="str">
        <f t="shared" si="245"/>
        <v/>
      </c>
      <c r="DU71" s="77" t="str">
        <f t="shared" si="245"/>
        <v/>
      </c>
      <c r="DV71" s="77" t="str">
        <f t="shared" si="245"/>
        <v/>
      </c>
      <c r="DW71" s="77" t="str">
        <f t="shared" si="245"/>
        <v/>
      </c>
      <c r="DX71" s="77" t="str">
        <f t="shared" si="245"/>
        <v/>
      </c>
      <c r="DY71" s="77" t="str">
        <f t="shared" si="245"/>
        <v/>
      </c>
      <c r="DZ71" s="77" t="str">
        <f t="shared" si="245"/>
        <v/>
      </c>
      <c r="EA71" s="77" t="str">
        <f t="shared" si="245"/>
        <v/>
      </c>
      <c r="EB71" s="77" t="str">
        <f t="shared" si="245"/>
        <v/>
      </c>
      <c r="EC71" s="77" t="str">
        <f t="shared" ref="EC71:ER71" si="246">IFERROR(EC41/365/EC12*1000,"")</f>
        <v/>
      </c>
      <c r="ED71" s="77" t="str">
        <f t="shared" si="246"/>
        <v/>
      </c>
      <c r="EE71" s="77" t="str">
        <f t="shared" si="246"/>
        <v/>
      </c>
      <c r="EF71" s="77" t="str">
        <f t="shared" si="246"/>
        <v/>
      </c>
      <c r="EG71" s="77" t="str">
        <f t="shared" si="246"/>
        <v/>
      </c>
      <c r="EH71" s="77" t="str">
        <f t="shared" si="246"/>
        <v/>
      </c>
      <c r="EI71" s="77" t="str">
        <f t="shared" si="246"/>
        <v/>
      </c>
      <c r="EJ71" s="77" t="str">
        <f t="shared" si="246"/>
        <v/>
      </c>
      <c r="EK71" s="77" t="str">
        <f t="shared" si="246"/>
        <v/>
      </c>
      <c r="EL71" s="77" t="str">
        <f t="shared" si="246"/>
        <v/>
      </c>
      <c r="EM71" s="77" t="str">
        <f t="shared" si="246"/>
        <v/>
      </c>
      <c r="EN71" s="77" t="str">
        <f t="shared" si="246"/>
        <v/>
      </c>
      <c r="EO71" s="77" t="str">
        <f t="shared" si="246"/>
        <v/>
      </c>
      <c r="EP71" s="77" t="str">
        <f t="shared" si="246"/>
        <v/>
      </c>
      <c r="EQ71" s="77" t="str">
        <f t="shared" si="246"/>
        <v/>
      </c>
      <c r="ER71" s="77" t="str">
        <f t="shared" si="246"/>
        <v/>
      </c>
      <c r="EU71" s="411"/>
      <c r="EV71" s="417" t="s">
        <v>57</v>
      </c>
      <c r="EW71" s="418"/>
      <c r="EX71" s="64" t="str">
        <f t="shared" ref="EX71:HI71" si="247">IFERROR(EX41/365/EX12*1000,"")</f>
        <v/>
      </c>
      <c r="EY71" s="64" t="str">
        <f t="shared" si="247"/>
        <v/>
      </c>
      <c r="EZ71" s="64" t="str">
        <f t="shared" si="247"/>
        <v/>
      </c>
      <c r="FA71" s="64" t="str">
        <f t="shared" si="247"/>
        <v/>
      </c>
      <c r="FB71" s="64" t="str">
        <f t="shared" si="247"/>
        <v/>
      </c>
      <c r="FC71" s="64" t="str">
        <f t="shared" si="247"/>
        <v/>
      </c>
      <c r="FD71" s="64" t="str">
        <f t="shared" si="247"/>
        <v/>
      </c>
      <c r="FE71" s="64" t="str">
        <f t="shared" si="247"/>
        <v/>
      </c>
      <c r="FF71" s="64" t="str">
        <f t="shared" si="247"/>
        <v/>
      </c>
      <c r="FG71" s="64" t="str">
        <f t="shared" si="247"/>
        <v/>
      </c>
      <c r="FH71" s="64" t="str">
        <f t="shared" si="247"/>
        <v/>
      </c>
      <c r="FI71" s="64" t="str">
        <f t="shared" si="247"/>
        <v/>
      </c>
      <c r="FJ71" s="64" t="str">
        <f t="shared" si="247"/>
        <v/>
      </c>
      <c r="FK71" s="64" t="str">
        <f t="shared" si="247"/>
        <v/>
      </c>
      <c r="FL71" s="64" t="str">
        <f t="shared" si="247"/>
        <v/>
      </c>
      <c r="FM71" s="64" t="str">
        <f t="shared" si="247"/>
        <v/>
      </c>
      <c r="FN71" s="64" t="str">
        <f t="shared" si="247"/>
        <v/>
      </c>
      <c r="FO71" s="64" t="str">
        <f t="shared" si="247"/>
        <v/>
      </c>
      <c r="FP71" s="64" t="str">
        <f t="shared" si="247"/>
        <v/>
      </c>
      <c r="FQ71" s="64" t="str">
        <f t="shared" si="247"/>
        <v/>
      </c>
      <c r="FR71" s="64" t="str">
        <f t="shared" si="247"/>
        <v/>
      </c>
      <c r="FS71" s="64" t="str">
        <f t="shared" si="247"/>
        <v/>
      </c>
      <c r="FT71" s="64" t="str">
        <f t="shared" si="247"/>
        <v/>
      </c>
      <c r="FU71" s="64" t="str">
        <f t="shared" si="247"/>
        <v/>
      </c>
      <c r="FV71" s="64" t="str">
        <f t="shared" si="247"/>
        <v/>
      </c>
      <c r="FW71" s="64" t="str">
        <f t="shared" si="247"/>
        <v/>
      </c>
      <c r="FX71" s="64" t="str">
        <f t="shared" si="247"/>
        <v/>
      </c>
      <c r="FY71" s="64" t="str">
        <f t="shared" si="247"/>
        <v/>
      </c>
      <c r="FZ71" s="64" t="str">
        <f t="shared" si="247"/>
        <v/>
      </c>
      <c r="GA71" s="64" t="str">
        <f t="shared" si="247"/>
        <v/>
      </c>
      <c r="GB71" s="64" t="str">
        <f t="shared" si="247"/>
        <v/>
      </c>
      <c r="GC71" s="64" t="str">
        <f t="shared" si="247"/>
        <v/>
      </c>
      <c r="GD71" s="64" t="str">
        <f t="shared" si="247"/>
        <v/>
      </c>
      <c r="GE71" s="64" t="str">
        <f t="shared" si="247"/>
        <v/>
      </c>
      <c r="GF71" s="64" t="str">
        <f t="shared" si="247"/>
        <v/>
      </c>
      <c r="GG71" s="64" t="str">
        <f t="shared" si="247"/>
        <v/>
      </c>
      <c r="GH71" s="64" t="str">
        <f t="shared" si="247"/>
        <v/>
      </c>
      <c r="GI71" s="64" t="str">
        <f t="shared" si="247"/>
        <v/>
      </c>
      <c r="GJ71" s="64" t="str">
        <f t="shared" si="247"/>
        <v/>
      </c>
      <c r="GK71" s="64" t="str">
        <f t="shared" si="247"/>
        <v/>
      </c>
      <c r="GL71" s="64" t="str">
        <f t="shared" si="247"/>
        <v/>
      </c>
      <c r="GM71" s="64" t="str">
        <f t="shared" si="247"/>
        <v/>
      </c>
      <c r="GN71" s="64" t="str">
        <f t="shared" si="247"/>
        <v/>
      </c>
      <c r="GO71" s="64" t="str">
        <f t="shared" si="247"/>
        <v/>
      </c>
      <c r="GP71" s="64" t="str">
        <f t="shared" si="247"/>
        <v/>
      </c>
      <c r="GQ71" s="64" t="str">
        <f t="shared" si="247"/>
        <v/>
      </c>
      <c r="GR71" s="64" t="str">
        <f t="shared" si="247"/>
        <v/>
      </c>
      <c r="GS71" s="64" t="str">
        <f t="shared" si="247"/>
        <v/>
      </c>
      <c r="GT71" s="64" t="str">
        <f t="shared" si="247"/>
        <v/>
      </c>
      <c r="GU71" s="64" t="str">
        <f t="shared" si="247"/>
        <v/>
      </c>
      <c r="GV71" s="64" t="str">
        <f t="shared" si="247"/>
        <v/>
      </c>
      <c r="GW71" s="64" t="str">
        <f t="shared" si="247"/>
        <v/>
      </c>
      <c r="GX71" s="64" t="str">
        <f t="shared" si="247"/>
        <v/>
      </c>
      <c r="GY71" s="64" t="str">
        <f t="shared" si="247"/>
        <v/>
      </c>
      <c r="GZ71" s="64" t="str">
        <f t="shared" si="247"/>
        <v/>
      </c>
      <c r="HA71" s="64" t="str">
        <f t="shared" si="247"/>
        <v/>
      </c>
      <c r="HB71" s="64" t="str">
        <f t="shared" si="247"/>
        <v/>
      </c>
      <c r="HC71" s="64" t="str">
        <f t="shared" si="247"/>
        <v/>
      </c>
      <c r="HD71" s="64" t="str">
        <f t="shared" si="247"/>
        <v/>
      </c>
      <c r="HE71" s="64" t="str">
        <f t="shared" si="247"/>
        <v/>
      </c>
      <c r="HF71" s="64" t="str">
        <f t="shared" si="247"/>
        <v/>
      </c>
      <c r="HG71" s="64" t="str">
        <f t="shared" si="247"/>
        <v/>
      </c>
      <c r="HH71" s="64" t="str">
        <f t="shared" si="247"/>
        <v/>
      </c>
      <c r="HI71" s="64" t="str">
        <f t="shared" si="247"/>
        <v/>
      </c>
      <c r="HJ71" s="64" t="str">
        <f t="shared" ref="HJ71:JU71" si="248">IFERROR(HJ41/365/HJ12*1000,"")</f>
        <v/>
      </c>
      <c r="HK71" s="64" t="str">
        <f t="shared" si="248"/>
        <v/>
      </c>
      <c r="HL71" s="64" t="str">
        <f t="shared" si="248"/>
        <v/>
      </c>
      <c r="HM71" s="64" t="str">
        <f t="shared" si="248"/>
        <v/>
      </c>
      <c r="HN71" s="64" t="str">
        <f t="shared" si="248"/>
        <v/>
      </c>
      <c r="HO71" s="64" t="str">
        <f t="shared" si="248"/>
        <v/>
      </c>
      <c r="HP71" s="64" t="str">
        <f t="shared" si="248"/>
        <v/>
      </c>
      <c r="HQ71" s="64" t="str">
        <f t="shared" si="248"/>
        <v/>
      </c>
      <c r="HR71" s="64" t="str">
        <f t="shared" si="248"/>
        <v/>
      </c>
      <c r="HS71" s="64" t="str">
        <f t="shared" si="248"/>
        <v/>
      </c>
      <c r="HT71" s="64" t="str">
        <f t="shared" si="248"/>
        <v/>
      </c>
      <c r="HU71" s="64" t="str">
        <f t="shared" si="248"/>
        <v/>
      </c>
      <c r="HV71" s="64" t="str">
        <f t="shared" si="248"/>
        <v/>
      </c>
      <c r="HW71" s="64" t="str">
        <f t="shared" si="248"/>
        <v/>
      </c>
      <c r="HX71" s="64" t="str">
        <f t="shared" si="248"/>
        <v/>
      </c>
      <c r="HY71" s="64" t="str">
        <f t="shared" si="248"/>
        <v/>
      </c>
      <c r="HZ71" s="64" t="str">
        <f t="shared" si="248"/>
        <v/>
      </c>
      <c r="IA71" s="64" t="str">
        <f t="shared" si="248"/>
        <v/>
      </c>
      <c r="IB71" s="64" t="str">
        <f t="shared" si="248"/>
        <v/>
      </c>
      <c r="IC71" s="64" t="str">
        <f t="shared" si="248"/>
        <v/>
      </c>
      <c r="ID71" s="64" t="str">
        <f t="shared" si="248"/>
        <v/>
      </c>
      <c r="IE71" s="64" t="str">
        <f t="shared" si="248"/>
        <v/>
      </c>
      <c r="IF71" s="64" t="str">
        <f t="shared" si="248"/>
        <v/>
      </c>
      <c r="IG71" s="64" t="str">
        <f t="shared" si="248"/>
        <v/>
      </c>
      <c r="IH71" s="64" t="str">
        <f t="shared" si="248"/>
        <v/>
      </c>
      <c r="II71" s="64" t="str">
        <f t="shared" si="248"/>
        <v/>
      </c>
      <c r="IJ71" s="64" t="str">
        <f t="shared" si="248"/>
        <v/>
      </c>
      <c r="IK71" s="64" t="str">
        <f t="shared" si="248"/>
        <v/>
      </c>
      <c r="IL71" s="64" t="str">
        <f t="shared" si="248"/>
        <v/>
      </c>
      <c r="IM71" s="64" t="str">
        <f t="shared" si="248"/>
        <v/>
      </c>
      <c r="IN71" s="64" t="str">
        <f t="shared" si="248"/>
        <v/>
      </c>
      <c r="IO71" s="64" t="str">
        <f t="shared" si="248"/>
        <v/>
      </c>
      <c r="IP71" s="64" t="str">
        <f t="shared" si="248"/>
        <v/>
      </c>
      <c r="IQ71" s="64" t="str">
        <f t="shared" si="248"/>
        <v/>
      </c>
      <c r="IR71" s="64" t="str">
        <f t="shared" si="248"/>
        <v/>
      </c>
      <c r="IS71" s="64" t="str">
        <f t="shared" si="248"/>
        <v/>
      </c>
      <c r="IT71" s="64" t="str">
        <f t="shared" si="248"/>
        <v/>
      </c>
      <c r="IU71" s="64" t="str">
        <f t="shared" si="248"/>
        <v/>
      </c>
      <c r="IV71" s="64" t="str">
        <f t="shared" si="248"/>
        <v/>
      </c>
      <c r="IW71" s="64" t="str">
        <f t="shared" si="248"/>
        <v/>
      </c>
      <c r="IX71" s="64" t="str">
        <f t="shared" si="248"/>
        <v/>
      </c>
      <c r="IY71" s="64" t="str">
        <f t="shared" si="248"/>
        <v/>
      </c>
      <c r="IZ71" s="64" t="str">
        <f t="shared" si="248"/>
        <v/>
      </c>
      <c r="JA71" s="64" t="str">
        <f t="shared" si="248"/>
        <v/>
      </c>
      <c r="JB71" s="64" t="str">
        <f t="shared" si="248"/>
        <v/>
      </c>
      <c r="JC71" s="64" t="str">
        <f t="shared" si="248"/>
        <v/>
      </c>
      <c r="JD71" s="64" t="str">
        <f t="shared" si="248"/>
        <v/>
      </c>
      <c r="JE71" s="64" t="str">
        <f t="shared" si="248"/>
        <v/>
      </c>
      <c r="JF71" s="64" t="str">
        <f t="shared" si="248"/>
        <v/>
      </c>
      <c r="JG71" s="64" t="str">
        <f t="shared" si="248"/>
        <v/>
      </c>
      <c r="JH71" s="64" t="str">
        <f t="shared" si="248"/>
        <v/>
      </c>
      <c r="JI71" s="64" t="str">
        <f t="shared" si="248"/>
        <v/>
      </c>
      <c r="JJ71" s="64" t="str">
        <f t="shared" si="248"/>
        <v/>
      </c>
      <c r="JK71" s="64" t="str">
        <f t="shared" si="248"/>
        <v/>
      </c>
      <c r="JL71" s="64" t="str">
        <f t="shared" si="248"/>
        <v/>
      </c>
      <c r="JM71" s="64" t="str">
        <f t="shared" si="248"/>
        <v/>
      </c>
      <c r="JN71" s="64" t="str">
        <f t="shared" si="248"/>
        <v/>
      </c>
      <c r="JO71" s="64" t="str">
        <f t="shared" si="248"/>
        <v/>
      </c>
      <c r="JP71" s="64" t="str">
        <f t="shared" si="248"/>
        <v/>
      </c>
      <c r="JQ71" s="64" t="str">
        <f t="shared" si="248"/>
        <v/>
      </c>
      <c r="JR71" s="64" t="str">
        <f t="shared" si="248"/>
        <v/>
      </c>
      <c r="JS71" s="64" t="str">
        <f t="shared" si="248"/>
        <v/>
      </c>
      <c r="JT71" s="64" t="str">
        <f t="shared" si="248"/>
        <v/>
      </c>
      <c r="JU71" s="64" t="str">
        <f t="shared" si="248"/>
        <v/>
      </c>
      <c r="JV71" s="64" t="str">
        <f t="shared" ref="JV71:KW71" si="249">IFERROR(JV41/365/JV12*1000,"")</f>
        <v/>
      </c>
      <c r="JW71" s="64" t="str">
        <f t="shared" si="249"/>
        <v/>
      </c>
      <c r="JX71" s="64" t="str">
        <f t="shared" si="249"/>
        <v/>
      </c>
      <c r="JY71" s="64" t="str">
        <f t="shared" si="249"/>
        <v/>
      </c>
      <c r="JZ71" s="64" t="str">
        <f t="shared" si="249"/>
        <v/>
      </c>
      <c r="KA71" s="64" t="str">
        <f t="shared" si="249"/>
        <v/>
      </c>
      <c r="KB71" s="64" t="str">
        <f t="shared" si="249"/>
        <v/>
      </c>
      <c r="KC71" s="64" t="str">
        <f t="shared" si="249"/>
        <v/>
      </c>
      <c r="KD71" s="64" t="str">
        <f t="shared" si="249"/>
        <v/>
      </c>
      <c r="KE71" s="64" t="str">
        <f t="shared" si="249"/>
        <v/>
      </c>
      <c r="KF71" s="64" t="str">
        <f t="shared" si="249"/>
        <v/>
      </c>
      <c r="KG71" s="64" t="str">
        <f t="shared" si="249"/>
        <v/>
      </c>
      <c r="KH71" s="64" t="str">
        <f t="shared" si="249"/>
        <v/>
      </c>
      <c r="KI71" s="64" t="str">
        <f t="shared" si="249"/>
        <v/>
      </c>
      <c r="KJ71" s="64" t="str">
        <f t="shared" si="249"/>
        <v/>
      </c>
      <c r="KK71" s="64" t="str">
        <f t="shared" si="249"/>
        <v/>
      </c>
      <c r="KL71" s="64" t="str">
        <f t="shared" si="249"/>
        <v/>
      </c>
      <c r="KM71" s="64" t="str">
        <f t="shared" si="249"/>
        <v/>
      </c>
      <c r="KN71" s="64" t="str">
        <f t="shared" si="249"/>
        <v/>
      </c>
      <c r="KO71" s="64" t="str">
        <f t="shared" si="249"/>
        <v/>
      </c>
      <c r="KP71" s="64" t="str">
        <f t="shared" si="249"/>
        <v/>
      </c>
      <c r="KQ71" s="64" t="str">
        <f t="shared" si="249"/>
        <v/>
      </c>
      <c r="KR71" s="64" t="str">
        <f t="shared" si="249"/>
        <v/>
      </c>
      <c r="KS71" s="64" t="str">
        <f t="shared" si="249"/>
        <v/>
      </c>
      <c r="KT71" s="64" t="str">
        <f t="shared" si="249"/>
        <v/>
      </c>
      <c r="KU71" s="64" t="str">
        <f t="shared" si="249"/>
        <v/>
      </c>
      <c r="KV71" s="64" t="str">
        <f t="shared" si="249"/>
        <v/>
      </c>
      <c r="KW71" s="64" t="str">
        <f t="shared" si="249"/>
        <v/>
      </c>
    </row>
    <row r="72" spans="1:309" ht="20.100000000000001" customHeight="1" x14ac:dyDescent="0.25">
      <c r="A72" s="406"/>
      <c r="B72" s="402" t="s">
        <v>35</v>
      </c>
      <c r="C72" s="403"/>
      <c r="D72" s="78" t="str">
        <f t="shared" ref="D72" si="250">IFERROR(D71/D70,"")</f>
        <v/>
      </c>
      <c r="E72" s="78" t="str">
        <f t="shared" ref="E72:BP72" si="251">IFERROR(E71/E70,"")</f>
        <v/>
      </c>
      <c r="F72" s="78" t="str">
        <f t="shared" si="251"/>
        <v/>
      </c>
      <c r="G72" s="78" t="str">
        <f t="shared" si="251"/>
        <v/>
      </c>
      <c r="H72" s="78" t="str">
        <f t="shared" si="251"/>
        <v/>
      </c>
      <c r="I72" s="78" t="str">
        <f t="shared" si="251"/>
        <v/>
      </c>
      <c r="J72" s="78" t="str">
        <f t="shared" si="251"/>
        <v/>
      </c>
      <c r="K72" s="78" t="str">
        <f t="shared" si="251"/>
        <v/>
      </c>
      <c r="L72" s="78" t="str">
        <f t="shared" si="251"/>
        <v/>
      </c>
      <c r="M72" s="78" t="str">
        <f t="shared" si="251"/>
        <v/>
      </c>
      <c r="N72" s="78" t="str">
        <f t="shared" si="251"/>
        <v/>
      </c>
      <c r="O72" s="78" t="str">
        <f t="shared" si="251"/>
        <v/>
      </c>
      <c r="P72" s="78" t="str">
        <f t="shared" si="251"/>
        <v/>
      </c>
      <c r="Q72" s="78" t="str">
        <f t="shared" si="251"/>
        <v/>
      </c>
      <c r="R72" s="78" t="str">
        <f t="shared" si="251"/>
        <v/>
      </c>
      <c r="S72" s="78" t="str">
        <f t="shared" si="251"/>
        <v/>
      </c>
      <c r="T72" s="78" t="str">
        <f t="shared" si="251"/>
        <v/>
      </c>
      <c r="U72" s="78" t="str">
        <f t="shared" si="251"/>
        <v/>
      </c>
      <c r="V72" s="78" t="str">
        <f t="shared" si="251"/>
        <v/>
      </c>
      <c r="W72" s="78" t="str">
        <f t="shared" si="251"/>
        <v/>
      </c>
      <c r="X72" s="78" t="str">
        <f t="shared" si="251"/>
        <v/>
      </c>
      <c r="Y72" s="78" t="str">
        <f t="shared" si="251"/>
        <v/>
      </c>
      <c r="Z72" s="78" t="str">
        <f t="shared" si="251"/>
        <v/>
      </c>
      <c r="AA72" s="78" t="str">
        <f t="shared" si="251"/>
        <v/>
      </c>
      <c r="AB72" s="78" t="str">
        <f t="shared" si="251"/>
        <v/>
      </c>
      <c r="AC72" s="78" t="str">
        <f t="shared" si="251"/>
        <v/>
      </c>
      <c r="AD72" s="78" t="str">
        <f t="shared" si="251"/>
        <v/>
      </c>
      <c r="AE72" s="78" t="str">
        <f t="shared" si="251"/>
        <v/>
      </c>
      <c r="AF72" s="78" t="str">
        <f t="shared" si="251"/>
        <v/>
      </c>
      <c r="AG72" s="78" t="str">
        <f t="shared" si="251"/>
        <v/>
      </c>
      <c r="AH72" s="78" t="str">
        <f t="shared" si="251"/>
        <v/>
      </c>
      <c r="AI72" s="78" t="str">
        <f t="shared" si="251"/>
        <v/>
      </c>
      <c r="AJ72" s="78" t="str">
        <f t="shared" si="251"/>
        <v/>
      </c>
      <c r="AK72" s="78" t="str">
        <f t="shared" si="251"/>
        <v/>
      </c>
      <c r="AL72" s="78" t="str">
        <f t="shared" si="251"/>
        <v/>
      </c>
      <c r="AM72" s="78" t="str">
        <f t="shared" si="251"/>
        <v/>
      </c>
      <c r="AN72" s="78" t="str">
        <f t="shared" si="251"/>
        <v/>
      </c>
      <c r="AO72" s="78" t="str">
        <f t="shared" si="251"/>
        <v/>
      </c>
      <c r="AP72" s="78" t="str">
        <f t="shared" si="251"/>
        <v/>
      </c>
      <c r="AQ72" s="78" t="str">
        <f t="shared" si="251"/>
        <v/>
      </c>
      <c r="AR72" s="78" t="str">
        <f t="shared" si="251"/>
        <v/>
      </c>
      <c r="AS72" s="78" t="str">
        <f t="shared" si="251"/>
        <v/>
      </c>
      <c r="AT72" s="78" t="str">
        <f t="shared" si="251"/>
        <v/>
      </c>
      <c r="AU72" s="78" t="str">
        <f t="shared" si="251"/>
        <v/>
      </c>
      <c r="AV72" s="78" t="str">
        <f t="shared" si="251"/>
        <v/>
      </c>
      <c r="AW72" s="78" t="str">
        <f t="shared" si="251"/>
        <v/>
      </c>
      <c r="AX72" s="78" t="str">
        <f t="shared" si="251"/>
        <v/>
      </c>
      <c r="AY72" s="78" t="str">
        <f t="shared" si="251"/>
        <v/>
      </c>
      <c r="AZ72" s="78" t="str">
        <f t="shared" si="251"/>
        <v/>
      </c>
      <c r="BA72" s="78" t="str">
        <f t="shared" si="251"/>
        <v/>
      </c>
      <c r="BB72" s="78" t="str">
        <f t="shared" si="251"/>
        <v/>
      </c>
      <c r="BC72" s="78" t="str">
        <f t="shared" si="251"/>
        <v/>
      </c>
      <c r="BD72" s="78" t="str">
        <f t="shared" si="251"/>
        <v/>
      </c>
      <c r="BE72" s="78" t="str">
        <f t="shared" si="251"/>
        <v/>
      </c>
      <c r="BF72" s="78" t="str">
        <f t="shared" si="251"/>
        <v/>
      </c>
      <c r="BG72" s="78" t="str">
        <f t="shared" si="251"/>
        <v/>
      </c>
      <c r="BH72" s="78" t="str">
        <f t="shared" si="251"/>
        <v/>
      </c>
      <c r="BI72" s="78" t="str">
        <f t="shared" si="251"/>
        <v/>
      </c>
      <c r="BJ72" s="78" t="str">
        <f t="shared" si="251"/>
        <v/>
      </c>
      <c r="BK72" s="78" t="str">
        <f t="shared" si="251"/>
        <v/>
      </c>
      <c r="BL72" s="78" t="str">
        <f t="shared" si="251"/>
        <v/>
      </c>
      <c r="BM72" s="78" t="str">
        <f t="shared" si="251"/>
        <v/>
      </c>
      <c r="BN72" s="78" t="str">
        <f t="shared" si="251"/>
        <v/>
      </c>
      <c r="BO72" s="78" t="str">
        <f t="shared" si="251"/>
        <v/>
      </c>
      <c r="BP72" s="78" t="str">
        <f t="shared" si="251"/>
        <v/>
      </c>
      <c r="BQ72" s="78" t="str">
        <f t="shared" ref="BQ72:EB72" si="252">IFERROR(BQ71/BQ70,"")</f>
        <v/>
      </c>
      <c r="BR72" s="78" t="str">
        <f t="shared" si="252"/>
        <v/>
      </c>
      <c r="BS72" s="78" t="str">
        <f t="shared" si="252"/>
        <v/>
      </c>
      <c r="BT72" s="78" t="str">
        <f t="shared" si="252"/>
        <v/>
      </c>
      <c r="BU72" s="78" t="str">
        <f t="shared" si="252"/>
        <v/>
      </c>
      <c r="BV72" s="78" t="str">
        <f t="shared" si="252"/>
        <v/>
      </c>
      <c r="BW72" s="78" t="str">
        <f t="shared" si="252"/>
        <v/>
      </c>
      <c r="BX72" s="78" t="str">
        <f t="shared" si="252"/>
        <v/>
      </c>
      <c r="BY72" s="78" t="str">
        <f t="shared" si="252"/>
        <v/>
      </c>
      <c r="BZ72" s="78" t="str">
        <f t="shared" si="252"/>
        <v/>
      </c>
      <c r="CA72" s="78" t="str">
        <f t="shared" si="252"/>
        <v/>
      </c>
      <c r="CB72" s="78" t="str">
        <f t="shared" si="252"/>
        <v/>
      </c>
      <c r="CC72" s="78" t="str">
        <f t="shared" si="252"/>
        <v/>
      </c>
      <c r="CD72" s="78" t="str">
        <f t="shared" si="252"/>
        <v/>
      </c>
      <c r="CE72" s="78" t="str">
        <f t="shared" si="252"/>
        <v/>
      </c>
      <c r="CF72" s="78" t="str">
        <f t="shared" si="252"/>
        <v/>
      </c>
      <c r="CG72" s="78" t="str">
        <f t="shared" si="252"/>
        <v/>
      </c>
      <c r="CH72" s="78" t="str">
        <f t="shared" si="252"/>
        <v/>
      </c>
      <c r="CI72" s="78" t="str">
        <f t="shared" si="252"/>
        <v/>
      </c>
      <c r="CJ72" s="78" t="str">
        <f t="shared" si="252"/>
        <v/>
      </c>
      <c r="CK72" s="78" t="str">
        <f t="shared" si="252"/>
        <v/>
      </c>
      <c r="CL72" s="78" t="str">
        <f t="shared" si="252"/>
        <v/>
      </c>
      <c r="CM72" s="78" t="str">
        <f t="shared" si="252"/>
        <v/>
      </c>
      <c r="CN72" s="78" t="str">
        <f t="shared" si="252"/>
        <v/>
      </c>
      <c r="CO72" s="78" t="str">
        <f t="shared" si="252"/>
        <v/>
      </c>
      <c r="CP72" s="78" t="str">
        <f t="shared" si="252"/>
        <v/>
      </c>
      <c r="CQ72" s="78" t="str">
        <f t="shared" si="252"/>
        <v/>
      </c>
      <c r="CR72" s="78" t="str">
        <f t="shared" si="252"/>
        <v/>
      </c>
      <c r="CS72" s="78" t="str">
        <f t="shared" si="252"/>
        <v/>
      </c>
      <c r="CT72" s="78" t="str">
        <f t="shared" si="252"/>
        <v/>
      </c>
      <c r="CU72" s="78" t="str">
        <f t="shared" si="252"/>
        <v/>
      </c>
      <c r="CV72" s="78" t="str">
        <f t="shared" si="252"/>
        <v/>
      </c>
      <c r="CW72" s="78" t="str">
        <f t="shared" si="252"/>
        <v/>
      </c>
      <c r="CX72" s="78" t="str">
        <f t="shared" si="252"/>
        <v/>
      </c>
      <c r="CY72" s="78" t="str">
        <f t="shared" si="252"/>
        <v/>
      </c>
      <c r="CZ72" s="78" t="str">
        <f t="shared" si="252"/>
        <v/>
      </c>
      <c r="DA72" s="78" t="str">
        <f t="shared" si="252"/>
        <v/>
      </c>
      <c r="DB72" s="78" t="str">
        <f t="shared" si="252"/>
        <v/>
      </c>
      <c r="DC72" s="78" t="str">
        <f t="shared" si="252"/>
        <v/>
      </c>
      <c r="DD72" s="78" t="str">
        <f t="shared" si="252"/>
        <v/>
      </c>
      <c r="DE72" s="78" t="str">
        <f t="shared" si="252"/>
        <v/>
      </c>
      <c r="DF72" s="78" t="str">
        <f t="shared" si="252"/>
        <v/>
      </c>
      <c r="DG72" s="78" t="str">
        <f t="shared" si="252"/>
        <v/>
      </c>
      <c r="DH72" s="78" t="str">
        <f t="shared" si="252"/>
        <v/>
      </c>
      <c r="DI72" s="78" t="str">
        <f t="shared" si="252"/>
        <v/>
      </c>
      <c r="DJ72" s="78" t="str">
        <f t="shared" si="252"/>
        <v/>
      </c>
      <c r="DK72" s="78" t="str">
        <f t="shared" si="252"/>
        <v/>
      </c>
      <c r="DL72" s="78" t="str">
        <f t="shared" si="252"/>
        <v/>
      </c>
      <c r="DM72" s="78" t="str">
        <f t="shared" si="252"/>
        <v/>
      </c>
      <c r="DN72" s="78" t="str">
        <f t="shared" si="252"/>
        <v/>
      </c>
      <c r="DO72" s="78" t="str">
        <f t="shared" si="252"/>
        <v/>
      </c>
      <c r="DP72" s="78" t="str">
        <f t="shared" si="252"/>
        <v/>
      </c>
      <c r="DQ72" s="78" t="str">
        <f t="shared" si="252"/>
        <v/>
      </c>
      <c r="DR72" s="78" t="str">
        <f t="shared" si="252"/>
        <v/>
      </c>
      <c r="DS72" s="78" t="str">
        <f t="shared" si="252"/>
        <v/>
      </c>
      <c r="DT72" s="78" t="str">
        <f t="shared" si="252"/>
        <v/>
      </c>
      <c r="DU72" s="78" t="str">
        <f t="shared" si="252"/>
        <v/>
      </c>
      <c r="DV72" s="78" t="str">
        <f t="shared" si="252"/>
        <v/>
      </c>
      <c r="DW72" s="78" t="str">
        <f t="shared" si="252"/>
        <v/>
      </c>
      <c r="DX72" s="78" t="str">
        <f t="shared" si="252"/>
        <v/>
      </c>
      <c r="DY72" s="78" t="str">
        <f t="shared" si="252"/>
        <v/>
      </c>
      <c r="DZ72" s="78" t="str">
        <f t="shared" si="252"/>
        <v/>
      </c>
      <c r="EA72" s="78" t="str">
        <f t="shared" si="252"/>
        <v/>
      </c>
      <c r="EB72" s="78" t="str">
        <f t="shared" si="252"/>
        <v/>
      </c>
      <c r="EC72" s="78" t="str">
        <f t="shared" ref="EC72:ER72" si="253">IFERROR(EC71/EC70,"")</f>
        <v/>
      </c>
      <c r="ED72" s="78" t="str">
        <f t="shared" si="253"/>
        <v/>
      </c>
      <c r="EE72" s="78" t="str">
        <f t="shared" si="253"/>
        <v/>
      </c>
      <c r="EF72" s="78" t="str">
        <f t="shared" si="253"/>
        <v/>
      </c>
      <c r="EG72" s="78" t="str">
        <f t="shared" si="253"/>
        <v/>
      </c>
      <c r="EH72" s="78" t="str">
        <f t="shared" si="253"/>
        <v/>
      </c>
      <c r="EI72" s="78" t="str">
        <f t="shared" si="253"/>
        <v/>
      </c>
      <c r="EJ72" s="78" t="str">
        <f t="shared" si="253"/>
        <v/>
      </c>
      <c r="EK72" s="78" t="str">
        <f t="shared" si="253"/>
        <v/>
      </c>
      <c r="EL72" s="78" t="str">
        <f t="shared" si="253"/>
        <v/>
      </c>
      <c r="EM72" s="78" t="str">
        <f t="shared" si="253"/>
        <v/>
      </c>
      <c r="EN72" s="78" t="str">
        <f t="shared" si="253"/>
        <v/>
      </c>
      <c r="EO72" s="78" t="str">
        <f t="shared" si="253"/>
        <v/>
      </c>
      <c r="EP72" s="78" t="str">
        <f t="shared" si="253"/>
        <v/>
      </c>
      <c r="EQ72" s="78" t="str">
        <f t="shared" si="253"/>
        <v/>
      </c>
      <c r="ER72" s="78" t="str">
        <f t="shared" si="253"/>
        <v/>
      </c>
      <c r="EU72" s="411"/>
      <c r="EV72" s="417" t="s">
        <v>35</v>
      </c>
      <c r="EW72" s="418"/>
      <c r="EX72" s="65" t="str">
        <f t="shared" ref="EX72:HI72" si="254">IFERROR(EX71/EX70,"")</f>
        <v/>
      </c>
      <c r="EY72" s="65" t="str">
        <f t="shared" si="254"/>
        <v/>
      </c>
      <c r="EZ72" s="65" t="str">
        <f t="shared" si="254"/>
        <v/>
      </c>
      <c r="FA72" s="65" t="str">
        <f t="shared" si="254"/>
        <v/>
      </c>
      <c r="FB72" s="65" t="str">
        <f t="shared" si="254"/>
        <v/>
      </c>
      <c r="FC72" s="65" t="str">
        <f t="shared" si="254"/>
        <v/>
      </c>
      <c r="FD72" s="65" t="str">
        <f t="shared" si="254"/>
        <v/>
      </c>
      <c r="FE72" s="65" t="str">
        <f t="shared" si="254"/>
        <v/>
      </c>
      <c r="FF72" s="65" t="str">
        <f t="shared" si="254"/>
        <v/>
      </c>
      <c r="FG72" s="65" t="str">
        <f t="shared" si="254"/>
        <v/>
      </c>
      <c r="FH72" s="65" t="str">
        <f t="shared" si="254"/>
        <v/>
      </c>
      <c r="FI72" s="65" t="str">
        <f t="shared" si="254"/>
        <v/>
      </c>
      <c r="FJ72" s="65" t="str">
        <f t="shared" si="254"/>
        <v/>
      </c>
      <c r="FK72" s="65" t="str">
        <f t="shared" si="254"/>
        <v/>
      </c>
      <c r="FL72" s="65" t="str">
        <f t="shared" si="254"/>
        <v/>
      </c>
      <c r="FM72" s="65" t="str">
        <f t="shared" si="254"/>
        <v/>
      </c>
      <c r="FN72" s="65" t="str">
        <f t="shared" si="254"/>
        <v/>
      </c>
      <c r="FO72" s="65" t="str">
        <f t="shared" si="254"/>
        <v/>
      </c>
      <c r="FP72" s="65" t="str">
        <f t="shared" si="254"/>
        <v/>
      </c>
      <c r="FQ72" s="65" t="str">
        <f t="shared" si="254"/>
        <v/>
      </c>
      <c r="FR72" s="65" t="str">
        <f t="shared" si="254"/>
        <v/>
      </c>
      <c r="FS72" s="65" t="str">
        <f t="shared" si="254"/>
        <v/>
      </c>
      <c r="FT72" s="65" t="str">
        <f t="shared" si="254"/>
        <v/>
      </c>
      <c r="FU72" s="65" t="str">
        <f t="shared" si="254"/>
        <v/>
      </c>
      <c r="FV72" s="65" t="str">
        <f t="shared" si="254"/>
        <v/>
      </c>
      <c r="FW72" s="65" t="str">
        <f t="shared" si="254"/>
        <v/>
      </c>
      <c r="FX72" s="65" t="str">
        <f t="shared" si="254"/>
        <v/>
      </c>
      <c r="FY72" s="65" t="str">
        <f t="shared" si="254"/>
        <v/>
      </c>
      <c r="FZ72" s="65" t="str">
        <f t="shared" si="254"/>
        <v/>
      </c>
      <c r="GA72" s="65" t="str">
        <f t="shared" si="254"/>
        <v/>
      </c>
      <c r="GB72" s="65" t="str">
        <f t="shared" si="254"/>
        <v/>
      </c>
      <c r="GC72" s="65" t="str">
        <f t="shared" si="254"/>
        <v/>
      </c>
      <c r="GD72" s="65" t="str">
        <f t="shared" si="254"/>
        <v/>
      </c>
      <c r="GE72" s="65" t="str">
        <f t="shared" si="254"/>
        <v/>
      </c>
      <c r="GF72" s="65" t="str">
        <f t="shared" si="254"/>
        <v/>
      </c>
      <c r="GG72" s="65" t="str">
        <f t="shared" si="254"/>
        <v/>
      </c>
      <c r="GH72" s="65" t="str">
        <f t="shared" si="254"/>
        <v/>
      </c>
      <c r="GI72" s="65" t="str">
        <f t="shared" si="254"/>
        <v/>
      </c>
      <c r="GJ72" s="65" t="str">
        <f t="shared" si="254"/>
        <v/>
      </c>
      <c r="GK72" s="65" t="str">
        <f t="shared" si="254"/>
        <v/>
      </c>
      <c r="GL72" s="65" t="str">
        <f t="shared" si="254"/>
        <v/>
      </c>
      <c r="GM72" s="65" t="str">
        <f t="shared" si="254"/>
        <v/>
      </c>
      <c r="GN72" s="65" t="str">
        <f t="shared" si="254"/>
        <v/>
      </c>
      <c r="GO72" s="65" t="str">
        <f t="shared" si="254"/>
        <v/>
      </c>
      <c r="GP72" s="65" t="str">
        <f t="shared" si="254"/>
        <v/>
      </c>
      <c r="GQ72" s="65" t="str">
        <f t="shared" si="254"/>
        <v/>
      </c>
      <c r="GR72" s="65" t="str">
        <f t="shared" si="254"/>
        <v/>
      </c>
      <c r="GS72" s="65" t="str">
        <f t="shared" si="254"/>
        <v/>
      </c>
      <c r="GT72" s="65" t="str">
        <f t="shared" si="254"/>
        <v/>
      </c>
      <c r="GU72" s="65" t="str">
        <f t="shared" si="254"/>
        <v/>
      </c>
      <c r="GV72" s="65" t="str">
        <f t="shared" si="254"/>
        <v/>
      </c>
      <c r="GW72" s="65" t="str">
        <f t="shared" si="254"/>
        <v/>
      </c>
      <c r="GX72" s="65" t="str">
        <f t="shared" si="254"/>
        <v/>
      </c>
      <c r="GY72" s="65" t="str">
        <f t="shared" si="254"/>
        <v/>
      </c>
      <c r="GZ72" s="65" t="str">
        <f t="shared" si="254"/>
        <v/>
      </c>
      <c r="HA72" s="65" t="str">
        <f t="shared" si="254"/>
        <v/>
      </c>
      <c r="HB72" s="65" t="str">
        <f t="shared" si="254"/>
        <v/>
      </c>
      <c r="HC72" s="65" t="str">
        <f t="shared" si="254"/>
        <v/>
      </c>
      <c r="HD72" s="65" t="str">
        <f t="shared" si="254"/>
        <v/>
      </c>
      <c r="HE72" s="65" t="str">
        <f t="shared" si="254"/>
        <v/>
      </c>
      <c r="HF72" s="65" t="str">
        <f t="shared" si="254"/>
        <v/>
      </c>
      <c r="HG72" s="65" t="str">
        <f t="shared" si="254"/>
        <v/>
      </c>
      <c r="HH72" s="65" t="str">
        <f t="shared" si="254"/>
        <v/>
      </c>
      <c r="HI72" s="65" t="str">
        <f t="shared" si="254"/>
        <v/>
      </c>
      <c r="HJ72" s="65" t="str">
        <f t="shared" ref="HJ72:JU72" si="255">IFERROR(HJ71/HJ70,"")</f>
        <v/>
      </c>
      <c r="HK72" s="65" t="str">
        <f t="shared" si="255"/>
        <v/>
      </c>
      <c r="HL72" s="65" t="str">
        <f t="shared" si="255"/>
        <v/>
      </c>
      <c r="HM72" s="65" t="str">
        <f t="shared" si="255"/>
        <v/>
      </c>
      <c r="HN72" s="65" t="str">
        <f t="shared" si="255"/>
        <v/>
      </c>
      <c r="HO72" s="65" t="str">
        <f t="shared" si="255"/>
        <v/>
      </c>
      <c r="HP72" s="65" t="str">
        <f t="shared" si="255"/>
        <v/>
      </c>
      <c r="HQ72" s="65" t="str">
        <f t="shared" si="255"/>
        <v/>
      </c>
      <c r="HR72" s="65" t="str">
        <f t="shared" si="255"/>
        <v/>
      </c>
      <c r="HS72" s="65" t="str">
        <f t="shared" si="255"/>
        <v/>
      </c>
      <c r="HT72" s="65" t="str">
        <f t="shared" si="255"/>
        <v/>
      </c>
      <c r="HU72" s="65" t="str">
        <f t="shared" si="255"/>
        <v/>
      </c>
      <c r="HV72" s="65" t="str">
        <f t="shared" si="255"/>
        <v/>
      </c>
      <c r="HW72" s="65" t="str">
        <f t="shared" si="255"/>
        <v/>
      </c>
      <c r="HX72" s="65" t="str">
        <f t="shared" si="255"/>
        <v/>
      </c>
      <c r="HY72" s="65" t="str">
        <f t="shared" si="255"/>
        <v/>
      </c>
      <c r="HZ72" s="65" t="str">
        <f t="shared" si="255"/>
        <v/>
      </c>
      <c r="IA72" s="65" t="str">
        <f t="shared" si="255"/>
        <v/>
      </c>
      <c r="IB72" s="65" t="str">
        <f t="shared" si="255"/>
        <v/>
      </c>
      <c r="IC72" s="65" t="str">
        <f t="shared" si="255"/>
        <v/>
      </c>
      <c r="ID72" s="65" t="str">
        <f t="shared" si="255"/>
        <v/>
      </c>
      <c r="IE72" s="65" t="str">
        <f t="shared" si="255"/>
        <v/>
      </c>
      <c r="IF72" s="65" t="str">
        <f t="shared" si="255"/>
        <v/>
      </c>
      <c r="IG72" s="65" t="str">
        <f t="shared" si="255"/>
        <v/>
      </c>
      <c r="IH72" s="65" t="str">
        <f t="shared" si="255"/>
        <v/>
      </c>
      <c r="II72" s="65" t="str">
        <f t="shared" si="255"/>
        <v/>
      </c>
      <c r="IJ72" s="65" t="str">
        <f t="shared" si="255"/>
        <v/>
      </c>
      <c r="IK72" s="65" t="str">
        <f t="shared" si="255"/>
        <v/>
      </c>
      <c r="IL72" s="65" t="str">
        <f t="shared" si="255"/>
        <v/>
      </c>
      <c r="IM72" s="65" t="str">
        <f t="shared" si="255"/>
        <v/>
      </c>
      <c r="IN72" s="65" t="str">
        <f t="shared" si="255"/>
        <v/>
      </c>
      <c r="IO72" s="65" t="str">
        <f t="shared" si="255"/>
        <v/>
      </c>
      <c r="IP72" s="65" t="str">
        <f t="shared" si="255"/>
        <v/>
      </c>
      <c r="IQ72" s="65" t="str">
        <f t="shared" si="255"/>
        <v/>
      </c>
      <c r="IR72" s="65" t="str">
        <f t="shared" si="255"/>
        <v/>
      </c>
      <c r="IS72" s="65" t="str">
        <f t="shared" si="255"/>
        <v/>
      </c>
      <c r="IT72" s="65" t="str">
        <f t="shared" si="255"/>
        <v/>
      </c>
      <c r="IU72" s="65" t="str">
        <f t="shared" si="255"/>
        <v/>
      </c>
      <c r="IV72" s="65" t="str">
        <f t="shared" si="255"/>
        <v/>
      </c>
      <c r="IW72" s="65" t="str">
        <f t="shared" si="255"/>
        <v/>
      </c>
      <c r="IX72" s="65" t="str">
        <f t="shared" si="255"/>
        <v/>
      </c>
      <c r="IY72" s="65" t="str">
        <f t="shared" si="255"/>
        <v/>
      </c>
      <c r="IZ72" s="65" t="str">
        <f t="shared" si="255"/>
        <v/>
      </c>
      <c r="JA72" s="65" t="str">
        <f t="shared" si="255"/>
        <v/>
      </c>
      <c r="JB72" s="65" t="str">
        <f t="shared" si="255"/>
        <v/>
      </c>
      <c r="JC72" s="65" t="str">
        <f t="shared" si="255"/>
        <v/>
      </c>
      <c r="JD72" s="65" t="str">
        <f t="shared" si="255"/>
        <v/>
      </c>
      <c r="JE72" s="65" t="str">
        <f t="shared" si="255"/>
        <v/>
      </c>
      <c r="JF72" s="65" t="str">
        <f t="shared" si="255"/>
        <v/>
      </c>
      <c r="JG72" s="65" t="str">
        <f t="shared" si="255"/>
        <v/>
      </c>
      <c r="JH72" s="65" t="str">
        <f t="shared" si="255"/>
        <v/>
      </c>
      <c r="JI72" s="65" t="str">
        <f t="shared" si="255"/>
        <v/>
      </c>
      <c r="JJ72" s="65" t="str">
        <f t="shared" si="255"/>
        <v/>
      </c>
      <c r="JK72" s="65" t="str">
        <f t="shared" si="255"/>
        <v/>
      </c>
      <c r="JL72" s="65" t="str">
        <f t="shared" si="255"/>
        <v/>
      </c>
      <c r="JM72" s="65" t="str">
        <f t="shared" si="255"/>
        <v/>
      </c>
      <c r="JN72" s="65" t="str">
        <f t="shared" si="255"/>
        <v/>
      </c>
      <c r="JO72" s="65" t="str">
        <f t="shared" si="255"/>
        <v/>
      </c>
      <c r="JP72" s="65" t="str">
        <f t="shared" si="255"/>
        <v/>
      </c>
      <c r="JQ72" s="65" t="str">
        <f t="shared" si="255"/>
        <v/>
      </c>
      <c r="JR72" s="65" t="str">
        <f t="shared" si="255"/>
        <v/>
      </c>
      <c r="JS72" s="65" t="str">
        <f t="shared" si="255"/>
        <v/>
      </c>
      <c r="JT72" s="65" t="str">
        <f t="shared" si="255"/>
        <v/>
      </c>
      <c r="JU72" s="65" t="str">
        <f t="shared" si="255"/>
        <v/>
      </c>
      <c r="JV72" s="65" t="str">
        <f t="shared" ref="JV72:KW72" si="256">IFERROR(JV71/JV70,"")</f>
        <v/>
      </c>
      <c r="JW72" s="65" t="str">
        <f t="shared" si="256"/>
        <v/>
      </c>
      <c r="JX72" s="65" t="str">
        <f t="shared" si="256"/>
        <v/>
      </c>
      <c r="JY72" s="65" t="str">
        <f t="shared" si="256"/>
        <v/>
      </c>
      <c r="JZ72" s="65" t="str">
        <f t="shared" si="256"/>
        <v/>
      </c>
      <c r="KA72" s="65" t="str">
        <f t="shared" si="256"/>
        <v/>
      </c>
      <c r="KB72" s="65" t="str">
        <f t="shared" si="256"/>
        <v/>
      </c>
      <c r="KC72" s="65" t="str">
        <f t="shared" si="256"/>
        <v/>
      </c>
      <c r="KD72" s="65" t="str">
        <f t="shared" si="256"/>
        <v/>
      </c>
      <c r="KE72" s="65" t="str">
        <f t="shared" si="256"/>
        <v/>
      </c>
      <c r="KF72" s="65" t="str">
        <f t="shared" si="256"/>
        <v/>
      </c>
      <c r="KG72" s="65" t="str">
        <f t="shared" si="256"/>
        <v/>
      </c>
      <c r="KH72" s="65" t="str">
        <f t="shared" si="256"/>
        <v/>
      </c>
      <c r="KI72" s="65" t="str">
        <f t="shared" si="256"/>
        <v/>
      </c>
      <c r="KJ72" s="65" t="str">
        <f t="shared" si="256"/>
        <v/>
      </c>
      <c r="KK72" s="65" t="str">
        <f t="shared" si="256"/>
        <v/>
      </c>
      <c r="KL72" s="65" t="str">
        <f t="shared" si="256"/>
        <v/>
      </c>
      <c r="KM72" s="65" t="str">
        <f t="shared" si="256"/>
        <v/>
      </c>
      <c r="KN72" s="65" t="str">
        <f t="shared" si="256"/>
        <v/>
      </c>
      <c r="KO72" s="65" t="str">
        <f t="shared" si="256"/>
        <v/>
      </c>
      <c r="KP72" s="65" t="str">
        <f t="shared" si="256"/>
        <v/>
      </c>
      <c r="KQ72" s="65" t="str">
        <f t="shared" si="256"/>
        <v/>
      </c>
      <c r="KR72" s="65" t="str">
        <f t="shared" si="256"/>
        <v/>
      </c>
      <c r="KS72" s="65" t="str">
        <f t="shared" si="256"/>
        <v/>
      </c>
      <c r="KT72" s="65" t="str">
        <f t="shared" si="256"/>
        <v/>
      </c>
      <c r="KU72" s="65" t="str">
        <f t="shared" si="256"/>
        <v/>
      </c>
      <c r="KV72" s="65" t="str">
        <f t="shared" si="256"/>
        <v/>
      </c>
      <c r="KW72" s="65" t="str">
        <f t="shared" si="256"/>
        <v/>
      </c>
    </row>
    <row r="73" spans="1:309" ht="20.100000000000001" customHeight="1" x14ac:dyDescent="0.25">
      <c r="A73" s="406"/>
      <c r="B73" s="402" t="s">
        <v>59</v>
      </c>
      <c r="C73" s="403"/>
      <c r="D73" s="77" t="str">
        <f t="shared" ref="D73" si="257">IFERROR(D41/365/D18,"")</f>
        <v/>
      </c>
      <c r="E73" s="77" t="str">
        <f t="shared" ref="E73:BP73" si="258">IFERROR(E41/365/E18,"")</f>
        <v/>
      </c>
      <c r="F73" s="77" t="str">
        <f t="shared" si="258"/>
        <v/>
      </c>
      <c r="G73" s="77" t="str">
        <f t="shared" si="258"/>
        <v/>
      </c>
      <c r="H73" s="77" t="str">
        <f t="shared" si="258"/>
        <v/>
      </c>
      <c r="I73" s="77" t="str">
        <f t="shared" si="258"/>
        <v/>
      </c>
      <c r="J73" s="77" t="str">
        <f t="shared" si="258"/>
        <v/>
      </c>
      <c r="K73" s="77" t="str">
        <f t="shared" si="258"/>
        <v/>
      </c>
      <c r="L73" s="77" t="str">
        <f t="shared" si="258"/>
        <v/>
      </c>
      <c r="M73" s="77" t="str">
        <f t="shared" si="258"/>
        <v/>
      </c>
      <c r="N73" s="77" t="str">
        <f t="shared" si="258"/>
        <v/>
      </c>
      <c r="O73" s="77" t="str">
        <f t="shared" si="258"/>
        <v/>
      </c>
      <c r="P73" s="77" t="str">
        <f t="shared" si="258"/>
        <v/>
      </c>
      <c r="Q73" s="77" t="str">
        <f t="shared" si="258"/>
        <v/>
      </c>
      <c r="R73" s="77" t="str">
        <f t="shared" si="258"/>
        <v/>
      </c>
      <c r="S73" s="77" t="str">
        <f t="shared" si="258"/>
        <v/>
      </c>
      <c r="T73" s="77" t="str">
        <f t="shared" si="258"/>
        <v/>
      </c>
      <c r="U73" s="77" t="str">
        <f t="shared" si="258"/>
        <v/>
      </c>
      <c r="V73" s="77" t="str">
        <f t="shared" si="258"/>
        <v/>
      </c>
      <c r="W73" s="77" t="str">
        <f t="shared" si="258"/>
        <v/>
      </c>
      <c r="X73" s="77" t="str">
        <f t="shared" si="258"/>
        <v/>
      </c>
      <c r="Y73" s="77" t="str">
        <f t="shared" si="258"/>
        <v/>
      </c>
      <c r="Z73" s="77" t="str">
        <f t="shared" si="258"/>
        <v/>
      </c>
      <c r="AA73" s="77" t="str">
        <f t="shared" si="258"/>
        <v/>
      </c>
      <c r="AB73" s="77" t="str">
        <f t="shared" si="258"/>
        <v/>
      </c>
      <c r="AC73" s="77" t="str">
        <f t="shared" si="258"/>
        <v/>
      </c>
      <c r="AD73" s="77" t="str">
        <f t="shared" si="258"/>
        <v/>
      </c>
      <c r="AE73" s="77" t="str">
        <f t="shared" si="258"/>
        <v/>
      </c>
      <c r="AF73" s="77" t="str">
        <f t="shared" si="258"/>
        <v/>
      </c>
      <c r="AG73" s="77" t="str">
        <f t="shared" si="258"/>
        <v/>
      </c>
      <c r="AH73" s="77" t="str">
        <f t="shared" si="258"/>
        <v/>
      </c>
      <c r="AI73" s="77" t="str">
        <f t="shared" si="258"/>
        <v/>
      </c>
      <c r="AJ73" s="77" t="str">
        <f t="shared" si="258"/>
        <v/>
      </c>
      <c r="AK73" s="77" t="str">
        <f t="shared" si="258"/>
        <v/>
      </c>
      <c r="AL73" s="77" t="str">
        <f t="shared" si="258"/>
        <v/>
      </c>
      <c r="AM73" s="77" t="str">
        <f t="shared" si="258"/>
        <v/>
      </c>
      <c r="AN73" s="77" t="str">
        <f t="shared" si="258"/>
        <v/>
      </c>
      <c r="AO73" s="77" t="str">
        <f t="shared" si="258"/>
        <v/>
      </c>
      <c r="AP73" s="77" t="str">
        <f t="shared" si="258"/>
        <v/>
      </c>
      <c r="AQ73" s="77" t="str">
        <f t="shared" si="258"/>
        <v/>
      </c>
      <c r="AR73" s="77" t="str">
        <f t="shared" si="258"/>
        <v/>
      </c>
      <c r="AS73" s="77" t="str">
        <f t="shared" si="258"/>
        <v/>
      </c>
      <c r="AT73" s="77" t="str">
        <f t="shared" si="258"/>
        <v/>
      </c>
      <c r="AU73" s="77" t="str">
        <f t="shared" si="258"/>
        <v/>
      </c>
      <c r="AV73" s="77" t="str">
        <f t="shared" si="258"/>
        <v/>
      </c>
      <c r="AW73" s="77" t="str">
        <f t="shared" si="258"/>
        <v/>
      </c>
      <c r="AX73" s="77" t="str">
        <f t="shared" si="258"/>
        <v/>
      </c>
      <c r="AY73" s="77" t="str">
        <f t="shared" si="258"/>
        <v/>
      </c>
      <c r="AZ73" s="77" t="str">
        <f t="shared" si="258"/>
        <v/>
      </c>
      <c r="BA73" s="77" t="str">
        <f t="shared" si="258"/>
        <v/>
      </c>
      <c r="BB73" s="77" t="str">
        <f t="shared" si="258"/>
        <v/>
      </c>
      <c r="BC73" s="77" t="str">
        <f t="shared" si="258"/>
        <v/>
      </c>
      <c r="BD73" s="77" t="str">
        <f t="shared" si="258"/>
        <v/>
      </c>
      <c r="BE73" s="77" t="str">
        <f t="shared" si="258"/>
        <v/>
      </c>
      <c r="BF73" s="77" t="str">
        <f t="shared" si="258"/>
        <v/>
      </c>
      <c r="BG73" s="77" t="str">
        <f t="shared" si="258"/>
        <v/>
      </c>
      <c r="BH73" s="77" t="str">
        <f t="shared" si="258"/>
        <v/>
      </c>
      <c r="BI73" s="77" t="str">
        <f t="shared" si="258"/>
        <v/>
      </c>
      <c r="BJ73" s="77" t="str">
        <f t="shared" si="258"/>
        <v/>
      </c>
      <c r="BK73" s="77" t="str">
        <f t="shared" si="258"/>
        <v/>
      </c>
      <c r="BL73" s="77" t="str">
        <f t="shared" si="258"/>
        <v/>
      </c>
      <c r="BM73" s="77" t="str">
        <f t="shared" si="258"/>
        <v/>
      </c>
      <c r="BN73" s="77" t="str">
        <f t="shared" si="258"/>
        <v/>
      </c>
      <c r="BO73" s="77" t="str">
        <f t="shared" si="258"/>
        <v/>
      </c>
      <c r="BP73" s="77" t="str">
        <f t="shared" si="258"/>
        <v/>
      </c>
      <c r="BQ73" s="77" t="str">
        <f t="shared" ref="BQ73:EB73" si="259">IFERROR(BQ41/365/BQ18,"")</f>
        <v/>
      </c>
      <c r="BR73" s="77" t="str">
        <f t="shared" si="259"/>
        <v/>
      </c>
      <c r="BS73" s="77" t="str">
        <f t="shared" si="259"/>
        <v/>
      </c>
      <c r="BT73" s="77" t="str">
        <f t="shared" si="259"/>
        <v/>
      </c>
      <c r="BU73" s="77" t="str">
        <f t="shared" si="259"/>
        <v/>
      </c>
      <c r="BV73" s="77" t="str">
        <f t="shared" si="259"/>
        <v/>
      </c>
      <c r="BW73" s="77" t="str">
        <f t="shared" si="259"/>
        <v/>
      </c>
      <c r="BX73" s="77" t="str">
        <f t="shared" si="259"/>
        <v/>
      </c>
      <c r="BY73" s="77" t="str">
        <f t="shared" si="259"/>
        <v/>
      </c>
      <c r="BZ73" s="77" t="str">
        <f t="shared" si="259"/>
        <v/>
      </c>
      <c r="CA73" s="77" t="str">
        <f t="shared" si="259"/>
        <v/>
      </c>
      <c r="CB73" s="77" t="str">
        <f t="shared" si="259"/>
        <v/>
      </c>
      <c r="CC73" s="77" t="str">
        <f t="shared" si="259"/>
        <v/>
      </c>
      <c r="CD73" s="77" t="str">
        <f t="shared" si="259"/>
        <v/>
      </c>
      <c r="CE73" s="77" t="str">
        <f t="shared" si="259"/>
        <v/>
      </c>
      <c r="CF73" s="77" t="str">
        <f t="shared" si="259"/>
        <v/>
      </c>
      <c r="CG73" s="77" t="str">
        <f t="shared" si="259"/>
        <v/>
      </c>
      <c r="CH73" s="77" t="str">
        <f t="shared" si="259"/>
        <v/>
      </c>
      <c r="CI73" s="77" t="str">
        <f t="shared" si="259"/>
        <v/>
      </c>
      <c r="CJ73" s="77" t="str">
        <f t="shared" si="259"/>
        <v/>
      </c>
      <c r="CK73" s="77" t="str">
        <f t="shared" si="259"/>
        <v/>
      </c>
      <c r="CL73" s="77" t="str">
        <f t="shared" si="259"/>
        <v/>
      </c>
      <c r="CM73" s="77" t="str">
        <f t="shared" si="259"/>
        <v/>
      </c>
      <c r="CN73" s="77" t="str">
        <f t="shared" si="259"/>
        <v/>
      </c>
      <c r="CO73" s="77" t="str">
        <f t="shared" si="259"/>
        <v/>
      </c>
      <c r="CP73" s="77" t="str">
        <f t="shared" si="259"/>
        <v/>
      </c>
      <c r="CQ73" s="77" t="str">
        <f t="shared" si="259"/>
        <v/>
      </c>
      <c r="CR73" s="77" t="str">
        <f t="shared" si="259"/>
        <v/>
      </c>
      <c r="CS73" s="77" t="str">
        <f t="shared" si="259"/>
        <v/>
      </c>
      <c r="CT73" s="77" t="str">
        <f t="shared" si="259"/>
        <v/>
      </c>
      <c r="CU73" s="77" t="str">
        <f t="shared" si="259"/>
        <v/>
      </c>
      <c r="CV73" s="77" t="str">
        <f t="shared" si="259"/>
        <v/>
      </c>
      <c r="CW73" s="77" t="str">
        <f t="shared" si="259"/>
        <v/>
      </c>
      <c r="CX73" s="77" t="str">
        <f t="shared" si="259"/>
        <v/>
      </c>
      <c r="CY73" s="77" t="str">
        <f t="shared" si="259"/>
        <v/>
      </c>
      <c r="CZ73" s="77" t="str">
        <f t="shared" si="259"/>
        <v/>
      </c>
      <c r="DA73" s="77" t="str">
        <f t="shared" si="259"/>
        <v/>
      </c>
      <c r="DB73" s="77" t="str">
        <f t="shared" si="259"/>
        <v/>
      </c>
      <c r="DC73" s="77" t="str">
        <f t="shared" si="259"/>
        <v/>
      </c>
      <c r="DD73" s="77" t="str">
        <f t="shared" si="259"/>
        <v/>
      </c>
      <c r="DE73" s="77" t="str">
        <f t="shared" si="259"/>
        <v/>
      </c>
      <c r="DF73" s="77" t="str">
        <f t="shared" si="259"/>
        <v/>
      </c>
      <c r="DG73" s="77" t="str">
        <f t="shared" si="259"/>
        <v/>
      </c>
      <c r="DH73" s="77" t="str">
        <f t="shared" si="259"/>
        <v/>
      </c>
      <c r="DI73" s="77" t="str">
        <f t="shared" si="259"/>
        <v/>
      </c>
      <c r="DJ73" s="77" t="str">
        <f t="shared" si="259"/>
        <v/>
      </c>
      <c r="DK73" s="77" t="str">
        <f t="shared" si="259"/>
        <v/>
      </c>
      <c r="DL73" s="77" t="str">
        <f t="shared" si="259"/>
        <v/>
      </c>
      <c r="DM73" s="77" t="str">
        <f t="shared" si="259"/>
        <v/>
      </c>
      <c r="DN73" s="77" t="str">
        <f t="shared" si="259"/>
        <v/>
      </c>
      <c r="DO73" s="77" t="str">
        <f t="shared" si="259"/>
        <v/>
      </c>
      <c r="DP73" s="77" t="str">
        <f t="shared" si="259"/>
        <v/>
      </c>
      <c r="DQ73" s="77" t="str">
        <f t="shared" si="259"/>
        <v/>
      </c>
      <c r="DR73" s="77" t="str">
        <f t="shared" si="259"/>
        <v/>
      </c>
      <c r="DS73" s="77" t="str">
        <f t="shared" si="259"/>
        <v/>
      </c>
      <c r="DT73" s="77" t="str">
        <f t="shared" si="259"/>
        <v/>
      </c>
      <c r="DU73" s="77" t="str">
        <f t="shared" si="259"/>
        <v/>
      </c>
      <c r="DV73" s="77" t="str">
        <f t="shared" si="259"/>
        <v/>
      </c>
      <c r="DW73" s="77" t="str">
        <f t="shared" si="259"/>
        <v/>
      </c>
      <c r="DX73" s="77" t="str">
        <f t="shared" si="259"/>
        <v/>
      </c>
      <c r="DY73" s="77" t="str">
        <f t="shared" si="259"/>
        <v/>
      </c>
      <c r="DZ73" s="77" t="str">
        <f t="shared" si="259"/>
        <v/>
      </c>
      <c r="EA73" s="77" t="str">
        <f t="shared" si="259"/>
        <v/>
      </c>
      <c r="EB73" s="77" t="str">
        <f t="shared" si="259"/>
        <v/>
      </c>
      <c r="EC73" s="77" t="str">
        <f t="shared" ref="EC73:ER73" si="260">IFERROR(EC41/365/EC18,"")</f>
        <v/>
      </c>
      <c r="ED73" s="77" t="str">
        <f t="shared" si="260"/>
        <v/>
      </c>
      <c r="EE73" s="77" t="str">
        <f t="shared" si="260"/>
        <v/>
      </c>
      <c r="EF73" s="77" t="str">
        <f t="shared" si="260"/>
        <v/>
      </c>
      <c r="EG73" s="77" t="str">
        <f t="shared" si="260"/>
        <v/>
      </c>
      <c r="EH73" s="77" t="str">
        <f t="shared" si="260"/>
        <v/>
      </c>
      <c r="EI73" s="77" t="str">
        <f t="shared" si="260"/>
        <v/>
      </c>
      <c r="EJ73" s="77" t="str">
        <f t="shared" si="260"/>
        <v/>
      </c>
      <c r="EK73" s="77" t="str">
        <f t="shared" si="260"/>
        <v/>
      </c>
      <c r="EL73" s="77" t="str">
        <f t="shared" si="260"/>
        <v/>
      </c>
      <c r="EM73" s="77" t="str">
        <f t="shared" si="260"/>
        <v/>
      </c>
      <c r="EN73" s="77" t="str">
        <f t="shared" si="260"/>
        <v/>
      </c>
      <c r="EO73" s="77" t="str">
        <f t="shared" si="260"/>
        <v/>
      </c>
      <c r="EP73" s="77" t="str">
        <f t="shared" si="260"/>
        <v/>
      </c>
      <c r="EQ73" s="77" t="str">
        <f t="shared" si="260"/>
        <v/>
      </c>
      <c r="ER73" s="77" t="str">
        <f t="shared" si="260"/>
        <v/>
      </c>
      <c r="EU73" s="411"/>
      <c r="EV73" s="417" t="s">
        <v>59</v>
      </c>
      <c r="EW73" s="418"/>
      <c r="EX73" s="65" t="str">
        <f t="shared" ref="EX73:HI73" si="261">IFERROR(EX41/(365/12)/EX18,"")</f>
        <v/>
      </c>
      <c r="EY73" s="65" t="str">
        <f t="shared" si="261"/>
        <v/>
      </c>
      <c r="EZ73" s="65" t="str">
        <f t="shared" si="261"/>
        <v/>
      </c>
      <c r="FA73" s="65" t="str">
        <f t="shared" si="261"/>
        <v/>
      </c>
      <c r="FB73" s="65" t="str">
        <f t="shared" si="261"/>
        <v/>
      </c>
      <c r="FC73" s="65" t="str">
        <f t="shared" si="261"/>
        <v/>
      </c>
      <c r="FD73" s="65" t="str">
        <f t="shared" si="261"/>
        <v/>
      </c>
      <c r="FE73" s="65" t="str">
        <f t="shared" si="261"/>
        <v/>
      </c>
      <c r="FF73" s="65" t="str">
        <f t="shared" si="261"/>
        <v/>
      </c>
      <c r="FG73" s="65" t="str">
        <f t="shared" si="261"/>
        <v/>
      </c>
      <c r="FH73" s="65" t="str">
        <f t="shared" si="261"/>
        <v/>
      </c>
      <c r="FI73" s="65" t="str">
        <f t="shared" si="261"/>
        <v/>
      </c>
      <c r="FJ73" s="65" t="str">
        <f t="shared" si="261"/>
        <v/>
      </c>
      <c r="FK73" s="65" t="str">
        <f t="shared" si="261"/>
        <v/>
      </c>
      <c r="FL73" s="65" t="str">
        <f t="shared" si="261"/>
        <v/>
      </c>
      <c r="FM73" s="65" t="str">
        <f t="shared" si="261"/>
        <v/>
      </c>
      <c r="FN73" s="65" t="str">
        <f t="shared" si="261"/>
        <v/>
      </c>
      <c r="FO73" s="65" t="str">
        <f t="shared" si="261"/>
        <v/>
      </c>
      <c r="FP73" s="65" t="str">
        <f t="shared" si="261"/>
        <v/>
      </c>
      <c r="FQ73" s="65" t="str">
        <f t="shared" si="261"/>
        <v/>
      </c>
      <c r="FR73" s="65" t="str">
        <f t="shared" si="261"/>
        <v/>
      </c>
      <c r="FS73" s="65" t="str">
        <f t="shared" si="261"/>
        <v/>
      </c>
      <c r="FT73" s="65" t="str">
        <f t="shared" si="261"/>
        <v/>
      </c>
      <c r="FU73" s="65" t="str">
        <f t="shared" si="261"/>
        <v/>
      </c>
      <c r="FV73" s="65" t="str">
        <f t="shared" si="261"/>
        <v/>
      </c>
      <c r="FW73" s="65" t="str">
        <f t="shared" si="261"/>
        <v/>
      </c>
      <c r="FX73" s="65" t="str">
        <f t="shared" si="261"/>
        <v/>
      </c>
      <c r="FY73" s="65" t="str">
        <f t="shared" si="261"/>
        <v/>
      </c>
      <c r="FZ73" s="65" t="str">
        <f t="shared" si="261"/>
        <v/>
      </c>
      <c r="GA73" s="65" t="str">
        <f t="shared" si="261"/>
        <v/>
      </c>
      <c r="GB73" s="65" t="str">
        <f t="shared" si="261"/>
        <v/>
      </c>
      <c r="GC73" s="65" t="str">
        <f t="shared" si="261"/>
        <v/>
      </c>
      <c r="GD73" s="65" t="str">
        <f t="shared" si="261"/>
        <v/>
      </c>
      <c r="GE73" s="65" t="str">
        <f t="shared" si="261"/>
        <v/>
      </c>
      <c r="GF73" s="65" t="str">
        <f t="shared" si="261"/>
        <v/>
      </c>
      <c r="GG73" s="65" t="str">
        <f t="shared" si="261"/>
        <v/>
      </c>
      <c r="GH73" s="65" t="str">
        <f t="shared" si="261"/>
        <v/>
      </c>
      <c r="GI73" s="65" t="str">
        <f t="shared" si="261"/>
        <v/>
      </c>
      <c r="GJ73" s="65" t="str">
        <f t="shared" si="261"/>
        <v/>
      </c>
      <c r="GK73" s="65" t="str">
        <f t="shared" si="261"/>
        <v/>
      </c>
      <c r="GL73" s="65" t="str">
        <f t="shared" si="261"/>
        <v/>
      </c>
      <c r="GM73" s="65" t="str">
        <f t="shared" si="261"/>
        <v/>
      </c>
      <c r="GN73" s="65" t="str">
        <f t="shared" si="261"/>
        <v/>
      </c>
      <c r="GO73" s="65" t="str">
        <f t="shared" si="261"/>
        <v/>
      </c>
      <c r="GP73" s="65" t="str">
        <f t="shared" si="261"/>
        <v/>
      </c>
      <c r="GQ73" s="65" t="str">
        <f t="shared" si="261"/>
        <v/>
      </c>
      <c r="GR73" s="65" t="str">
        <f t="shared" si="261"/>
        <v/>
      </c>
      <c r="GS73" s="65" t="str">
        <f t="shared" si="261"/>
        <v/>
      </c>
      <c r="GT73" s="65" t="str">
        <f t="shared" si="261"/>
        <v/>
      </c>
      <c r="GU73" s="65" t="str">
        <f t="shared" si="261"/>
        <v/>
      </c>
      <c r="GV73" s="65" t="str">
        <f t="shared" si="261"/>
        <v/>
      </c>
      <c r="GW73" s="65" t="str">
        <f t="shared" si="261"/>
        <v/>
      </c>
      <c r="GX73" s="65" t="str">
        <f t="shared" si="261"/>
        <v/>
      </c>
      <c r="GY73" s="65" t="str">
        <f t="shared" si="261"/>
        <v/>
      </c>
      <c r="GZ73" s="65" t="str">
        <f t="shared" si="261"/>
        <v/>
      </c>
      <c r="HA73" s="65" t="str">
        <f t="shared" si="261"/>
        <v/>
      </c>
      <c r="HB73" s="65" t="str">
        <f t="shared" si="261"/>
        <v/>
      </c>
      <c r="HC73" s="65" t="str">
        <f t="shared" si="261"/>
        <v/>
      </c>
      <c r="HD73" s="65" t="str">
        <f t="shared" si="261"/>
        <v/>
      </c>
      <c r="HE73" s="65" t="str">
        <f t="shared" si="261"/>
        <v/>
      </c>
      <c r="HF73" s="65" t="str">
        <f t="shared" si="261"/>
        <v/>
      </c>
      <c r="HG73" s="65" t="str">
        <f t="shared" si="261"/>
        <v/>
      </c>
      <c r="HH73" s="65" t="str">
        <f t="shared" si="261"/>
        <v/>
      </c>
      <c r="HI73" s="65" t="str">
        <f t="shared" si="261"/>
        <v/>
      </c>
      <c r="HJ73" s="65" t="str">
        <f t="shared" ref="HJ73:JU73" si="262">IFERROR(HJ41/(365/12)/HJ18,"")</f>
        <v/>
      </c>
      <c r="HK73" s="65" t="str">
        <f t="shared" si="262"/>
        <v/>
      </c>
      <c r="HL73" s="65" t="str">
        <f t="shared" si="262"/>
        <v/>
      </c>
      <c r="HM73" s="65" t="str">
        <f t="shared" si="262"/>
        <v/>
      </c>
      <c r="HN73" s="65" t="str">
        <f t="shared" si="262"/>
        <v/>
      </c>
      <c r="HO73" s="65" t="str">
        <f t="shared" si="262"/>
        <v/>
      </c>
      <c r="HP73" s="65" t="str">
        <f t="shared" si="262"/>
        <v/>
      </c>
      <c r="HQ73" s="65" t="str">
        <f t="shared" si="262"/>
        <v/>
      </c>
      <c r="HR73" s="65" t="str">
        <f t="shared" si="262"/>
        <v/>
      </c>
      <c r="HS73" s="65" t="str">
        <f t="shared" si="262"/>
        <v/>
      </c>
      <c r="HT73" s="65" t="str">
        <f t="shared" si="262"/>
        <v/>
      </c>
      <c r="HU73" s="65" t="str">
        <f t="shared" si="262"/>
        <v/>
      </c>
      <c r="HV73" s="65" t="str">
        <f t="shared" si="262"/>
        <v/>
      </c>
      <c r="HW73" s="65" t="str">
        <f t="shared" si="262"/>
        <v/>
      </c>
      <c r="HX73" s="65" t="str">
        <f t="shared" si="262"/>
        <v/>
      </c>
      <c r="HY73" s="65" t="str">
        <f t="shared" si="262"/>
        <v/>
      </c>
      <c r="HZ73" s="65" t="str">
        <f t="shared" si="262"/>
        <v/>
      </c>
      <c r="IA73" s="65" t="str">
        <f t="shared" si="262"/>
        <v/>
      </c>
      <c r="IB73" s="65" t="str">
        <f t="shared" si="262"/>
        <v/>
      </c>
      <c r="IC73" s="65" t="str">
        <f t="shared" si="262"/>
        <v/>
      </c>
      <c r="ID73" s="65" t="str">
        <f t="shared" si="262"/>
        <v/>
      </c>
      <c r="IE73" s="65" t="str">
        <f t="shared" si="262"/>
        <v/>
      </c>
      <c r="IF73" s="65" t="str">
        <f t="shared" si="262"/>
        <v/>
      </c>
      <c r="IG73" s="65" t="str">
        <f t="shared" si="262"/>
        <v/>
      </c>
      <c r="IH73" s="65" t="str">
        <f t="shared" si="262"/>
        <v/>
      </c>
      <c r="II73" s="65" t="str">
        <f t="shared" si="262"/>
        <v/>
      </c>
      <c r="IJ73" s="65" t="str">
        <f t="shared" si="262"/>
        <v/>
      </c>
      <c r="IK73" s="65" t="str">
        <f t="shared" si="262"/>
        <v/>
      </c>
      <c r="IL73" s="65" t="str">
        <f t="shared" si="262"/>
        <v/>
      </c>
      <c r="IM73" s="65" t="str">
        <f t="shared" si="262"/>
        <v/>
      </c>
      <c r="IN73" s="65" t="str">
        <f t="shared" si="262"/>
        <v/>
      </c>
      <c r="IO73" s="65" t="str">
        <f t="shared" si="262"/>
        <v/>
      </c>
      <c r="IP73" s="65" t="str">
        <f t="shared" si="262"/>
        <v/>
      </c>
      <c r="IQ73" s="65" t="str">
        <f t="shared" si="262"/>
        <v/>
      </c>
      <c r="IR73" s="65" t="str">
        <f t="shared" si="262"/>
        <v/>
      </c>
      <c r="IS73" s="65" t="str">
        <f t="shared" si="262"/>
        <v/>
      </c>
      <c r="IT73" s="65" t="str">
        <f t="shared" si="262"/>
        <v/>
      </c>
      <c r="IU73" s="65" t="str">
        <f t="shared" si="262"/>
        <v/>
      </c>
      <c r="IV73" s="65" t="str">
        <f t="shared" si="262"/>
        <v/>
      </c>
      <c r="IW73" s="65" t="str">
        <f t="shared" si="262"/>
        <v/>
      </c>
      <c r="IX73" s="65" t="str">
        <f t="shared" si="262"/>
        <v/>
      </c>
      <c r="IY73" s="65" t="str">
        <f t="shared" si="262"/>
        <v/>
      </c>
      <c r="IZ73" s="65" t="str">
        <f t="shared" si="262"/>
        <v/>
      </c>
      <c r="JA73" s="65" t="str">
        <f t="shared" si="262"/>
        <v/>
      </c>
      <c r="JB73" s="65" t="str">
        <f t="shared" si="262"/>
        <v/>
      </c>
      <c r="JC73" s="65" t="str">
        <f t="shared" si="262"/>
        <v/>
      </c>
      <c r="JD73" s="65" t="str">
        <f t="shared" si="262"/>
        <v/>
      </c>
      <c r="JE73" s="65" t="str">
        <f t="shared" si="262"/>
        <v/>
      </c>
      <c r="JF73" s="65" t="str">
        <f t="shared" si="262"/>
        <v/>
      </c>
      <c r="JG73" s="65" t="str">
        <f t="shared" si="262"/>
        <v/>
      </c>
      <c r="JH73" s="65" t="str">
        <f t="shared" si="262"/>
        <v/>
      </c>
      <c r="JI73" s="65" t="str">
        <f t="shared" si="262"/>
        <v/>
      </c>
      <c r="JJ73" s="65" t="str">
        <f t="shared" si="262"/>
        <v/>
      </c>
      <c r="JK73" s="65" t="str">
        <f t="shared" si="262"/>
        <v/>
      </c>
      <c r="JL73" s="65" t="str">
        <f t="shared" si="262"/>
        <v/>
      </c>
      <c r="JM73" s="65" t="str">
        <f t="shared" si="262"/>
        <v/>
      </c>
      <c r="JN73" s="65" t="str">
        <f t="shared" si="262"/>
        <v/>
      </c>
      <c r="JO73" s="65" t="str">
        <f t="shared" si="262"/>
        <v/>
      </c>
      <c r="JP73" s="65" t="str">
        <f t="shared" si="262"/>
        <v/>
      </c>
      <c r="JQ73" s="65" t="str">
        <f t="shared" si="262"/>
        <v/>
      </c>
      <c r="JR73" s="65" t="str">
        <f t="shared" si="262"/>
        <v/>
      </c>
      <c r="JS73" s="65" t="str">
        <f t="shared" si="262"/>
        <v/>
      </c>
      <c r="JT73" s="65" t="str">
        <f t="shared" si="262"/>
        <v/>
      </c>
      <c r="JU73" s="65" t="str">
        <f t="shared" si="262"/>
        <v/>
      </c>
      <c r="JV73" s="65" t="str">
        <f t="shared" ref="JV73:KW73" si="263">IFERROR(JV41/(365/12)/JV18,"")</f>
        <v/>
      </c>
      <c r="JW73" s="65" t="str">
        <f t="shared" si="263"/>
        <v/>
      </c>
      <c r="JX73" s="65" t="str">
        <f t="shared" si="263"/>
        <v/>
      </c>
      <c r="JY73" s="65" t="str">
        <f t="shared" si="263"/>
        <v/>
      </c>
      <c r="JZ73" s="65" t="str">
        <f t="shared" si="263"/>
        <v/>
      </c>
      <c r="KA73" s="65" t="str">
        <f t="shared" si="263"/>
        <v/>
      </c>
      <c r="KB73" s="65" t="str">
        <f t="shared" si="263"/>
        <v/>
      </c>
      <c r="KC73" s="65" t="str">
        <f t="shared" si="263"/>
        <v/>
      </c>
      <c r="KD73" s="65" t="str">
        <f t="shared" si="263"/>
        <v/>
      </c>
      <c r="KE73" s="65" t="str">
        <f t="shared" si="263"/>
        <v/>
      </c>
      <c r="KF73" s="65" t="str">
        <f t="shared" si="263"/>
        <v/>
      </c>
      <c r="KG73" s="65" t="str">
        <f t="shared" si="263"/>
        <v/>
      </c>
      <c r="KH73" s="65" t="str">
        <f t="shared" si="263"/>
        <v/>
      </c>
      <c r="KI73" s="65" t="str">
        <f t="shared" si="263"/>
        <v/>
      </c>
      <c r="KJ73" s="65" t="str">
        <f t="shared" si="263"/>
        <v/>
      </c>
      <c r="KK73" s="65" t="str">
        <f t="shared" si="263"/>
        <v/>
      </c>
      <c r="KL73" s="65" t="str">
        <f t="shared" si="263"/>
        <v/>
      </c>
      <c r="KM73" s="65" t="str">
        <f t="shared" si="263"/>
        <v/>
      </c>
      <c r="KN73" s="65" t="str">
        <f t="shared" si="263"/>
        <v/>
      </c>
      <c r="KO73" s="65" t="str">
        <f t="shared" si="263"/>
        <v/>
      </c>
      <c r="KP73" s="65" t="str">
        <f t="shared" si="263"/>
        <v/>
      </c>
      <c r="KQ73" s="65" t="str">
        <f t="shared" si="263"/>
        <v/>
      </c>
      <c r="KR73" s="65" t="str">
        <f t="shared" si="263"/>
        <v/>
      </c>
      <c r="KS73" s="65" t="str">
        <f t="shared" si="263"/>
        <v/>
      </c>
      <c r="KT73" s="65" t="str">
        <f t="shared" si="263"/>
        <v/>
      </c>
      <c r="KU73" s="65" t="str">
        <f t="shared" si="263"/>
        <v/>
      </c>
      <c r="KV73" s="65" t="str">
        <f t="shared" si="263"/>
        <v/>
      </c>
      <c r="KW73" s="65" t="str">
        <f t="shared" si="263"/>
        <v/>
      </c>
    </row>
    <row r="74" spans="1:309" ht="20.100000000000001" customHeight="1" x14ac:dyDescent="0.25">
      <c r="A74" s="406"/>
      <c r="B74" s="402" t="s">
        <v>71</v>
      </c>
      <c r="C74" s="404"/>
      <c r="D74" s="79" t="str">
        <f>IFERROR(D10/#REF!-1,"")</f>
        <v/>
      </c>
      <c r="E74" s="79" t="str">
        <f>IFERROR(E10/#REF!-1,"")</f>
        <v/>
      </c>
      <c r="F74" s="79" t="str">
        <f>IFERROR(F10/#REF!-1,"")</f>
        <v/>
      </c>
      <c r="G74" s="79" t="str">
        <f>IFERROR(G10/#REF!-1,"")</f>
        <v/>
      </c>
      <c r="H74" s="79" t="str">
        <f>IFERROR(H10/#REF!-1,"")</f>
        <v/>
      </c>
      <c r="I74" s="79" t="str">
        <f>IFERROR(I10/#REF!-1,"")</f>
        <v/>
      </c>
      <c r="J74" s="79" t="str">
        <f>IFERROR(J10/#REF!-1,"")</f>
        <v/>
      </c>
      <c r="K74" s="79" t="str">
        <f>IFERROR(K10/#REF!-1,"")</f>
        <v/>
      </c>
      <c r="L74" s="79" t="str">
        <f>IFERROR(L10/#REF!-1,"")</f>
        <v/>
      </c>
      <c r="M74" s="79" t="str">
        <f>IFERROR(M10/#REF!-1,"")</f>
        <v/>
      </c>
      <c r="N74" s="79" t="str">
        <f>IFERROR(N10/#REF!-1,"")</f>
        <v/>
      </c>
      <c r="O74" s="79" t="str">
        <f>IFERROR(O10/#REF!-1,"")</f>
        <v/>
      </c>
      <c r="P74" s="79" t="str">
        <f>IFERROR(P10/#REF!-1,"")</f>
        <v/>
      </c>
      <c r="Q74" s="79" t="str">
        <f>IFERROR(Q10/#REF!-1,"")</f>
        <v/>
      </c>
      <c r="R74" s="79" t="str">
        <f>IFERROR(R10/#REF!-1,"")</f>
        <v/>
      </c>
      <c r="S74" s="79" t="str">
        <f>IFERROR(S10/#REF!-1,"")</f>
        <v/>
      </c>
      <c r="T74" s="79" t="str">
        <f>IFERROR(T10/#REF!-1,"")</f>
        <v/>
      </c>
      <c r="U74" s="79" t="str">
        <f>IFERROR(U10/#REF!-1,"")</f>
        <v/>
      </c>
      <c r="V74" s="79" t="str">
        <f>IFERROR(V10/#REF!-1,"")</f>
        <v/>
      </c>
      <c r="W74" s="79" t="str">
        <f>IFERROR(W10/#REF!-1,"")</f>
        <v/>
      </c>
      <c r="X74" s="79" t="str">
        <f>IFERROR(X10/#REF!-1,"")</f>
        <v/>
      </c>
      <c r="Y74" s="79" t="str">
        <f>IFERROR(Y10/#REF!-1,"")</f>
        <v/>
      </c>
      <c r="Z74" s="79" t="str">
        <f>IFERROR(Z10/#REF!-1,"")</f>
        <v/>
      </c>
      <c r="AA74" s="79" t="str">
        <f>IFERROR(AA10/#REF!-1,"")</f>
        <v/>
      </c>
      <c r="AB74" s="79" t="str">
        <f>IFERROR(AB10/#REF!-1,"")</f>
        <v/>
      </c>
      <c r="AC74" s="79" t="str">
        <f>IFERROR(AC10/#REF!-1,"")</f>
        <v/>
      </c>
      <c r="AD74" s="79" t="str">
        <f>IFERROR(AD10/#REF!-1,"")</f>
        <v/>
      </c>
      <c r="AE74" s="79" t="str">
        <f>IFERROR(AE10/#REF!-1,"")</f>
        <v/>
      </c>
      <c r="AF74" s="79" t="str">
        <f>IFERROR(AF10/#REF!-1,"")</f>
        <v/>
      </c>
      <c r="AG74" s="79" t="str">
        <f>IFERROR(AG10/#REF!-1,"")</f>
        <v/>
      </c>
      <c r="AH74" s="79" t="str">
        <f>IFERROR(AH10/#REF!-1,"")</f>
        <v/>
      </c>
      <c r="AI74" s="79" t="str">
        <f>IFERROR(AI10/#REF!-1,"")</f>
        <v/>
      </c>
      <c r="AJ74" s="79" t="str">
        <f>IFERROR(AJ10/#REF!-1,"")</f>
        <v/>
      </c>
      <c r="AK74" s="79" t="str">
        <f>IFERROR(AK10/#REF!-1,"")</f>
        <v/>
      </c>
      <c r="AL74" s="79" t="str">
        <f>IFERROR(AL10/#REF!-1,"")</f>
        <v/>
      </c>
      <c r="AM74" s="79" t="str">
        <f>IFERROR(AM10/#REF!-1,"")</f>
        <v/>
      </c>
      <c r="AN74" s="79" t="str">
        <f>IFERROR(AN10/#REF!-1,"")</f>
        <v/>
      </c>
      <c r="AO74" s="79" t="str">
        <f>IFERROR(AO10/#REF!-1,"")</f>
        <v/>
      </c>
      <c r="AP74" s="79" t="str">
        <f>IFERROR(AP10/#REF!-1,"")</f>
        <v/>
      </c>
      <c r="AQ74" s="79" t="str">
        <f>IFERROR(AQ10/#REF!-1,"")</f>
        <v/>
      </c>
      <c r="AR74" s="79" t="str">
        <f>IFERROR(AR10/#REF!-1,"")</f>
        <v/>
      </c>
      <c r="AS74" s="79" t="str">
        <f>IFERROR(AS10/#REF!-1,"")</f>
        <v/>
      </c>
      <c r="AT74" s="79" t="str">
        <f>IFERROR(AT10/#REF!-1,"")</f>
        <v/>
      </c>
      <c r="AU74" s="79" t="str">
        <f>IFERROR(AU10/#REF!-1,"")</f>
        <v/>
      </c>
      <c r="AV74" s="79" t="str">
        <f>IFERROR(AV10/#REF!-1,"")</f>
        <v/>
      </c>
      <c r="AW74" s="79" t="str">
        <f>IFERROR(AW10/#REF!-1,"")</f>
        <v/>
      </c>
      <c r="AX74" s="79" t="str">
        <f>IFERROR(AX10/#REF!-1,"")</f>
        <v/>
      </c>
      <c r="AY74" s="79" t="str">
        <f>IFERROR(AY10/#REF!-1,"")</f>
        <v/>
      </c>
      <c r="AZ74" s="79" t="str">
        <f>IFERROR(AZ10/#REF!-1,"")</f>
        <v/>
      </c>
      <c r="BA74" s="79" t="str">
        <f>IFERROR(BA10/#REF!-1,"")</f>
        <v/>
      </c>
      <c r="BB74" s="79" t="str">
        <f>IFERROR(BB10/#REF!-1,"")</f>
        <v/>
      </c>
      <c r="BC74" s="79" t="str">
        <f>IFERROR(BC10/#REF!-1,"")</f>
        <v/>
      </c>
      <c r="BD74" s="79" t="str">
        <f>IFERROR(BD10/#REF!-1,"")</f>
        <v/>
      </c>
      <c r="BE74" s="79" t="str">
        <f>IFERROR(BE10/#REF!-1,"")</f>
        <v/>
      </c>
      <c r="BF74" s="79" t="str">
        <f>IFERROR(BF10/#REF!-1,"")</f>
        <v/>
      </c>
      <c r="BG74" s="79" t="str">
        <f>IFERROR(BG10/#REF!-1,"")</f>
        <v/>
      </c>
      <c r="BH74" s="79" t="str">
        <f>IFERROR(BH10/#REF!-1,"")</f>
        <v/>
      </c>
      <c r="BI74" s="79" t="str">
        <f>IFERROR(BI10/#REF!-1,"")</f>
        <v/>
      </c>
      <c r="BJ74" s="79" t="str">
        <f>IFERROR(BJ10/#REF!-1,"")</f>
        <v/>
      </c>
      <c r="BK74" s="79" t="str">
        <f>IFERROR(BK10/#REF!-1,"")</f>
        <v/>
      </c>
      <c r="BL74" s="79" t="str">
        <f>IFERROR(BL10/#REF!-1,"")</f>
        <v/>
      </c>
      <c r="BM74" s="79" t="str">
        <f>IFERROR(BM10/#REF!-1,"")</f>
        <v/>
      </c>
      <c r="BN74" s="79" t="str">
        <f>IFERROR(BN10/#REF!-1,"")</f>
        <v/>
      </c>
      <c r="BO74" s="79" t="str">
        <f>IFERROR(BO10/#REF!-1,"")</f>
        <v/>
      </c>
      <c r="BP74" s="79" t="str">
        <f>IFERROR(BP10/#REF!-1,"")</f>
        <v/>
      </c>
      <c r="BQ74" s="79" t="str">
        <f>IFERROR(BQ10/#REF!-1,"")</f>
        <v/>
      </c>
      <c r="BR74" s="79" t="str">
        <f>IFERROR(BR10/#REF!-1,"")</f>
        <v/>
      </c>
      <c r="BS74" s="79" t="str">
        <f>IFERROR(BS10/#REF!-1,"")</f>
        <v/>
      </c>
      <c r="BT74" s="79" t="str">
        <f>IFERROR(BT10/#REF!-1,"")</f>
        <v/>
      </c>
      <c r="BU74" s="79" t="str">
        <f>IFERROR(BU10/#REF!-1,"")</f>
        <v/>
      </c>
      <c r="BV74" s="79" t="str">
        <f>IFERROR(BV10/#REF!-1,"")</f>
        <v/>
      </c>
      <c r="BW74" s="79" t="str">
        <f>IFERROR(BW10/#REF!-1,"")</f>
        <v/>
      </c>
      <c r="BX74" s="79" t="str">
        <f>IFERROR(BX10/#REF!-1,"")</f>
        <v/>
      </c>
      <c r="BY74" s="79" t="str">
        <f>IFERROR(BY10/#REF!-1,"")</f>
        <v/>
      </c>
      <c r="BZ74" s="79" t="str">
        <f>IFERROR(BZ10/#REF!-1,"")</f>
        <v/>
      </c>
      <c r="CA74" s="79" t="str">
        <f>IFERROR(CA10/#REF!-1,"")</f>
        <v/>
      </c>
      <c r="CB74" s="79" t="str">
        <f>IFERROR(CB10/#REF!-1,"")</f>
        <v/>
      </c>
      <c r="CC74" s="79" t="str">
        <f>IFERROR(CC10/#REF!-1,"")</f>
        <v/>
      </c>
      <c r="CD74" s="79" t="str">
        <f>IFERROR(CD10/#REF!-1,"")</f>
        <v/>
      </c>
      <c r="CE74" s="79" t="str">
        <f>IFERROR(CE10/#REF!-1,"")</f>
        <v/>
      </c>
      <c r="CF74" s="79" t="str">
        <f>IFERROR(CF10/#REF!-1,"")</f>
        <v/>
      </c>
      <c r="CG74" s="79" t="str">
        <f>IFERROR(CG10/#REF!-1,"")</f>
        <v/>
      </c>
      <c r="CH74" s="79" t="str">
        <f>IFERROR(CH10/#REF!-1,"")</f>
        <v/>
      </c>
      <c r="CI74" s="79" t="str">
        <f>IFERROR(CI10/#REF!-1,"")</f>
        <v/>
      </c>
      <c r="CJ74" s="79" t="str">
        <f>IFERROR(CJ10/#REF!-1,"")</f>
        <v/>
      </c>
      <c r="CK74" s="79" t="str">
        <f>IFERROR(CK10/#REF!-1,"")</f>
        <v/>
      </c>
      <c r="CL74" s="79" t="str">
        <f>IFERROR(CL10/#REF!-1,"")</f>
        <v/>
      </c>
      <c r="CM74" s="79" t="str">
        <f>IFERROR(CM10/#REF!-1,"")</f>
        <v/>
      </c>
      <c r="CN74" s="79" t="str">
        <f>IFERROR(CN10/#REF!-1,"")</f>
        <v/>
      </c>
      <c r="CO74" s="79" t="str">
        <f>IFERROR(CO10/#REF!-1,"")</f>
        <v/>
      </c>
      <c r="CP74" s="79" t="str">
        <f>IFERROR(CP10/#REF!-1,"")</f>
        <v/>
      </c>
      <c r="CQ74" s="79" t="str">
        <f>IFERROR(CQ10/#REF!-1,"")</f>
        <v/>
      </c>
      <c r="CR74" s="79" t="str">
        <f>IFERROR(CR10/#REF!-1,"")</f>
        <v/>
      </c>
      <c r="CS74" s="79" t="str">
        <f>IFERROR(CS10/#REF!-1,"")</f>
        <v/>
      </c>
      <c r="CT74" s="79" t="str">
        <f>IFERROR(CT10/#REF!-1,"")</f>
        <v/>
      </c>
      <c r="CU74" s="79" t="str">
        <f>IFERROR(CU10/#REF!-1,"")</f>
        <v/>
      </c>
      <c r="CV74" s="79" t="str">
        <f>IFERROR(CV10/#REF!-1,"")</f>
        <v/>
      </c>
      <c r="CW74" s="79" t="str">
        <f>IFERROR(CW10/#REF!-1,"")</f>
        <v/>
      </c>
      <c r="CX74" s="79" t="str">
        <f>IFERROR(CX10/#REF!-1,"")</f>
        <v/>
      </c>
      <c r="CY74" s="79" t="str">
        <f>IFERROR(CY10/#REF!-1,"")</f>
        <v/>
      </c>
      <c r="CZ74" s="79" t="str">
        <f>IFERROR(CZ10/#REF!-1,"")</f>
        <v/>
      </c>
      <c r="DA74" s="79" t="str">
        <f>IFERROR(DA10/#REF!-1,"")</f>
        <v/>
      </c>
      <c r="DB74" s="79" t="str">
        <f>IFERROR(DB10/#REF!-1,"")</f>
        <v/>
      </c>
      <c r="DC74" s="79" t="str">
        <f>IFERROR(DC10/#REF!-1,"")</f>
        <v/>
      </c>
      <c r="DD74" s="79" t="str">
        <f>IFERROR(DD10/#REF!-1,"")</f>
        <v/>
      </c>
      <c r="DE74" s="79" t="str">
        <f>IFERROR(DE10/#REF!-1,"")</f>
        <v/>
      </c>
      <c r="DF74" s="79" t="str">
        <f>IFERROR(DF10/#REF!-1,"")</f>
        <v/>
      </c>
      <c r="DG74" s="79" t="str">
        <f>IFERROR(DG10/#REF!-1,"")</f>
        <v/>
      </c>
      <c r="DH74" s="79" t="str">
        <f>IFERROR(DH10/#REF!-1,"")</f>
        <v/>
      </c>
      <c r="DI74" s="79" t="str">
        <f>IFERROR(DI10/#REF!-1,"")</f>
        <v/>
      </c>
      <c r="DJ74" s="79" t="str">
        <f>IFERROR(DJ10/#REF!-1,"")</f>
        <v/>
      </c>
      <c r="DK74" s="79" t="str">
        <f>IFERROR(DK10/#REF!-1,"")</f>
        <v/>
      </c>
      <c r="DL74" s="79" t="str">
        <f>IFERROR(DL10/#REF!-1,"")</f>
        <v/>
      </c>
      <c r="DM74" s="79" t="str">
        <f>IFERROR(DM10/#REF!-1,"")</f>
        <v/>
      </c>
      <c r="DN74" s="79" t="str">
        <f>IFERROR(DN10/#REF!-1,"")</f>
        <v/>
      </c>
      <c r="DO74" s="79" t="str">
        <f>IFERROR(DO10/#REF!-1,"")</f>
        <v/>
      </c>
      <c r="DP74" s="79" t="str">
        <f>IFERROR(DP10/#REF!-1,"")</f>
        <v/>
      </c>
      <c r="DQ74" s="79" t="str">
        <f>IFERROR(DQ10/#REF!-1,"")</f>
        <v/>
      </c>
      <c r="DR74" s="79" t="str">
        <f>IFERROR(DR10/#REF!-1,"")</f>
        <v/>
      </c>
      <c r="DS74" s="79" t="str">
        <f>IFERROR(DS10/#REF!-1,"")</f>
        <v/>
      </c>
      <c r="DT74" s="79" t="str">
        <f>IFERROR(DT10/#REF!-1,"")</f>
        <v/>
      </c>
      <c r="DU74" s="79" t="str">
        <f>IFERROR(DU10/#REF!-1,"")</f>
        <v/>
      </c>
      <c r="DV74" s="79" t="str">
        <f>IFERROR(DV10/#REF!-1,"")</f>
        <v/>
      </c>
      <c r="DW74" s="79" t="str">
        <f>IFERROR(DW10/#REF!-1,"")</f>
        <v/>
      </c>
      <c r="DX74" s="79" t="str">
        <f>IFERROR(DX10/#REF!-1,"")</f>
        <v/>
      </c>
      <c r="DY74" s="79" t="str">
        <f>IFERROR(DY10/#REF!-1,"")</f>
        <v/>
      </c>
      <c r="DZ74" s="79" t="str">
        <f>IFERROR(DZ10/#REF!-1,"")</f>
        <v/>
      </c>
      <c r="EA74" s="79" t="str">
        <f>IFERROR(EA10/#REF!-1,"")</f>
        <v/>
      </c>
      <c r="EB74" s="79" t="str">
        <f>IFERROR(EB10/#REF!-1,"")</f>
        <v/>
      </c>
      <c r="EC74" s="79" t="str">
        <f>IFERROR(EC10/#REF!-1,"")</f>
        <v/>
      </c>
      <c r="ED74" s="79" t="str">
        <f>IFERROR(ED10/#REF!-1,"")</f>
        <v/>
      </c>
      <c r="EE74" s="79" t="str">
        <f>IFERROR(EE10/#REF!-1,"")</f>
        <v/>
      </c>
      <c r="EF74" s="79" t="str">
        <f>IFERROR(EF10/#REF!-1,"")</f>
        <v/>
      </c>
      <c r="EG74" s="79" t="str">
        <f>IFERROR(EG10/#REF!-1,"")</f>
        <v/>
      </c>
      <c r="EH74" s="79" t="str">
        <f>IFERROR(EH10/#REF!-1,"")</f>
        <v/>
      </c>
      <c r="EI74" s="79" t="str">
        <f>IFERROR(EI10/#REF!-1,"")</f>
        <v/>
      </c>
      <c r="EJ74" s="79" t="str">
        <f>IFERROR(EJ10/#REF!-1,"")</f>
        <v/>
      </c>
      <c r="EK74" s="79" t="str">
        <f>IFERROR(EK10/#REF!-1,"")</f>
        <v/>
      </c>
      <c r="EL74" s="79" t="str">
        <f>IFERROR(EL10/#REF!-1,"")</f>
        <v/>
      </c>
      <c r="EM74" s="79" t="str">
        <f>IFERROR(EM10/#REF!-1,"")</f>
        <v/>
      </c>
      <c r="EN74" s="79" t="str">
        <f>IFERROR(EN10/#REF!-1,"")</f>
        <v/>
      </c>
      <c r="EO74" s="79" t="str">
        <f>IFERROR(EO10/#REF!-1,"")</f>
        <v/>
      </c>
      <c r="EP74" s="79" t="str">
        <f>IFERROR(EP10/#REF!-1,"")</f>
        <v/>
      </c>
      <c r="EQ74" s="79" t="str">
        <f>IFERROR(EQ10/#REF!-1,"")</f>
        <v/>
      </c>
      <c r="ER74" s="79" t="str">
        <f>IFERROR(ER10/#REF!-1,"")</f>
        <v/>
      </c>
      <c r="EU74" s="411"/>
      <c r="EV74" s="417" t="s">
        <v>345</v>
      </c>
      <c r="EW74" s="419"/>
      <c r="EX74" s="79" t="str">
        <f>IFERROR(EX10/EV10-1,"")</f>
        <v/>
      </c>
      <c r="EY74" s="79" t="str">
        <f>IFERROR(EY10/EX10-1,"")</f>
        <v/>
      </c>
      <c r="EZ74" s="79" t="str">
        <f t="shared" ref="EZ74:HK74" si="264">IFERROR(EZ10/EY10-1,"")</f>
        <v/>
      </c>
      <c r="FA74" s="79" t="str">
        <f t="shared" si="264"/>
        <v/>
      </c>
      <c r="FB74" s="79" t="str">
        <f t="shared" si="264"/>
        <v/>
      </c>
      <c r="FC74" s="79" t="str">
        <f t="shared" si="264"/>
        <v/>
      </c>
      <c r="FD74" s="79" t="str">
        <f t="shared" si="264"/>
        <v/>
      </c>
      <c r="FE74" s="79" t="str">
        <f t="shared" si="264"/>
        <v/>
      </c>
      <c r="FF74" s="79" t="str">
        <f t="shared" si="264"/>
        <v/>
      </c>
      <c r="FG74" s="79" t="str">
        <f t="shared" si="264"/>
        <v/>
      </c>
      <c r="FH74" s="79" t="str">
        <f t="shared" si="264"/>
        <v/>
      </c>
      <c r="FI74" s="79" t="str">
        <f t="shared" si="264"/>
        <v/>
      </c>
      <c r="FJ74" s="79" t="str">
        <f t="shared" si="264"/>
        <v/>
      </c>
      <c r="FK74" s="79" t="str">
        <f t="shared" si="264"/>
        <v/>
      </c>
      <c r="FL74" s="79" t="str">
        <f t="shared" si="264"/>
        <v/>
      </c>
      <c r="FM74" s="79" t="str">
        <f t="shared" si="264"/>
        <v/>
      </c>
      <c r="FN74" s="79" t="str">
        <f t="shared" si="264"/>
        <v/>
      </c>
      <c r="FO74" s="79" t="str">
        <f t="shared" si="264"/>
        <v/>
      </c>
      <c r="FP74" s="79" t="str">
        <f t="shared" si="264"/>
        <v/>
      </c>
      <c r="FQ74" s="79" t="str">
        <f t="shared" si="264"/>
        <v/>
      </c>
      <c r="FR74" s="79" t="str">
        <f t="shared" si="264"/>
        <v/>
      </c>
      <c r="FS74" s="79" t="str">
        <f t="shared" si="264"/>
        <v/>
      </c>
      <c r="FT74" s="79" t="str">
        <f t="shared" si="264"/>
        <v/>
      </c>
      <c r="FU74" s="79" t="str">
        <f t="shared" si="264"/>
        <v/>
      </c>
      <c r="FV74" s="79" t="str">
        <f t="shared" si="264"/>
        <v/>
      </c>
      <c r="FW74" s="79" t="str">
        <f t="shared" si="264"/>
        <v/>
      </c>
      <c r="FX74" s="79" t="str">
        <f t="shared" si="264"/>
        <v/>
      </c>
      <c r="FY74" s="79" t="str">
        <f t="shared" si="264"/>
        <v/>
      </c>
      <c r="FZ74" s="79" t="str">
        <f t="shared" si="264"/>
        <v/>
      </c>
      <c r="GA74" s="79" t="str">
        <f t="shared" si="264"/>
        <v/>
      </c>
      <c r="GB74" s="79" t="str">
        <f t="shared" si="264"/>
        <v/>
      </c>
      <c r="GC74" s="79" t="str">
        <f t="shared" si="264"/>
        <v/>
      </c>
      <c r="GD74" s="79" t="str">
        <f t="shared" si="264"/>
        <v/>
      </c>
      <c r="GE74" s="79" t="str">
        <f t="shared" si="264"/>
        <v/>
      </c>
      <c r="GF74" s="79" t="str">
        <f t="shared" si="264"/>
        <v/>
      </c>
      <c r="GG74" s="79" t="str">
        <f t="shared" si="264"/>
        <v/>
      </c>
      <c r="GH74" s="79" t="str">
        <f t="shared" si="264"/>
        <v/>
      </c>
      <c r="GI74" s="79" t="str">
        <f t="shared" si="264"/>
        <v/>
      </c>
      <c r="GJ74" s="79" t="str">
        <f t="shared" si="264"/>
        <v/>
      </c>
      <c r="GK74" s="79" t="str">
        <f t="shared" si="264"/>
        <v/>
      </c>
      <c r="GL74" s="79" t="str">
        <f t="shared" si="264"/>
        <v/>
      </c>
      <c r="GM74" s="79" t="str">
        <f t="shared" si="264"/>
        <v/>
      </c>
      <c r="GN74" s="79" t="str">
        <f t="shared" si="264"/>
        <v/>
      </c>
      <c r="GO74" s="79" t="str">
        <f t="shared" si="264"/>
        <v/>
      </c>
      <c r="GP74" s="79" t="str">
        <f t="shared" si="264"/>
        <v/>
      </c>
      <c r="GQ74" s="79" t="str">
        <f t="shared" si="264"/>
        <v/>
      </c>
      <c r="GR74" s="79" t="str">
        <f t="shared" si="264"/>
        <v/>
      </c>
      <c r="GS74" s="79" t="str">
        <f t="shared" si="264"/>
        <v/>
      </c>
      <c r="GT74" s="79" t="str">
        <f t="shared" si="264"/>
        <v/>
      </c>
      <c r="GU74" s="79">
        <f t="shared" si="264"/>
        <v>0</v>
      </c>
      <c r="GV74" s="79">
        <f t="shared" si="264"/>
        <v>0</v>
      </c>
      <c r="GW74" s="79">
        <f t="shared" si="264"/>
        <v>0</v>
      </c>
      <c r="GX74" s="79">
        <f t="shared" si="264"/>
        <v>0</v>
      </c>
      <c r="GY74" s="79">
        <f t="shared" si="264"/>
        <v>0</v>
      </c>
      <c r="GZ74" s="79">
        <f t="shared" si="264"/>
        <v>0</v>
      </c>
      <c r="HA74" s="79">
        <f t="shared" si="264"/>
        <v>0</v>
      </c>
      <c r="HB74" s="79">
        <f t="shared" si="264"/>
        <v>0</v>
      </c>
      <c r="HC74" s="79">
        <f t="shared" si="264"/>
        <v>-1</v>
      </c>
      <c r="HD74" s="79" t="str">
        <f t="shared" si="264"/>
        <v/>
      </c>
      <c r="HE74" s="79" t="str">
        <f t="shared" si="264"/>
        <v/>
      </c>
      <c r="HF74" s="79" t="str">
        <f t="shared" si="264"/>
        <v/>
      </c>
      <c r="HG74" s="79" t="str">
        <f t="shared" si="264"/>
        <v/>
      </c>
      <c r="HH74" s="79" t="str">
        <f t="shared" si="264"/>
        <v/>
      </c>
      <c r="HI74" s="79" t="str">
        <f t="shared" si="264"/>
        <v/>
      </c>
      <c r="HJ74" s="79" t="str">
        <f t="shared" si="264"/>
        <v/>
      </c>
      <c r="HK74" s="79" t="str">
        <f t="shared" si="264"/>
        <v/>
      </c>
      <c r="HL74" s="79" t="str">
        <f t="shared" ref="HL74:JW74" si="265">IFERROR(HL10/HK10-1,"")</f>
        <v/>
      </c>
      <c r="HM74" s="79" t="str">
        <f t="shared" si="265"/>
        <v/>
      </c>
      <c r="HN74" s="79" t="str">
        <f t="shared" si="265"/>
        <v/>
      </c>
      <c r="HO74" s="79" t="str">
        <f t="shared" si="265"/>
        <v/>
      </c>
      <c r="HP74" s="79" t="str">
        <f t="shared" si="265"/>
        <v/>
      </c>
      <c r="HQ74" s="79" t="str">
        <f t="shared" si="265"/>
        <v/>
      </c>
      <c r="HR74" s="79" t="str">
        <f t="shared" si="265"/>
        <v/>
      </c>
      <c r="HS74" s="79" t="str">
        <f t="shared" si="265"/>
        <v/>
      </c>
      <c r="HT74" s="79" t="str">
        <f t="shared" si="265"/>
        <v/>
      </c>
      <c r="HU74" s="79" t="str">
        <f t="shared" si="265"/>
        <v/>
      </c>
      <c r="HV74" s="79" t="str">
        <f t="shared" si="265"/>
        <v/>
      </c>
      <c r="HW74" s="79" t="str">
        <f t="shared" si="265"/>
        <v/>
      </c>
      <c r="HX74" s="79" t="str">
        <f t="shared" si="265"/>
        <v/>
      </c>
      <c r="HY74" s="79" t="str">
        <f t="shared" si="265"/>
        <v/>
      </c>
      <c r="HZ74" s="79" t="str">
        <f t="shared" si="265"/>
        <v/>
      </c>
      <c r="IA74" s="79" t="str">
        <f t="shared" si="265"/>
        <v/>
      </c>
      <c r="IB74" s="79" t="str">
        <f t="shared" si="265"/>
        <v/>
      </c>
      <c r="IC74" s="79" t="str">
        <f t="shared" si="265"/>
        <v/>
      </c>
      <c r="ID74" s="79" t="str">
        <f t="shared" si="265"/>
        <v/>
      </c>
      <c r="IE74" s="79" t="str">
        <f t="shared" si="265"/>
        <v/>
      </c>
      <c r="IF74" s="79" t="str">
        <f t="shared" si="265"/>
        <v/>
      </c>
      <c r="IG74" s="79" t="str">
        <f t="shared" si="265"/>
        <v/>
      </c>
      <c r="IH74" s="79" t="str">
        <f t="shared" si="265"/>
        <v/>
      </c>
      <c r="II74" s="79" t="str">
        <f t="shared" si="265"/>
        <v/>
      </c>
      <c r="IJ74" s="79" t="str">
        <f t="shared" si="265"/>
        <v/>
      </c>
      <c r="IK74" s="79" t="str">
        <f t="shared" si="265"/>
        <v/>
      </c>
      <c r="IL74" s="79" t="str">
        <f t="shared" si="265"/>
        <v/>
      </c>
      <c r="IM74" s="79" t="str">
        <f t="shared" si="265"/>
        <v/>
      </c>
      <c r="IN74" s="79" t="str">
        <f t="shared" si="265"/>
        <v/>
      </c>
      <c r="IO74" s="79" t="str">
        <f t="shared" si="265"/>
        <v/>
      </c>
      <c r="IP74" s="79" t="str">
        <f t="shared" si="265"/>
        <v/>
      </c>
      <c r="IQ74" s="79" t="str">
        <f t="shared" si="265"/>
        <v/>
      </c>
      <c r="IR74" s="79" t="str">
        <f t="shared" si="265"/>
        <v/>
      </c>
      <c r="IS74" s="79" t="str">
        <f t="shared" si="265"/>
        <v/>
      </c>
      <c r="IT74" s="79" t="str">
        <f t="shared" si="265"/>
        <v/>
      </c>
      <c r="IU74" s="79" t="str">
        <f t="shared" si="265"/>
        <v/>
      </c>
      <c r="IV74" s="79" t="str">
        <f t="shared" si="265"/>
        <v/>
      </c>
      <c r="IW74" s="79" t="str">
        <f t="shared" si="265"/>
        <v/>
      </c>
      <c r="IX74" s="79" t="str">
        <f t="shared" si="265"/>
        <v/>
      </c>
      <c r="IY74" s="79" t="str">
        <f t="shared" si="265"/>
        <v/>
      </c>
      <c r="IZ74" s="79" t="str">
        <f t="shared" si="265"/>
        <v/>
      </c>
      <c r="JA74" s="79" t="str">
        <f t="shared" si="265"/>
        <v/>
      </c>
      <c r="JB74" s="79" t="str">
        <f t="shared" si="265"/>
        <v/>
      </c>
      <c r="JC74" s="79" t="str">
        <f t="shared" si="265"/>
        <v/>
      </c>
      <c r="JD74" s="79" t="str">
        <f t="shared" si="265"/>
        <v/>
      </c>
      <c r="JE74" s="79" t="str">
        <f t="shared" si="265"/>
        <v/>
      </c>
      <c r="JF74" s="79" t="str">
        <f t="shared" si="265"/>
        <v/>
      </c>
      <c r="JG74" s="79" t="str">
        <f t="shared" si="265"/>
        <v/>
      </c>
      <c r="JH74" s="79" t="str">
        <f t="shared" si="265"/>
        <v/>
      </c>
      <c r="JI74" s="79" t="str">
        <f t="shared" si="265"/>
        <v/>
      </c>
      <c r="JJ74" s="79" t="str">
        <f t="shared" si="265"/>
        <v/>
      </c>
      <c r="JK74" s="79" t="str">
        <f t="shared" si="265"/>
        <v/>
      </c>
      <c r="JL74" s="79" t="str">
        <f t="shared" si="265"/>
        <v/>
      </c>
      <c r="JM74" s="79" t="str">
        <f t="shared" si="265"/>
        <v/>
      </c>
      <c r="JN74" s="79" t="str">
        <f t="shared" si="265"/>
        <v/>
      </c>
      <c r="JO74" s="79" t="str">
        <f t="shared" si="265"/>
        <v/>
      </c>
      <c r="JP74" s="79" t="str">
        <f t="shared" si="265"/>
        <v/>
      </c>
      <c r="JQ74" s="79" t="str">
        <f t="shared" si="265"/>
        <v/>
      </c>
      <c r="JR74" s="79" t="str">
        <f t="shared" si="265"/>
        <v/>
      </c>
      <c r="JS74" s="79" t="str">
        <f t="shared" si="265"/>
        <v/>
      </c>
      <c r="JT74" s="79" t="str">
        <f t="shared" si="265"/>
        <v/>
      </c>
      <c r="JU74" s="79" t="str">
        <f t="shared" si="265"/>
        <v/>
      </c>
      <c r="JV74" s="79" t="str">
        <f t="shared" si="265"/>
        <v/>
      </c>
      <c r="JW74" s="79" t="str">
        <f t="shared" si="265"/>
        <v/>
      </c>
      <c r="JX74" s="79" t="str">
        <f t="shared" ref="JX74:KW74" si="266">IFERROR(JX10/JW10-1,"")</f>
        <v/>
      </c>
      <c r="JY74" s="79" t="str">
        <f t="shared" si="266"/>
        <v/>
      </c>
      <c r="JZ74" s="79" t="str">
        <f t="shared" si="266"/>
        <v/>
      </c>
      <c r="KA74" s="79" t="str">
        <f t="shared" si="266"/>
        <v/>
      </c>
      <c r="KB74" s="79" t="str">
        <f t="shared" si="266"/>
        <v/>
      </c>
      <c r="KC74" s="79" t="str">
        <f t="shared" si="266"/>
        <v/>
      </c>
      <c r="KD74" s="79" t="str">
        <f t="shared" si="266"/>
        <v/>
      </c>
      <c r="KE74" s="79" t="str">
        <f t="shared" si="266"/>
        <v/>
      </c>
      <c r="KF74" s="79" t="str">
        <f t="shared" si="266"/>
        <v/>
      </c>
      <c r="KG74" s="79" t="str">
        <f t="shared" si="266"/>
        <v/>
      </c>
      <c r="KH74" s="79" t="str">
        <f t="shared" si="266"/>
        <v/>
      </c>
      <c r="KI74" s="79" t="str">
        <f t="shared" si="266"/>
        <v/>
      </c>
      <c r="KJ74" s="79" t="str">
        <f t="shared" si="266"/>
        <v/>
      </c>
      <c r="KK74" s="79" t="str">
        <f t="shared" si="266"/>
        <v/>
      </c>
      <c r="KL74" s="79" t="str">
        <f t="shared" si="266"/>
        <v/>
      </c>
      <c r="KM74" s="79" t="str">
        <f t="shared" si="266"/>
        <v/>
      </c>
      <c r="KN74" s="79" t="str">
        <f t="shared" si="266"/>
        <v/>
      </c>
      <c r="KO74" s="79" t="str">
        <f t="shared" si="266"/>
        <v/>
      </c>
      <c r="KP74" s="79" t="str">
        <f t="shared" si="266"/>
        <v/>
      </c>
      <c r="KQ74" s="79" t="str">
        <f t="shared" si="266"/>
        <v/>
      </c>
      <c r="KR74" s="79" t="str">
        <f t="shared" si="266"/>
        <v/>
      </c>
      <c r="KS74" s="79" t="str">
        <f t="shared" si="266"/>
        <v/>
      </c>
      <c r="KT74" s="79" t="str">
        <f t="shared" si="266"/>
        <v/>
      </c>
      <c r="KU74" s="79" t="str">
        <f t="shared" si="266"/>
        <v/>
      </c>
      <c r="KV74" s="79" t="str">
        <f t="shared" si="266"/>
        <v/>
      </c>
      <c r="KW74" s="79" t="str">
        <f t="shared" si="266"/>
        <v/>
      </c>
    </row>
    <row r="75" spans="1:309" ht="20.100000000000001" customHeight="1" x14ac:dyDescent="0.25">
      <c r="A75" s="406"/>
      <c r="B75" s="402" t="s">
        <v>70</v>
      </c>
      <c r="C75" s="404"/>
      <c r="D75" s="79" t="str">
        <f>IFERROR(D26/#REF!-1,"")</f>
        <v/>
      </c>
      <c r="E75" s="79" t="str">
        <f>IFERROR(E26/#REF!-1,"")</f>
        <v/>
      </c>
      <c r="F75" s="79" t="str">
        <f>IFERROR(F26/#REF!-1,"")</f>
        <v/>
      </c>
      <c r="G75" s="79" t="str">
        <f>IFERROR(G26/#REF!-1,"")</f>
        <v/>
      </c>
      <c r="H75" s="79" t="str">
        <f>IFERROR(H26/#REF!-1,"")</f>
        <v/>
      </c>
      <c r="I75" s="79" t="str">
        <f>IFERROR(I26/#REF!-1,"")</f>
        <v/>
      </c>
      <c r="J75" s="79" t="str">
        <f>IFERROR(J26/#REF!-1,"")</f>
        <v/>
      </c>
      <c r="K75" s="79" t="str">
        <f>IFERROR(K26/#REF!-1,"")</f>
        <v/>
      </c>
      <c r="L75" s="79" t="str">
        <f>IFERROR(L26/#REF!-1,"")</f>
        <v/>
      </c>
      <c r="M75" s="79" t="str">
        <f>IFERROR(M26/#REF!-1,"")</f>
        <v/>
      </c>
      <c r="N75" s="79" t="str">
        <f>IFERROR(N26/#REF!-1,"")</f>
        <v/>
      </c>
      <c r="O75" s="79" t="str">
        <f>IFERROR(O26/#REF!-1,"")</f>
        <v/>
      </c>
      <c r="P75" s="79" t="str">
        <f>IFERROR(P26/#REF!-1,"")</f>
        <v/>
      </c>
      <c r="Q75" s="79" t="str">
        <f>IFERROR(Q26/#REF!-1,"")</f>
        <v/>
      </c>
      <c r="R75" s="79" t="str">
        <f>IFERROR(R26/#REF!-1,"")</f>
        <v/>
      </c>
      <c r="S75" s="79" t="str">
        <f>IFERROR(S26/#REF!-1,"")</f>
        <v/>
      </c>
      <c r="T75" s="79" t="str">
        <f>IFERROR(T26/#REF!-1,"")</f>
        <v/>
      </c>
      <c r="U75" s="79" t="str">
        <f>IFERROR(U26/#REF!-1,"")</f>
        <v/>
      </c>
      <c r="V75" s="79" t="str">
        <f>IFERROR(V26/#REF!-1,"")</f>
        <v/>
      </c>
      <c r="W75" s="79" t="str">
        <f>IFERROR(W26/#REF!-1,"")</f>
        <v/>
      </c>
      <c r="X75" s="79" t="str">
        <f>IFERROR(X26/#REF!-1,"")</f>
        <v/>
      </c>
      <c r="Y75" s="79" t="str">
        <f>IFERROR(Y26/#REF!-1,"")</f>
        <v/>
      </c>
      <c r="Z75" s="79" t="str">
        <f>IFERROR(Z26/#REF!-1,"")</f>
        <v/>
      </c>
      <c r="AA75" s="79" t="str">
        <f>IFERROR(AA26/#REF!-1,"")</f>
        <v/>
      </c>
      <c r="AB75" s="79" t="str">
        <f>IFERROR(AB26/#REF!-1,"")</f>
        <v/>
      </c>
      <c r="AC75" s="79" t="str">
        <f>IFERROR(AC26/#REF!-1,"")</f>
        <v/>
      </c>
      <c r="AD75" s="79" t="str">
        <f>IFERROR(AD26/#REF!-1,"")</f>
        <v/>
      </c>
      <c r="AE75" s="79" t="str">
        <f>IFERROR(AE26/#REF!-1,"")</f>
        <v/>
      </c>
      <c r="AF75" s="79" t="str">
        <f>IFERROR(AF26/#REF!-1,"")</f>
        <v/>
      </c>
      <c r="AG75" s="79" t="str">
        <f>IFERROR(AG26/#REF!-1,"")</f>
        <v/>
      </c>
      <c r="AH75" s="79" t="str">
        <f>IFERROR(AH26/#REF!-1,"")</f>
        <v/>
      </c>
      <c r="AI75" s="79" t="str">
        <f>IFERROR(AI26/#REF!-1,"")</f>
        <v/>
      </c>
      <c r="AJ75" s="79" t="str">
        <f>IFERROR(AJ26/#REF!-1,"")</f>
        <v/>
      </c>
      <c r="AK75" s="79" t="str">
        <f>IFERROR(AK26/#REF!-1,"")</f>
        <v/>
      </c>
      <c r="AL75" s="79" t="str">
        <f>IFERROR(AL26/#REF!-1,"")</f>
        <v/>
      </c>
      <c r="AM75" s="79" t="str">
        <f>IFERROR(AM26/#REF!-1,"")</f>
        <v/>
      </c>
      <c r="AN75" s="79" t="str">
        <f>IFERROR(AN26/#REF!-1,"")</f>
        <v/>
      </c>
      <c r="AO75" s="79" t="str">
        <f>IFERROR(AO26/#REF!-1,"")</f>
        <v/>
      </c>
      <c r="AP75" s="79" t="str">
        <f>IFERROR(AP26/#REF!-1,"")</f>
        <v/>
      </c>
      <c r="AQ75" s="79" t="str">
        <f>IFERROR(AQ26/#REF!-1,"")</f>
        <v/>
      </c>
      <c r="AR75" s="79" t="str">
        <f>IFERROR(AR26/#REF!-1,"")</f>
        <v/>
      </c>
      <c r="AS75" s="79" t="str">
        <f>IFERROR(AS26/#REF!-1,"")</f>
        <v/>
      </c>
      <c r="AT75" s="79" t="str">
        <f>IFERROR(AT26/#REF!-1,"")</f>
        <v/>
      </c>
      <c r="AU75" s="79" t="str">
        <f>IFERROR(AU26/#REF!-1,"")</f>
        <v/>
      </c>
      <c r="AV75" s="79" t="str">
        <f>IFERROR(AV26/#REF!-1,"")</f>
        <v/>
      </c>
      <c r="AW75" s="79" t="str">
        <f>IFERROR(AW26/#REF!-1,"")</f>
        <v/>
      </c>
      <c r="AX75" s="79" t="str">
        <f>IFERROR(AX26/#REF!-1,"")</f>
        <v/>
      </c>
      <c r="AY75" s="79" t="str">
        <f>IFERROR(AY26/#REF!-1,"")</f>
        <v/>
      </c>
      <c r="AZ75" s="79" t="str">
        <f>IFERROR(AZ26/#REF!-1,"")</f>
        <v/>
      </c>
      <c r="BA75" s="79" t="str">
        <f>IFERROR(BA26/#REF!-1,"")</f>
        <v/>
      </c>
      <c r="BB75" s="79" t="str">
        <f>IFERROR(BB26/#REF!-1,"")</f>
        <v/>
      </c>
      <c r="BC75" s="79" t="str">
        <f>IFERROR(BC26/#REF!-1,"")</f>
        <v/>
      </c>
      <c r="BD75" s="79" t="str">
        <f>IFERROR(BD26/#REF!-1,"")</f>
        <v/>
      </c>
      <c r="BE75" s="79" t="str">
        <f>IFERROR(BE26/#REF!-1,"")</f>
        <v/>
      </c>
      <c r="BF75" s="79" t="str">
        <f>IFERROR(BF26/#REF!-1,"")</f>
        <v/>
      </c>
      <c r="BG75" s="79" t="str">
        <f>IFERROR(BG26/#REF!-1,"")</f>
        <v/>
      </c>
      <c r="BH75" s="79" t="str">
        <f>IFERROR(BH26/#REF!-1,"")</f>
        <v/>
      </c>
      <c r="BI75" s="79" t="str">
        <f>IFERROR(BI26/#REF!-1,"")</f>
        <v/>
      </c>
      <c r="BJ75" s="79" t="str">
        <f>IFERROR(BJ26/#REF!-1,"")</f>
        <v/>
      </c>
      <c r="BK75" s="79" t="str">
        <f>IFERROR(BK26/#REF!-1,"")</f>
        <v/>
      </c>
      <c r="BL75" s="79" t="str">
        <f>IFERROR(BL26/#REF!-1,"")</f>
        <v/>
      </c>
      <c r="BM75" s="79" t="str">
        <f>IFERROR(BM26/#REF!-1,"")</f>
        <v/>
      </c>
      <c r="BN75" s="79" t="str">
        <f>IFERROR(BN26/#REF!-1,"")</f>
        <v/>
      </c>
      <c r="BO75" s="79" t="str">
        <f>IFERROR(BO26/#REF!-1,"")</f>
        <v/>
      </c>
      <c r="BP75" s="79" t="str">
        <f>IFERROR(BP26/#REF!-1,"")</f>
        <v/>
      </c>
      <c r="BQ75" s="79" t="str">
        <f>IFERROR(BQ26/#REF!-1,"")</f>
        <v/>
      </c>
      <c r="BR75" s="79" t="str">
        <f>IFERROR(BR26/#REF!-1,"")</f>
        <v/>
      </c>
      <c r="BS75" s="79" t="str">
        <f>IFERROR(BS26/#REF!-1,"")</f>
        <v/>
      </c>
      <c r="BT75" s="79" t="str">
        <f>IFERROR(BT26/#REF!-1,"")</f>
        <v/>
      </c>
      <c r="BU75" s="79" t="str">
        <f>IFERROR(BU26/#REF!-1,"")</f>
        <v/>
      </c>
      <c r="BV75" s="79" t="str">
        <f>IFERROR(BV26/#REF!-1,"")</f>
        <v/>
      </c>
      <c r="BW75" s="79" t="str">
        <f>IFERROR(BW26/#REF!-1,"")</f>
        <v/>
      </c>
      <c r="BX75" s="79" t="str">
        <f>IFERROR(BX26/#REF!-1,"")</f>
        <v/>
      </c>
      <c r="BY75" s="79" t="str">
        <f>IFERROR(BY26/#REF!-1,"")</f>
        <v/>
      </c>
      <c r="BZ75" s="79" t="str">
        <f>IFERROR(BZ26/#REF!-1,"")</f>
        <v/>
      </c>
      <c r="CA75" s="79" t="str">
        <f>IFERROR(CA26/#REF!-1,"")</f>
        <v/>
      </c>
      <c r="CB75" s="79" t="str">
        <f>IFERROR(CB26/#REF!-1,"")</f>
        <v/>
      </c>
      <c r="CC75" s="79" t="str">
        <f>IFERROR(CC26/#REF!-1,"")</f>
        <v/>
      </c>
      <c r="CD75" s="79" t="str">
        <f>IFERROR(CD26/#REF!-1,"")</f>
        <v/>
      </c>
      <c r="CE75" s="79" t="str">
        <f>IFERROR(CE26/#REF!-1,"")</f>
        <v/>
      </c>
      <c r="CF75" s="79" t="str">
        <f>IFERROR(CF26/#REF!-1,"")</f>
        <v/>
      </c>
      <c r="CG75" s="79" t="str">
        <f>IFERROR(CG26/#REF!-1,"")</f>
        <v/>
      </c>
      <c r="CH75" s="79" t="str">
        <f>IFERROR(CH26/#REF!-1,"")</f>
        <v/>
      </c>
      <c r="CI75" s="79" t="str">
        <f>IFERROR(CI26/#REF!-1,"")</f>
        <v/>
      </c>
      <c r="CJ75" s="79" t="str">
        <f>IFERROR(CJ26/#REF!-1,"")</f>
        <v/>
      </c>
      <c r="CK75" s="79" t="str">
        <f>IFERROR(CK26/#REF!-1,"")</f>
        <v/>
      </c>
      <c r="CL75" s="79" t="str">
        <f>IFERROR(CL26/#REF!-1,"")</f>
        <v/>
      </c>
      <c r="CM75" s="79" t="str">
        <f>IFERROR(CM26/#REF!-1,"")</f>
        <v/>
      </c>
      <c r="CN75" s="79" t="str">
        <f>IFERROR(CN26/#REF!-1,"")</f>
        <v/>
      </c>
      <c r="CO75" s="79" t="str">
        <f>IFERROR(CO26/#REF!-1,"")</f>
        <v/>
      </c>
      <c r="CP75" s="79" t="str">
        <f>IFERROR(CP26/#REF!-1,"")</f>
        <v/>
      </c>
      <c r="CQ75" s="79" t="str">
        <f>IFERROR(CQ26/#REF!-1,"")</f>
        <v/>
      </c>
      <c r="CR75" s="79" t="str">
        <f>IFERROR(CR26/#REF!-1,"")</f>
        <v/>
      </c>
      <c r="CS75" s="79" t="str">
        <f>IFERROR(CS26/#REF!-1,"")</f>
        <v/>
      </c>
      <c r="CT75" s="79" t="str">
        <f>IFERROR(CT26/#REF!-1,"")</f>
        <v/>
      </c>
      <c r="CU75" s="79" t="str">
        <f>IFERROR(CU26/#REF!-1,"")</f>
        <v/>
      </c>
      <c r="CV75" s="79" t="str">
        <f>IFERROR(CV26/#REF!-1,"")</f>
        <v/>
      </c>
      <c r="CW75" s="79" t="str">
        <f>IFERROR(CW26/#REF!-1,"")</f>
        <v/>
      </c>
      <c r="CX75" s="79" t="str">
        <f>IFERROR(CX26/#REF!-1,"")</f>
        <v/>
      </c>
      <c r="CY75" s="79" t="str">
        <f>IFERROR(CY26/#REF!-1,"")</f>
        <v/>
      </c>
      <c r="CZ75" s="79" t="str">
        <f>IFERROR(CZ26/#REF!-1,"")</f>
        <v/>
      </c>
      <c r="DA75" s="79" t="str">
        <f>IFERROR(DA26/#REF!-1,"")</f>
        <v/>
      </c>
      <c r="DB75" s="79" t="str">
        <f>IFERROR(DB26/#REF!-1,"")</f>
        <v/>
      </c>
      <c r="DC75" s="79" t="str">
        <f>IFERROR(DC26/#REF!-1,"")</f>
        <v/>
      </c>
      <c r="DD75" s="79" t="str">
        <f>IFERROR(DD26/#REF!-1,"")</f>
        <v/>
      </c>
      <c r="DE75" s="79" t="str">
        <f>IFERROR(DE26/#REF!-1,"")</f>
        <v/>
      </c>
      <c r="DF75" s="79" t="str">
        <f>IFERROR(DF26/#REF!-1,"")</f>
        <v/>
      </c>
      <c r="DG75" s="79" t="str">
        <f>IFERROR(DG26/#REF!-1,"")</f>
        <v/>
      </c>
      <c r="DH75" s="79" t="str">
        <f>IFERROR(DH26/#REF!-1,"")</f>
        <v/>
      </c>
      <c r="DI75" s="79" t="str">
        <f>IFERROR(DI26/#REF!-1,"")</f>
        <v/>
      </c>
      <c r="DJ75" s="79" t="str">
        <f>IFERROR(DJ26/#REF!-1,"")</f>
        <v/>
      </c>
      <c r="DK75" s="79" t="str">
        <f>IFERROR(DK26/#REF!-1,"")</f>
        <v/>
      </c>
      <c r="DL75" s="79" t="str">
        <f>IFERROR(DL26/#REF!-1,"")</f>
        <v/>
      </c>
      <c r="DM75" s="79" t="str">
        <f>IFERROR(DM26/#REF!-1,"")</f>
        <v/>
      </c>
      <c r="DN75" s="79" t="str">
        <f>IFERROR(DN26/#REF!-1,"")</f>
        <v/>
      </c>
      <c r="DO75" s="79" t="str">
        <f>IFERROR(DO26/#REF!-1,"")</f>
        <v/>
      </c>
      <c r="DP75" s="79" t="str">
        <f>IFERROR(DP26/#REF!-1,"")</f>
        <v/>
      </c>
      <c r="DQ75" s="79" t="str">
        <f>IFERROR(DQ26/#REF!-1,"")</f>
        <v/>
      </c>
      <c r="DR75" s="79" t="str">
        <f>IFERROR(DR26/#REF!-1,"")</f>
        <v/>
      </c>
      <c r="DS75" s="79" t="str">
        <f>IFERROR(DS26/#REF!-1,"")</f>
        <v/>
      </c>
      <c r="DT75" s="79" t="str">
        <f>IFERROR(DT26/#REF!-1,"")</f>
        <v/>
      </c>
      <c r="DU75" s="79" t="str">
        <f>IFERROR(DU26/#REF!-1,"")</f>
        <v/>
      </c>
      <c r="DV75" s="79" t="str">
        <f>IFERROR(DV26/#REF!-1,"")</f>
        <v/>
      </c>
      <c r="DW75" s="79" t="str">
        <f>IFERROR(DW26/#REF!-1,"")</f>
        <v/>
      </c>
      <c r="DX75" s="79" t="str">
        <f>IFERROR(DX26/#REF!-1,"")</f>
        <v/>
      </c>
      <c r="DY75" s="79" t="str">
        <f>IFERROR(DY26/#REF!-1,"")</f>
        <v/>
      </c>
      <c r="DZ75" s="79" t="str">
        <f>IFERROR(DZ26/#REF!-1,"")</f>
        <v/>
      </c>
      <c r="EA75" s="79" t="str">
        <f>IFERROR(EA26/#REF!-1,"")</f>
        <v/>
      </c>
      <c r="EB75" s="79" t="str">
        <f>IFERROR(EB26/#REF!-1,"")</f>
        <v/>
      </c>
      <c r="EC75" s="79" t="str">
        <f>IFERROR(EC26/#REF!-1,"")</f>
        <v/>
      </c>
      <c r="ED75" s="79" t="str">
        <f>IFERROR(ED26/#REF!-1,"")</f>
        <v/>
      </c>
      <c r="EE75" s="79" t="str">
        <f>IFERROR(EE26/#REF!-1,"")</f>
        <v/>
      </c>
      <c r="EF75" s="79" t="str">
        <f>IFERROR(EF26/#REF!-1,"")</f>
        <v/>
      </c>
      <c r="EG75" s="79" t="str">
        <f>IFERROR(EG26/#REF!-1,"")</f>
        <v/>
      </c>
      <c r="EH75" s="79" t="str">
        <f>IFERROR(EH26/#REF!-1,"")</f>
        <v/>
      </c>
      <c r="EI75" s="79" t="str">
        <f>IFERROR(EI26/#REF!-1,"")</f>
        <v/>
      </c>
      <c r="EJ75" s="79" t="str">
        <f>IFERROR(EJ26/#REF!-1,"")</f>
        <v/>
      </c>
      <c r="EK75" s="79" t="str">
        <f>IFERROR(EK26/#REF!-1,"")</f>
        <v/>
      </c>
      <c r="EL75" s="79" t="str">
        <f>IFERROR(EL26/#REF!-1,"")</f>
        <v/>
      </c>
      <c r="EM75" s="79" t="str">
        <f>IFERROR(EM26/#REF!-1,"")</f>
        <v/>
      </c>
      <c r="EN75" s="79" t="str">
        <f>IFERROR(EN26/#REF!-1,"")</f>
        <v/>
      </c>
      <c r="EO75" s="79" t="str">
        <f>IFERROR(EO26/#REF!-1,"")</f>
        <v/>
      </c>
      <c r="EP75" s="79" t="str">
        <f>IFERROR(EP26/#REF!-1,"")</f>
        <v/>
      </c>
      <c r="EQ75" s="79" t="str">
        <f>IFERROR(EQ26/#REF!-1,"")</f>
        <v/>
      </c>
      <c r="ER75" s="79" t="str">
        <f>IFERROR(ER26/#REF!-1,"")</f>
        <v/>
      </c>
      <c r="EU75" s="411"/>
      <c r="EV75" s="417" t="s">
        <v>346</v>
      </c>
      <c r="EW75" s="419"/>
      <c r="EX75" s="79" t="str">
        <f>IFERROR(EX26/EV26-1,"")</f>
        <v/>
      </c>
      <c r="EY75" s="79" t="str">
        <f>IFERROR(EY26/EX26-1,"")</f>
        <v/>
      </c>
      <c r="EZ75" s="79" t="str">
        <f t="shared" ref="EZ75:HK75" si="267">IFERROR(EZ26/EY26-1,"")</f>
        <v/>
      </c>
      <c r="FA75" s="79" t="str">
        <f t="shared" si="267"/>
        <v/>
      </c>
      <c r="FB75" s="79" t="str">
        <f t="shared" si="267"/>
        <v/>
      </c>
      <c r="FC75" s="79" t="str">
        <f t="shared" si="267"/>
        <v/>
      </c>
      <c r="FD75" s="79" t="str">
        <f t="shared" si="267"/>
        <v/>
      </c>
      <c r="FE75" s="79" t="str">
        <f t="shared" si="267"/>
        <v/>
      </c>
      <c r="FF75" s="79" t="str">
        <f t="shared" si="267"/>
        <v/>
      </c>
      <c r="FG75" s="79" t="str">
        <f t="shared" si="267"/>
        <v/>
      </c>
      <c r="FH75" s="79" t="str">
        <f t="shared" si="267"/>
        <v/>
      </c>
      <c r="FI75" s="79" t="str">
        <f t="shared" si="267"/>
        <v/>
      </c>
      <c r="FJ75" s="79" t="str">
        <f t="shared" si="267"/>
        <v/>
      </c>
      <c r="FK75" s="79" t="str">
        <f t="shared" si="267"/>
        <v/>
      </c>
      <c r="FL75" s="79" t="str">
        <f t="shared" si="267"/>
        <v/>
      </c>
      <c r="FM75" s="79" t="str">
        <f t="shared" si="267"/>
        <v/>
      </c>
      <c r="FN75" s="79" t="str">
        <f t="shared" si="267"/>
        <v/>
      </c>
      <c r="FO75" s="79" t="str">
        <f t="shared" si="267"/>
        <v/>
      </c>
      <c r="FP75" s="79" t="str">
        <f t="shared" si="267"/>
        <v/>
      </c>
      <c r="FQ75" s="79" t="str">
        <f t="shared" si="267"/>
        <v/>
      </c>
      <c r="FR75" s="79" t="str">
        <f t="shared" si="267"/>
        <v/>
      </c>
      <c r="FS75" s="79" t="str">
        <f t="shared" si="267"/>
        <v/>
      </c>
      <c r="FT75" s="79" t="str">
        <f t="shared" si="267"/>
        <v/>
      </c>
      <c r="FU75" s="79" t="str">
        <f t="shared" si="267"/>
        <v/>
      </c>
      <c r="FV75" s="79" t="str">
        <f t="shared" si="267"/>
        <v/>
      </c>
      <c r="FW75" s="79" t="str">
        <f t="shared" si="267"/>
        <v/>
      </c>
      <c r="FX75" s="79" t="str">
        <f t="shared" si="267"/>
        <v/>
      </c>
      <c r="FY75" s="79" t="str">
        <f t="shared" si="267"/>
        <v/>
      </c>
      <c r="FZ75" s="79" t="str">
        <f t="shared" si="267"/>
        <v/>
      </c>
      <c r="GA75" s="79" t="str">
        <f t="shared" si="267"/>
        <v/>
      </c>
      <c r="GB75" s="79" t="str">
        <f t="shared" si="267"/>
        <v/>
      </c>
      <c r="GC75" s="79" t="str">
        <f t="shared" si="267"/>
        <v/>
      </c>
      <c r="GD75" s="79" t="str">
        <f t="shared" si="267"/>
        <v/>
      </c>
      <c r="GE75" s="79" t="str">
        <f t="shared" si="267"/>
        <v/>
      </c>
      <c r="GF75" s="79" t="str">
        <f t="shared" si="267"/>
        <v/>
      </c>
      <c r="GG75" s="79" t="str">
        <f t="shared" si="267"/>
        <v/>
      </c>
      <c r="GH75" s="79" t="str">
        <f t="shared" si="267"/>
        <v/>
      </c>
      <c r="GI75" s="79" t="str">
        <f t="shared" si="267"/>
        <v/>
      </c>
      <c r="GJ75" s="79" t="str">
        <f t="shared" si="267"/>
        <v/>
      </c>
      <c r="GK75" s="79" t="str">
        <f t="shared" si="267"/>
        <v/>
      </c>
      <c r="GL75" s="79" t="str">
        <f t="shared" si="267"/>
        <v/>
      </c>
      <c r="GM75" s="79" t="str">
        <f t="shared" si="267"/>
        <v/>
      </c>
      <c r="GN75" s="79" t="str">
        <f t="shared" si="267"/>
        <v/>
      </c>
      <c r="GO75" s="79" t="str">
        <f t="shared" si="267"/>
        <v/>
      </c>
      <c r="GP75" s="79" t="str">
        <f t="shared" si="267"/>
        <v/>
      </c>
      <c r="GQ75" s="79" t="str">
        <f t="shared" si="267"/>
        <v/>
      </c>
      <c r="GR75" s="79" t="str">
        <f t="shared" si="267"/>
        <v/>
      </c>
      <c r="GS75" s="79" t="str">
        <f t="shared" si="267"/>
        <v/>
      </c>
      <c r="GT75" s="79" t="str">
        <f t="shared" si="267"/>
        <v/>
      </c>
      <c r="GU75" s="79" t="str">
        <f t="shared" si="267"/>
        <v/>
      </c>
      <c r="GV75" s="79" t="str">
        <f t="shared" si="267"/>
        <v/>
      </c>
      <c r="GW75" s="79" t="str">
        <f t="shared" si="267"/>
        <v/>
      </c>
      <c r="GX75" s="79" t="str">
        <f t="shared" si="267"/>
        <v/>
      </c>
      <c r="GY75" s="79" t="str">
        <f t="shared" si="267"/>
        <v/>
      </c>
      <c r="GZ75" s="79" t="str">
        <f t="shared" si="267"/>
        <v/>
      </c>
      <c r="HA75" s="79" t="str">
        <f t="shared" si="267"/>
        <v/>
      </c>
      <c r="HB75" s="79" t="str">
        <f t="shared" si="267"/>
        <v/>
      </c>
      <c r="HC75" s="79" t="str">
        <f t="shared" si="267"/>
        <v/>
      </c>
      <c r="HD75" s="79" t="str">
        <f t="shared" si="267"/>
        <v/>
      </c>
      <c r="HE75" s="79" t="str">
        <f t="shared" si="267"/>
        <v/>
      </c>
      <c r="HF75" s="79" t="str">
        <f t="shared" si="267"/>
        <v/>
      </c>
      <c r="HG75" s="79" t="str">
        <f t="shared" si="267"/>
        <v/>
      </c>
      <c r="HH75" s="79" t="str">
        <f t="shared" si="267"/>
        <v/>
      </c>
      <c r="HI75" s="79" t="str">
        <f t="shared" si="267"/>
        <v/>
      </c>
      <c r="HJ75" s="79" t="str">
        <f t="shared" si="267"/>
        <v/>
      </c>
      <c r="HK75" s="79" t="str">
        <f t="shared" si="267"/>
        <v/>
      </c>
      <c r="HL75" s="79" t="str">
        <f t="shared" ref="HL75:JW75" si="268">IFERROR(HL26/HK26-1,"")</f>
        <v/>
      </c>
      <c r="HM75" s="79" t="str">
        <f t="shared" si="268"/>
        <v/>
      </c>
      <c r="HN75" s="79" t="str">
        <f t="shared" si="268"/>
        <v/>
      </c>
      <c r="HO75" s="79" t="str">
        <f t="shared" si="268"/>
        <v/>
      </c>
      <c r="HP75" s="79" t="str">
        <f t="shared" si="268"/>
        <v/>
      </c>
      <c r="HQ75" s="79" t="str">
        <f t="shared" si="268"/>
        <v/>
      </c>
      <c r="HR75" s="79" t="str">
        <f t="shared" si="268"/>
        <v/>
      </c>
      <c r="HS75" s="79" t="str">
        <f t="shared" si="268"/>
        <v/>
      </c>
      <c r="HT75" s="79" t="str">
        <f t="shared" si="268"/>
        <v/>
      </c>
      <c r="HU75" s="79" t="str">
        <f t="shared" si="268"/>
        <v/>
      </c>
      <c r="HV75" s="79" t="str">
        <f t="shared" si="268"/>
        <v/>
      </c>
      <c r="HW75" s="79" t="str">
        <f t="shared" si="268"/>
        <v/>
      </c>
      <c r="HX75" s="79" t="str">
        <f t="shared" si="268"/>
        <v/>
      </c>
      <c r="HY75" s="79" t="str">
        <f t="shared" si="268"/>
        <v/>
      </c>
      <c r="HZ75" s="79" t="str">
        <f t="shared" si="268"/>
        <v/>
      </c>
      <c r="IA75" s="79" t="str">
        <f t="shared" si="268"/>
        <v/>
      </c>
      <c r="IB75" s="79" t="str">
        <f t="shared" si="268"/>
        <v/>
      </c>
      <c r="IC75" s="79" t="str">
        <f t="shared" si="268"/>
        <v/>
      </c>
      <c r="ID75" s="79" t="str">
        <f t="shared" si="268"/>
        <v/>
      </c>
      <c r="IE75" s="79" t="str">
        <f t="shared" si="268"/>
        <v/>
      </c>
      <c r="IF75" s="79" t="str">
        <f t="shared" si="268"/>
        <v/>
      </c>
      <c r="IG75" s="79" t="str">
        <f t="shared" si="268"/>
        <v/>
      </c>
      <c r="IH75" s="79" t="str">
        <f t="shared" si="268"/>
        <v/>
      </c>
      <c r="II75" s="79" t="str">
        <f t="shared" si="268"/>
        <v/>
      </c>
      <c r="IJ75" s="79" t="str">
        <f t="shared" si="268"/>
        <v/>
      </c>
      <c r="IK75" s="79" t="str">
        <f t="shared" si="268"/>
        <v/>
      </c>
      <c r="IL75" s="79" t="str">
        <f t="shared" si="268"/>
        <v/>
      </c>
      <c r="IM75" s="79" t="str">
        <f t="shared" si="268"/>
        <v/>
      </c>
      <c r="IN75" s="79" t="str">
        <f t="shared" si="268"/>
        <v/>
      </c>
      <c r="IO75" s="79" t="str">
        <f t="shared" si="268"/>
        <v/>
      </c>
      <c r="IP75" s="79" t="str">
        <f t="shared" si="268"/>
        <v/>
      </c>
      <c r="IQ75" s="79" t="str">
        <f t="shared" si="268"/>
        <v/>
      </c>
      <c r="IR75" s="79" t="str">
        <f t="shared" si="268"/>
        <v/>
      </c>
      <c r="IS75" s="79" t="str">
        <f t="shared" si="268"/>
        <v/>
      </c>
      <c r="IT75" s="79" t="str">
        <f t="shared" si="268"/>
        <v/>
      </c>
      <c r="IU75" s="79" t="str">
        <f t="shared" si="268"/>
        <v/>
      </c>
      <c r="IV75" s="79" t="str">
        <f t="shared" si="268"/>
        <v/>
      </c>
      <c r="IW75" s="79" t="str">
        <f t="shared" si="268"/>
        <v/>
      </c>
      <c r="IX75" s="79" t="str">
        <f t="shared" si="268"/>
        <v/>
      </c>
      <c r="IY75" s="79" t="str">
        <f t="shared" si="268"/>
        <v/>
      </c>
      <c r="IZ75" s="79" t="str">
        <f t="shared" si="268"/>
        <v/>
      </c>
      <c r="JA75" s="79" t="str">
        <f t="shared" si="268"/>
        <v/>
      </c>
      <c r="JB75" s="79" t="str">
        <f t="shared" si="268"/>
        <v/>
      </c>
      <c r="JC75" s="79" t="str">
        <f t="shared" si="268"/>
        <v/>
      </c>
      <c r="JD75" s="79" t="str">
        <f t="shared" si="268"/>
        <v/>
      </c>
      <c r="JE75" s="79" t="str">
        <f t="shared" si="268"/>
        <v/>
      </c>
      <c r="JF75" s="79" t="str">
        <f t="shared" si="268"/>
        <v/>
      </c>
      <c r="JG75" s="79" t="str">
        <f t="shared" si="268"/>
        <v/>
      </c>
      <c r="JH75" s="79" t="str">
        <f t="shared" si="268"/>
        <v/>
      </c>
      <c r="JI75" s="79" t="str">
        <f t="shared" si="268"/>
        <v/>
      </c>
      <c r="JJ75" s="79" t="str">
        <f t="shared" si="268"/>
        <v/>
      </c>
      <c r="JK75" s="79" t="str">
        <f t="shared" si="268"/>
        <v/>
      </c>
      <c r="JL75" s="79" t="str">
        <f t="shared" si="268"/>
        <v/>
      </c>
      <c r="JM75" s="79" t="str">
        <f t="shared" si="268"/>
        <v/>
      </c>
      <c r="JN75" s="79" t="str">
        <f t="shared" si="268"/>
        <v/>
      </c>
      <c r="JO75" s="79" t="str">
        <f t="shared" si="268"/>
        <v/>
      </c>
      <c r="JP75" s="79" t="str">
        <f t="shared" si="268"/>
        <v/>
      </c>
      <c r="JQ75" s="79" t="str">
        <f t="shared" si="268"/>
        <v/>
      </c>
      <c r="JR75" s="79" t="str">
        <f t="shared" si="268"/>
        <v/>
      </c>
      <c r="JS75" s="79" t="str">
        <f t="shared" si="268"/>
        <v/>
      </c>
      <c r="JT75" s="79" t="str">
        <f t="shared" si="268"/>
        <v/>
      </c>
      <c r="JU75" s="79" t="str">
        <f t="shared" si="268"/>
        <v/>
      </c>
      <c r="JV75" s="79" t="str">
        <f t="shared" si="268"/>
        <v/>
      </c>
      <c r="JW75" s="79" t="str">
        <f t="shared" si="268"/>
        <v/>
      </c>
      <c r="JX75" s="79" t="str">
        <f t="shared" ref="JX75:KW75" si="269">IFERROR(JX26/JW26-1,"")</f>
        <v/>
      </c>
      <c r="JY75" s="79" t="str">
        <f t="shared" si="269"/>
        <v/>
      </c>
      <c r="JZ75" s="79" t="str">
        <f t="shared" si="269"/>
        <v/>
      </c>
      <c r="KA75" s="79" t="str">
        <f t="shared" si="269"/>
        <v/>
      </c>
      <c r="KB75" s="79" t="str">
        <f t="shared" si="269"/>
        <v/>
      </c>
      <c r="KC75" s="79" t="str">
        <f t="shared" si="269"/>
        <v/>
      </c>
      <c r="KD75" s="79" t="str">
        <f t="shared" si="269"/>
        <v/>
      </c>
      <c r="KE75" s="79" t="str">
        <f t="shared" si="269"/>
        <v/>
      </c>
      <c r="KF75" s="79" t="str">
        <f t="shared" si="269"/>
        <v/>
      </c>
      <c r="KG75" s="79" t="str">
        <f t="shared" si="269"/>
        <v/>
      </c>
      <c r="KH75" s="79" t="str">
        <f t="shared" si="269"/>
        <v/>
      </c>
      <c r="KI75" s="79" t="str">
        <f t="shared" si="269"/>
        <v/>
      </c>
      <c r="KJ75" s="79" t="str">
        <f t="shared" si="269"/>
        <v/>
      </c>
      <c r="KK75" s="79" t="str">
        <f t="shared" si="269"/>
        <v/>
      </c>
      <c r="KL75" s="79" t="str">
        <f t="shared" si="269"/>
        <v/>
      </c>
      <c r="KM75" s="79" t="str">
        <f t="shared" si="269"/>
        <v/>
      </c>
      <c r="KN75" s="79" t="str">
        <f t="shared" si="269"/>
        <v/>
      </c>
      <c r="KO75" s="79" t="str">
        <f t="shared" si="269"/>
        <v/>
      </c>
      <c r="KP75" s="79" t="str">
        <f t="shared" si="269"/>
        <v/>
      </c>
      <c r="KQ75" s="79" t="str">
        <f t="shared" si="269"/>
        <v/>
      </c>
      <c r="KR75" s="79" t="str">
        <f t="shared" si="269"/>
        <v/>
      </c>
      <c r="KS75" s="79" t="str">
        <f t="shared" si="269"/>
        <v/>
      </c>
      <c r="KT75" s="79" t="str">
        <f t="shared" si="269"/>
        <v/>
      </c>
      <c r="KU75" s="79" t="str">
        <f t="shared" si="269"/>
        <v/>
      </c>
      <c r="KV75" s="79" t="str">
        <f t="shared" si="269"/>
        <v/>
      </c>
      <c r="KW75" s="79" t="str">
        <f t="shared" si="269"/>
        <v/>
      </c>
    </row>
    <row r="76" spans="1:309" ht="20.100000000000001" customHeight="1" x14ac:dyDescent="0.25">
      <c r="A76" s="406"/>
      <c r="B76" s="402" t="s">
        <v>74</v>
      </c>
      <c r="C76" s="404"/>
      <c r="D76" s="79" t="str">
        <f>IFERROR(D46/#REF!-1,"")</f>
        <v/>
      </c>
      <c r="E76" s="79" t="str">
        <f>IFERROR(E46/#REF!-1,"")</f>
        <v/>
      </c>
      <c r="F76" s="79" t="str">
        <f>IFERROR(F46/#REF!-1,"")</f>
        <v/>
      </c>
      <c r="G76" s="79" t="str">
        <f>IFERROR(G46/#REF!-1,"")</f>
        <v/>
      </c>
      <c r="H76" s="79" t="str">
        <f>IFERROR(H46/#REF!-1,"")</f>
        <v/>
      </c>
      <c r="I76" s="79" t="str">
        <f>IFERROR(I46/#REF!-1,"")</f>
        <v/>
      </c>
      <c r="J76" s="79" t="str">
        <f>IFERROR(J46/#REF!-1,"")</f>
        <v/>
      </c>
      <c r="K76" s="79" t="str">
        <f>IFERROR(K46/#REF!-1,"")</f>
        <v/>
      </c>
      <c r="L76" s="79" t="str">
        <f>IFERROR(L46/#REF!-1,"")</f>
        <v/>
      </c>
      <c r="M76" s="79" t="str">
        <f>IFERROR(M46/#REF!-1,"")</f>
        <v/>
      </c>
      <c r="N76" s="79" t="str">
        <f>IFERROR(N46/#REF!-1,"")</f>
        <v/>
      </c>
      <c r="O76" s="79" t="str">
        <f>IFERROR(O46/#REF!-1,"")</f>
        <v/>
      </c>
      <c r="P76" s="79" t="str">
        <f>IFERROR(P46/#REF!-1,"")</f>
        <v/>
      </c>
      <c r="Q76" s="79" t="str">
        <f>IFERROR(Q46/#REF!-1,"")</f>
        <v/>
      </c>
      <c r="R76" s="79" t="str">
        <f>IFERROR(R46/#REF!-1,"")</f>
        <v/>
      </c>
      <c r="S76" s="79" t="str">
        <f>IFERROR(S46/#REF!-1,"")</f>
        <v/>
      </c>
      <c r="T76" s="79" t="str">
        <f>IFERROR(T46/#REF!-1,"")</f>
        <v/>
      </c>
      <c r="U76" s="79" t="str">
        <f>IFERROR(U46/#REF!-1,"")</f>
        <v/>
      </c>
      <c r="V76" s="79" t="str">
        <f>IFERROR(V46/#REF!-1,"")</f>
        <v/>
      </c>
      <c r="W76" s="79" t="str">
        <f>IFERROR(W46/#REF!-1,"")</f>
        <v/>
      </c>
      <c r="X76" s="79" t="str">
        <f>IFERROR(X46/#REF!-1,"")</f>
        <v/>
      </c>
      <c r="Y76" s="79" t="str">
        <f>IFERROR(Y46/#REF!-1,"")</f>
        <v/>
      </c>
      <c r="Z76" s="79" t="str">
        <f>IFERROR(Z46/#REF!-1,"")</f>
        <v/>
      </c>
      <c r="AA76" s="79" t="str">
        <f>IFERROR(AA46/#REF!-1,"")</f>
        <v/>
      </c>
      <c r="AB76" s="79" t="str">
        <f>IFERROR(AB46/#REF!-1,"")</f>
        <v/>
      </c>
      <c r="AC76" s="79" t="str">
        <f>IFERROR(AC46/#REF!-1,"")</f>
        <v/>
      </c>
      <c r="AD76" s="79" t="str">
        <f>IFERROR(AD46/#REF!-1,"")</f>
        <v/>
      </c>
      <c r="AE76" s="79" t="str">
        <f>IFERROR(AE46/#REF!-1,"")</f>
        <v/>
      </c>
      <c r="AF76" s="79" t="str">
        <f>IFERROR(AF46/#REF!-1,"")</f>
        <v/>
      </c>
      <c r="AG76" s="79" t="str">
        <f>IFERROR(AG46/#REF!-1,"")</f>
        <v/>
      </c>
      <c r="AH76" s="79" t="str">
        <f>IFERROR(AH46/#REF!-1,"")</f>
        <v/>
      </c>
      <c r="AI76" s="79" t="str">
        <f>IFERROR(AI46/#REF!-1,"")</f>
        <v/>
      </c>
      <c r="AJ76" s="79" t="str">
        <f>IFERROR(AJ46/#REF!-1,"")</f>
        <v/>
      </c>
      <c r="AK76" s="79" t="str">
        <f>IFERROR(AK46/#REF!-1,"")</f>
        <v/>
      </c>
      <c r="AL76" s="79" t="str">
        <f>IFERROR(AL46/#REF!-1,"")</f>
        <v/>
      </c>
      <c r="AM76" s="79" t="str">
        <f>IFERROR(AM46/#REF!-1,"")</f>
        <v/>
      </c>
      <c r="AN76" s="79" t="str">
        <f>IFERROR(AN46/#REF!-1,"")</f>
        <v/>
      </c>
      <c r="AO76" s="79" t="str">
        <f>IFERROR(AO46/#REF!-1,"")</f>
        <v/>
      </c>
      <c r="AP76" s="79" t="str">
        <f>IFERROR(AP46/#REF!-1,"")</f>
        <v/>
      </c>
      <c r="AQ76" s="79" t="str">
        <f>IFERROR(AQ46/#REF!-1,"")</f>
        <v/>
      </c>
      <c r="AR76" s="79" t="str">
        <f>IFERROR(AR46/#REF!-1,"")</f>
        <v/>
      </c>
      <c r="AS76" s="79" t="str">
        <f>IFERROR(AS46/#REF!-1,"")</f>
        <v/>
      </c>
      <c r="AT76" s="79" t="str">
        <f>IFERROR(AT46/#REF!-1,"")</f>
        <v/>
      </c>
      <c r="AU76" s="79" t="str">
        <f>IFERROR(AU46/#REF!-1,"")</f>
        <v/>
      </c>
      <c r="AV76" s="79" t="str">
        <f>IFERROR(AV46/#REF!-1,"")</f>
        <v/>
      </c>
      <c r="AW76" s="79" t="str">
        <f>IFERROR(AW46/#REF!-1,"")</f>
        <v/>
      </c>
      <c r="AX76" s="79" t="str">
        <f>IFERROR(AX46/#REF!-1,"")</f>
        <v/>
      </c>
      <c r="AY76" s="79" t="str">
        <f>IFERROR(AY46/#REF!-1,"")</f>
        <v/>
      </c>
      <c r="AZ76" s="79" t="str">
        <f>IFERROR(AZ46/#REF!-1,"")</f>
        <v/>
      </c>
      <c r="BA76" s="79" t="str">
        <f>IFERROR(BA46/#REF!-1,"")</f>
        <v/>
      </c>
      <c r="BB76" s="79" t="str">
        <f>IFERROR(BB46/#REF!-1,"")</f>
        <v/>
      </c>
      <c r="BC76" s="79" t="str">
        <f>IFERROR(BC46/#REF!-1,"")</f>
        <v/>
      </c>
      <c r="BD76" s="79" t="str">
        <f>IFERROR(BD46/#REF!-1,"")</f>
        <v/>
      </c>
      <c r="BE76" s="79" t="str">
        <f>IFERROR(BE46/#REF!-1,"")</f>
        <v/>
      </c>
      <c r="BF76" s="79" t="str">
        <f>IFERROR(BF46/#REF!-1,"")</f>
        <v/>
      </c>
      <c r="BG76" s="79" t="str">
        <f>IFERROR(BG46/#REF!-1,"")</f>
        <v/>
      </c>
      <c r="BH76" s="79" t="str">
        <f>IFERROR(BH46/#REF!-1,"")</f>
        <v/>
      </c>
      <c r="BI76" s="79" t="str">
        <f>IFERROR(BI46/#REF!-1,"")</f>
        <v/>
      </c>
      <c r="BJ76" s="79" t="str">
        <f>IFERROR(BJ46/#REF!-1,"")</f>
        <v/>
      </c>
      <c r="BK76" s="79" t="str">
        <f>IFERROR(BK46/#REF!-1,"")</f>
        <v/>
      </c>
      <c r="BL76" s="79" t="str">
        <f>IFERROR(BL46/#REF!-1,"")</f>
        <v/>
      </c>
      <c r="BM76" s="79" t="str">
        <f>IFERROR(BM46/#REF!-1,"")</f>
        <v/>
      </c>
      <c r="BN76" s="79" t="str">
        <f>IFERROR(BN46/#REF!-1,"")</f>
        <v/>
      </c>
      <c r="BO76" s="79" t="str">
        <f>IFERROR(BO46/#REF!-1,"")</f>
        <v/>
      </c>
      <c r="BP76" s="79" t="str">
        <f>IFERROR(BP46/#REF!-1,"")</f>
        <v/>
      </c>
      <c r="BQ76" s="79" t="str">
        <f>IFERROR(BQ46/#REF!-1,"")</f>
        <v/>
      </c>
      <c r="BR76" s="79" t="str">
        <f>IFERROR(BR46/#REF!-1,"")</f>
        <v/>
      </c>
      <c r="BS76" s="79" t="str">
        <f>IFERROR(BS46/#REF!-1,"")</f>
        <v/>
      </c>
      <c r="BT76" s="79" t="str">
        <f>IFERROR(BT46/#REF!-1,"")</f>
        <v/>
      </c>
      <c r="BU76" s="79" t="str">
        <f>IFERROR(BU46/#REF!-1,"")</f>
        <v/>
      </c>
      <c r="BV76" s="79" t="str">
        <f>IFERROR(BV46/#REF!-1,"")</f>
        <v/>
      </c>
      <c r="BW76" s="79" t="str">
        <f>IFERROR(BW46/#REF!-1,"")</f>
        <v/>
      </c>
      <c r="BX76" s="79" t="str">
        <f>IFERROR(BX46/#REF!-1,"")</f>
        <v/>
      </c>
      <c r="BY76" s="79" t="str">
        <f>IFERROR(BY46/#REF!-1,"")</f>
        <v/>
      </c>
      <c r="BZ76" s="79" t="str">
        <f>IFERROR(BZ46/#REF!-1,"")</f>
        <v/>
      </c>
      <c r="CA76" s="79" t="str">
        <f>IFERROR(CA46/#REF!-1,"")</f>
        <v/>
      </c>
      <c r="CB76" s="79" t="str">
        <f>IFERROR(CB46/#REF!-1,"")</f>
        <v/>
      </c>
      <c r="CC76" s="79" t="str">
        <f>IFERROR(CC46/#REF!-1,"")</f>
        <v/>
      </c>
      <c r="CD76" s="79" t="str">
        <f>IFERROR(CD46/#REF!-1,"")</f>
        <v/>
      </c>
      <c r="CE76" s="79" t="str">
        <f>IFERROR(CE46/#REF!-1,"")</f>
        <v/>
      </c>
      <c r="CF76" s="79" t="str">
        <f>IFERROR(CF46/#REF!-1,"")</f>
        <v/>
      </c>
      <c r="CG76" s="79" t="str">
        <f>IFERROR(CG46/#REF!-1,"")</f>
        <v/>
      </c>
      <c r="CH76" s="79" t="str">
        <f>IFERROR(CH46/#REF!-1,"")</f>
        <v/>
      </c>
      <c r="CI76" s="79" t="str">
        <f>IFERROR(CI46/#REF!-1,"")</f>
        <v/>
      </c>
      <c r="CJ76" s="79" t="str">
        <f>IFERROR(CJ46/#REF!-1,"")</f>
        <v/>
      </c>
      <c r="CK76" s="79" t="str">
        <f>IFERROR(CK46/#REF!-1,"")</f>
        <v/>
      </c>
      <c r="CL76" s="79" t="str">
        <f>IFERROR(CL46/#REF!-1,"")</f>
        <v/>
      </c>
      <c r="CM76" s="79" t="str">
        <f>IFERROR(CM46/#REF!-1,"")</f>
        <v/>
      </c>
      <c r="CN76" s="79" t="str">
        <f>IFERROR(CN46/#REF!-1,"")</f>
        <v/>
      </c>
      <c r="CO76" s="79" t="str">
        <f>IFERROR(CO46/#REF!-1,"")</f>
        <v/>
      </c>
      <c r="CP76" s="79" t="str">
        <f>IFERROR(CP46/#REF!-1,"")</f>
        <v/>
      </c>
      <c r="CQ76" s="79" t="str">
        <f>IFERROR(CQ46/#REF!-1,"")</f>
        <v/>
      </c>
      <c r="CR76" s="79" t="str">
        <f>IFERROR(CR46/#REF!-1,"")</f>
        <v/>
      </c>
      <c r="CS76" s="79" t="str">
        <f>IFERROR(CS46/#REF!-1,"")</f>
        <v/>
      </c>
      <c r="CT76" s="79" t="str">
        <f>IFERROR(CT46/#REF!-1,"")</f>
        <v/>
      </c>
      <c r="CU76" s="79" t="str">
        <f>IFERROR(CU46/#REF!-1,"")</f>
        <v/>
      </c>
      <c r="CV76" s="79" t="str">
        <f>IFERROR(CV46/#REF!-1,"")</f>
        <v/>
      </c>
      <c r="CW76" s="79" t="str">
        <f>IFERROR(CW46/#REF!-1,"")</f>
        <v/>
      </c>
      <c r="CX76" s="79" t="str">
        <f>IFERROR(CX46/#REF!-1,"")</f>
        <v/>
      </c>
      <c r="CY76" s="79" t="str">
        <f>IFERROR(CY46/#REF!-1,"")</f>
        <v/>
      </c>
      <c r="CZ76" s="79" t="str">
        <f>IFERROR(CZ46/#REF!-1,"")</f>
        <v/>
      </c>
      <c r="DA76" s="79" t="str">
        <f>IFERROR(DA46/#REF!-1,"")</f>
        <v/>
      </c>
      <c r="DB76" s="79" t="str">
        <f>IFERROR(DB46/#REF!-1,"")</f>
        <v/>
      </c>
      <c r="DC76" s="79" t="str">
        <f>IFERROR(DC46/#REF!-1,"")</f>
        <v/>
      </c>
      <c r="DD76" s="79" t="str">
        <f>IFERROR(DD46/#REF!-1,"")</f>
        <v/>
      </c>
      <c r="DE76" s="79" t="str">
        <f>IFERROR(DE46/#REF!-1,"")</f>
        <v/>
      </c>
      <c r="DF76" s="79" t="str">
        <f>IFERROR(DF46/#REF!-1,"")</f>
        <v/>
      </c>
      <c r="DG76" s="79" t="str">
        <f>IFERROR(DG46/#REF!-1,"")</f>
        <v/>
      </c>
      <c r="DH76" s="79" t="str">
        <f>IFERROR(DH46/#REF!-1,"")</f>
        <v/>
      </c>
      <c r="DI76" s="79" t="str">
        <f>IFERROR(DI46/#REF!-1,"")</f>
        <v/>
      </c>
      <c r="DJ76" s="79" t="str">
        <f>IFERROR(DJ46/#REF!-1,"")</f>
        <v/>
      </c>
      <c r="DK76" s="79" t="str">
        <f>IFERROR(DK46/#REF!-1,"")</f>
        <v/>
      </c>
      <c r="DL76" s="79" t="str">
        <f>IFERROR(DL46/#REF!-1,"")</f>
        <v/>
      </c>
      <c r="DM76" s="79" t="str">
        <f>IFERROR(DM46/#REF!-1,"")</f>
        <v/>
      </c>
      <c r="DN76" s="79" t="str">
        <f>IFERROR(DN46/#REF!-1,"")</f>
        <v/>
      </c>
      <c r="DO76" s="79" t="str">
        <f>IFERROR(DO46/#REF!-1,"")</f>
        <v/>
      </c>
      <c r="DP76" s="79" t="str">
        <f>IFERROR(DP46/#REF!-1,"")</f>
        <v/>
      </c>
      <c r="DQ76" s="79" t="str">
        <f>IFERROR(DQ46/#REF!-1,"")</f>
        <v/>
      </c>
      <c r="DR76" s="79" t="str">
        <f>IFERROR(DR46/#REF!-1,"")</f>
        <v/>
      </c>
      <c r="DS76" s="79" t="str">
        <f>IFERROR(DS46/#REF!-1,"")</f>
        <v/>
      </c>
      <c r="DT76" s="79" t="str">
        <f>IFERROR(DT46/#REF!-1,"")</f>
        <v/>
      </c>
      <c r="DU76" s="79" t="str">
        <f>IFERROR(DU46/#REF!-1,"")</f>
        <v/>
      </c>
      <c r="DV76" s="79" t="str">
        <f>IFERROR(DV46/#REF!-1,"")</f>
        <v/>
      </c>
      <c r="DW76" s="79" t="str">
        <f>IFERROR(DW46/#REF!-1,"")</f>
        <v/>
      </c>
      <c r="DX76" s="79" t="str">
        <f>IFERROR(DX46/#REF!-1,"")</f>
        <v/>
      </c>
      <c r="DY76" s="79" t="str">
        <f>IFERROR(DY46/#REF!-1,"")</f>
        <v/>
      </c>
      <c r="DZ76" s="79" t="str">
        <f>IFERROR(DZ46/#REF!-1,"")</f>
        <v/>
      </c>
      <c r="EA76" s="79" t="str">
        <f>IFERROR(EA46/#REF!-1,"")</f>
        <v/>
      </c>
      <c r="EB76" s="79" t="str">
        <f>IFERROR(EB46/#REF!-1,"")</f>
        <v/>
      </c>
      <c r="EC76" s="79" t="str">
        <f>IFERROR(EC46/#REF!-1,"")</f>
        <v/>
      </c>
      <c r="ED76" s="79" t="str">
        <f>IFERROR(ED46/#REF!-1,"")</f>
        <v/>
      </c>
      <c r="EE76" s="79" t="str">
        <f>IFERROR(EE46/#REF!-1,"")</f>
        <v/>
      </c>
      <c r="EF76" s="79" t="str">
        <f>IFERROR(EF46/#REF!-1,"")</f>
        <v/>
      </c>
      <c r="EG76" s="79" t="str">
        <f>IFERROR(EG46/#REF!-1,"")</f>
        <v/>
      </c>
      <c r="EH76" s="79" t="str">
        <f>IFERROR(EH46/#REF!-1,"")</f>
        <v/>
      </c>
      <c r="EI76" s="79" t="str">
        <f>IFERROR(EI46/#REF!-1,"")</f>
        <v/>
      </c>
      <c r="EJ76" s="79" t="str">
        <f>IFERROR(EJ46/#REF!-1,"")</f>
        <v/>
      </c>
      <c r="EK76" s="79" t="str">
        <f>IFERROR(EK46/#REF!-1,"")</f>
        <v/>
      </c>
      <c r="EL76" s="79" t="str">
        <f>IFERROR(EL46/#REF!-1,"")</f>
        <v/>
      </c>
      <c r="EM76" s="79" t="str">
        <f>IFERROR(EM46/#REF!-1,"")</f>
        <v/>
      </c>
      <c r="EN76" s="79" t="str">
        <f>IFERROR(EN46/#REF!-1,"")</f>
        <v/>
      </c>
      <c r="EO76" s="79" t="str">
        <f>IFERROR(EO46/#REF!-1,"")</f>
        <v/>
      </c>
      <c r="EP76" s="79" t="str">
        <f>IFERROR(EP46/#REF!-1,"")</f>
        <v/>
      </c>
      <c r="EQ76" s="79" t="str">
        <f>IFERROR(EQ46/#REF!-1,"")</f>
        <v/>
      </c>
      <c r="ER76" s="79" t="str">
        <f>IFERROR(ER46/#REF!-1,"")</f>
        <v/>
      </c>
      <c r="EU76" s="411"/>
      <c r="EV76" s="417" t="s">
        <v>74</v>
      </c>
      <c r="EW76" s="419"/>
      <c r="EX76" s="79" t="str">
        <f>IFERROR(EX46/EV46-1,"")</f>
        <v/>
      </c>
      <c r="EY76" s="79" t="str">
        <f>IFERROR(EY46/EX46-1,"")</f>
        <v/>
      </c>
      <c r="EZ76" s="79" t="str">
        <f t="shared" ref="EZ76:HK77" si="270">IFERROR(EZ46/EY46-1,"")</f>
        <v/>
      </c>
      <c r="FA76" s="79" t="str">
        <f t="shared" si="270"/>
        <v/>
      </c>
      <c r="FB76" s="79" t="str">
        <f t="shared" si="270"/>
        <v/>
      </c>
      <c r="FC76" s="79" t="str">
        <f t="shared" si="270"/>
        <v/>
      </c>
      <c r="FD76" s="79" t="str">
        <f t="shared" si="270"/>
        <v/>
      </c>
      <c r="FE76" s="79" t="str">
        <f t="shared" si="270"/>
        <v/>
      </c>
      <c r="FF76" s="79" t="str">
        <f t="shared" si="270"/>
        <v/>
      </c>
      <c r="FG76" s="79" t="str">
        <f t="shared" si="270"/>
        <v/>
      </c>
      <c r="FH76" s="79" t="str">
        <f t="shared" si="270"/>
        <v/>
      </c>
      <c r="FI76" s="79" t="str">
        <f t="shared" si="270"/>
        <v/>
      </c>
      <c r="FJ76" s="79" t="str">
        <f t="shared" si="270"/>
        <v/>
      </c>
      <c r="FK76" s="79" t="str">
        <f t="shared" si="270"/>
        <v/>
      </c>
      <c r="FL76" s="79" t="str">
        <f t="shared" si="270"/>
        <v/>
      </c>
      <c r="FM76" s="79" t="str">
        <f t="shared" si="270"/>
        <v/>
      </c>
      <c r="FN76" s="79" t="str">
        <f t="shared" si="270"/>
        <v/>
      </c>
      <c r="FO76" s="79" t="str">
        <f t="shared" si="270"/>
        <v/>
      </c>
      <c r="FP76" s="79" t="str">
        <f t="shared" si="270"/>
        <v/>
      </c>
      <c r="FQ76" s="79" t="str">
        <f t="shared" si="270"/>
        <v/>
      </c>
      <c r="FR76" s="79" t="str">
        <f t="shared" si="270"/>
        <v/>
      </c>
      <c r="FS76" s="79" t="str">
        <f t="shared" si="270"/>
        <v/>
      </c>
      <c r="FT76" s="79" t="str">
        <f t="shared" si="270"/>
        <v/>
      </c>
      <c r="FU76" s="79" t="str">
        <f t="shared" si="270"/>
        <v/>
      </c>
      <c r="FV76" s="79" t="str">
        <f t="shared" si="270"/>
        <v/>
      </c>
      <c r="FW76" s="79" t="str">
        <f t="shared" si="270"/>
        <v/>
      </c>
      <c r="FX76" s="79" t="str">
        <f t="shared" si="270"/>
        <v/>
      </c>
      <c r="FY76" s="79" t="str">
        <f t="shared" si="270"/>
        <v/>
      </c>
      <c r="FZ76" s="79" t="str">
        <f t="shared" si="270"/>
        <v/>
      </c>
      <c r="GA76" s="79" t="str">
        <f t="shared" si="270"/>
        <v/>
      </c>
      <c r="GB76" s="79" t="str">
        <f t="shared" si="270"/>
        <v/>
      </c>
      <c r="GC76" s="79" t="str">
        <f t="shared" si="270"/>
        <v/>
      </c>
      <c r="GD76" s="79" t="str">
        <f t="shared" si="270"/>
        <v/>
      </c>
      <c r="GE76" s="79" t="str">
        <f t="shared" si="270"/>
        <v/>
      </c>
      <c r="GF76" s="79" t="str">
        <f t="shared" si="270"/>
        <v/>
      </c>
      <c r="GG76" s="79" t="str">
        <f t="shared" si="270"/>
        <v/>
      </c>
      <c r="GH76" s="79" t="str">
        <f t="shared" si="270"/>
        <v/>
      </c>
      <c r="GI76" s="79" t="str">
        <f t="shared" si="270"/>
        <v/>
      </c>
      <c r="GJ76" s="79" t="str">
        <f t="shared" si="270"/>
        <v/>
      </c>
      <c r="GK76" s="79" t="str">
        <f t="shared" si="270"/>
        <v/>
      </c>
      <c r="GL76" s="79" t="str">
        <f t="shared" si="270"/>
        <v/>
      </c>
      <c r="GM76" s="79" t="str">
        <f t="shared" si="270"/>
        <v/>
      </c>
      <c r="GN76" s="79" t="str">
        <f t="shared" si="270"/>
        <v/>
      </c>
      <c r="GO76" s="79" t="str">
        <f t="shared" si="270"/>
        <v/>
      </c>
      <c r="GP76" s="79" t="str">
        <f t="shared" si="270"/>
        <v/>
      </c>
      <c r="GQ76" s="79" t="str">
        <f t="shared" si="270"/>
        <v/>
      </c>
      <c r="GR76" s="79" t="str">
        <f t="shared" si="270"/>
        <v/>
      </c>
      <c r="GS76" s="79" t="str">
        <f t="shared" si="270"/>
        <v/>
      </c>
      <c r="GT76" s="79" t="str">
        <f t="shared" si="270"/>
        <v/>
      </c>
      <c r="GU76" s="79" t="str">
        <f t="shared" si="270"/>
        <v/>
      </c>
      <c r="GV76" s="79" t="str">
        <f t="shared" si="270"/>
        <v/>
      </c>
      <c r="GW76" s="79" t="str">
        <f t="shared" si="270"/>
        <v/>
      </c>
      <c r="GX76" s="79" t="str">
        <f t="shared" si="270"/>
        <v/>
      </c>
      <c r="GY76" s="79" t="str">
        <f t="shared" si="270"/>
        <v/>
      </c>
      <c r="GZ76" s="79" t="str">
        <f t="shared" si="270"/>
        <v/>
      </c>
      <c r="HA76" s="79" t="str">
        <f t="shared" si="270"/>
        <v/>
      </c>
      <c r="HB76" s="79" t="str">
        <f t="shared" si="270"/>
        <v/>
      </c>
      <c r="HC76" s="79" t="str">
        <f t="shared" si="270"/>
        <v/>
      </c>
      <c r="HD76" s="79" t="str">
        <f t="shared" si="270"/>
        <v/>
      </c>
      <c r="HE76" s="79" t="str">
        <f t="shared" si="270"/>
        <v/>
      </c>
      <c r="HF76" s="79" t="str">
        <f t="shared" si="270"/>
        <v/>
      </c>
      <c r="HG76" s="79" t="str">
        <f t="shared" si="270"/>
        <v/>
      </c>
      <c r="HH76" s="79" t="str">
        <f t="shared" si="270"/>
        <v/>
      </c>
      <c r="HI76" s="79" t="str">
        <f t="shared" si="270"/>
        <v/>
      </c>
      <c r="HJ76" s="79" t="str">
        <f t="shared" si="270"/>
        <v/>
      </c>
      <c r="HK76" s="79" t="str">
        <f t="shared" si="270"/>
        <v/>
      </c>
      <c r="HL76" s="79" t="str">
        <f t="shared" ref="HL76:JW77" si="271">IFERROR(HL46/HK46-1,"")</f>
        <v/>
      </c>
      <c r="HM76" s="79" t="str">
        <f t="shared" si="271"/>
        <v/>
      </c>
      <c r="HN76" s="79" t="str">
        <f t="shared" si="271"/>
        <v/>
      </c>
      <c r="HO76" s="79" t="str">
        <f t="shared" si="271"/>
        <v/>
      </c>
      <c r="HP76" s="79" t="str">
        <f t="shared" si="271"/>
        <v/>
      </c>
      <c r="HQ76" s="79" t="str">
        <f t="shared" si="271"/>
        <v/>
      </c>
      <c r="HR76" s="79" t="str">
        <f t="shared" si="271"/>
        <v/>
      </c>
      <c r="HS76" s="79" t="str">
        <f t="shared" si="271"/>
        <v/>
      </c>
      <c r="HT76" s="79" t="str">
        <f t="shared" si="271"/>
        <v/>
      </c>
      <c r="HU76" s="79" t="str">
        <f t="shared" si="271"/>
        <v/>
      </c>
      <c r="HV76" s="79" t="str">
        <f t="shared" si="271"/>
        <v/>
      </c>
      <c r="HW76" s="79" t="str">
        <f t="shared" si="271"/>
        <v/>
      </c>
      <c r="HX76" s="79" t="str">
        <f t="shared" si="271"/>
        <v/>
      </c>
      <c r="HY76" s="79" t="str">
        <f t="shared" si="271"/>
        <v/>
      </c>
      <c r="HZ76" s="79" t="str">
        <f t="shared" si="271"/>
        <v/>
      </c>
      <c r="IA76" s="79" t="str">
        <f t="shared" si="271"/>
        <v/>
      </c>
      <c r="IB76" s="79" t="str">
        <f t="shared" si="271"/>
        <v/>
      </c>
      <c r="IC76" s="79" t="str">
        <f t="shared" si="271"/>
        <v/>
      </c>
      <c r="ID76" s="79" t="str">
        <f t="shared" si="271"/>
        <v/>
      </c>
      <c r="IE76" s="79" t="str">
        <f t="shared" si="271"/>
        <v/>
      </c>
      <c r="IF76" s="79" t="str">
        <f t="shared" si="271"/>
        <v/>
      </c>
      <c r="IG76" s="79" t="str">
        <f t="shared" si="271"/>
        <v/>
      </c>
      <c r="IH76" s="79" t="str">
        <f t="shared" si="271"/>
        <v/>
      </c>
      <c r="II76" s="79" t="str">
        <f t="shared" si="271"/>
        <v/>
      </c>
      <c r="IJ76" s="79" t="str">
        <f t="shared" si="271"/>
        <v/>
      </c>
      <c r="IK76" s="79" t="str">
        <f t="shared" si="271"/>
        <v/>
      </c>
      <c r="IL76" s="79" t="str">
        <f t="shared" si="271"/>
        <v/>
      </c>
      <c r="IM76" s="79" t="str">
        <f t="shared" si="271"/>
        <v/>
      </c>
      <c r="IN76" s="79" t="str">
        <f t="shared" si="271"/>
        <v/>
      </c>
      <c r="IO76" s="79" t="str">
        <f t="shared" si="271"/>
        <v/>
      </c>
      <c r="IP76" s="79" t="str">
        <f t="shared" si="271"/>
        <v/>
      </c>
      <c r="IQ76" s="79" t="str">
        <f t="shared" si="271"/>
        <v/>
      </c>
      <c r="IR76" s="79" t="str">
        <f t="shared" si="271"/>
        <v/>
      </c>
      <c r="IS76" s="79" t="str">
        <f t="shared" si="271"/>
        <v/>
      </c>
      <c r="IT76" s="79" t="str">
        <f t="shared" si="271"/>
        <v/>
      </c>
      <c r="IU76" s="79" t="str">
        <f t="shared" si="271"/>
        <v/>
      </c>
      <c r="IV76" s="79" t="str">
        <f t="shared" si="271"/>
        <v/>
      </c>
      <c r="IW76" s="79" t="str">
        <f t="shared" si="271"/>
        <v/>
      </c>
      <c r="IX76" s="79" t="str">
        <f t="shared" si="271"/>
        <v/>
      </c>
      <c r="IY76" s="79" t="str">
        <f t="shared" si="271"/>
        <v/>
      </c>
      <c r="IZ76" s="79" t="str">
        <f t="shared" si="271"/>
        <v/>
      </c>
      <c r="JA76" s="79" t="str">
        <f t="shared" si="271"/>
        <v/>
      </c>
      <c r="JB76" s="79" t="str">
        <f t="shared" si="271"/>
        <v/>
      </c>
      <c r="JC76" s="79" t="str">
        <f t="shared" si="271"/>
        <v/>
      </c>
      <c r="JD76" s="79" t="str">
        <f t="shared" si="271"/>
        <v/>
      </c>
      <c r="JE76" s="79" t="str">
        <f t="shared" si="271"/>
        <v/>
      </c>
      <c r="JF76" s="79" t="str">
        <f t="shared" si="271"/>
        <v/>
      </c>
      <c r="JG76" s="79" t="str">
        <f t="shared" si="271"/>
        <v/>
      </c>
      <c r="JH76" s="79" t="str">
        <f t="shared" si="271"/>
        <v/>
      </c>
      <c r="JI76" s="79" t="str">
        <f t="shared" si="271"/>
        <v/>
      </c>
      <c r="JJ76" s="79" t="str">
        <f t="shared" si="271"/>
        <v/>
      </c>
      <c r="JK76" s="79" t="str">
        <f t="shared" si="271"/>
        <v/>
      </c>
      <c r="JL76" s="79" t="str">
        <f t="shared" si="271"/>
        <v/>
      </c>
      <c r="JM76" s="79" t="str">
        <f t="shared" si="271"/>
        <v/>
      </c>
      <c r="JN76" s="79" t="str">
        <f t="shared" si="271"/>
        <v/>
      </c>
      <c r="JO76" s="79" t="str">
        <f t="shared" si="271"/>
        <v/>
      </c>
      <c r="JP76" s="79" t="str">
        <f t="shared" si="271"/>
        <v/>
      </c>
      <c r="JQ76" s="79" t="str">
        <f t="shared" si="271"/>
        <v/>
      </c>
      <c r="JR76" s="79" t="str">
        <f t="shared" si="271"/>
        <v/>
      </c>
      <c r="JS76" s="79" t="str">
        <f t="shared" si="271"/>
        <v/>
      </c>
      <c r="JT76" s="79" t="str">
        <f t="shared" si="271"/>
        <v/>
      </c>
      <c r="JU76" s="79" t="str">
        <f t="shared" si="271"/>
        <v/>
      </c>
      <c r="JV76" s="79" t="str">
        <f t="shared" si="271"/>
        <v/>
      </c>
      <c r="JW76" s="79" t="str">
        <f t="shared" si="271"/>
        <v/>
      </c>
      <c r="JX76" s="79" t="str">
        <f t="shared" ref="JX76:KW77" si="272">IFERROR(JX46/JW46-1,"")</f>
        <v/>
      </c>
      <c r="JY76" s="79" t="str">
        <f t="shared" si="272"/>
        <v/>
      </c>
      <c r="JZ76" s="79" t="str">
        <f t="shared" si="272"/>
        <v/>
      </c>
      <c r="KA76" s="79" t="str">
        <f t="shared" si="272"/>
        <v/>
      </c>
      <c r="KB76" s="79" t="str">
        <f t="shared" si="272"/>
        <v/>
      </c>
      <c r="KC76" s="79" t="str">
        <f t="shared" si="272"/>
        <v/>
      </c>
      <c r="KD76" s="79" t="str">
        <f t="shared" si="272"/>
        <v/>
      </c>
      <c r="KE76" s="79" t="str">
        <f t="shared" si="272"/>
        <v/>
      </c>
      <c r="KF76" s="79" t="str">
        <f t="shared" si="272"/>
        <v/>
      </c>
      <c r="KG76" s="79" t="str">
        <f t="shared" si="272"/>
        <v/>
      </c>
      <c r="KH76" s="79" t="str">
        <f t="shared" si="272"/>
        <v/>
      </c>
      <c r="KI76" s="79" t="str">
        <f t="shared" si="272"/>
        <v/>
      </c>
      <c r="KJ76" s="79" t="str">
        <f t="shared" si="272"/>
        <v/>
      </c>
      <c r="KK76" s="79" t="str">
        <f t="shared" si="272"/>
        <v/>
      </c>
      <c r="KL76" s="79" t="str">
        <f t="shared" si="272"/>
        <v/>
      </c>
      <c r="KM76" s="79" t="str">
        <f t="shared" si="272"/>
        <v/>
      </c>
      <c r="KN76" s="79" t="str">
        <f t="shared" si="272"/>
        <v/>
      </c>
      <c r="KO76" s="79" t="str">
        <f t="shared" si="272"/>
        <v/>
      </c>
      <c r="KP76" s="79" t="str">
        <f t="shared" si="272"/>
        <v/>
      </c>
      <c r="KQ76" s="79" t="str">
        <f t="shared" si="272"/>
        <v/>
      </c>
      <c r="KR76" s="79" t="str">
        <f t="shared" si="272"/>
        <v/>
      </c>
      <c r="KS76" s="79" t="str">
        <f t="shared" si="272"/>
        <v/>
      </c>
      <c r="KT76" s="79" t="str">
        <f t="shared" si="272"/>
        <v/>
      </c>
      <c r="KU76" s="79" t="str">
        <f t="shared" si="272"/>
        <v/>
      </c>
      <c r="KV76" s="79" t="str">
        <f t="shared" si="272"/>
        <v/>
      </c>
      <c r="KW76" s="79" t="str">
        <f t="shared" si="272"/>
        <v/>
      </c>
    </row>
    <row r="77" spans="1:309" ht="20.100000000000001" customHeight="1" x14ac:dyDescent="0.25">
      <c r="A77" s="406"/>
      <c r="B77" s="402" t="s">
        <v>75</v>
      </c>
      <c r="C77" s="404"/>
      <c r="D77" s="79" t="str">
        <f>IFERROR(D47/#REF!-1,"")</f>
        <v/>
      </c>
      <c r="E77" s="79" t="str">
        <f>IFERROR(E47/#REF!-1,"")</f>
        <v/>
      </c>
      <c r="F77" s="79" t="str">
        <f>IFERROR(F47/#REF!-1,"")</f>
        <v/>
      </c>
      <c r="G77" s="79" t="str">
        <f>IFERROR(G47/#REF!-1,"")</f>
        <v/>
      </c>
      <c r="H77" s="79" t="str">
        <f>IFERROR(H47/#REF!-1,"")</f>
        <v/>
      </c>
      <c r="I77" s="79" t="str">
        <f>IFERROR(I47/#REF!-1,"")</f>
        <v/>
      </c>
      <c r="J77" s="79" t="str">
        <f>IFERROR(J47/#REF!-1,"")</f>
        <v/>
      </c>
      <c r="K77" s="79" t="str">
        <f>IFERROR(K47/#REF!-1,"")</f>
        <v/>
      </c>
      <c r="L77" s="79" t="str">
        <f>IFERROR(L47/#REF!-1,"")</f>
        <v/>
      </c>
      <c r="M77" s="79" t="str">
        <f>IFERROR(M47/#REF!-1,"")</f>
        <v/>
      </c>
      <c r="N77" s="79" t="str">
        <f>IFERROR(N47/#REF!-1,"")</f>
        <v/>
      </c>
      <c r="O77" s="79" t="str">
        <f>IFERROR(O47/#REF!-1,"")</f>
        <v/>
      </c>
      <c r="P77" s="79" t="str">
        <f>IFERROR(P47/#REF!-1,"")</f>
        <v/>
      </c>
      <c r="Q77" s="79" t="str">
        <f>IFERROR(Q47/#REF!-1,"")</f>
        <v/>
      </c>
      <c r="R77" s="79" t="str">
        <f>IFERROR(R47/#REF!-1,"")</f>
        <v/>
      </c>
      <c r="S77" s="79" t="str">
        <f>IFERROR(S47/#REF!-1,"")</f>
        <v/>
      </c>
      <c r="T77" s="79" t="str">
        <f>IFERROR(T47/#REF!-1,"")</f>
        <v/>
      </c>
      <c r="U77" s="79" t="str">
        <f>IFERROR(U47/#REF!-1,"")</f>
        <v/>
      </c>
      <c r="V77" s="79" t="str">
        <f>IFERROR(V47/#REF!-1,"")</f>
        <v/>
      </c>
      <c r="W77" s="79" t="str">
        <f>IFERROR(W47/#REF!-1,"")</f>
        <v/>
      </c>
      <c r="X77" s="79" t="str">
        <f>IFERROR(X47/#REF!-1,"")</f>
        <v/>
      </c>
      <c r="Y77" s="79" t="str">
        <f>IFERROR(Y47/#REF!-1,"")</f>
        <v/>
      </c>
      <c r="Z77" s="79" t="str">
        <f>IFERROR(Z47/#REF!-1,"")</f>
        <v/>
      </c>
      <c r="AA77" s="79" t="str">
        <f>IFERROR(AA47/#REF!-1,"")</f>
        <v/>
      </c>
      <c r="AB77" s="79" t="str">
        <f>IFERROR(AB47/#REF!-1,"")</f>
        <v/>
      </c>
      <c r="AC77" s="79" t="str">
        <f>IFERROR(AC47/#REF!-1,"")</f>
        <v/>
      </c>
      <c r="AD77" s="79" t="str">
        <f>IFERROR(AD47/#REF!-1,"")</f>
        <v/>
      </c>
      <c r="AE77" s="79" t="str">
        <f>IFERROR(AE47/#REF!-1,"")</f>
        <v/>
      </c>
      <c r="AF77" s="79" t="str">
        <f>IFERROR(AF47/#REF!-1,"")</f>
        <v/>
      </c>
      <c r="AG77" s="79" t="str">
        <f>IFERROR(AG47/#REF!-1,"")</f>
        <v/>
      </c>
      <c r="AH77" s="79" t="str">
        <f>IFERROR(AH47/#REF!-1,"")</f>
        <v/>
      </c>
      <c r="AI77" s="79" t="str">
        <f>IFERROR(AI47/#REF!-1,"")</f>
        <v/>
      </c>
      <c r="AJ77" s="79" t="str">
        <f>IFERROR(AJ47/#REF!-1,"")</f>
        <v/>
      </c>
      <c r="AK77" s="79" t="str">
        <f>IFERROR(AK47/#REF!-1,"")</f>
        <v/>
      </c>
      <c r="AL77" s="79" t="str">
        <f>IFERROR(AL47/#REF!-1,"")</f>
        <v/>
      </c>
      <c r="AM77" s="79" t="str">
        <f>IFERROR(AM47/#REF!-1,"")</f>
        <v/>
      </c>
      <c r="AN77" s="79" t="str">
        <f>IFERROR(AN47/#REF!-1,"")</f>
        <v/>
      </c>
      <c r="AO77" s="79" t="str">
        <f>IFERROR(AO47/#REF!-1,"")</f>
        <v/>
      </c>
      <c r="AP77" s="79" t="str">
        <f>IFERROR(AP47/#REF!-1,"")</f>
        <v/>
      </c>
      <c r="AQ77" s="79" t="str">
        <f>IFERROR(AQ47/#REF!-1,"")</f>
        <v/>
      </c>
      <c r="AR77" s="79" t="str">
        <f>IFERROR(AR47/#REF!-1,"")</f>
        <v/>
      </c>
      <c r="AS77" s="79" t="str">
        <f>IFERROR(AS47/#REF!-1,"")</f>
        <v/>
      </c>
      <c r="AT77" s="79" t="str">
        <f>IFERROR(AT47/#REF!-1,"")</f>
        <v/>
      </c>
      <c r="AU77" s="79" t="str">
        <f>IFERROR(AU47/#REF!-1,"")</f>
        <v/>
      </c>
      <c r="AV77" s="79" t="str">
        <f>IFERROR(AV47/#REF!-1,"")</f>
        <v/>
      </c>
      <c r="AW77" s="79" t="str">
        <f>IFERROR(AW47/#REF!-1,"")</f>
        <v/>
      </c>
      <c r="AX77" s="79" t="str">
        <f>IFERROR(AX47/#REF!-1,"")</f>
        <v/>
      </c>
      <c r="AY77" s="79" t="str">
        <f>IFERROR(AY47/#REF!-1,"")</f>
        <v/>
      </c>
      <c r="AZ77" s="79" t="str">
        <f>IFERROR(AZ47/#REF!-1,"")</f>
        <v/>
      </c>
      <c r="BA77" s="79" t="str">
        <f>IFERROR(BA47/#REF!-1,"")</f>
        <v/>
      </c>
      <c r="BB77" s="79" t="str">
        <f>IFERROR(BB47/#REF!-1,"")</f>
        <v/>
      </c>
      <c r="BC77" s="79" t="str">
        <f>IFERROR(BC47/#REF!-1,"")</f>
        <v/>
      </c>
      <c r="BD77" s="79" t="str">
        <f>IFERROR(BD47/#REF!-1,"")</f>
        <v/>
      </c>
      <c r="BE77" s="79" t="str">
        <f>IFERROR(BE47/#REF!-1,"")</f>
        <v/>
      </c>
      <c r="BF77" s="79" t="str">
        <f>IFERROR(BF47/#REF!-1,"")</f>
        <v/>
      </c>
      <c r="BG77" s="79" t="str">
        <f>IFERROR(BG47/#REF!-1,"")</f>
        <v/>
      </c>
      <c r="BH77" s="79" t="str">
        <f>IFERROR(BH47/#REF!-1,"")</f>
        <v/>
      </c>
      <c r="BI77" s="79" t="str">
        <f>IFERROR(BI47/#REF!-1,"")</f>
        <v/>
      </c>
      <c r="BJ77" s="79" t="str">
        <f>IFERROR(BJ47/#REF!-1,"")</f>
        <v/>
      </c>
      <c r="BK77" s="79" t="str">
        <f>IFERROR(BK47/#REF!-1,"")</f>
        <v/>
      </c>
      <c r="BL77" s="79" t="str">
        <f>IFERROR(BL47/#REF!-1,"")</f>
        <v/>
      </c>
      <c r="BM77" s="79" t="str">
        <f>IFERROR(BM47/#REF!-1,"")</f>
        <v/>
      </c>
      <c r="BN77" s="79" t="str">
        <f>IFERROR(BN47/#REF!-1,"")</f>
        <v/>
      </c>
      <c r="BO77" s="79" t="str">
        <f>IFERROR(BO47/#REF!-1,"")</f>
        <v/>
      </c>
      <c r="BP77" s="79" t="str">
        <f>IFERROR(BP47/#REF!-1,"")</f>
        <v/>
      </c>
      <c r="BQ77" s="79" t="str">
        <f>IFERROR(BQ47/#REF!-1,"")</f>
        <v/>
      </c>
      <c r="BR77" s="79" t="str">
        <f>IFERROR(BR47/#REF!-1,"")</f>
        <v/>
      </c>
      <c r="BS77" s="79" t="str">
        <f>IFERROR(BS47/#REF!-1,"")</f>
        <v/>
      </c>
      <c r="BT77" s="79" t="str">
        <f>IFERROR(BT47/#REF!-1,"")</f>
        <v/>
      </c>
      <c r="BU77" s="79" t="str">
        <f>IFERROR(BU47/#REF!-1,"")</f>
        <v/>
      </c>
      <c r="BV77" s="79" t="str">
        <f>IFERROR(BV47/#REF!-1,"")</f>
        <v/>
      </c>
      <c r="BW77" s="79" t="str">
        <f>IFERROR(BW47/#REF!-1,"")</f>
        <v/>
      </c>
      <c r="BX77" s="79" t="str">
        <f>IFERROR(BX47/#REF!-1,"")</f>
        <v/>
      </c>
      <c r="BY77" s="79" t="str">
        <f>IFERROR(BY47/#REF!-1,"")</f>
        <v/>
      </c>
      <c r="BZ77" s="79" t="str">
        <f>IFERROR(BZ47/#REF!-1,"")</f>
        <v/>
      </c>
      <c r="CA77" s="79" t="str">
        <f>IFERROR(CA47/#REF!-1,"")</f>
        <v/>
      </c>
      <c r="CB77" s="79" t="str">
        <f>IFERROR(CB47/#REF!-1,"")</f>
        <v/>
      </c>
      <c r="CC77" s="79" t="str">
        <f>IFERROR(CC47/#REF!-1,"")</f>
        <v/>
      </c>
      <c r="CD77" s="79" t="str">
        <f>IFERROR(CD47/#REF!-1,"")</f>
        <v/>
      </c>
      <c r="CE77" s="79" t="str">
        <f>IFERROR(CE47/#REF!-1,"")</f>
        <v/>
      </c>
      <c r="CF77" s="79" t="str">
        <f>IFERROR(CF47/#REF!-1,"")</f>
        <v/>
      </c>
      <c r="CG77" s="79" t="str">
        <f>IFERROR(CG47/#REF!-1,"")</f>
        <v/>
      </c>
      <c r="CH77" s="79" t="str">
        <f>IFERROR(CH47/#REF!-1,"")</f>
        <v/>
      </c>
      <c r="CI77" s="79" t="str">
        <f>IFERROR(CI47/#REF!-1,"")</f>
        <v/>
      </c>
      <c r="CJ77" s="79" t="str">
        <f>IFERROR(CJ47/#REF!-1,"")</f>
        <v/>
      </c>
      <c r="CK77" s="79" t="str">
        <f>IFERROR(CK47/#REF!-1,"")</f>
        <v/>
      </c>
      <c r="CL77" s="79" t="str">
        <f>IFERROR(CL47/#REF!-1,"")</f>
        <v/>
      </c>
      <c r="CM77" s="79" t="str">
        <f>IFERROR(CM47/#REF!-1,"")</f>
        <v/>
      </c>
      <c r="CN77" s="79" t="str">
        <f>IFERROR(CN47/#REF!-1,"")</f>
        <v/>
      </c>
      <c r="CO77" s="79" t="str">
        <f>IFERROR(CO47/#REF!-1,"")</f>
        <v/>
      </c>
      <c r="CP77" s="79" t="str">
        <f>IFERROR(CP47/#REF!-1,"")</f>
        <v/>
      </c>
      <c r="CQ77" s="79" t="str">
        <f>IFERROR(CQ47/#REF!-1,"")</f>
        <v/>
      </c>
      <c r="CR77" s="79" t="str">
        <f>IFERROR(CR47/#REF!-1,"")</f>
        <v/>
      </c>
      <c r="CS77" s="79" t="str">
        <f>IFERROR(CS47/#REF!-1,"")</f>
        <v/>
      </c>
      <c r="CT77" s="79" t="str">
        <f>IFERROR(CT47/#REF!-1,"")</f>
        <v/>
      </c>
      <c r="CU77" s="79" t="str">
        <f>IFERROR(CU47/#REF!-1,"")</f>
        <v/>
      </c>
      <c r="CV77" s="79" t="str">
        <f>IFERROR(CV47/#REF!-1,"")</f>
        <v/>
      </c>
      <c r="CW77" s="79" t="str">
        <f>IFERROR(CW47/#REF!-1,"")</f>
        <v/>
      </c>
      <c r="CX77" s="79" t="str">
        <f>IFERROR(CX47/#REF!-1,"")</f>
        <v/>
      </c>
      <c r="CY77" s="79" t="str">
        <f>IFERROR(CY47/#REF!-1,"")</f>
        <v/>
      </c>
      <c r="CZ77" s="79" t="str">
        <f>IFERROR(CZ47/#REF!-1,"")</f>
        <v/>
      </c>
      <c r="DA77" s="79" t="str">
        <f>IFERROR(DA47/#REF!-1,"")</f>
        <v/>
      </c>
      <c r="DB77" s="79" t="str">
        <f>IFERROR(DB47/#REF!-1,"")</f>
        <v/>
      </c>
      <c r="DC77" s="79" t="str">
        <f>IFERROR(DC47/#REF!-1,"")</f>
        <v/>
      </c>
      <c r="DD77" s="79" t="str">
        <f>IFERROR(DD47/#REF!-1,"")</f>
        <v/>
      </c>
      <c r="DE77" s="79" t="str">
        <f>IFERROR(DE47/#REF!-1,"")</f>
        <v/>
      </c>
      <c r="DF77" s="79" t="str">
        <f>IFERROR(DF47/#REF!-1,"")</f>
        <v/>
      </c>
      <c r="DG77" s="79" t="str">
        <f>IFERROR(DG47/#REF!-1,"")</f>
        <v/>
      </c>
      <c r="DH77" s="79" t="str">
        <f>IFERROR(DH47/#REF!-1,"")</f>
        <v/>
      </c>
      <c r="DI77" s="79" t="str">
        <f>IFERROR(DI47/#REF!-1,"")</f>
        <v/>
      </c>
      <c r="DJ77" s="79" t="str">
        <f>IFERROR(DJ47/#REF!-1,"")</f>
        <v/>
      </c>
      <c r="DK77" s="79" t="str">
        <f>IFERROR(DK47/#REF!-1,"")</f>
        <v/>
      </c>
      <c r="DL77" s="79" t="str">
        <f>IFERROR(DL47/#REF!-1,"")</f>
        <v/>
      </c>
      <c r="DM77" s="79" t="str">
        <f>IFERROR(DM47/#REF!-1,"")</f>
        <v/>
      </c>
      <c r="DN77" s="79" t="str">
        <f>IFERROR(DN47/#REF!-1,"")</f>
        <v/>
      </c>
      <c r="DO77" s="79" t="str">
        <f>IFERROR(DO47/#REF!-1,"")</f>
        <v/>
      </c>
      <c r="DP77" s="79" t="str">
        <f>IFERROR(DP47/#REF!-1,"")</f>
        <v/>
      </c>
      <c r="DQ77" s="79" t="str">
        <f>IFERROR(DQ47/#REF!-1,"")</f>
        <v/>
      </c>
      <c r="DR77" s="79" t="str">
        <f>IFERROR(DR47/#REF!-1,"")</f>
        <v/>
      </c>
      <c r="DS77" s="79" t="str">
        <f>IFERROR(DS47/#REF!-1,"")</f>
        <v/>
      </c>
      <c r="DT77" s="79" t="str">
        <f>IFERROR(DT47/#REF!-1,"")</f>
        <v/>
      </c>
      <c r="DU77" s="79" t="str">
        <f>IFERROR(DU47/#REF!-1,"")</f>
        <v/>
      </c>
      <c r="DV77" s="79" t="str">
        <f>IFERROR(DV47/#REF!-1,"")</f>
        <v/>
      </c>
      <c r="DW77" s="79" t="str">
        <f>IFERROR(DW47/#REF!-1,"")</f>
        <v/>
      </c>
      <c r="DX77" s="79" t="str">
        <f>IFERROR(DX47/#REF!-1,"")</f>
        <v/>
      </c>
      <c r="DY77" s="79" t="str">
        <f>IFERROR(DY47/#REF!-1,"")</f>
        <v/>
      </c>
      <c r="DZ77" s="79" t="str">
        <f>IFERROR(DZ47/#REF!-1,"")</f>
        <v/>
      </c>
      <c r="EA77" s="79" t="str">
        <f>IFERROR(EA47/#REF!-1,"")</f>
        <v/>
      </c>
      <c r="EB77" s="79" t="str">
        <f>IFERROR(EB47/#REF!-1,"")</f>
        <v/>
      </c>
      <c r="EC77" s="79" t="str">
        <f>IFERROR(EC47/#REF!-1,"")</f>
        <v/>
      </c>
      <c r="ED77" s="79" t="str">
        <f>IFERROR(ED47/#REF!-1,"")</f>
        <v/>
      </c>
      <c r="EE77" s="79" t="str">
        <f>IFERROR(EE47/#REF!-1,"")</f>
        <v/>
      </c>
      <c r="EF77" s="79" t="str">
        <f>IFERROR(EF47/#REF!-1,"")</f>
        <v/>
      </c>
      <c r="EG77" s="79" t="str">
        <f>IFERROR(EG47/#REF!-1,"")</f>
        <v/>
      </c>
      <c r="EH77" s="79" t="str">
        <f>IFERROR(EH47/#REF!-1,"")</f>
        <v/>
      </c>
      <c r="EI77" s="79" t="str">
        <f>IFERROR(EI47/#REF!-1,"")</f>
        <v/>
      </c>
      <c r="EJ77" s="79" t="str">
        <f>IFERROR(EJ47/#REF!-1,"")</f>
        <v/>
      </c>
      <c r="EK77" s="79" t="str">
        <f>IFERROR(EK47/#REF!-1,"")</f>
        <v/>
      </c>
      <c r="EL77" s="79" t="str">
        <f>IFERROR(EL47/#REF!-1,"")</f>
        <v/>
      </c>
      <c r="EM77" s="79" t="str">
        <f>IFERROR(EM47/#REF!-1,"")</f>
        <v/>
      </c>
      <c r="EN77" s="79" t="str">
        <f>IFERROR(EN47/#REF!-1,"")</f>
        <v/>
      </c>
      <c r="EO77" s="79" t="str">
        <f>IFERROR(EO47/#REF!-1,"")</f>
        <v/>
      </c>
      <c r="EP77" s="79" t="str">
        <f>IFERROR(EP47/#REF!-1,"")</f>
        <v/>
      </c>
      <c r="EQ77" s="79" t="str">
        <f>IFERROR(EQ47/#REF!-1,"")</f>
        <v/>
      </c>
      <c r="ER77" s="79" t="str">
        <f>IFERROR(ER47/#REF!-1,"")</f>
        <v/>
      </c>
      <c r="EU77" s="411"/>
      <c r="EV77" s="417" t="s">
        <v>75</v>
      </c>
      <c r="EW77" s="419"/>
      <c r="EX77" s="79" t="str">
        <f>IFERROR(EX47/EV47-1,"")</f>
        <v/>
      </c>
      <c r="EY77" s="79" t="str">
        <f>IFERROR(EY47/EX47-1,"")</f>
        <v/>
      </c>
      <c r="EZ77" s="79" t="str">
        <f t="shared" si="270"/>
        <v/>
      </c>
      <c r="FA77" s="79" t="str">
        <f t="shared" si="270"/>
        <v/>
      </c>
      <c r="FB77" s="79" t="str">
        <f t="shared" si="270"/>
        <v/>
      </c>
      <c r="FC77" s="79" t="str">
        <f t="shared" si="270"/>
        <v/>
      </c>
      <c r="FD77" s="79" t="str">
        <f t="shared" si="270"/>
        <v/>
      </c>
      <c r="FE77" s="79" t="str">
        <f t="shared" si="270"/>
        <v/>
      </c>
      <c r="FF77" s="79" t="str">
        <f t="shared" si="270"/>
        <v/>
      </c>
      <c r="FG77" s="79" t="str">
        <f t="shared" si="270"/>
        <v/>
      </c>
      <c r="FH77" s="79" t="str">
        <f t="shared" si="270"/>
        <v/>
      </c>
      <c r="FI77" s="79" t="str">
        <f t="shared" si="270"/>
        <v/>
      </c>
      <c r="FJ77" s="79" t="str">
        <f t="shared" si="270"/>
        <v/>
      </c>
      <c r="FK77" s="79" t="str">
        <f t="shared" si="270"/>
        <v/>
      </c>
      <c r="FL77" s="79" t="str">
        <f t="shared" si="270"/>
        <v/>
      </c>
      <c r="FM77" s="79" t="str">
        <f t="shared" si="270"/>
        <v/>
      </c>
      <c r="FN77" s="79" t="str">
        <f t="shared" si="270"/>
        <v/>
      </c>
      <c r="FO77" s="79" t="str">
        <f t="shared" si="270"/>
        <v/>
      </c>
      <c r="FP77" s="79" t="str">
        <f t="shared" si="270"/>
        <v/>
      </c>
      <c r="FQ77" s="79" t="str">
        <f t="shared" si="270"/>
        <v/>
      </c>
      <c r="FR77" s="79" t="str">
        <f t="shared" si="270"/>
        <v/>
      </c>
      <c r="FS77" s="79" t="str">
        <f t="shared" si="270"/>
        <v/>
      </c>
      <c r="FT77" s="79" t="str">
        <f t="shared" si="270"/>
        <v/>
      </c>
      <c r="FU77" s="79" t="str">
        <f t="shared" si="270"/>
        <v/>
      </c>
      <c r="FV77" s="79" t="str">
        <f t="shared" si="270"/>
        <v/>
      </c>
      <c r="FW77" s="79" t="str">
        <f t="shared" si="270"/>
        <v/>
      </c>
      <c r="FX77" s="79" t="str">
        <f t="shared" si="270"/>
        <v/>
      </c>
      <c r="FY77" s="79" t="str">
        <f t="shared" si="270"/>
        <v/>
      </c>
      <c r="FZ77" s="79" t="str">
        <f t="shared" si="270"/>
        <v/>
      </c>
      <c r="GA77" s="79" t="str">
        <f t="shared" si="270"/>
        <v/>
      </c>
      <c r="GB77" s="79" t="str">
        <f t="shared" si="270"/>
        <v/>
      </c>
      <c r="GC77" s="79" t="str">
        <f t="shared" si="270"/>
        <v/>
      </c>
      <c r="GD77" s="79" t="str">
        <f t="shared" si="270"/>
        <v/>
      </c>
      <c r="GE77" s="79" t="str">
        <f t="shared" si="270"/>
        <v/>
      </c>
      <c r="GF77" s="79" t="str">
        <f t="shared" si="270"/>
        <v/>
      </c>
      <c r="GG77" s="79" t="str">
        <f t="shared" si="270"/>
        <v/>
      </c>
      <c r="GH77" s="79" t="str">
        <f t="shared" si="270"/>
        <v/>
      </c>
      <c r="GI77" s="79" t="str">
        <f t="shared" si="270"/>
        <v/>
      </c>
      <c r="GJ77" s="79" t="str">
        <f t="shared" si="270"/>
        <v/>
      </c>
      <c r="GK77" s="79" t="str">
        <f t="shared" si="270"/>
        <v/>
      </c>
      <c r="GL77" s="79" t="str">
        <f t="shared" si="270"/>
        <v/>
      </c>
      <c r="GM77" s="79" t="str">
        <f t="shared" si="270"/>
        <v/>
      </c>
      <c r="GN77" s="79" t="str">
        <f t="shared" si="270"/>
        <v/>
      </c>
      <c r="GO77" s="79" t="str">
        <f t="shared" si="270"/>
        <v/>
      </c>
      <c r="GP77" s="79" t="str">
        <f t="shared" si="270"/>
        <v/>
      </c>
      <c r="GQ77" s="79" t="str">
        <f t="shared" si="270"/>
        <v/>
      </c>
      <c r="GR77" s="79" t="str">
        <f t="shared" si="270"/>
        <v/>
      </c>
      <c r="GS77" s="79" t="str">
        <f t="shared" si="270"/>
        <v/>
      </c>
      <c r="GT77" s="79" t="str">
        <f t="shared" si="270"/>
        <v/>
      </c>
      <c r="GU77" s="79" t="str">
        <f t="shared" si="270"/>
        <v/>
      </c>
      <c r="GV77" s="79" t="str">
        <f t="shared" si="270"/>
        <v/>
      </c>
      <c r="GW77" s="79" t="str">
        <f t="shared" si="270"/>
        <v/>
      </c>
      <c r="GX77" s="79" t="str">
        <f t="shared" si="270"/>
        <v/>
      </c>
      <c r="GY77" s="79" t="str">
        <f t="shared" si="270"/>
        <v/>
      </c>
      <c r="GZ77" s="79" t="str">
        <f t="shared" si="270"/>
        <v/>
      </c>
      <c r="HA77" s="79" t="str">
        <f t="shared" si="270"/>
        <v/>
      </c>
      <c r="HB77" s="79" t="str">
        <f t="shared" si="270"/>
        <v/>
      </c>
      <c r="HC77" s="79" t="str">
        <f t="shared" si="270"/>
        <v/>
      </c>
      <c r="HD77" s="79" t="str">
        <f t="shared" si="270"/>
        <v/>
      </c>
      <c r="HE77" s="79" t="str">
        <f t="shared" si="270"/>
        <v/>
      </c>
      <c r="HF77" s="79" t="str">
        <f t="shared" si="270"/>
        <v/>
      </c>
      <c r="HG77" s="79" t="str">
        <f t="shared" si="270"/>
        <v/>
      </c>
      <c r="HH77" s="79" t="str">
        <f t="shared" si="270"/>
        <v/>
      </c>
      <c r="HI77" s="79" t="str">
        <f t="shared" si="270"/>
        <v/>
      </c>
      <c r="HJ77" s="79" t="str">
        <f t="shared" si="270"/>
        <v/>
      </c>
      <c r="HK77" s="79" t="str">
        <f t="shared" si="270"/>
        <v/>
      </c>
      <c r="HL77" s="79" t="str">
        <f t="shared" si="271"/>
        <v/>
      </c>
      <c r="HM77" s="79" t="str">
        <f t="shared" si="271"/>
        <v/>
      </c>
      <c r="HN77" s="79" t="str">
        <f t="shared" si="271"/>
        <v/>
      </c>
      <c r="HO77" s="79" t="str">
        <f t="shared" si="271"/>
        <v/>
      </c>
      <c r="HP77" s="79" t="str">
        <f t="shared" si="271"/>
        <v/>
      </c>
      <c r="HQ77" s="79" t="str">
        <f t="shared" si="271"/>
        <v/>
      </c>
      <c r="HR77" s="79" t="str">
        <f t="shared" si="271"/>
        <v/>
      </c>
      <c r="HS77" s="79" t="str">
        <f t="shared" si="271"/>
        <v/>
      </c>
      <c r="HT77" s="79" t="str">
        <f t="shared" si="271"/>
        <v/>
      </c>
      <c r="HU77" s="79" t="str">
        <f t="shared" si="271"/>
        <v/>
      </c>
      <c r="HV77" s="79" t="str">
        <f t="shared" si="271"/>
        <v/>
      </c>
      <c r="HW77" s="79" t="str">
        <f t="shared" si="271"/>
        <v/>
      </c>
      <c r="HX77" s="79" t="str">
        <f t="shared" si="271"/>
        <v/>
      </c>
      <c r="HY77" s="79" t="str">
        <f t="shared" si="271"/>
        <v/>
      </c>
      <c r="HZ77" s="79" t="str">
        <f t="shared" si="271"/>
        <v/>
      </c>
      <c r="IA77" s="79" t="str">
        <f t="shared" si="271"/>
        <v/>
      </c>
      <c r="IB77" s="79" t="str">
        <f t="shared" si="271"/>
        <v/>
      </c>
      <c r="IC77" s="79" t="str">
        <f t="shared" si="271"/>
        <v/>
      </c>
      <c r="ID77" s="79" t="str">
        <f t="shared" si="271"/>
        <v/>
      </c>
      <c r="IE77" s="79" t="str">
        <f t="shared" si="271"/>
        <v/>
      </c>
      <c r="IF77" s="79" t="str">
        <f t="shared" si="271"/>
        <v/>
      </c>
      <c r="IG77" s="79" t="str">
        <f t="shared" si="271"/>
        <v/>
      </c>
      <c r="IH77" s="79" t="str">
        <f t="shared" si="271"/>
        <v/>
      </c>
      <c r="II77" s="79" t="str">
        <f t="shared" si="271"/>
        <v/>
      </c>
      <c r="IJ77" s="79" t="str">
        <f t="shared" si="271"/>
        <v/>
      </c>
      <c r="IK77" s="79" t="str">
        <f t="shared" si="271"/>
        <v/>
      </c>
      <c r="IL77" s="79" t="str">
        <f t="shared" si="271"/>
        <v/>
      </c>
      <c r="IM77" s="79" t="str">
        <f t="shared" si="271"/>
        <v/>
      </c>
      <c r="IN77" s="79" t="str">
        <f t="shared" si="271"/>
        <v/>
      </c>
      <c r="IO77" s="79" t="str">
        <f t="shared" si="271"/>
        <v/>
      </c>
      <c r="IP77" s="79" t="str">
        <f t="shared" si="271"/>
        <v/>
      </c>
      <c r="IQ77" s="79" t="str">
        <f t="shared" si="271"/>
        <v/>
      </c>
      <c r="IR77" s="79" t="str">
        <f t="shared" si="271"/>
        <v/>
      </c>
      <c r="IS77" s="79" t="str">
        <f t="shared" si="271"/>
        <v/>
      </c>
      <c r="IT77" s="79" t="str">
        <f t="shared" si="271"/>
        <v/>
      </c>
      <c r="IU77" s="79" t="str">
        <f t="shared" si="271"/>
        <v/>
      </c>
      <c r="IV77" s="79" t="str">
        <f t="shared" si="271"/>
        <v/>
      </c>
      <c r="IW77" s="79" t="str">
        <f t="shared" si="271"/>
        <v/>
      </c>
      <c r="IX77" s="79" t="str">
        <f t="shared" si="271"/>
        <v/>
      </c>
      <c r="IY77" s="79" t="str">
        <f t="shared" si="271"/>
        <v/>
      </c>
      <c r="IZ77" s="79" t="str">
        <f t="shared" si="271"/>
        <v/>
      </c>
      <c r="JA77" s="79" t="str">
        <f t="shared" si="271"/>
        <v/>
      </c>
      <c r="JB77" s="79" t="str">
        <f t="shared" si="271"/>
        <v/>
      </c>
      <c r="JC77" s="79" t="str">
        <f t="shared" si="271"/>
        <v/>
      </c>
      <c r="JD77" s="79" t="str">
        <f t="shared" si="271"/>
        <v/>
      </c>
      <c r="JE77" s="79" t="str">
        <f t="shared" si="271"/>
        <v/>
      </c>
      <c r="JF77" s="79" t="str">
        <f t="shared" si="271"/>
        <v/>
      </c>
      <c r="JG77" s="79" t="str">
        <f t="shared" si="271"/>
        <v/>
      </c>
      <c r="JH77" s="79" t="str">
        <f t="shared" si="271"/>
        <v/>
      </c>
      <c r="JI77" s="79" t="str">
        <f t="shared" si="271"/>
        <v/>
      </c>
      <c r="JJ77" s="79" t="str">
        <f t="shared" si="271"/>
        <v/>
      </c>
      <c r="JK77" s="79" t="str">
        <f t="shared" si="271"/>
        <v/>
      </c>
      <c r="JL77" s="79" t="str">
        <f t="shared" si="271"/>
        <v/>
      </c>
      <c r="JM77" s="79" t="str">
        <f t="shared" si="271"/>
        <v/>
      </c>
      <c r="JN77" s="79" t="str">
        <f t="shared" si="271"/>
        <v/>
      </c>
      <c r="JO77" s="79" t="str">
        <f t="shared" si="271"/>
        <v/>
      </c>
      <c r="JP77" s="79" t="str">
        <f t="shared" si="271"/>
        <v/>
      </c>
      <c r="JQ77" s="79" t="str">
        <f t="shared" si="271"/>
        <v/>
      </c>
      <c r="JR77" s="79" t="str">
        <f t="shared" si="271"/>
        <v/>
      </c>
      <c r="JS77" s="79" t="str">
        <f t="shared" si="271"/>
        <v/>
      </c>
      <c r="JT77" s="79" t="str">
        <f t="shared" si="271"/>
        <v/>
      </c>
      <c r="JU77" s="79" t="str">
        <f t="shared" si="271"/>
        <v/>
      </c>
      <c r="JV77" s="79" t="str">
        <f t="shared" si="271"/>
        <v/>
      </c>
      <c r="JW77" s="79" t="str">
        <f t="shared" si="271"/>
        <v/>
      </c>
      <c r="JX77" s="79" t="str">
        <f t="shared" si="272"/>
        <v/>
      </c>
      <c r="JY77" s="79" t="str">
        <f t="shared" si="272"/>
        <v/>
      </c>
      <c r="JZ77" s="79" t="str">
        <f t="shared" si="272"/>
        <v/>
      </c>
      <c r="KA77" s="79" t="str">
        <f t="shared" si="272"/>
        <v/>
      </c>
      <c r="KB77" s="79" t="str">
        <f t="shared" si="272"/>
        <v/>
      </c>
      <c r="KC77" s="79" t="str">
        <f t="shared" si="272"/>
        <v/>
      </c>
      <c r="KD77" s="79" t="str">
        <f t="shared" si="272"/>
        <v/>
      </c>
      <c r="KE77" s="79" t="str">
        <f t="shared" si="272"/>
        <v/>
      </c>
      <c r="KF77" s="79" t="str">
        <f t="shared" si="272"/>
        <v/>
      </c>
      <c r="KG77" s="79" t="str">
        <f t="shared" si="272"/>
        <v/>
      </c>
      <c r="KH77" s="79" t="str">
        <f t="shared" si="272"/>
        <v/>
      </c>
      <c r="KI77" s="79" t="str">
        <f t="shared" si="272"/>
        <v/>
      </c>
      <c r="KJ77" s="79" t="str">
        <f t="shared" si="272"/>
        <v/>
      </c>
      <c r="KK77" s="79" t="str">
        <f t="shared" si="272"/>
        <v/>
      </c>
      <c r="KL77" s="79" t="str">
        <f t="shared" si="272"/>
        <v/>
      </c>
      <c r="KM77" s="79" t="str">
        <f t="shared" si="272"/>
        <v/>
      </c>
      <c r="KN77" s="79" t="str">
        <f t="shared" si="272"/>
        <v/>
      </c>
      <c r="KO77" s="79" t="str">
        <f t="shared" si="272"/>
        <v/>
      </c>
      <c r="KP77" s="79" t="str">
        <f t="shared" si="272"/>
        <v/>
      </c>
      <c r="KQ77" s="79" t="str">
        <f t="shared" si="272"/>
        <v/>
      </c>
      <c r="KR77" s="79" t="str">
        <f t="shared" si="272"/>
        <v/>
      </c>
      <c r="KS77" s="79" t="str">
        <f t="shared" si="272"/>
        <v/>
      </c>
      <c r="KT77" s="79" t="str">
        <f t="shared" si="272"/>
        <v/>
      </c>
      <c r="KU77" s="79" t="str">
        <f t="shared" si="272"/>
        <v/>
      </c>
      <c r="KV77" s="79" t="str">
        <f t="shared" si="272"/>
        <v/>
      </c>
      <c r="KW77" s="79" t="str">
        <f t="shared" si="272"/>
        <v/>
      </c>
    </row>
    <row r="78" spans="1:309" ht="20.100000000000001" customHeight="1" x14ac:dyDescent="0.25">
      <c r="A78" s="406"/>
      <c r="B78" s="402" t="s">
        <v>68</v>
      </c>
      <c r="C78" s="404"/>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U78" s="411"/>
      <c r="EV78" s="417" t="s">
        <v>68</v>
      </c>
      <c r="EW78" s="41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c r="KJ78" s="79"/>
      <c r="KK78" s="79"/>
      <c r="KL78" s="79"/>
      <c r="KM78" s="79"/>
      <c r="KN78" s="79"/>
      <c r="KO78" s="79"/>
      <c r="KP78" s="79"/>
      <c r="KQ78" s="79"/>
      <c r="KR78" s="79"/>
      <c r="KS78" s="79"/>
      <c r="KT78" s="79"/>
      <c r="KU78" s="79"/>
      <c r="KV78" s="79"/>
      <c r="KW78" s="79"/>
    </row>
    <row r="79" spans="1:309" ht="20.100000000000001" customHeight="1" x14ac:dyDescent="0.25">
      <c r="A79" s="408"/>
      <c r="B79" s="402" t="s">
        <v>69</v>
      </c>
      <c r="C79" s="404"/>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U79" s="413"/>
      <c r="EV79" s="417" t="s">
        <v>69</v>
      </c>
      <c r="EW79" s="41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c r="KJ79" s="79"/>
      <c r="KK79" s="79"/>
      <c r="KL79" s="79"/>
      <c r="KM79" s="79"/>
      <c r="KN79" s="79"/>
      <c r="KO79" s="79"/>
      <c r="KP79" s="79"/>
      <c r="KQ79" s="79"/>
      <c r="KR79" s="79"/>
      <c r="KS79" s="79"/>
      <c r="KT79" s="79"/>
      <c r="KU79" s="79"/>
      <c r="KV79" s="79"/>
      <c r="KW79" s="79"/>
    </row>
    <row r="80" spans="1:309" ht="20.100000000000001" customHeight="1" x14ac:dyDescent="0.25">
      <c r="A80" s="180"/>
      <c r="B80" s="180"/>
      <c r="C80" s="180"/>
      <c r="D80"/>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row>
    <row r="81" spans="1:309" ht="20.100000000000001" customHeight="1" x14ac:dyDescent="0.25">
      <c r="A81" s="401" t="s">
        <v>328</v>
      </c>
      <c r="B81" s="326" t="s">
        <v>332</v>
      </c>
      <c r="C81" s="327" t="s">
        <v>344</v>
      </c>
      <c r="D81" s="229">
        <f>SUM(EX81:FI81)</f>
        <v>0</v>
      </c>
      <c r="E81" s="229">
        <f t="shared" ref="E81:BP82" si="273">SUM(EY81:FJ81)</f>
        <v>0</v>
      </c>
      <c r="F81" s="229">
        <f t="shared" si="273"/>
        <v>0</v>
      </c>
      <c r="G81" s="229">
        <f t="shared" si="273"/>
        <v>0</v>
      </c>
      <c r="H81" s="229">
        <f t="shared" si="273"/>
        <v>0</v>
      </c>
      <c r="I81" s="229">
        <f t="shared" si="273"/>
        <v>0</v>
      </c>
      <c r="J81" s="229">
        <f t="shared" si="273"/>
        <v>0</v>
      </c>
      <c r="K81" s="229">
        <f t="shared" si="273"/>
        <v>0</v>
      </c>
      <c r="L81" s="229">
        <f t="shared" si="273"/>
        <v>0</v>
      </c>
      <c r="M81" s="229">
        <f t="shared" si="273"/>
        <v>0</v>
      </c>
      <c r="N81" s="229">
        <f t="shared" si="273"/>
        <v>0</v>
      </c>
      <c r="O81" s="229">
        <f t="shared" si="273"/>
        <v>0</v>
      </c>
      <c r="P81" s="229">
        <f t="shared" si="273"/>
        <v>0</v>
      </c>
      <c r="Q81" s="229">
        <f t="shared" si="273"/>
        <v>0</v>
      </c>
      <c r="R81" s="229">
        <f t="shared" si="273"/>
        <v>0</v>
      </c>
      <c r="S81" s="229">
        <f t="shared" si="273"/>
        <v>0</v>
      </c>
      <c r="T81" s="229">
        <f t="shared" si="273"/>
        <v>0</v>
      </c>
      <c r="U81" s="229">
        <f t="shared" si="273"/>
        <v>0</v>
      </c>
      <c r="V81" s="229">
        <f t="shared" si="273"/>
        <v>0</v>
      </c>
      <c r="W81" s="229">
        <f t="shared" si="273"/>
        <v>0</v>
      </c>
      <c r="X81" s="229">
        <f t="shared" si="273"/>
        <v>0</v>
      </c>
      <c r="Y81" s="229">
        <f t="shared" si="273"/>
        <v>0</v>
      </c>
      <c r="Z81" s="229">
        <f t="shared" si="273"/>
        <v>0</v>
      </c>
      <c r="AA81" s="229">
        <f t="shared" si="273"/>
        <v>0</v>
      </c>
      <c r="AB81" s="229">
        <f t="shared" si="273"/>
        <v>0</v>
      </c>
      <c r="AC81" s="229">
        <f t="shared" si="273"/>
        <v>0</v>
      </c>
      <c r="AD81" s="229">
        <f t="shared" si="273"/>
        <v>0</v>
      </c>
      <c r="AE81" s="229">
        <f t="shared" si="273"/>
        <v>0</v>
      </c>
      <c r="AF81" s="229">
        <f t="shared" si="273"/>
        <v>0</v>
      </c>
      <c r="AG81" s="229">
        <f t="shared" si="273"/>
        <v>0</v>
      </c>
      <c r="AH81" s="229">
        <f t="shared" si="273"/>
        <v>0</v>
      </c>
      <c r="AI81" s="229">
        <f t="shared" si="273"/>
        <v>0</v>
      </c>
      <c r="AJ81" s="229">
        <f t="shared" si="273"/>
        <v>0</v>
      </c>
      <c r="AK81" s="229">
        <f t="shared" si="273"/>
        <v>0</v>
      </c>
      <c r="AL81" s="229">
        <f t="shared" si="273"/>
        <v>0</v>
      </c>
      <c r="AM81" s="229">
        <f t="shared" si="273"/>
        <v>0</v>
      </c>
      <c r="AN81" s="229">
        <f t="shared" si="273"/>
        <v>0</v>
      </c>
      <c r="AO81" s="229">
        <f t="shared" si="273"/>
        <v>0</v>
      </c>
      <c r="AP81" s="229">
        <f t="shared" si="273"/>
        <v>0</v>
      </c>
      <c r="AQ81" s="229">
        <f t="shared" si="273"/>
        <v>0</v>
      </c>
      <c r="AR81" s="229">
        <f t="shared" si="273"/>
        <v>0</v>
      </c>
      <c r="AS81" s="229">
        <f t="shared" si="273"/>
        <v>0</v>
      </c>
      <c r="AT81" s="229">
        <f t="shared" si="273"/>
        <v>0</v>
      </c>
      <c r="AU81" s="229">
        <f t="shared" si="273"/>
        <v>0</v>
      </c>
      <c r="AV81" s="229">
        <f t="shared" si="273"/>
        <v>0</v>
      </c>
      <c r="AW81" s="229">
        <f t="shared" si="273"/>
        <v>0</v>
      </c>
      <c r="AX81" s="229">
        <f t="shared" si="273"/>
        <v>0</v>
      </c>
      <c r="AY81" s="229">
        <f t="shared" si="273"/>
        <v>0</v>
      </c>
      <c r="AZ81" s="229">
        <f t="shared" si="273"/>
        <v>0</v>
      </c>
      <c r="BA81" s="229">
        <f t="shared" si="273"/>
        <v>0</v>
      </c>
      <c r="BB81" s="229">
        <f t="shared" si="273"/>
        <v>0</v>
      </c>
      <c r="BC81" s="229">
        <f t="shared" si="273"/>
        <v>0</v>
      </c>
      <c r="BD81" s="229">
        <f t="shared" si="273"/>
        <v>0</v>
      </c>
      <c r="BE81" s="229">
        <f t="shared" si="273"/>
        <v>0</v>
      </c>
      <c r="BF81" s="229">
        <f t="shared" si="273"/>
        <v>0</v>
      </c>
      <c r="BG81" s="229">
        <f t="shared" si="273"/>
        <v>0</v>
      </c>
      <c r="BH81" s="229">
        <f t="shared" si="273"/>
        <v>0</v>
      </c>
      <c r="BI81" s="229">
        <f t="shared" si="273"/>
        <v>0</v>
      </c>
      <c r="BJ81" s="229">
        <f t="shared" si="273"/>
        <v>0</v>
      </c>
      <c r="BK81" s="229">
        <f t="shared" si="273"/>
        <v>0</v>
      </c>
      <c r="BL81" s="229">
        <f t="shared" si="273"/>
        <v>0</v>
      </c>
      <c r="BM81" s="229">
        <f t="shared" si="273"/>
        <v>0</v>
      </c>
      <c r="BN81" s="229">
        <f t="shared" si="273"/>
        <v>0</v>
      </c>
      <c r="BO81" s="229">
        <f t="shared" si="273"/>
        <v>0</v>
      </c>
      <c r="BP81" s="229">
        <f t="shared" si="273"/>
        <v>0</v>
      </c>
      <c r="BQ81" s="229">
        <f t="shared" ref="BQ81:EB82" si="274">SUM(HK81:HV81)</f>
        <v>0</v>
      </c>
      <c r="BR81" s="229">
        <f t="shared" si="274"/>
        <v>0</v>
      </c>
      <c r="BS81" s="229">
        <f t="shared" si="274"/>
        <v>0</v>
      </c>
      <c r="BT81" s="229">
        <f t="shared" si="274"/>
        <v>0</v>
      </c>
      <c r="BU81" s="229">
        <f t="shared" si="274"/>
        <v>0</v>
      </c>
      <c r="BV81" s="229">
        <f t="shared" si="274"/>
        <v>0</v>
      </c>
      <c r="BW81" s="229">
        <f t="shared" si="274"/>
        <v>0</v>
      </c>
      <c r="BX81" s="229">
        <f t="shared" si="274"/>
        <v>0</v>
      </c>
      <c r="BY81" s="229">
        <f t="shared" si="274"/>
        <v>0</v>
      </c>
      <c r="BZ81" s="229">
        <f t="shared" si="274"/>
        <v>0</v>
      </c>
      <c r="CA81" s="229">
        <f t="shared" si="274"/>
        <v>0</v>
      </c>
      <c r="CB81" s="229">
        <f t="shared" si="274"/>
        <v>0</v>
      </c>
      <c r="CC81" s="229">
        <f t="shared" si="274"/>
        <v>0</v>
      </c>
      <c r="CD81" s="229">
        <f t="shared" si="274"/>
        <v>0</v>
      </c>
      <c r="CE81" s="229">
        <f t="shared" si="274"/>
        <v>0</v>
      </c>
      <c r="CF81" s="229">
        <f t="shared" si="274"/>
        <v>0</v>
      </c>
      <c r="CG81" s="229">
        <f t="shared" si="274"/>
        <v>0</v>
      </c>
      <c r="CH81" s="229">
        <f t="shared" si="274"/>
        <v>0</v>
      </c>
      <c r="CI81" s="229">
        <f t="shared" si="274"/>
        <v>0</v>
      </c>
      <c r="CJ81" s="229">
        <f t="shared" si="274"/>
        <v>0</v>
      </c>
      <c r="CK81" s="229">
        <f t="shared" si="274"/>
        <v>0</v>
      </c>
      <c r="CL81" s="229">
        <f t="shared" si="274"/>
        <v>0</v>
      </c>
      <c r="CM81" s="229">
        <f t="shared" si="274"/>
        <v>0</v>
      </c>
      <c r="CN81" s="229">
        <f t="shared" si="274"/>
        <v>0</v>
      </c>
      <c r="CO81" s="229">
        <f t="shared" si="274"/>
        <v>0</v>
      </c>
      <c r="CP81" s="229">
        <f t="shared" si="274"/>
        <v>0</v>
      </c>
      <c r="CQ81" s="229">
        <f t="shared" si="274"/>
        <v>0</v>
      </c>
      <c r="CR81" s="229">
        <f t="shared" si="274"/>
        <v>0</v>
      </c>
      <c r="CS81" s="229">
        <f t="shared" si="274"/>
        <v>0</v>
      </c>
      <c r="CT81" s="229">
        <f t="shared" si="274"/>
        <v>0</v>
      </c>
      <c r="CU81" s="229">
        <f t="shared" si="274"/>
        <v>0</v>
      </c>
      <c r="CV81" s="229">
        <f t="shared" si="274"/>
        <v>0</v>
      </c>
      <c r="CW81" s="229">
        <f t="shared" si="274"/>
        <v>0</v>
      </c>
      <c r="CX81" s="229">
        <f t="shared" si="274"/>
        <v>0</v>
      </c>
      <c r="CY81" s="229">
        <f t="shared" si="274"/>
        <v>0</v>
      </c>
      <c r="CZ81" s="229">
        <f t="shared" si="274"/>
        <v>0</v>
      </c>
      <c r="DA81" s="229">
        <f t="shared" si="274"/>
        <v>0</v>
      </c>
      <c r="DB81" s="229">
        <f t="shared" si="274"/>
        <v>0</v>
      </c>
      <c r="DC81" s="229">
        <f t="shared" si="274"/>
        <v>0</v>
      </c>
      <c r="DD81" s="229">
        <f t="shared" si="274"/>
        <v>0</v>
      </c>
      <c r="DE81" s="229">
        <f t="shared" si="274"/>
        <v>0</v>
      </c>
      <c r="DF81" s="229">
        <f t="shared" si="274"/>
        <v>0</v>
      </c>
      <c r="DG81" s="229">
        <f t="shared" si="274"/>
        <v>0</v>
      </c>
      <c r="DH81" s="229">
        <f t="shared" si="274"/>
        <v>0</v>
      </c>
      <c r="DI81" s="229">
        <f t="shared" si="274"/>
        <v>0</v>
      </c>
      <c r="DJ81" s="229">
        <f t="shared" si="274"/>
        <v>0</v>
      </c>
      <c r="DK81" s="229">
        <f t="shared" si="274"/>
        <v>0</v>
      </c>
      <c r="DL81" s="229">
        <f t="shared" si="274"/>
        <v>0</v>
      </c>
      <c r="DM81" s="229">
        <f t="shared" si="274"/>
        <v>0</v>
      </c>
      <c r="DN81" s="229">
        <f t="shared" si="274"/>
        <v>0</v>
      </c>
      <c r="DO81" s="229">
        <f t="shared" si="274"/>
        <v>0</v>
      </c>
      <c r="DP81" s="229">
        <f t="shared" si="274"/>
        <v>0</v>
      </c>
      <c r="DQ81" s="229">
        <f t="shared" si="274"/>
        <v>0</v>
      </c>
      <c r="DR81" s="229">
        <f t="shared" si="274"/>
        <v>0</v>
      </c>
      <c r="DS81" s="229">
        <f t="shared" si="274"/>
        <v>0</v>
      </c>
      <c r="DT81" s="229">
        <f t="shared" si="274"/>
        <v>0</v>
      </c>
      <c r="DU81" s="229">
        <f t="shared" si="274"/>
        <v>0</v>
      </c>
      <c r="DV81" s="229">
        <f t="shared" si="274"/>
        <v>0</v>
      </c>
      <c r="DW81" s="229">
        <f t="shared" si="274"/>
        <v>0</v>
      </c>
      <c r="DX81" s="229">
        <f t="shared" si="274"/>
        <v>0</v>
      </c>
      <c r="DY81" s="229">
        <f t="shared" si="274"/>
        <v>0</v>
      </c>
      <c r="DZ81" s="229">
        <f t="shared" si="274"/>
        <v>0</v>
      </c>
      <c r="EA81" s="229">
        <f t="shared" si="274"/>
        <v>0</v>
      </c>
      <c r="EB81" s="229">
        <f t="shared" si="274"/>
        <v>0</v>
      </c>
      <c r="EC81" s="229">
        <f t="shared" ref="EC81:ER82" si="275">SUM(JW81:KH81)</f>
        <v>0</v>
      </c>
      <c r="ED81" s="229">
        <f t="shared" si="275"/>
        <v>0</v>
      </c>
      <c r="EE81" s="229">
        <f t="shared" si="275"/>
        <v>0</v>
      </c>
      <c r="EF81" s="229">
        <f t="shared" si="275"/>
        <v>0</v>
      </c>
      <c r="EG81" s="229">
        <f t="shared" si="275"/>
        <v>0</v>
      </c>
      <c r="EH81" s="229">
        <f t="shared" si="275"/>
        <v>0</v>
      </c>
      <c r="EI81" s="229">
        <f t="shared" si="275"/>
        <v>0</v>
      </c>
      <c r="EJ81" s="229">
        <f t="shared" si="275"/>
        <v>0</v>
      </c>
      <c r="EK81" s="229">
        <f t="shared" si="275"/>
        <v>0</v>
      </c>
      <c r="EL81" s="229">
        <f t="shared" si="275"/>
        <v>0</v>
      </c>
      <c r="EM81" s="229">
        <f t="shared" si="275"/>
        <v>0</v>
      </c>
      <c r="EN81" s="229">
        <f t="shared" si="275"/>
        <v>0</v>
      </c>
      <c r="EO81" s="229">
        <f t="shared" si="275"/>
        <v>0</v>
      </c>
      <c r="EP81" s="229">
        <f t="shared" si="275"/>
        <v>0</v>
      </c>
      <c r="EQ81" s="229">
        <f t="shared" si="275"/>
        <v>0</v>
      </c>
      <c r="ER81" s="229">
        <f t="shared" si="275"/>
        <v>0</v>
      </c>
      <c r="ES81" s="99"/>
      <c r="ET81" s="99"/>
      <c r="EU81" s="420" t="s">
        <v>328</v>
      </c>
      <c r="EV81" s="375" t="s">
        <v>332</v>
      </c>
      <c r="EW81" s="245" t="s">
        <v>341</v>
      </c>
      <c r="EX81" s="376"/>
      <c r="EY81" s="376"/>
      <c r="EZ81" s="376"/>
      <c r="FA81" s="376"/>
      <c r="FB81" s="376"/>
      <c r="FC81" s="376"/>
      <c r="FD81" s="376"/>
      <c r="FE81" s="376"/>
      <c r="FF81" s="376"/>
      <c r="FG81" s="376"/>
      <c r="FH81" s="376"/>
      <c r="FI81" s="376"/>
      <c r="FJ81" s="376"/>
      <c r="FK81" s="376"/>
      <c r="FL81" s="376"/>
      <c r="FM81" s="376"/>
      <c r="FN81" s="376"/>
      <c r="FO81" s="376"/>
      <c r="FP81" s="376"/>
      <c r="FQ81" s="376"/>
      <c r="FR81" s="376"/>
      <c r="FS81" s="376"/>
      <c r="FT81" s="376"/>
      <c r="FU81" s="376"/>
      <c r="FV81" s="376"/>
      <c r="FW81" s="376"/>
      <c r="FX81" s="376"/>
      <c r="FY81" s="376"/>
      <c r="FZ81" s="376"/>
      <c r="GA81" s="376"/>
      <c r="GB81" s="376"/>
      <c r="GC81" s="376"/>
      <c r="GD81" s="376"/>
      <c r="GE81" s="376"/>
      <c r="GF81" s="376"/>
      <c r="GG81" s="376"/>
      <c r="GH81" s="376"/>
      <c r="GI81" s="376"/>
      <c r="GJ81" s="376"/>
      <c r="GK81" s="376"/>
      <c r="GL81" s="376"/>
      <c r="GM81" s="376"/>
      <c r="GN81" s="376"/>
      <c r="GO81" s="376"/>
      <c r="GP81" s="376"/>
      <c r="GQ81" s="376"/>
      <c r="GR81" s="376"/>
      <c r="GS81" s="376"/>
      <c r="GT81" s="376"/>
      <c r="GU81" s="376"/>
      <c r="GV81" s="376"/>
      <c r="GW81" s="376"/>
      <c r="GX81" s="376"/>
      <c r="GY81" s="376"/>
      <c r="GZ81" s="376"/>
      <c r="HA81" s="376"/>
      <c r="HB81" s="376"/>
      <c r="HC81" s="376"/>
      <c r="HD81" s="376"/>
      <c r="HE81" s="376"/>
      <c r="HF81" s="376"/>
      <c r="HG81" s="376"/>
      <c r="HH81" s="376"/>
      <c r="HI81" s="376"/>
      <c r="HJ81" s="376"/>
      <c r="HK81" s="376"/>
      <c r="HL81" s="376"/>
      <c r="HM81" s="376"/>
      <c r="HN81" s="376"/>
      <c r="HO81" s="376"/>
      <c r="HP81" s="376"/>
      <c r="HQ81" s="376"/>
      <c r="HR81" s="376"/>
      <c r="HS81" s="376"/>
      <c r="HT81" s="376"/>
      <c r="HU81" s="376"/>
      <c r="HV81" s="376"/>
      <c r="HW81" s="376"/>
      <c r="HX81" s="376"/>
      <c r="HY81" s="376"/>
      <c r="HZ81" s="376"/>
      <c r="IA81" s="376"/>
      <c r="IB81" s="376"/>
      <c r="IC81" s="376"/>
      <c r="ID81" s="376"/>
      <c r="IE81" s="376"/>
      <c r="IF81" s="376"/>
      <c r="IG81" s="376"/>
      <c r="IH81" s="376"/>
      <c r="II81" s="376"/>
      <c r="IJ81" s="376"/>
      <c r="IK81" s="376"/>
      <c r="IL81" s="376"/>
      <c r="IM81" s="376"/>
      <c r="IN81" s="376"/>
      <c r="IO81" s="376"/>
      <c r="IP81" s="376"/>
      <c r="IQ81" s="376"/>
      <c r="IR81" s="376"/>
      <c r="IS81" s="376"/>
      <c r="IT81" s="376"/>
      <c r="IU81" s="376"/>
      <c r="IV81" s="376"/>
      <c r="IW81" s="376"/>
      <c r="IX81" s="376"/>
      <c r="IY81" s="376"/>
      <c r="IZ81" s="376"/>
      <c r="JA81" s="376"/>
      <c r="JB81" s="376"/>
      <c r="JC81" s="376"/>
      <c r="JD81" s="376"/>
      <c r="JE81" s="376"/>
      <c r="JF81" s="376"/>
      <c r="JG81" s="376"/>
      <c r="JH81" s="376"/>
      <c r="JI81" s="376"/>
      <c r="JJ81" s="376"/>
      <c r="JK81" s="376"/>
      <c r="JL81" s="376"/>
      <c r="JM81" s="376"/>
      <c r="JN81" s="376"/>
      <c r="JO81" s="376"/>
      <c r="JP81" s="376"/>
      <c r="JQ81" s="376"/>
      <c r="JR81" s="376"/>
      <c r="JS81" s="376"/>
      <c r="JT81" s="376"/>
      <c r="JU81" s="376"/>
      <c r="JV81" s="376"/>
      <c r="JW81" s="376"/>
      <c r="JX81" s="376"/>
      <c r="JY81" s="376"/>
      <c r="JZ81" s="376"/>
      <c r="KA81" s="376"/>
      <c r="KB81" s="376"/>
      <c r="KC81" s="376"/>
      <c r="KD81" s="376"/>
      <c r="KE81" s="376"/>
      <c r="KF81" s="376"/>
      <c r="KG81" s="376"/>
      <c r="KH81" s="376"/>
      <c r="KI81" s="376"/>
      <c r="KJ81" s="376"/>
      <c r="KK81" s="376"/>
      <c r="KL81" s="376"/>
      <c r="KM81" s="376"/>
      <c r="KN81" s="376"/>
      <c r="KO81" s="376"/>
      <c r="KP81" s="376"/>
      <c r="KQ81" s="376"/>
      <c r="KR81" s="376"/>
      <c r="KS81" s="376"/>
      <c r="KT81" s="376"/>
      <c r="KU81" s="376"/>
      <c r="KV81" s="376"/>
      <c r="KW81" s="376"/>
    </row>
    <row r="82" spans="1:309" ht="20.100000000000001" customHeight="1" x14ac:dyDescent="0.25">
      <c r="A82" s="401"/>
      <c r="B82" s="326" t="s">
        <v>334</v>
      </c>
      <c r="C82" s="327" t="s">
        <v>344</v>
      </c>
      <c r="D82" s="229">
        <f>SUM(EX82:FI82)</f>
        <v>0</v>
      </c>
      <c r="E82" s="229">
        <f t="shared" si="273"/>
        <v>0</v>
      </c>
      <c r="F82" s="229">
        <f t="shared" si="273"/>
        <v>0</v>
      </c>
      <c r="G82" s="229">
        <f t="shared" si="273"/>
        <v>0</v>
      </c>
      <c r="H82" s="229">
        <f t="shared" si="273"/>
        <v>0</v>
      </c>
      <c r="I82" s="229">
        <f t="shared" si="273"/>
        <v>0</v>
      </c>
      <c r="J82" s="229">
        <f t="shared" si="273"/>
        <v>0</v>
      </c>
      <c r="K82" s="229">
        <f t="shared" si="273"/>
        <v>0</v>
      </c>
      <c r="L82" s="229">
        <f t="shared" si="273"/>
        <v>0</v>
      </c>
      <c r="M82" s="229">
        <f t="shared" si="273"/>
        <v>0</v>
      </c>
      <c r="N82" s="229">
        <f t="shared" si="273"/>
        <v>0</v>
      </c>
      <c r="O82" s="229">
        <f t="shared" si="273"/>
        <v>0</v>
      </c>
      <c r="P82" s="229">
        <f t="shared" si="273"/>
        <v>0</v>
      </c>
      <c r="Q82" s="229">
        <f t="shared" si="273"/>
        <v>0</v>
      </c>
      <c r="R82" s="229">
        <f t="shared" si="273"/>
        <v>0</v>
      </c>
      <c r="S82" s="229">
        <f t="shared" si="273"/>
        <v>0</v>
      </c>
      <c r="T82" s="229">
        <f t="shared" si="273"/>
        <v>0</v>
      </c>
      <c r="U82" s="229">
        <f t="shared" si="273"/>
        <v>0</v>
      </c>
      <c r="V82" s="229">
        <f t="shared" si="273"/>
        <v>0</v>
      </c>
      <c r="W82" s="229">
        <f t="shared" si="273"/>
        <v>0</v>
      </c>
      <c r="X82" s="229">
        <f t="shared" si="273"/>
        <v>0</v>
      </c>
      <c r="Y82" s="229">
        <f t="shared" si="273"/>
        <v>0</v>
      </c>
      <c r="Z82" s="229">
        <f t="shared" si="273"/>
        <v>0</v>
      </c>
      <c r="AA82" s="229">
        <f t="shared" si="273"/>
        <v>0</v>
      </c>
      <c r="AB82" s="229">
        <f t="shared" si="273"/>
        <v>0</v>
      </c>
      <c r="AC82" s="229">
        <f t="shared" si="273"/>
        <v>0</v>
      </c>
      <c r="AD82" s="229">
        <f t="shared" si="273"/>
        <v>0</v>
      </c>
      <c r="AE82" s="229">
        <f t="shared" si="273"/>
        <v>0</v>
      </c>
      <c r="AF82" s="229">
        <f t="shared" si="273"/>
        <v>0</v>
      </c>
      <c r="AG82" s="229">
        <f t="shared" si="273"/>
        <v>0</v>
      </c>
      <c r="AH82" s="229">
        <f t="shared" si="273"/>
        <v>0</v>
      </c>
      <c r="AI82" s="229">
        <f t="shared" si="273"/>
        <v>0</v>
      </c>
      <c r="AJ82" s="229">
        <f t="shared" si="273"/>
        <v>0</v>
      </c>
      <c r="AK82" s="229">
        <f t="shared" si="273"/>
        <v>0</v>
      </c>
      <c r="AL82" s="229">
        <f t="shared" si="273"/>
        <v>0</v>
      </c>
      <c r="AM82" s="229">
        <f t="shared" si="273"/>
        <v>0</v>
      </c>
      <c r="AN82" s="229">
        <f t="shared" si="273"/>
        <v>0</v>
      </c>
      <c r="AO82" s="229">
        <f t="shared" si="273"/>
        <v>0</v>
      </c>
      <c r="AP82" s="229">
        <f t="shared" si="273"/>
        <v>0</v>
      </c>
      <c r="AQ82" s="229">
        <f t="shared" si="273"/>
        <v>0</v>
      </c>
      <c r="AR82" s="229">
        <f t="shared" si="273"/>
        <v>0</v>
      </c>
      <c r="AS82" s="229">
        <f t="shared" si="273"/>
        <v>0</v>
      </c>
      <c r="AT82" s="229">
        <f t="shared" si="273"/>
        <v>0</v>
      </c>
      <c r="AU82" s="229">
        <f t="shared" si="273"/>
        <v>0</v>
      </c>
      <c r="AV82" s="229">
        <f t="shared" si="273"/>
        <v>0</v>
      </c>
      <c r="AW82" s="229">
        <f t="shared" si="273"/>
        <v>0</v>
      </c>
      <c r="AX82" s="229">
        <f t="shared" si="273"/>
        <v>0</v>
      </c>
      <c r="AY82" s="229">
        <f t="shared" si="273"/>
        <v>0</v>
      </c>
      <c r="AZ82" s="229">
        <f t="shared" si="273"/>
        <v>0</v>
      </c>
      <c r="BA82" s="229">
        <f t="shared" si="273"/>
        <v>0</v>
      </c>
      <c r="BB82" s="229">
        <f t="shared" si="273"/>
        <v>0</v>
      </c>
      <c r="BC82" s="229">
        <f t="shared" si="273"/>
        <v>0</v>
      </c>
      <c r="BD82" s="229">
        <f t="shared" si="273"/>
        <v>0</v>
      </c>
      <c r="BE82" s="229">
        <f t="shared" si="273"/>
        <v>0</v>
      </c>
      <c r="BF82" s="229">
        <f t="shared" si="273"/>
        <v>0</v>
      </c>
      <c r="BG82" s="229">
        <f t="shared" si="273"/>
        <v>0</v>
      </c>
      <c r="BH82" s="229">
        <f t="shared" si="273"/>
        <v>0</v>
      </c>
      <c r="BI82" s="229">
        <f t="shared" si="273"/>
        <v>0</v>
      </c>
      <c r="BJ82" s="229">
        <f t="shared" si="273"/>
        <v>0</v>
      </c>
      <c r="BK82" s="229">
        <f t="shared" si="273"/>
        <v>0</v>
      </c>
      <c r="BL82" s="229">
        <f t="shared" si="273"/>
        <v>0</v>
      </c>
      <c r="BM82" s="229">
        <f t="shared" si="273"/>
        <v>0</v>
      </c>
      <c r="BN82" s="229">
        <f t="shared" si="273"/>
        <v>0</v>
      </c>
      <c r="BO82" s="229">
        <f t="shared" si="273"/>
        <v>0</v>
      </c>
      <c r="BP82" s="229">
        <f t="shared" si="273"/>
        <v>0</v>
      </c>
      <c r="BQ82" s="229">
        <f t="shared" si="274"/>
        <v>0</v>
      </c>
      <c r="BR82" s="229">
        <f t="shared" si="274"/>
        <v>0</v>
      </c>
      <c r="BS82" s="229">
        <f t="shared" si="274"/>
        <v>0</v>
      </c>
      <c r="BT82" s="229">
        <f t="shared" si="274"/>
        <v>0</v>
      </c>
      <c r="BU82" s="229">
        <f t="shared" si="274"/>
        <v>0</v>
      </c>
      <c r="BV82" s="229">
        <f t="shared" si="274"/>
        <v>0</v>
      </c>
      <c r="BW82" s="229">
        <f t="shared" si="274"/>
        <v>0</v>
      </c>
      <c r="BX82" s="229">
        <f t="shared" si="274"/>
        <v>0</v>
      </c>
      <c r="BY82" s="229">
        <f t="shared" si="274"/>
        <v>0</v>
      </c>
      <c r="BZ82" s="229">
        <f t="shared" si="274"/>
        <v>0</v>
      </c>
      <c r="CA82" s="229">
        <f t="shared" si="274"/>
        <v>0</v>
      </c>
      <c r="CB82" s="229">
        <f t="shared" si="274"/>
        <v>0</v>
      </c>
      <c r="CC82" s="229">
        <f t="shared" si="274"/>
        <v>0</v>
      </c>
      <c r="CD82" s="229">
        <f t="shared" si="274"/>
        <v>0</v>
      </c>
      <c r="CE82" s="229">
        <f t="shared" si="274"/>
        <v>0</v>
      </c>
      <c r="CF82" s="229">
        <f t="shared" si="274"/>
        <v>0</v>
      </c>
      <c r="CG82" s="229">
        <f t="shared" si="274"/>
        <v>0</v>
      </c>
      <c r="CH82" s="229">
        <f t="shared" si="274"/>
        <v>0</v>
      </c>
      <c r="CI82" s="229">
        <f t="shared" si="274"/>
        <v>0</v>
      </c>
      <c r="CJ82" s="229">
        <f t="shared" si="274"/>
        <v>0</v>
      </c>
      <c r="CK82" s="229">
        <f t="shared" si="274"/>
        <v>0</v>
      </c>
      <c r="CL82" s="229">
        <f t="shared" si="274"/>
        <v>0</v>
      </c>
      <c r="CM82" s="229">
        <f t="shared" si="274"/>
        <v>0</v>
      </c>
      <c r="CN82" s="229">
        <f t="shared" si="274"/>
        <v>0</v>
      </c>
      <c r="CO82" s="229">
        <f t="shared" si="274"/>
        <v>0</v>
      </c>
      <c r="CP82" s="229">
        <f t="shared" si="274"/>
        <v>0</v>
      </c>
      <c r="CQ82" s="229">
        <f t="shared" si="274"/>
        <v>0</v>
      </c>
      <c r="CR82" s="229">
        <f t="shared" si="274"/>
        <v>0</v>
      </c>
      <c r="CS82" s="229">
        <f t="shared" si="274"/>
        <v>0</v>
      </c>
      <c r="CT82" s="229">
        <f t="shared" si="274"/>
        <v>0</v>
      </c>
      <c r="CU82" s="229">
        <f t="shared" si="274"/>
        <v>0</v>
      </c>
      <c r="CV82" s="229">
        <f t="shared" si="274"/>
        <v>0</v>
      </c>
      <c r="CW82" s="229">
        <f t="shared" si="274"/>
        <v>0</v>
      </c>
      <c r="CX82" s="229">
        <f t="shared" si="274"/>
        <v>0</v>
      </c>
      <c r="CY82" s="229">
        <f t="shared" si="274"/>
        <v>0</v>
      </c>
      <c r="CZ82" s="229">
        <f t="shared" si="274"/>
        <v>0</v>
      </c>
      <c r="DA82" s="229">
        <f t="shared" si="274"/>
        <v>0</v>
      </c>
      <c r="DB82" s="229">
        <f t="shared" si="274"/>
        <v>0</v>
      </c>
      <c r="DC82" s="229">
        <f t="shared" si="274"/>
        <v>0</v>
      </c>
      <c r="DD82" s="229">
        <f t="shared" si="274"/>
        <v>0</v>
      </c>
      <c r="DE82" s="229">
        <f t="shared" si="274"/>
        <v>0</v>
      </c>
      <c r="DF82" s="229">
        <f t="shared" si="274"/>
        <v>0</v>
      </c>
      <c r="DG82" s="229">
        <f t="shared" si="274"/>
        <v>0</v>
      </c>
      <c r="DH82" s="229">
        <f t="shared" si="274"/>
        <v>0</v>
      </c>
      <c r="DI82" s="229">
        <f t="shared" si="274"/>
        <v>0</v>
      </c>
      <c r="DJ82" s="229">
        <f t="shared" si="274"/>
        <v>0</v>
      </c>
      <c r="DK82" s="229">
        <f t="shared" si="274"/>
        <v>0</v>
      </c>
      <c r="DL82" s="229">
        <f t="shared" si="274"/>
        <v>0</v>
      </c>
      <c r="DM82" s="229">
        <f t="shared" si="274"/>
        <v>0</v>
      </c>
      <c r="DN82" s="229">
        <f t="shared" si="274"/>
        <v>0</v>
      </c>
      <c r="DO82" s="229">
        <f t="shared" si="274"/>
        <v>0</v>
      </c>
      <c r="DP82" s="229">
        <f t="shared" si="274"/>
        <v>0</v>
      </c>
      <c r="DQ82" s="229">
        <f t="shared" si="274"/>
        <v>0</v>
      </c>
      <c r="DR82" s="229">
        <f t="shared" si="274"/>
        <v>0</v>
      </c>
      <c r="DS82" s="229">
        <f t="shared" si="274"/>
        <v>0</v>
      </c>
      <c r="DT82" s="229">
        <f t="shared" si="274"/>
        <v>0</v>
      </c>
      <c r="DU82" s="229">
        <f t="shared" si="274"/>
        <v>0</v>
      </c>
      <c r="DV82" s="229">
        <f t="shared" si="274"/>
        <v>0</v>
      </c>
      <c r="DW82" s="229">
        <f t="shared" si="274"/>
        <v>0</v>
      </c>
      <c r="DX82" s="229">
        <f t="shared" si="274"/>
        <v>0</v>
      </c>
      <c r="DY82" s="229">
        <f t="shared" si="274"/>
        <v>0</v>
      </c>
      <c r="DZ82" s="229">
        <f t="shared" si="274"/>
        <v>0</v>
      </c>
      <c r="EA82" s="229">
        <f t="shared" si="274"/>
        <v>0</v>
      </c>
      <c r="EB82" s="229">
        <f t="shared" si="274"/>
        <v>0</v>
      </c>
      <c r="EC82" s="229">
        <f t="shared" si="275"/>
        <v>0</v>
      </c>
      <c r="ED82" s="229">
        <f t="shared" si="275"/>
        <v>0</v>
      </c>
      <c r="EE82" s="229">
        <f t="shared" si="275"/>
        <v>0</v>
      </c>
      <c r="EF82" s="229">
        <f t="shared" si="275"/>
        <v>0</v>
      </c>
      <c r="EG82" s="229">
        <f t="shared" si="275"/>
        <v>0</v>
      </c>
      <c r="EH82" s="229">
        <f t="shared" si="275"/>
        <v>0</v>
      </c>
      <c r="EI82" s="229">
        <f t="shared" si="275"/>
        <v>0</v>
      </c>
      <c r="EJ82" s="229">
        <f t="shared" si="275"/>
        <v>0</v>
      </c>
      <c r="EK82" s="229">
        <f t="shared" si="275"/>
        <v>0</v>
      </c>
      <c r="EL82" s="229">
        <f t="shared" si="275"/>
        <v>0</v>
      </c>
      <c r="EM82" s="229">
        <f t="shared" si="275"/>
        <v>0</v>
      </c>
      <c r="EN82" s="229">
        <f t="shared" si="275"/>
        <v>0</v>
      </c>
      <c r="EO82" s="229">
        <f t="shared" si="275"/>
        <v>0</v>
      </c>
      <c r="EP82" s="229">
        <f t="shared" si="275"/>
        <v>0</v>
      </c>
      <c r="EQ82" s="229">
        <f t="shared" si="275"/>
        <v>0</v>
      </c>
      <c r="ER82" s="229">
        <f t="shared" si="275"/>
        <v>0</v>
      </c>
      <c r="ES82" s="99"/>
      <c r="ET82" s="99"/>
      <c r="EU82" s="420"/>
      <c r="EV82" s="375" t="s">
        <v>334</v>
      </c>
      <c r="EW82" s="245" t="s">
        <v>341</v>
      </c>
      <c r="EX82" s="376"/>
      <c r="EY82" s="376"/>
      <c r="EZ82" s="376"/>
      <c r="FA82" s="376"/>
      <c r="FB82" s="376"/>
      <c r="FC82" s="376"/>
      <c r="FD82" s="376"/>
      <c r="FE82" s="376"/>
      <c r="FF82" s="376"/>
      <c r="FG82" s="376"/>
      <c r="FH82" s="376"/>
      <c r="FI82" s="376"/>
      <c r="FJ82" s="376"/>
      <c r="FK82" s="376"/>
      <c r="FL82" s="376"/>
      <c r="FM82" s="376"/>
      <c r="FN82" s="376"/>
      <c r="FO82" s="376"/>
      <c r="FP82" s="376"/>
      <c r="FQ82" s="376"/>
      <c r="FR82" s="376"/>
      <c r="FS82" s="376"/>
      <c r="FT82" s="376"/>
      <c r="FU82" s="376"/>
      <c r="FV82" s="376"/>
      <c r="FW82" s="376"/>
      <c r="FX82" s="376"/>
      <c r="FY82" s="376"/>
      <c r="FZ82" s="376"/>
      <c r="GA82" s="376"/>
      <c r="GB82" s="376"/>
      <c r="GC82" s="376"/>
      <c r="GD82" s="376"/>
      <c r="GE82" s="376"/>
      <c r="GF82" s="376"/>
      <c r="GG82" s="376"/>
      <c r="GH82" s="376"/>
      <c r="GI82" s="376"/>
      <c r="GJ82" s="376"/>
      <c r="GK82" s="376"/>
      <c r="GL82" s="376"/>
      <c r="GM82" s="376"/>
      <c r="GN82" s="376"/>
      <c r="GO82" s="376"/>
      <c r="GP82" s="376"/>
      <c r="GQ82" s="376"/>
      <c r="GR82" s="376"/>
      <c r="GS82" s="376"/>
      <c r="GT82" s="376"/>
      <c r="GU82" s="376"/>
      <c r="GV82" s="376"/>
      <c r="GW82" s="376"/>
      <c r="GX82" s="376"/>
      <c r="GY82" s="376"/>
      <c r="GZ82" s="376"/>
      <c r="HA82" s="376"/>
      <c r="HB82" s="376"/>
      <c r="HC82" s="376"/>
      <c r="HD82" s="376"/>
      <c r="HE82" s="376"/>
      <c r="HF82" s="376"/>
      <c r="HG82" s="376"/>
      <c r="HH82" s="376"/>
      <c r="HI82" s="376"/>
      <c r="HJ82" s="376"/>
      <c r="HK82" s="376"/>
      <c r="HL82" s="376"/>
      <c r="HM82" s="376"/>
      <c r="HN82" s="376"/>
      <c r="HO82" s="376"/>
      <c r="HP82" s="376"/>
      <c r="HQ82" s="376"/>
      <c r="HR82" s="376"/>
      <c r="HS82" s="376"/>
      <c r="HT82" s="376"/>
      <c r="HU82" s="376"/>
      <c r="HV82" s="376"/>
      <c r="HW82" s="376"/>
      <c r="HX82" s="376"/>
      <c r="HY82" s="376"/>
      <c r="HZ82" s="376"/>
      <c r="IA82" s="376"/>
      <c r="IB82" s="376"/>
      <c r="IC82" s="376"/>
      <c r="ID82" s="376"/>
      <c r="IE82" s="376"/>
      <c r="IF82" s="376"/>
      <c r="IG82" s="376"/>
      <c r="IH82" s="376"/>
      <c r="II82" s="376"/>
      <c r="IJ82" s="376"/>
      <c r="IK82" s="376"/>
      <c r="IL82" s="376"/>
      <c r="IM82" s="376"/>
      <c r="IN82" s="376"/>
      <c r="IO82" s="376"/>
      <c r="IP82" s="376"/>
      <c r="IQ82" s="376"/>
      <c r="IR82" s="376"/>
      <c r="IS82" s="376"/>
      <c r="IT82" s="376"/>
      <c r="IU82" s="376"/>
      <c r="IV82" s="376"/>
      <c r="IW82" s="376"/>
      <c r="IX82" s="376"/>
      <c r="IY82" s="376"/>
      <c r="IZ82" s="376"/>
      <c r="JA82" s="376"/>
      <c r="JB82" s="376"/>
      <c r="JC82" s="376"/>
      <c r="JD82" s="376"/>
      <c r="JE82" s="376"/>
      <c r="JF82" s="376"/>
      <c r="JG82" s="376"/>
      <c r="JH82" s="376"/>
      <c r="JI82" s="376"/>
      <c r="JJ82" s="376"/>
      <c r="JK82" s="376"/>
      <c r="JL82" s="376"/>
      <c r="JM82" s="376"/>
      <c r="JN82" s="376"/>
      <c r="JO82" s="376"/>
      <c r="JP82" s="376"/>
      <c r="JQ82" s="376"/>
      <c r="JR82" s="376"/>
      <c r="JS82" s="376"/>
      <c r="JT82" s="376"/>
      <c r="JU82" s="376"/>
      <c r="JV82" s="376"/>
      <c r="JW82" s="376"/>
      <c r="JX82" s="376"/>
      <c r="JY82" s="376"/>
      <c r="JZ82" s="376"/>
      <c r="KA82" s="376"/>
      <c r="KB82" s="376"/>
      <c r="KC82" s="376"/>
      <c r="KD82" s="376"/>
      <c r="KE82" s="376"/>
      <c r="KF82" s="376"/>
      <c r="KG82" s="376"/>
      <c r="KH82" s="376"/>
      <c r="KI82" s="376"/>
      <c r="KJ82" s="376"/>
      <c r="KK82" s="376"/>
      <c r="KL82" s="376"/>
      <c r="KM82" s="376"/>
      <c r="KN82" s="376"/>
      <c r="KO82" s="376"/>
      <c r="KP82" s="376"/>
      <c r="KQ82" s="376"/>
      <c r="KR82" s="376"/>
      <c r="KS82" s="376"/>
      <c r="KT82" s="376"/>
      <c r="KU82" s="376"/>
      <c r="KV82" s="376"/>
      <c r="KW82" s="376"/>
    </row>
    <row r="83" spans="1:309" ht="20.100000000000001" customHeight="1" x14ac:dyDescent="0.25">
      <c r="A83" s="401"/>
      <c r="B83" s="326" t="s">
        <v>329</v>
      </c>
      <c r="C83" s="327" t="s">
        <v>344</v>
      </c>
      <c r="D83" s="230">
        <f t="shared" ref="D83:BO83" si="276">D81-D82</f>
        <v>0</v>
      </c>
      <c r="E83" s="230">
        <f t="shared" si="276"/>
        <v>0</v>
      </c>
      <c r="F83" s="230">
        <f t="shared" si="276"/>
        <v>0</v>
      </c>
      <c r="G83" s="230">
        <f t="shared" si="276"/>
        <v>0</v>
      </c>
      <c r="H83" s="230">
        <f t="shared" si="276"/>
        <v>0</v>
      </c>
      <c r="I83" s="230">
        <f t="shared" si="276"/>
        <v>0</v>
      </c>
      <c r="J83" s="230">
        <f t="shared" si="276"/>
        <v>0</v>
      </c>
      <c r="K83" s="230">
        <f t="shared" si="276"/>
        <v>0</v>
      </c>
      <c r="L83" s="230">
        <f t="shared" si="276"/>
        <v>0</v>
      </c>
      <c r="M83" s="230">
        <f t="shared" si="276"/>
        <v>0</v>
      </c>
      <c r="N83" s="230">
        <f t="shared" si="276"/>
        <v>0</v>
      </c>
      <c r="O83" s="230">
        <f t="shared" si="276"/>
        <v>0</v>
      </c>
      <c r="P83" s="230">
        <f t="shared" si="276"/>
        <v>0</v>
      </c>
      <c r="Q83" s="230">
        <f t="shared" si="276"/>
        <v>0</v>
      </c>
      <c r="R83" s="230">
        <f t="shared" si="276"/>
        <v>0</v>
      </c>
      <c r="S83" s="230">
        <f t="shared" si="276"/>
        <v>0</v>
      </c>
      <c r="T83" s="230">
        <f t="shared" si="276"/>
        <v>0</v>
      </c>
      <c r="U83" s="230">
        <f t="shared" si="276"/>
        <v>0</v>
      </c>
      <c r="V83" s="230">
        <f t="shared" si="276"/>
        <v>0</v>
      </c>
      <c r="W83" s="230">
        <f t="shared" si="276"/>
        <v>0</v>
      </c>
      <c r="X83" s="230">
        <f t="shared" si="276"/>
        <v>0</v>
      </c>
      <c r="Y83" s="230">
        <f t="shared" si="276"/>
        <v>0</v>
      </c>
      <c r="Z83" s="230">
        <f t="shared" si="276"/>
        <v>0</v>
      </c>
      <c r="AA83" s="230">
        <f t="shared" si="276"/>
        <v>0</v>
      </c>
      <c r="AB83" s="230">
        <f t="shared" si="276"/>
        <v>0</v>
      </c>
      <c r="AC83" s="230">
        <f t="shared" si="276"/>
        <v>0</v>
      </c>
      <c r="AD83" s="230">
        <f t="shared" si="276"/>
        <v>0</v>
      </c>
      <c r="AE83" s="230">
        <f t="shared" si="276"/>
        <v>0</v>
      </c>
      <c r="AF83" s="230">
        <f t="shared" si="276"/>
        <v>0</v>
      </c>
      <c r="AG83" s="230">
        <f t="shared" si="276"/>
        <v>0</v>
      </c>
      <c r="AH83" s="230">
        <f t="shared" si="276"/>
        <v>0</v>
      </c>
      <c r="AI83" s="230">
        <f t="shared" si="276"/>
        <v>0</v>
      </c>
      <c r="AJ83" s="230">
        <f t="shared" si="276"/>
        <v>0</v>
      </c>
      <c r="AK83" s="230">
        <f t="shared" si="276"/>
        <v>0</v>
      </c>
      <c r="AL83" s="230">
        <f t="shared" si="276"/>
        <v>0</v>
      </c>
      <c r="AM83" s="230">
        <f t="shared" si="276"/>
        <v>0</v>
      </c>
      <c r="AN83" s="230">
        <f t="shared" si="276"/>
        <v>0</v>
      </c>
      <c r="AO83" s="230">
        <f t="shared" si="276"/>
        <v>0</v>
      </c>
      <c r="AP83" s="230">
        <f t="shared" si="276"/>
        <v>0</v>
      </c>
      <c r="AQ83" s="230">
        <f t="shared" si="276"/>
        <v>0</v>
      </c>
      <c r="AR83" s="230">
        <f t="shared" si="276"/>
        <v>0</v>
      </c>
      <c r="AS83" s="230">
        <f t="shared" si="276"/>
        <v>0</v>
      </c>
      <c r="AT83" s="230">
        <f t="shared" si="276"/>
        <v>0</v>
      </c>
      <c r="AU83" s="230">
        <f t="shared" si="276"/>
        <v>0</v>
      </c>
      <c r="AV83" s="230">
        <f t="shared" si="276"/>
        <v>0</v>
      </c>
      <c r="AW83" s="230">
        <f t="shared" si="276"/>
        <v>0</v>
      </c>
      <c r="AX83" s="230">
        <f t="shared" si="276"/>
        <v>0</v>
      </c>
      <c r="AY83" s="230">
        <f t="shared" si="276"/>
        <v>0</v>
      </c>
      <c r="AZ83" s="230">
        <f t="shared" si="276"/>
        <v>0</v>
      </c>
      <c r="BA83" s="230">
        <f t="shared" si="276"/>
        <v>0</v>
      </c>
      <c r="BB83" s="230">
        <f t="shared" si="276"/>
        <v>0</v>
      </c>
      <c r="BC83" s="230">
        <f t="shared" si="276"/>
        <v>0</v>
      </c>
      <c r="BD83" s="230">
        <f t="shared" si="276"/>
        <v>0</v>
      </c>
      <c r="BE83" s="230">
        <f t="shared" si="276"/>
        <v>0</v>
      </c>
      <c r="BF83" s="230">
        <f t="shared" si="276"/>
        <v>0</v>
      </c>
      <c r="BG83" s="230">
        <f t="shared" si="276"/>
        <v>0</v>
      </c>
      <c r="BH83" s="230">
        <f t="shared" si="276"/>
        <v>0</v>
      </c>
      <c r="BI83" s="230">
        <f t="shared" si="276"/>
        <v>0</v>
      </c>
      <c r="BJ83" s="230">
        <f t="shared" si="276"/>
        <v>0</v>
      </c>
      <c r="BK83" s="230">
        <f t="shared" si="276"/>
        <v>0</v>
      </c>
      <c r="BL83" s="230">
        <f t="shared" si="276"/>
        <v>0</v>
      </c>
      <c r="BM83" s="230">
        <f t="shared" si="276"/>
        <v>0</v>
      </c>
      <c r="BN83" s="230">
        <f t="shared" si="276"/>
        <v>0</v>
      </c>
      <c r="BO83" s="230">
        <f t="shared" si="276"/>
        <v>0</v>
      </c>
      <c r="BP83" s="230">
        <f t="shared" ref="BP83:EA83" si="277">BP81-BP82</f>
        <v>0</v>
      </c>
      <c r="BQ83" s="230">
        <f t="shared" si="277"/>
        <v>0</v>
      </c>
      <c r="BR83" s="230">
        <f t="shared" si="277"/>
        <v>0</v>
      </c>
      <c r="BS83" s="230">
        <f t="shared" si="277"/>
        <v>0</v>
      </c>
      <c r="BT83" s="230">
        <f t="shared" si="277"/>
        <v>0</v>
      </c>
      <c r="BU83" s="230">
        <f t="shared" si="277"/>
        <v>0</v>
      </c>
      <c r="BV83" s="230">
        <f t="shared" si="277"/>
        <v>0</v>
      </c>
      <c r="BW83" s="230">
        <f t="shared" si="277"/>
        <v>0</v>
      </c>
      <c r="BX83" s="230">
        <f t="shared" si="277"/>
        <v>0</v>
      </c>
      <c r="BY83" s="230">
        <f t="shared" si="277"/>
        <v>0</v>
      </c>
      <c r="BZ83" s="230">
        <f t="shared" si="277"/>
        <v>0</v>
      </c>
      <c r="CA83" s="230">
        <f t="shared" si="277"/>
        <v>0</v>
      </c>
      <c r="CB83" s="230">
        <f t="shared" si="277"/>
        <v>0</v>
      </c>
      <c r="CC83" s="230">
        <f t="shared" si="277"/>
        <v>0</v>
      </c>
      <c r="CD83" s="230">
        <f t="shared" si="277"/>
        <v>0</v>
      </c>
      <c r="CE83" s="230">
        <f t="shared" si="277"/>
        <v>0</v>
      </c>
      <c r="CF83" s="230">
        <f t="shared" si="277"/>
        <v>0</v>
      </c>
      <c r="CG83" s="230">
        <f t="shared" si="277"/>
        <v>0</v>
      </c>
      <c r="CH83" s="230">
        <f t="shared" si="277"/>
        <v>0</v>
      </c>
      <c r="CI83" s="230">
        <f t="shared" si="277"/>
        <v>0</v>
      </c>
      <c r="CJ83" s="230">
        <f t="shared" si="277"/>
        <v>0</v>
      </c>
      <c r="CK83" s="230">
        <f t="shared" si="277"/>
        <v>0</v>
      </c>
      <c r="CL83" s="230">
        <f t="shared" si="277"/>
        <v>0</v>
      </c>
      <c r="CM83" s="230">
        <f t="shared" si="277"/>
        <v>0</v>
      </c>
      <c r="CN83" s="230">
        <f t="shared" si="277"/>
        <v>0</v>
      </c>
      <c r="CO83" s="230">
        <f t="shared" si="277"/>
        <v>0</v>
      </c>
      <c r="CP83" s="230">
        <f t="shared" si="277"/>
        <v>0</v>
      </c>
      <c r="CQ83" s="230">
        <f t="shared" si="277"/>
        <v>0</v>
      </c>
      <c r="CR83" s="230">
        <f t="shared" si="277"/>
        <v>0</v>
      </c>
      <c r="CS83" s="230">
        <f t="shared" si="277"/>
        <v>0</v>
      </c>
      <c r="CT83" s="230">
        <f t="shared" si="277"/>
        <v>0</v>
      </c>
      <c r="CU83" s="230">
        <f t="shared" si="277"/>
        <v>0</v>
      </c>
      <c r="CV83" s="230">
        <f t="shared" si="277"/>
        <v>0</v>
      </c>
      <c r="CW83" s="230">
        <f t="shared" si="277"/>
        <v>0</v>
      </c>
      <c r="CX83" s="230">
        <f t="shared" si="277"/>
        <v>0</v>
      </c>
      <c r="CY83" s="230">
        <f t="shared" si="277"/>
        <v>0</v>
      </c>
      <c r="CZ83" s="230">
        <f t="shared" si="277"/>
        <v>0</v>
      </c>
      <c r="DA83" s="230">
        <f t="shared" si="277"/>
        <v>0</v>
      </c>
      <c r="DB83" s="230">
        <f t="shared" si="277"/>
        <v>0</v>
      </c>
      <c r="DC83" s="230">
        <f t="shared" si="277"/>
        <v>0</v>
      </c>
      <c r="DD83" s="230">
        <f t="shared" si="277"/>
        <v>0</v>
      </c>
      <c r="DE83" s="230">
        <f t="shared" si="277"/>
        <v>0</v>
      </c>
      <c r="DF83" s="230">
        <f t="shared" si="277"/>
        <v>0</v>
      </c>
      <c r="DG83" s="230">
        <f t="shared" si="277"/>
        <v>0</v>
      </c>
      <c r="DH83" s="230">
        <f t="shared" si="277"/>
        <v>0</v>
      </c>
      <c r="DI83" s="230">
        <f t="shared" si="277"/>
        <v>0</v>
      </c>
      <c r="DJ83" s="230">
        <f t="shared" si="277"/>
        <v>0</v>
      </c>
      <c r="DK83" s="230">
        <f t="shared" si="277"/>
        <v>0</v>
      </c>
      <c r="DL83" s="230">
        <f t="shared" si="277"/>
        <v>0</v>
      </c>
      <c r="DM83" s="230">
        <f t="shared" si="277"/>
        <v>0</v>
      </c>
      <c r="DN83" s="230">
        <f t="shared" si="277"/>
        <v>0</v>
      </c>
      <c r="DO83" s="230">
        <f t="shared" si="277"/>
        <v>0</v>
      </c>
      <c r="DP83" s="230">
        <f t="shared" si="277"/>
        <v>0</v>
      </c>
      <c r="DQ83" s="230">
        <f t="shared" si="277"/>
        <v>0</v>
      </c>
      <c r="DR83" s="230">
        <f t="shared" si="277"/>
        <v>0</v>
      </c>
      <c r="DS83" s="230">
        <f t="shared" si="277"/>
        <v>0</v>
      </c>
      <c r="DT83" s="230">
        <f t="shared" si="277"/>
        <v>0</v>
      </c>
      <c r="DU83" s="230">
        <f t="shared" si="277"/>
        <v>0</v>
      </c>
      <c r="DV83" s="230">
        <f t="shared" si="277"/>
        <v>0</v>
      </c>
      <c r="DW83" s="230">
        <f t="shared" si="277"/>
        <v>0</v>
      </c>
      <c r="DX83" s="230">
        <f t="shared" si="277"/>
        <v>0</v>
      </c>
      <c r="DY83" s="230">
        <f t="shared" si="277"/>
        <v>0</v>
      </c>
      <c r="DZ83" s="230">
        <f t="shared" si="277"/>
        <v>0</v>
      </c>
      <c r="EA83" s="230">
        <f t="shared" si="277"/>
        <v>0</v>
      </c>
      <c r="EB83" s="230">
        <f t="shared" ref="EB83:ER83" si="278">EB81-EB82</f>
        <v>0</v>
      </c>
      <c r="EC83" s="230">
        <f t="shared" si="278"/>
        <v>0</v>
      </c>
      <c r="ED83" s="230">
        <f t="shared" si="278"/>
        <v>0</v>
      </c>
      <c r="EE83" s="230">
        <f t="shared" si="278"/>
        <v>0</v>
      </c>
      <c r="EF83" s="230">
        <f t="shared" si="278"/>
        <v>0</v>
      </c>
      <c r="EG83" s="230">
        <f t="shared" si="278"/>
        <v>0</v>
      </c>
      <c r="EH83" s="230">
        <f t="shared" si="278"/>
        <v>0</v>
      </c>
      <c r="EI83" s="230">
        <f t="shared" si="278"/>
        <v>0</v>
      </c>
      <c r="EJ83" s="230">
        <f t="shared" si="278"/>
        <v>0</v>
      </c>
      <c r="EK83" s="230">
        <f t="shared" si="278"/>
        <v>0</v>
      </c>
      <c r="EL83" s="230">
        <f t="shared" si="278"/>
        <v>0</v>
      </c>
      <c r="EM83" s="230">
        <f t="shared" si="278"/>
        <v>0</v>
      </c>
      <c r="EN83" s="230">
        <f t="shared" si="278"/>
        <v>0</v>
      </c>
      <c r="EO83" s="230">
        <f t="shared" si="278"/>
        <v>0</v>
      </c>
      <c r="EP83" s="230">
        <f t="shared" si="278"/>
        <v>0</v>
      </c>
      <c r="EQ83" s="230">
        <f t="shared" si="278"/>
        <v>0</v>
      </c>
      <c r="ER83" s="230">
        <f t="shared" si="278"/>
        <v>0</v>
      </c>
      <c r="ES83" s="99"/>
      <c r="ET83" s="99"/>
      <c r="EU83" s="420"/>
      <c r="EV83" s="375" t="s">
        <v>329</v>
      </c>
      <c r="EW83" s="245" t="s">
        <v>341</v>
      </c>
      <c r="EX83" s="218">
        <f t="shared" ref="EX83:HI83" si="279">EX81-EX82</f>
        <v>0</v>
      </c>
      <c r="EY83" s="218">
        <f t="shared" si="279"/>
        <v>0</v>
      </c>
      <c r="EZ83" s="218">
        <f t="shared" si="279"/>
        <v>0</v>
      </c>
      <c r="FA83" s="218">
        <f t="shared" si="279"/>
        <v>0</v>
      </c>
      <c r="FB83" s="218">
        <f t="shared" si="279"/>
        <v>0</v>
      </c>
      <c r="FC83" s="218">
        <f t="shared" si="279"/>
        <v>0</v>
      </c>
      <c r="FD83" s="218">
        <f t="shared" si="279"/>
        <v>0</v>
      </c>
      <c r="FE83" s="218">
        <f t="shared" si="279"/>
        <v>0</v>
      </c>
      <c r="FF83" s="218">
        <f t="shared" si="279"/>
        <v>0</v>
      </c>
      <c r="FG83" s="218">
        <f t="shared" si="279"/>
        <v>0</v>
      </c>
      <c r="FH83" s="218">
        <f t="shared" si="279"/>
        <v>0</v>
      </c>
      <c r="FI83" s="218">
        <f t="shared" si="279"/>
        <v>0</v>
      </c>
      <c r="FJ83" s="218">
        <f t="shared" si="279"/>
        <v>0</v>
      </c>
      <c r="FK83" s="218">
        <f t="shared" si="279"/>
        <v>0</v>
      </c>
      <c r="FL83" s="218">
        <f t="shared" si="279"/>
        <v>0</v>
      </c>
      <c r="FM83" s="218">
        <f t="shared" si="279"/>
        <v>0</v>
      </c>
      <c r="FN83" s="218">
        <f t="shared" si="279"/>
        <v>0</v>
      </c>
      <c r="FO83" s="218">
        <f t="shared" si="279"/>
        <v>0</v>
      </c>
      <c r="FP83" s="218">
        <f t="shared" si="279"/>
        <v>0</v>
      </c>
      <c r="FQ83" s="218">
        <f t="shared" si="279"/>
        <v>0</v>
      </c>
      <c r="FR83" s="218">
        <f t="shared" si="279"/>
        <v>0</v>
      </c>
      <c r="FS83" s="218">
        <f t="shared" si="279"/>
        <v>0</v>
      </c>
      <c r="FT83" s="218">
        <f t="shared" si="279"/>
        <v>0</v>
      </c>
      <c r="FU83" s="218">
        <f t="shared" si="279"/>
        <v>0</v>
      </c>
      <c r="FV83" s="218">
        <f t="shared" si="279"/>
        <v>0</v>
      </c>
      <c r="FW83" s="218">
        <f t="shared" si="279"/>
        <v>0</v>
      </c>
      <c r="FX83" s="218">
        <f t="shared" si="279"/>
        <v>0</v>
      </c>
      <c r="FY83" s="218">
        <f t="shared" si="279"/>
        <v>0</v>
      </c>
      <c r="FZ83" s="218">
        <f t="shared" si="279"/>
        <v>0</v>
      </c>
      <c r="GA83" s="218">
        <f t="shared" si="279"/>
        <v>0</v>
      </c>
      <c r="GB83" s="218">
        <f t="shared" si="279"/>
        <v>0</v>
      </c>
      <c r="GC83" s="218">
        <f t="shared" si="279"/>
        <v>0</v>
      </c>
      <c r="GD83" s="218">
        <f t="shared" si="279"/>
        <v>0</v>
      </c>
      <c r="GE83" s="218">
        <f t="shared" si="279"/>
        <v>0</v>
      </c>
      <c r="GF83" s="218">
        <f t="shared" si="279"/>
        <v>0</v>
      </c>
      <c r="GG83" s="218">
        <f t="shared" si="279"/>
        <v>0</v>
      </c>
      <c r="GH83" s="218">
        <f t="shared" si="279"/>
        <v>0</v>
      </c>
      <c r="GI83" s="218">
        <f t="shared" si="279"/>
        <v>0</v>
      </c>
      <c r="GJ83" s="218">
        <f t="shared" si="279"/>
        <v>0</v>
      </c>
      <c r="GK83" s="218">
        <f t="shared" si="279"/>
        <v>0</v>
      </c>
      <c r="GL83" s="218">
        <f t="shared" si="279"/>
        <v>0</v>
      </c>
      <c r="GM83" s="218">
        <f t="shared" si="279"/>
        <v>0</v>
      </c>
      <c r="GN83" s="218">
        <f t="shared" si="279"/>
        <v>0</v>
      </c>
      <c r="GO83" s="218">
        <f t="shared" si="279"/>
        <v>0</v>
      </c>
      <c r="GP83" s="218">
        <f t="shared" si="279"/>
        <v>0</v>
      </c>
      <c r="GQ83" s="218">
        <f t="shared" si="279"/>
        <v>0</v>
      </c>
      <c r="GR83" s="218">
        <f t="shared" si="279"/>
        <v>0</v>
      </c>
      <c r="GS83" s="218">
        <f t="shared" si="279"/>
        <v>0</v>
      </c>
      <c r="GT83" s="218">
        <f t="shared" si="279"/>
        <v>0</v>
      </c>
      <c r="GU83" s="218">
        <f t="shared" si="279"/>
        <v>0</v>
      </c>
      <c r="GV83" s="218">
        <f t="shared" si="279"/>
        <v>0</v>
      </c>
      <c r="GW83" s="218">
        <f t="shared" si="279"/>
        <v>0</v>
      </c>
      <c r="GX83" s="218">
        <f t="shared" si="279"/>
        <v>0</v>
      </c>
      <c r="GY83" s="218">
        <f t="shared" si="279"/>
        <v>0</v>
      </c>
      <c r="GZ83" s="218">
        <f t="shared" si="279"/>
        <v>0</v>
      </c>
      <c r="HA83" s="218">
        <f t="shared" si="279"/>
        <v>0</v>
      </c>
      <c r="HB83" s="218">
        <f t="shared" si="279"/>
        <v>0</v>
      </c>
      <c r="HC83" s="218">
        <f t="shared" si="279"/>
        <v>0</v>
      </c>
      <c r="HD83" s="218">
        <f t="shared" si="279"/>
        <v>0</v>
      </c>
      <c r="HE83" s="218">
        <f t="shared" si="279"/>
        <v>0</v>
      </c>
      <c r="HF83" s="218">
        <f t="shared" si="279"/>
        <v>0</v>
      </c>
      <c r="HG83" s="218">
        <f t="shared" si="279"/>
        <v>0</v>
      </c>
      <c r="HH83" s="218">
        <f t="shared" si="279"/>
        <v>0</v>
      </c>
      <c r="HI83" s="218">
        <f t="shared" si="279"/>
        <v>0</v>
      </c>
      <c r="HJ83" s="218">
        <f t="shared" ref="HJ83:JU83" si="280">HJ81-HJ82</f>
        <v>0</v>
      </c>
      <c r="HK83" s="218">
        <f t="shared" si="280"/>
        <v>0</v>
      </c>
      <c r="HL83" s="218">
        <f t="shared" si="280"/>
        <v>0</v>
      </c>
      <c r="HM83" s="218">
        <f t="shared" si="280"/>
        <v>0</v>
      </c>
      <c r="HN83" s="218">
        <f t="shared" si="280"/>
        <v>0</v>
      </c>
      <c r="HO83" s="218">
        <f t="shared" si="280"/>
        <v>0</v>
      </c>
      <c r="HP83" s="218">
        <f t="shared" si="280"/>
        <v>0</v>
      </c>
      <c r="HQ83" s="218">
        <f t="shared" si="280"/>
        <v>0</v>
      </c>
      <c r="HR83" s="218">
        <f t="shared" si="280"/>
        <v>0</v>
      </c>
      <c r="HS83" s="218">
        <f t="shared" si="280"/>
        <v>0</v>
      </c>
      <c r="HT83" s="218">
        <f t="shared" si="280"/>
        <v>0</v>
      </c>
      <c r="HU83" s="218">
        <f t="shared" si="280"/>
        <v>0</v>
      </c>
      <c r="HV83" s="218">
        <f t="shared" si="280"/>
        <v>0</v>
      </c>
      <c r="HW83" s="218">
        <f t="shared" si="280"/>
        <v>0</v>
      </c>
      <c r="HX83" s="218">
        <f t="shared" si="280"/>
        <v>0</v>
      </c>
      <c r="HY83" s="218">
        <f t="shared" si="280"/>
        <v>0</v>
      </c>
      <c r="HZ83" s="218">
        <f t="shared" si="280"/>
        <v>0</v>
      </c>
      <c r="IA83" s="218">
        <f t="shared" si="280"/>
        <v>0</v>
      </c>
      <c r="IB83" s="218">
        <f t="shared" si="280"/>
        <v>0</v>
      </c>
      <c r="IC83" s="218">
        <f t="shared" si="280"/>
        <v>0</v>
      </c>
      <c r="ID83" s="218">
        <f t="shared" si="280"/>
        <v>0</v>
      </c>
      <c r="IE83" s="218">
        <f t="shared" si="280"/>
        <v>0</v>
      </c>
      <c r="IF83" s="218">
        <f t="shared" si="280"/>
        <v>0</v>
      </c>
      <c r="IG83" s="218">
        <f t="shared" si="280"/>
        <v>0</v>
      </c>
      <c r="IH83" s="218">
        <f t="shared" si="280"/>
        <v>0</v>
      </c>
      <c r="II83" s="218">
        <f t="shared" si="280"/>
        <v>0</v>
      </c>
      <c r="IJ83" s="218">
        <f t="shared" si="280"/>
        <v>0</v>
      </c>
      <c r="IK83" s="218">
        <f t="shared" si="280"/>
        <v>0</v>
      </c>
      <c r="IL83" s="218">
        <f t="shared" si="280"/>
        <v>0</v>
      </c>
      <c r="IM83" s="218">
        <f t="shared" si="280"/>
        <v>0</v>
      </c>
      <c r="IN83" s="218">
        <f t="shared" si="280"/>
        <v>0</v>
      </c>
      <c r="IO83" s="218">
        <f t="shared" si="280"/>
        <v>0</v>
      </c>
      <c r="IP83" s="218">
        <f t="shared" si="280"/>
        <v>0</v>
      </c>
      <c r="IQ83" s="218">
        <f t="shared" si="280"/>
        <v>0</v>
      </c>
      <c r="IR83" s="218">
        <f t="shared" si="280"/>
        <v>0</v>
      </c>
      <c r="IS83" s="218">
        <f t="shared" si="280"/>
        <v>0</v>
      </c>
      <c r="IT83" s="218">
        <f t="shared" si="280"/>
        <v>0</v>
      </c>
      <c r="IU83" s="218">
        <f t="shared" si="280"/>
        <v>0</v>
      </c>
      <c r="IV83" s="218">
        <f t="shared" si="280"/>
        <v>0</v>
      </c>
      <c r="IW83" s="218">
        <f t="shared" si="280"/>
        <v>0</v>
      </c>
      <c r="IX83" s="218">
        <f t="shared" si="280"/>
        <v>0</v>
      </c>
      <c r="IY83" s="218">
        <f t="shared" si="280"/>
        <v>0</v>
      </c>
      <c r="IZ83" s="218">
        <f t="shared" si="280"/>
        <v>0</v>
      </c>
      <c r="JA83" s="218">
        <f t="shared" si="280"/>
        <v>0</v>
      </c>
      <c r="JB83" s="218">
        <f t="shared" si="280"/>
        <v>0</v>
      </c>
      <c r="JC83" s="218">
        <f t="shared" si="280"/>
        <v>0</v>
      </c>
      <c r="JD83" s="218">
        <f t="shared" si="280"/>
        <v>0</v>
      </c>
      <c r="JE83" s="218">
        <f t="shared" si="280"/>
        <v>0</v>
      </c>
      <c r="JF83" s="218">
        <f t="shared" si="280"/>
        <v>0</v>
      </c>
      <c r="JG83" s="218">
        <f t="shared" si="280"/>
        <v>0</v>
      </c>
      <c r="JH83" s="218">
        <f t="shared" si="280"/>
        <v>0</v>
      </c>
      <c r="JI83" s="218">
        <f t="shared" si="280"/>
        <v>0</v>
      </c>
      <c r="JJ83" s="218">
        <f t="shared" si="280"/>
        <v>0</v>
      </c>
      <c r="JK83" s="218">
        <f t="shared" si="280"/>
        <v>0</v>
      </c>
      <c r="JL83" s="218">
        <f t="shared" si="280"/>
        <v>0</v>
      </c>
      <c r="JM83" s="218">
        <f t="shared" si="280"/>
        <v>0</v>
      </c>
      <c r="JN83" s="218">
        <f t="shared" si="280"/>
        <v>0</v>
      </c>
      <c r="JO83" s="218">
        <f t="shared" si="280"/>
        <v>0</v>
      </c>
      <c r="JP83" s="218">
        <f t="shared" si="280"/>
        <v>0</v>
      </c>
      <c r="JQ83" s="218">
        <f t="shared" si="280"/>
        <v>0</v>
      </c>
      <c r="JR83" s="218">
        <f t="shared" si="280"/>
        <v>0</v>
      </c>
      <c r="JS83" s="218">
        <f t="shared" si="280"/>
        <v>0</v>
      </c>
      <c r="JT83" s="218">
        <f t="shared" si="280"/>
        <v>0</v>
      </c>
      <c r="JU83" s="218">
        <f t="shared" si="280"/>
        <v>0</v>
      </c>
      <c r="JV83" s="218">
        <f t="shared" ref="JV83:KW83" si="281">JV81-JV82</f>
        <v>0</v>
      </c>
      <c r="JW83" s="218">
        <f t="shared" si="281"/>
        <v>0</v>
      </c>
      <c r="JX83" s="218">
        <f t="shared" si="281"/>
        <v>0</v>
      </c>
      <c r="JY83" s="218">
        <f t="shared" si="281"/>
        <v>0</v>
      </c>
      <c r="JZ83" s="218">
        <f t="shared" si="281"/>
        <v>0</v>
      </c>
      <c r="KA83" s="218">
        <f t="shared" si="281"/>
        <v>0</v>
      </c>
      <c r="KB83" s="218">
        <f t="shared" si="281"/>
        <v>0</v>
      </c>
      <c r="KC83" s="218">
        <f t="shared" si="281"/>
        <v>0</v>
      </c>
      <c r="KD83" s="218">
        <f t="shared" si="281"/>
        <v>0</v>
      </c>
      <c r="KE83" s="218">
        <f t="shared" si="281"/>
        <v>0</v>
      </c>
      <c r="KF83" s="218">
        <f t="shared" si="281"/>
        <v>0</v>
      </c>
      <c r="KG83" s="218">
        <f t="shared" si="281"/>
        <v>0</v>
      </c>
      <c r="KH83" s="218">
        <f t="shared" si="281"/>
        <v>0</v>
      </c>
      <c r="KI83" s="218">
        <f t="shared" si="281"/>
        <v>0</v>
      </c>
      <c r="KJ83" s="218">
        <f t="shared" si="281"/>
        <v>0</v>
      </c>
      <c r="KK83" s="218">
        <f t="shared" si="281"/>
        <v>0</v>
      </c>
      <c r="KL83" s="218">
        <f t="shared" si="281"/>
        <v>0</v>
      </c>
      <c r="KM83" s="218">
        <f t="shared" si="281"/>
        <v>0</v>
      </c>
      <c r="KN83" s="218">
        <f t="shared" si="281"/>
        <v>0</v>
      </c>
      <c r="KO83" s="218">
        <f t="shared" si="281"/>
        <v>0</v>
      </c>
      <c r="KP83" s="218">
        <f t="shared" si="281"/>
        <v>0</v>
      </c>
      <c r="KQ83" s="218">
        <f t="shared" si="281"/>
        <v>0</v>
      </c>
      <c r="KR83" s="218">
        <f t="shared" si="281"/>
        <v>0</v>
      </c>
      <c r="KS83" s="218">
        <f t="shared" si="281"/>
        <v>0</v>
      </c>
      <c r="KT83" s="218">
        <f t="shared" si="281"/>
        <v>0</v>
      </c>
      <c r="KU83" s="218">
        <f t="shared" si="281"/>
        <v>0</v>
      </c>
      <c r="KV83" s="218">
        <f t="shared" si="281"/>
        <v>0</v>
      </c>
      <c r="KW83" s="218">
        <f t="shared" si="281"/>
        <v>0</v>
      </c>
    </row>
    <row r="84" spans="1:309" ht="20.100000000000001" customHeight="1" x14ac:dyDescent="0.25">
      <c r="A84" s="401"/>
      <c r="B84" s="326" t="s">
        <v>335</v>
      </c>
      <c r="C84" s="327" t="s">
        <v>331</v>
      </c>
      <c r="D84" s="231" t="str">
        <f>IFERROR(D81*1000000/D26,"")</f>
        <v/>
      </c>
      <c r="E84" s="231" t="str">
        <f t="shared" ref="E84:BP84" si="282">IFERROR(E81*1000000/E26,"")</f>
        <v/>
      </c>
      <c r="F84" s="231" t="str">
        <f t="shared" si="282"/>
        <v/>
      </c>
      <c r="G84" s="231" t="str">
        <f t="shared" si="282"/>
        <v/>
      </c>
      <c r="H84" s="231" t="str">
        <f t="shared" si="282"/>
        <v/>
      </c>
      <c r="I84" s="231" t="str">
        <f t="shared" si="282"/>
        <v/>
      </c>
      <c r="J84" s="231" t="str">
        <f t="shared" si="282"/>
        <v/>
      </c>
      <c r="K84" s="231" t="str">
        <f t="shared" si="282"/>
        <v/>
      </c>
      <c r="L84" s="231" t="str">
        <f t="shared" si="282"/>
        <v/>
      </c>
      <c r="M84" s="231" t="str">
        <f t="shared" si="282"/>
        <v/>
      </c>
      <c r="N84" s="231" t="str">
        <f t="shared" si="282"/>
        <v/>
      </c>
      <c r="O84" s="231" t="str">
        <f t="shared" si="282"/>
        <v/>
      </c>
      <c r="P84" s="231" t="str">
        <f t="shared" si="282"/>
        <v/>
      </c>
      <c r="Q84" s="231" t="str">
        <f t="shared" si="282"/>
        <v/>
      </c>
      <c r="R84" s="231" t="str">
        <f t="shared" si="282"/>
        <v/>
      </c>
      <c r="S84" s="231" t="str">
        <f t="shared" si="282"/>
        <v/>
      </c>
      <c r="T84" s="231" t="str">
        <f t="shared" si="282"/>
        <v/>
      </c>
      <c r="U84" s="231" t="str">
        <f t="shared" si="282"/>
        <v/>
      </c>
      <c r="V84" s="231" t="str">
        <f t="shared" si="282"/>
        <v/>
      </c>
      <c r="W84" s="231" t="str">
        <f t="shared" si="282"/>
        <v/>
      </c>
      <c r="X84" s="231" t="str">
        <f t="shared" si="282"/>
        <v/>
      </c>
      <c r="Y84" s="231" t="str">
        <f t="shared" si="282"/>
        <v/>
      </c>
      <c r="Z84" s="231" t="str">
        <f t="shared" si="282"/>
        <v/>
      </c>
      <c r="AA84" s="231" t="str">
        <f t="shared" si="282"/>
        <v/>
      </c>
      <c r="AB84" s="231" t="str">
        <f t="shared" si="282"/>
        <v/>
      </c>
      <c r="AC84" s="231" t="str">
        <f t="shared" si="282"/>
        <v/>
      </c>
      <c r="AD84" s="231" t="str">
        <f t="shared" si="282"/>
        <v/>
      </c>
      <c r="AE84" s="231" t="str">
        <f t="shared" si="282"/>
        <v/>
      </c>
      <c r="AF84" s="231" t="str">
        <f t="shared" si="282"/>
        <v/>
      </c>
      <c r="AG84" s="231" t="str">
        <f t="shared" si="282"/>
        <v/>
      </c>
      <c r="AH84" s="231" t="str">
        <f t="shared" si="282"/>
        <v/>
      </c>
      <c r="AI84" s="231" t="str">
        <f t="shared" si="282"/>
        <v/>
      </c>
      <c r="AJ84" s="231" t="str">
        <f t="shared" si="282"/>
        <v/>
      </c>
      <c r="AK84" s="231" t="str">
        <f t="shared" si="282"/>
        <v/>
      </c>
      <c r="AL84" s="231" t="str">
        <f t="shared" si="282"/>
        <v/>
      </c>
      <c r="AM84" s="231" t="str">
        <f t="shared" si="282"/>
        <v/>
      </c>
      <c r="AN84" s="231" t="str">
        <f t="shared" si="282"/>
        <v/>
      </c>
      <c r="AO84" s="231" t="str">
        <f t="shared" si="282"/>
        <v/>
      </c>
      <c r="AP84" s="231" t="str">
        <f t="shared" si="282"/>
        <v/>
      </c>
      <c r="AQ84" s="231" t="str">
        <f t="shared" si="282"/>
        <v/>
      </c>
      <c r="AR84" s="231" t="str">
        <f t="shared" si="282"/>
        <v/>
      </c>
      <c r="AS84" s="231" t="str">
        <f t="shared" si="282"/>
        <v/>
      </c>
      <c r="AT84" s="231" t="str">
        <f t="shared" si="282"/>
        <v/>
      </c>
      <c r="AU84" s="231" t="str">
        <f t="shared" si="282"/>
        <v/>
      </c>
      <c r="AV84" s="231" t="str">
        <f t="shared" si="282"/>
        <v/>
      </c>
      <c r="AW84" s="231" t="str">
        <f t="shared" si="282"/>
        <v/>
      </c>
      <c r="AX84" s="231" t="str">
        <f t="shared" si="282"/>
        <v/>
      </c>
      <c r="AY84" s="231" t="str">
        <f t="shared" si="282"/>
        <v/>
      </c>
      <c r="AZ84" s="231" t="str">
        <f t="shared" si="282"/>
        <v/>
      </c>
      <c r="BA84" s="231" t="str">
        <f t="shared" si="282"/>
        <v/>
      </c>
      <c r="BB84" s="231" t="str">
        <f t="shared" si="282"/>
        <v/>
      </c>
      <c r="BC84" s="231" t="str">
        <f t="shared" si="282"/>
        <v/>
      </c>
      <c r="BD84" s="231" t="str">
        <f t="shared" si="282"/>
        <v/>
      </c>
      <c r="BE84" s="231" t="str">
        <f t="shared" si="282"/>
        <v/>
      </c>
      <c r="BF84" s="231" t="str">
        <f t="shared" si="282"/>
        <v/>
      </c>
      <c r="BG84" s="231" t="str">
        <f t="shared" si="282"/>
        <v/>
      </c>
      <c r="BH84" s="231" t="str">
        <f t="shared" si="282"/>
        <v/>
      </c>
      <c r="BI84" s="231" t="str">
        <f t="shared" si="282"/>
        <v/>
      </c>
      <c r="BJ84" s="231" t="str">
        <f t="shared" si="282"/>
        <v/>
      </c>
      <c r="BK84" s="231" t="str">
        <f t="shared" si="282"/>
        <v/>
      </c>
      <c r="BL84" s="231" t="str">
        <f t="shared" si="282"/>
        <v/>
      </c>
      <c r="BM84" s="231" t="str">
        <f t="shared" si="282"/>
        <v/>
      </c>
      <c r="BN84" s="231" t="str">
        <f t="shared" si="282"/>
        <v/>
      </c>
      <c r="BO84" s="231" t="str">
        <f t="shared" si="282"/>
        <v/>
      </c>
      <c r="BP84" s="231" t="str">
        <f t="shared" si="282"/>
        <v/>
      </c>
      <c r="BQ84" s="231" t="str">
        <f t="shared" ref="BQ84:EB84" si="283">IFERROR(BQ81*1000000/BQ26,"")</f>
        <v/>
      </c>
      <c r="BR84" s="231" t="str">
        <f t="shared" si="283"/>
        <v/>
      </c>
      <c r="BS84" s="231" t="str">
        <f t="shared" si="283"/>
        <v/>
      </c>
      <c r="BT84" s="231" t="str">
        <f t="shared" si="283"/>
        <v/>
      </c>
      <c r="BU84" s="231" t="str">
        <f t="shared" si="283"/>
        <v/>
      </c>
      <c r="BV84" s="231" t="str">
        <f t="shared" si="283"/>
        <v/>
      </c>
      <c r="BW84" s="231" t="str">
        <f t="shared" si="283"/>
        <v/>
      </c>
      <c r="BX84" s="231" t="str">
        <f t="shared" si="283"/>
        <v/>
      </c>
      <c r="BY84" s="231" t="str">
        <f t="shared" si="283"/>
        <v/>
      </c>
      <c r="BZ84" s="231" t="str">
        <f t="shared" si="283"/>
        <v/>
      </c>
      <c r="CA84" s="231" t="str">
        <f t="shared" si="283"/>
        <v/>
      </c>
      <c r="CB84" s="231" t="str">
        <f t="shared" si="283"/>
        <v/>
      </c>
      <c r="CC84" s="231" t="str">
        <f t="shared" si="283"/>
        <v/>
      </c>
      <c r="CD84" s="231" t="str">
        <f t="shared" si="283"/>
        <v/>
      </c>
      <c r="CE84" s="231" t="str">
        <f t="shared" si="283"/>
        <v/>
      </c>
      <c r="CF84" s="231" t="str">
        <f t="shared" si="283"/>
        <v/>
      </c>
      <c r="CG84" s="231" t="str">
        <f t="shared" si="283"/>
        <v/>
      </c>
      <c r="CH84" s="231" t="str">
        <f t="shared" si="283"/>
        <v/>
      </c>
      <c r="CI84" s="231" t="str">
        <f t="shared" si="283"/>
        <v/>
      </c>
      <c r="CJ84" s="231" t="str">
        <f t="shared" si="283"/>
        <v/>
      </c>
      <c r="CK84" s="231" t="str">
        <f t="shared" si="283"/>
        <v/>
      </c>
      <c r="CL84" s="231" t="str">
        <f t="shared" si="283"/>
        <v/>
      </c>
      <c r="CM84" s="231" t="str">
        <f t="shared" si="283"/>
        <v/>
      </c>
      <c r="CN84" s="231" t="str">
        <f t="shared" si="283"/>
        <v/>
      </c>
      <c r="CO84" s="231" t="str">
        <f t="shared" si="283"/>
        <v/>
      </c>
      <c r="CP84" s="231" t="str">
        <f t="shared" si="283"/>
        <v/>
      </c>
      <c r="CQ84" s="231" t="str">
        <f t="shared" si="283"/>
        <v/>
      </c>
      <c r="CR84" s="231" t="str">
        <f t="shared" si="283"/>
        <v/>
      </c>
      <c r="CS84" s="231" t="str">
        <f t="shared" si="283"/>
        <v/>
      </c>
      <c r="CT84" s="231" t="str">
        <f t="shared" si="283"/>
        <v/>
      </c>
      <c r="CU84" s="231" t="str">
        <f t="shared" si="283"/>
        <v/>
      </c>
      <c r="CV84" s="231" t="str">
        <f t="shared" si="283"/>
        <v/>
      </c>
      <c r="CW84" s="231" t="str">
        <f t="shared" si="283"/>
        <v/>
      </c>
      <c r="CX84" s="231" t="str">
        <f t="shared" si="283"/>
        <v/>
      </c>
      <c r="CY84" s="231" t="str">
        <f t="shared" si="283"/>
        <v/>
      </c>
      <c r="CZ84" s="231" t="str">
        <f t="shared" si="283"/>
        <v/>
      </c>
      <c r="DA84" s="231" t="str">
        <f t="shared" si="283"/>
        <v/>
      </c>
      <c r="DB84" s="231" t="str">
        <f t="shared" si="283"/>
        <v/>
      </c>
      <c r="DC84" s="231" t="str">
        <f t="shared" si="283"/>
        <v/>
      </c>
      <c r="DD84" s="231" t="str">
        <f t="shared" si="283"/>
        <v/>
      </c>
      <c r="DE84" s="231" t="str">
        <f t="shared" si="283"/>
        <v/>
      </c>
      <c r="DF84" s="231" t="str">
        <f t="shared" si="283"/>
        <v/>
      </c>
      <c r="DG84" s="231" t="str">
        <f t="shared" si="283"/>
        <v/>
      </c>
      <c r="DH84" s="231" t="str">
        <f t="shared" si="283"/>
        <v/>
      </c>
      <c r="DI84" s="231" t="str">
        <f t="shared" si="283"/>
        <v/>
      </c>
      <c r="DJ84" s="231" t="str">
        <f t="shared" si="283"/>
        <v/>
      </c>
      <c r="DK84" s="231" t="str">
        <f t="shared" si="283"/>
        <v/>
      </c>
      <c r="DL84" s="231" t="str">
        <f t="shared" si="283"/>
        <v/>
      </c>
      <c r="DM84" s="231" t="str">
        <f t="shared" si="283"/>
        <v/>
      </c>
      <c r="DN84" s="231" t="str">
        <f t="shared" si="283"/>
        <v/>
      </c>
      <c r="DO84" s="231" t="str">
        <f t="shared" si="283"/>
        <v/>
      </c>
      <c r="DP84" s="231" t="str">
        <f t="shared" si="283"/>
        <v/>
      </c>
      <c r="DQ84" s="231" t="str">
        <f t="shared" si="283"/>
        <v/>
      </c>
      <c r="DR84" s="231" t="str">
        <f t="shared" si="283"/>
        <v/>
      </c>
      <c r="DS84" s="231" t="str">
        <f t="shared" si="283"/>
        <v/>
      </c>
      <c r="DT84" s="231" t="str">
        <f t="shared" si="283"/>
        <v/>
      </c>
      <c r="DU84" s="231" t="str">
        <f t="shared" si="283"/>
        <v/>
      </c>
      <c r="DV84" s="231" t="str">
        <f t="shared" si="283"/>
        <v/>
      </c>
      <c r="DW84" s="231" t="str">
        <f t="shared" si="283"/>
        <v/>
      </c>
      <c r="DX84" s="231" t="str">
        <f t="shared" si="283"/>
        <v/>
      </c>
      <c r="DY84" s="231" t="str">
        <f t="shared" si="283"/>
        <v/>
      </c>
      <c r="DZ84" s="231" t="str">
        <f t="shared" si="283"/>
        <v/>
      </c>
      <c r="EA84" s="231" t="str">
        <f t="shared" si="283"/>
        <v/>
      </c>
      <c r="EB84" s="231" t="str">
        <f t="shared" si="283"/>
        <v/>
      </c>
      <c r="EC84" s="231" t="str">
        <f t="shared" ref="EC84:ER84" si="284">IFERROR(EC81*1000000/EC26,"")</f>
        <v/>
      </c>
      <c r="ED84" s="231" t="str">
        <f t="shared" si="284"/>
        <v/>
      </c>
      <c r="EE84" s="231" t="str">
        <f t="shared" si="284"/>
        <v/>
      </c>
      <c r="EF84" s="231" t="str">
        <f t="shared" si="284"/>
        <v/>
      </c>
      <c r="EG84" s="231" t="str">
        <f t="shared" si="284"/>
        <v/>
      </c>
      <c r="EH84" s="231" t="str">
        <f t="shared" si="284"/>
        <v/>
      </c>
      <c r="EI84" s="231" t="str">
        <f t="shared" si="284"/>
        <v/>
      </c>
      <c r="EJ84" s="231" t="str">
        <f t="shared" si="284"/>
        <v/>
      </c>
      <c r="EK84" s="231" t="str">
        <f t="shared" si="284"/>
        <v/>
      </c>
      <c r="EL84" s="231" t="str">
        <f t="shared" si="284"/>
        <v/>
      </c>
      <c r="EM84" s="231" t="str">
        <f t="shared" si="284"/>
        <v/>
      </c>
      <c r="EN84" s="231" t="str">
        <f t="shared" si="284"/>
        <v/>
      </c>
      <c r="EO84" s="231" t="str">
        <f t="shared" si="284"/>
        <v/>
      </c>
      <c r="EP84" s="231" t="str">
        <f t="shared" si="284"/>
        <v/>
      </c>
      <c r="EQ84" s="231" t="str">
        <f t="shared" si="284"/>
        <v/>
      </c>
      <c r="ER84" s="231" t="str">
        <f t="shared" si="284"/>
        <v/>
      </c>
      <c r="ES84" s="99"/>
      <c r="ET84" s="99"/>
      <c r="EU84" s="420"/>
      <c r="EV84" s="375" t="s">
        <v>335</v>
      </c>
      <c r="EW84" s="245" t="s">
        <v>331</v>
      </c>
      <c r="EX84" s="217" t="str">
        <f>IFERROR(EX81/EX26,"")</f>
        <v/>
      </c>
      <c r="EY84" s="217" t="str">
        <f>IFERROR(EY81/EY26,"")</f>
        <v/>
      </c>
      <c r="EZ84" s="217" t="str">
        <f t="shared" ref="EZ84:HK84" si="285">IFERROR(EZ81/EZ26,"")</f>
        <v/>
      </c>
      <c r="FA84" s="217" t="str">
        <f t="shared" si="285"/>
        <v/>
      </c>
      <c r="FB84" s="217" t="str">
        <f t="shared" si="285"/>
        <v/>
      </c>
      <c r="FC84" s="217" t="str">
        <f t="shared" si="285"/>
        <v/>
      </c>
      <c r="FD84" s="217" t="str">
        <f t="shared" si="285"/>
        <v/>
      </c>
      <c r="FE84" s="217" t="str">
        <f t="shared" si="285"/>
        <v/>
      </c>
      <c r="FF84" s="217" t="str">
        <f t="shared" si="285"/>
        <v/>
      </c>
      <c r="FG84" s="217" t="str">
        <f t="shared" si="285"/>
        <v/>
      </c>
      <c r="FH84" s="217" t="str">
        <f t="shared" si="285"/>
        <v/>
      </c>
      <c r="FI84" s="217" t="str">
        <f t="shared" si="285"/>
        <v/>
      </c>
      <c r="FJ84" s="217" t="str">
        <f t="shared" si="285"/>
        <v/>
      </c>
      <c r="FK84" s="217" t="str">
        <f t="shared" si="285"/>
        <v/>
      </c>
      <c r="FL84" s="217" t="str">
        <f t="shared" si="285"/>
        <v/>
      </c>
      <c r="FM84" s="217" t="str">
        <f t="shared" si="285"/>
        <v/>
      </c>
      <c r="FN84" s="217" t="str">
        <f t="shared" si="285"/>
        <v/>
      </c>
      <c r="FO84" s="217" t="str">
        <f t="shared" si="285"/>
        <v/>
      </c>
      <c r="FP84" s="217" t="str">
        <f t="shared" si="285"/>
        <v/>
      </c>
      <c r="FQ84" s="217" t="str">
        <f t="shared" si="285"/>
        <v/>
      </c>
      <c r="FR84" s="217" t="str">
        <f t="shared" si="285"/>
        <v/>
      </c>
      <c r="FS84" s="217" t="str">
        <f t="shared" si="285"/>
        <v/>
      </c>
      <c r="FT84" s="217" t="str">
        <f t="shared" si="285"/>
        <v/>
      </c>
      <c r="FU84" s="217" t="str">
        <f t="shared" si="285"/>
        <v/>
      </c>
      <c r="FV84" s="217" t="str">
        <f t="shared" si="285"/>
        <v/>
      </c>
      <c r="FW84" s="217" t="str">
        <f t="shared" si="285"/>
        <v/>
      </c>
      <c r="FX84" s="217" t="str">
        <f t="shared" si="285"/>
        <v/>
      </c>
      <c r="FY84" s="217" t="str">
        <f t="shared" si="285"/>
        <v/>
      </c>
      <c r="FZ84" s="217" t="str">
        <f t="shared" si="285"/>
        <v/>
      </c>
      <c r="GA84" s="217" t="str">
        <f t="shared" si="285"/>
        <v/>
      </c>
      <c r="GB84" s="217" t="str">
        <f t="shared" si="285"/>
        <v/>
      </c>
      <c r="GC84" s="217" t="str">
        <f t="shared" si="285"/>
        <v/>
      </c>
      <c r="GD84" s="217" t="str">
        <f t="shared" si="285"/>
        <v/>
      </c>
      <c r="GE84" s="217" t="str">
        <f t="shared" si="285"/>
        <v/>
      </c>
      <c r="GF84" s="217" t="str">
        <f t="shared" si="285"/>
        <v/>
      </c>
      <c r="GG84" s="217" t="str">
        <f t="shared" si="285"/>
        <v/>
      </c>
      <c r="GH84" s="217" t="str">
        <f t="shared" si="285"/>
        <v/>
      </c>
      <c r="GI84" s="217" t="str">
        <f t="shared" si="285"/>
        <v/>
      </c>
      <c r="GJ84" s="217" t="str">
        <f t="shared" si="285"/>
        <v/>
      </c>
      <c r="GK84" s="217" t="str">
        <f t="shared" si="285"/>
        <v/>
      </c>
      <c r="GL84" s="217" t="str">
        <f t="shared" si="285"/>
        <v/>
      </c>
      <c r="GM84" s="217" t="str">
        <f t="shared" si="285"/>
        <v/>
      </c>
      <c r="GN84" s="217" t="str">
        <f t="shared" si="285"/>
        <v/>
      </c>
      <c r="GO84" s="217" t="str">
        <f t="shared" si="285"/>
        <v/>
      </c>
      <c r="GP84" s="217" t="str">
        <f t="shared" si="285"/>
        <v/>
      </c>
      <c r="GQ84" s="217" t="str">
        <f t="shared" si="285"/>
        <v/>
      </c>
      <c r="GR84" s="217" t="str">
        <f t="shared" si="285"/>
        <v/>
      </c>
      <c r="GS84" s="217" t="str">
        <f t="shared" si="285"/>
        <v/>
      </c>
      <c r="GT84" s="217" t="str">
        <f t="shared" si="285"/>
        <v/>
      </c>
      <c r="GU84" s="217" t="str">
        <f t="shared" si="285"/>
        <v/>
      </c>
      <c r="GV84" s="217" t="str">
        <f t="shared" si="285"/>
        <v/>
      </c>
      <c r="GW84" s="217" t="str">
        <f t="shared" si="285"/>
        <v/>
      </c>
      <c r="GX84" s="217" t="str">
        <f t="shared" si="285"/>
        <v/>
      </c>
      <c r="GY84" s="217" t="str">
        <f t="shared" si="285"/>
        <v/>
      </c>
      <c r="GZ84" s="217" t="str">
        <f t="shared" si="285"/>
        <v/>
      </c>
      <c r="HA84" s="217" t="str">
        <f t="shared" si="285"/>
        <v/>
      </c>
      <c r="HB84" s="217" t="str">
        <f t="shared" si="285"/>
        <v/>
      </c>
      <c r="HC84" s="217" t="str">
        <f t="shared" si="285"/>
        <v/>
      </c>
      <c r="HD84" s="217" t="str">
        <f t="shared" si="285"/>
        <v/>
      </c>
      <c r="HE84" s="217" t="str">
        <f t="shared" si="285"/>
        <v/>
      </c>
      <c r="HF84" s="217" t="str">
        <f t="shared" si="285"/>
        <v/>
      </c>
      <c r="HG84" s="217" t="str">
        <f t="shared" si="285"/>
        <v/>
      </c>
      <c r="HH84" s="217" t="str">
        <f t="shared" si="285"/>
        <v/>
      </c>
      <c r="HI84" s="217" t="str">
        <f t="shared" si="285"/>
        <v/>
      </c>
      <c r="HJ84" s="217" t="str">
        <f t="shared" si="285"/>
        <v/>
      </c>
      <c r="HK84" s="217" t="str">
        <f t="shared" si="285"/>
        <v/>
      </c>
      <c r="HL84" s="217" t="str">
        <f t="shared" ref="HL84:JW84" si="286">IFERROR(HL81/HL26,"")</f>
        <v/>
      </c>
      <c r="HM84" s="217" t="str">
        <f t="shared" si="286"/>
        <v/>
      </c>
      <c r="HN84" s="217" t="str">
        <f t="shared" si="286"/>
        <v/>
      </c>
      <c r="HO84" s="217" t="str">
        <f t="shared" si="286"/>
        <v/>
      </c>
      <c r="HP84" s="217" t="str">
        <f t="shared" si="286"/>
        <v/>
      </c>
      <c r="HQ84" s="217" t="str">
        <f t="shared" si="286"/>
        <v/>
      </c>
      <c r="HR84" s="217" t="str">
        <f t="shared" si="286"/>
        <v/>
      </c>
      <c r="HS84" s="217" t="str">
        <f t="shared" si="286"/>
        <v/>
      </c>
      <c r="HT84" s="217" t="str">
        <f t="shared" si="286"/>
        <v/>
      </c>
      <c r="HU84" s="217" t="str">
        <f t="shared" si="286"/>
        <v/>
      </c>
      <c r="HV84" s="217" t="str">
        <f t="shared" si="286"/>
        <v/>
      </c>
      <c r="HW84" s="217" t="str">
        <f t="shared" si="286"/>
        <v/>
      </c>
      <c r="HX84" s="217" t="str">
        <f t="shared" si="286"/>
        <v/>
      </c>
      <c r="HY84" s="217" t="str">
        <f t="shared" si="286"/>
        <v/>
      </c>
      <c r="HZ84" s="217" t="str">
        <f t="shared" si="286"/>
        <v/>
      </c>
      <c r="IA84" s="217" t="str">
        <f t="shared" si="286"/>
        <v/>
      </c>
      <c r="IB84" s="217" t="str">
        <f t="shared" si="286"/>
        <v/>
      </c>
      <c r="IC84" s="217" t="str">
        <f t="shared" si="286"/>
        <v/>
      </c>
      <c r="ID84" s="217" t="str">
        <f t="shared" si="286"/>
        <v/>
      </c>
      <c r="IE84" s="217" t="str">
        <f t="shared" si="286"/>
        <v/>
      </c>
      <c r="IF84" s="217" t="str">
        <f t="shared" si="286"/>
        <v/>
      </c>
      <c r="IG84" s="217" t="str">
        <f t="shared" si="286"/>
        <v/>
      </c>
      <c r="IH84" s="217" t="str">
        <f t="shared" si="286"/>
        <v/>
      </c>
      <c r="II84" s="217" t="str">
        <f t="shared" si="286"/>
        <v/>
      </c>
      <c r="IJ84" s="217" t="str">
        <f t="shared" si="286"/>
        <v/>
      </c>
      <c r="IK84" s="217" t="str">
        <f t="shared" si="286"/>
        <v/>
      </c>
      <c r="IL84" s="217" t="str">
        <f t="shared" si="286"/>
        <v/>
      </c>
      <c r="IM84" s="217" t="str">
        <f t="shared" si="286"/>
        <v/>
      </c>
      <c r="IN84" s="217" t="str">
        <f t="shared" si="286"/>
        <v/>
      </c>
      <c r="IO84" s="217" t="str">
        <f t="shared" si="286"/>
        <v/>
      </c>
      <c r="IP84" s="217" t="str">
        <f t="shared" si="286"/>
        <v/>
      </c>
      <c r="IQ84" s="217" t="str">
        <f t="shared" si="286"/>
        <v/>
      </c>
      <c r="IR84" s="217" t="str">
        <f t="shared" si="286"/>
        <v/>
      </c>
      <c r="IS84" s="217" t="str">
        <f t="shared" si="286"/>
        <v/>
      </c>
      <c r="IT84" s="217" t="str">
        <f t="shared" si="286"/>
        <v/>
      </c>
      <c r="IU84" s="217" t="str">
        <f t="shared" si="286"/>
        <v/>
      </c>
      <c r="IV84" s="217" t="str">
        <f t="shared" si="286"/>
        <v/>
      </c>
      <c r="IW84" s="217" t="str">
        <f t="shared" si="286"/>
        <v/>
      </c>
      <c r="IX84" s="217" t="str">
        <f t="shared" si="286"/>
        <v/>
      </c>
      <c r="IY84" s="217" t="str">
        <f t="shared" si="286"/>
        <v/>
      </c>
      <c r="IZ84" s="217" t="str">
        <f t="shared" si="286"/>
        <v/>
      </c>
      <c r="JA84" s="217" t="str">
        <f t="shared" si="286"/>
        <v/>
      </c>
      <c r="JB84" s="217" t="str">
        <f t="shared" si="286"/>
        <v/>
      </c>
      <c r="JC84" s="217" t="str">
        <f t="shared" si="286"/>
        <v/>
      </c>
      <c r="JD84" s="217" t="str">
        <f t="shared" si="286"/>
        <v/>
      </c>
      <c r="JE84" s="217" t="str">
        <f t="shared" si="286"/>
        <v/>
      </c>
      <c r="JF84" s="217" t="str">
        <f t="shared" si="286"/>
        <v/>
      </c>
      <c r="JG84" s="217" t="str">
        <f t="shared" si="286"/>
        <v/>
      </c>
      <c r="JH84" s="217" t="str">
        <f t="shared" si="286"/>
        <v/>
      </c>
      <c r="JI84" s="217" t="str">
        <f t="shared" si="286"/>
        <v/>
      </c>
      <c r="JJ84" s="217" t="str">
        <f t="shared" si="286"/>
        <v/>
      </c>
      <c r="JK84" s="217" t="str">
        <f t="shared" si="286"/>
        <v/>
      </c>
      <c r="JL84" s="217" t="str">
        <f t="shared" si="286"/>
        <v/>
      </c>
      <c r="JM84" s="217" t="str">
        <f t="shared" si="286"/>
        <v/>
      </c>
      <c r="JN84" s="217" t="str">
        <f t="shared" si="286"/>
        <v/>
      </c>
      <c r="JO84" s="217" t="str">
        <f t="shared" si="286"/>
        <v/>
      </c>
      <c r="JP84" s="217" t="str">
        <f t="shared" si="286"/>
        <v/>
      </c>
      <c r="JQ84" s="217" t="str">
        <f t="shared" si="286"/>
        <v/>
      </c>
      <c r="JR84" s="217" t="str">
        <f t="shared" si="286"/>
        <v/>
      </c>
      <c r="JS84" s="217" t="str">
        <f t="shared" si="286"/>
        <v/>
      </c>
      <c r="JT84" s="217" t="str">
        <f t="shared" si="286"/>
        <v/>
      </c>
      <c r="JU84" s="217" t="str">
        <f t="shared" si="286"/>
        <v/>
      </c>
      <c r="JV84" s="217" t="str">
        <f t="shared" si="286"/>
        <v/>
      </c>
      <c r="JW84" s="217" t="str">
        <f t="shared" si="286"/>
        <v/>
      </c>
      <c r="JX84" s="217" t="str">
        <f t="shared" ref="JX84:KW84" si="287">IFERROR(JX81/JX26,"")</f>
        <v/>
      </c>
      <c r="JY84" s="217" t="str">
        <f t="shared" si="287"/>
        <v/>
      </c>
      <c r="JZ84" s="217" t="str">
        <f t="shared" si="287"/>
        <v/>
      </c>
      <c r="KA84" s="217" t="str">
        <f t="shared" si="287"/>
        <v/>
      </c>
      <c r="KB84" s="217" t="str">
        <f t="shared" si="287"/>
        <v/>
      </c>
      <c r="KC84" s="217" t="str">
        <f t="shared" si="287"/>
        <v/>
      </c>
      <c r="KD84" s="217" t="str">
        <f t="shared" si="287"/>
        <v/>
      </c>
      <c r="KE84" s="217" t="str">
        <f t="shared" si="287"/>
        <v/>
      </c>
      <c r="KF84" s="217" t="str">
        <f t="shared" si="287"/>
        <v/>
      </c>
      <c r="KG84" s="217" t="str">
        <f t="shared" si="287"/>
        <v/>
      </c>
      <c r="KH84" s="217" t="str">
        <f t="shared" si="287"/>
        <v/>
      </c>
      <c r="KI84" s="217" t="str">
        <f t="shared" si="287"/>
        <v/>
      </c>
      <c r="KJ84" s="217" t="str">
        <f t="shared" si="287"/>
        <v/>
      </c>
      <c r="KK84" s="217" t="str">
        <f t="shared" si="287"/>
        <v/>
      </c>
      <c r="KL84" s="217" t="str">
        <f t="shared" si="287"/>
        <v/>
      </c>
      <c r="KM84" s="217" t="str">
        <f t="shared" si="287"/>
        <v/>
      </c>
      <c r="KN84" s="217" t="str">
        <f t="shared" si="287"/>
        <v/>
      </c>
      <c r="KO84" s="217" t="str">
        <f t="shared" si="287"/>
        <v/>
      </c>
      <c r="KP84" s="217" t="str">
        <f t="shared" si="287"/>
        <v/>
      </c>
      <c r="KQ84" s="217" t="str">
        <f t="shared" si="287"/>
        <v/>
      </c>
      <c r="KR84" s="217" t="str">
        <f t="shared" si="287"/>
        <v/>
      </c>
      <c r="KS84" s="217" t="str">
        <f t="shared" si="287"/>
        <v/>
      </c>
      <c r="KT84" s="217" t="str">
        <f t="shared" si="287"/>
        <v/>
      </c>
      <c r="KU84" s="217" t="str">
        <f t="shared" si="287"/>
        <v/>
      </c>
      <c r="KV84" s="217" t="str">
        <f t="shared" si="287"/>
        <v/>
      </c>
      <c r="KW84" s="217" t="str">
        <f t="shared" si="287"/>
        <v/>
      </c>
    </row>
    <row r="85" spans="1:309" ht="20.100000000000001" customHeight="1" x14ac:dyDescent="0.25">
      <c r="A85" s="401"/>
      <c r="B85" s="326" t="s">
        <v>330</v>
      </c>
      <c r="C85" s="327" t="s">
        <v>331</v>
      </c>
      <c r="D85" s="231" t="str">
        <f>IFERROR(D82*1000000/D30,"")</f>
        <v/>
      </c>
      <c r="E85" s="231" t="str">
        <f t="shared" ref="E85:BP85" si="288">IFERROR(E82*1000000/E30,"")</f>
        <v/>
      </c>
      <c r="F85" s="231" t="str">
        <f t="shared" si="288"/>
        <v/>
      </c>
      <c r="G85" s="231" t="str">
        <f t="shared" si="288"/>
        <v/>
      </c>
      <c r="H85" s="231" t="str">
        <f t="shared" si="288"/>
        <v/>
      </c>
      <c r="I85" s="231" t="str">
        <f t="shared" si="288"/>
        <v/>
      </c>
      <c r="J85" s="231" t="str">
        <f t="shared" si="288"/>
        <v/>
      </c>
      <c r="K85" s="231" t="str">
        <f t="shared" si="288"/>
        <v/>
      </c>
      <c r="L85" s="231" t="str">
        <f t="shared" si="288"/>
        <v/>
      </c>
      <c r="M85" s="231" t="str">
        <f t="shared" si="288"/>
        <v/>
      </c>
      <c r="N85" s="231" t="str">
        <f t="shared" si="288"/>
        <v/>
      </c>
      <c r="O85" s="231" t="str">
        <f t="shared" si="288"/>
        <v/>
      </c>
      <c r="P85" s="231" t="str">
        <f t="shared" si="288"/>
        <v/>
      </c>
      <c r="Q85" s="231" t="str">
        <f t="shared" si="288"/>
        <v/>
      </c>
      <c r="R85" s="231" t="str">
        <f t="shared" si="288"/>
        <v/>
      </c>
      <c r="S85" s="231" t="str">
        <f t="shared" si="288"/>
        <v/>
      </c>
      <c r="T85" s="231" t="str">
        <f t="shared" si="288"/>
        <v/>
      </c>
      <c r="U85" s="231" t="str">
        <f t="shared" si="288"/>
        <v/>
      </c>
      <c r="V85" s="231" t="str">
        <f t="shared" si="288"/>
        <v/>
      </c>
      <c r="W85" s="231" t="str">
        <f t="shared" si="288"/>
        <v/>
      </c>
      <c r="X85" s="231" t="str">
        <f t="shared" si="288"/>
        <v/>
      </c>
      <c r="Y85" s="231" t="str">
        <f t="shared" si="288"/>
        <v/>
      </c>
      <c r="Z85" s="231" t="str">
        <f t="shared" si="288"/>
        <v/>
      </c>
      <c r="AA85" s="231" t="str">
        <f t="shared" si="288"/>
        <v/>
      </c>
      <c r="AB85" s="231" t="str">
        <f t="shared" si="288"/>
        <v/>
      </c>
      <c r="AC85" s="231" t="str">
        <f t="shared" si="288"/>
        <v/>
      </c>
      <c r="AD85" s="231" t="str">
        <f t="shared" si="288"/>
        <v/>
      </c>
      <c r="AE85" s="231" t="str">
        <f t="shared" si="288"/>
        <v/>
      </c>
      <c r="AF85" s="231" t="str">
        <f t="shared" si="288"/>
        <v/>
      </c>
      <c r="AG85" s="231" t="str">
        <f t="shared" si="288"/>
        <v/>
      </c>
      <c r="AH85" s="231" t="str">
        <f t="shared" si="288"/>
        <v/>
      </c>
      <c r="AI85" s="231" t="str">
        <f t="shared" si="288"/>
        <v/>
      </c>
      <c r="AJ85" s="231" t="str">
        <f t="shared" si="288"/>
        <v/>
      </c>
      <c r="AK85" s="231" t="str">
        <f t="shared" si="288"/>
        <v/>
      </c>
      <c r="AL85" s="231" t="str">
        <f t="shared" si="288"/>
        <v/>
      </c>
      <c r="AM85" s="231" t="str">
        <f t="shared" si="288"/>
        <v/>
      </c>
      <c r="AN85" s="231" t="str">
        <f t="shared" si="288"/>
        <v/>
      </c>
      <c r="AO85" s="231" t="str">
        <f t="shared" si="288"/>
        <v/>
      </c>
      <c r="AP85" s="231" t="str">
        <f t="shared" si="288"/>
        <v/>
      </c>
      <c r="AQ85" s="231" t="str">
        <f t="shared" si="288"/>
        <v/>
      </c>
      <c r="AR85" s="231" t="str">
        <f t="shared" si="288"/>
        <v/>
      </c>
      <c r="AS85" s="231" t="str">
        <f t="shared" si="288"/>
        <v/>
      </c>
      <c r="AT85" s="231" t="str">
        <f t="shared" si="288"/>
        <v/>
      </c>
      <c r="AU85" s="231" t="str">
        <f t="shared" si="288"/>
        <v/>
      </c>
      <c r="AV85" s="231" t="str">
        <f t="shared" si="288"/>
        <v/>
      </c>
      <c r="AW85" s="231" t="str">
        <f t="shared" si="288"/>
        <v/>
      </c>
      <c r="AX85" s="231" t="str">
        <f t="shared" si="288"/>
        <v/>
      </c>
      <c r="AY85" s="231" t="str">
        <f t="shared" si="288"/>
        <v/>
      </c>
      <c r="AZ85" s="231" t="str">
        <f t="shared" si="288"/>
        <v/>
      </c>
      <c r="BA85" s="231" t="str">
        <f t="shared" si="288"/>
        <v/>
      </c>
      <c r="BB85" s="231" t="str">
        <f t="shared" si="288"/>
        <v/>
      </c>
      <c r="BC85" s="231" t="str">
        <f t="shared" si="288"/>
        <v/>
      </c>
      <c r="BD85" s="231" t="str">
        <f t="shared" si="288"/>
        <v/>
      </c>
      <c r="BE85" s="231" t="str">
        <f t="shared" si="288"/>
        <v/>
      </c>
      <c r="BF85" s="231" t="str">
        <f t="shared" si="288"/>
        <v/>
      </c>
      <c r="BG85" s="231" t="str">
        <f t="shared" si="288"/>
        <v/>
      </c>
      <c r="BH85" s="231" t="str">
        <f t="shared" si="288"/>
        <v/>
      </c>
      <c r="BI85" s="231" t="str">
        <f t="shared" si="288"/>
        <v/>
      </c>
      <c r="BJ85" s="231" t="str">
        <f t="shared" si="288"/>
        <v/>
      </c>
      <c r="BK85" s="231" t="str">
        <f t="shared" si="288"/>
        <v/>
      </c>
      <c r="BL85" s="231" t="str">
        <f t="shared" si="288"/>
        <v/>
      </c>
      <c r="BM85" s="231" t="str">
        <f t="shared" si="288"/>
        <v/>
      </c>
      <c r="BN85" s="231" t="str">
        <f t="shared" si="288"/>
        <v/>
      </c>
      <c r="BO85" s="231" t="str">
        <f t="shared" si="288"/>
        <v/>
      </c>
      <c r="BP85" s="231" t="str">
        <f t="shared" si="288"/>
        <v/>
      </c>
      <c r="BQ85" s="231" t="str">
        <f t="shared" ref="BQ85:EB85" si="289">IFERROR(BQ82*1000000/BQ30,"")</f>
        <v/>
      </c>
      <c r="BR85" s="231" t="str">
        <f t="shared" si="289"/>
        <v/>
      </c>
      <c r="BS85" s="231" t="str">
        <f t="shared" si="289"/>
        <v/>
      </c>
      <c r="BT85" s="231" t="str">
        <f t="shared" si="289"/>
        <v/>
      </c>
      <c r="BU85" s="231" t="str">
        <f t="shared" si="289"/>
        <v/>
      </c>
      <c r="BV85" s="231" t="str">
        <f t="shared" si="289"/>
        <v/>
      </c>
      <c r="BW85" s="231" t="str">
        <f t="shared" si="289"/>
        <v/>
      </c>
      <c r="BX85" s="231" t="str">
        <f t="shared" si="289"/>
        <v/>
      </c>
      <c r="BY85" s="231" t="str">
        <f t="shared" si="289"/>
        <v/>
      </c>
      <c r="BZ85" s="231" t="str">
        <f t="shared" si="289"/>
        <v/>
      </c>
      <c r="CA85" s="231" t="str">
        <f t="shared" si="289"/>
        <v/>
      </c>
      <c r="CB85" s="231" t="str">
        <f t="shared" si="289"/>
        <v/>
      </c>
      <c r="CC85" s="231" t="str">
        <f t="shared" si="289"/>
        <v/>
      </c>
      <c r="CD85" s="231" t="str">
        <f t="shared" si="289"/>
        <v/>
      </c>
      <c r="CE85" s="231" t="str">
        <f t="shared" si="289"/>
        <v/>
      </c>
      <c r="CF85" s="231" t="str">
        <f t="shared" si="289"/>
        <v/>
      </c>
      <c r="CG85" s="231" t="str">
        <f t="shared" si="289"/>
        <v/>
      </c>
      <c r="CH85" s="231" t="str">
        <f t="shared" si="289"/>
        <v/>
      </c>
      <c r="CI85" s="231" t="str">
        <f t="shared" si="289"/>
        <v/>
      </c>
      <c r="CJ85" s="231" t="str">
        <f t="shared" si="289"/>
        <v/>
      </c>
      <c r="CK85" s="231" t="str">
        <f t="shared" si="289"/>
        <v/>
      </c>
      <c r="CL85" s="231" t="str">
        <f t="shared" si="289"/>
        <v/>
      </c>
      <c r="CM85" s="231" t="str">
        <f t="shared" si="289"/>
        <v/>
      </c>
      <c r="CN85" s="231" t="str">
        <f t="shared" si="289"/>
        <v/>
      </c>
      <c r="CO85" s="231" t="str">
        <f t="shared" si="289"/>
        <v/>
      </c>
      <c r="CP85" s="231" t="str">
        <f t="shared" si="289"/>
        <v/>
      </c>
      <c r="CQ85" s="231" t="str">
        <f t="shared" si="289"/>
        <v/>
      </c>
      <c r="CR85" s="231" t="str">
        <f t="shared" si="289"/>
        <v/>
      </c>
      <c r="CS85" s="231" t="str">
        <f t="shared" si="289"/>
        <v/>
      </c>
      <c r="CT85" s="231" t="str">
        <f t="shared" si="289"/>
        <v/>
      </c>
      <c r="CU85" s="231" t="str">
        <f t="shared" si="289"/>
        <v/>
      </c>
      <c r="CV85" s="231" t="str">
        <f t="shared" si="289"/>
        <v/>
      </c>
      <c r="CW85" s="231" t="str">
        <f t="shared" si="289"/>
        <v/>
      </c>
      <c r="CX85" s="231" t="str">
        <f t="shared" si="289"/>
        <v/>
      </c>
      <c r="CY85" s="231" t="str">
        <f t="shared" si="289"/>
        <v/>
      </c>
      <c r="CZ85" s="231" t="str">
        <f t="shared" si="289"/>
        <v/>
      </c>
      <c r="DA85" s="231" t="str">
        <f t="shared" si="289"/>
        <v/>
      </c>
      <c r="DB85" s="231" t="str">
        <f t="shared" si="289"/>
        <v/>
      </c>
      <c r="DC85" s="231" t="str">
        <f t="shared" si="289"/>
        <v/>
      </c>
      <c r="DD85" s="231" t="str">
        <f t="shared" si="289"/>
        <v/>
      </c>
      <c r="DE85" s="231" t="str">
        <f t="shared" si="289"/>
        <v/>
      </c>
      <c r="DF85" s="231" t="str">
        <f t="shared" si="289"/>
        <v/>
      </c>
      <c r="DG85" s="231" t="str">
        <f t="shared" si="289"/>
        <v/>
      </c>
      <c r="DH85" s="231" t="str">
        <f t="shared" si="289"/>
        <v/>
      </c>
      <c r="DI85" s="231" t="str">
        <f t="shared" si="289"/>
        <v/>
      </c>
      <c r="DJ85" s="231" t="str">
        <f t="shared" si="289"/>
        <v/>
      </c>
      <c r="DK85" s="231" t="str">
        <f t="shared" si="289"/>
        <v/>
      </c>
      <c r="DL85" s="231" t="str">
        <f t="shared" si="289"/>
        <v/>
      </c>
      <c r="DM85" s="231" t="str">
        <f t="shared" si="289"/>
        <v/>
      </c>
      <c r="DN85" s="231" t="str">
        <f t="shared" si="289"/>
        <v/>
      </c>
      <c r="DO85" s="231" t="str">
        <f t="shared" si="289"/>
        <v/>
      </c>
      <c r="DP85" s="231" t="str">
        <f t="shared" si="289"/>
        <v/>
      </c>
      <c r="DQ85" s="231" t="str">
        <f t="shared" si="289"/>
        <v/>
      </c>
      <c r="DR85" s="231" t="str">
        <f t="shared" si="289"/>
        <v/>
      </c>
      <c r="DS85" s="231" t="str">
        <f t="shared" si="289"/>
        <v/>
      </c>
      <c r="DT85" s="231" t="str">
        <f t="shared" si="289"/>
        <v/>
      </c>
      <c r="DU85" s="231" t="str">
        <f t="shared" si="289"/>
        <v/>
      </c>
      <c r="DV85" s="231" t="str">
        <f t="shared" si="289"/>
        <v/>
      </c>
      <c r="DW85" s="231" t="str">
        <f t="shared" si="289"/>
        <v/>
      </c>
      <c r="DX85" s="231" t="str">
        <f t="shared" si="289"/>
        <v/>
      </c>
      <c r="DY85" s="231" t="str">
        <f t="shared" si="289"/>
        <v/>
      </c>
      <c r="DZ85" s="231" t="str">
        <f t="shared" si="289"/>
        <v/>
      </c>
      <c r="EA85" s="231" t="str">
        <f t="shared" si="289"/>
        <v/>
      </c>
      <c r="EB85" s="231" t="str">
        <f t="shared" si="289"/>
        <v/>
      </c>
      <c r="EC85" s="231" t="str">
        <f t="shared" ref="EC85:ER85" si="290">IFERROR(EC82*1000000/EC30,"")</f>
        <v/>
      </c>
      <c r="ED85" s="231" t="str">
        <f t="shared" si="290"/>
        <v/>
      </c>
      <c r="EE85" s="231" t="str">
        <f t="shared" si="290"/>
        <v/>
      </c>
      <c r="EF85" s="231" t="str">
        <f t="shared" si="290"/>
        <v/>
      </c>
      <c r="EG85" s="231" t="str">
        <f t="shared" si="290"/>
        <v/>
      </c>
      <c r="EH85" s="231" t="str">
        <f t="shared" si="290"/>
        <v/>
      </c>
      <c r="EI85" s="231" t="str">
        <f t="shared" si="290"/>
        <v/>
      </c>
      <c r="EJ85" s="231" t="str">
        <f t="shared" si="290"/>
        <v/>
      </c>
      <c r="EK85" s="231" t="str">
        <f t="shared" si="290"/>
        <v/>
      </c>
      <c r="EL85" s="231" t="str">
        <f t="shared" si="290"/>
        <v/>
      </c>
      <c r="EM85" s="231" t="str">
        <f t="shared" si="290"/>
        <v/>
      </c>
      <c r="EN85" s="231" t="str">
        <f t="shared" si="290"/>
        <v/>
      </c>
      <c r="EO85" s="231" t="str">
        <f t="shared" si="290"/>
        <v/>
      </c>
      <c r="EP85" s="231" t="str">
        <f t="shared" si="290"/>
        <v/>
      </c>
      <c r="EQ85" s="231" t="str">
        <f t="shared" si="290"/>
        <v/>
      </c>
      <c r="ER85" s="231" t="str">
        <f t="shared" si="290"/>
        <v/>
      </c>
      <c r="ES85" s="99"/>
      <c r="ET85" s="99"/>
      <c r="EU85" s="420"/>
      <c r="EV85" s="375" t="s">
        <v>330</v>
      </c>
      <c r="EW85" s="245" t="s">
        <v>331</v>
      </c>
      <c r="EX85" s="217" t="str">
        <f>IFERROR(EX82/EX30,"")</f>
        <v/>
      </c>
      <c r="EY85" s="217" t="str">
        <f>IFERROR(EY82/EY30,"")</f>
        <v/>
      </c>
      <c r="EZ85" s="217" t="str">
        <f t="shared" ref="EZ85:HK85" si="291">IFERROR(EZ82/EZ30,"")</f>
        <v/>
      </c>
      <c r="FA85" s="217" t="str">
        <f t="shared" si="291"/>
        <v/>
      </c>
      <c r="FB85" s="217" t="str">
        <f t="shared" si="291"/>
        <v/>
      </c>
      <c r="FC85" s="217" t="str">
        <f t="shared" si="291"/>
        <v/>
      </c>
      <c r="FD85" s="217" t="str">
        <f t="shared" si="291"/>
        <v/>
      </c>
      <c r="FE85" s="217" t="str">
        <f t="shared" si="291"/>
        <v/>
      </c>
      <c r="FF85" s="217" t="str">
        <f t="shared" si="291"/>
        <v/>
      </c>
      <c r="FG85" s="217" t="str">
        <f t="shared" si="291"/>
        <v/>
      </c>
      <c r="FH85" s="217" t="str">
        <f t="shared" si="291"/>
        <v/>
      </c>
      <c r="FI85" s="217" t="str">
        <f t="shared" si="291"/>
        <v/>
      </c>
      <c r="FJ85" s="217" t="str">
        <f t="shared" si="291"/>
        <v/>
      </c>
      <c r="FK85" s="217" t="str">
        <f t="shared" si="291"/>
        <v/>
      </c>
      <c r="FL85" s="217" t="str">
        <f t="shared" si="291"/>
        <v/>
      </c>
      <c r="FM85" s="217" t="str">
        <f t="shared" si="291"/>
        <v/>
      </c>
      <c r="FN85" s="217" t="str">
        <f t="shared" si="291"/>
        <v/>
      </c>
      <c r="FO85" s="217" t="str">
        <f t="shared" si="291"/>
        <v/>
      </c>
      <c r="FP85" s="217" t="str">
        <f t="shared" si="291"/>
        <v/>
      </c>
      <c r="FQ85" s="217" t="str">
        <f t="shared" si="291"/>
        <v/>
      </c>
      <c r="FR85" s="217" t="str">
        <f t="shared" si="291"/>
        <v/>
      </c>
      <c r="FS85" s="217" t="str">
        <f t="shared" si="291"/>
        <v/>
      </c>
      <c r="FT85" s="217" t="str">
        <f t="shared" si="291"/>
        <v/>
      </c>
      <c r="FU85" s="217" t="str">
        <f t="shared" si="291"/>
        <v/>
      </c>
      <c r="FV85" s="217" t="str">
        <f t="shared" si="291"/>
        <v/>
      </c>
      <c r="FW85" s="217" t="str">
        <f t="shared" si="291"/>
        <v/>
      </c>
      <c r="FX85" s="217" t="str">
        <f t="shared" si="291"/>
        <v/>
      </c>
      <c r="FY85" s="217" t="str">
        <f t="shared" si="291"/>
        <v/>
      </c>
      <c r="FZ85" s="217" t="str">
        <f t="shared" si="291"/>
        <v/>
      </c>
      <c r="GA85" s="217" t="str">
        <f t="shared" si="291"/>
        <v/>
      </c>
      <c r="GB85" s="217" t="str">
        <f t="shared" si="291"/>
        <v/>
      </c>
      <c r="GC85" s="217" t="str">
        <f t="shared" si="291"/>
        <v/>
      </c>
      <c r="GD85" s="217" t="str">
        <f t="shared" si="291"/>
        <v/>
      </c>
      <c r="GE85" s="217" t="str">
        <f t="shared" si="291"/>
        <v/>
      </c>
      <c r="GF85" s="217" t="str">
        <f t="shared" si="291"/>
        <v/>
      </c>
      <c r="GG85" s="217" t="str">
        <f t="shared" si="291"/>
        <v/>
      </c>
      <c r="GH85" s="217" t="str">
        <f t="shared" si="291"/>
        <v/>
      </c>
      <c r="GI85" s="217" t="str">
        <f t="shared" si="291"/>
        <v/>
      </c>
      <c r="GJ85" s="217" t="str">
        <f t="shared" si="291"/>
        <v/>
      </c>
      <c r="GK85" s="217" t="str">
        <f t="shared" si="291"/>
        <v/>
      </c>
      <c r="GL85" s="217" t="str">
        <f t="shared" si="291"/>
        <v/>
      </c>
      <c r="GM85" s="217" t="str">
        <f t="shared" si="291"/>
        <v/>
      </c>
      <c r="GN85" s="217" t="str">
        <f t="shared" si="291"/>
        <v/>
      </c>
      <c r="GO85" s="217" t="str">
        <f t="shared" si="291"/>
        <v/>
      </c>
      <c r="GP85" s="217" t="str">
        <f t="shared" si="291"/>
        <v/>
      </c>
      <c r="GQ85" s="217" t="str">
        <f t="shared" si="291"/>
        <v/>
      </c>
      <c r="GR85" s="217" t="str">
        <f t="shared" si="291"/>
        <v/>
      </c>
      <c r="GS85" s="217" t="str">
        <f t="shared" si="291"/>
        <v/>
      </c>
      <c r="GT85" s="217" t="str">
        <f t="shared" si="291"/>
        <v/>
      </c>
      <c r="GU85" s="217" t="str">
        <f t="shared" si="291"/>
        <v/>
      </c>
      <c r="GV85" s="217" t="str">
        <f t="shared" si="291"/>
        <v/>
      </c>
      <c r="GW85" s="217" t="str">
        <f t="shared" si="291"/>
        <v/>
      </c>
      <c r="GX85" s="217" t="str">
        <f t="shared" si="291"/>
        <v/>
      </c>
      <c r="GY85" s="217" t="str">
        <f t="shared" si="291"/>
        <v/>
      </c>
      <c r="GZ85" s="217" t="str">
        <f t="shared" si="291"/>
        <v/>
      </c>
      <c r="HA85" s="217" t="str">
        <f t="shared" si="291"/>
        <v/>
      </c>
      <c r="HB85" s="217" t="str">
        <f t="shared" si="291"/>
        <v/>
      </c>
      <c r="HC85" s="217" t="str">
        <f t="shared" si="291"/>
        <v/>
      </c>
      <c r="HD85" s="217" t="str">
        <f t="shared" si="291"/>
        <v/>
      </c>
      <c r="HE85" s="217" t="str">
        <f t="shared" si="291"/>
        <v/>
      </c>
      <c r="HF85" s="217" t="str">
        <f t="shared" si="291"/>
        <v/>
      </c>
      <c r="HG85" s="217" t="str">
        <f t="shared" si="291"/>
        <v/>
      </c>
      <c r="HH85" s="217" t="str">
        <f t="shared" si="291"/>
        <v/>
      </c>
      <c r="HI85" s="217" t="str">
        <f t="shared" si="291"/>
        <v/>
      </c>
      <c r="HJ85" s="217" t="str">
        <f t="shared" si="291"/>
        <v/>
      </c>
      <c r="HK85" s="217" t="str">
        <f t="shared" si="291"/>
        <v/>
      </c>
      <c r="HL85" s="217" t="str">
        <f t="shared" ref="HL85:JW85" si="292">IFERROR(HL82/HL30,"")</f>
        <v/>
      </c>
      <c r="HM85" s="217" t="str">
        <f t="shared" si="292"/>
        <v/>
      </c>
      <c r="HN85" s="217" t="str">
        <f t="shared" si="292"/>
        <v/>
      </c>
      <c r="HO85" s="217" t="str">
        <f t="shared" si="292"/>
        <v/>
      </c>
      <c r="HP85" s="217" t="str">
        <f t="shared" si="292"/>
        <v/>
      </c>
      <c r="HQ85" s="217" t="str">
        <f t="shared" si="292"/>
        <v/>
      </c>
      <c r="HR85" s="217" t="str">
        <f t="shared" si="292"/>
        <v/>
      </c>
      <c r="HS85" s="217" t="str">
        <f t="shared" si="292"/>
        <v/>
      </c>
      <c r="HT85" s="217" t="str">
        <f t="shared" si="292"/>
        <v/>
      </c>
      <c r="HU85" s="217" t="str">
        <f t="shared" si="292"/>
        <v/>
      </c>
      <c r="HV85" s="217" t="str">
        <f t="shared" si="292"/>
        <v/>
      </c>
      <c r="HW85" s="217" t="str">
        <f t="shared" si="292"/>
        <v/>
      </c>
      <c r="HX85" s="217" t="str">
        <f t="shared" si="292"/>
        <v/>
      </c>
      <c r="HY85" s="217" t="str">
        <f t="shared" si="292"/>
        <v/>
      </c>
      <c r="HZ85" s="217" t="str">
        <f t="shared" si="292"/>
        <v/>
      </c>
      <c r="IA85" s="217" t="str">
        <f t="shared" si="292"/>
        <v/>
      </c>
      <c r="IB85" s="217" t="str">
        <f t="shared" si="292"/>
        <v/>
      </c>
      <c r="IC85" s="217" t="str">
        <f t="shared" si="292"/>
        <v/>
      </c>
      <c r="ID85" s="217" t="str">
        <f t="shared" si="292"/>
        <v/>
      </c>
      <c r="IE85" s="217" t="str">
        <f t="shared" si="292"/>
        <v/>
      </c>
      <c r="IF85" s="217" t="str">
        <f t="shared" si="292"/>
        <v/>
      </c>
      <c r="IG85" s="217" t="str">
        <f t="shared" si="292"/>
        <v/>
      </c>
      <c r="IH85" s="217" t="str">
        <f t="shared" si="292"/>
        <v/>
      </c>
      <c r="II85" s="217" t="str">
        <f t="shared" si="292"/>
        <v/>
      </c>
      <c r="IJ85" s="217" t="str">
        <f t="shared" si="292"/>
        <v/>
      </c>
      <c r="IK85" s="217" t="str">
        <f t="shared" si="292"/>
        <v/>
      </c>
      <c r="IL85" s="217" t="str">
        <f t="shared" si="292"/>
        <v/>
      </c>
      <c r="IM85" s="217" t="str">
        <f t="shared" si="292"/>
        <v/>
      </c>
      <c r="IN85" s="217" t="str">
        <f t="shared" si="292"/>
        <v/>
      </c>
      <c r="IO85" s="217" t="str">
        <f t="shared" si="292"/>
        <v/>
      </c>
      <c r="IP85" s="217" t="str">
        <f t="shared" si="292"/>
        <v/>
      </c>
      <c r="IQ85" s="217" t="str">
        <f t="shared" si="292"/>
        <v/>
      </c>
      <c r="IR85" s="217" t="str">
        <f t="shared" si="292"/>
        <v/>
      </c>
      <c r="IS85" s="217" t="str">
        <f t="shared" si="292"/>
        <v/>
      </c>
      <c r="IT85" s="217" t="str">
        <f t="shared" si="292"/>
        <v/>
      </c>
      <c r="IU85" s="217" t="str">
        <f t="shared" si="292"/>
        <v/>
      </c>
      <c r="IV85" s="217" t="str">
        <f t="shared" si="292"/>
        <v/>
      </c>
      <c r="IW85" s="217" t="str">
        <f t="shared" si="292"/>
        <v/>
      </c>
      <c r="IX85" s="217" t="str">
        <f t="shared" si="292"/>
        <v/>
      </c>
      <c r="IY85" s="217" t="str">
        <f t="shared" si="292"/>
        <v/>
      </c>
      <c r="IZ85" s="217" t="str">
        <f t="shared" si="292"/>
        <v/>
      </c>
      <c r="JA85" s="217" t="str">
        <f t="shared" si="292"/>
        <v/>
      </c>
      <c r="JB85" s="217" t="str">
        <f t="shared" si="292"/>
        <v/>
      </c>
      <c r="JC85" s="217" t="str">
        <f t="shared" si="292"/>
        <v/>
      </c>
      <c r="JD85" s="217" t="str">
        <f t="shared" si="292"/>
        <v/>
      </c>
      <c r="JE85" s="217" t="str">
        <f t="shared" si="292"/>
        <v/>
      </c>
      <c r="JF85" s="217" t="str">
        <f t="shared" si="292"/>
        <v/>
      </c>
      <c r="JG85" s="217" t="str">
        <f t="shared" si="292"/>
        <v/>
      </c>
      <c r="JH85" s="217" t="str">
        <f t="shared" si="292"/>
        <v/>
      </c>
      <c r="JI85" s="217" t="str">
        <f t="shared" si="292"/>
        <v/>
      </c>
      <c r="JJ85" s="217" t="str">
        <f t="shared" si="292"/>
        <v/>
      </c>
      <c r="JK85" s="217" t="str">
        <f t="shared" si="292"/>
        <v/>
      </c>
      <c r="JL85" s="217" t="str">
        <f t="shared" si="292"/>
        <v/>
      </c>
      <c r="JM85" s="217" t="str">
        <f t="shared" si="292"/>
        <v/>
      </c>
      <c r="JN85" s="217" t="str">
        <f t="shared" si="292"/>
        <v/>
      </c>
      <c r="JO85" s="217" t="str">
        <f t="shared" si="292"/>
        <v/>
      </c>
      <c r="JP85" s="217" t="str">
        <f t="shared" si="292"/>
        <v/>
      </c>
      <c r="JQ85" s="217" t="str">
        <f t="shared" si="292"/>
        <v/>
      </c>
      <c r="JR85" s="217" t="str">
        <f t="shared" si="292"/>
        <v/>
      </c>
      <c r="JS85" s="217" t="str">
        <f t="shared" si="292"/>
        <v/>
      </c>
      <c r="JT85" s="217" t="str">
        <f t="shared" si="292"/>
        <v/>
      </c>
      <c r="JU85" s="217" t="str">
        <f t="shared" si="292"/>
        <v/>
      </c>
      <c r="JV85" s="217" t="str">
        <f t="shared" si="292"/>
        <v/>
      </c>
      <c r="JW85" s="217" t="str">
        <f t="shared" si="292"/>
        <v/>
      </c>
      <c r="JX85" s="217" t="str">
        <f t="shared" ref="JX85:KW85" si="293">IFERROR(JX82/JX30,"")</f>
        <v/>
      </c>
      <c r="JY85" s="217" t="str">
        <f t="shared" si="293"/>
        <v/>
      </c>
      <c r="JZ85" s="217" t="str">
        <f t="shared" si="293"/>
        <v/>
      </c>
      <c r="KA85" s="217" t="str">
        <f t="shared" si="293"/>
        <v/>
      </c>
      <c r="KB85" s="217" t="str">
        <f t="shared" si="293"/>
        <v/>
      </c>
      <c r="KC85" s="217" t="str">
        <f t="shared" si="293"/>
        <v/>
      </c>
      <c r="KD85" s="217" t="str">
        <f t="shared" si="293"/>
        <v/>
      </c>
      <c r="KE85" s="217" t="str">
        <f t="shared" si="293"/>
        <v/>
      </c>
      <c r="KF85" s="217" t="str">
        <f t="shared" si="293"/>
        <v/>
      </c>
      <c r="KG85" s="217" t="str">
        <f t="shared" si="293"/>
        <v/>
      </c>
      <c r="KH85" s="217" t="str">
        <f t="shared" si="293"/>
        <v/>
      </c>
      <c r="KI85" s="217" t="str">
        <f t="shared" si="293"/>
        <v/>
      </c>
      <c r="KJ85" s="217" t="str">
        <f t="shared" si="293"/>
        <v/>
      </c>
      <c r="KK85" s="217" t="str">
        <f t="shared" si="293"/>
        <v/>
      </c>
      <c r="KL85" s="217" t="str">
        <f t="shared" si="293"/>
        <v/>
      </c>
      <c r="KM85" s="217" t="str">
        <f t="shared" si="293"/>
        <v/>
      </c>
      <c r="KN85" s="217" t="str">
        <f t="shared" si="293"/>
        <v/>
      </c>
      <c r="KO85" s="217" t="str">
        <f t="shared" si="293"/>
        <v/>
      </c>
      <c r="KP85" s="217" t="str">
        <f t="shared" si="293"/>
        <v/>
      </c>
      <c r="KQ85" s="217" t="str">
        <f t="shared" si="293"/>
        <v/>
      </c>
      <c r="KR85" s="217" t="str">
        <f t="shared" si="293"/>
        <v/>
      </c>
      <c r="KS85" s="217" t="str">
        <f t="shared" si="293"/>
        <v/>
      </c>
      <c r="KT85" s="217" t="str">
        <f t="shared" si="293"/>
        <v/>
      </c>
      <c r="KU85" s="217" t="str">
        <f t="shared" si="293"/>
        <v/>
      </c>
      <c r="KV85" s="217" t="str">
        <f t="shared" si="293"/>
        <v/>
      </c>
      <c r="KW85" s="217" t="str">
        <f t="shared" si="293"/>
        <v/>
      </c>
    </row>
    <row r="86" spans="1:309" ht="20.100000000000001" customHeight="1" x14ac:dyDescent="0.25">
      <c r="A86" s="401"/>
      <c r="B86" s="326" t="s">
        <v>336</v>
      </c>
      <c r="C86" s="327" t="s">
        <v>333</v>
      </c>
      <c r="D86" s="232" t="str">
        <f t="shared" ref="D86:BO86" si="294">IFERROR(D81*1000000/12/D12,"")</f>
        <v/>
      </c>
      <c r="E86" s="232" t="str">
        <f t="shared" si="294"/>
        <v/>
      </c>
      <c r="F86" s="232" t="str">
        <f t="shared" si="294"/>
        <v/>
      </c>
      <c r="G86" s="232" t="str">
        <f t="shared" si="294"/>
        <v/>
      </c>
      <c r="H86" s="232" t="str">
        <f t="shared" si="294"/>
        <v/>
      </c>
      <c r="I86" s="232" t="str">
        <f t="shared" si="294"/>
        <v/>
      </c>
      <c r="J86" s="232" t="str">
        <f t="shared" si="294"/>
        <v/>
      </c>
      <c r="K86" s="232" t="str">
        <f t="shared" si="294"/>
        <v/>
      </c>
      <c r="L86" s="232" t="str">
        <f t="shared" si="294"/>
        <v/>
      </c>
      <c r="M86" s="232" t="str">
        <f t="shared" si="294"/>
        <v/>
      </c>
      <c r="N86" s="232" t="str">
        <f t="shared" si="294"/>
        <v/>
      </c>
      <c r="O86" s="232" t="str">
        <f t="shared" si="294"/>
        <v/>
      </c>
      <c r="P86" s="232" t="str">
        <f t="shared" si="294"/>
        <v/>
      </c>
      <c r="Q86" s="232" t="str">
        <f t="shared" si="294"/>
        <v/>
      </c>
      <c r="R86" s="232" t="str">
        <f t="shared" si="294"/>
        <v/>
      </c>
      <c r="S86" s="232" t="str">
        <f t="shared" si="294"/>
        <v/>
      </c>
      <c r="T86" s="232" t="str">
        <f t="shared" si="294"/>
        <v/>
      </c>
      <c r="U86" s="232" t="str">
        <f t="shared" si="294"/>
        <v/>
      </c>
      <c r="V86" s="232" t="str">
        <f t="shared" si="294"/>
        <v/>
      </c>
      <c r="W86" s="232" t="str">
        <f t="shared" si="294"/>
        <v/>
      </c>
      <c r="X86" s="232" t="str">
        <f t="shared" si="294"/>
        <v/>
      </c>
      <c r="Y86" s="232" t="str">
        <f t="shared" si="294"/>
        <v/>
      </c>
      <c r="Z86" s="232" t="str">
        <f t="shared" si="294"/>
        <v/>
      </c>
      <c r="AA86" s="232" t="str">
        <f t="shared" si="294"/>
        <v/>
      </c>
      <c r="AB86" s="232" t="str">
        <f t="shared" si="294"/>
        <v/>
      </c>
      <c r="AC86" s="232" t="str">
        <f t="shared" si="294"/>
        <v/>
      </c>
      <c r="AD86" s="232" t="str">
        <f t="shared" si="294"/>
        <v/>
      </c>
      <c r="AE86" s="232" t="str">
        <f t="shared" si="294"/>
        <v/>
      </c>
      <c r="AF86" s="232" t="str">
        <f t="shared" si="294"/>
        <v/>
      </c>
      <c r="AG86" s="232" t="str">
        <f t="shared" si="294"/>
        <v/>
      </c>
      <c r="AH86" s="232" t="str">
        <f t="shared" si="294"/>
        <v/>
      </c>
      <c r="AI86" s="232" t="str">
        <f t="shared" si="294"/>
        <v/>
      </c>
      <c r="AJ86" s="232" t="str">
        <f t="shared" si="294"/>
        <v/>
      </c>
      <c r="AK86" s="232" t="str">
        <f t="shared" si="294"/>
        <v/>
      </c>
      <c r="AL86" s="232" t="str">
        <f t="shared" si="294"/>
        <v/>
      </c>
      <c r="AM86" s="232" t="str">
        <f t="shared" si="294"/>
        <v/>
      </c>
      <c r="AN86" s="232" t="str">
        <f t="shared" si="294"/>
        <v/>
      </c>
      <c r="AO86" s="232" t="str">
        <f t="shared" si="294"/>
        <v/>
      </c>
      <c r="AP86" s="232" t="str">
        <f t="shared" si="294"/>
        <v/>
      </c>
      <c r="AQ86" s="232" t="str">
        <f t="shared" si="294"/>
        <v/>
      </c>
      <c r="AR86" s="232" t="str">
        <f t="shared" si="294"/>
        <v/>
      </c>
      <c r="AS86" s="232" t="str">
        <f t="shared" si="294"/>
        <v/>
      </c>
      <c r="AT86" s="232" t="str">
        <f t="shared" si="294"/>
        <v/>
      </c>
      <c r="AU86" s="232" t="str">
        <f t="shared" si="294"/>
        <v/>
      </c>
      <c r="AV86" s="232" t="str">
        <f t="shared" si="294"/>
        <v/>
      </c>
      <c r="AW86" s="232" t="str">
        <f t="shared" si="294"/>
        <v/>
      </c>
      <c r="AX86" s="232" t="str">
        <f t="shared" si="294"/>
        <v/>
      </c>
      <c r="AY86" s="232" t="str">
        <f t="shared" si="294"/>
        <v/>
      </c>
      <c r="AZ86" s="232" t="str">
        <f t="shared" si="294"/>
        <v/>
      </c>
      <c r="BA86" s="232" t="str">
        <f t="shared" si="294"/>
        <v/>
      </c>
      <c r="BB86" s="232" t="str">
        <f t="shared" si="294"/>
        <v/>
      </c>
      <c r="BC86" s="232" t="str">
        <f t="shared" si="294"/>
        <v/>
      </c>
      <c r="BD86" s="232" t="str">
        <f t="shared" si="294"/>
        <v/>
      </c>
      <c r="BE86" s="232" t="str">
        <f t="shared" si="294"/>
        <v/>
      </c>
      <c r="BF86" s="232" t="str">
        <f t="shared" si="294"/>
        <v/>
      </c>
      <c r="BG86" s="232" t="str">
        <f t="shared" si="294"/>
        <v/>
      </c>
      <c r="BH86" s="232" t="str">
        <f t="shared" si="294"/>
        <v/>
      </c>
      <c r="BI86" s="232" t="str">
        <f t="shared" si="294"/>
        <v/>
      </c>
      <c r="BJ86" s="232" t="str">
        <f t="shared" si="294"/>
        <v/>
      </c>
      <c r="BK86" s="232" t="str">
        <f t="shared" si="294"/>
        <v/>
      </c>
      <c r="BL86" s="232" t="str">
        <f t="shared" si="294"/>
        <v/>
      </c>
      <c r="BM86" s="232" t="str">
        <f t="shared" si="294"/>
        <v/>
      </c>
      <c r="BN86" s="232" t="str">
        <f t="shared" si="294"/>
        <v/>
      </c>
      <c r="BO86" s="232" t="str">
        <f t="shared" si="294"/>
        <v/>
      </c>
      <c r="BP86" s="232" t="str">
        <f t="shared" ref="BP86:EA86" si="295">IFERROR(BP81*1000000/12/BP12,"")</f>
        <v/>
      </c>
      <c r="BQ86" s="232" t="str">
        <f t="shared" si="295"/>
        <v/>
      </c>
      <c r="BR86" s="232" t="str">
        <f t="shared" si="295"/>
        <v/>
      </c>
      <c r="BS86" s="232" t="str">
        <f t="shared" si="295"/>
        <v/>
      </c>
      <c r="BT86" s="232" t="str">
        <f t="shared" si="295"/>
        <v/>
      </c>
      <c r="BU86" s="232" t="str">
        <f t="shared" si="295"/>
        <v/>
      </c>
      <c r="BV86" s="232" t="str">
        <f t="shared" si="295"/>
        <v/>
      </c>
      <c r="BW86" s="232" t="str">
        <f t="shared" si="295"/>
        <v/>
      </c>
      <c r="BX86" s="232" t="str">
        <f t="shared" si="295"/>
        <v/>
      </c>
      <c r="BY86" s="232" t="str">
        <f t="shared" si="295"/>
        <v/>
      </c>
      <c r="BZ86" s="232" t="str">
        <f t="shared" si="295"/>
        <v/>
      </c>
      <c r="CA86" s="232" t="str">
        <f t="shared" si="295"/>
        <v/>
      </c>
      <c r="CB86" s="232" t="str">
        <f t="shared" si="295"/>
        <v/>
      </c>
      <c r="CC86" s="232" t="str">
        <f t="shared" si="295"/>
        <v/>
      </c>
      <c r="CD86" s="232" t="str">
        <f t="shared" si="295"/>
        <v/>
      </c>
      <c r="CE86" s="232" t="str">
        <f t="shared" si="295"/>
        <v/>
      </c>
      <c r="CF86" s="232" t="str">
        <f t="shared" si="295"/>
        <v/>
      </c>
      <c r="CG86" s="232" t="str">
        <f t="shared" si="295"/>
        <v/>
      </c>
      <c r="CH86" s="232" t="str">
        <f t="shared" si="295"/>
        <v/>
      </c>
      <c r="CI86" s="232" t="str">
        <f t="shared" si="295"/>
        <v/>
      </c>
      <c r="CJ86" s="232" t="str">
        <f t="shared" si="295"/>
        <v/>
      </c>
      <c r="CK86" s="232" t="str">
        <f t="shared" si="295"/>
        <v/>
      </c>
      <c r="CL86" s="232" t="str">
        <f t="shared" si="295"/>
        <v/>
      </c>
      <c r="CM86" s="232" t="str">
        <f t="shared" si="295"/>
        <v/>
      </c>
      <c r="CN86" s="232" t="str">
        <f t="shared" si="295"/>
        <v/>
      </c>
      <c r="CO86" s="232" t="str">
        <f t="shared" si="295"/>
        <v/>
      </c>
      <c r="CP86" s="232" t="str">
        <f t="shared" si="295"/>
        <v/>
      </c>
      <c r="CQ86" s="232" t="str">
        <f t="shared" si="295"/>
        <v/>
      </c>
      <c r="CR86" s="232" t="str">
        <f t="shared" si="295"/>
        <v/>
      </c>
      <c r="CS86" s="232" t="str">
        <f t="shared" si="295"/>
        <v/>
      </c>
      <c r="CT86" s="232" t="str">
        <f t="shared" si="295"/>
        <v/>
      </c>
      <c r="CU86" s="232" t="str">
        <f t="shared" si="295"/>
        <v/>
      </c>
      <c r="CV86" s="232" t="str">
        <f t="shared" si="295"/>
        <v/>
      </c>
      <c r="CW86" s="232" t="str">
        <f t="shared" si="295"/>
        <v/>
      </c>
      <c r="CX86" s="232" t="str">
        <f t="shared" si="295"/>
        <v/>
      </c>
      <c r="CY86" s="232" t="str">
        <f t="shared" si="295"/>
        <v/>
      </c>
      <c r="CZ86" s="232" t="str">
        <f t="shared" si="295"/>
        <v/>
      </c>
      <c r="DA86" s="232" t="str">
        <f t="shared" si="295"/>
        <v/>
      </c>
      <c r="DB86" s="232" t="str">
        <f t="shared" si="295"/>
        <v/>
      </c>
      <c r="DC86" s="232" t="str">
        <f t="shared" si="295"/>
        <v/>
      </c>
      <c r="DD86" s="232" t="str">
        <f t="shared" si="295"/>
        <v/>
      </c>
      <c r="DE86" s="232" t="str">
        <f t="shared" si="295"/>
        <v/>
      </c>
      <c r="DF86" s="232" t="str">
        <f t="shared" si="295"/>
        <v/>
      </c>
      <c r="DG86" s="232" t="str">
        <f t="shared" si="295"/>
        <v/>
      </c>
      <c r="DH86" s="232" t="str">
        <f t="shared" si="295"/>
        <v/>
      </c>
      <c r="DI86" s="232" t="str">
        <f t="shared" si="295"/>
        <v/>
      </c>
      <c r="DJ86" s="232" t="str">
        <f t="shared" si="295"/>
        <v/>
      </c>
      <c r="DK86" s="232" t="str">
        <f t="shared" si="295"/>
        <v/>
      </c>
      <c r="DL86" s="232" t="str">
        <f t="shared" si="295"/>
        <v/>
      </c>
      <c r="DM86" s="232" t="str">
        <f t="shared" si="295"/>
        <v/>
      </c>
      <c r="DN86" s="232" t="str">
        <f t="shared" si="295"/>
        <v/>
      </c>
      <c r="DO86" s="232" t="str">
        <f t="shared" si="295"/>
        <v/>
      </c>
      <c r="DP86" s="232" t="str">
        <f t="shared" si="295"/>
        <v/>
      </c>
      <c r="DQ86" s="232" t="str">
        <f t="shared" si="295"/>
        <v/>
      </c>
      <c r="DR86" s="232" t="str">
        <f t="shared" si="295"/>
        <v/>
      </c>
      <c r="DS86" s="232" t="str">
        <f t="shared" si="295"/>
        <v/>
      </c>
      <c r="DT86" s="232" t="str">
        <f t="shared" si="295"/>
        <v/>
      </c>
      <c r="DU86" s="232" t="str">
        <f t="shared" si="295"/>
        <v/>
      </c>
      <c r="DV86" s="232" t="str">
        <f t="shared" si="295"/>
        <v/>
      </c>
      <c r="DW86" s="232" t="str">
        <f t="shared" si="295"/>
        <v/>
      </c>
      <c r="DX86" s="232" t="str">
        <f t="shared" si="295"/>
        <v/>
      </c>
      <c r="DY86" s="232" t="str">
        <f t="shared" si="295"/>
        <v/>
      </c>
      <c r="DZ86" s="232" t="str">
        <f t="shared" si="295"/>
        <v/>
      </c>
      <c r="EA86" s="232" t="str">
        <f t="shared" si="295"/>
        <v/>
      </c>
      <c r="EB86" s="232" t="str">
        <f t="shared" ref="EB86:ER86" si="296">IFERROR(EB81*1000000/12/EB12,"")</f>
        <v/>
      </c>
      <c r="EC86" s="232" t="str">
        <f t="shared" si="296"/>
        <v/>
      </c>
      <c r="ED86" s="232" t="str">
        <f t="shared" si="296"/>
        <v/>
      </c>
      <c r="EE86" s="232" t="str">
        <f t="shared" si="296"/>
        <v/>
      </c>
      <c r="EF86" s="232" t="str">
        <f t="shared" si="296"/>
        <v/>
      </c>
      <c r="EG86" s="232" t="str">
        <f t="shared" si="296"/>
        <v/>
      </c>
      <c r="EH86" s="232" t="str">
        <f t="shared" si="296"/>
        <v/>
      </c>
      <c r="EI86" s="232" t="str">
        <f t="shared" si="296"/>
        <v/>
      </c>
      <c r="EJ86" s="232" t="str">
        <f t="shared" si="296"/>
        <v/>
      </c>
      <c r="EK86" s="232" t="str">
        <f t="shared" si="296"/>
        <v/>
      </c>
      <c r="EL86" s="232" t="str">
        <f t="shared" si="296"/>
        <v/>
      </c>
      <c r="EM86" s="232" t="str">
        <f t="shared" si="296"/>
        <v/>
      </c>
      <c r="EN86" s="232" t="str">
        <f t="shared" si="296"/>
        <v/>
      </c>
      <c r="EO86" s="232" t="str">
        <f t="shared" si="296"/>
        <v/>
      </c>
      <c r="EP86" s="232" t="str">
        <f t="shared" si="296"/>
        <v/>
      </c>
      <c r="EQ86" s="232" t="str">
        <f t="shared" si="296"/>
        <v/>
      </c>
      <c r="ER86" s="232" t="str">
        <f t="shared" si="296"/>
        <v/>
      </c>
      <c r="ES86" s="99"/>
      <c r="ET86" s="99"/>
      <c r="EU86" s="420"/>
      <c r="EV86" s="375" t="s">
        <v>336</v>
      </c>
      <c r="EW86" s="245" t="s">
        <v>333</v>
      </c>
      <c r="EX86" s="217" t="str">
        <f>IFERROR(EX81/EX12,"")</f>
        <v/>
      </c>
      <c r="EY86" s="217" t="str">
        <f>IFERROR(EY81/EY12,"")</f>
        <v/>
      </c>
      <c r="EZ86" s="217" t="str">
        <f t="shared" ref="EZ86:HK86" si="297">IFERROR(EZ81/EZ12,"")</f>
        <v/>
      </c>
      <c r="FA86" s="217" t="str">
        <f t="shared" si="297"/>
        <v/>
      </c>
      <c r="FB86" s="217" t="str">
        <f t="shared" si="297"/>
        <v/>
      </c>
      <c r="FC86" s="217" t="str">
        <f t="shared" si="297"/>
        <v/>
      </c>
      <c r="FD86" s="217" t="str">
        <f t="shared" si="297"/>
        <v/>
      </c>
      <c r="FE86" s="217" t="str">
        <f t="shared" si="297"/>
        <v/>
      </c>
      <c r="FF86" s="217" t="str">
        <f t="shared" si="297"/>
        <v/>
      </c>
      <c r="FG86" s="217" t="str">
        <f t="shared" si="297"/>
        <v/>
      </c>
      <c r="FH86" s="217" t="str">
        <f t="shared" si="297"/>
        <v/>
      </c>
      <c r="FI86" s="217" t="str">
        <f t="shared" si="297"/>
        <v/>
      </c>
      <c r="FJ86" s="217" t="str">
        <f t="shared" si="297"/>
        <v/>
      </c>
      <c r="FK86" s="217" t="str">
        <f t="shared" si="297"/>
        <v/>
      </c>
      <c r="FL86" s="217" t="str">
        <f t="shared" si="297"/>
        <v/>
      </c>
      <c r="FM86" s="217" t="str">
        <f t="shared" si="297"/>
        <v/>
      </c>
      <c r="FN86" s="217" t="str">
        <f t="shared" si="297"/>
        <v/>
      </c>
      <c r="FO86" s="217" t="str">
        <f t="shared" si="297"/>
        <v/>
      </c>
      <c r="FP86" s="217" t="str">
        <f t="shared" si="297"/>
        <v/>
      </c>
      <c r="FQ86" s="217" t="str">
        <f t="shared" si="297"/>
        <v/>
      </c>
      <c r="FR86" s="217" t="str">
        <f t="shared" si="297"/>
        <v/>
      </c>
      <c r="FS86" s="217" t="str">
        <f t="shared" si="297"/>
        <v/>
      </c>
      <c r="FT86" s="217" t="str">
        <f t="shared" si="297"/>
        <v/>
      </c>
      <c r="FU86" s="217" t="str">
        <f t="shared" si="297"/>
        <v/>
      </c>
      <c r="FV86" s="217" t="str">
        <f t="shared" si="297"/>
        <v/>
      </c>
      <c r="FW86" s="217" t="str">
        <f t="shared" si="297"/>
        <v/>
      </c>
      <c r="FX86" s="217" t="str">
        <f t="shared" si="297"/>
        <v/>
      </c>
      <c r="FY86" s="217" t="str">
        <f t="shared" si="297"/>
        <v/>
      </c>
      <c r="FZ86" s="217" t="str">
        <f t="shared" si="297"/>
        <v/>
      </c>
      <c r="GA86" s="217" t="str">
        <f t="shared" si="297"/>
        <v/>
      </c>
      <c r="GB86" s="217" t="str">
        <f t="shared" si="297"/>
        <v/>
      </c>
      <c r="GC86" s="217" t="str">
        <f t="shared" si="297"/>
        <v/>
      </c>
      <c r="GD86" s="217" t="str">
        <f t="shared" si="297"/>
        <v/>
      </c>
      <c r="GE86" s="217" t="str">
        <f t="shared" si="297"/>
        <v/>
      </c>
      <c r="GF86" s="217" t="str">
        <f t="shared" si="297"/>
        <v/>
      </c>
      <c r="GG86" s="217" t="str">
        <f t="shared" si="297"/>
        <v/>
      </c>
      <c r="GH86" s="217" t="str">
        <f t="shared" si="297"/>
        <v/>
      </c>
      <c r="GI86" s="217" t="str">
        <f t="shared" si="297"/>
        <v/>
      </c>
      <c r="GJ86" s="217" t="str">
        <f t="shared" si="297"/>
        <v/>
      </c>
      <c r="GK86" s="217" t="str">
        <f t="shared" si="297"/>
        <v/>
      </c>
      <c r="GL86" s="217" t="str">
        <f t="shared" si="297"/>
        <v/>
      </c>
      <c r="GM86" s="217" t="str">
        <f t="shared" si="297"/>
        <v/>
      </c>
      <c r="GN86" s="217" t="str">
        <f t="shared" si="297"/>
        <v/>
      </c>
      <c r="GO86" s="217" t="str">
        <f t="shared" si="297"/>
        <v/>
      </c>
      <c r="GP86" s="217" t="str">
        <f t="shared" si="297"/>
        <v/>
      </c>
      <c r="GQ86" s="217" t="str">
        <f t="shared" si="297"/>
        <v/>
      </c>
      <c r="GR86" s="217" t="str">
        <f t="shared" si="297"/>
        <v/>
      </c>
      <c r="GS86" s="217" t="str">
        <f t="shared" si="297"/>
        <v/>
      </c>
      <c r="GT86" s="217" t="str">
        <f t="shared" si="297"/>
        <v/>
      </c>
      <c r="GU86" s="217" t="str">
        <f t="shared" si="297"/>
        <v/>
      </c>
      <c r="GV86" s="217" t="str">
        <f t="shared" si="297"/>
        <v/>
      </c>
      <c r="GW86" s="217" t="str">
        <f t="shared" si="297"/>
        <v/>
      </c>
      <c r="GX86" s="217" t="str">
        <f t="shared" si="297"/>
        <v/>
      </c>
      <c r="GY86" s="217" t="str">
        <f t="shared" si="297"/>
        <v/>
      </c>
      <c r="GZ86" s="217" t="str">
        <f t="shared" si="297"/>
        <v/>
      </c>
      <c r="HA86" s="217" t="str">
        <f t="shared" si="297"/>
        <v/>
      </c>
      <c r="HB86" s="217" t="str">
        <f t="shared" si="297"/>
        <v/>
      </c>
      <c r="HC86" s="217" t="str">
        <f t="shared" si="297"/>
        <v/>
      </c>
      <c r="HD86" s="217" t="str">
        <f t="shared" si="297"/>
        <v/>
      </c>
      <c r="HE86" s="217" t="str">
        <f t="shared" si="297"/>
        <v/>
      </c>
      <c r="HF86" s="217" t="str">
        <f t="shared" si="297"/>
        <v/>
      </c>
      <c r="HG86" s="217" t="str">
        <f t="shared" si="297"/>
        <v/>
      </c>
      <c r="HH86" s="217" t="str">
        <f t="shared" si="297"/>
        <v/>
      </c>
      <c r="HI86" s="217" t="str">
        <f t="shared" si="297"/>
        <v/>
      </c>
      <c r="HJ86" s="217" t="str">
        <f t="shared" si="297"/>
        <v/>
      </c>
      <c r="HK86" s="217" t="str">
        <f t="shared" si="297"/>
        <v/>
      </c>
      <c r="HL86" s="217" t="str">
        <f t="shared" ref="HL86:JW86" si="298">IFERROR(HL81/HL12,"")</f>
        <v/>
      </c>
      <c r="HM86" s="217" t="str">
        <f t="shared" si="298"/>
        <v/>
      </c>
      <c r="HN86" s="217" t="str">
        <f t="shared" si="298"/>
        <v/>
      </c>
      <c r="HO86" s="217" t="str">
        <f t="shared" si="298"/>
        <v/>
      </c>
      <c r="HP86" s="217" t="str">
        <f t="shared" si="298"/>
        <v/>
      </c>
      <c r="HQ86" s="217" t="str">
        <f t="shared" si="298"/>
        <v/>
      </c>
      <c r="HR86" s="217" t="str">
        <f t="shared" si="298"/>
        <v/>
      </c>
      <c r="HS86" s="217" t="str">
        <f t="shared" si="298"/>
        <v/>
      </c>
      <c r="HT86" s="217" t="str">
        <f t="shared" si="298"/>
        <v/>
      </c>
      <c r="HU86" s="217" t="str">
        <f t="shared" si="298"/>
        <v/>
      </c>
      <c r="HV86" s="217" t="str">
        <f t="shared" si="298"/>
        <v/>
      </c>
      <c r="HW86" s="217" t="str">
        <f t="shared" si="298"/>
        <v/>
      </c>
      <c r="HX86" s="217" t="str">
        <f t="shared" si="298"/>
        <v/>
      </c>
      <c r="HY86" s="217" t="str">
        <f t="shared" si="298"/>
        <v/>
      </c>
      <c r="HZ86" s="217" t="str">
        <f t="shared" si="298"/>
        <v/>
      </c>
      <c r="IA86" s="217" t="str">
        <f t="shared" si="298"/>
        <v/>
      </c>
      <c r="IB86" s="217" t="str">
        <f t="shared" si="298"/>
        <v/>
      </c>
      <c r="IC86" s="217" t="str">
        <f t="shared" si="298"/>
        <v/>
      </c>
      <c r="ID86" s="217" t="str">
        <f t="shared" si="298"/>
        <v/>
      </c>
      <c r="IE86" s="217" t="str">
        <f t="shared" si="298"/>
        <v/>
      </c>
      <c r="IF86" s="217" t="str">
        <f t="shared" si="298"/>
        <v/>
      </c>
      <c r="IG86" s="217" t="str">
        <f t="shared" si="298"/>
        <v/>
      </c>
      <c r="IH86" s="217" t="str">
        <f t="shared" si="298"/>
        <v/>
      </c>
      <c r="II86" s="217" t="str">
        <f t="shared" si="298"/>
        <v/>
      </c>
      <c r="IJ86" s="217" t="str">
        <f t="shared" si="298"/>
        <v/>
      </c>
      <c r="IK86" s="217" t="str">
        <f t="shared" si="298"/>
        <v/>
      </c>
      <c r="IL86" s="217" t="str">
        <f t="shared" si="298"/>
        <v/>
      </c>
      <c r="IM86" s="217" t="str">
        <f t="shared" si="298"/>
        <v/>
      </c>
      <c r="IN86" s="217" t="str">
        <f t="shared" si="298"/>
        <v/>
      </c>
      <c r="IO86" s="217" t="str">
        <f t="shared" si="298"/>
        <v/>
      </c>
      <c r="IP86" s="217" t="str">
        <f t="shared" si="298"/>
        <v/>
      </c>
      <c r="IQ86" s="217" t="str">
        <f t="shared" si="298"/>
        <v/>
      </c>
      <c r="IR86" s="217" t="str">
        <f t="shared" si="298"/>
        <v/>
      </c>
      <c r="IS86" s="217" t="str">
        <f t="shared" si="298"/>
        <v/>
      </c>
      <c r="IT86" s="217" t="str">
        <f t="shared" si="298"/>
        <v/>
      </c>
      <c r="IU86" s="217" t="str">
        <f t="shared" si="298"/>
        <v/>
      </c>
      <c r="IV86" s="217" t="str">
        <f t="shared" si="298"/>
        <v/>
      </c>
      <c r="IW86" s="217" t="str">
        <f t="shared" si="298"/>
        <v/>
      </c>
      <c r="IX86" s="217" t="str">
        <f t="shared" si="298"/>
        <v/>
      </c>
      <c r="IY86" s="217" t="str">
        <f t="shared" si="298"/>
        <v/>
      </c>
      <c r="IZ86" s="217" t="str">
        <f t="shared" si="298"/>
        <v/>
      </c>
      <c r="JA86" s="217" t="str">
        <f t="shared" si="298"/>
        <v/>
      </c>
      <c r="JB86" s="217" t="str">
        <f t="shared" si="298"/>
        <v/>
      </c>
      <c r="JC86" s="217" t="str">
        <f t="shared" si="298"/>
        <v/>
      </c>
      <c r="JD86" s="217" t="str">
        <f t="shared" si="298"/>
        <v/>
      </c>
      <c r="JE86" s="217" t="str">
        <f t="shared" si="298"/>
        <v/>
      </c>
      <c r="JF86" s="217" t="str">
        <f t="shared" si="298"/>
        <v/>
      </c>
      <c r="JG86" s="217" t="str">
        <f t="shared" si="298"/>
        <v/>
      </c>
      <c r="JH86" s="217" t="str">
        <f t="shared" si="298"/>
        <v/>
      </c>
      <c r="JI86" s="217" t="str">
        <f t="shared" si="298"/>
        <v/>
      </c>
      <c r="JJ86" s="217" t="str">
        <f t="shared" si="298"/>
        <v/>
      </c>
      <c r="JK86" s="217" t="str">
        <f t="shared" si="298"/>
        <v/>
      </c>
      <c r="JL86" s="217" t="str">
        <f t="shared" si="298"/>
        <v/>
      </c>
      <c r="JM86" s="217" t="str">
        <f t="shared" si="298"/>
        <v/>
      </c>
      <c r="JN86" s="217" t="str">
        <f t="shared" si="298"/>
        <v/>
      </c>
      <c r="JO86" s="217" t="str">
        <f t="shared" si="298"/>
        <v/>
      </c>
      <c r="JP86" s="217" t="str">
        <f t="shared" si="298"/>
        <v/>
      </c>
      <c r="JQ86" s="217" t="str">
        <f t="shared" si="298"/>
        <v/>
      </c>
      <c r="JR86" s="217" t="str">
        <f t="shared" si="298"/>
        <v/>
      </c>
      <c r="JS86" s="217" t="str">
        <f t="shared" si="298"/>
        <v/>
      </c>
      <c r="JT86" s="217" t="str">
        <f t="shared" si="298"/>
        <v/>
      </c>
      <c r="JU86" s="217" t="str">
        <f t="shared" si="298"/>
        <v/>
      </c>
      <c r="JV86" s="217" t="str">
        <f t="shared" si="298"/>
        <v/>
      </c>
      <c r="JW86" s="217" t="str">
        <f t="shared" si="298"/>
        <v/>
      </c>
      <c r="JX86" s="217" t="str">
        <f t="shared" ref="JX86:KW86" si="299">IFERROR(JX81/JX12,"")</f>
        <v/>
      </c>
      <c r="JY86" s="217" t="str">
        <f t="shared" si="299"/>
        <v/>
      </c>
      <c r="JZ86" s="217" t="str">
        <f t="shared" si="299"/>
        <v/>
      </c>
      <c r="KA86" s="217" t="str">
        <f t="shared" si="299"/>
        <v/>
      </c>
      <c r="KB86" s="217" t="str">
        <f t="shared" si="299"/>
        <v/>
      </c>
      <c r="KC86" s="217" t="str">
        <f t="shared" si="299"/>
        <v/>
      </c>
      <c r="KD86" s="217" t="str">
        <f t="shared" si="299"/>
        <v/>
      </c>
      <c r="KE86" s="217" t="str">
        <f t="shared" si="299"/>
        <v/>
      </c>
      <c r="KF86" s="217" t="str">
        <f t="shared" si="299"/>
        <v/>
      </c>
      <c r="KG86" s="217" t="str">
        <f t="shared" si="299"/>
        <v/>
      </c>
      <c r="KH86" s="217" t="str">
        <f t="shared" si="299"/>
        <v/>
      </c>
      <c r="KI86" s="217" t="str">
        <f t="shared" si="299"/>
        <v/>
      </c>
      <c r="KJ86" s="217" t="str">
        <f t="shared" si="299"/>
        <v/>
      </c>
      <c r="KK86" s="217" t="str">
        <f t="shared" si="299"/>
        <v/>
      </c>
      <c r="KL86" s="217" t="str">
        <f t="shared" si="299"/>
        <v/>
      </c>
      <c r="KM86" s="217" t="str">
        <f t="shared" si="299"/>
        <v/>
      </c>
      <c r="KN86" s="217" t="str">
        <f t="shared" si="299"/>
        <v/>
      </c>
      <c r="KO86" s="217" t="str">
        <f t="shared" si="299"/>
        <v/>
      </c>
      <c r="KP86" s="217" t="str">
        <f t="shared" si="299"/>
        <v/>
      </c>
      <c r="KQ86" s="217" t="str">
        <f t="shared" si="299"/>
        <v/>
      </c>
      <c r="KR86" s="217" t="str">
        <f t="shared" si="299"/>
        <v/>
      </c>
      <c r="KS86" s="217" t="str">
        <f t="shared" si="299"/>
        <v/>
      </c>
      <c r="KT86" s="217" t="str">
        <f t="shared" si="299"/>
        <v/>
      </c>
      <c r="KU86" s="217" t="str">
        <f t="shared" si="299"/>
        <v/>
      </c>
      <c r="KV86" s="217" t="str">
        <f t="shared" si="299"/>
        <v/>
      </c>
      <c r="KW86" s="217" t="str">
        <f t="shared" si="299"/>
        <v/>
      </c>
    </row>
    <row r="87" spans="1:309" ht="20.100000000000001" customHeight="1" x14ac:dyDescent="0.25">
      <c r="A87" s="401"/>
      <c r="B87" s="326" t="s">
        <v>337</v>
      </c>
      <c r="C87" s="327" t="s">
        <v>333</v>
      </c>
      <c r="D87" s="232" t="str">
        <f>IFERROR(D82*1000000/12/D12,"")</f>
        <v/>
      </c>
      <c r="E87" s="232" t="str">
        <f t="shared" ref="E87:BP87" si="300">IFERROR(E82*1000000/12/E12,"")</f>
        <v/>
      </c>
      <c r="F87" s="232" t="str">
        <f t="shared" si="300"/>
        <v/>
      </c>
      <c r="G87" s="232" t="str">
        <f t="shared" si="300"/>
        <v/>
      </c>
      <c r="H87" s="232" t="str">
        <f t="shared" si="300"/>
        <v/>
      </c>
      <c r="I87" s="232" t="str">
        <f t="shared" si="300"/>
        <v/>
      </c>
      <c r="J87" s="232" t="str">
        <f t="shared" si="300"/>
        <v/>
      </c>
      <c r="K87" s="232" t="str">
        <f t="shared" si="300"/>
        <v/>
      </c>
      <c r="L87" s="232" t="str">
        <f t="shared" si="300"/>
        <v/>
      </c>
      <c r="M87" s="232" t="str">
        <f t="shared" si="300"/>
        <v/>
      </c>
      <c r="N87" s="232" t="str">
        <f t="shared" si="300"/>
        <v/>
      </c>
      <c r="O87" s="232" t="str">
        <f t="shared" si="300"/>
        <v/>
      </c>
      <c r="P87" s="232" t="str">
        <f t="shared" si="300"/>
        <v/>
      </c>
      <c r="Q87" s="232" t="str">
        <f t="shared" si="300"/>
        <v/>
      </c>
      <c r="R87" s="232" t="str">
        <f t="shared" si="300"/>
        <v/>
      </c>
      <c r="S87" s="232" t="str">
        <f t="shared" si="300"/>
        <v/>
      </c>
      <c r="T87" s="232" t="str">
        <f t="shared" si="300"/>
        <v/>
      </c>
      <c r="U87" s="232" t="str">
        <f t="shared" si="300"/>
        <v/>
      </c>
      <c r="V87" s="232" t="str">
        <f t="shared" si="300"/>
        <v/>
      </c>
      <c r="W87" s="232" t="str">
        <f t="shared" si="300"/>
        <v/>
      </c>
      <c r="X87" s="232" t="str">
        <f t="shared" si="300"/>
        <v/>
      </c>
      <c r="Y87" s="232" t="str">
        <f t="shared" si="300"/>
        <v/>
      </c>
      <c r="Z87" s="232" t="str">
        <f t="shared" si="300"/>
        <v/>
      </c>
      <c r="AA87" s="232" t="str">
        <f t="shared" si="300"/>
        <v/>
      </c>
      <c r="AB87" s="232" t="str">
        <f t="shared" si="300"/>
        <v/>
      </c>
      <c r="AC87" s="232" t="str">
        <f t="shared" si="300"/>
        <v/>
      </c>
      <c r="AD87" s="232" t="str">
        <f t="shared" si="300"/>
        <v/>
      </c>
      <c r="AE87" s="232" t="str">
        <f t="shared" si="300"/>
        <v/>
      </c>
      <c r="AF87" s="232" t="str">
        <f t="shared" si="300"/>
        <v/>
      </c>
      <c r="AG87" s="232" t="str">
        <f t="shared" si="300"/>
        <v/>
      </c>
      <c r="AH87" s="232" t="str">
        <f t="shared" si="300"/>
        <v/>
      </c>
      <c r="AI87" s="232" t="str">
        <f t="shared" si="300"/>
        <v/>
      </c>
      <c r="AJ87" s="232" t="str">
        <f t="shared" si="300"/>
        <v/>
      </c>
      <c r="AK87" s="232" t="str">
        <f t="shared" si="300"/>
        <v/>
      </c>
      <c r="AL87" s="232" t="str">
        <f t="shared" si="300"/>
        <v/>
      </c>
      <c r="AM87" s="232" t="str">
        <f t="shared" si="300"/>
        <v/>
      </c>
      <c r="AN87" s="232" t="str">
        <f t="shared" si="300"/>
        <v/>
      </c>
      <c r="AO87" s="232" t="str">
        <f t="shared" si="300"/>
        <v/>
      </c>
      <c r="AP87" s="232" t="str">
        <f t="shared" si="300"/>
        <v/>
      </c>
      <c r="AQ87" s="232" t="str">
        <f t="shared" si="300"/>
        <v/>
      </c>
      <c r="AR87" s="232" t="str">
        <f t="shared" si="300"/>
        <v/>
      </c>
      <c r="AS87" s="232" t="str">
        <f t="shared" si="300"/>
        <v/>
      </c>
      <c r="AT87" s="232" t="str">
        <f t="shared" si="300"/>
        <v/>
      </c>
      <c r="AU87" s="232" t="str">
        <f t="shared" si="300"/>
        <v/>
      </c>
      <c r="AV87" s="232" t="str">
        <f t="shared" si="300"/>
        <v/>
      </c>
      <c r="AW87" s="232" t="str">
        <f t="shared" si="300"/>
        <v/>
      </c>
      <c r="AX87" s="232" t="str">
        <f t="shared" si="300"/>
        <v/>
      </c>
      <c r="AY87" s="232" t="str">
        <f t="shared" si="300"/>
        <v/>
      </c>
      <c r="AZ87" s="232" t="str">
        <f t="shared" si="300"/>
        <v/>
      </c>
      <c r="BA87" s="232" t="str">
        <f t="shared" si="300"/>
        <v/>
      </c>
      <c r="BB87" s="232" t="str">
        <f t="shared" si="300"/>
        <v/>
      </c>
      <c r="BC87" s="232" t="str">
        <f t="shared" si="300"/>
        <v/>
      </c>
      <c r="BD87" s="232" t="str">
        <f t="shared" si="300"/>
        <v/>
      </c>
      <c r="BE87" s="232" t="str">
        <f t="shared" si="300"/>
        <v/>
      </c>
      <c r="BF87" s="232" t="str">
        <f t="shared" si="300"/>
        <v/>
      </c>
      <c r="BG87" s="232" t="str">
        <f t="shared" si="300"/>
        <v/>
      </c>
      <c r="BH87" s="232" t="str">
        <f t="shared" si="300"/>
        <v/>
      </c>
      <c r="BI87" s="232" t="str">
        <f t="shared" si="300"/>
        <v/>
      </c>
      <c r="BJ87" s="232" t="str">
        <f t="shared" si="300"/>
        <v/>
      </c>
      <c r="BK87" s="232" t="str">
        <f t="shared" si="300"/>
        <v/>
      </c>
      <c r="BL87" s="232" t="str">
        <f t="shared" si="300"/>
        <v/>
      </c>
      <c r="BM87" s="232" t="str">
        <f t="shared" si="300"/>
        <v/>
      </c>
      <c r="BN87" s="232" t="str">
        <f t="shared" si="300"/>
        <v/>
      </c>
      <c r="BO87" s="232" t="str">
        <f t="shared" si="300"/>
        <v/>
      </c>
      <c r="BP87" s="232" t="str">
        <f t="shared" si="300"/>
        <v/>
      </c>
      <c r="BQ87" s="232" t="str">
        <f t="shared" ref="BQ87:EB87" si="301">IFERROR(BQ82*1000000/12/BQ12,"")</f>
        <v/>
      </c>
      <c r="BR87" s="232" t="str">
        <f t="shared" si="301"/>
        <v/>
      </c>
      <c r="BS87" s="232" t="str">
        <f t="shared" si="301"/>
        <v/>
      </c>
      <c r="BT87" s="232" t="str">
        <f t="shared" si="301"/>
        <v/>
      </c>
      <c r="BU87" s="232" t="str">
        <f t="shared" si="301"/>
        <v/>
      </c>
      <c r="BV87" s="232" t="str">
        <f t="shared" si="301"/>
        <v/>
      </c>
      <c r="BW87" s="232" t="str">
        <f t="shared" si="301"/>
        <v/>
      </c>
      <c r="BX87" s="232" t="str">
        <f t="shared" si="301"/>
        <v/>
      </c>
      <c r="BY87" s="232" t="str">
        <f t="shared" si="301"/>
        <v/>
      </c>
      <c r="BZ87" s="232" t="str">
        <f t="shared" si="301"/>
        <v/>
      </c>
      <c r="CA87" s="232" t="str">
        <f t="shared" si="301"/>
        <v/>
      </c>
      <c r="CB87" s="232" t="str">
        <f t="shared" si="301"/>
        <v/>
      </c>
      <c r="CC87" s="232" t="str">
        <f t="shared" si="301"/>
        <v/>
      </c>
      <c r="CD87" s="232" t="str">
        <f t="shared" si="301"/>
        <v/>
      </c>
      <c r="CE87" s="232" t="str">
        <f t="shared" si="301"/>
        <v/>
      </c>
      <c r="CF87" s="232" t="str">
        <f t="shared" si="301"/>
        <v/>
      </c>
      <c r="CG87" s="232" t="str">
        <f t="shared" si="301"/>
        <v/>
      </c>
      <c r="CH87" s="232" t="str">
        <f t="shared" si="301"/>
        <v/>
      </c>
      <c r="CI87" s="232" t="str">
        <f t="shared" si="301"/>
        <v/>
      </c>
      <c r="CJ87" s="232" t="str">
        <f t="shared" si="301"/>
        <v/>
      </c>
      <c r="CK87" s="232" t="str">
        <f t="shared" si="301"/>
        <v/>
      </c>
      <c r="CL87" s="232" t="str">
        <f t="shared" si="301"/>
        <v/>
      </c>
      <c r="CM87" s="232" t="str">
        <f t="shared" si="301"/>
        <v/>
      </c>
      <c r="CN87" s="232" t="str">
        <f t="shared" si="301"/>
        <v/>
      </c>
      <c r="CO87" s="232" t="str">
        <f t="shared" si="301"/>
        <v/>
      </c>
      <c r="CP87" s="232" t="str">
        <f t="shared" si="301"/>
        <v/>
      </c>
      <c r="CQ87" s="232" t="str">
        <f t="shared" si="301"/>
        <v/>
      </c>
      <c r="CR87" s="232" t="str">
        <f t="shared" si="301"/>
        <v/>
      </c>
      <c r="CS87" s="232" t="str">
        <f t="shared" si="301"/>
        <v/>
      </c>
      <c r="CT87" s="232" t="str">
        <f t="shared" si="301"/>
        <v/>
      </c>
      <c r="CU87" s="232" t="str">
        <f t="shared" si="301"/>
        <v/>
      </c>
      <c r="CV87" s="232" t="str">
        <f t="shared" si="301"/>
        <v/>
      </c>
      <c r="CW87" s="232" t="str">
        <f t="shared" si="301"/>
        <v/>
      </c>
      <c r="CX87" s="232" t="str">
        <f t="shared" si="301"/>
        <v/>
      </c>
      <c r="CY87" s="232" t="str">
        <f t="shared" si="301"/>
        <v/>
      </c>
      <c r="CZ87" s="232" t="str">
        <f t="shared" si="301"/>
        <v/>
      </c>
      <c r="DA87" s="232" t="str">
        <f t="shared" si="301"/>
        <v/>
      </c>
      <c r="DB87" s="232" t="str">
        <f t="shared" si="301"/>
        <v/>
      </c>
      <c r="DC87" s="232" t="str">
        <f t="shared" si="301"/>
        <v/>
      </c>
      <c r="DD87" s="232" t="str">
        <f t="shared" si="301"/>
        <v/>
      </c>
      <c r="DE87" s="232" t="str">
        <f t="shared" si="301"/>
        <v/>
      </c>
      <c r="DF87" s="232" t="str">
        <f t="shared" si="301"/>
        <v/>
      </c>
      <c r="DG87" s="232" t="str">
        <f t="shared" si="301"/>
        <v/>
      </c>
      <c r="DH87" s="232" t="str">
        <f t="shared" si="301"/>
        <v/>
      </c>
      <c r="DI87" s="232" t="str">
        <f t="shared" si="301"/>
        <v/>
      </c>
      <c r="DJ87" s="232" t="str">
        <f t="shared" si="301"/>
        <v/>
      </c>
      <c r="DK87" s="232" t="str">
        <f t="shared" si="301"/>
        <v/>
      </c>
      <c r="DL87" s="232" t="str">
        <f t="shared" si="301"/>
        <v/>
      </c>
      <c r="DM87" s="232" t="str">
        <f t="shared" si="301"/>
        <v/>
      </c>
      <c r="DN87" s="232" t="str">
        <f t="shared" si="301"/>
        <v/>
      </c>
      <c r="DO87" s="232" t="str">
        <f t="shared" si="301"/>
        <v/>
      </c>
      <c r="DP87" s="232" t="str">
        <f t="shared" si="301"/>
        <v/>
      </c>
      <c r="DQ87" s="232" t="str">
        <f t="shared" si="301"/>
        <v/>
      </c>
      <c r="DR87" s="232" t="str">
        <f t="shared" si="301"/>
        <v/>
      </c>
      <c r="DS87" s="232" t="str">
        <f t="shared" si="301"/>
        <v/>
      </c>
      <c r="DT87" s="232" t="str">
        <f t="shared" si="301"/>
        <v/>
      </c>
      <c r="DU87" s="232" t="str">
        <f t="shared" si="301"/>
        <v/>
      </c>
      <c r="DV87" s="232" t="str">
        <f t="shared" si="301"/>
        <v/>
      </c>
      <c r="DW87" s="232" t="str">
        <f t="shared" si="301"/>
        <v/>
      </c>
      <c r="DX87" s="232" t="str">
        <f t="shared" si="301"/>
        <v/>
      </c>
      <c r="DY87" s="232" t="str">
        <f t="shared" si="301"/>
        <v/>
      </c>
      <c r="DZ87" s="232" t="str">
        <f t="shared" si="301"/>
        <v/>
      </c>
      <c r="EA87" s="232" t="str">
        <f t="shared" si="301"/>
        <v/>
      </c>
      <c r="EB87" s="232" t="str">
        <f t="shared" si="301"/>
        <v/>
      </c>
      <c r="EC87" s="232" t="str">
        <f t="shared" ref="EC87:ER87" si="302">IFERROR(EC82*1000000/12/EC12,"")</f>
        <v/>
      </c>
      <c r="ED87" s="232" t="str">
        <f t="shared" si="302"/>
        <v/>
      </c>
      <c r="EE87" s="232" t="str">
        <f t="shared" si="302"/>
        <v/>
      </c>
      <c r="EF87" s="232" t="str">
        <f t="shared" si="302"/>
        <v/>
      </c>
      <c r="EG87" s="232" t="str">
        <f t="shared" si="302"/>
        <v/>
      </c>
      <c r="EH87" s="232" t="str">
        <f t="shared" si="302"/>
        <v/>
      </c>
      <c r="EI87" s="232" t="str">
        <f t="shared" si="302"/>
        <v/>
      </c>
      <c r="EJ87" s="232" t="str">
        <f t="shared" si="302"/>
        <v/>
      </c>
      <c r="EK87" s="232" t="str">
        <f t="shared" si="302"/>
        <v/>
      </c>
      <c r="EL87" s="232" t="str">
        <f t="shared" si="302"/>
        <v/>
      </c>
      <c r="EM87" s="232" t="str">
        <f t="shared" si="302"/>
        <v/>
      </c>
      <c r="EN87" s="232" t="str">
        <f t="shared" si="302"/>
        <v/>
      </c>
      <c r="EO87" s="232" t="str">
        <f t="shared" si="302"/>
        <v/>
      </c>
      <c r="EP87" s="232" t="str">
        <f t="shared" si="302"/>
        <v/>
      </c>
      <c r="EQ87" s="232" t="str">
        <f t="shared" si="302"/>
        <v/>
      </c>
      <c r="ER87" s="232" t="str">
        <f t="shared" si="302"/>
        <v/>
      </c>
      <c r="ES87" s="99"/>
      <c r="ET87" s="99"/>
      <c r="EU87" s="420"/>
      <c r="EV87" s="375" t="s">
        <v>337</v>
      </c>
      <c r="EW87" s="245" t="s">
        <v>333</v>
      </c>
      <c r="EX87" s="217" t="str">
        <f>IFERROR(EX82/EX12,"")</f>
        <v/>
      </c>
      <c r="EY87" s="217" t="str">
        <f>IFERROR(EY82/EY12,"")</f>
        <v/>
      </c>
      <c r="EZ87" s="217" t="str">
        <f t="shared" ref="EZ87:HK87" si="303">IFERROR(EZ82/EZ12,"")</f>
        <v/>
      </c>
      <c r="FA87" s="217" t="str">
        <f t="shared" si="303"/>
        <v/>
      </c>
      <c r="FB87" s="217" t="str">
        <f t="shared" si="303"/>
        <v/>
      </c>
      <c r="FC87" s="217" t="str">
        <f t="shared" si="303"/>
        <v/>
      </c>
      <c r="FD87" s="217" t="str">
        <f t="shared" si="303"/>
        <v/>
      </c>
      <c r="FE87" s="217" t="str">
        <f t="shared" si="303"/>
        <v/>
      </c>
      <c r="FF87" s="217" t="str">
        <f t="shared" si="303"/>
        <v/>
      </c>
      <c r="FG87" s="217" t="str">
        <f t="shared" si="303"/>
        <v/>
      </c>
      <c r="FH87" s="217" t="str">
        <f t="shared" si="303"/>
        <v/>
      </c>
      <c r="FI87" s="217" t="str">
        <f t="shared" si="303"/>
        <v/>
      </c>
      <c r="FJ87" s="217" t="str">
        <f t="shared" si="303"/>
        <v/>
      </c>
      <c r="FK87" s="217" t="str">
        <f t="shared" si="303"/>
        <v/>
      </c>
      <c r="FL87" s="217" t="str">
        <f t="shared" si="303"/>
        <v/>
      </c>
      <c r="FM87" s="217" t="str">
        <f t="shared" si="303"/>
        <v/>
      </c>
      <c r="FN87" s="217" t="str">
        <f t="shared" si="303"/>
        <v/>
      </c>
      <c r="FO87" s="217" t="str">
        <f t="shared" si="303"/>
        <v/>
      </c>
      <c r="FP87" s="217" t="str">
        <f t="shared" si="303"/>
        <v/>
      </c>
      <c r="FQ87" s="217" t="str">
        <f t="shared" si="303"/>
        <v/>
      </c>
      <c r="FR87" s="217" t="str">
        <f t="shared" si="303"/>
        <v/>
      </c>
      <c r="FS87" s="217" t="str">
        <f t="shared" si="303"/>
        <v/>
      </c>
      <c r="FT87" s="217" t="str">
        <f t="shared" si="303"/>
        <v/>
      </c>
      <c r="FU87" s="217" t="str">
        <f t="shared" si="303"/>
        <v/>
      </c>
      <c r="FV87" s="217" t="str">
        <f t="shared" si="303"/>
        <v/>
      </c>
      <c r="FW87" s="217" t="str">
        <f t="shared" si="303"/>
        <v/>
      </c>
      <c r="FX87" s="217" t="str">
        <f t="shared" si="303"/>
        <v/>
      </c>
      <c r="FY87" s="217" t="str">
        <f t="shared" si="303"/>
        <v/>
      </c>
      <c r="FZ87" s="217" t="str">
        <f t="shared" si="303"/>
        <v/>
      </c>
      <c r="GA87" s="217" t="str">
        <f t="shared" si="303"/>
        <v/>
      </c>
      <c r="GB87" s="217" t="str">
        <f t="shared" si="303"/>
        <v/>
      </c>
      <c r="GC87" s="217" t="str">
        <f t="shared" si="303"/>
        <v/>
      </c>
      <c r="GD87" s="217" t="str">
        <f t="shared" si="303"/>
        <v/>
      </c>
      <c r="GE87" s="217" t="str">
        <f t="shared" si="303"/>
        <v/>
      </c>
      <c r="GF87" s="217" t="str">
        <f t="shared" si="303"/>
        <v/>
      </c>
      <c r="GG87" s="217" t="str">
        <f t="shared" si="303"/>
        <v/>
      </c>
      <c r="GH87" s="217" t="str">
        <f t="shared" si="303"/>
        <v/>
      </c>
      <c r="GI87" s="217" t="str">
        <f t="shared" si="303"/>
        <v/>
      </c>
      <c r="GJ87" s="217" t="str">
        <f t="shared" si="303"/>
        <v/>
      </c>
      <c r="GK87" s="217" t="str">
        <f t="shared" si="303"/>
        <v/>
      </c>
      <c r="GL87" s="217" t="str">
        <f t="shared" si="303"/>
        <v/>
      </c>
      <c r="GM87" s="217" t="str">
        <f t="shared" si="303"/>
        <v/>
      </c>
      <c r="GN87" s="217" t="str">
        <f t="shared" si="303"/>
        <v/>
      </c>
      <c r="GO87" s="217" t="str">
        <f t="shared" si="303"/>
        <v/>
      </c>
      <c r="GP87" s="217" t="str">
        <f t="shared" si="303"/>
        <v/>
      </c>
      <c r="GQ87" s="217" t="str">
        <f t="shared" si="303"/>
        <v/>
      </c>
      <c r="GR87" s="217" t="str">
        <f t="shared" si="303"/>
        <v/>
      </c>
      <c r="GS87" s="217" t="str">
        <f t="shared" si="303"/>
        <v/>
      </c>
      <c r="GT87" s="217" t="str">
        <f t="shared" si="303"/>
        <v/>
      </c>
      <c r="GU87" s="217" t="str">
        <f t="shared" si="303"/>
        <v/>
      </c>
      <c r="GV87" s="217" t="str">
        <f t="shared" si="303"/>
        <v/>
      </c>
      <c r="GW87" s="217" t="str">
        <f t="shared" si="303"/>
        <v/>
      </c>
      <c r="GX87" s="217" t="str">
        <f t="shared" si="303"/>
        <v/>
      </c>
      <c r="GY87" s="217" t="str">
        <f t="shared" si="303"/>
        <v/>
      </c>
      <c r="GZ87" s="217" t="str">
        <f t="shared" si="303"/>
        <v/>
      </c>
      <c r="HA87" s="217" t="str">
        <f t="shared" si="303"/>
        <v/>
      </c>
      <c r="HB87" s="217" t="str">
        <f t="shared" si="303"/>
        <v/>
      </c>
      <c r="HC87" s="217" t="str">
        <f t="shared" si="303"/>
        <v/>
      </c>
      <c r="HD87" s="217" t="str">
        <f t="shared" si="303"/>
        <v/>
      </c>
      <c r="HE87" s="217" t="str">
        <f t="shared" si="303"/>
        <v/>
      </c>
      <c r="HF87" s="217" t="str">
        <f t="shared" si="303"/>
        <v/>
      </c>
      <c r="HG87" s="217" t="str">
        <f t="shared" si="303"/>
        <v/>
      </c>
      <c r="HH87" s="217" t="str">
        <f t="shared" si="303"/>
        <v/>
      </c>
      <c r="HI87" s="217" t="str">
        <f t="shared" si="303"/>
        <v/>
      </c>
      <c r="HJ87" s="217" t="str">
        <f t="shared" si="303"/>
        <v/>
      </c>
      <c r="HK87" s="217" t="str">
        <f t="shared" si="303"/>
        <v/>
      </c>
      <c r="HL87" s="217" t="str">
        <f t="shared" ref="HL87:JW87" si="304">IFERROR(HL82/HL12,"")</f>
        <v/>
      </c>
      <c r="HM87" s="217" t="str">
        <f t="shared" si="304"/>
        <v/>
      </c>
      <c r="HN87" s="217" t="str">
        <f t="shared" si="304"/>
        <v/>
      </c>
      <c r="HO87" s="217" t="str">
        <f t="shared" si="304"/>
        <v/>
      </c>
      <c r="HP87" s="217" t="str">
        <f t="shared" si="304"/>
        <v/>
      </c>
      <c r="HQ87" s="217" t="str">
        <f t="shared" si="304"/>
        <v/>
      </c>
      <c r="HR87" s="217" t="str">
        <f t="shared" si="304"/>
        <v/>
      </c>
      <c r="HS87" s="217" t="str">
        <f t="shared" si="304"/>
        <v/>
      </c>
      <c r="HT87" s="217" t="str">
        <f t="shared" si="304"/>
        <v/>
      </c>
      <c r="HU87" s="217" t="str">
        <f t="shared" si="304"/>
        <v/>
      </c>
      <c r="HV87" s="217" t="str">
        <f t="shared" si="304"/>
        <v/>
      </c>
      <c r="HW87" s="217" t="str">
        <f t="shared" si="304"/>
        <v/>
      </c>
      <c r="HX87" s="217" t="str">
        <f t="shared" si="304"/>
        <v/>
      </c>
      <c r="HY87" s="217" t="str">
        <f t="shared" si="304"/>
        <v/>
      </c>
      <c r="HZ87" s="217" t="str">
        <f t="shared" si="304"/>
        <v/>
      </c>
      <c r="IA87" s="217" t="str">
        <f t="shared" si="304"/>
        <v/>
      </c>
      <c r="IB87" s="217" t="str">
        <f t="shared" si="304"/>
        <v/>
      </c>
      <c r="IC87" s="217" t="str">
        <f t="shared" si="304"/>
        <v/>
      </c>
      <c r="ID87" s="217" t="str">
        <f t="shared" si="304"/>
        <v/>
      </c>
      <c r="IE87" s="217" t="str">
        <f t="shared" si="304"/>
        <v/>
      </c>
      <c r="IF87" s="217" t="str">
        <f t="shared" si="304"/>
        <v/>
      </c>
      <c r="IG87" s="217" t="str">
        <f t="shared" si="304"/>
        <v/>
      </c>
      <c r="IH87" s="217" t="str">
        <f t="shared" si="304"/>
        <v/>
      </c>
      <c r="II87" s="217" t="str">
        <f t="shared" si="304"/>
        <v/>
      </c>
      <c r="IJ87" s="217" t="str">
        <f t="shared" si="304"/>
        <v/>
      </c>
      <c r="IK87" s="217" t="str">
        <f t="shared" si="304"/>
        <v/>
      </c>
      <c r="IL87" s="217" t="str">
        <f t="shared" si="304"/>
        <v/>
      </c>
      <c r="IM87" s="217" t="str">
        <f t="shared" si="304"/>
        <v/>
      </c>
      <c r="IN87" s="217" t="str">
        <f t="shared" si="304"/>
        <v/>
      </c>
      <c r="IO87" s="217" t="str">
        <f t="shared" si="304"/>
        <v/>
      </c>
      <c r="IP87" s="217" t="str">
        <f t="shared" si="304"/>
        <v/>
      </c>
      <c r="IQ87" s="217" t="str">
        <f t="shared" si="304"/>
        <v/>
      </c>
      <c r="IR87" s="217" t="str">
        <f t="shared" si="304"/>
        <v/>
      </c>
      <c r="IS87" s="217" t="str">
        <f t="shared" si="304"/>
        <v/>
      </c>
      <c r="IT87" s="217" t="str">
        <f t="shared" si="304"/>
        <v/>
      </c>
      <c r="IU87" s="217" t="str">
        <f t="shared" si="304"/>
        <v/>
      </c>
      <c r="IV87" s="217" t="str">
        <f t="shared" si="304"/>
        <v/>
      </c>
      <c r="IW87" s="217" t="str">
        <f t="shared" si="304"/>
        <v/>
      </c>
      <c r="IX87" s="217" t="str">
        <f t="shared" si="304"/>
        <v/>
      </c>
      <c r="IY87" s="217" t="str">
        <f t="shared" si="304"/>
        <v/>
      </c>
      <c r="IZ87" s="217" t="str">
        <f t="shared" si="304"/>
        <v/>
      </c>
      <c r="JA87" s="217" t="str">
        <f t="shared" si="304"/>
        <v/>
      </c>
      <c r="JB87" s="217" t="str">
        <f t="shared" si="304"/>
        <v/>
      </c>
      <c r="JC87" s="217" t="str">
        <f t="shared" si="304"/>
        <v/>
      </c>
      <c r="JD87" s="217" t="str">
        <f t="shared" si="304"/>
        <v/>
      </c>
      <c r="JE87" s="217" t="str">
        <f t="shared" si="304"/>
        <v/>
      </c>
      <c r="JF87" s="217" t="str">
        <f t="shared" si="304"/>
        <v/>
      </c>
      <c r="JG87" s="217" t="str">
        <f t="shared" si="304"/>
        <v/>
      </c>
      <c r="JH87" s="217" t="str">
        <f t="shared" si="304"/>
        <v/>
      </c>
      <c r="JI87" s="217" t="str">
        <f t="shared" si="304"/>
        <v/>
      </c>
      <c r="JJ87" s="217" t="str">
        <f t="shared" si="304"/>
        <v/>
      </c>
      <c r="JK87" s="217" t="str">
        <f t="shared" si="304"/>
        <v/>
      </c>
      <c r="JL87" s="217" t="str">
        <f t="shared" si="304"/>
        <v/>
      </c>
      <c r="JM87" s="217" t="str">
        <f t="shared" si="304"/>
        <v/>
      </c>
      <c r="JN87" s="217" t="str">
        <f t="shared" si="304"/>
        <v/>
      </c>
      <c r="JO87" s="217" t="str">
        <f t="shared" si="304"/>
        <v/>
      </c>
      <c r="JP87" s="217" t="str">
        <f t="shared" si="304"/>
        <v/>
      </c>
      <c r="JQ87" s="217" t="str">
        <f t="shared" si="304"/>
        <v/>
      </c>
      <c r="JR87" s="217" t="str">
        <f t="shared" si="304"/>
        <v/>
      </c>
      <c r="JS87" s="217" t="str">
        <f t="shared" si="304"/>
        <v/>
      </c>
      <c r="JT87" s="217" t="str">
        <f t="shared" si="304"/>
        <v/>
      </c>
      <c r="JU87" s="217" t="str">
        <f t="shared" si="304"/>
        <v/>
      </c>
      <c r="JV87" s="217" t="str">
        <f t="shared" si="304"/>
        <v/>
      </c>
      <c r="JW87" s="217" t="str">
        <f t="shared" si="304"/>
        <v/>
      </c>
      <c r="JX87" s="217" t="str">
        <f t="shared" ref="JX87:KW87" si="305">IFERROR(JX82/JX12,"")</f>
        <v/>
      </c>
      <c r="JY87" s="217" t="str">
        <f t="shared" si="305"/>
        <v/>
      </c>
      <c r="JZ87" s="217" t="str">
        <f t="shared" si="305"/>
        <v/>
      </c>
      <c r="KA87" s="217" t="str">
        <f t="shared" si="305"/>
        <v/>
      </c>
      <c r="KB87" s="217" t="str">
        <f t="shared" si="305"/>
        <v/>
      </c>
      <c r="KC87" s="217" t="str">
        <f t="shared" si="305"/>
        <v/>
      </c>
      <c r="KD87" s="217" t="str">
        <f t="shared" si="305"/>
        <v/>
      </c>
      <c r="KE87" s="217" t="str">
        <f t="shared" si="305"/>
        <v/>
      </c>
      <c r="KF87" s="217" t="str">
        <f t="shared" si="305"/>
        <v/>
      </c>
      <c r="KG87" s="217" t="str">
        <f t="shared" si="305"/>
        <v/>
      </c>
      <c r="KH87" s="217" t="str">
        <f t="shared" si="305"/>
        <v/>
      </c>
      <c r="KI87" s="217" t="str">
        <f t="shared" si="305"/>
        <v/>
      </c>
      <c r="KJ87" s="217" t="str">
        <f t="shared" si="305"/>
        <v/>
      </c>
      <c r="KK87" s="217" t="str">
        <f t="shared" si="305"/>
        <v/>
      </c>
      <c r="KL87" s="217" t="str">
        <f t="shared" si="305"/>
        <v/>
      </c>
      <c r="KM87" s="217" t="str">
        <f t="shared" si="305"/>
        <v/>
      </c>
      <c r="KN87" s="217" t="str">
        <f t="shared" si="305"/>
        <v/>
      </c>
      <c r="KO87" s="217" t="str">
        <f t="shared" si="305"/>
        <v/>
      </c>
      <c r="KP87" s="217" t="str">
        <f t="shared" si="305"/>
        <v/>
      </c>
      <c r="KQ87" s="217" t="str">
        <f t="shared" si="305"/>
        <v/>
      </c>
      <c r="KR87" s="217" t="str">
        <f t="shared" si="305"/>
        <v/>
      </c>
      <c r="KS87" s="217" t="str">
        <f t="shared" si="305"/>
        <v/>
      </c>
      <c r="KT87" s="217" t="str">
        <f t="shared" si="305"/>
        <v/>
      </c>
      <c r="KU87" s="217" t="str">
        <f t="shared" si="305"/>
        <v/>
      </c>
      <c r="KV87" s="217" t="str">
        <f t="shared" si="305"/>
        <v/>
      </c>
      <c r="KW87" s="217" t="str">
        <f t="shared" si="305"/>
        <v/>
      </c>
    </row>
    <row r="88" spans="1:309" ht="20.100000000000001" customHeight="1" x14ac:dyDescent="0.25">
      <c r="A88" s="228" t="s">
        <v>343</v>
      </c>
      <c r="B88"/>
      <c r="C88"/>
      <c r="D88"/>
      <c r="EU88"/>
      <c r="EV88"/>
      <c r="EW88"/>
    </row>
    <row r="89" spans="1:309" ht="20.100000000000001" customHeight="1" x14ac:dyDescent="0.25">
      <c r="A89" s="400" t="s">
        <v>265</v>
      </c>
      <c r="B89" s="222" t="s">
        <v>338</v>
      </c>
      <c r="C89" s="225" t="s">
        <v>339</v>
      </c>
      <c r="D89" s="310"/>
      <c r="E89" s="311"/>
      <c r="F89" s="311"/>
      <c r="G89" s="311"/>
      <c r="H89" s="311"/>
      <c r="I89" s="311"/>
      <c r="J89" s="311"/>
      <c r="K89" s="311"/>
      <c r="L89" s="311"/>
      <c r="M89" s="311"/>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19"/>
      <c r="BR89" s="219"/>
      <c r="BS89" s="219"/>
      <c r="BT89" s="219"/>
      <c r="BU89" s="219"/>
      <c r="BV89" s="219"/>
      <c r="BW89" s="219"/>
      <c r="BX89" s="219"/>
      <c r="BY89" s="219"/>
      <c r="BZ89" s="219"/>
      <c r="CA89" s="219"/>
      <c r="CB89" s="219"/>
      <c r="CC89" s="219"/>
      <c r="CD89" s="219"/>
      <c r="CE89" s="219"/>
      <c r="CF89" s="219"/>
      <c r="CG89" s="219"/>
      <c r="CH89" s="219"/>
      <c r="CI89" s="219"/>
      <c r="CJ89" s="219"/>
      <c r="CK89" s="219"/>
      <c r="CL89" s="219"/>
      <c r="CM89" s="219"/>
      <c r="CN89" s="219"/>
      <c r="CO89" s="219"/>
      <c r="CP89" s="219"/>
      <c r="CQ89" s="219"/>
      <c r="CR89" s="219"/>
      <c r="CS89" s="219"/>
      <c r="CT89" s="219"/>
      <c r="CU89" s="219"/>
      <c r="CV89" s="219"/>
      <c r="CW89" s="219"/>
      <c r="CX89" s="219"/>
      <c r="CY89" s="219"/>
      <c r="CZ89" s="219"/>
      <c r="DA89" s="219"/>
      <c r="DB89" s="219"/>
      <c r="DC89" s="219"/>
      <c r="DD89" s="219"/>
      <c r="DE89" s="219"/>
      <c r="DF89" s="219"/>
      <c r="DG89" s="219"/>
      <c r="DH89" s="219"/>
      <c r="DI89" s="219"/>
      <c r="DJ89" s="219"/>
      <c r="DK89" s="219"/>
      <c r="DL89" s="219"/>
      <c r="DM89" s="219"/>
      <c r="DN89" s="219"/>
      <c r="DO89" s="219"/>
      <c r="DP89" s="219"/>
      <c r="DQ89" s="219"/>
      <c r="DR89" s="219"/>
      <c r="DS89" s="219"/>
      <c r="DT89" s="219"/>
      <c r="DU89" s="219"/>
      <c r="DV89" s="219"/>
      <c r="DW89" s="219"/>
      <c r="DX89" s="219"/>
      <c r="DY89" s="219"/>
      <c r="DZ89" s="219"/>
      <c r="EA89" s="219"/>
      <c r="EB89" s="219"/>
      <c r="EC89" s="219"/>
      <c r="ED89" s="219"/>
      <c r="EE89" s="219"/>
      <c r="EF89" s="219"/>
      <c r="EG89" s="219"/>
      <c r="EH89" s="219"/>
      <c r="EI89" s="219"/>
      <c r="EJ89" s="219"/>
      <c r="EK89" s="219"/>
      <c r="EL89" s="219"/>
      <c r="EM89" s="219"/>
      <c r="EN89" s="219"/>
      <c r="EO89" s="219"/>
      <c r="EP89" s="219"/>
      <c r="EQ89" s="219"/>
      <c r="ER89" s="219"/>
      <c r="EU89"/>
      <c r="EV89"/>
      <c r="EW89"/>
    </row>
    <row r="90" spans="1:309" ht="20.100000000000001" customHeight="1" x14ac:dyDescent="0.25">
      <c r="A90" s="400"/>
      <c r="B90" s="223"/>
      <c r="C90" s="226" t="s">
        <v>340</v>
      </c>
      <c r="D90" s="312"/>
      <c r="E90" s="313"/>
      <c r="F90" s="313"/>
      <c r="G90" s="313"/>
      <c r="H90" s="313"/>
      <c r="I90" s="313"/>
      <c r="J90" s="313"/>
      <c r="K90" s="313"/>
      <c r="L90" s="313"/>
      <c r="M90" s="313"/>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U90"/>
      <c r="EV90"/>
      <c r="EW90"/>
    </row>
    <row r="91" spans="1:309" ht="20.100000000000001" customHeight="1" x14ac:dyDescent="0.25">
      <c r="A91" s="400"/>
      <c r="B91" s="223"/>
      <c r="C91" s="226" t="s">
        <v>266</v>
      </c>
      <c r="D91" s="312"/>
      <c r="E91" s="313"/>
      <c r="F91" s="313"/>
      <c r="G91" s="313"/>
      <c r="H91" s="313"/>
      <c r="I91" s="313"/>
      <c r="J91" s="313"/>
      <c r="K91" s="313"/>
      <c r="L91" s="313"/>
      <c r="M91" s="31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U91"/>
      <c r="EV91"/>
      <c r="EW91"/>
    </row>
    <row r="92" spans="1:309" ht="20.100000000000001" customHeight="1" x14ac:dyDescent="0.25">
      <c r="A92" s="400"/>
      <c r="B92" s="224"/>
      <c r="C92" s="227" t="s">
        <v>267</v>
      </c>
      <c r="D92" s="314"/>
      <c r="E92" s="314"/>
      <c r="F92" s="314"/>
      <c r="G92" s="314"/>
      <c r="H92" s="314"/>
      <c r="I92" s="314"/>
      <c r="J92" s="314"/>
      <c r="K92" s="314"/>
      <c r="L92" s="314"/>
      <c r="M92" s="314"/>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c r="BX92" s="221"/>
      <c r="BY92" s="221"/>
      <c r="BZ92" s="221"/>
      <c r="CA92" s="221"/>
      <c r="CB92" s="221"/>
      <c r="CC92" s="221"/>
      <c r="CD92" s="221"/>
      <c r="CE92" s="221"/>
      <c r="CF92" s="221"/>
      <c r="CG92" s="221"/>
      <c r="CH92" s="221"/>
      <c r="CI92" s="221"/>
      <c r="CJ92" s="221"/>
      <c r="CK92" s="221"/>
      <c r="CL92" s="221"/>
      <c r="CM92" s="221"/>
      <c r="CN92" s="221"/>
      <c r="CO92" s="221"/>
      <c r="CP92" s="221"/>
      <c r="CQ92" s="221"/>
      <c r="CR92" s="221"/>
      <c r="CS92" s="221"/>
      <c r="CT92" s="221"/>
      <c r="CU92" s="221"/>
      <c r="CV92" s="221"/>
      <c r="CW92" s="221"/>
      <c r="CX92" s="221"/>
      <c r="CY92" s="221"/>
      <c r="CZ92" s="221"/>
      <c r="DA92" s="221"/>
      <c r="DB92" s="221"/>
      <c r="DC92" s="221"/>
      <c r="DD92" s="221"/>
      <c r="DE92" s="221"/>
      <c r="DF92" s="221"/>
      <c r="DG92" s="221"/>
      <c r="DH92" s="221"/>
      <c r="DI92" s="221"/>
      <c r="DJ92" s="221"/>
      <c r="DK92" s="221"/>
      <c r="DL92" s="221"/>
      <c r="DM92" s="221"/>
      <c r="DN92" s="221"/>
      <c r="DO92" s="221"/>
      <c r="DP92" s="221"/>
      <c r="DQ92" s="221"/>
      <c r="DR92" s="221"/>
      <c r="DS92" s="221"/>
      <c r="DT92" s="221"/>
      <c r="DU92" s="221"/>
      <c r="DV92" s="221"/>
      <c r="DW92" s="221"/>
      <c r="DX92" s="221"/>
      <c r="DY92" s="221"/>
      <c r="DZ92" s="221"/>
      <c r="EA92" s="221"/>
      <c r="EB92" s="221"/>
      <c r="EC92" s="221"/>
      <c r="ED92" s="221"/>
      <c r="EE92" s="221"/>
      <c r="EF92" s="221"/>
      <c r="EG92" s="221"/>
      <c r="EH92" s="221"/>
      <c r="EI92" s="221"/>
      <c r="EJ92" s="221"/>
      <c r="EK92" s="221"/>
      <c r="EL92" s="221"/>
      <c r="EM92" s="221"/>
      <c r="EN92" s="221"/>
      <c r="EO92" s="221"/>
      <c r="EP92" s="221"/>
      <c r="EQ92" s="221"/>
      <c r="ER92" s="221"/>
      <c r="EU92"/>
      <c r="EV92"/>
      <c r="EW92"/>
    </row>
    <row r="93" spans="1:309" ht="20.100000000000001" customHeight="1" x14ac:dyDescent="0.25">
      <c r="A93" s="400"/>
      <c r="B93" s="222" t="s">
        <v>326</v>
      </c>
      <c r="C93" s="225" t="s">
        <v>339</v>
      </c>
      <c r="D93" s="315"/>
      <c r="E93" s="311"/>
      <c r="F93" s="311"/>
      <c r="G93" s="311"/>
      <c r="H93" s="311"/>
      <c r="I93" s="311"/>
      <c r="J93" s="311"/>
      <c r="K93" s="311"/>
      <c r="L93" s="311"/>
      <c r="M93" s="311"/>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c r="CL93" s="219"/>
      <c r="CM93" s="219"/>
      <c r="CN93" s="219"/>
      <c r="CO93" s="219"/>
      <c r="CP93" s="219"/>
      <c r="CQ93" s="219"/>
      <c r="CR93" s="219"/>
      <c r="CS93" s="219"/>
      <c r="CT93" s="219"/>
      <c r="CU93" s="219"/>
      <c r="CV93" s="219"/>
      <c r="CW93" s="219"/>
      <c r="CX93" s="219"/>
      <c r="CY93" s="219"/>
      <c r="CZ93" s="219"/>
      <c r="DA93" s="219"/>
      <c r="DB93" s="219"/>
      <c r="DC93" s="219"/>
      <c r="DD93" s="219"/>
      <c r="DE93" s="219"/>
      <c r="DF93" s="219"/>
      <c r="DG93" s="219"/>
      <c r="DH93" s="219"/>
      <c r="DI93" s="219"/>
      <c r="DJ93" s="219"/>
      <c r="DK93" s="219"/>
      <c r="DL93" s="219"/>
      <c r="DM93" s="219"/>
      <c r="DN93" s="219"/>
      <c r="DO93" s="219"/>
      <c r="DP93" s="219"/>
      <c r="DQ93" s="219"/>
      <c r="DR93" s="219"/>
      <c r="DS93" s="219"/>
      <c r="DT93" s="219"/>
      <c r="DU93" s="219"/>
      <c r="DV93" s="219"/>
      <c r="DW93" s="219"/>
      <c r="DX93" s="219"/>
      <c r="DY93" s="219"/>
      <c r="DZ93" s="219"/>
      <c r="EA93" s="219"/>
      <c r="EB93" s="219"/>
      <c r="EC93" s="219"/>
      <c r="ED93" s="219"/>
      <c r="EE93" s="219"/>
      <c r="EF93" s="219"/>
      <c r="EG93" s="219"/>
      <c r="EH93" s="219"/>
      <c r="EI93" s="219"/>
      <c r="EJ93" s="219"/>
      <c r="EK93" s="219"/>
      <c r="EL93" s="219"/>
      <c r="EM93" s="219"/>
      <c r="EN93" s="219"/>
      <c r="EO93" s="219"/>
      <c r="EP93" s="219"/>
      <c r="EQ93" s="219"/>
      <c r="ER93" s="219"/>
      <c r="EU93"/>
      <c r="EV93"/>
      <c r="EW93"/>
    </row>
    <row r="94" spans="1:309" ht="20.100000000000001" customHeight="1" x14ac:dyDescent="0.25">
      <c r="A94" s="400"/>
      <c r="B94" s="223"/>
      <c r="C94" s="226" t="s">
        <v>340</v>
      </c>
      <c r="D94" s="313"/>
      <c r="E94" s="313"/>
      <c r="F94" s="313"/>
      <c r="G94" s="313"/>
      <c r="H94" s="313"/>
      <c r="I94" s="313"/>
      <c r="J94" s="313"/>
      <c r="K94" s="313"/>
      <c r="L94" s="313"/>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U94"/>
      <c r="EV94"/>
      <c r="EW94"/>
    </row>
    <row r="95" spans="1:309" ht="20.100000000000001" customHeight="1" x14ac:dyDescent="0.25">
      <c r="A95" s="400"/>
      <c r="B95" s="223"/>
      <c r="C95" s="226" t="s">
        <v>266</v>
      </c>
      <c r="D95" s="313"/>
      <c r="E95" s="313"/>
      <c r="F95" s="313"/>
      <c r="G95" s="313"/>
      <c r="H95" s="313"/>
      <c r="I95" s="313"/>
      <c r="J95" s="313"/>
      <c r="K95" s="313"/>
      <c r="L95" s="313"/>
      <c r="M95" s="220"/>
      <c r="N95" s="220"/>
      <c r="O95" s="220"/>
      <c r="P95" s="220"/>
      <c r="Q95" s="220"/>
      <c r="R95" s="220"/>
      <c r="S95" s="220"/>
      <c r="T95" s="220"/>
      <c r="U95" s="220"/>
      <c r="V95" s="220"/>
      <c r="W95" s="220"/>
      <c r="X95" s="220"/>
      <c r="Y95" s="220"/>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U95"/>
      <c r="EV95"/>
      <c r="EW95"/>
    </row>
    <row r="96" spans="1:309" ht="20.100000000000001" customHeight="1" x14ac:dyDescent="0.25">
      <c r="A96" s="400"/>
      <c r="B96" s="224"/>
      <c r="C96" s="227" t="s">
        <v>267</v>
      </c>
      <c r="D96" s="314"/>
      <c r="E96" s="314"/>
      <c r="F96" s="314"/>
      <c r="G96" s="314"/>
      <c r="H96" s="314"/>
      <c r="I96" s="314"/>
      <c r="J96" s="314"/>
      <c r="K96" s="314"/>
      <c r="L96" s="314"/>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21"/>
      <c r="BL96" s="221"/>
      <c r="BM96" s="221"/>
      <c r="BN96" s="221"/>
      <c r="BO96" s="221"/>
      <c r="BP96" s="221"/>
      <c r="BQ96" s="221"/>
      <c r="BR96" s="221"/>
      <c r="BS96" s="221"/>
      <c r="BT96" s="221"/>
      <c r="BU96" s="221"/>
      <c r="BV96" s="221"/>
      <c r="BW96" s="221"/>
      <c r="BX96" s="221"/>
      <c r="BY96" s="221"/>
      <c r="BZ96" s="221"/>
      <c r="CA96" s="221"/>
      <c r="CB96" s="221"/>
      <c r="CC96" s="221"/>
      <c r="CD96" s="221"/>
      <c r="CE96" s="221"/>
      <c r="CF96" s="221"/>
      <c r="CG96" s="221"/>
      <c r="CH96" s="221"/>
      <c r="CI96" s="221"/>
      <c r="CJ96" s="221"/>
      <c r="CK96" s="221"/>
      <c r="CL96" s="221"/>
      <c r="CM96" s="221"/>
      <c r="CN96" s="221"/>
      <c r="CO96" s="221"/>
      <c r="CP96" s="221"/>
      <c r="CQ96" s="221"/>
      <c r="CR96" s="221"/>
      <c r="CS96" s="221"/>
      <c r="CT96" s="221"/>
      <c r="CU96" s="221"/>
      <c r="CV96" s="221"/>
      <c r="CW96" s="221"/>
      <c r="CX96" s="221"/>
      <c r="CY96" s="221"/>
      <c r="CZ96" s="221"/>
      <c r="DA96" s="221"/>
      <c r="DB96" s="221"/>
      <c r="DC96" s="221"/>
      <c r="DD96" s="221"/>
      <c r="DE96" s="221"/>
      <c r="DF96" s="221"/>
      <c r="DG96" s="221"/>
      <c r="DH96" s="221"/>
      <c r="DI96" s="221"/>
      <c r="DJ96" s="221"/>
      <c r="DK96" s="221"/>
      <c r="DL96" s="221"/>
      <c r="DM96" s="221"/>
      <c r="DN96" s="221"/>
      <c r="DO96" s="221"/>
      <c r="DP96" s="221"/>
      <c r="DQ96" s="221"/>
      <c r="DR96" s="221"/>
      <c r="DS96" s="221"/>
      <c r="DT96" s="221"/>
      <c r="DU96" s="221"/>
      <c r="DV96" s="221"/>
      <c r="DW96" s="221"/>
      <c r="DX96" s="221"/>
      <c r="DY96" s="221"/>
      <c r="DZ96" s="221"/>
      <c r="EA96" s="221"/>
      <c r="EB96" s="221"/>
      <c r="EC96" s="221"/>
      <c r="ED96" s="221"/>
      <c r="EE96" s="221"/>
      <c r="EF96" s="221"/>
      <c r="EG96" s="221"/>
      <c r="EH96" s="221"/>
      <c r="EI96" s="221"/>
      <c r="EJ96" s="221"/>
      <c r="EK96" s="221"/>
      <c r="EL96" s="221"/>
      <c r="EM96" s="221"/>
      <c r="EN96" s="221"/>
      <c r="EO96" s="221"/>
      <c r="EP96" s="221"/>
      <c r="EQ96" s="221"/>
      <c r="ER96" s="221"/>
      <c r="EU96"/>
      <c r="EV96"/>
      <c r="EW96"/>
    </row>
    <row r="97" spans="1:153" x14ac:dyDescent="0.25">
      <c r="A97" s="11"/>
      <c r="B97" s="11"/>
      <c r="C97" s="11"/>
      <c r="D97"/>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U97"/>
      <c r="EV97"/>
      <c r="EW97"/>
    </row>
    <row r="98" spans="1:153" x14ac:dyDescent="0.25">
      <c r="EU98"/>
      <c r="EV98"/>
      <c r="EW98"/>
    </row>
    <row r="99" spans="1:153" x14ac:dyDescent="0.25">
      <c r="EU99"/>
      <c r="EV99"/>
      <c r="EW99"/>
    </row>
    <row r="100" spans="1:153" x14ac:dyDescent="0.25">
      <c r="EU100"/>
      <c r="EV100"/>
      <c r="EW100"/>
    </row>
    <row r="101" spans="1:153" x14ac:dyDescent="0.25">
      <c r="EU101"/>
      <c r="EV101"/>
      <c r="EW101"/>
    </row>
    <row r="102" spans="1:153" x14ac:dyDescent="0.25">
      <c r="EU102"/>
      <c r="EV102"/>
      <c r="EW102"/>
    </row>
    <row r="103" spans="1:153" x14ac:dyDescent="0.25">
      <c r="EU103"/>
      <c r="EV103"/>
      <c r="EW103"/>
    </row>
    <row r="104" spans="1:153" x14ac:dyDescent="0.25">
      <c r="EU104"/>
      <c r="EV104"/>
      <c r="EW104"/>
    </row>
    <row r="105" spans="1:153" x14ac:dyDescent="0.25">
      <c r="EU105"/>
      <c r="EV105"/>
      <c r="EW105"/>
    </row>
    <row r="106" spans="1:153" x14ac:dyDescent="0.25">
      <c r="A106"/>
      <c r="B106"/>
      <c r="C106"/>
      <c r="D106"/>
      <c r="EU106"/>
      <c r="EV106"/>
      <c r="EW106"/>
    </row>
    <row r="107" spans="1:153" x14ac:dyDescent="0.25">
      <c r="A107"/>
      <c r="B107"/>
      <c r="C107"/>
      <c r="D107"/>
      <c r="EU107"/>
      <c r="EV107"/>
      <c r="EW107"/>
    </row>
    <row r="108" spans="1:153" x14ac:dyDescent="0.25">
      <c r="A108"/>
      <c r="B108"/>
      <c r="C108"/>
      <c r="D108"/>
      <c r="EU108"/>
      <c r="EV108"/>
      <c r="EW108"/>
    </row>
    <row r="109" spans="1:153" x14ac:dyDescent="0.25">
      <c r="A109"/>
      <c r="B109"/>
      <c r="C109"/>
      <c r="D109"/>
      <c r="EU109"/>
      <c r="EV109"/>
      <c r="EW109"/>
    </row>
    <row r="110" spans="1:153" x14ac:dyDescent="0.25">
      <c r="A110"/>
      <c r="B110"/>
      <c r="C110"/>
      <c r="D110"/>
      <c r="EU110"/>
      <c r="EV110"/>
      <c r="EW110"/>
    </row>
    <row r="111" spans="1:153" x14ac:dyDescent="0.25">
      <c r="A111"/>
      <c r="B111"/>
      <c r="C111"/>
      <c r="D111"/>
      <c r="EU111"/>
      <c r="EV111"/>
      <c r="EW111"/>
    </row>
  </sheetData>
  <sheetProtection algorithmName="SHA-512" hashValue="yFFDWjaqZcvuHiDIjJoLsG4EUcPEMIwwgnqZtS5fJ69HZey/brUriUXln7v5/v/+U0VSQjRhslnojZ+1fmHLow==" saltValue="CKbirAg3/yfWDC2UrDbfyA==" spinCount="100000" sheet="1" objects="1" scenarios="1"/>
  <mergeCells count="53">
    <mergeCell ref="A10:A25"/>
    <mergeCell ref="EU10:EU25"/>
    <mergeCell ref="A26:A45"/>
    <mergeCell ref="EU26:EU45"/>
    <mergeCell ref="A52:A79"/>
    <mergeCell ref="EU52:EU79"/>
    <mergeCell ref="B53:C53"/>
    <mergeCell ref="B61:C61"/>
    <mergeCell ref="B65:C65"/>
    <mergeCell ref="B70:C70"/>
    <mergeCell ref="B64:C64"/>
    <mergeCell ref="B73:C73"/>
    <mergeCell ref="B74:C74"/>
    <mergeCell ref="EV64:EW64"/>
    <mergeCell ref="EV53:EW53"/>
    <mergeCell ref="B57:C57"/>
    <mergeCell ref="EV57:EW57"/>
    <mergeCell ref="B58:C58"/>
    <mergeCell ref="EV58:EW58"/>
    <mergeCell ref="B59:C59"/>
    <mergeCell ref="EV59:EW59"/>
    <mergeCell ref="EV61:EW61"/>
    <mergeCell ref="B62:C62"/>
    <mergeCell ref="EV62:EW62"/>
    <mergeCell ref="B63:C63"/>
    <mergeCell ref="EV63:EW63"/>
    <mergeCell ref="EV73:EW73"/>
    <mergeCell ref="EV65:EW65"/>
    <mergeCell ref="B67:C67"/>
    <mergeCell ref="EV67:EW67"/>
    <mergeCell ref="B68:C68"/>
    <mergeCell ref="EV68:EW68"/>
    <mergeCell ref="B69:C69"/>
    <mergeCell ref="EV69:EW69"/>
    <mergeCell ref="EV70:EW70"/>
    <mergeCell ref="B71:C71"/>
    <mergeCell ref="EV71:EW71"/>
    <mergeCell ref="B72:C72"/>
    <mergeCell ref="EV72:EW72"/>
    <mergeCell ref="EV74:EW74"/>
    <mergeCell ref="B75:C75"/>
    <mergeCell ref="EV75:EW75"/>
    <mergeCell ref="B76:C76"/>
    <mergeCell ref="EV76:EW76"/>
    <mergeCell ref="A81:A87"/>
    <mergeCell ref="EU81:EU87"/>
    <mergeCell ref="A89:A96"/>
    <mergeCell ref="B77:C77"/>
    <mergeCell ref="EV77:EW77"/>
    <mergeCell ref="B78:C78"/>
    <mergeCell ref="EV78:EW78"/>
    <mergeCell ref="B79:C79"/>
    <mergeCell ref="EV79:EW79"/>
  </mergeCells>
  <conditionalFormatting sqref="EX39:KW45">
    <cfRule type="cellIs" dxfId="7" priority="1" operator="lessThan">
      <formula>0</formula>
    </cfRule>
  </conditionalFormatting>
  <printOptions horizontalCentered="1"/>
  <pageMargins left="0.43307086614173229" right="0.43307086614173229" top="0.55118110236220474" bottom="0.55118110236220474" header="0.31496062992125984" footer="0.31496062992125984"/>
  <pageSetup paperSize="9" scale="80" orientation="landscape" r:id="rId1"/>
  <headerFooter>
    <oddFooter>&amp;L&amp;9&amp;F/&amp;A&amp;C&amp;9Page &amp;P of &amp;N&amp;R&amp;9&amp;D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1:KW114"/>
  <sheetViews>
    <sheetView view="pageBreakPreview" topLeftCell="EU1" zoomScaleNormal="100" zoomScaleSheetLayoutView="100" workbookViewId="0">
      <pane xSplit="3" ySplit="9" topLeftCell="HL33" activePane="bottomRight" state="frozen"/>
      <selection activeCell="EU1" sqref="EU1"/>
      <selection pane="topRight" activeCell="EX1" sqref="EX1"/>
      <selection pane="bottomLeft" activeCell="EU10" sqref="EU10"/>
      <selection pane="bottomRight" activeCell="GT38" sqref="GT38:IA38"/>
    </sheetView>
  </sheetViews>
  <sheetFormatPr defaultColWidth="9.28515625" defaultRowHeight="15" x14ac:dyDescent="0.25"/>
  <cols>
    <col min="1" max="1" width="5.7109375" style="42" customWidth="1"/>
    <col min="2" max="2" width="23.7109375" style="42" customWidth="1"/>
    <col min="3" max="4" width="8.7109375" style="42" customWidth="1"/>
    <col min="5" max="148" width="8.7109375" customWidth="1"/>
    <col min="149" max="149" width="10.7109375" bestFit="1" customWidth="1"/>
    <col min="151" max="151" width="5.7109375" style="42" customWidth="1"/>
    <col min="152" max="152" width="23.7109375" style="42" customWidth="1"/>
    <col min="153" max="153" width="8.7109375" style="42" customWidth="1"/>
    <col min="154" max="213" width="9.28515625" customWidth="1"/>
    <col min="250" max="308" width="9.28515625" customWidth="1"/>
  </cols>
  <sheetData>
    <row r="1" spans="1:309" ht="30" customHeight="1" x14ac:dyDescent="0.25">
      <c r="A1" s="207" t="s">
        <v>325</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c r="BJ1" s="213"/>
      <c r="BK1" s="213"/>
      <c r="BL1" s="213"/>
      <c r="BM1" s="213"/>
      <c r="BN1" s="213"/>
      <c r="BO1" s="213"/>
      <c r="BP1" s="213"/>
      <c r="BQ1" s="213"/>
      <c r="BR1" s="213"/>
      <c r="BS1" s="213"/>
      <c r="BT1" s="213"/>
      <c r="BU1" s="213"/>
      <c r="BV1" s="213"/>
      <c r="BW1" s="213"/>
      <c r="BX1" s="213"/>
      <c r="BY1" s="213"/>
      <c r="BZ1" s="213"/>
      <c r="CA1" s="213"/>
      <c r="CB1" s="213"/>
      <c r="CC1" s="213"/>
      <c r="CD1" s="213"/>
      <c r="CE1" s="213"/>
      <c r="CF1" s="213"/>
      <c r="CG1" s="213"/>
      <c r="CH1" s="213"/>
      <c r="CI1" s="213"/>
      <c r="CJ1" s="213"/>
      <c r="CK1" s="213"/>
      <c r="CL1" s="213"/>
      <c r="CM1" s="213"/>
      <c r="CN1" s="213"/>
      <c r="CO1" s="213"/>
      <c r="CP1" s="213"/>
      <c r="CQ1" s="213"/>
      <c r="CR1" s="213"/>
      <c r="CS1" s="213"/>
      <c r="CT1" s="213"/>
      <c r="CU1" s="213"/>
      <c r="CV1" s="213"/>
      <c r="CW1" s="213"/>
      <c r="CX1" s="213"/>
      <c r="CY1" s="213"/>
      <c r="CZ1" s="213"/>
      <c r="DA1" s="213"/>
      <c r="DB1" s="213"/>
      <c r="DC1" s="213"/>
      <c r="DD1" s="213"/>
      <c r="DE1" s="213"/>
      <c r="DF1" s="213"/>
      <c r="DG1" s="213"/>
      <c r="DH1" s="213"/>
      <c r="DI1" s="213"/>
      <c r="DJ1" s="213"/>
      <c r="DK1" s="213"/>
      <c r="DL1" s="213"/>
      <c r="DM1" s="213"/>
      <c r="DN1" s="213"/>
      <c r="DO1" s="213"/>
      <c r="DP1" s="213"/>
      <c r="DQ1" s="213"/>
      <c r="DR1" s="213"/>
      <c r="DS1" s="213"/>
      <c r="DT1" s="213"/>
      <c r="DU1" s="213"/>
      <c r="DV1" s="213"/>
      <c r="DW1" s="213"/>
      <c r="DX1" s="213"/>
      <c r="DY1" s="213"/>
      <c r="DZ1" s="213"/>
      <c r="EA1" s="213"/>
      <c r="EB1" s="213"/>
      <c r="EC1" s="213"/>
      <c r="ED1" s="213"/>
      <c r="EE1" s="213"/>
      <c r="EF1" s="213"/>
      <c r="EG1" s="213"/>
      <c r="EH1" s="213"/>
      <c r="EI1" s="213"/>
      <c r="EJ1" s="213"/>
      <c r="EK1" s="213"/>
      <c r="EL1" s="213"/>
      <c r="EM1" s="213"/>
      <c r="EN1" s="213"/>
      <c r="EO1" s="213"/>
      <c r="EP1" s="213"/>
      <c r="EQ1" s="213"/>
      <c r="ER1" s="213"/>
      <c r="EU1" s="207" t="s">
        <v>324</v>
      </c>
      <c r="EV1" s="206"/>
      <c r="EW1" s="206"/>
    </row>
    <row r="2" spans="1:309" ht="20.100000000000001" customHeight="1" x14ac:dyDescent="0.3">
      <c r="A2" s="56"/>
      <c r="B2" s="55" t="s">
        <v>0</v>
      </c>
      <c r="C2" s="66">
        <f>'Contact &amp; source info '!C5</f>
        <v>0</v>
      </c>
      <c r="D2" s="208"/>
      <c r="E2" s="208"/>
      <c r="F2" s="208"/>
      <c r="G2" s="208"/>
      <c r="H2" s="208"/>
      <c r="I2" s="208"/>
      <c r="J2" s="208"/>
      <c r="K2" s="208"/>
      <c r="L2" s="208"/>
      <c r="M2" s="215"/>
      <c r="N2" s="215"/>
      <c r="O2" s="215"/>
      <c r="P2" s="208"/>
      <c r="Q2" s="208"/>
      <c r="R2" s="208"/>
      <c r="S2" s="208"/>
      <c r="T2" s="208"/>
      <c r="U2" s="208"/>
      <c r="V2" s="208"/>
      <c r="W2" s="47"/>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U2" s="56"/>
      <c r="EV2" s="55" t="s">
        <v>0</v>
      </c>
      <c r="EW2" s="167">
        <f t="shared" ref="EW2:EW8" si="0">C2</f>
        <v>0</v>
      </c>
      <c r="EX2" s="202"/>
      <c r="EY2" s="202"/>
      <c r="EZ2" s="202"/>
      <c r="FA2" s="202"/>
      <c r="FB2" s="202"/>
      <c r="FC2" s="202"/>
      <c r="FD2" s="202"/>
      <c r="FE2" s="202"/>
      <c r="FF2" s="202"/>
      <c r="FG2" s="202"/>
      <c r="FH2" s="202"/>
      <c r="FI2" s="202"/>
      <c r="FJ2" s="202"/>
      <c r="FK2" s="202"/>
      <c r="FL2" s="202"/>
      <c r="FM2" s="202"/>
      <c r="FN2" s="202"/>
      <c r="FO2" s="202"/>
      <c r="FP2" s="202"/>
      <c r="FQ2" s="202"/>
      <c r="FR2" s="202"/>
      <c r="FS2" s="202"/>
      <c r="FT2" s="202"/>
      <c r="FU2" s="202"/>
      <c r="FV2" s="202"/>
      <c r="FW2" s="202"/>
      <c r="FX2" s="202"/>
      <c r="FY2" s="202"/>
      <c r="FZ2" s="202"/>
      <c r="GA2" s="202"/>
      <c r="GB2" s="202"/>
      <c r="GC2" s="202"/>
      <c r="GD2" s="202"/>
      <c r="GE2" s="202"/>
      <c r="GF2" s="202"/>
      <c r="GG2" s="202"/>
      <c r="GH2" s="202"/>
      <c r="GI2" s="202"/>
      <c r="GJ2" s="202"/>
      <c r="GK2" s="202"/>
      <c r="GL2" s="202"/>
      <c r="GM2" s="202"/>
      <c r="GN2" s="202"/>
      <c r="GO2" s="202"/>
      <c r="GP2" s="202"/>
      <c r="GQ2" s="202"/>
      <c r="GR2" s="202"/>
      <c r="GS2" s="202"/>
      <c r="GT2" s="202"/>
      <c r="GU2" s="202"/>
      <c r="GV2" s="202"/>
      <c r="GW2" s="202"/>
      <c r="GX2" s="202"/>
      <c r="GY2" s="202"/>
      <c r="GZ2" s="202"/>
      <c r="HA2" s="202"/>
      <c r="HB2" s="202"/>
      <c r="HC2" s="202"/>
      <c r="HD2" s="202"/>
      <c r="HE2" s="202"/>
      <c r="HF2" s="202"/>
      <c r="HG2" s="202"/>
      <c r="HH2" s="202"/>
      <c r="HI2" s="202"/>
      <c r="HJ2" s="202"/>
      <c r="HK2" s="202"/>
      <c r="HL2" s="202"/>
      <c r="HM2" s="202"/>
      <c r="HN2" s="202"/>
      <c r="HO2" s="202"/>
      <c r="HP2" s="202"/>
      <c r="HQ2" s="202"/>
      <c r="HR2" s="202"/>
      <c r="HS2" s="202"/>
      <c r="HT2" s="202"/>
      <c r="HU2" s="202"/>
      <c r="HV2" s="202"/>
      <c r="HW2" s="202"/>
      <c r="HX2" s="202"/>
      <c r="HY2" s="202"/>
      <c r="HZ2" s="202"/>
      <c r="IA2" s="202"/>
      <c r="IB2" s="202"/>
      <c r="IC2" s="202"/>
      <c r="ID2" s="202"/>
      <c r="IE2" s="202"/>
      <c r="IF2" s="202"/>
      <c r="IG2" s="202"/>
      <c r="IH2" s="202"/>
      <c r="II2" s="202"/>
      <c r="IJ2" s="202"/>
      <c r="IK2" s="202"/>
      <c r="IL2" s="202"/>
      <c r="IM2" s="202"/>
      <c r="IN2" s="202"/>
      <c r="IO2" s="202"/>
      <c r="IP2" s="202"/>
      <c r="IQ2" s="202"/>
      <c r="IR2" s="202"/>
      <c r="IS2" s="202"/>
      <c r="IT2" s="202"/>
      <c r="IU2" s="202"/>
      <c r="IV2" s="202"/>
      <c r="IW2" s="202"/>
      <c r="IX2" s="202"/>
      <c r="IY2" s="202"/>
      <c r="IZ2" s="202"/>
      <c r="JA2" s="202"/>
      <c r="JB2" s="202"/>
      <c r="JC2" s="202"/>
      <c r="JD2" s="202"/>
      <c r="JE2" s="202"/>
      <c r="JF2" s="202"/>
      <c r="JG2" s="202"/>
      <c r="JH2" s="202"/>
      <c r="JI2" s="202"/>
      <c r="JJ2" s="202"/>
      <c r="JK2" s="202"/>
      <c r="JL2" s="202"/>
      <c r="JM2" s="202"/>
      <c r="JN2" s="202"/>
      <c r="JO2" s="202"/>
      <c r="JP2" s="202"/>
      <c r="JQ2" s="202"/>
      <c r="JR2" s="202"/>
      <c r="JS2" s="202"/>
      <c r="JT2" s="202"/>
      <c r="JU2" s="202"/>
      <c r="JV2" s="202"/>
      <c r="JW2" s="202"/>
      <c r="JX2" s="202"/>
      <c r="JY2" s="202"/>
      <c r="JZ2" s="202"/>
      <c r="KA2" s="202"/>
      <c r="KB2" s="202"/>
      <c r="KC2" s="202"/>
      <c r="KD2" s="202"/>
      <c r="KE2" s="202"/>
      <c r="KF2" s="202"/>
      <c r="KG2" s="202"/>
      <c r="KH2" s="202"/>
      <c r="KI2" s="202"/>
      <c r="KJ2" s="202"/>
      <c r="KK2" s="202"/>
      <c r="KL2" s="202"/>
      <c r="KM2" s="202"/>
      <c r="KN2" s="202"/>
      <c r="KO2" s="202"/>
      <c r="KP2" s="202"/>
      <c r="KQ2" s="202"/>
      <c r="KR2" s="202"/>
      <c r="KS2" s="202"/>
      <c r="KT2" s="202"/>
      <c r="KU2" s="202"/>
      <c r="KV2" s="202"/>
      <c r="KW2" s="202"/>
    </row>
    <row r="3" spans="1:309" ht="20.100000000000001" customHeight="1" x14ac:dyDescent="0.3">
      <c r="A3" s="56"/>
      <c r="B3" s="55" t="s">
        <v>1</v>
      </c>
      <c r="C3" s="66">
        <f>'Contact &amp; source info '!C6</f>
        <v>0</v>
      </c>
      <c r="D3" s="208"/>
      <c r="E3" s="208"/>
      <c r="F3" s="208"/>
      <c r="G3" s="208"/>
      <c r="H3" s="208"/>
      <c r="I3" s="208"/>
      <c r="J3" s="208"/>
      <c r="K3" s="208"/>
      <c r="L3" s="208"/>
      <c r="M3" s="215"/>
      <c r="N3" s="215"/>
      <c r="O3" s="215"/>
      <c r="P3" s="208"/>
      <c r="Q3" s="208"/>
      <c r="R3" s="208"/>
      <c r="S3" s="208"/>
      <c r="T3" s="208"/>
      <c r="U3" s="208"/>
      <c r="V3" s="208"/>
      <c r="W3" s="47"/>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U3" s="56"/>
      <c r="EV3" s="55" t="s">
        <v>1</v>
      </c>
      <c r="EW3" s="167">
        <f t="shared" si="0"/>
        <v>0</v>
      </c>
      <c r="EX3" s="202"/>
      <c r="EY3" s="202"/>
      <c r="EZ3" s="202"/>
      <c r="FA3" s="202"/>
      <c r="FB3" s="202"/>
      <c r="FC3" s="202"/>
      <c r="FD3" s="202"/>
      <c r="FE3" s="202"/>
      <c r="FF3" s="202"/>
      <c r="FG3" s="202"/>
      <c r="FH3" s="202"/>
      <c r="FI3" s="202"/>
      <c r="FJ3" s="202"/>
      <c r="FK3" s="202"/>
      <c r="FL3" s="202"/>
      <c r="FM3" s="202"/>
      <c r="FN3" s="202"/>
      <c r="FO3" s="202"/>
      <c r="FP3" s="202"/>
      <c r="FQ3" s="202"/>
      <c r="FR3" s="202"/>
      <c r="FS3" s="202"/>
      <c r="FT3" s="202"/>
      <c r="FU3" s="202"/>
      <c r="FV3" s="202"/>
      <c r="FW3" s="202"/>
      <c r="FX3" s="202"/>
      <c r="FY3" s="202"/>
      <c r="FZ3" s="202"/>
      <c r="GA3" s="202"/>
      <c r="GB3" s="202"/>
      <c r="GC3" s="202"/>
      <c r="GD3" s="202"/>
      <c r="GE3" s="202"/>
      <c r="GF3" s="202"/>
      <c r="GG3" s="202"/>
      <c r="GH3" s="202"/>
      <c r="GI3" s="202"/>
      <c r="GJ3" s="202"/>
      <c r="GK3" s="202"/>
      <c r="GL3" s="202"/>
      <c r="GM3" s="202"/>
      <c r="GN3" s="202"/>
      <c r="GO3" s="202"/>
      <c r="GP3" s="202"/>
      <c r="GQ3" s="202"/>
      <c r="GR3" s="202"/>
      <c r="GS3" s="202"/>
      <c r="GT3" s="202"/>
      <c r="GU3" s="202"/>
      <c r="GV3" s="202"/>
      <c r="GW3" s="202"/>
      <c r="GX3" s="202"/>
      <c r="GY3" s="202"/>
      <c r="GZ3" s="202"/>
      <c r="HA3" s="202"/>
      <c r="HB3" s="202"/>
      <c r="HC3" s="202"/>
      <c r="HD3" s="202"/>
      <c r="HE3" s="202"/>
      <c r="HF3" s="202"/>
      <c r="HG3" s="202"/>
      <c r="HH3" s="202"/>
      <c r="HI3" s="202"/>
      <c r="HJ3" s="202"/>
      <c r="HK3" s="202"/>
      <c r="HL3" s="202"/>
      <c r="HM3" s="202"/>
      <c r="HN3" s="202"/>
      <c r="HO3" s="202"/>
      <c r="HP3" s="202"/>
      <c r="HQ3" s="202"/>
      <c r="HR3" s="202"/>
      <c r="HS3" s="202"/>
      <c r="HT3" s="202"/>
      <c r="HU3" s="202"/>
      <c r="HV3" s="202"/>
      <c r="HW3" s="202"/>
      <c r="HX3" s="202"/>
      <c r="HY3" s="202"/>
      <c r="HZ3" s="202"/>
      <c r="IA3" s="202"/>
      <c r="IB3" s="202"/>
      <c r="IC3" s="202"/>
      <c r="ID3" s="202"/>
      <c r="IE3" s="202"/>
      <c r="IF3" s="202"/>
      <c r="IG3" s="202"/>
      <c r="IH3" s="202"/>
      <c r="II3" s="202"/>
      <c r="IJ3" s="202"/>
      <c r="IK3" s="202"/>
      <c r="IL3" s="202"/>
      <c r="IM3" s="202"/>
      <c r="IN3" s="202"/>
      <c r="IO3" s="202"/>
      <c r="IP3" s="202"/>
      <c r="IQ3" s="202"/>
      <c r="IR3" s="202"/>
      <c r="IS3" s="202"/>
      <c r="IT3" s="202"/>
      <c r="IU3" s="202"/>
      <c r="IV3" s="202"/>
      <c r="IW3" s="202"/>
      <c r="IX3" s="202"/>
      <c r="IY3" s="202"/>
      <c r="IZ3" s="202"/>
      <c r="JA3" s="202"/>
      <c r="JB3" s="202"/>
      <c r="JC3" s="202"/>
      <c r="JD3" s="202"/>
      <c r="JE3" s="202"/>
      <c r="JF3" s="202"/>
      <c r="JG3" s="202"/>
      <c r="JH3" s="202"/>
      <c r="JI3" s="202"/>
      <c r="JJ3" s="202"/>
      <c r="JK3" s="202"/>
      <c r="JL3" s="202"/>
      <c r="JM3" s="202"/>
      <c r="JN3" s="202"/>
      <c r="JO3" s="202"/>
      <c r="JP3" s="202"/>
      <c r="JQ3" s="202"/>
      <c r="JR3" s="202"/>
      <c r="JS3" s="202"/>
      <c r="JT3" s="202"/>
      <c r="JU3" s="202"/>
      <c r="JV3" s="202"/>
      <c r="JW3" s="202"/>
      <c r="JX3" s="202"/>
      <c r="JY3" s="202"/>
      <c r="JZ3" s="202"/>
      <c r="KA3" s="202"/>
      <c r="KB3" s="202"/>
      <c r="KC3" s="202"/>
      <c r="KD3" s="202"/>
      <c r="KE3" s="202"/>
      <c r="KF3" s="202"/>
      <c r="KG3" s="202"/>
      <c r="KH3" s="202"/>
      <c r="KI3" s="202"/>
      <c r="KJ3" s="202"/>
      <c r="KK3" s="202"/>
      <c r="KL3" s="202"/>
      <c r="KM3" s="202"/>
      <c r="KN3" s="202"/>
      <c r="KO3" s="202"/>
      <c r="KP3" s="202"/>
      <c r="KQ3" s="202"/>
      <c r="KR3" s="202"/>
      <c r="KS3" s="202"/>
      <c r="KT3" s="202"/>
      <c r="KU3" s="202"/>
      <c r="KV3" s="202"/>
      <c r="KW3" s="202"/>
    </row>
    <row r="4" spans="1:309" ht="20.100000000000001" customHeight="1" x14ac:dyDescent="0.3">
      <c r="A4" s="214"/>
      <c r="B4" s="55" t="s">
        <v>107</v>
      </c>
      <c r="C4" s="66">
        <f>'Contact &amp; source info '!C7</f>
        <v>0</v>
      </c>
      <c r="D4" s="208"/>
      <c r="E4" s="208"/>
      <c r="F4" s="208"/>
      <c r="G4" s="208"/>
      <c r="H4" s="208"/>
      <c r="I4" s="208"/>
      <c r="J4" s="208"/>
      <c r="K4" s="208"/>
      <c r="L4" s="208"/>
      <c r="M4" s="215"/>
      <c r="N4" s="215"/>
      <c r="O4" s="215"/>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U4" s="214"/>
      <c r="EV4" s="55" t="s">
        <v>107</v>
      </c>
      <c r="EW4" s="167">
        <f t="shared" si="0"/>
        <v>0</v>
      </c>
      <c r="EX4" s="215"/>
      <c r="EY4" s="215"/>
      <c r="EZ4" s="215"/>
      <c r="FA4" s="215"/>
      <c r="FB4" s="215"/>
      <c r="FC4" s="215"/>
      <c r="FD4" s="215"/>
      <c r="FE4" s="215"/>
      <c r="FF4" s="215"/>
      <c r="FG4" s="215"/>
      <c r="FH4" s="215"/>
      <c r="FI4" s="215"/>
      <c r="FJ4" s="215"/>
      <c r="FK4" s="215"/>
      <c r="FL4" s="215"/>
      <c r="FM4" s="215"/>
      <c r="FN4" s="215"/>
      <c r="FO4" s="215"/>
      <c r="FP4" s="215"/>
      <c r="FQ4" s="215"/>
      <c r="FR4" s="215"/>
      <c r="FS4" s="215"/>
      <c r="FT4" s="215"/>
      <c r="FU4" s="215"/>
      <c r="FV4" s="215"/>
      <c r="FW4" s="215"/>
      <c r="FX4" s="215"/>
      <c r="FY4" s="215"/>
      <c r="FZ4" s="215"/>
      <c r="GA4" s="215"/>
      <c r="GB4" s="215"/>
      <c r="GC4" s="215"/>
      <c r="GD4" s="215"/>
      <c r="GE4" s="215"/>
      <c r="GF4" s="215"/>
      <c r="GG4" s="215"/>
      <c r="GH4" s="215"/>
      <c r="GI4" s="215"/>
      <c r="GJ4" s="215"/>
      <c r="GK4" s="215"/>
      <c r="GL4" s="215"/>
      <c r="GM4" s="215"/>
      <c r="GN4" s="215"/>
      <c r="GO4" s="215"/>
      <c r="GP4" s="215"/>
      <c r="GQ4" s="215"/>
      <c r="GR4" s="215"/>
      <c r="GS4" s="215"/>
      <c r="GT4" s="215"/>
      <c r="GU4" s="215"/>
      <c r="GV4" s="215"/>
      <c r="GW4" s="215"/>
      <c r="GX4" s="215"/>
      <c r="GY4" s="215"/>
      <c r="GZ4" s="215"/>
      <c r="HA4" s="215"/>
      <c r="HB4" s="215"/>
      <c r="HC4" s="215"/>
      <c r="HD4" s="215"/>
      <c r="HE4" s="215"/>
      <c r="HF4" s="215"/>
      <c r="HG4" s="215"/>
      <c r="HH4" s="215"/>
      <c r="HI4" s="215"/>
      <c r="HJ4" s="215"/>
      <c r="HK4" s="215"/>
      <c r="HL4" s="215"/>
      <c r="HM4" s="215"/>
      <c r="HN4" s="215"/>
      <c r="HO4" s="215"/>
      <c r="HP4" s="215"/>
      <c r="HQ4" s="215"/>
      <c r="HR4" s="215"/>
      <c r="HS4" s="215"/>
      <c r="HT4" s="215"/>
      <c r="HU4" s="215"/>
      <c r="HV4" s="215"/>
      <c r="HW4" s="215"/>
      <c r="HX4" s="215"/>
      <c r="HY4" s="215"/>
      <c r="HZ4" s="215"/>
      <c r="IA4" s="215"/>
      <c r="IB4" s="215"/>
      <c r="IC4" s="215"/>
      <c r="ID4" s="215"/>
      <c r="IE4" s="215"/>
      <c r="IF4" s="215"/>
      <c r="IG4" s="215"/>
      <c r="IH4" s="215"/>
      <c r="II4" s="215"/>
      <c r="IJ4" s="215"/>
      <c r="IK4" s="215"/>
      <c r="IL4" s="215"/>
      <c r="IM4" s="215"/>
      <c r="IN4" s="215"/>
      <c r="IO4" s="215"/>
      <c r="IP4" s="215"/>
      <c r="IQ4" s="215"/>
      <c r="IR4" s="215"/>
      <c r="IS4" s="215"/>
      <c r="IT4" s="215"/>
      <c r="IU4" s="215"/>
      <c r="IV4" s="215"/>
      <c r="IW4" s="215"/>
      <c r="IX4" s="215"/>
      <c r="IY4" s="215"/>
      <c r="IZ4" s="215"/>
      <c r="JA4" s="215"/>
      <c r="JB4" s="215"/>
      <c r="JC4" s="215"/>
      <c r="JD4" s="215"/>
      <c r="JE4" s="215"/>
      <c r="JF4" s="215"/>
      <c r="JG4" s="215"/>
      <c r="JH4" s="215"/>
      <c r="JI4" s="215"/>
      <c r="JJ4" s="215"/>
      <c r="JK4" s="215"/>
      <c r="JL4" s="215"/>
      <c r="JM4" s="215"/>
      <c r="JN4" s="215"/>
      <c r="JO4" s="215"/>
      <c r="JP4" s="215"/>
      <c r="JQ4" s="215"/>
      <c r="JR4" s="215"/>
      <c r="JS4" s="215"/>
      <c r="JT4" s="215"/>
      <c r="JU4" s="215"/>
      <c r="JV4" s="215"/>
      <c r="JW4" s="215"/>
      <c r="JX4" s="215"/>
      <c r="JY4" s="215"/>
      <c r="JZ4" s="215"/>
      <c r="KA4" s="215"/>
      <c r="KB4" s="215"/>
      <c r="KC4" s="215"/>
      <c r="KD4" s="215"/>
      <c r="KE4" s="215"/>
      <c r="KF4" s="215"/>
      <c r="KG4" s="215"/>
      <c r="KH4" s="215"/>
      <c r="KI4" s="215"/>
      <c r="KJ4" s="215"/>
      <c r="KK4" s="215"/>
      <c r="KL4" s="215"/>
      <c r="KM4" s="215"/>
      <c r="KN4" s="215"/>
      <c r="KO4" s="215"/>
      <c r="KP4" s="215"/>
      <c r="KQ4" s="215"/>
      <c r="KR4" s="215"/>
      <c r="KS4" s="215"/>
      <c r="KT4" s="215"/>
      <c r="KU4" s="215"/>
      <c r="KV4" s="215"/>
      <c r="KW4" s="215"/>
    </row>
    <row r="5" spans="1:309" ht="20.100000000000001" customHeight="1" x14ac:dyDescent="0.3">
      <c r="A5" s="56"/>
      <c r="B5" s="55" t="s">
        <v>2</v>
      </c>
      <c r="C5" s="66">
        <f>'Contact &amp; source info '!C8</f>
        <v>0</v>
      </c>
      <c r="D5" s="208"/>
      <c r="E5" s="208"/>
      <c r="F5" s="208"/>
      <c r="G5" s="208"/>
      <c r="H5" s="208"/>
      <c r="I5" s="208"/>
      <c r="J5" s="208"/>
      <c r="K5" s="208"/>
      <c r="L5" s="208"/>
      <c r="M5" s="215"/>
      <c r="N5" s="215"/>
      <c r="O5" s="215"/>
      <c r="P5" s="208"/>
      <c r="Q5" s="208"/>
      <c r="R5" s="208"/>
      <c r="S5" s="208"/>
      <c r="T5" s="208"/>
      <c r="U5" s="208"/>
      <c r="V5" s="208"/>
      <c r="W5" s="47"/>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U5" s="56"/>
      <c r="EV5" s="55" t="s">
        <v>2</v>
      </c>
      <c r="EW5" s="167">
        <f t="shared" si="0"/>
        <v>0</v>
      </c>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c r="FY5" s="202"/>
      <c r="FZ5" s="202"/>
      <c r="GA5" s="202"/>
      <c r="GB5" s="202"/>
      <c r="GC5" s="202"/>
      <c r="GD5" s="202"/>
      <c r="GE5" s="202"/>
      <c r="GF5" s="202"/>
      <c r="GG5" s="202"/>
      <c r="GH5" s="202"/>
      <c r="GI5" s="202"/>
      <c r="GJ5" s="202"/>
      <c r="GK5" s="202"/>
      <c r="GL5" s="202"/>
      <c r="GM5" s="202"/>
      <c r="GN5" s="202"/>
      <c r="GO5" s="202"/>
      <c r="GP5" s="202"/>
      <c r="GQ5" s="202"/>
      <c r="GR5" s="202"/>
      <c r="GS5" s="202"/>
      <c r="GT5" s="202"/>
      <c r="GU5" s="202"/>
      <c r="GV5" s="202"/>
      <c r="GW5" s="202"/>
      <c r="GX5" s="202"/>
      <c r="GY5" s="202"/>
      <c r="GZ5" s="202"/>
      <c r="HA5" s="202"/>
      <c r="HB5" s="202"/>
      <c r="HC5" s="202"/>
      <c r="HD5" s="202"/>
      <c r="HE5" s="202"/>
      <c r="HF5" s="202"/>
      <c r="HG5" s="202"/>
      <c r="HH5" s="202"/>
      <c r="HI5" s="202"/>
      <c r="HJ5" s="202"/>
      <c r="HK5" s="202"/>
      <c r="HL5" s="202"/>
      <c r="HM5" s="202"/>
      <c r="HN5" s="202"/>
      <c r="HO5" s="202"/>
      <c r="HP5" s="202"/>
      <c r="HQ5" s="202"/>
      <c r="HR5" s="202"/>
      <c r="HS5" s="202"/>
      <c r="HT5" s="202"/>
      <c r="HU5" s="202"/>
      <c r="HV5" s="202"/>
      <c r="HW5" s="202"/>
      <c r="HX5" s="202"/>
      <c r="HY5" s="202"/>
      <c r="HZ5" s="202"/>
      <c r="IA5" s="202"/>
      <c r="IB5" s="202"/>
      <c r="IC5" s="202"/>
      <c r="ID5" s="202"/>
      <c r="IE5" s="202"/>
      <c r="IF5" s="202"/>
      <c r="IG5" s="202"/>
      <c r="IH5" s="202"/>
      <c r="II5" s="202"/>
      <c r="IJ5" s="202"/>
      <c r="IK5" s="202"/>
      <c r="IL5" s="202"/>
      <c r="IM5" s="202"/>
      <c r="IN5" s="202"/>
      <c r="IO5" s="202"/>
      <c r="IP5" s="202"/>
      <c r="IQ5" s="202"/>
      <c r="IR5" s="202"/>
      <c r="IS5" s="202"/>
      <c r="IT5" s="202"/>
      <c r="IU5" s="202"/>
      <c r="IV5" s="202"/>
      <c r="IW5" s="202"/>
      <c r="IX5" s="202"/>
      <c r="IY5" s="202"/>
      <c r="IZ5" s="202"/>
      <c r="JA5" s="202"/>
      <c r="JB5" s="202"/>
      <c r="JC5" s="202"/>
      <c r="JD5" s="202"/>
      <c r="JE5" s="202"/>
      <c r="JF5" s="202"/>
      <c r="JG5" s="202"/>
      <c r="JH5" s="202"/>
      <c r="JI5" s="202"/>
      <c r="JJ5" s="202"/>
      <c r="JK5" s="202"/>
      <c r="JL5" s="202"/>
      <c r="JM5" s="202"/>
      <c r="JN5" s="202"/>
      <c r="JO5" s="202"/>
      <c r="JP5" s="202"/>
      <c r="JQ5" s="202"/>
      <c r="JR5" s="202"/>
      <c r="JS5" s="202"/>
      <c r="JT5" s="202"/>
      <c r="JU5" s="202"/>
      <c r="JV5" s="202"/>
      <c r="JW5" s="202"/>
      <c r="JX5" s="202"/>
      <c r="JY5" s="202"/>
      <c r="JZ5" s="202"/>
      <c r="KA5" s="202"/>
      <c r="KB5" s="202"/>
      <c r="KC5" s="202"/>
      <c r="KD5" s="202"/>
      <c r="KE5" s="202"/>
      <c r="KF5" s="202"/>
      <c r="KG5" s="202"/>
      <c r="KH5" s="202"/>
      <c r="KI5" s="202"/>
      <c r="KJ5" s="202"/>
      <c r="KK5" s="202"/>
      <c r="KL5" s="202"/>
      <c r="KM5" s="202"/>
      <c r="KN5" s="202"/>
      <c r="KO5" s="202"/>
      <c r="KP5" s="202"/>
      <c r="KQ5" s="202"/>
      <c r="KR5" s="202"/>
      <c r="KS5" s="202"/>
      <c r="KT5" s="202"/>
      <c r="KU5" s="202"/>
      <c r="KV5" s="202"/>
      <c r="KW5" s="202"/>
    </row>
    <row r="6" spans="1:309" ht="20.100000000000001" customHeight="1" x14ac:dyDescent="0.3">
      <c r="A6" s="56"/>
      <c r="B6" s="55" t="s">
        <v>79</v>
      </c>
      <c r="C6" s="167" t="s">
        <v>342</v>
      </c>
      <c r="D6" s="208"/>
      <c r="E6" s="208"/>
      <c r="F6" s="208"/>
      <c r="G6" s="208"/>
      <c r="H6" s="208"/>
      <c r="I6" s="208"/>
      <c r="J6" s="208"/>
      <c r="K6" s="208"/>
      <c r="L6" s="208"/>
      <c r="M6" s="215"/>
      <c r="N6" s="215"/>
      <c r="O6" s="215"/>
      <c r="P6" s="208"/>
      <c r="Q6" s="208"/>
      <c r="R6" s="208"/>
      <c r="S6" s="208"/>
      <c r="T6" s="208"/>
      <c r="U6" s="208"/>
      <c r="V6" s="208"/>
      <c r="W6" s="47"/>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U6" s="56"/>
      <c r="EV6" s="55" t="s">
        <v>79</v>
      </c>
      <c r="EW6" s="167" t="str">
        <f t="shared" si="0"/>
        <v>ABC Water Supply System</v>
      </c>
      <c r="EX6" s="202"/>
      <c r="EY6" s="202"/>
      <c r="EZ6" s="202"/>
      <c r="FA6" s="202"/>
      <c r="FB6" s="202"/>
      <c r="FC6" s="202"/>
      <c r="FD6" s="202"/>
      <c r="FE6" s="202"/>
      <c r="FF6" s="202"/>
      <c r="FG6" s="202"/>
      <c r="FH6" s="202"/>
      <c r="FI6" s="202"/>
      <c r="FJ6" s="202"/>
      <c r="FK6" s="202"/>
      <c r="FL6" s="202"/>
      <c r="FM6" s="202"/>
      <c r="FN6" s="202"/>
      <c r="FO6" s="202"/>
      <c r="FP6" s="202"/>
      <c r="FQ6" s="202"/>
      <c r="FR6" s="202"/>
      <c r="FS6" s="202"/>
      <c r="FT6" s="202"/>
      <c r="FU6" s="202"/>
      <c r="FV6" s="202"/>
      <c r="FW6" s="202"/>
      <c r="FX6" s="202"/>
      <c r="FY6" s="202"/>
      <c r="FZ6" s="202"/>
      <c r="GA6" s="202"/>
      <c r="GB6" s="202"/>
      <c r="GC6" s="202"/>
      <c r="GD6" s="202"/>
      <c r="GE6" s="202"/>
      <c r="GF6" s="202"/>
      <c r="GG6" s="202"/>
      <c r="GH6" s="202"/>
      <c r="GI6" s="202"/>
      <c r="GJ6" s="202"/>
      <c r="GK6" s="202"/>
      <c r="GL6" s="202"/>
      <c r="GM6" s="202"/>
      <c r="GN6" s="202"/>
      <c r="GO6" s="202"/>
      <c r="GP6" s="202"/>
      <c r="GQ6" s="202"/>
      <c r="GR6" s="202"/>
      <c r="GS6" s="202"/>
      <c r="GT6" s="202"/>
      <c r="GU6" s="202"/>
      <c r="GV6" s="202"/>
      <c r="GW6" s="202"/>
      <c r="GX6" s="202"/>
      <c r="GY6" s="202"/>
      <c r="GZ6" s="202"/>
      <c r="HA6" s="202"/>
      <c r="HB6" s="202"/>
      <c r="HC6" s="202"/>
      <c r="HD6" s="202"/>
      <c r="HE6" s="202"/>
      <c r="HF6" s="202"/>
      <c r="HG6" s="202"/>
      <c r="HH6" s="202"/>
      <c r="HI6" s="202"/>
      <c r="HJ6" s="202"/>
      <c r="HK6" s="202"/>
      <c r="HL6" s="202"/>
      <c r="HM6" s="202"/>
      <c r="HN6" s="202"/>
      <c r="HO6" s="202"/>
      <c r="HP6" s="202"/>
      <c r="HQ6" s="202"/>
      <c r="HR6" s="202"/>
      <c r="HS6" s="202"/>
      <c r="HT6" s="202"/>
      <c r="HU6" s="202"/>
      <c r="HV6" s="202"/>
      <c r="HW6" s="202"/>
      <c r="HX6" s="202"/>
      <c r="HY6" s="202"/>
      <c r="HZ6" s="202"/>
      <c r="IA6" s="202"/>
      <c r="IB6" s="202"/>
      <c r="IC6" s="202"/>
      <c r="ID6" s="202"/>
      <c r="IE6" s="202"/>
      <c r="IF6" s="202"/>
      <c r="IG6" s="202"/>
      <c r="IH6" s="202"/>
      <c r="II6" s="202"/>
      <c r="IJ6" s="202"/>
      <c r="IK6" s="202"/>
      <c r="IL6" s="202"/>
      <c r="IM6" s="202"/>
      <c r="IN6" s="202"/>
      <c r="IO6" s="202"/>
      <c r="IP6" s="202"/>
      <c r="IQ6" s="202"/>
      <c r="IR6" s="202"/>
      <c r="IS6" s="202"/>
      <c r="IT6" s="202"/>
      <c r="IU6" s="202"/>
      <c r="IV6" s="202"/>
      <c r="IW6" s="202"/>
      <c r="IX6" s="202"/>
      <c r="IY6" s="202"/>
      <c r="IZ6" s="202"/>
      <c r="JA6" s="202"/>
      <c r="JB6" s="202"/>
      <c r="JC6" s="202"/>
      <c r="JD6" s="202"/>
      <c r="JE6" s="202"/>
      <c r="JF6" s="202"/>
      <c r="JG6" s="202"/>
      <c r="JH6" s="202"/>
      <c r="JI6" s="202"/>
      <c r="JJ6" s="202"/>
      <c r="JK6" s="202"/>
      <c r="JL6" s="202"/>
      <c r="JM6" s="202"/>
      <c r="JN6" s="202"/>
      <c r="JO6" s="202"/>
      <c r="JP6" s="202"/>
      <c r="JQ6" s="202"/>
      <c r="JR6" s="202"/>
      <c r="JS6" s="202"/>
      <c r="JT6" s="202"/>
      <c r="JU6" s="202"/>
      <c r="JV6" s="202"/>
      <c r="JW6" s="202"/>
      <c r="JX6" s="202"/>
      <c r="JY6" s="202"/>
      <c r="JZ6" s="202"/>
      <c r="KA6" s="202"/>
      <c r="KB6" s="202"/>
      <c r="KC6" s="202"/>
      <c r="KD6" s="202"/>
      <c r="KE6" s="202"/>
      <c r="KF6" s="202"/>
      <c r="KG6" s="202"/>
      <c r="KH6" s="202"/>
      <c r="KI6" s="202"/>
      <c r="KJ6" s="202"/>
      <c r="KK6" s="202"/>
      <c r="KL6" s="202"/>
      <c r="KM6" s="202"/>
      <c r="KN6" s="202"/>
      <c r="KO6" s="202"/>
      <c r="KP6" s="202"/>
      <c r="KQ6" s="202"/>
      <c r="KR6" s="202"/>
      <c r="KS6" s="202"/>
      <c r="KT6" s="202"/>
      <c r="KU6" s="202"/>
      <c r="KV6" s="202"/>
      <c r="KW6" s="202"/>
    </row>
    <row r="7" spans="1:309" ht="20.100000000000001" customHeight="1" x14ac:dyDescent="0.3">
      <c r="A7" s="56"/>
      <c r="B7" s="55" t="s">
        <v>87</v>
      </c>
      <c r="C7" s="203">
        <v>5</v>
      </c>
      <c r="D7" s="233"/>
      <c r="E7" s="233"/>
      <c r="F7" s="233"/>
      <c r="G7" s="233"/>
      <c r="H7" s="233"/>
      <c r="I7" s="233"/>
      <c r="J7" s="233"/>
      <c r="K7" s="233"/>
      <c r="L7" s="233"/>
      <c r="M7" s="215"/>
      <c r="N7" s="215"/>
      <c r="O7" s="215"/>
      <c r="P7" s="233"/>
      <c r="Q7" s="233"/>
      <c r="R7" s="209"/>
      <c r="S7" s="209"/>
      <c r="T7" s="209"/>
      <c r="U7" s="209"/>
      <c r="V7" s="209"/>
      <c r="W7" s="7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U7" s="56"/>
      <c r="EV7" s="55" t="s">
        <v>88</v>
      </c>
      <c r="EW7" s="167">
        <f t="shared" si="0"/>
        <v>5</v>
      </c>
      <c r="EX7" s="202"/>
      <c r="EY7" s="202"/>
      <c r="EZ7" s="202"/>
      <c r="FA7" s="202"/>
      <c r="FB7" s="202"/>
      <c r="FC7" s="202"/>
      <c r="FD7" s="202"/>
      <c r="FE7" s="202"/>
      <c r="FF7" s="202"/>
      <c r="FG7" s="202"/>
      <c r="FH7" s="202"/>
      <c r="FI7" s="202"/>
      <c r="FJ7" s="202"/>
      <c r="FK7" s="202"/>
      <c r="FL7" s="202"/>
      <c r="FM7" s="202"/>
      <c r="FN7" s="202"/>
      <c r="FO7" s="202"/>
      <c r="FP7" s="202"/>
      <c r="FQ7" s="202"/>
      <c r="FR7" s="202"/>
      <c r="FS7" s="202"/>
      <c r="FT7" s="202"/>
      <c r="FU7" s="202"/>
      <c r="FV7" s="202"/>
      <c r="FW7" s="202"/>
      <c r="FX7" s="202"/>
      <c r="FY7" s="202"/>
      <c r="FZ7" s="202"/>
      <c r="GA7" s="202"/>
      <c r="GB7" s="202"/>
      <c r="GC7" s="202"/>
      <c r="GD7" s="202"/>
      <c r="GE7" s="202"/>
      <c r="GF7" s="202"/>
      <c r="GG7" s="202"/>
      <c r="GH7" s="202"/>
      <c r="GI7" s="202"/>
      <c r="GJ7" s="202"/>
      <c r="GK7" s="202"/>
      <c r="GL7" s="202"/>
      <c r="GM7" s="202"/>
      <c r="GN7" s="202"/>
      <c r="GO7" s="202"/>
      <c r="GP7" s="202"/>
      <c r="GQ7" s="202"/>
      <c r="GR7" s="202"/>
      <c r="GS7" s="202"/>
      <c r="GT7" s="202"/>
      <c r="GU7" s="202"/>
      <c r="GV7" s="202"/>
      <c r="GW7" s="202"/>
      <c r="GX7" s="202"/>
      <c r="GY7" s="202"/>
      <c r="GZ7" s="202"/>
      <c r="HA7" s="202"/>
      <c r="HB7" s="202"/>
      <c r="HC7" s="202"/>
      <c r="HD7" s="202"/>
      <c r="HE7" s="202"/>
      <c r="HF7" s="202"/>
      <c r="HG7" s="202"/>
      <c r="HH7" s="202"/>
      <c r="HI7" s="202"/>
      <c r="HJ7" s="202"/>
      <c r="HK7" s="202"/>
      <c r="HL7" s="202"/>
      <c r="HM7" s="202"/>
      <c r="HN7" s="202"/>
      <c r="HO7" s="202"/>
      <c r="HP7" s="202"/>
      <c r="HQ7" s="202"/>
      <c r="HR7" s="202"/>
      <c r="HS7" s="202"/>
      <c r="HT7" s="202"/>
      <c r="HU7" s="202"/>
      <c r="HV7" s="202"/>
      <c r="HW7" s="202"/>
      <c r="HX7" s="202"/>
      <c r="HY7" s="202"/>
      <c r="HZ7" s="202"/>
      <c r="IA7" s="202"/>
      <c r="IB7" s="202"/>
      <c r="IC7" s="202"/>
      <c r="ID7" s="202"/>
      <c r="IE7" s="202"/>
      <c r="IF7" s="202"/>
      <c r="IG7" s="202"/>
      <c r="IH7" s="202"/>
      <c r="II7" s="202"/>
      <c r="IJ7" s="202"/>
      <c r="IK7" s="202"/>
      <c r="IL7" s="202"/>
      <c r="IM7" s="202"/>
      <c r="IN7" s="202"/>
      <c r="IO7" s="202"/>
      <c r="IP7" s="202"/>
      <c r="IQ7" s="202"/>
      <c r="IR7" s="202"/>
      <c r="IS7" s="202"/>
      <c r="IT7" s="202"/>
      <c r="IU7" s="202"/>
      <c r="IV7" s="202"/>
      <c r="IW7" s="202"/>
      <c r="IX7" s="202"/>
      <c r="IY7" s="202"/>
      <c r="IZ7" s="202"/>
      <c r="JA7" s="202"/>
      <c r="JB7" s="202"/>
      <c r="JC7" s="202"/>
      <c r="JD7" s="202"/>
      <c r="JE7" s="202"/>
      <c r="JF7" s="202"/>
      <c r="JG7" s="202"/>
      <c r="JH7" s="202"/>
      <c r="JI7" s="202"/>
      <c r="JJ7" s="202"/>
      <c r="JK7" s="202"/>
      <c r="JL7" s="202"/>
      <c r="JM7" s="202"/>
      <c r="JN7" s="202"/>
      <c r="JO7" s="202"/>
      <c r="JP7" s="202"/>
      <c r="JQ7" s="202"/>
      <c r="JR7" s="202"/>
      <c r="JS7" s="202"/>
      <c r="JT7" s="202"/>
      <c r="JU7" s="202"/>
      <c r="JV7" s="202"/>
      <c r="JW7" s="202"/>
      <c r="JX7" s="202"/>
      <c r="JY7" s="202"/>
      <c r="JZ7" s="202"/>
      <c r="KA7" s="202"/>
      <c r="KB7" s="202"/>
      <c r="KC7" s="202"/>
      <c r="KD7" s="202"/>
      <c r="KE7" s="202"/>
      <c r="KF7" s="202"/>
      <c r="KG7" s="202"/>
      <c r="KH7" s="202"/>
      <c r="KI7" s="202"/>
      <c r="KJ7" s="202"/>
      <c r="KK7" s="202"/>
      <c r="KL7" s="202"/>
      <c r="KM7" s="202"/>
      <c r="KN7" s="202"/>
      <c r="KO7" s="202"/>
      <c r="KP7" s="202"/>
      <c r="KQ7" s="202"/>
      <c r="KR7" s="202"/>
      <c r="KS7" s="202"/>
      <c r="KT7" s="202"/>
      <c r="KU7" s="202"/>
      <c r="KV7" s="202"/>
      <c r="KW7" s="202"/>
    </row>
    <row r="8" spans="1:309" ht="20.100000000000001" customHeight="1" x14ac:dyDescent="0.25">
      <c r="A8" s="56"/>
      <c r="B8" s="55" t="s">
        <v>3</v>
      </c>
      <c r="C8" s="66" t="s">
        <v>84</v>
      </c>
      <c r="D8" s="2"/>
      <c r="E8" s="2"/>
      <c r="F8" s="4"/>
      <c r="G8" s="4"/>
      <c r="H8" s="4"/>
      <c r="I8" s="4"/>
      <c r="J8" s="4"/>
      <c r="K8" s="4"/>
      <c r="L8" s="4"/>
      <c r="M8" s="4"/>
      <c r="N8" s="4"/>
      <c r="O8" s="4"/>
      <c r="P8" s="4"/>
      <c r="Q8" s="4"/>
      <c r="R8" s="4"/>
      <c r="S8" s="4"/>
      <c r="T8" s="4"/>
      <c r="U8" s="4"/>
      <c r="V8" s="4"/>
      <c r="W8" s="4"/>
      <c r="X8" s="211"/>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U8" s="56"/>
      <c r="EV8" s="55" t="s">
        <v>3</v>
      </c>
      <c r="EW8" s="167" t="str">
        <f t="shared" si="0"/>
        <v>Settlement A, Town B, Village C</v>
      </c>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c r="GD8" s="202"/>
      <c r="GE8" s="202"/>
      <c r="GF8" s="202"/>
      <c r="GG8" s="202"/>
      <c r="GH8" s="202"/>
      <c r="GI8" s="202"/>
      <c r="GJ8" s="202"/>
      <c r="GK8" s="202"/>
      <c r="GL8" s="202"/>
      <c r="GM8" s="202"/>
      <c r="GN8" s="202"/>
      <c r="GO8" s="202"/>
      <c r="GP8" s="202"/>
      <c r="GQ8" s="202"/>
      <c r="GR8" s="202"/>
      <c r="GS8" s="202"/>
      <c r="GT8" s="202"/>
      <c r="GU8" s="202"/>
      <c r="GV8" s="202"/>
      <c r="GW8" s="202"/>
      <c r="GX8" s="202"/>
      <c r="GY8" s="202"/>
      <c r="GZ8" s="202"/>
      <c r="HA8" s="202"/>
      <c r="HB8" s="202"/>
      <c r="HC8" s="202"/>
      <c r="HD8" s="202"/>
      <c r="HE8" s="202"/>
      <c r="HF8" s="202"/>
      <c r="HG8" s="202"/>
      <c r="HH8" s="202"/>
      <c r="HI8" s="202"/>
      <c r="HJ8" s="202"/>
      <c r="HK8" s="202"/>
      <c r="HL8" s="202"/>
      <c r="HM8" s="202"/>
      <c r="HN8" s="202"/>
      <c r="HO8" s="202"/>
      <c r="HP8" s="202"/>
      <c r="HQ8" s="202"/>
      <c r="HR8" s="202"/>
      <c r="HS8" s="202"/>
      <c r="HT8" s="202"/>
      <c r="HU8" s="202"/>
      <c r="HV8" s="202"/>
      <c r="HW8" s="202"/>
      <c r="HX8" s="202"/>
      <c r="HY8" s="202"/>
      <c r="HZ8" s="202"/>
      <c r="IA8" s="202"/>
      <c r="IB8" s="202"/>
      <c r="IC8" s="202"/>
      <c r="ID8" s="202"/>
      <c r="IE8" s="202"/>
      <c r="IF8" s="202"/>
      <c r="IG8" s="202"/>
      <c r="IH8" s="202"/>
      <c r="II8" s="202"/>
      <c r="IJ8" s="202"/>
      <c r="IK8" s="202"/>
      <c r="IL8" s="202"/>
      <c r="IM8" s="202"/>
      <c r="IN8" s="202"/>
      <c r="IO8" s="202"/>
      <c r="IP8" s="202"/>
      <c r="IQ8" s="202"/>
      <c r="IR8" s="202"/>
      <c r="IS8" s="202"/>
      <c r="IT8" s="202"/>
      <c r="IU8" s="202"/>
      <c r="IV8" s="202"/>
      <c r="IW8" s="202"/>
      <c r="IX8" s="202"/>
      <c r="IY8" s="202"/>
      <c r="IZ8" s="202"/>
      <c r="JA8" s="202"/>
      <c r="JB8" s="202"/>
      <c r="JC8" s="202"/>
      <c r="JD8" s="202"/>
      <c r="JE8" s="202"/>
      <c r="JF8" s="202"/>
      <c r="JG8" s="202"/>
      <c r="JH8" s="202"/>
      <c r="JI8" s="202"/>
      <c r="JJ8" s="202"/>
      <c r="JK8" s="202"/>
      <c r="JL8" s="202"/>
      <c r="JM8" s="202"/>
      <c r="JN8" s="202"/>
      <c r="JO8" s="202"/>
      <c r="JP8" s="202"/>
      <c r="JQ8" s="202"/>
      <c r="JR8" s="202"/>
      <c r="JS8" s="202"/>
      <c r="JT8" s="202"/>
      <c r="JU8" s="202"/>
      <c r="JV8" s="202"/>
      <c r="JW8" s="202"/>
      <c r="JX8" s="202"/>
      <c r="JY8" s="202"/>
      <c r="JZ8" s="202"/>
      <c r="KA8" s="202"/>
      <c r="KB8" s="202"/>
      <c r="KC8" s="202"/>
      <c r="KD8" s="202"/>
      <c r="KE8" s="202"/>
      <c r="KF8" s="202"/>
      <c r="KG8" s="202"/>
      <c r="KH8" s="202"/>
      <c r="KI8" s="202"/>
      <c r="KJ8" s="202"/>
      <c r="KK8" s="202"/>
      <c r="KL8" s="202"/>
      <c r="KM8" s="202"/>
      <c r="KN8" s="202"/>
      <c r="KO8" s="202"/>
      <c r="KP8" s="202"/>
      <c r="KQ8" s="202"/>
      <c r="KR8" s="202"/>
      <c r="KS8" s="202"/>
      <c r="KT8" s="202"/>
      <c r="KU8" s="202"/>
      <c r="KV8" s="202"/>
      <c r="KW8" s="202"/>
    </row>
    <row r="9" spans="1:309" ht="20.100000000000001" customHeight="1" x14ac:dyDescent="0.25">
      <c r="A9" s="316"/>
      <c r="B9" s="317"/>
      <c r="C9" s="184" t="s">
        <v>13</v>
      </c>
      <c r="D9" s="204">
        <f>FI9</f>
        <v>43252</v>
      </c>
      <c r="E9" s="204">
        <f t="shared" ref="E9:BQ9" si="1">EDATE(D9,1)</f>
        <v>43282</v>
      </c>
      <c r="F9" s="204">
        <f t="shared" si="1"/>
        <v>43313</v>
      </c>
      <c r="G9" s="204">
        <f t="shared" si="1"/>
        <v>43344</v>
      </c>
      <c r="H9" s="204">
        <f t="shared" si="1"/>
        <v>43374</v>
      </c>
      <c r="I9" s="204">
        <f t="shared" si="1"/>
        <v>43405</v>
      </c>
      <c r="J9" s="204">
        <f t="shared" si="1"/>
        <v>43435</v>
      </c>
      <c r="K9" s="204">
        <f t="shared" si="1"/>
        <v>43466</v>
      </c>
      <c r="L9" s="204">
        <f t="shared" si="1"/>
        <v>43497</v>
      </c>
      <c r="M9" s="204">
        <f t="shared" si="1"/>
        <v>43525</v>
      </c>
      <c r="N9" s="204">
        <f t="shared" si="1"/>
        <v>43556</v>
      </c>
      <c r="O9" s="204">
        <f t="shared" si="1"/>
        <v>43586</v>
      </c>
      <c r="P9" s="204">
        <f t="shared" si="1"/>
        <v>43617</v>
      </c>
      <c r="Q9" s="204">
        <f t="shared" si="1"/>
        <v>43647</v>
      </c>
      <c r="R9" s="204">
        <f t="shared" si="1"/>
        <v>43678</v>
      </c>
      <c r="S9" s="204">
        <f t="shared" si="1"/>
        <v>43709</v>
      </c>
      <c r="T9" s="204">
        <f t="shared" si="1"/>
        <v>43739</v>
      </c>
      <c r="U9" s="204">
        <f t="shared" si="1"/>
        <v>43770</v>
      </c>
      <c r="V9" s="204">
        <f t="shared" si="1"/>
        <v>43800</v>
      </c>
      <c r="W9" s="204">
        <f t="shared" si="1"/>
        <v>43831</v>
      </c>
      <c r="X9" s="204">
        <f t="shared" si="1"/>
        <v>43862</v>
      </c>
      <c r="Y9" s="204">
        <f t="shared" si="1"/>
        <v>43891</v>
      </c>
      <c r="Z9" s="204">
        <f t="shared" si="1"/>
        <v>43922</v>
      </c>
      <c r="AA9" s="204">
        <f t="shared" si="1"/>
        <v>43952</v>
      </c>
      <c r="AB9" s="204">
        <f t="shared" si="1"/>
        <v>43983</v>
      </c>
      <c r="AC9" s="204">
        <f t="shared" si="1"/>
        <v>44013</v>
      </c>
      <c r="AD9" s="204">
        <f t="shared" si="1"/>
        <v>44044</v>
      </c>
      <c r="AE9" s="204">
        <f t="shared" si="1"/>
        <v>44075</v>
      </c>
      <c r="AF9" s="204">
        <f t="shared" si="1"/>
        <v>44105</v>
      </c>
      <c r="AG9" s="204">
        <f t="shared" si="1"/>
        <v>44136</v>
      </c>
      <c r="AH9" s="204">
        <f t="shared" si="1"/>
        <v>44166</v>
      </c>
      <c r="AI9" s="204">
        <f t="shared" si="1"/>
        <v>44197</v>
      </c>
      <c r="AJ9" s="204">
        <f t="shared" si="1"/>
        <v>44228</v>
      </c>
      <c r="AK9" s="204">
        <f t="shared" si="1"/>
        <v>44256</v>
      </c>
      <c r="AL9" s="204">
        <f t="shared" si="1"/>
        <v>44287</v>
      </c>
      <c r="AM9" s="204">
        <f t="shared" si="1"/>
        <v>44317</v>
      </c>
      <c r="AN9" s="204">
        <f t="shared" si="1"/>
        <v>44348</v>
      </c>
      <c r="AO9" s="204">
        <f t="shared" si="1"/>
        <v>44378</v>
      </c>
      <c r="AP9" s="204">
        <f t="shared" si="1"/>
        <v>44409</v>
      </c>
      <c r="AQ9" s="204">
        <f t="shared" si="1"/>
        <v>44440</v>
      </c>
      <c r="AR9" s="204">
        <f t="shared" si="1"/>
        <v>44470</v>
      </c>
      <c r="AS9" s="204">
        <f t="shared" si="1"/>
        <v>44501</v>
      </c>
      <c r="AT9" s="204">
        <f t="shared" si="1"/>
        <v>44531</v>
      </c>
      <c r="AU9" s="204">
        <f t="shared" si="1"/>
        <v>44562</v>
      </c>
      <c r="AV9" s="204">
        <f t="shared" si="1"/>
        <v>44593</v>
      </c>
      <c r="AW9" s="204">
        <f t="shared" si="1"/>
        <v>44621</v>
      </c>
      <c r="AX9" s="204">
        <f t="shared" si="1"/>
        <v>44652</v>
      </c>
      <c r="AY9" s="204">
        <f t="shared" si="1"/>
        <v>44682</v>
      </c>
      <c r="AZ9" s="204">
        <f t="shared" si="1"/>
        <v>44713</v>
      </c>
      <c r="BA9" s="204">
        <f t="shared" si="1"/>
        <v>44743</v>
      </c>
      <c r="BB9" s="204">
        <f t="shared" si="1"/>
        <v>44774</v>
      </c>
      <c r="BC9" s="204">
        <f t="shared" si="1"/>
        <v>44805</v>
      </c>
      <c r="BD9" s="204">
        <f t="shared" si="1"/>
        <v>44835</v>
      </c>
      <c r="BE9" s="204">
        <f t="shared" si="1"/>
        <v>44866</v>
      </c>
      <c r="BF9" s="204">
        <f t="shared" si="1"/>
        <v>44896</v>
      </c>
      <c r="BG9" s="204">
        <f t="shared" si="1"/>
        <v>44927</v>
      </c>
      <c r="BH9" s="204">
        <f t="shared" si="1"/>
        <v>44958</v>
      </c>
      <c r="BI9" s="204">
        <f t="shared" si="1"/>
        <v>44986</v>
      </c>
      <c r="BJ9" s="204">
        <f t="shared" si="1"/>
        <v>45017</v>
      </c>
      <c r="BK9" s="204">
        <f t="shared" si="1"/>
        <v>45047</v>
      </c>
      <c r="BL9" s="204">
        <f t="shared" si="1"/>
        <v>45078</v>
      </c>
      <c r="BM9" s="204">
        <f t="shared" si="1"/>
        <v>45108</v>
      </c>
      <c r="BN9" s="204">
        <f t="shared" si="1"/>
        <v>45139</v>
      </c>
      <c r="BO9" s="204">
        <f t="shared" si="1"/>
        <v>45170</v>
      </c>
      <c r="BP9" s="204">
        <f t="shared" si="1"/>
        <v>45200</v>
      </c>
      <c r="BQ9" s="204">
        <f t="shared" si="1"/>
        <v>45231</v>
      </c>
      <c r="BR9" s="204">
        <f t="shared" ref="BR9:EC9" si="2">EDATE(BQ9,1)</f>
        <v>45261</v>
      </c>
      <c r="BS9" s="204">
        <f t="shared" si="2"/>
        <v>45292</v>
      </c>
      <c r="BT9" s="204">
        <f t="shared" si="2"/>
        <v>45323</v>
      </c>
      <c r="BU9" s="204">
        <f t="shared" si="2"/>
        <v>45352</v>
      </c>
      <c r="BV9" s="204">
        <f t="shared" si="2"/>
        <v>45383</v>
      </c>
      <c r="BW9" s="204">
        <f t="shared" si="2"/>
        <v>45413</v>
      </c>
      <c r="BX9" s="204">
        <f t="shared" si="2"/>
        <v>45444</v>
      </c>
      <c r="BY9" s="204">
        <f t="shared" si="2"/>
        <v>45474</v>
      </c>
      <c r="BZ9" s="204">
        <f t="shared" si="2"/>
        <v>45505</v>
      </c>
      <c r="CA9" s="204">
        <f t="shared" si="2"/>
        <v>45536</v>
      </c>
      <c r="CB9" s="204">
        <f t="shared" si="2"/>
        <v>45566</v>
      </c>
      <c r="CC9" s="204">
        <f t="shared" si="2"/>
        <v>45597</v>
      </c>
      <c r="CD9" s="204">
        <f t="shared" si="2"/>
        <v>45627</v>
      </c>
      <c r="CE9" s="204">
        <f t="shared" si="2"/>
        <v>45658</v>
      </c>
      <c r="CF9" s="204">
        <f t="shared" si="2"/>
        <v>45689</v>
      </c>
      <c r="CG9" s="204">
        <f t="shared" si="2"/>
        <v>45717</v>
      </c>
      <c r="CH9" s="204">
        <f t="shared" si="2"/>
        <v>45748</v>
      </c>
      <c r="CI9" s="204">
        <f t="shared" si="2"/>
        <v>45778</v>
      </c>
      <c r="CJ9" s="204">
        <f t="shared" si="2"/>
        <v>45809</v>
      </c>
      <c r="CK9" s="204">
        <f t="shared" si="2"/>
        <v>45839</v>
      </c>
      <c r="CL9" s="204">
        <f t="shared" si="2"/>
        <v>45870</v>
      </c>
      <c r="CM9" s="204">
        <f t="shared" si="2"/>
        <v>45901</v>
      </c>
      <c r="CN9" s="204">
        <f t="shared" si="2"/>
        <v>45931</v>
      </c>
      <c r="CO9" s="204">
        <f t="shared" si="2"/>
        <v>45962</v>
      </c>
      <c r="CP9" s="204">
        <f t="shared" si="2"/>
        <v>45992</v>
      </c>
      <c r="CQ9" s="204">
        <f t="shared" si="2"/>
        <v>46023</v>
      </c>
      <c r="CR9" s="204">
        <f t="shared" si="2"/>
        <v>46054</v>
      </c>
      <c r="CS9" s="204">
        <f t="shared" si="2"/>
        <v>46082</v>
      </c>
      <c r="CT9" s="204">
        <f t="shared" si="2"/>
        <v>46113</v>
      </c>
      <c r="CU9" s="204">
        <f t="shared" si="2"/>
        <v>46143</v>
      </c>
      <c r="CV9" s="204">
        <f t="shared" si="2"/>
        <v>46174</v>
      </c>
      <c r="CW9" s="204">
        <f t="shared" si="2"/>
        <v>46204</v>
      </c>
      <c r="CX9" s="204">
        <f t="shared" si="2"/>
        <v>46235</v>
      </c>
      <c r="CY9" s="204">
        <f t="shared" si="2"/>
        <v>46266</v>
      </c>
      <c r="CZ9" s="204">
        <f t="shared" si="2"/>
        <v>46296</v>
      </c>
      <c r="DA9" s="204">
        <f t="shared" si="2"/>
        <v>46327</v>
      </c>
      <c r="DB9" s="204">
        <f t="shared" si="2"/>
        <v>46357</v>
      </c>
      <c r="DC9" s="204">
        <f t="shared" si="2"/>
        <v>46388</v>
      </c>
      <c r="DD9" s="204">
        <f t="shared" si="2"/>
        <v>46419</v>
      </c>
      <c r="DE9" s="204">
        <f t="shared" si="2"/>
        <v>46447</v>
      </c>
      <c r="DF9" s="204">
        <f t="shared" si="2"/>
        <v>46478</v>
      </c>
      <c r="DG9" s="204">
        <f t="shared" si="2"/>
        <v>46508</v>
      </c>
      <c r="DH9" s="204">
        <f t="shared" si="2"/>
        <v>46539</v>
      </c>
      <c r="DI9" s="204">
        <f t="shared" si="2"/>
        <v>46569</v>
      </c>
      <c r="DJ9" s="204">
        <f t="shared" si="2"/>
        <v>46600</v>
      </c>
      <c r="DK9" s="204">
        <f t="shared" si="2"/>
        <v>46631</v>
      </c>
      <c r="DL9" s="204">
        <f t="shared" si="2"/>
        <v>46661</v>
      </c>
      <c r="DM9" s="204">
        <f t="shared" si="2"/>
        <v>46692</v>
      </c>
      <c r="DN9" s="204">
        <f t="shared" si="2"/>
        <v>46722</v>
      </c>
      <c r="DO9" s="204">
        <f t="shared" si="2"/>
        <v>46753</v>
      </c>
      <c r="DP9" s="204">
        <f t="shared" si="2"/>
        <v>46784</v>
      </c>
      <c r="DQ9" s="204">
        <f t="shared" si="2"/>
        <v>46813</v>
      </c>
      <c r="DR9" s="204">
        <f t="shared" si="2"/>
        <v>46844</v>
      </c>
      <c r="DS9" s="204">
        <f t="shared" si="2"/>
        <v>46874</v>
      </c>
      <c r="DT9" s="204">
        <f t="shared" si="2"/>
        <v>46905</v>
      </c>
      <c r="DU9" s="204">
        <f t="shared" si="2"/>
        <v>46935</v>
      </c>
      <c r="DV9" s="204">
        <f t="shared" si="2"/>
        <v>46966</v>
      </c>
      <c r="DW9" s="204">
        <f t="shared" si="2"/>
        <v>46997</v>
      </c>
      <c r="DX9" s="204">
        <f t="shared" si="2"/>
        <v>47027</v>
      </c>
      <c r="DY9" s="204">
        <f t="shared" si="2"/>
        <v>47058</v>
      </c>
      <c r="DZ9" s="204">
        <f t="shared" si="2"/>
        <v>47088</v>
      </c>
      <c r="EA9" s="204">
        <f t="shared" si="2"/>
        <v>47119</v>
      </c>
      <c r="EB9" s="204">
        <f t="shared" si="2"/>
        <v>47150</v>
      </c>
      <c r="EC9" s="204">
        <f t="shared" si="2"/>
        <v>47178</v>
      </c>
      <c r="ED9" s="204">
        <f t="shared" ref="ED9:ER9" si="3">EDATE(EC9,1)</f>
        <v>47209</v>
      </c>
      <c r="EE9" s="204">
        <f t="shared" si="3"/>
        <v>47239</v>
      </c>
      <c r="EF9" s="204">
        <f t="shared" si="3"/>
        <v>47270</v>
      </c>
      <c r="EG9" s="204">
        <f t="shared" si="3"/>
        <v>47300</v>
      </c>
      <c r="EH9" s="204">
        <f t="shared" si="3"/>
        <v>47331</v>
      </c>
      <c r="EI9" s="204">
        <f t="shared" si="3"/>
        <v>47362</v>
      </c>
      <c r="EJ9" s="204">
        <f t="shared" si="3"/>
        <v>47392</v>
      </c>
      <c r="EK9" s="204">
        <f t="shared" si="3"/>
        <v>47423</v>
      </c>
      <c r="EL9" s="204">
        <f t="shared" si="3"/>
        <v>47453</v>
      </c>
      <c r="EM9" s="204">
        <f t="shared" si="3"/>
        <v>47484</v>
      </c>
      <c r="EN9" s="204">
        <f t="shared" si="3"/>
        <v>47515</v>
      </c>
      <c r="EO9" s="204">
        <f t="shared" si="3"/>
        <v>47543</v>
      </c>
      <c r="EP9" s="204">
        <f t="shared" si="3"/>
        <v>47574</v>
      </c>
      <c r="EQ9" s="204">
        <f t="shared" si="3"/>
        <v>47604</v>
      </c>
      <c r="ER9" s="204">
        <f t="shared" si="3"/>
        <v>47635</v>
      </c>
      <c r="EU9" s="358"/>
      <c r="EV9" s="359"/>
      <c r="EW9" s="360" t="s">
        <v>86</v>
      </c>
      <c r="EX9" s="361">
        <f>'Contact &amp; source info '!C20</f>
        <v>42917</v>
      </c>
      <c r="EY9" s="361">
        <f t="shared" ref="EY9:HJ9" si="4">EDATE(EX9,1)</f>
        <v>42948</v>
      </c>
      <c r="EZ9" s="361">
        <f t="shared" si="4"/>
        <v>42979</v>
      </c>
      <c r="FA9" s="361">
        <f t="shared" si="4"/>
        <v>43009</v>
      </c>
      <c r="FB9" s="361">
        <f t="shared" si="4"/>
        <v>43040</v>
      </c>
      <c r="FC9" s="361">
        <f t="shared" si="4"/>
        <v>43070</v>
      </c>
      <c r="FD9" s="361">
        <f t="shared" si="4"/>
        <v>43101</v>
      </c>
      <c r="FE9" s="361">
        <f t="shared" si="4"/>
        <v>43132</v>
      </c>
      <c r="FF9" s="361">
        <f t="shared" si="4"/>
        <v>43160</v>
      </c>
      <c r="FG9" s="361">
        <f t="shared" si="4"/>
        <v>43191</v>
      </c>
      <c r="FH9" s="361">
        <f t="shared" si="4"/>
        <v>43221</v>
      </c>
      <c r="FI9" s="361">
        <f t="shared" si="4"/>
        <v>43252</v>
      </c>
      <c r="FJ9" s="361">
        <f t="shared" si="4"/>
        <v>43282</v>
      </c>
      <c r="FK9" s="361">
        <f t="shared" si="4"/>
        <v>43313</v>
      </c>
      <c r="FL9" s="361">
        <f t="shared" si="4"/>
        <v>43344</v>
      </c>
      <c r="FM9" s="361">
        <f t="shared" si="4"/>
        <v>43374</v>
      </c>
      <c r="FN9" s="361">
        <f t="shared" si="4"/>
        <v>43405</v>
      </c>
      <c r="FO9" s="361">
        <f t="shared" si="4"/>
        <v>43435</v>
      </c>
      <c r="FP9" s="361">
        <f t="shared" si="4"/>
        <v>43466</v>
      </c>
      <c r="FQ9" s="361">
        <f t="shared" si="4"/>
        <v>43497</v>
      </c>
      <c r="FR9" s="361">
        <f t="shared" si="4"/>
        <v>43525</v>
      </c>
      <c r="FS9" s="361">
        <f t="shared" si="4"/>
        <v>43556</v>
      </c>
      <c r="FT9" s="361">
        <f t="shared" si="4"/>
        <v>43586</v>
      </c>
      <c r="FU9" s="361">
        <f t="shared" si="4"/>
        <v>43617</v>
      </c>
      <c r="FV9" s="361">
        <f t="shared" si="4"/>
        <v>43647</v>
      </c>
      <c r="FW9" s="361">
        <f t="shared" si="4"/>
        <v>43678</v>
      </c>
      <c r="FX9" s="361">
        <f t="shared" si="4"/>
        <v>43709</v>
      </c>
      <c r="FY9" s="361">
        <f t="shared" si="4"/>
        <v>43739</v>
      </c>
      <c r="FZ9" s="361">
        <f t="shared" si="4"/>
        <v>43770</v>
      </c>
      <c r="GA9" s="361">
        <f t="shared" si="4"/>
        <v>43800</v>
      </c>
      <c r="GB9" s="361">
        <f t="shared" si="4"/>
        <v>43831</v>
      </c>
      <c r="GC9" s="361">
        <f t="shared" si="4"/>
        <v>43862</v>
      </c>
      <c r="GD9" s="361">
        <f t="shared" si="4"/>
        <v>43891</v>
      </c>
      <c r="GE9" s="361">
        <f t="shared" si="4"/>
        <v>43922</v>
      </c>
      <c r="GF9" s="361">
        <f t="shared" si="4"/>
        <v>43952</v>
      </c>
      <c r="GG9" s="361">
        <f t="shared" si="4"/>
        <v>43983</v>
      </c>
      <c r="GH9" s="361">
        <f t="shared" si="4"/>
        <v>44013</v>
      </c>
      <c r="GI9" s="361">
        <f t="shared" si="4"/>
        <v>44044</v>
      </c>
      <c r="GJ9" s="361">
        <f t="shared" si="4"/>
        <v>44075</v>
      </c>
      <c r="GK9" s="361">
        <f t="shared" si="4"/>
        <v>44105</v>
      </c>
      <c r="GL9" s="361">
        <f t="shared" si="4"/>
        <v>44136</v>
      </c>
      <c r="GM9" s="361">
        <f t="shared" si="4"/>
        <v>44166</v>
      </c>
      <c r="GN9" s="361">
        <f t="shared" si="4"/>
        <v>44197</v>
      </c>
      <c r="GO9" s="361">
        <f t="shared" si="4"/>
        <v>44228</v>
      </c>
      <c r="GP9" s="361">
        <f t="shared" si="4"/>
        <v>44256</v>
      </c>
      <c r="GQ9" s="361">
        <f t="shared" si="4"/>
        <v>44287</v>
      </c>
      <c r="GR9" s="361">
        <f t="shared" si="4"/>
        <v>44317</v>
      </c>
      <c r="GS9" s="361">
        <f t="shared" si="4"/>
        <v>44348</v>
      </c>
      <c r="GT9" s="361">
        <f t="shared" si="4"/>
        <v>44378</v>
      </c>
      <c r="GU9" s="361">
        <f t="shared" si="4"/>
        <v>44409</v>
      </c>
      <c r="GV9" s="361">
        <f t="shared" si="4"/>
        <v>44440</v>
      </c>
      <c r="GW9" s="361">
        <f t="shared" si="4"/>
        <v>44470</v>
      </c>
      <c r="GX9" s="361">
        <f t="shared" si="4"/>
        <v>44501</v>
      </c>
      <c r="GY9" s="361">
        <f t="shared" si="4"/>
        <v>44531</v>
      </c>
      <c r="GZ9" s="361">
        <f t="shared" si="4"/>
        <v>44562</v>
      </c>
      <c r="HA9" s="361">
        <f t="shared" si="4"/>
        <v>44593</v>
      </c>
      <c r="HB9" s="361">
        <f t="shared" si="4"/>
        <v>44621</v>
      </c>
      <c r="HC9" s="361">
        <f t="shared" si="4"/>
        <v>44652</v>
      </c>
      <c r="HD9" s="361">
        <f t="shared" si="4"/>
        <v>44682</v>
      </c>
      <c r="HE9" s="361">
        <f t="shared" si="4"/>
        <v>44713</v>
      </c>
      <c r="HF9" s="361">
        <f t="shared" si="4"/>
        <v>44743</v>
      </c>
      <c r="HG9" s="361">
        <f t="shared" si="4"/>
        <v>44774</v>
      </c>
      <c r="HH9" s="361">
        <f t="shared" si="4"/>
        <v>44805</v>
      </c>
      <c r="HI9" s="361">
        <f t="shared" si="4"/>
        <v>44835</v>
      </c>
      <c r="HJ9" s="361">
        <f t="shared" si="4"/>
        <v>44866</v>
      </c>
      <c r="HK9" s="361">
        <f t="shared" ref="HK9:JV9" si="5">EDATE(HJ9,1)</f>
        <v>44896</v>
      </c>
      <c r="HL9" s="361">
        <f t="shared" si="5"/>
        <v>44927</v>
      </c>
      <c r="HM9" s="361">
        <f t="shared" si="5"/>
        <v>44958</v>
      </c>
      <c r="HN9" s="361">
        <f t="shared" si="5"/>
        <v>44986</v>
      </c>
      <c r="HO9" s="361">
        <f t="shared" si="5"/>
        <v>45017</v>
      </c>
      <c r="HP9" s="361">
        <f t="shared" si="5"/>
        <v>45047</v>
      </c>
      <c r="HQ9" s="361">
        <f t="shared" si="5"/>
        <v>45078</v>
      </c>
      <c r="HR9" s="361">
        <f t="shared" si="5"/>
        <v>45108</v>
      </c>
      <c r="HS9" s="361">
        <f t="shared" si="5"/>
        <v>45139</v>
      </c>
      <c r="HT9" s="361">
        <f t="shared" si="5"/>
        <v>45170</v>
      </c>
      <c r="HU9" s="361">
        <f t="shared" si="5"/>
        <v>45200</v>
      </c>
      <c r="HV9" s="361">
        <f t="shared" si="5"/>
        <v>45231</v>
      </c>
      <c r="HW9" s="361">
        <f t="shared" si="5"/>
        <v>45261</v>
      </c>
      <c r="HX9" s="361">
        <f t="shared" si="5"/>
        <v>45292</v>
      </c>
      <c r="HY9" s="361">
        <f t="shared" si="5"/>
        <v>45323</v>
      </c>
      <c r="HZ9" s="361">
        <f t="shared" si="5"/>
        <v>45352</v>
      </c>
      <c r="IA9" s="361">
        <f t="shared" si="5"/>
        <v>45383</v>
      </c>
      <c r="IB9" s="361">
        <f t="shared" si="5"/>
        <v>45413</v>
      </c>
      <c r="IC9" s="361">
        <f t="shared" si="5"/>
        <v>45444</v>
      </c>
      <c r="ID9" s="361">
        <f t="shared" si="5"/>
        <v>45474</v>
      </c>
      <c r="IE9" s="361">
        <f t="shared" si="5"/>
        <v>45505</v>
      </c>
      <c r="IF9" s="361">
        <f t="shared" si="5"/>
        <v>45536</v>
      </c>
      <c r="IG9" s="361">
        <f t="shared" si="5"/>
        <v>45566</v>
      </c>
      <c r="IH9" s="361">
        <f t="shared" si="5"/>
        <v>45597</v>
      </c>
      <c r="II9" s="361">
        <f t="shared" si="5"/>
        <v>45627</v>
      </c>
      <c r="IJ9" s="361">
        <f t="shared" si="5"/>
        <v>45658</v>
      </c>
      <c r="IK9" s="361">
        <f t="shared" si="5"/>
        <v>45689</v>
      </c>
      <c r="IL9" s="361">
        <f t="shared" si="5"/>
        <v>45717</v>
      </c>
      <c r="IM9" s="361">
        <f t="shared" si="5"/>
        <v>45748</v>
      </c>
      <c r="IN9" s="361">
        <f t="shared" si="5"/>
        <v>45778</v>
      </c>
      <c r="IO9" s="361">
        <f t="shared" si="5"/>
        <v>45809</v>
      </c>
      <c r="IP9" s="361">
        <f t="shared" si="5"/>
        <v>45839</v>
      </c>
      <c r="IQ9" s="361">
        <f t="shared" si="5"/>
        <v>45870</v>
      </c>
      <c r="IR9" s="361">
        <f t="shared" si="5"/>
        <v>45901</v>
      </c>
      <c r="IS9" s="361">
        <f t="shared" si="5"/>
        <v>45931</v>
      </c>
      <c r="IT9" s="361">
        <f t="shared" si="5"/>
        <v>45962</v>
      </c>
      <c r="IU9" s="361">
        <f t="shared" si="5"/>
        <v>45992</v>
      </c>
      <c r="IV9" s="361">
        <f t="shared" si="5"/>
        <v>46023</v>
      </c>
      <c r="IW9" s="361">
        <f t="shared" si="5"/>
        <v>46054</v>
      </c>
      <c r="IX9" s="361">
        <f t="shared" si="5"/>
        <v>46082</v>
      </c>
      <c r="IY9" s="361">
        <f t="shared" si="5"/>
        <v>46113</v>
      </c>
      <c r="IZ9" s="361">
        <f t="shared" si="5"/>
        <v>46143</v>
      </c>
      <c r="JA9" s="361">
        <f t="shared" si="5"/>
        <v>46174</v>
      </c>
      <c r="JB9" s="361">
        <f t="shared" si="5"/>
        <v>46204</v>
      </c>
      <c r="JC9" s="361">
        <f t="shared" si="5"/>
        <v>46235</v>
      </c>
      <c r="JD9" s="361">
        <f t="shared" si="5"/>
        <v>46266</v>
      </c>
      <c r="JE9" s="361">
        <f t="shared" si="5"/>
        <v>46296</v>
      </c>
      <c r="JF9" s="361">
        <f t="shared" si="5"/>
        <v>46327</v>
      </c>
      <c r="JG9" s="361">
        <f t="shared" si="5"/>
        <v>46357</v>
      </c>
      <c r="JH9" s="361">
        <f t="shared" si="5"/>
        <v>46388</v>
      </c>
      <c r="JI9" s="361">
        <f t="shared" si="5"/>
        <v>46419</v>
      </c>
      <c r="JJ9" s="361">
        <f t="shared" si="5"/>
        <v>46447</v>
      </c>
      <c r="JK9" s="361">
        <f t="shared" si="5"/>
        <v>46478</v>
      </c>
      <c r="JL9" s="361">
        <f t="shared" si="5"/>
        <v>46508</v>
      </c>
      <c r="JM9" s="361">
        <f t="shared" si="5"/>
        <v>46539</v>
      </c>
      <c r="JN9" s="361">
        <f t="shared" si="5"/>
        <v>46569</v>
      </c>
      <c r="JO9" s="361">
        <f t="shared" si="5"/>
        <v>46600</v>
      </c>
      <c r="JP9" s="361">
        <f t="shared" si="5"/>
        <v>46631</v>
      </c>
      <c r="JQ9" s="361">
        <f t="shared" si="5"/>
        <v>46661</v>
      </c>
      <c r="JR9" s="361">
        <f t="shared" si="5"/>
        <v>46692</v>
      </c>
      <c r="JS9" s="361">
        <f t="shared" si="5"/>
        <v>46722</v>
      </c>
      <c r="JT9" s="361">
        <f t="shared" si="5"/>
        <v>46753</v>
      </c>
      <c r="JU9" s="361">
        <f t="shared" si="5"/>
        <v>46784</v>
      </c>
      <c r="JV9" s="361">
        <f t="shared" si="5"/>
        <v>46813</v>
      </c>
      <c r="JW9" s="361">
        <f t="shared" ref="JW9:KW9" si="6">EDATE(JV9,1)</f>
        <v>46844</v>
      </c>
      <c r="JX9" s="361">
        <f t="shared" si="6"/>
        <v>46874</v>
      </c>
      <c r="JY9" s="361">
        <f t="shared" si="6"/>
        <v>46905</v>
      </c>
      <c r="JZ9" s="361">
        <f t="shared" si="6"/>
        <v>46935</v>
      </c>
      <c r="KA9" s="361">
        <f t="shared" si="6"/>
        <v>46966</v>
      </c>
      <c r="KB9" s="361">
        <f t="shared" si="6"/>
        <v>46997</v>
      </c>
      <c r="KC9" s="361">
        <f t="shared" si="6"/>
        <v>47027</v>
      </c>
      <c r="KD9" s="361">
        <f t="shared" si="6"/>
        <v>47058</v>
      </c>
      <c r="KE9" s="361">
        <f t="shared" si="6"/>
        <v>47088</v>
      </c>
      <c r="KF9" s="361">
        <f t="shared" si="6"/>
        <v>47119</v>
      </c>
      <c r="KG9" s="361">
        <f t="shared" si="6"/>
        <v>47150</v>
      </c>
      <c r="KH9" s="361">
        <f t="shared" si="6"/>
        <v>47178</v>
      </c>
      <c r="KI9" s="361">
        <f t="shared" si="6"/>
        <v>47209</v>
      </c>
      <c r="KJ9" s="361">
        <f t="shared" si="6"/>
        <v>47239</v>
      </c>
      <c r="KK9" s="361">
        <f t="shared" si="6"/>
        <v>47270</v>
      </c>
      <c r="KL9" s="361">
        <f t="shared" si="6"/>
        <v>47300</v>
      </c>
      <c r="KM9" s="361">
        <f t="shared" si="6"/>
        <v>47331</v>
      </c>
      <c r="KN9" s="361">
        <f t="shared" si="6"/>
        <v>47362</v>
      </c>
      <c r="KO9" s="361">
        <f t="shared" si="6"/>
        <v>47392</v>
      </c>
      <c r="KP9" s="361">
        <f t="shared" si="6"/>
        <v>47423</v>
      </c>
      <c r="KQ9" s="361">
        <f t="shared" si="6"/>
        <v>47453</v>
      </c>
      <c r="KR9" s="361">
        <f t="shared" si="6"/>
        <v>47484</v>
      </c>
      <c r="KS9" s="361">
        <f t="shared" si="6"/>
        <v>47515</v>
      </c>
      <c r="KT9" s="361">
        <f t="shared" si="6"/>
        <v>47543</v>
      </c>
      <c r="KU9" s="361">
        <f t="shared" si="6"/>
        <v>47574</v>
      </c>
      <c r="KV9" s="361">
        <f t="shared" si="6"/>
        <v>47604</v>
      </c>
      <c r="KW9" s="361">
        <f t="shared" si="6"/>
        <v>47635</v>
      </c>
    </row>
    <row r="10" spans="1:309" ht="20.100000000000001" customHeight="1" x14ac:dyDescent="0.25">
      <c r="A10" s="405" t="s">
        <v>4</v>
      </c>
      <c r="B10" s="318" t="s">
        <v>52</v>
      </c>
      <c r="C10" s="319" t="s">
        <v>25</v>
      </c>
      <c r="D10" s="234">
        <f>FI10</f>
        <v>0</v>
      </c>
      <c r="E10" s="234">
        <f t="shared" ref="E10:BP11" si="7">FJ10</f>
        <v>0</v>
      </c>
      <c r="F10" s="234">
        <f t="shared" si="7"/>
        <v>0</v>
      </c>
      <c r="G10" s="234">
        <f t="shared" si="7"/>
        <v>0</v>
      </c>
      <c r="H10" s="234">
        <f t="shared" si="7"/>
        <v>0</v>
      </c>
      <c r="I10" s="234">
        <f t="shared" si="7"/>
        <v>0</v>
      </c>
      <c r="J10" s="234">
        <f t="shared" si="7"/>
        <v>0</v>
      </c>
      <c r="K10" s="234">
        <f t="shared" si="7"/>
        <v>0</v>
      </c>
      <c r="L10" s="234">
        <f t="shared" si="7"/>
        <v>0</v>
      </c>
      <c r="M10" s="234">
        <f t="shared" si="7"/>
        <v>0</v>
      </c>
      <c r="N10" s="234">
        <f t="shared" si="7"/>
        <v>0</v>
      </c>
      <c r="O10" s="234">
        <f t="shared" si="7"/>
        <v>0</v>
      </c>
      <c r="P10" s="234">
        <f t="shared" si="7"/>
        <v>0</v>
      </c>
      <c r="Q10" s="234">
        <f t="shared" si="7"/>
        <v>0</v>
      </c>
      <c r="R10" s="234">
        <f t="shared" si="7"/>
        <v>0</v>
      </c>
      <c r="S10" s="234">
        <f t="shared" si="7"/>
        <v>0</v>
      </c>
      <c r="T10" s="234">
        <f t="shared" si="7"/>
        <v>0</v>
      </c>
      <c r="U10" s="234">
        <f t="shared" si="7"/>
        <v>0</v>
      </c>
      <c r="V10" s="234">
        <f t="shared" si="7"/>
        <v>0</v>
      </c>
      <c r="W10" s="234">
        <f t="shared" si="7"/>
        <v>0</v>
      </c>
      <c r="X10" s="234">
        <f t="shared" si="7"/>
        <v>0</v>
      </c>
      <c r="Y10" s="234">
        <f t="shared" si="7"/>
        <v>0</v>
      </c>
      <c r="Z10" s="234">
        <f t="shared" si="7"/>
        <v>0</v>
      </c>
      <c r="AA10" s="234">
        <f t="shared" si="7"/>
        <v>0</v>
      </c>
      <c r="AB10" s="234">
        <f t="shared" si="7"/>
        <v>0</v>
      </c>
      <c r="AC10" s="234">
        <f t="shared" si="7"/>
        <v>0</v>
      </c>
      <c r="AD10" s="234">
        <f t="shared" si="7"/>
        <v>0</v>
      </c>
      <c r="AE10" s="234">
        <f t="shared" si="7"/>
        <v>0</v>
      </c>
      <c r="AF10" s="234">
        <f t="shared" si="7"/>
        <v>0</v>
      </c>
      <c r="AG10" s="234">
        <f t="shared" si="7"/>
        <v>0</v>
      </c>
      <c r="AH10" s="234">
        <f t="shared" si="7"/>
        <v>0</v>
      </c>
      <c r="AI10" s="234">
        <f t="shared" si="7"/>
        <v>0</v>
      </c>
      <c r="AJ10" s="234">
        <f t="shared" si="7"/>
        <v>0</v>
      </c>
      <c r="AK10" s="234">
        <f t="shared" si="7"/>
        <v>0</v>
      </c>
      <c r="AL10" s="234">
        <f t="shared" si="7"/>
        <v>0</v>
      </c>
      <c r="AM10" s="234">
        <f t="shared" si="7"/>
        <v>0</v>
      </c>
      <c r="AN10" s="234">
        <f t="shared" si="7"/>
        <v>0</v>
      </c>
      <c r="AO10" s="234">
        <f t="shared" si="7"/>
        <v>0</v>
      </c>
      <c r="AP10" s="234">
        <f t="shared" si="7"/>
        <v>0</v>
      </c>
      <c r="AQ10" s="234">
        <f t="shared" si="7"/>
        <v>0</v>
      </c>
      <c r="AR10" s="234">
        <f t="shared" si="7"/>
        <v>0</v>
      </c>
      <c r="AS10" s="234">
        <f t="shared" si="7"/>
        <v>0</v>
      </c>
      <c r="AT10" s="234">
        <f t="shared" si="7"/>
        <v>0</v>
      </c>
      <c r="AU10" s="234">
        <f t="shared" si="7"/>
        <v>0</v>
      </c>
      <c r="AV10" s="234">
        <f t="shared" si="7"/>
        <v>0</v>
      </c>
      <c r="AW10" s="234">
        <f t="shared" si="7"/>
        <v>0</v>
      </c>
      <c r="AX10" s="234">
        <f t="shared" si="7"/>
        <v>0</v>
      </c>
      <c r="AY10" s="234">
        <f t="shared" si="7"/>
        <v>0</v>
      </c>
      <c r="AZ10" s="234">
        <f t="shared" si="7"/>
        <v>0</v>
      </c>
      <c r="BA10" s="234">
        <f t="shared" si="7"/>
        <v>0</v>
      </c>
      <c r="BB10" s="234">
        <f t="shared" si="7"/>
        <v>0</v>
      </c>
      <c r="BC10" s="234">
        <f t="shared" si="7"/>
        <v>0</v>
      </c>
      <c r="BD10" s="234">
        <f t="shared" si="7"/>
        <v>0</v>
      </c>
      <c r="BE10" s="234">
        <f t="shared" si="7"/>
        <v>0</v>
      </c>
      <c r="BF10" s="234">
        <f t="shared" si="7"/>
        <v>0</v>
      </c>
      <c r="BG10" s="234">
        <f t="shared" si="7"/>
        <v>0</v>
      </c>
      <c r="BH10" s="234">
        <f t="shared" si="7"/>
        <v>0</v>
      </c>
      <c r="BI10" s="234">
        <f t="shared" si="7"/>
        <v>0</v>
      </c>
      <c r="BJ10" s="234">
        <f t="shared" si="7"/>
        <v>0</v>
      </c>
      <c r="BK10" s="234">
        <f t="shared" si="7"/>
        <v>0</v>
      </c>
      <c r="BL10" s="234">
        <f t="shared" si="7"/>
        <v>0</v>
      </c>
      <c r="BM10" s="234">
        <f t="shared" si="7"/>
        <v>0</v>
      </c>
      <c r="BN10" s="234">
        <f t="shared" si="7"/>
        <v>0</v>
      </c>
      <c r="BO10" s="234">
        <f t="shared" si="7"/>
        <v>0</v>
      </c>
      <c r="BP10" s="234">
        <f t="shared" si="7"/>
        <v>0</v>
      </c>
      <c r="BQ10" s="234">
        <f t="shared" ref="BQ10:EB11" si="8">HV10</f>
        <v>0</v>
      </c>
      <c r="BR10" s="234">
        <f t="shared" si="8"/>
        <v>0</v>
      </c>
      <c r="BS10" s="234">
        <f t="shared" si="8"/>
        <v>0</v>
      </c>
      <c r="BT10" s="234">
        <f t="shared" si="8"/>
        <v>0</v>
      </c>
      <c r="BU10" s="234">
        <f t="shared" si="8"/>
        <v>0</v>
      </c>
      <c r="BV10" s="234">
        <f t="shared" si="8"/>
        <v>0</v>
      </c>
      <c r="BW10" s="234">
        <f t="shared" si="8"/>
        <v>0</v>
      </c>
      <c r="BX10" s="234">
        <f t="shared" si="8"/>
        <v>0</v>
      </c>
      <c r="BY10" s="234">
        <f t="shared" si="8"/>
        <v>0</v>
      </c>
      <c r="BZ10" s="234">
        <f t="shared" si="8"/>
        <v>0</v>
      </c>
      <c r="CA10" s="234">
        <f t="shared" si="8"/>
        <v>0</v>
      </c>
      <c r="CB10" s="234">
        <f t="shared" si="8"/>
        <v>0</v>
      </c>
      <c r="CC10" s="234">
        <f t="shared" si="8"/>
        <v>0</v>
      </c>
      <c r="CD10" s="234">
        <f t="shared" si="8"/>
        <v>0</v>
      </c>
      <c r="CE10" s="234">
        <f t="shared" si="8"/>
        <v>0</v>
      </c>
      <c r="CF10" s="234">
        <f t="shared" si="8"/>
        <v>0</v>
      </c>
      <c r="CG10" s="234">
        <f t="shared" si="8"/>
        <v>0</v>
      </c>
      <c r="CH10" s="234">
        <f t="shared" si="8"/>
        <v>0</v>
      </c>
      <c r="CI10" s="234">
        <f t="shared" si="8"/>
        <v>0</v>
      </c>
      <c r="CJ10" s="234">
        <f t="shared" si="8"/>
        <v>0</v>
      </c>
      <c r="CK10" s="234">
        <f t="shared" si="8"/>
        <v>0</v>
      </c>
      <c r="CL10" s="234">
        <f t="shared" si="8"/>
        <v>0</v>
      </c>
      <c r="CM10" s="234">
        <f t="shared" si="8"/>
        <v>0</v>
      </c>
      <c r="CN10" s="234">
        <f t="shared" si="8"/>
        <v>0</v>
      </c>
      <c r="CO10" s="234">
        <f t="shared" si="8"/>
        <v>0</v>
      </c>
      <c r="CP10" s="234">
        <f t="shared" si="8"/>
        <v>0</v>
      </c>
      <c r="CQ10" s="234">
        <f t="shared" si="8"/>
        <v>0</v>
      </c>
      <c r="CR10" s="234">
        <f t="shared" si="8"/>
        <v>0</v>
      </c>
      <c r="CS10" s="234">
        <f t="shared" si="8"/>
        <v>0</v>
      </c>
      <c r="CT10" s="234">
        <f t="shared" si="8"/>
        <v>0</v>
      </c>
      <c r="CU10" s="234">
        <f t="shared" si="8"/>
        <v>0</v>
      </c>
      <c r="CV10" s="234">
        <f t="shared" si="8"/>
        <v>0</v>
      </c>
      <c r="CW10" s="234">
        <f t="shared" si="8"/>
        <v>0</v>
      </c>
      <c r="CX10" s="234">
        <f t="shared" si="8"/>
        <v>0</v>
      </c>
      <c r="CY10" s="234">
        <f t="shared" si="8"/>
        <v>0</v>
      </c>
      <c r="CZ10" s="234">
        <f t="shared" si="8"/>
        <v>0</v>
      </c>
      <c r="DA10" s="234">
        <f t="shared" si="8"/>
        <v>0</v>
      </c>
      <c r="DB10" s="234">
        <f t="shared" si="8"/>
        <v>0</v>
      </c>
      <c r="DC10" s="234">
        <f t="shared" si="8"/>
        <v>0</v>
      </c>
      <c r="DD10" s="234">
        <f t="shared" si="8"/>
        <v>0</v>
      </c>
      <c r="DE10" s="234">
        <f t="shared" si="8"/>
        <v>0</v>
      </c>
      <c r="DF10" s="234">
        <f t="shared" si="8"/>
        <v>0</v>
      </c>
      <c r="DG10" s="234">
        <f t="shared" si="8"/>
        <v>0</v>
      </c>
      <c r="DH10" s="234">
        <f t="shared" si="8"/>
        <v>0</v>
      </c>
      <c r="DI10" s="234">
        <f t="shared" si="8"/>
        <v>0</v>
      </c>
      <c r="DJ10" s="234">
        <f t="shared" si="8"/>
        <v>0</v>
      </c>
      <c r="DK10" s="234">
        <f t="shared" si="8"/>
        <v>0</v>
      </c>
      <c r="DL10" s="234">
        <f t="shared" si="8"/>
        <v>0</v>
      </c>
      <c r="DM10" s="234">
        <f t="shared" si="8"/>
        <v>0</v>
      </c>
      <c r="DN10" s="234">
        <f t="shared" si="8"/>
        <v>0</v>
      </c>
      <c r="DO10" s="234">
        <f t="shared" si="8"/>
        <v>0</v>
      </c>
      <c r="DP10" s="234">
        <f t="shared" si="8"/>
        <v>0</v>
      </c>
      <c r="DQ10" s="234">
        <f t="shared" si="8"/>
        <v>0</v>
      </c>
      <c r="DR10" s="234">
        <f t="shared" si="8"/>
        <v>0</v>
      </c>
      <c r="DS10" s="234">
        <f t="shared" si="8"/>
        <v>0</v>
      </c>
      <c r="DT10" s="234">
        <f t="shared" si="8"/>
        <v>0</v>
      </c>
      <c r="DU10" s="234">
        <f t="shared" si="8"/>
        <v>0</v>
      </c>
      <c r="DV10" s="234">
        <f t="shared" si="8"/>
        <v>0</v>
      </c>
      <c r="DW10" s="234">
        <f t="shared" si="8"/>
        <v>0</v>
      </c>
      <c r="DX10" s="234">
        <f t="shared" si="8"/>
        <v>0</v>
      </c>
      <c r="DY10" s="234">
        <f t="shared" si="8"/>
        <v>0</v>
      </c>
      <c r="DZ10" s="234">
        <f t="shared" si="8"/>
        <v>0</v>
      </c>
      <c r="EA10" s="234">
        <f t="shared" si="8"/>
        <v>0</v>
      </c>
      <c r="EB10" s="234">
        <f t="shared" si="8"/>
        <v>0</v>
      </c>
      <c r="EC10" s="234">
        <f t="shared" ref="EC10:ER11" si="9">KH10</f>
        <v>0</v>
      </c>
      <c r="ED10" s="234">
        <f t="shared" si="9"/>
        <v>0</v>
      </c>
      <c r="EE10" s="234">
        <f t="shared" si="9"/>
        <v>0</v>
      </c>
      <c r="EF10" s="234">
        <f t="shared" si="9"/>
        <v>0</v>
      </c>
      <c r="EG10" s="234">
        <f t="shared" si="9"/>
        <v>0</v>
      </c>
      <c r="EH10" s="234">
        <f t="shared" si="9"/>
        <v>0</v>
      </c>
      <c r="EI10" s="234">
        <f t="shared" si="9"/>
        <v>0</v>
      </c>
      <c r="EJ10" s="234">
        <f t="shared" si="9"/>
        <v>0</v>
      </c>
      <c r="EK10" s="234">
        <f t="shared" si="9"/>
        <v>0</v>
      </c>
      <c r="EL10" s="234">
        <f t="shared" si="9"/>
        <v>0</v>
      </c>
      <c r="EM10" s="234">
        <f t="shared" si="9"/>
        <v>0</v>
      </c>
      <c r="EN10" s="234">
        <f t="shared" si="9"/>
        <v>0</v>
      </c>
      <c r="EO10" s="234">
        <f t="shared" si="9"/>
        <v>0</v>
      </c>
      <c r="EP10" s="234">
        <f t="shared" si="9"/>
        <v>0</v>
      </c>
      <c r="EQ10" s="234">
        <f t="shared" si="9"/>
        <v>0</v>
      </c>
      <c r="ER10" s="234">
        <f>KW10</f>
        <v>0</v>
      </c>
      <c r="EU10" s="410" t="s">
        <v>4</v>
      </c>
      <c r="EV10" s="242" t="s">
        <v>52</v>
      </c>
      <c r="EW10" s="239" t="s">
        <v>25</v>
      </c>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row>
    <row r="11" spans="1:309" ht="20.100000000000001" customHeight="1" x14ac:dyDescent="0.25">
      <c r="A11" s="406"/>
      <c r="B11" s="318" t="s">
        <v>53</v>
      </c>
      <c r="C11" s="319" t="s">
        <v>25</v>
      </c>
      <c r="D11" s="234">
        <f>FI11</f>
        <v>0</v>
      </c>
      <c r="E11" s="234">
        <f t="shared" si="7"/>
        <v>0</v>
      </c>
      <c r="F11" s="234">
        <f t="shared" si="7"/>
        <v>0</v>
      </c>
      <c r="G11" s="234">
        <f t="shared" si="7"/>
        <v>0</v>
      </c>
      <c r="H11" s="234">
        <f t="shared" si="7"/>
        <v>0</v>
      </c>
      <c r="I11" s="234">
        <f t="shared" si="7"/>
        <v>0</v>
      </c>
      <c r="J11" s="234">
        <f t="shared" si="7"/>
        <v>0</v>
      </c>
      <c r="K11" s="234">
        <f t="shared" si="7"/>
        <v>0</v>
      </c>
      <c r="L11" s="234">
        <f t="shared" si="7"/>
        <v>0</v>
      </c>
      <c r="M11" s="234">
        <f t="shared" si="7"/>
        <v>0</v>
      </c>
      <c r="N11" s="234">
        <f t="shared" si="7"/>
        <v>0</v>
      </c>
      <c r="O11" s="234">
        <f t="shared" si="7"/>
        <v>0</v>
      </c>
      <c r="P11" s="234">
        <f t="shared" si="7"/>
        <v>0</v>
      </c>
      <c r="Q11" s="234">
        <f t="shared" si="7"/>
        <v>0</v>
      </c>
      <c r="R11" s="234">
        <f t="shared" si="7"/>
        <v>0</v>
      </c>
      <c r="S11" s="234">
        <f t="shared" si="7"/>
        <v>0</v>
      </c>
      <c r="T11" s="234">
        <f t="shared" si="7"/>
        <v>0</v>
      </c>
      <c r="U11" s="234">
        <f t="shared" si="7"/>
        <v>0</v>
      </c>
      <c r="V11" s="234">
        <f t="shared" si="7"/>
        <v>0</v>
      </c>
      <c r="W11" s="234">
        <f t="shared" si="7"/>
        <v>0</v>
      </c>
      <c r="X11" s="234">
        <f t="shared" si="7"/>
        <v>0</v>
      </c>
      <c r="Y11" s="234">
        <f t="shared" si="7"/>
        <v>0</v>
      </c>
      <c r="Z11" s="234">
        <f t="shared" si="7"/>
        <v>0</v>
      </c>
      <c r="AA11" s="234">
        <f t="shared" si="7"/>
        <v>0</v>
      </c>
      <c r="AB11" s="234">
        <f t="shared" si="7"/>
        <v>0</v>
      </c>
      <c r="AC11" s="234">
        <f t="shared" si="7"/>
        <v>0</v>
      </c>
      <c r="AD11" s="234">
        <f t="shared" si="7"/>
        <v>0</v>
      </c>
      <c r="AE11" s="234">
        <f t="shared" si="7"/>
        <v>0</v>
      </c>
      <c r="AF11" s="234">
        <f t="shared" si="7"/>
        <v>0</v>
      </c>
      <c r="AG11" s="234">
        <f t="shared" si="7"/>
        <v>0</v>
      </c>
      <c r="AH11" s="234">
        <f t="shared" si="7"/>
        <v>0</v>
      </c>
      <c r="AI11" s="234">
        <f t="shared" si="7"/>
        <v>0</v>
      </c>
      <c r="AJ11" s="234">
        <f t="shared" si="7"/>
        <v>0</v>
      </c>
      <c r="AK11" s="234">
        <f t="shared" si="7"/>
        <v>0</v>
      </c>
      <c r="AL11" s="234">
        <f t="shared" si="7"/>
        <v>0</v>
      </c>
      <c r="AM11" s="234">
        <f t="shared" si="7"/>
        <v>0</v>
      </c>
      <c r="AN11" s="234">
        <f t="shared" si="7"/>
        <v>0</v>
      </c>
      <c r="AO11" s="234">
        <f t="shared" si="7"/>
        <v>0</v>
      </c>
      <c r="AP11" s="234">
        <f t="shared" si="7"/>
        <v>0</v>
      </c>
      <c r="AQ11" s="234">
        <f t="shared" si="7"/>
        <v>0</v>
      </c>
      <c r="AR11" s="234">
        <f t="shared" si="7"/>
        <v>0</v>
      </c>
      <c r="AS11" s="234">
        <f t="shared" si="7"/>
        <v>0</v>
      </c>
      <c r="AT11" s="234">
        <f t="shared" si="7"/>
        <v>0</v>
      </c>
      <c r="AU11" s="234">
        <f t="shared" si="7"/>
        <v>0</v>
      </c>
      <c r="AV11" s="234">
        <f t="shared" si="7"/>
        <v>0</v>
      </c>
      <c r="AW11" s="234">
        <f t="shared" si="7"/>
        <v>0</v>
      </c>
      <c r="AX11" s="234">
        <f t="shared" si="7"/>
        <v>0</v>
      </c>
      <c r="AY11" s="234">
        <f t="shared" si="7"/>
        <v>0</v>
      </c>
      <c r="AZ11" s="234">
        <f t="shared" si="7"/>
        <v>0</v>
      </c>
      <c r="BA11" s="234">
        <f t="shared" si="7"/>
        <v>0</v>
      </c>
      <c r="BB11" s="234">
        <f t="shared" si="7"/>
        <v>0</v>
      </c>
      <c r="BC11" s="234">
        <f t="shared" si="7"/>
        <v>0</v>
      </c>
      <c r="BD11" s="234">
        <f t="shared" si="7"/>
        <v>0</v>
      </c>
      <c r="BE11" s="234">
        <f t="shared" si="7"/>
        <v>0</v>
      </c>
      <c r="BF11" s="234">
        <f t="shared" si="7"/>
        <v>0</v>
      </c>
      <c r="BG11" s="234">
        <f t="shared" si="7"/>
        <v>0</v>
      </c>
      <c r="BH11" s="234">
        <f t="shared" si="7"/>
        <v>0</v>
      </c>
      <c r="BI11" s="234">
        <f t="shared" si="7"/>
        <v>0</v>
      </c>
      <c r="BJ11" s="234">
        <f t="shared" si="7"/>
        <v>0</v>
      </c>
      <c r="BK11" s="234">
        <f t="shared" si="7"/>
        <v>0</v>
      </c>
      <c r="BL11" s="234">
        <f t="shared" si="7"/>
        <v>0</v>
      </c>
      <c r="BM11" s="234">
        <f t="shared" si="7"/>
        <v>0</v>
      </c>
      <c r="BN11" s="234">
        <f t="shared" si="7"/>
        <v>0</v>
      </c>
      <c r="BO11" s="234">
        <f t="shared" si="7"/>
        <v>0</v>
      </c>
      <c r="BP11" s="234">
        <f t="shared" si="7"/>
        <v>0</v>
      </c>
      <c r="BQ11" s="234">
        <f t="shared" si="8"/>
        <v>0</v>
      </c>
      <c r="BR11" s="234">
        <f t="shared" si="8"/>
        <v>0</v>
      </c>
      <c r="BS11" s="234">
        <f t="shared" si="8"/>
        <v>0</v>
      </c>
      <c r="BT11" s="234">
        <f t="shared" si="8"/>
        <v>0</v>
      </c>
      <c r="BU11" s="234">
        <f t="shared" si="8"/>
        <v>0</v>
      </c>
      <c r="BV11" s="234">
        <f t="shared" si="8"/>
        <v>0</v>
      </c>
      <c r="BW11" s="234">
        <f t="shared" si="8"/>
        <v>0</v>
      </c>
      <c r="BX11" s="234">
        <f t="shared" si="8"/>
        <v>0</v>
      </c>
      <c r="BY11" s="234">
        <f t="shared" si="8"/>
        <v>0</v>
      </c>
      <c r="BZ11" s="234">
        <f t="shared" si="8"/>
        <v>0</v>
      </c>
      <c r="CA11" s="234">
        <f t="shared" si="8"/>
        <v>0</v>
      </c>
      <c r="CB11" s="234">
        <f t="shared" si="8"/>
        <v>0</v>
      </c>
      <c r="CC11" s="234">
        <f t="shared" si="8"/>
        <v>0</v>
      </c>
      <c r="CD11" s="234">
        <f t="shared" si="8"/>
        <v>0</v>
      </c>
      <c r="CE11" s="234">
        <f t="shared" si="8"/>
        <v>0</v>
      </c>
      <c r="CF11" s="234">
        <f t="shared" si="8"/>
        <v>0</v>
      </c>
      <c r="CG11" s="234">
        <f t="shared" si="8"/>
        <v>0</v>
      </c>
      <c r="CH11" s="234">
        <f t="shared" si="8"/>
        <v>0</v>
      </c>
      <c r="CI11" s="234">
        <f t="shared" si="8"/>
        <v>0</v>
      </c>
      <c r="CJ11" s="234">
        <f t="shared" si="8"/>
        <v>0</v>
      </c>
      <c r="CK11" s="234">
        <f t="shared" si="8"/>
        <v>0</v>
      </c>
      <c r="CL11" s="234">
        <f t="shared" si="8"/>
        <v>0</v>
      </c>
      <c r="CM11" s="234">
        <f t="shared" si="8"/>
        <v>0</v>
      </c>
      <c r="CN11" s="234">
        <f t="shared" si="8"/>
        <v>0</v>
      </c>
      <c r="CO11" s="234">
        <f t="shared" si="8"/>
        <v>0</v>
      </c>
      <c r="CP11" s="234">
        <f t="shared" si="8"/>
        <v>0</v>
      </c>
      <c r="CQ11" s="234">
        <f t="shared" si="8"/>
        <v>0</v>
      </c>
      <c r="CR11" s="234">
        <f t="shared" si="8"/>
        <v>0</v>
      </c>
      <c r="CS11" s="234">
        <f t="shared" si="8"/>
        <v>0</v>
      </c>
      <c r="CT11" s="234">
        <f t="shared" si="8"/>
        <v>0</v>
      </c>
      <c r="CU11" s="234">
        <f t="shared" si="8"/>
        <v>0</v>
      </c>
      <c r="CV11" s="234">
        <f t="shared" si="8"/>
        <v>0</v>
      </c>
      <c r="CW11" s="234">
        <f t="shared" si="8"/>
        <v>0</v>
      </c>
      <c r="CX11" s="234">
        <f t="shared" si="8"/>
        <v>0</v>
      </c>
      <c r="CY11" s="234">
        <f t="shared" si="8"/>
        <v>0</v>
      </c>
      <c r="CZ11" s="234">
        <f t="shared" si="8"/>
        <v>0</v>
      </c>
      <c r="DA11" s="234">
        <f t="shared" si="8"/>
        <v>0</v>
      </c>
      <c r="DB11" s="234">
        <f t="shared" si="8"/>
        <v>0</v>
      </c>
      <c r="DC11" s="234">
        <f t="shared" si="8"/>
        <v>0</v>
      </c>
      <c r="DD11" s="234">
        <f t="shared" si="8"/>
        <v>0</v>
      </c>
      <c r="DE11" s="234">
        <f t="shared" si="8"/>
        <v>0</v>
      </c>
      <c r="DF11" s="234">
        <f t="shared" si="8"/>
        <v>0</v>
      </c>
      <c r="DG11" s="234">
        <f t="shared" si="8"/>
        <v>0</v>
      </c>
      <c r="DH11" s="234">
        <f t="shared" si="8"/>
        <v>0</v>
      </c>
      <c r="DI11" s="234">
        <f t="shared" si="8"/>
        <v>0</v>
      </c>
      <c r="DJ11" s="234">
        <f t="shared" si="8"/>
        <v>0</v>
      </c>
      <c r="DK11" s="234">
        <f t="shared" si="8"/>
        <v>0</v>
      </c>
      <c r="DL11" s="234">
        <f t="shared" si="8"/>
        <v>0</v>
      </c>
      <c r="DM11" s="234">
        <f t="shared" si="8"/>
        <v>0</v>
      </c>
      <c r="DN11" s="234">
        <f t="shared" si="8"/>
        <v>0</v>
      </c>
      <c r="DO11" s="234">
        <f t="shared" si="8"/>
        <v>0</v>
      </c>
      <c r="DP11" s="234">
        <f t="shared" si="8"/>
        <v>0</v>
      </c>
      <c r="DQ11" s="234">
        <f t="shared" si="8"/>
        <v>0</v>
      </c>
      <c r="DR11" s="234">
        <f t="shared" si="8"/>
        <v>0</v>
      </c>
      <c r="DS11" s="234">
        <f t="shared" si="8"/>
        <v>0</v>
      </c>
      <c r="DT11" s="234">
        <f t="shared" si="8"/>
        <v>0</v>
      </c>
      <c r="DU11" s="234">
        <f t="shared" si="8"/>
        <v>0</v>
      </c>
      <c r="DV11" s="234">
        <f t="shared" si="8"/>
        <v>0</v>
      </c>
      <c r="DW11" s="234">
        <f t="shared" si="8"/>
        <v>0</v>
      </c>
      <c r="DX11" s="234">
        <f t="shared" si="8"/>
        <v>0</v>
      </c>
      <c r="DY11" s="234">
        <f t="shared" si="8"/>
        <v>0</v>
      </c>
      <c r="DZ11" s="234">
        <f t="shared" si="8"/>
        <v>0</v>
      </c>
      <c r="EA11" s="234">
        <f t="shared" si="8"/>
        <v>0</v>
      </c>
      <c r="EB11" s="234">
        <f t="shared" si="8"/>
        <v>0</v>
      </c>
      <c r="EC11" s="234">
        <f t="shared" si="9"/>
        <v>0</v>
      </c>
      <c r="ED11" s="234">
        <f t="shared" si="9"/>
        <v>0</v>
      </c>
      <c r="EE11" s="234">
        <f t="shared" si="9"/>
        <v>0</v>
      </c>
      <c r="EF11" s="234">
        <f t="shared" si="9"/>
        <v>0</v>
      </c>
      <c r="EG11" s="234">
        <f t="shared" si="9"/>
        <v>0</v>
      </c>
      <c r="EH11" s="234">
        <f t="shared" si="9"/>
        <v>0</v>
      </c>
      <c r="EI11" s="234">
        <f t="shared" si="9"/>
        <v>0</v>
      </c>
      <c r="EJ11" s="234">
        <f t="shared" si="9"/>
        <v>0</v>
      </c>
      <c r="EK11" s="234">
        <f t="shared" si="9"/>
        <v>0</v>
      </c>
      <c r="EL11" s="234">
        <f t="shared" si="9"/>
        <v>0</v>
      </c>
      <c r="EM11" s="234">
        <f t="shared" si="9"/>
        <v>0</v>
      </c>
      <c r="EN11" s="234">
        <f t="shared" si="9"/>
        <v>0</v>
      </c>
      <c r="EO11" s="234">
        <f t="shared" si="9"/>
        <v>0</v>
      </c>
      <c r="EP11" s="234">
        <f t="shared" si="9"/>
        <v>0</v>
      </c>
      <c r="EQ11" s="234">
        <f t="shared" si="9"/>
        <v>0</v>
      </c>
      <c r="ER11" s="234">
        <f t="shared" si="9"/>
        <v>0</v>
      </c>
      <c r="EU11" s="411"/>
      <c r="EV11" s="242" t="s">
        <v>53</v>
      </c>
      <c r="EW11" s="239" t="s">
        <v>25</v>
      </c>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row>
    <row r="12" spans="1:309" ht="20.100000000000001" customHeight="1" x14ac:dyDescent="0.25">
      <c r="A12" s="406"/>
      <c r="B12" s="318" t="s">
        <v>51</v>
      </c>
      <c r="C12" s="319" t="s">
        <v>25</v>
      </c>
      <c r="D12" s="71">
        <f>D13+D16</f>
        <v>0</v>
      </c>
      <c r="E12" s="71">
        <f t="shared" ref="E12:BP12" si="10">E13+E16</f>
        <v>0</v>
      </c>
      <c r="F12" s="71">
        <f t="shared" si="10"/>
        <v>0</v>
      </c>
      <c r="G12" s="71">
        <f t="shared" si="10"/>
        <v>0</v>
      </c>
      <c r="H12" s="71">
        <f t="shared" si="10"/>
        <v>0</v>
      </c>
      <c r="I12" s="71">
        <f t="shared" si="10"/>
        <v>0</v>
      </c>
      <c r="J12" s="71">
        <f t="shared" si="10"/>
        <v>0</v>
      </c>
      <c r="K12" s="71">
        <f t="shared" si="10"/>
        <v>0</v>
      </c>
      <c r="L12" s="71">
        <f t="shared" si="10"/>
        <v>0</v>
      </c>
      <c r="M12" s="71">
        <f t="shared" si="10"/>
        <v>0</v>
      </c>
      <c r="N12" s="71">
        <f t="shared" si="10"/>
        <v>0</v>
      </c>
      <c r="O12" s="71">
        <f t="shared" si="10"/>
        <v>0</v>
      </c>
      <c r="P12" s="71">
        <f t="shared" si="10"/>
        <v>0</v>
      </c>
      <c r="Q12" s="71">
        <f t="shared" si="10"/>
        <v>0</v>
      </c>
      <c r="R12" s="71">
        <f t="shared" si="10"/>
        <v>0</v>
      </c>
      <c r="S12" s="71">
        <f t="shared" si="10"/>
        <v>0</v>
      </c>
      <c r="T12" s="71">
        <f t="shared" si="10"/>
        <v>0</v>
      </c>
      <c r="U12" s="71">
        <f t="shared" si="10"/>
        <v>0</v>
      </c>
      <c r="V12" s="71">
        <f t="shared" si="10"/>
        <v>0</v>
      </c>
      <c r="W12" s="71">
        <f t="shared" si="10"/>
        <v>0</v>
      </c>
      <c r="X12" s="71">
        <f t="shared" si="10"/>
        <v>0</v>
      </c>
      <c r="Y12" s="71">
        <f t="shared" si="10"/>
        <v>0</v>
      </c>
      <c r="Z12" s="71">
        <f t="shared" si="10"/>
        <v>0</v>
      </c>
      <c r="AA12" s="71">
        <f t="shared" si="10"/>
        <v>0</v>
      </c>
      <c r="AB12" s="71">
        <f t="shared" si="10"/>
        <v>0</v>
      </c>
      <c r="AC12" s="71">
        <f t="shared" si="10"/>
        <v>0</v>
      </c>
      <c r="AD12" s="71">
        <f t="shared" si="10"/>
        <v>0</v>
      </c>
      <c r="AE12" s="71">
        <f t="shared" si="10"/>
        <v>0</v>
      </c>
      <c r="AF12" s="71">
        <f t="shared" si="10"/>
        <v>0</v>
      </c>
      <c r="AG12" s="71">
        <f t="shared" si="10"/>
        <v>0</v>
      </c>
      <c r="AH12" s="71">
        <f t="shared" si="10"/>
        <v>0</v>
      </c>
      <c r="AI12" s="71">
        <f t="shared" si="10"/>
        <v>0</v>
      </c>
      <c r="AJ12" s="71">
        <f t="shared" si="10"/>
        <v>0</v>
      </c>
      <c r="AK12" s="71">
        <f t="shared" si="10"/>
        <v>0</v>
      </c>
      <c r="AL12" s="71">
        <f t="shared" si="10"/>
        <v>0</v>
      </c>
      <c r="AM12" s="71">
        <f t="shared" si="10"/>
        <v>0</v>
      </c>
      <c r="AN12" s="71">
        <f t="shared" si="10"/>
        <v>0</v>
      </c>
      <c r="AO12" s="71">
        <f t="shared" si="10"/>
        <v>0</v>
      </c>
      <c r="AP12" s="71">
        <f t="shared" si="10"/>
        <v>0</v>
      </c>
      <c r="AQ12" s="71">
        <f t="shared" si="10"/>
        <v>0</v>
      </c>
      <c r="AR12" s="71">
        <f t="shared" si="10"/>
        <v>0</v>
      </c>
      <c r="AS12" s="71">
        <f t="shared" si="10"/>
        <v>0</v>
      </c>
      <c r="AT12" s="71">
        <f t="shared" si="10"/>
        <v>0</v>
      </c>
      <c r="AU12" s="71">
        <f t="shared" si="10"/>
        <v>0</v>
      </c>
      <c r="AV12" s="71">
        <f t="shared" si="10"/>
        <v>0</v>
      </c>
      <c r="AW12" s="71">
        <f t="shared" si="10"/>
        <v>0</v>
      </c>
      <c r="AX12" s="71">
        <f t="shared" si="10"/>
        <v>0</v>
      </c>
      <c r="AY12" s="71">
        <f t="shared" si="10"/>
        <v>0</v>
      </c>
      <c r="AZ12" s="71">
        <f t="shared" si="10"/>
        <v>0</v>
      </c>
      <c r="BA12" s="71">
        <f t="shared" si="10"/>
        <v>0</v>
      </c>
      <c r="BB12" s="71">
        <f t="shared" si="10"/>
        <v>0</v>
      </c>
      <c r="BC12" s="71">
        <f t="shared" si="10"/>
        <v>0</v>
      </c>
      <c r="BD12" s="71">
        <f t="shared" si="10"/>
        <v>0</v>
      </c>
      <c r="BE12" s="71">
        <f t="shared" si="10"/>
        <v>0</v>
      </c>
      <c r="BF12" s="71">
        <f t="shared" si="10"/>
        <v>0</v>
      </c>
      <c r="BG12" s="71">
        <f t="shared" si="10"/>
        <v>0</v>
      </c>
      <c r="BH12" s="71">
        <f t="shared" si="10"/>
        <v>0</v>
      </c>
      <c r="BI12" s="71">
        <f t="shared" si="10"/>
        <v>0</v>
      </c>
      <c r="BJ12" s="71">
        <f t="shared" si="10"/>
        <v>0</v>
      </c>
      <c r="BK12" s="71">
        <f t="shared" si="10"/>
        <v>0</v>
      </c>
      <c r="BL12" s="71">
        <f t="shared" si="10"/>
        <v>0</v>
      </c>
      <c r="BM12" s="71">
        <f t="shared" si="10"/>
        <v>0</v>
      </c>
      <c r="BN12" s="71">
        <f t="shared" si="10"/>
        <v>0</v>
      </c>
      <c r="BO12" s="71">
        <f t="shared" si="10"/>
        <v>0</v>
      </c>
      <c r="BP12" s="71">
        <f t="shared" si="10"/>
        <v>0</v>
      </c>
      <c r="BQ12" s="71">
        <f t="shared" ref="BQ12:EB12" si="11">BQ13+BQ16</f>
        <v>0</v>
      </c>
      <c r="BR12" s="71">
        <f t="shared" si="11"/>
        <v>0</v>
      </c>
      <c r="BS12" s="71">
        <f t="shared" si="11"/>
        <v>0</v>
      </c>
      <c r="BT12" s="71">
        <f t="shared" si="11"/>
        <v>0</v>
      </c>
      <c r="BU12" s="71">
        <f t="shared" si="11"/>
        <v>0</v>
      </c>
      <c r="BV12" s="71">
        <f t="shared" si="11"/>
        <v>0</v>
      </c>
      <c r="BW12" s="71">
        <f t="shared" si="11"/>
        <v>0</v>
      </c>
      <c r="BX12" s="71">
        <f t="shared" si="11"/>
        <v>0</v>
      </c>
      <c r="BY12" s="71">
        <f t="shared" si="11"/>
        <v>0</v>
      </c>
      <c r="BZ12" s="71">
        <f t="shared" si="11"/>
        <v>0</v>
      </c>
      <c r="CA12" s="71">
        <f t="shared" si="11"/>
        <v>0</v>
      </c>
      <c r="CB12" s="71">
        <f t="shared" si="11"/>
        <v>0</v>
      </c>
      <c r="CC12" s="71">
        <f t="shared" si="11"/>
        <v>0</v>
      </c>
      <c r="CD12" s="71">
        <f t="shared" si="11"/>
        <v>0</v>
      </c>
      <c r="CE12" s="71">
        <f t="shared" si="11"/>
        <v>0</v>
      </c>
      <c r="CF12" s="71">
        <f t="shared" si="11"/>
        <v>0</v>
      </c>
      <c r="CG12" s="71">
        <f t="shared" si="11"/>
        <v>0</v>
      </c>
      <c r="CH12" s="71">
        <f t="shared" si="11"/>
        <v>0</v>
      </c>
      <c r="CI12" s="71">
        <f t="shared" si="11"/>
        <v>0</v>
      </c>
      <c r="CJ12" s="71">
        <f t="shared" si="11"/>
        <v>0</v>
      </c>
      <c r="CK12" s="71">
        <f t="shared" si="11"/>
        <v>0</v>
      </c>
      <c r="CL12" s="71">
        <f t="shared" si="11"/>
        <v>0</v>
      </c>
      <c r="CM12" s="71">
        <f t="shared" si="11"/>
        <v>0</v>
      </c>
      <c r="CN12" s="71">
        <f t="shared" si="11"/>
        <v>0</v>
      </c>
      <c r="CO12" s="71">
        <f t="shared" si="11"/>
        <v>0</v>
      </c>
      <c r="CP12" s="71">
        <f t="shared" si="11"/>
        <v>0</v>
      </c>
      <c r="CQ12" s="71">
        <f t="shared" si="11"/>
        <v>0</v>
      </c>
      <c r="CR12" s="71">
        <f t="shared" si="11"/>
        <v>0</v>
      </c>
      <c r="CS12" s="71">
        <f t="shared" si="11"/>
        <v>0</v>
      </c>
      <c r="CT12" s="71">
        <f t="shared" si="11"/>
        <v>0</v>
      </c>
      <c r="CU12" s="71">
        <f t="shared" si="11"/>
        <v>0</v>
      </c>
      <c r="CV12" s="71">
        <f t="shared" si="11"/>
        <v>0</v>
      </c>
      <c r="CW12" s="71">
        <f t="shared" si="11"/>
        <v>0</v>
      </c>
      <c r="CX12" s="71">
        <f t="shared" si="11"/>
        <v>0</v>
      </c>
      <c r="CY12" s="71">
        <f t="shared" si="11"/>
        <v>0</v>
      </c>
      <c r="CZ12" s="71">
        <f t="shared" si="11"/>
        <v>0</v>
      </c>
      <c r="DA12" s="71">
        <f t="shared" si="11"/>
        <v>0</v>
      </c>
      <c r="DB12" s="71">
        <f t="shared" si="11"/>
        <v>0</v>
      </c>
      <c r="DC12" s="71">
        <f t="shared" si="11"/>
        <v>0</v>
      </c>
      <c r="DD12" s="71">
        <f t="shared" si="11"/>
        <v>0</v>
      </c>
      <c r="DE12" s="71">
        <f t="shared" si="11"/>
        <v>0</v>
      </c>
      <c r="DF12" s="71">
        <f t="shared" si="11"/>
        <v>0</v>
      </c>
      <c r="DG12" s="71">
        <f t="shared" si="11"/>
        <v>0</v>
      </c>
      <c r="DH12" s="71">
        <f t="shared" si="11"/>
        <v>0</v>
      </c>
      <c r="DI12" s="71">
        <f t="shared" si="11"/>
        <v>0</v>
      </c>
      <c r="DJ12" s="71">
        <f t="shared" si="11"/>
        <v>0</v>
      </c>
      <c r="DK12" s="71">
        <f t="shared" si="11"/>
        <v>0</v>
      </c>
      <c r="DL12" s="71">
        <f t="shared" si="11"/>
        <v>0</v>
      </c>
      <c r="DM12" s="71">
        <f t="shared" si="11"/>
        <v>0</v>
      </c>
      <c r="DN12" s="71">
        <f t="shared" si="11"/>
        <v>0</v>
      </c>
      <c r="DO12" s="71">
        <f t="shared" si="11"/>
        <v>0</v>
      </c>
      <c r="DP12" s="71">
        <f t="shared" si="11"/>
        <v>0</v>
      </c>
      <c r="DQ12" s="71">
        <f t="shared" si="11"/>
        <v>0</v>
      </c>
      <c r="DR12" s="71">
        <f t="shared" si="11"/>
        <v>0</v>
      </c>
      <c r="DS12" s="71">
        <f t="shared" si="11"/>
        <v>0</v>
      </c>
      <c r="DT12" s="71">
        <f t="shared" si="11"/>
        <v>0</v>
      </c>
      <c r="DU12" s="71">
        <f t="shared" si="11"/>
        <v>0</v>
      </c>
      <c r="DV12" s="71">
        <f t="shared" si="11"/>
        <v>0</v>
      </c>
      <c r="DW12" s="71">
        <f t="shared" si="11"/>
        <v>0</v>
      </c>
      <c r="DX12" s="71">
        <f t="shared" si="11"/>
        <v>0</v>
      </c>
      <c r="DY12" s="71">
        <f t="shared" si="11"/>
        <v>0</v>
      </c>
      <c r="DZ12" s="71">
        <f t="shared" si="11"/>
        <v>0</v>
      </c>
      <c r="EA12" s="71">
        <f t="shared" si="11"/>
        <v>0</v>
      </c>
      <c r="EB12" s="71">
        <f t="shared" si="11"/>
        <v>0</v>
      </c>
      <c r="EC12" s="71">
        <f t="shared" ref="EC12:ER12" si="12">EC13+EC16</f>
        <v>0</v>
      </c>
      <c r="ED12" s="71">
        <f t="shared" si="12"/>
        <v>0</v>
      </c>
      <c r="EE12" s="71">
        <f t="shared" si="12"/>
        <v>0</v>
      </c>
      <c r="EF12" s="71">
        <f t="shared" si="12"/>
        <v>0</v>
      </c>
      <c r="EG12" s="71">
        <f t="shared" si="12"/>
        <v>0</v>
      </c>
      <c r="EH12" s="71">
        <f t="shared" si="12"/>
        <v>0</v>
      </c>
      <c r="EI12" s="71">
        <f t="shared" si="12"/>
        <v>0</v>
      </c>
      <c r="EJ12" s="71">
        <f t="shared" si="12"/>
        <v>0</v>
      </c>
      <c r="EK12" s="71">
        <f t="shared" si="12"/>
        <v>0</v>
      </c>
      <c r="EL12" s="71">
        <f t="shared" si="12"/>
        <v>0</v>
      </c>
      <c r="EM12" s="71">
        <f t="shared" si="12"/>
        <v>0</v>
      </c>
      <c r="EN12" s="71">
        <f t="shared" si="12"/>
        <v>0</v>
      </c>
      <c r="EO12" s="71">
        <f t="shared" si="12"/>
        <v>0</v>
      </c>
      <c r="EP12" s="71">
        <f t="shared" si="12"/>
        <v>0</v>
      </c>
      <c r="EQ12" s="71">
        <f t="shared" si="12"/>
        <v>0</v>
      </c>
      <c r="ER12" s="71">
        <f t="shared" si="12"/>
        <v>0</v>
      </c>
      <c r="EU12" s="411"/>
      <c r="EV12" s="242" t="s">
        <v>51</v>
      </c>
      <c r="EW12" s="239" t="s">
        <v>25</v>
      </c>
      <c r="EX12" s="59">
        <f t="shared" ref="EX12:HI12" si="13">EX13+EX16</f>
        <v>0</v>
      </c>
      <c r="EY12" s="59">
        <f t="shared" si="13"/>
        <v>0</v>
      </c>
      <c r="EZ12" s="59">
        <f t="shared" si="13"/>
        <v>0</v>
      </c>
      <c r="FA12" s="59">
        <f t="shared" si="13"/>
        <v>0</v>
      </c>
      <c r="FB12" s="59">
        <f t="shared" si="13"/>
        <v>0</v>
      </c>
      <c r="FC12" s="59">
        <f t="shared" si="13"/>
        <v>0</v>
      </c>
      <c r="FD12" s="59">
        <f t="shared" si="13"/>
        <v>0</v>
      </c>
      <c r="FE12" s="59">
        <f t="shared" si="13"/>
        <v>0</v>
      </c>
      <c r="FF12" s="59">
        <f t="shared" si="13"/>
        <v>0</v>
      </c>
      <c r="FG12" s="59">
        <f t="shared" si="13"/>
        <v>0</v>
      </c>
      <c r="FH12" s="59">
        <f t="shared" si="13"/>
        <v>0</v>
      </c>
      <c r="FI12" s="59">
        <f t="shared" si="13"/>
        <v>0</v>
      </c>
      <c r="FJ12" s="59">
        <f t="shared" si="13"/>
        <v>0</v>
      </c>
      <c r="FK12" s="59">
        <f t="shared" si="13"/>
        <v>0</v>
      </c>
      <c r="FL12" s="59">
        <f t="shared" si="13"/>
        <v>0</v>
      </c>
      <c r="FM12" s="59">
        <f t="shared" si="13"/>
        <v>0</v>
      </c>
      <c r="FN12" s="59">
        <f t="shared" si="13"/>
        <v>0</v>
      </c>
      <c r="FO12" s="59">
        <f t="shared" si="13"/>
        <v>0</v>
      </c>
      <c r="FP12" s="59">
        <f t="shared" si="13"/>
        <v>0</v>
      </c>
      <c r="FQ12" s="59">
        <f t="shared" si="13"/>
        <v>0</v>
      </c>
      <c r="FR12" s="59">
        <f t="shared" si="13"/>
        <v>0</v>
      </c>
      <c r="FS12" s="59">
        <f t="shared" si="13"/>
        <v>0</v>
      </c>
      <c r="FT12" s="59">
        <f t="shared" si="13"/>
        <v>0</v>
      </c>
      <c r="FU12" s="59">
        <f t="shared" si="13"/>
        <v>0</v>
      </c>
      <c r="FV12" s="59">
        <f t="shared" si="13"/>
        <v>0</v>
      </c>
      <c r="FW12" s="59">
        <f t="shared" si="13"/>
        <v>0</v>
      </c>
      <c r="FX12" s="59">
        <f t="shared" si="13"/>
        <v>0</v>
      </c>
      <c r="FY12" s="59">
        <f t="shared" si="13"/>
        <v>0</v>
      </c>
      <c r="FZ12" s="59">
        <f t="shared" si="13"/>
        <v>0</v>
      </c>
      <c r="GA12" s="59">
        <f t="shared" si="13"/>
        <v>0</v>
      </c>
      <c r="GB12" s="59">
        <f t="shared" si="13"/>
        <v>0</v>
      </c>
      <c r="GC12" s="59">
        <f t="shared" si="13"/>
        <v>0</v>
      </c>
      <c r="GD12" s="59">
        <f t="shared" si="13"/>
        <v>0</v>
      </c>
      <c r="GE12" s="59">
        <f t="shared" si="13"/>
        <v>0</v>
      </c>
      <c r="GF12" s="59">
        <f t="shared" si="13"/>
        <v>0</v>
      </c>
      <c r="GG12" s="59">
        <f t="shared" si="13"/>
        <v>0</v>
      </c>
      <c r="GH12" s="59">
        <f t="shared" si="13"/>
        <v>0</v>
      </c>
      <c r="GI12" s="59">
        <f t="shared" si="13"/>
        <v>0</v>
      </c>
      <c r="GJ12" s="59">
        <f t="shared" si="13"/>
        <v>0</v>
      </c>
      <c r="GK12" s="59">
        <f t="shared" si="13"/>
        <v>0</v>
      </c>
      <c r="GL12" s="59">
        <f t="shared" si="13"/>
        <v>0</v>
      </c>
      <c r="GM12" s="59">
        <f t="shared" si="13"/>
        <v>0</v>
      </c>
      <c r="GN12" s="59">
        <f t="shared" si="13"/>
        <v>0</v>
      </c>
      <c r="GO12" s="59">
        <f t="shared" si="13"/>
        <v>0</v>
      </c>
      <c r="GP12" s="59">
        <f t="shared" si="13"/>
        <v>0</v>
      </c>
      <c r="GQ12" s="59">
        <f t="shared" si="13"/>
        <v>0</v>
      </c>
      <c r="GR12" s="59">
        <f t="shared" si="13"/>
        <v>0</v>
      </c>
      <c r="GS12" s="59">
        <f t="shared" si="13"/>
        <v>0</v>
      </c>
      <c r="GT12" s="59">
        <f t="shared" si="13"/>
        <v>0</v>
      </c>
      <c r="GU12" s="59">
        <f t="shared" si="13"/>
        <v>0</v>
      </c>
      <c r="GV12" s="59">
        <f t="shared" si="13"/>
        <v>0</v>
      </c>
      <c r="GW12" s="59">
        <f t="shared" si="13"/>
        <v>0</v>
      </c>
      <c r="GX12" s="59">
        <f t="shared" si="13"/>
        <v>0</v>
      </c>
      <c r="GY12" s="59">
        <f t="shared" si="13"/>
        <v>0</v>
      </c>
      <c r="GZ12" s="59">
        <f t="shared" si="13"/>
        <v>0</v>
      </c>
      <c r="HA12" s="59">
        <f t="shared" si="13"/>
        <v>0</v>
      </c>
      <c r="HB12" s="59">
        <f t="shared" si="13"/>
        <v>0</v>
      </c>
      <c r="HC12" s="59">
        <f t="shared" si="13"/>
        <v>0</v>
      </c>
      <c r="HD12" s="59">
        <f t="shared" si="13"/>
        <v>0</v>
      </c>
      <c r="HE12" s="59">
        <f t="shared" si="13"/>
        <v>0</v>
      </c>
      <c r="HF12" s="59">
        <f t="shared" si="13"/>
        <v>0</v>
      </c>
      <c r="HG12" s="59">
        <f t="shared" si="13"/>
        <v>0</v>
      </c>
      <c r="HH12" s="59">
        <f t="shared" si="13"/>
        <v>0</v>
      </c>
      <c r="HI12" s="59">
        <f t="shared" si="13"/>
        <v>0</v>
      </c>
      <c r="HJ12" s="59">
        <f t="shared" ref="HJ12:JU12" si="14">HJ13+HJ16</f>
        <v>0</v>
      </c>
      <c r="HK12" s="59">
        <f t="shared" si="14"/>
        <v>0</v>
      </c>
      <c r="HL12" s="59">
        <f t="shared" si="14"/>
        <v>0</v>
      </c>
      <c r="HM12" s="59">
        <f t="shared" si="14"/>
        <v>0</v>
      </c>
      <c r="HN12" s="59">
        <f t="shared" si="14"/>
        <v>0</v>
      </c>
      <c r="HO12" s="59">
        <f t="shared" si="14"/>
        <v>0</v>
      </c>
      <c r="HP12" s="59">
        <f t="shared" si="14"/>
        <v>0</v>
      </c>
      <c r="HQ12" s="59">
        <f t="shared" si="14"/>
        <v>0</v>
      </c>
      <c r="HR12" s="59">
        <f t="shared" si="14"/>
        <v>0</v>
      </c>
      <c r="HS12" s="59">
        <f t="shared" si="14"/>
        <v>0</v>
      </c>
      <c r="HT12" s="59">
        <f t="shared" si="14"/>
        <v>0</v>
      </c>
      <c r="HU12" s="59">
        <f t="shared" si="14"/>
        <v>0</v>
      </c>
      <c r="HV12" s="59">
        <f t="shared" si="14"/>
        <v>0</v>
      </c>
      <c r="HW12" s="59">
        <f t="shared" si="14"/>
        <v>0</v>
      </c>
      <c r="HX12" s="59">
        <f t="shared" si="14"/>
        <v>0</v>
      </c>
      <c r="HY12" s="59">
        <f t="shared" si="14"/>
        <v>0</v>
      </c>
      <c r="HZ12" s="59">
        <f t="shared" si="14"/>
        <v>0</v>
      </c>
      <c r="IA12" s="59">
        <f t="shared" si="14"/>
        <v>0</v>
      </c>
      <c r="IB12" s="59">
        <f t="shared" si="14"/>
        <v>0</v>
      </c>
      <c r="IC12" s="59">
        <f t="shared" si="14"/>
        <v>0</v>
      </c>
      <c r="ID12" s="59">
        <f t="shared" si="14"/>
        <v>0</v>
      </c>
      <c r="IE12" s="59">
        <f t="shared" si="14"/>
        <v>0</v>
      </c>
      <c r="IF12" s="59">
        <f t="shared" si="14"/>
        <v>0</v>
      </c>
      <c r="IG12" s="59">
        <f t="shared" si="14"/>
        <v>0</v>
      </c>
      <c r="IH12" s="59">
        <f t="shared" si="14"/>
        <v>0</v>
      </c>
      <c r="II12" s="59">
        <f t="shared" si="14"/>
        <v>0</v>
      </c>
      <c r="IJ12" s="59">
        <f t="shared" si="14"/>
        <v>0</v>
      </c>
      <c r="IK12" s="59">
        <f t="shared" si="14"/>
        <v>0</v>
      </c>
      <c r="IL12" s="59">
        <f t="shared" si="14"/>
        <v>0</v>
      </c>
      <c r="IM12" s="59">
        <f t="shared" si="14"/>
        <v>0</v>
      </c>
      <c r="IN12" s="59">
        <f t="shared" si="14"/>
        <v>0</v>
      </c>
      <c r="IO12" s="59">
        <f t="shared" si="14"/>
        <v>0</v>
      </c>
      <c r="IP12" s="59">
        <f t="shared" si="14"/>
        <v>0</v>
      </c>
      <c r="IQ12" s="59">
        <f t="shared" si="14"/>
        <v>0</v>
      </c>
      <c r="IR12" s="59">
        <f t="shared" si="14"/>
        <v>0</v>
      </c>
      <c r="IS12" s="59">
        <f t="shared" si="14"/>
        <v>0</v>
      </c>
      <c r="IT12" s="59">
        <f t="shared" si="14"/>
        <v>0</v>
      </c>
      <c r="IU12" s="59">
        <f t="shared" si="14"/>
        <v>0</v>
      </c>
      <c r="IV12" s="59">
        <f t="shared" si="14"/>
        <v>0</v>
      </c>
      <c r="IW12" s="59">
        <f t="shared" si="14"/>
        <v>0</v>
      </c>
      <c r="IX12" s="59">
        <f t="shared" si="14"/>
        <v>0</v>
      </c>
      <c r="IY12" s="59">
        <f t="shared" si="14"/>
        <v>0</v>
      </c>
      <c r="IZ12" s="59">
        <f t="shared" si="14"/>
        <v>0</v>
      </c>
      <c r="JA12" s="59">
        <f t="shared" si="14"/>
        <v>0</v>
      </c>
      <c r="JB12" s="59">
        <f t="shared" si="14"/>
        <v>0</v>
      </c>
      <c r="JC12" s="59">
        <f t="shared" si="14"/>
        <v>0</v>
      </c>
      <c r="JD12" s="59">
        <f t="shared" si="14"/>
        <v>0</v>
      </c>
      <c r="JE12" s="59">
        <f t="shared" si="14"/>
        <v>0</v>
      </c>
      <c r="JF12" s="59">
        <f t="shared" si="14"/>
        <v>0</v>
      </c>
      <c r="JG12" s="59">
        <f t="shared" si="14"/>
        <v>0</v>
      </c>
      <c r="JH12" s="59">
        <f t="shared" si="14"/>
        <v>0</v>
      </c>
      <c r="JI12" s="59">
        <f t="shared" si="14"/>
        <v>0</v>
      </c>
      <c r="JJ12" s="59">
        <f t="shared" si="14"/>
        <v>0</v>
      </c>
      <c r="JK12" s="59">
        <f t="shared" si="14"/>
        <v>0</v>
      </c>
      <c r="JL12" s="59">
        <f t="shared" si="14"/>
        <v>0</v>
      </c>
      <c r="JM12" s="59">
        <f t="shared" si="14"/>
        <v>0</v>
      </c>
      <c r="JN12" s="59">
        <f t="shared" si="14"/>
        <v>0</v>
      </c>
      <c r="JO12" s="59">
        <f t="shared" si="14"/>
        <v>0</v>
      </c>
      <c r="JP12" s="59">
        <f t="shared" si="14"/>
        <v>0</v>
      </c>
      <c r="JQ12" s="59">
        <f t="shared" si="14"/>
        <v>0</v>
      </c>
      <c r="JR12" s="59">
        <f t="shared" si="14"/>
        <v>0</v>
      </c>
      <c r="JS12" s="59">
        <f t="shared" si="14"/>
        <v>0</v>
      </c>
      <c r="JT12" s="59">
        <f t="shared" si="14"/>
        <v>0</v>
      </c>
      <c r="JU12" s="59">
        <f t="shared" si="14"/>
        <v>0</v>
      </c>
      <c r="JV12" s="59">
        <f t="shared" ref="JV12:KW12" si="15">JV13+JV16</f>
        <v>0</v>
      </c>
      <c r="JW12" s="59">
        <f t="shared" si="15"/>
        <v>0</v>
      </c>
      <c r="JX12" s="59">
        <f t="shared" si="15"/>
        <v>0</v>
      </c>
      <c r="JY12" s="59">
        <f t="shared" si="15"/>
        <v>0</v>
      </c>
      <c r="JZ12" s="59">
        <f t="shared" si="15"/>
        <v>0</v>
      </c>
      <c r="KA12" s="59">
        <f t="shared" si="15"/>
        <v>0</v>
      </c>
      <c r="KB12" s="59">
        <f t="shared" si="15"/>
        <v>0</v>
      </c>
      <c r="KC12" s="59">
        <f t="shared" si="15"/>
        <v>0</v>
      </c>
      <c r="KD12" s="59">
        <f t="shared" si="15"/>
        <v>0</v>
      </c>
      <c r="KE12" s="59">
        <f t="shared" si="15"/>
        <v>0</v>
      </c>
      <c r="KF12" s="59">
        <f t="shared" si="15"/>
        <v>0</v>
      </c>
      <c r="KG12" s="59">
        <f t="shared" si="15"/>
        <v>0</v>
      </c>
      <c r="KH12" s="59">
        <f t="shared" si="15"/>
        <v>0</v>
      </c>
      <c r="KI12" s="59">
        <f t="shared" si="15"/>
        <v>0</v>
      </c>
      <c r="KJ12" s="59">
        <f t="shared" si="15"/>
        <v>0</v>
      </c>
      <c r="KK12" s="59">
        <f t="shared" si="15"/>
        <v>0</v>
      </c>
      <c r="KL12" s="59">
        <f t="shared" si="15"/>
        <v>0</v>
      </c>
      <c r="KM12" s="59">
        <f t="shared" si="15"/>
        <v>0</v>
      </c>
      <c r="KN12" s="59">
        <f t="shared" si="15"/>
        <v>0</v>
      </c>
      <c r="KO12" s="59">
        <f t="shared" si="15"/>
        <v>0</v>
      </c>
      <c r="KP12" s="59">
        <f t="shared" si="15"/>
        <v>0</v>
      </c>
      <c r="KQ12" s="59">
        <f t="shared" si="15"/>
        <v>0</v>
      </c>
      <c r="KR12" s="59">
        <f t="shared" si="15"/>
        <v>0</v>
      </c>
      <c r="KS12" s="59">
        <f t="shared" si="15"/>
        <v>0</v>
      </c>
      <c r="KT12" s="59">
        <f t="shared" si="15"/>
        <v>0</v>
      </c>
      <c r="KU12" s="59">
        <f t="shared" si="15"/>
        <v>0</v>
      </c>
      <c r="KV12" s="59">
        <f t="shared" si="15"/>
        <v>0</v>
      </c>
      <c r="KW12" s="59">
        <f t="shared" si="15"/>
        <v>0</v>
      </c>
    </row>
    <row r="13" spans="1:309" ht="20.100000000000001" customHeight="1" x14ac:dyDescent="0.25">
      <c r="A13" s="406"/>
      <c r="B13" s="320" t="s">
        <v>7</v>
      </c>
      <c r="C13" s="319" t="s">
        <v>25</v>
      </c>
      <c r="D13" s="142">
        <f>SUM(D14:D15)</f>
        <v>0</v>
      </c>
      <c r="E13" s="142">
        <f t="shared" ref="E13:BP13" si="16">SUM(E14:E15)</f>
        <v>0</v>
      </c>
      <c r="F13" s="142">
        <f t="shared" si="16"/>
        <v>0</v>
      </c>
      <c r="G13" s="142">
        <f t="shared" si="16"/>
        <v>0</v>
      </c>
      <c r="H13" s="142">
        <f t="shared" si="16"/>
        <v>0</v>
      </c>
      <c r="I13" s="142">
        <f t="shared" si="16"/>
        <v>0</v>
      </c>
      <c r="J13" s="142">
        <f t="shared" si="16"/>
        <v>0</v>
      </c>
      <c r="K13" s="142">
        <f t="shared" si="16"/>
        <v>0</v>
      </c>
      <c r="L13" s="142">
        <f t="shared" si="16"/>
        <v>0</v>
      </c>
      <c r="M13" s="142">
        <f t="shared" si="16"/>
        <v>0</v>
      </c>
      <c r="N13" s="142">
        <f t="shared" si="16"/>
        <v>0</v>
      </c>
      <c r="O13" s="142">
        <f t="shared" si="16"/>
        <v>0</v>
      </c>
      <c r="P13" s="142">
        <f t="shared" si="16"/>
        <v>0</v>
      </c>
      <c r="Q13" s="142">
        <f t="shared" si="16"/>
        <v>0</v>
      </c>
      <c r="R13" s="142">
        <f t="shared" si="16"/>
        <v>0</v>
      </c>
      <c r="S13" s="142">
        <f t="shared" si="16"/>
        <v>0</v>
      </c>
      <c r="T13" s="142">
        <f t="shared" si="16"/>
        <v>0</v>
      </c>
      <c r="U13" s="142">
        <f t="shared" si="16"/>
        <v>0</v>
      </c>
      <c r="V13" s="142">
        <f t="shared" si="16"/>
        <v>0</v>
      </c>
      <c r="W13" s="142">
        <f t="shared" si="16"/>
        <v>0</v>
      </c>
      <c r="X13" s="142">
        <f t="shared" si="16"/>
        <v>0</v>
      </c>
      <c r="Y13" s="142">
        <f t="shared" si="16"/>
        <v>0</v>
      </c>
      <c r="Z13" s="142">
        <f t="shared" si="16"/>
        <v>0</v>
      </c>
      <c r="AA13" s="142">
        <f t="shared" si="16"/>
        <v>0</v>
      </c>
      <c r="AB13" s="142">
        <f t="shared" si="16"/>
        <v>0</v>
      </c>
      <c r="AC13" s="142">
        <f t="shared" si="16"/>
        <v>0</v>
      </c>
      <c r="AD13" s="142">
        <f t="shared" si="16"/>
        <v>0</v>
      </c>
      <c r="AE13" s="142">
        <f t="shared" si="16"/>
        <v>0</v>
      </c>
      <c r="AF13" s="142">
        <f t="shared" si="16"/>
        <v>0</v>
      </c>
      <c r="AG13" s="142">
        <f t="shared" si="16"/>
        <v>0</v>
      </c>
      <c r="AH13" s="142">
        <f t="shared" si="16"/>
        <v>0</v>
      </c>
      <c r="AI13" s="142">
        <f t="shared" si="16"/>
        <v>0</v>
      </c>
      <c r="AJ13" s="142">
        <f t="shared" si="16"/>
        <v>0</v>
      </c>
      <c r="AK13" s="142">
        <f t="shared" si="16"/>
        <v>0</v>
      </c>
      <c r="AL13" s="142">
        <f t="shared" si="16"/>
        <v>0</v>
      </c>
      <c r="AM13" s="142">
        <f t="shared" si="16"/>
        <v>0</v>
      </c>
      <c r="AN13" s="142">
        <f t="shared" si="16"/>
        <v>0</v>
      </c>
      <c r="AO13" s="142">
        <f t="shared" si="16"/>
        <v>0</v>
      </c>
      <c r="AP13" s="142">
        <f t="shared" si="16"/>
        <v>0</v>
      </c>
      <c r="AQ13" s="142">
        <f t="shared" si="16"/>
        <v>0</v>
      </c>
      <c r="AR13" s="142">
        <f t="shared" si="16"/>
        <v>0</v>
      </c>
      <c r="AS13" s="142">
        <f t="shared" si="16"/>
        <v>0</v>
      </c>
      <c r="AT13" s="142">
        <f t="shared" si="16"/>
        <v>0</v>
      </c>
      <c r="AU13" s="142">
        <f t="shared" si="16"/>
        <v>0</v>
      </c>
      <c r="AV13" s="142">
        <f t="shared" si="16"/>
        <v>0</v>
      </c>
      <c r="AW13" s="142">
        <f t="shared" si="16"/>
        <v>0</v>
      </c>
      <c r="AX13" s="142">
        <f t="shared" si="16"/>
        <v>0</v>
      </c>
      <c r="AY13" s="142">
        <f t="shared" si="16"/>
        <v>0</v>
      </c>
      <c r="AZ13" s="142">
        <f t="shared" si="16"/>
        <v>0</v>
      </c>
      <c r="BA13" s="142">
        <f t="shared" si="16"/>
        <v>0</v>
      </c>
      <c r="BB13" s="142">
        <f t="shared" si="16"/>
        <v>0</v>
      </c>
      <c r="BC13" s="142">
        <f t="shared" si="16"/>
        <v>0</v>
      </c>
      <c r="BD13" s="142">
        <f t="shared" si="16"/>
        <v>0</v>
      </c>
      <c r="BE13" s="142">
        <f t="shared" si="16"/>
        <v>0</v>
      </c>
      <c r="BF13" s="142">
        <f t="shared" si="16"/>
        <v>0</v>
      </c>
      <c r="BG13" s="142">
        <f t="shared" si="16"/>
        <v>0</v>
      </c>
      <c r="BH13" s="142">
        <f t="shared" si="16"/>
        <v>0</v>
      </c>
      <c r="BI13" s="142">
        <f t="shared" si="16"/>
        <v>0</v>
      </c>
      <c r="BJ13" s="142">
        <f t="shared" si="16"/>
        <v>0</v>
      </c>
      <c r="BK13" s="142">
        <f t="shared" si="16"/>
        <v>0</v>
      </c>
      <c r="BL13" s="142">
        <f t="shared" si="16"/>
        <v>0</v>
      </c>
      <c r="BM13" s="142">
        <f t="shared" si="16"/>
        <v>0</v>
      </c>
      <c r="BN13" s="142">
        <f t="shared" si="16"/>
        <v>0</v>
      </c>
      <c r="BO13" s="142">
        <f t="shared" si="16"/>
        <v>0</v>
      </c>
      <c r="BP13" s="142">
        <f t="shared" si="16"/>
        <v>0</v>
      </c>
      <c r="BQ13" s="142">
        <f t="shared" ref="BQ13:EB13" si="17">SUM(BQ14:BQ15)</f>
        <v>0</v>
      </c>
      <c r="BR13" s="142">
        <f t="shared" si="17"/>
        <v>0</v>
      </c>
      <c r="BS13" s="142">
        <f t="shared" si="17"/>
        <v>0</v>
      </c>
      <c r="BT13" s="142">
        <f t="shared" si="17"/>
        <v>0</v>
      </c>
      <c r="BU13" s="142">
        <f t="shared" si="17"/>
        <v>0</v>
      </c>
      <c r="BV13" s="142">
        <f t="shared" si="17"/>
        <v>0</v>
      </c>
      <c r="BW13" s="142">
        <f t="shared" si="17"/>
        <v>0</v>
      </c>
      <c r="BX13" s="142">
        <f t="shared" si="17"/>
        <v>0</v>
      </c>
      <c r="BY13" s="142">
        <f t="shared" si="17"/>
        <v>0</v>
      </c>
      <c r="BZ13" s="142">
        <f t="shared" si="17"/>
        <v>0</v>
      </c>
      <c r="CA13" s="142">
        <f t="shared" si="17"/>
        <v>0</v>
      </c>
      <c r="CB13" s="142">
        <f t="shared" si="17"/>
        <v>0</v>
      </c>
      <c r="CC13" s="142">
        <f t="shared" si="17"/>
        <v>0</v>
      </c>
      <c r="CD13" s="142">
        <f t="shared" si="17"/>
        <v>0</v>
      </c>
      <c r="CE13" s="142">
        <f t="shared" si="17"/>
        <v>0</v>
      </c>
      <c r="CF13" s="142">
        <f t="shared" si="17"/>
        <v>0</v>
      </c>
      <c r="CG13" s="142">
        <f t="shared" si="17"/>
        <v>0</v>
      </c>
      <c r="CH13" s="142">
        <f t="shared" si="17"/>
        <v>0</v>
      </c>
      <c r="CI13" s="142">
        <f t="shared" si="17"/>
        <v>0</v>
      </c>
      <c r="CJ13" s="142">
        <f t="shared" si="17"/>
        <v>0</v>
      </c>
      <c r="CK13" s="142">
        <f t="shared" si="17"/>
        <v>0</v>
      </c>
      <c r="CL13" s="142">
        <f t="shared" si="17"/>
        <v>0</v>
      </c>
      <c r="CM13" s="142">
        <f t="shared" si="17"/>
        <v>0</v>
      </c>
      <c r="CN13" s="142">
        <f t="shared" si="17"/>
        <v>0</v>
      </c>
      <c r="CO13" s="142">
        <f t="shared" si="17"/>
        <v>0</v>
      </c>
      <c r="CP13" s="142">
        <f t="shared" si="17"/>
        <v>0</v>
      </c>
      <c r="CQ13" s="142">
        <f t="shared" si="17"/>
        <v>0</v>
      </c>
      <c r="CR13" s="142">
        <f t="shared" si="17"/>
        <v>0</v>
      </c>
      <c r="CS13" s="142">
        <f t="shared" si="17"/>
        <v>0</v>
      </c>
      <c r="CT13" s="142">
        <f t="shared" si="17"/>
        <v>0</v>
      </c>
      <c r="CU13" s="142">
        <f t="shared" si="17"/>
        <v>0</v>
      </c>
      <c r="CV13" s="142">
        <f t="shared" si="17"/>
        <v>0</v>
      </c>
      <c r="CW13" s="142">
        <f t="shared" si="17"/>
        <v>0</v>
      </c>
      <c r="CX13" s="142">
        <f t="shared" si="17"/>
        <v>0</v>
      </c>
      <c r="CY13" s="142">
        <f t="shared" si="17"/>
        <v>0</v>
      </c>
      <c r="CZ13" s="142">
        <f t="shared" si="17"/>
        <v>0</v>
      </c>
      <c r="DA13" s="142">
        <f t="shared" si="17"/>
        <v>0</v>
      </c>
      <c r="DB13" s="142">
        <f t="shared" si="17"/>
        <v>0</v>
      </c>
      <c r="DC13" s="142">
        <f t="shared" si="17"/>
        <v>0</v>
      </c>
      <c r="DD13" s="142">
        <f t="shared" si="17"/>
        <v>0</v>
      </c>
      <c r="DE13" s="142">
        <f t="shared" si="17"/>
        <v>0</v>
      </c>
      <c r="DF13" s="142">
        <f t="shared" si="17"/>
        <v>0</v>
      </c>
      <c r="DG13" s="142">
        <f t="shared" si="17"/>
        <v>0</v>
      </c>
      <c r="DH13" s="142">
        <f t="shared" si="17"/>
        <v>0</v>
      </c>
      <c r="DI13" s="142">
        <f t="shared" si="17"/>
        <v>0</v>
      </c>
      <c r="DJ13" s="142">
        <f t="shared" si="17"/>
        <v>0</v>
      </c>
      <c r="DK13" s="142">
        <f t="shared" si="17"/>
        <v>0</v>
      </c>
      <c r="DL13" s="142">
        <f t="shared" si="17"/>
        <v>0</v>
      </c>
      <c r="DM13" s="142">
        <f t="shared" si="17"/>
        <v>0</v>
      </c>
      <c r="DN13" s="142">
        <f t="shared" si="17"/>
        <v>0</v>
      </c>
      <c r="DO13" s="142">
        <f t="shared" si="17"/>
        <v>0</v>
      </c>
      <c r="DP13" s="142">
        <f t="shared" si="17"/>
        <v>0</v>
      </c>
      <c r="DQ13" s="142">
        <f t="shared" si="17"/>
        <v>0</v>
      </c>
      <c r="DR13" s="142">
        <f t="shared" si="17"/>
        <v>0</v>
      </c>
      <c r="DS13" s="142">
        <f t="shared" si="17"/>
        <v>0</v>
      </c>
      <c r="DT13" s="142">
        <f t="shared" si="17"/>
        <v>0</v>
      </c>
      <c r="DU13" s="142">
        <f t="shared" si="17"/>
        <v>0</v>
      </c>
      <c r="DV13" s="142">
        <f t="shared" si="17"/>
        <v>0</v>
      </c>
      <c r="DW13" s="142">
        <f t="shared" si="17"/>
        <v>0</v>
      </c>
      <c r="DX13" s="142">
        <f t="shared" si="17"/>
        <v>0</v>
      </c>
      <c r="DY13" s="142">
        <f t="shared" si="17"/>
        <v>0</v>
      </c>
      <c r="DZ13" s="142">
        <f t="shared" si="17"/>
        <v>0</v>
      </c>
      <c r="EA13" s="142">
        <f t="shared" si="17"/>
        <v>0</v>
      </c>
      <c r="EB13" s="142">
        <f t="shared" si="17"/>
        <v>0</v>
      </c>
      <c r="EC13" s="142">
        <f t="shared" ref="EC13:ER13" si="18">SUM(EC14:EC15)</f>
        <v>0</v>
      </c>
      <c r="ED13" s="142">
        <f t="shared" si="18"/>
        <v>0</v>
      </c>
      <c r="EE13" s="142">
        <f t="shared" si="18"/>
        <v>0</v>
      </c>
      <c r="EF13" s="142">
        <f t="shared" si="18"/>
        <v>0</v>
      </c>
      <c r="EG13" s="142">
        <f t="shared" si="18"/>
        <v>0</v>
      </c>
      <c r="EH13" s="142">
        <f t="shared" si="18"/>
        <v>0</v>
      </c>
      <c r="EI13" s="142">
        <f t="shared" si="18"/>
        <v>0</v>
      </c>
      <c r="EJ13" s="142">
        <f t="shared" si="18"/>
        <v>0</v>
      </c>
      <c r="EK13" s="142">
        <f t="shared" si="18"/>
        <v>0</v>
      </c>
      <c r="EL13" s="142">
        <f t="shared" si="18"/>
        <v>0</v>
      </c>
      <c r="EM13" s="142">
        <f t="shared" si="18"/>
        <v>0</v>
      </c>
      <c r="EN13" s="142">
        <f t="shared" si="18"/>
        <v>0</v>
      </c>
      <c r="EO13" s="142">
        <f t="shared" si="18"/>
        <v>0</v>
      </c>
      <c r="EP13" s="142">
        <f t="shared" si="18"/>
        <v>0</v>
      </c>
      <c r="EQ13" s="142">
        <f t="shared" si="18"/>
        <v>0</v>
      </c>
      <c r="ER13" s="142">
        <f t="shared" si="18"/>
        <v>0</v>
      </c>
      <c r="EU13" s="411"/>
      <c r="EV13" s="251" t="s">
        <v>7</v>
      </c>
      <c r="EW13" s="239" t="s">
        <v>25</v>
      </c>
      <c r="EX13" s="143">
        <f t="shared" ref="EX13:HI13" si="19">SUM(EX14:EX15)</f>
        <v>0</v>
      </c>
      <c r="EY13" s="143">
        <f t="shared" si="19"/>
        <v>0</v>
      </c>
      <c r="EZ13" s="143">
        <f t="shared" si="19"/>
        <v>0</v>
      </c>
      <c r="FA13" s="143">
        <f t="shared" si="19"/>
        <v>0</v>
      </c>
      <c r="FB13" s="143">
        <f t="shared" si="19"/>
        <v>0</v>
      </c>
      <c r="FC13" s="143">
        <f t="shared" si="19"/>
        <v>0</v>
      </c>
      <c r="FD13" s="143">
        <f t="shared" si="19"/>
        <v>0</v>
      </c>
      <c r="FE13" s="143">
        <f t="shared" si="19"/>
        <v>0</v>
      </c>
      <c r="FF13" s="143">
        <f t="shared" si="19"/>
        <v>0</v>
      </c>
      <c r="FG13" s="143">
        <f t="shared" si="19"/>
        <v>0</v>
      </c>
      <c r="FH13" s="143">
        <f t="shared" si="19"/>
        <v>0</v>
      </c>
      <c r="FI13" s="143">
        <f t="shared" si="19"/>
        <v>0</v>
      </c>
      <c r="FJ13" s="143">
        <f t="shared" si="19"/>
        <v>0</v>
      </c>
      <c r="FK13" s="143">
        <f t="shared" si="19"/>
        <v>0</v>
      </c>
      <c r="FL13" s="143">
        <f t="shared" si="19"/>
        <v>0</v>
      </c>
      <c r="FM13" s="143">
        <f t="shared" si="19"/>
        <v>0</v>
      </c>
      <c r="FN13" s="143">
        <f t="shared" si="19"/>
        <v>0</v>
      </c>
      <c r="FO13" s="143">
        <f t="shared" si="19"/>
        <v>0</v>
      </c>
      <c r="FP13" s="143">
        <f t="shared" si="19"/>
        <v>0</v>
      </c>
      <c r="FQ13" s="143">
        <f t="shared" si="19"/>
        <v>0</v>
      </c>
      <c r="FR13" s="143">
        <f t="shared" si="19"/>
        <v>0</v>
      </c>
      <c r="FS13" s="143">
        <f t="shared" si="19"/>
        <v>0</v>
      </c>
      <c r="FT13" s="143">
        <f t="shared" si="19"/>
        <v>0</v>
      </c>
      <c r="FU13" s="143">
        <f t="shared" si="19"/>
        <v>0</v>
      </c>
      <c r="FV13" s="143">
        <f t="shared" si="19"/>
        <v>0</v>
      </c>
      <c r="FW13" s="143">
        <f t="shared" si="19"/>
        <v>0</v>
      </c>
      <c r="FX13" s="143">
        <f t="shared" si="19"/>
        <v>0</v>
      </c>
      <c r="FY13" s="143">
        <f t="shared" si="19"/>
        <v>0</v>
      </c>
      <c r="FZ13" s="143">
        <f t="shared" si="19"/>
        <v>0</v>
      </c>
      <c r="GA13" s="143">
        <f t="shared" si="19"/>
        <v>0</v>
      </c>
      <c r="GB13" s="143">
        <f t="shared" si="19"/>
        <v>0</v>
      </c>
      <c r="GC13" s="143">
        <f t="shared" si="19"/>
        <v>0</v>
      </c>
      <c r="GD13" s="143">
        <f t="shared" si="19"/>
        <v>0</v>
      </c>
      <c r="GE13" s="143">
        <f t="shared" si="19"/>
        <v>0</v>
      </c>
      <c r="GF13" s="143">
        <f t="shared" si="19"/>
        <v>0</v>
      </c>
      <c r="GG13" s="143">
        <f t="shared" si="19"/>
        <v>0</v>
      </c>
      <c r="GH13" s="143">
        <f t="shared" si="19"/>
        <v>0</v>
      </c>
      <c r="GI13" s="143">
        <f t="shared" si="19"/>
        <v>0</v>
      </c>
      <c r="GJ13" s="143">
        <f t="shared" si="19"/>
        <v>0</v>
      </c>
      <c r="GK13" s="143">
        <f t="shared" si="19"/>
        <v>0</v>
      </c>
      <c r="GL13" s="143">
        <f t="shared" si="19"/>
        <v>0</v>
      </c>
      <c r="GM13" s="143">
        <f t="shared" si="19"/>
        <v>0</v>
      </c>
      <c r="GN13" s="143">
        <f t="shared" si="19"/>
        <v>0</v>
      </c>
      <c r="GO13" s="143">
        <f t="shared" si="19"/>
        <v>0</v>
      </c>
      <c r="GP13" s="143">
        <f t="shared" si="19"/>
        <v>0</v>
      </c>
      <c r="GQ13" s="143">
        <f t="shared" si="19"/>
        <v>0</v>
      </c>
      <c r="GR13" s="143">
        <f t="shared" si="19"/>
        <v>0</v>
      </c>
      <c r="GS13" s="143">
        <f t="shared" si="19"/>
        <v>0</v>
      </c>
      <c r="GT13" s="143">
        <f t="shared" si="19"/>
        <v>0</v>
      </c>
      <c r="GU13" s="143">
        <f t="shared" si="19"/>
        <v>0</v>
      </c>
      <c r="GV13" s="143">
        <f t="shared" si="19"/>
        <v>0</v>
      </c>
      <c r="GW13" s="143">
        <f t="shared" si="19"/>
        <v>0</v>
      </c>
      <c r="GX13" s="143">
        <f t="shared" si="19"/>
        <v>0</v>
      </c>
      <c r="GY13" s="143">
        <f t="shared" si="19"/>
        <v>0</v>
      </c>
      <c r="GZ13" s="143">
        <f t="shared" si="19"/>
        <v>0</v>
      </c>
      <c r="HA13" s="143">
        <f t="shared" si="19"/>
        <v>0</v>
      </c>
      <c r="HB13" s="143">
        <f t="shared" si="19"/>
        <v>0</v>
      </c>
      <c r="HC13" s="143">
        <f t="shared" si="19"/>
        <v>0</v>
      </c>
      <c r="HD13" s="143">
        <f t="shared" si="19"/>
        <v>0</v>
      </c>
      <c r="HE13" s="143">
        <f t="shared" si="19"/>
        <v>0</v>
      </c>
      <c r="HF13" s="143">
        <f t="shared" si="19"/>
        <v>0</v>
      </c>
      <c r="HG13" s="143">
        <f t="shared" si="19"/>
        <v>0</v>
      </c>
      <c r="HH13" s="143">
        <f t="shared" si="19"/>
        <v>0</v>
      </c>
      <c r="HI13" s="143">
        <f t="shared" si="19"/>
        <v>0</v>
      </c>
      <c r="HJ13" s="143">
        <f t="shared" ref="HJ13:JU13" si="20">SUM(HJ14:HJ15)</f>
        <v>0</v>
      </c>
      <c r="HK13" s="143">
        <f t="shared" si="20"/>
        <v>0</v>
      </c>
      <c r="HL13" s="143">
        <f t="shared" si="20"/>
        <v>0</v>
      </c>
      <c r="HM13" s="143">
        <f t="shared" si="20"/>
        <v>0</v>
      </c>
      <c r="HN13" s="143">
        <f t="shared" si="20"/>
        <v>0</v>
      </c>
      <c r="HO13" s="143">
        <f t="shared" si="20"/>
        <v>0</v>
      </c>
      <c r="HP13" s="143">
        <f t="shared" si="20"/>
        <v>0</v>
      </c>
      <c r="HQ13" s="143">
        <f t="shared" si="20"/>
        <v>0</v>
      </c>
      <c r="HR13" s="143">
        <f t="shared" si="20"/>
        <v>0</v>
      </c>
      <c r="HS13" s="143">
        <f t="shared" si="20"/>
        <v>0</v>
      </c>
      <c r="HT13" s="143">
        <f t="shared" si="20"/>
        <v>0</v>
      </c>
      <c r="HU13" s="143">
        <f t="shared" si="20"/>
        <v>0</v>
      </c>
      <c r="HV13" s="143">
        <f t="shared" si="20"/>
        <v>0</v>
      </c>
      <c r="HW13" s="143">
        <f t="shared" si="20"/>
        <v>0</v>
      </c>
      <c r="HX13" s="143">
        <f t="shared" si="20"/>
        <v>0</v>
      </c>
      <c r="HY13" s="143">
        <f t="shared" si="20"/>
        <v>0</v>
      </c>
      <c r="HZ13" s="143">
        <f t="shared" si="20"/>
        <v>0</v>
      </c>
      <c r="IA13" s="143">
        <f t="shared" si="20"/>
        <v>0</v>
      </c>
      <c r="IB13" s="143">
        <f t="shared" si="20"/>
        <v>0</v>
      </c>
      <c r="IC13" s="143">
        <f t="shared" si="20"/>
        <v>0</v>
      </c>
      <c r="ID13" s="143">
        <f t="shared" si="20"/>
        <v>0</v>
      </c>
      <c r="IE13" s="143">
        <f t="shared" si="20"/>
        <v>0</v>
      </c>
      <c r="IF13" s="143">
        <f t="shared" si="20"/>
        <v>0</v>
      </c>
      <c r="IG13" s="143">
        <f t="shared" si="20"/>
        <v>0</v>
      </c>
      <c r="IH13" s="143">
        <f t="shared" si="20"/>
        <v>0</v>
      </c>
      <c r="II13" s="143">
        <f t="shared" si="20"/>
        <v>0</v>
      </c>
      <c r="IJ13" s="143">
        <f t="shared" si="20"/>
        <v>0</v>
      </c>
      <c r="IK13" s="143">
        <f t="shared" si="20"/>
        <v>0</v>
      </c>
      <c r="IL13" s="143">
        <f t="shared" si="20"/>
        <v>0</v>
      </c>
      <c r="IM13" s="143">
        <f t="shared" si="20"/>
        <v>0</v>
      </c>
      <c r="IN13" s="143">
        <f t="shared" si="20"/>
        <v>0</v>
      </c>
      <c r="IO13" s="143">
        <f t="shared" si="20"/>
        <v>0</v>
      </c>
      <c r="IP13" s="143">
        <f t="shared" si="20"/>
        <v>0</v>
      </c>
      <c r="IQ13" s="143">
        <f t="shared" si="20"/>
        <v>0</v>
      </c>
      <c r="IR13" s="143">
        <f t="shared" si="20"/>
        <v>0</v>
      </c>
      <c r="IS13" s="143">
        <f t="shared" si="20"/>
        <v>0</v>
      </c>
      <c r="IT13" s="143">
        <f t="shared" si="20"/>
        <v>0</v>
      </c>
      <c r="IU13" s="143">
        <f t="shared" si="20"/>
        <v>0</v>
      </c>
      <c r="IV13" s="143">
        <f t="shared" si="20"/>
        <v>0</v>
      </c>
      <c r="IW13" s="143">
        <f t="shared" si="20"/>
        <v>0</v>
      </c>
      <c r="IX13" s="143">
        <f t="shared" si="20"/>
        <v>0</v>
      </c>
      <c r="IY13" s="143">
        <f t="shared" si="20"/>
        <v>0</v>
      </c>
      <c r="IZ13" s="143">
        <f t="shared" si="20"/>
        <v>0</v>
      </c>
      <c r="JA13" s="143">
        <f t="shared" si="20"/>
        <v>0</v>
      </c>
      <c r="JB13" s="143">
        <f t="shared" si="20"/>
        <v>0</v>
      </c>
      <c r="JC13" s="143">
        <f t="shared" si="20"/>
        <v>0</v>
      </c>
      <c r="JD13" s="143">
        <f t="shared" si="20"/>
        <v>0</v>
      </c>
      <c r="JE13" s="143">
        <f t="shared" si="20"/>
        <v>0</v>
      </c>
      <c r="JF13" s="143">
        <f t="shared" si="20"/>
        <v>0</v>
      </c>
      <c r="JG13" s="143">
        <f t="shared" si="20"/>
        <v>0</v>
      </c>
      <c r="JH13" s="143">
        <f t="shared" si="20"/>
        <v>0</v>
      </c>
      <c r="JI13" s="143">
        <f t="shared" si="20"/>
        <v>0</v>
      </c>
      <c r="JJ13" s="143">
        <f t="shared" si="20"/>
        <v>0</v>
      </c>
      <c r="JK13" s="143">
        <f t="shared" si="20"/>
        <v>0</v>
      </c>
      <c r="JL13" s="143">
        <f t="shared" si="20"/>
        <v>0</v>
      </c>
      <c r="JM13" s="143">
        <f t="shared" si="20"/>
        <v>0</v>
      </c>
      <c r="JN13" s="143">
        <f t="shared" si="20"/>
        <v>0</v>
      </c>
      <c r="JO13" s="143">
        <f t="shared" si="20"/>
        <v>0</v>
      </c>
      <c r="JP13" s="143">
        <f t="shared" si="20"/>
        <v>0</v>
      </c>
      <c r="JQ13" s="143">
        <f t="shared" si="20"/>
        <v>0</v>
      </c>
      <c r="JR13" s="143">
        <f t="shared" si="20"/>
        <v>0</v>
      </c>
      <c r="JS13" s="143">
        <f t="shared" si="20"/>
        <v>0</v>
      </c>
      <c r="JT13" s="143">
        <f t="shared" si="20"/>
        <v>0</v>
      </c>
      <c r="JU13" s="143">
        <f t="shared" si="20"/>
        <v>0</v>
      </c>
      <c r="JV13" s="143">
        <f t="shared" ref="JV13:KW13" si="21">SUM(JV14:JV15)</f>
        <v>0</v>
      </c>
      <c r="JW13" s="143">
        <f t="shared" si="21"/>
        <v>0</v>
      </c>
      <c r="JX13" s="143">
        <f t="shared" si="21"/>
        <v>0</v>
      </c>
      <c r="JY13" s="143">
        <f t="shared" si="21"/>
        <v>0</v>
      </c>
      <c r="JZ13" s="143">
        <f t="shared" si="21"/>
        <v>0</v>
      </c>
      <c r="KA13" s="143">
        <f t="shared" si="21"/>
        <v>0</v>
      </c>
      <c r="KB13" s="143">
        <f t="shared" si="21"/>
        <v>0</v>
      </c>
      <c r="KC13" s="143">
        <f t="shared" si="21"/>
        <v>0</v>
      </c>
      <c r="KD13" s="143">
        <f t="shared" si="21"/>
        <v>0</v>
      </c>
      <c r="KE13" s="143">
        <f t="shared" si="21"/>
        <v>0</v>
      </c>
      <c r="KF13" s="143">
        <f t="shared" si="21"/>
        <v>0</v>
      </c>
      <c r="KG13" s="143">
        <f t="shared" si="21"/>
        <v>0</v>
      </c>
      <c r="KH13" s="143">
        <f t="shared" si="21"/>
        <v>0</v>
      </c>
      <c r="KI13" s="143">
        <f t="shared" si="21"/>
        <v>0</v>
      </c>
      <c r="KJ13" s="143">
        <f t="shared" si="21"/>
        <v>0</v>
      </c>
      <c r="KK13" s="143">
        <f t="shared" si="21"/>
        <v>0</v>
      </c>
      <c r="KL13" s="143">
        <f t="shared" si="21"/>
        <v>0</v>
      </c>
      <c r="KM13" s="143">
        <f t="shared" si="21"/>
        <v>0</v>
      </c>
      <c r="KN13" s="143">
        <f t="shared" si="21"/>
        <v>0</v>
      </c>
      <c r="KO13" s="143">
        <f t="shared" si="21"/>
        <v>0</v>
      </c>
      <c r="KP13" s="143">
        <f t="shared" si="21"/>
        <v>0</v>
      </c>
      <c r="KQ13" s="143">
        <f t="shared" si="21"/>
        <v>0</v>
      </c>
      <c r="KR13" s="143">
        <f t="shared" si="21"/>
        <v>0</v>
      </c>
      <c r="KS13" s="143">
        <f t="shared" si="21"/>
        <v>0</v>
      </c>
      <c r="KT13" s="143">
        <f t="shared" si="21"/>
        <v>0</v>
      </c>
      <c r="KU13" s="143">
        <f t="shared" si="21"/>
        <v>0</v>
      </c>
      <c r="KV13" s="143">
        <f t="shared" si="21"/>
        <v>0</v>
      </c>
      <c r="KW13" s="143">
        <f t="shared" si="21"/>
        <v>0</v>
      </c>
    </row>
    <row r="14" spans="1:309" ht="20.100000000000001" customHeight="1" x14ac:dyDescent="0.25">
      <c r="A14" s="406"/>
      <c r="B14" s="321" t="s">
        <v>282</v>
      </c>
      <c r="C14" s="322" t="s">
        <v>25</v>
      </c>
      <c r="D14" s="235">
        <f>FI14</f>
        <v>0</v>
      </c>
      <c r="E14" s="235">
        <f t="shared" ref="E14:BP16" si="22">FJ14</f>
        <v>0</v>
      </c>
      <c r="F14" s="235">
        <f t="shared" si="22"/>
        <v>0</v>
      </c>
      <c r="G14" s="235">
        <f t="shared" si="22"/>
        <v>0</v>
      </c>
      <c r="H14" s="235">
        <f t="shared" si="22"/>
        <v>0</v>
      </c>
      <c r="I14" s="235">
        <f t="shared" si="22"/>
        <v>0</v>
      </c>
      <c r="J14" s="235">
        <f t="shared" si="22"/>
        <v>0</v>
      </c>
      <c r="K14" s="235">
        <f t="shared" si="22"/>
        <v>0</v>
      </c>
      <c r="L14" s="235">
        <f t="shared" si="22"/>
        <v>0</v>
      </c>
      <c r="M14" s="235">
        <f t="shared" si="22"/>
        <v>0</v>
      </c>
      <c r="N14" s="235">
        <f t="shared" si="22"/>
        <v>0</v>
      </c>
      <c r="O14" s="235">
        <f t="shared" si="22"/>
        <v>0</v>
      </c>
      <c r="P14" s="235">
        <f t="shared" si="22"/>
        <v>0</v>
      </c>
      <c r="Q14" s="235">
        <f t="shared" si="22"/>
        <v>0</v>
      </c>
      <c r="R14" s="235">
        <f t="shared" si="22"/>
        <v>0</v>
      </c>
      <c r="S14" s="235">
        <f t="shared" si="22"/>
        <v>0</v>
      </c>
      <c r="T14" s="235">
        <f t="shared" si="22"/>
        <v>0</v>
      </c>
      <c r="U14" s="235">
        <f t="shared" si="22"/>
        <v>0</v>
      </c>
      <c r="V14" s="235">
        <f t="shared" si="22"/>
        <v>0</v>
      </c>
      <c r="W14" s="235">
        <f t="shared" si="22"/>
        <v>0</v>
      </c>
      <c r="X14" s="235">
        <f t="shared" si="22"/>
        <v>0</v>
      </c>
      <c r="Y14" s="235">
        <f t="shared" si="22"/>
        <v>0</v>
      </c>
      <c r="Z14" s="235">
        <f t="shared" si="22"/>
        <v>0</v>
      </c>
      <c r="AA14" s="235">
        <f t="shared" si="22"/>
        <v>0</v>
      </c>
      <c r="AB14" s="235">
        <f t="shared" si="22"/>
        <v>0</v>
      </c>
      <c r="AC14" s="235">
        <f t="shared" si="22"/>
        <v>0</v>
      </c>
      <c r="AD14" s="235">
        <f t="shared" si="22"/>
        <v>0</v>
      </c>
      <c r="AE14" s="235">
        <f t="shared" si="22"/>
        <v>0</v>
      </c>
      <c r="AF14" s="235">
        <f t="shared" si="22"/>
        <v>0</v>
      </c>
      <c r="AG14" s="235">
        <f t="shared" si="22"/>
        <v>0</v>
      </c>
      <c r="AH14" s="235">
        <f t="shared" si="22"/>
        <v>0</v>
      </c>
      <c r="AI14" s="235">
        <f t="shared" si="22"/>
        <v>0</v>
      </c>
      <c r="AJ14" s="235">
        <f t="shared" si="22"/>
        <v>0</v>
      </c>
      <c r="AK14" s="235">
        <f t="shared" si="22"/>
        <v>0</v>
      </c>
      <c r="AL14" s="235">
        <f t="shared" si="22"/>
        <v>0</v>
      </c>
      <c r="AM14" s="235">
        <f t="shared" si="22"/>
        <v>0</v>
      </c>
      <c r="AN14" s="235">
        <f t="shared" si="22"/>
        <v>0</v>
      </c>
      <c r="AO14" s="235">
        <f t="shared" si="22"/>
        <v>0</v>
      </c>
      <c r="AP14" s="235">
        <f t="shared" si="22"/>
        <v>0</v>
      </c>
      <c r="AQ14" s="235">
        <f t="shared" si="22"/>
        <v>0</v>
      </c>
      <c r="AR14" s="235">
        <f t="shared" si="22"/>
        <v>0</v>
      </c>
      <c r="AS14" s="235">
        <f t="shared" si="22"/>
        <v>0</v>
      </c>
      <c r="AT14" s="235">
        <f t="shared" si="22"/>
        <v>0</v>
      </c>
      <c r="AU14" s="235">
        <f t="shared" si="22"/>
        <v>0</v>
      </c>
      <c r="AV14" s="235">
        <f t="shared" si="22"/>
        <v>0</v>
      </c>
      <c r="AW14" s="235">
        <f t="shared" si="22"/>
        <v>0</v>
      </c>
      <c r="AX14" s="235">
        <f t="shared" si="22"/>
        <v>0</v>
      </c>
      <c r="AY14" s="235">
        <f t="shared" si="22"/>
        <v>0</v>
      </c>
      <c r="AZ14" s="235">
        <f t="shared" si="22"/>
        <v>0</v>
      </c>
      <c r="BA14" s="235">
        <f t="shared" si="22"/>
        <v>0</v>
      </c>
      <c r="BB14" s="235">
        <f t="shared" si="22"/>
        <v>0</v>
      </c>
      <c r="BC14" s="235">
        <f t="shared" si="22"/>
        <v>0</v>
      </c>
      <c r="BD14" s="235">
        <f t="shared" si="22"/>
        <v>0</v>
      </c>
      <c r="BE14" s="235">
        <f t="shared" si="22"/>
        <v>0</v>
      </c>
      <c r="BF14" s="235">
        <f t="shared" si="22"/>
        <v>0</v>
      </c>
      <c r="BG14" s="235">
        <f t="shared" si="22"/>
        <v>0</v>
      </c>
      <c r="BH14" s="235">
        <f t="shared" si="22"/>
        <v>0</v>
      </c>
      <c r="BI14" s="235">
        <f t="shared" si="22"/>
        <v>0</v>
      </c>
      <c r="BJ14" s="235">
        <f t="shared" si="22"/>
        <v>0</v>
      </c>
      <c r="BK14" s="235">
        <f t="shared" si="22"/>
        <v>0</v>
      </c>
      <c r="BL14" s="235">
        <f t="shared" si="22"/>
        <v>0</v>
      </c>
      <c r="BM14" s="235">
        <f t="shared" si="22"/>
        <v>0</v>
      </c>
      <c r="BN14" s="235">
        <f t="shared" si="22"/>
        <v>0</v>
      </c>
      <c r="BO14" s="235">
        <f t="shared" si="22"/>
        <v>0</v>
      </c>
      <c r="BP14" s="235">
        <f t="shared" si="22"/>
        <v>0</v>
      </c>
      <c r="BQ14" s="235">
        <f t="shared" ref="BQ14:EB16" si="23">HV14</f>
        <v>0</v>
      </c>
      <c r="BR14" s="235">
        <f t="shared" si="23"/>
        <v>0</v>
      </c>
      <c r="BS14" s="235">
        <f t="shared" si="23"/>
        <v>0</v>
      </c>
      <c r="BT14" s="235">
        <f t="shared" si="23"/>
        <v>0</v>
      </c>
      <c r="BU14" s="235">
        <f t="shared" si="23"/>
        <v>0</v>
      </c>
      <c r="BV14" s="235">
        <f t="shared" si="23"/>
        <v>0</v>
      </c>
      <c r="BW14" s="235">
        <f t="shared" si="23"/>
        <v>0</v>
      </c>
      <c r="BX14" s="235">
        <f t="shared" si="23"/>
        <v>0</v>
      </c>
      <c r="BY14" s="235">
        <f t="shared" si="23"/>
        <v>0</v>
      </c>
      <c r="BZ14" s="235">
        <f t="shared" si="23"/>
        <v>0</v>
      </c>
      <c r="CA14" s="235">
        <f t="shared" si="23"/>
        <v>0</v>
      </c>
      <c r="CB14" s="235">
        <f t="shared" si="23"/>
        <v>0</v>
      </c>
      <c r="CC14" s="235">
        <f t="shared" si="23"/>
        <v>0</v>
      </c>
      <c r="CD14" s="235">
        <f t="shared" si="23"/>
        <v>0</v>
      </c>
      <c r="CE14" s="235">
        <f t="shared" si="23"/>
        <v>0</v>
      </c>
      <c r="CF14" s="235">
        <f t="shared" si="23"/>
        <v>0</v>
      </c>
      <c r="CG14" s="235">
        <f t="shared" si="23"/>
        <v>0</v>
      </c>
      <c r="CH14" s="235">
        <f t="shared" si="23"/>
        <v>0</v>
      </c>
      <c r="CI14" s="235">
        <f t="shared" si="23"/>
        <v>0</v>
      </c>
      <c r="CJ14" s="235">
        <f t="shared" si="23"/>
        <v>0</v>
      </c>
      <c r="CK14" s="235">
        <f t="shared" si="23"/>
        <v>0</v>
      </c>
      <c r="CL14" s="235">
        <f t="shared" si="23"/>
        <v>0</v>
      </c>
      <c r="CM14" s="235">
        <f t="shared" si="23"/>
        <v>0</v>
      </c>
      <c r="CN14" s="235">
        <f t="shared" si="23"/>
        <v>0</v>
      </c>
      <c r="CO14" s="235">
        <f t="shared" si="23"/>
        <v>0</v>
      </c>
      <c r="CP14" s="235">
        <f t="shared" si="23"/>
        <v>0</v>
      </c>
      <c r="CQ14" s="235">
        <f t="shared" si="23"/>
        <v>0</v>
      </c>
      <c r="CR14" s="235">
        <f t="shared" si="23"/>
        <v>0</v>
      </c>
      <c r="CS14" s="235">
        <f t="shared" si="23"/>
        <v>0</v>
      </c>
      <c r="CT14" s="235">
        <f t="shared" si="23"/>
        <v>0</v>
      </c>
      <c r="CU14" s="235">
        <f t="shared" si="23"/>
        <v>0</v>
      </c>
      <c r="CV14" s="235">
        <f t="shared" si="23"/>
        <v>0</v>
      </c>
      <c r="CW14" s="235">
        <f t="shared" si="23"/>
        <v>0</v>
      </c>
      <c r="CX14" s="235">
        <f t="shared" si="23"/>
        <v>0</v>
      </c>
      <c r="CY14" s="235">
        <f t="shared" si="23"/>
        <v>0</v>
      </c>
      <c r="CZ14" s="235">
        <f t="shared" si="23"/>
        <v>0</v>
      </c>
      <c r="DA14" s="235">
        <f t="shared" si="23"/>
        <v>0</v>
      </c>
      <c r="DB14" s="235">
        <f t="shared" si="23"/>
        <v>0</v>
      </c>
      <c r="DC14" s="235">
        <f t="shared" si="23"/>
        <v>0</v>
      </c>
      <c r="DD14" s="235">
        <f t="shared" si="23"/>
        <v>0</v>
      </c>
      <c r="DE14" s="235">
        <f t="shared" si="23"/>
        <v>0</v>
      </c>
      <c r="DF14" s="235">
        <f t="shared" si="23"/>
        <v>0</v>
      </c>
      <c r="DG14" s="235">
        <f t="shared" si="23"/>
        <v>0</v>
      </c>
      <c r="DH14" s="235">
        <f t="shared" si="23"/>
        <v>0</v>
      </c>
      <c r="DI14" s="235">
        <f t="shared" si="23"/>
        <v>0</v>
      </c>
      <c r="DJ14" s="235">
        <f t="shared" si="23"/>
        <v>0</v>
      </c>
      <c r="DK14" s="235">
        <f t="shared" si="23"/>
        <v>0</v>
      </c>
      <c r="DL14" s="235">
        <f t="shared" si="23"/>
        <v>0</v>
      </c>
      <c r="DM14" s="235">
        <f t="shared" si="23"/>
        <v>0</v>
      </c>
      <c r="DN14" s="235">
        <f t="shared" si="23"/>
        <v>0</v>
      </c>
      <c r="DO14" s="235">
        <f t="shared" si="23"/>
        <v>0</v>
      </c>
      <c r="DP14" s="235">
        <f t="shared" si="23"/>
        <v>0</v>
      </c>
      <c r="DQ14" s="235">
        <f t="shared" si="23"/>
        <v>0</v>
      </c>
      <c r="DR14" s="235">
        <f t="shared" si="23"/>
        <v>0</v>
      </c>
      <c r="DS14" s="235">
        <f t="shared" si="23"/>
        <v>0</v>
      </c>
      <c r="DT14" s="235">
        <f t="shared" si="23"/>
        <v>0</v>
      </c>
      <c r="DU14" s="235">
        <f t="shared" si="23"/>
        <v>0</v>
      </c>
      <c r="DV14" s="235">
        <f t="shared" si="23"/>
        <v>0</v>
      </c>
      <c r="DW14" s="235">
        <f t="shared" si="23"/>
        <v>0</v>
      </c>
      <c r="DX14" s="235">
        <f t="shared" si="23"/>
        <v>0</v>
      </c>
      <c r="DY14" s="235">
        <f t="shared" si="23"/>
        <v>0</v>
      </c>
      <c r="DZ14" s="235">
        <f t="shared" si="23"/>
        <v>0</v>
      </c>
      <c r="EA14" s="235">
        <f t="shared" si="23"/>
        <v>0</v>
      </c>
      <c r="EB14" s="235">
        <f t="shared" si="23"/>
        <v>0</v>
      </c>
      <c r="EC14" s="235">
        <f t="shared" ref="EC14:ER16" si="24">KH14</f>
        <v>0</v>
      </c>
      <c r="ED14" s="235">
        <f t="shared" si="24"/>
        <v>0</v>
      </c>
      <c r="EE14" s="235">
        <f t="shared" si="24"/>
        <v>0</v>
      </c>
      <c r="EF14" s="235">
        <f t="shared" si="24"/>
        <v>0</v>
      </c>
      <c r="EG14" s="235">
        <f t="shared" si="24"/>
        <v>0</v>
      </c>
      <c r="EH14" s="235">
        <f t="shared" si="24"/>
        <v>0</v>
      </c>
      <c r="EI14" s="235">
        <f t="shared" si="24"/>
        <v>0</v>
      </c>
      <c r="EJ14" s="235">
        <f t="shared" si="24"/>
        <v>0</v>
      </c>
      <c r="EK14" s="235">
        <f t="shared" si="24"/>
        <v>0</v>
      </c>
      <c r="EL14" s="235">
        <f t="shared" si="24"/>
        <v>0</v>
      </c>
      <c r="EM14" s="235">
        <f t="shared" si="24"/>
        <v>0</v>
      </c>
      <c r="EN14" s="235">
        <f t="shared" si="24"/>
        <v>0</v>
      </c>
      <c r="EO14" s="235">
        <f t="shared" si="24"/>
        <v>0</v>
      </c>
      <c r="EP14" s="235">
        <f t="shared" si="24"/>
        <v>0</v>
      </c>
      <c r="EQ14" s="235">
        <f t="shared" si="24"/>
        <v>0</v>
      </c>
      <c r="ER14" s="235">
        <f t="shared" si="24"/>
        <v>0</v>
      </c>
      <c r="EU14" s="411"/>
      <c r="EV14" s="252" t="s">
        <v>282</v>
      </c>
      <c r="EW14" s="240" t="s">
        <v>25</v>
      </c>
      <c r="EX14" s="69"/>
      <c r="EY14" s="69"/>
      <c r="EZ14" s="69"/>
      <c r="FA14" s="69"/>
      <c r="FB14" s="69"/>
      <c r="FC14" s="69"/>
      <c r="FD14" s="69"/>
      <c r="FE14" s="69"/>
      <c r="FF14" s="69"/>
      <c r="FG14" s="69"/>
      <c r="FH14" s="69"/>
      <c r="FI14" s="69"/>
      <c r="FJ14" s="69"/>
      <c r="FK14" s="69"/>
      <c r="FL14" s="69"/>
      <c r="FM14" s="69"/>
      <c r="FN14" s="69"/>
      <c r="FO14" s="69"/>
      <c r="FP14" s="69"/>
      <c r="FQ14" s="69"/>
      <c r="FR14" s="69"/>
      <c r="FS14" s="69"/>
      <c r="FT14" s="69"/>
      <c r="FU14" s="69"/>
      <c r="FV14" s="69"/>
      <c r="FW14" s="69"/>
      <c r="FX14" s="69"/>
      <c r="FY14" s="69"/>
      <c r="FZ14" s="69"/>
      <c r="GA14" s="69"/>
      <c r="GB14" s="69"/>
      <c r="GC14" s="69"/>
      <c r="GD14" s="69"/>
      <c r="GE14" s="69"/>
      <c r="GF14" s="69"/>
      <c r="GG14" s="69"/>
      <c r="GH14" s="69"/>
      <c r="GI14" s="69"/>
      <c r="GJ14" s="69"/>
      <c r="GK14" s="69"/>
      <c r="GL14" s="69"/>
      <c r="GM14" s="69"/>
      <c r="GN14" s="69"/>
      <c r="GO14" s="69"/>
      <c r="GP14" s="69"/>
      <c r="GQ14" s="69"/>
      <c r="GR14" s="69"/>
      <c r="GS14" s="69"/>
      <c r="GT14" s="69"/>
      <c r="GU14" s="69"/>
      <c r="GV14" s="69"/>
      <c r="GW14" s="69"/>
      <c r="GX14" s="69"/>
      <c r="GY14" s="69"/>
      <c r="GZ14" s="69"/>
      <c r="HA14" s="69"/>
      <c r="HB14" s="69"/>
      <c r="HC14" s="69"/>
      <c r="HD14" s="69"/>
      <c r="HE14" s="69"/>
      <c r="HF14" s="69"/>
      <c r="HG14" s="69"/>
      <c r="HH14" s="69"/>
      <c r="HI14" s="69"/>
      <c r="HJ14" s="69"/>
      <c r="HK14" s="69"/>
      <c r="HL14" s="69"/>
      <c r="HM14" s="69"/>
      <c r="HN14" s="69"/>
      <c r="HO14" s="69"/>
      <c r="HP14" s="69"/>
      <c r="HQ14" s="69"/>
      <c r="HR14" s="69"/>
      <c r="HS14" s="69"/>
      <c r="HT14" s="69"/>
      <c r="HU14" s="69"/>
      <c r="HV14" s="69"/>
      <c r="HW14" s="69"/>
      <c r="HX14" s="69"/>
      <c r="HY14" s="69"/>
      <c r="HZ14" s="69"/>
      <c r="IA14" s="69"/>
      <c r="IB14" s="69"/>
      <c r="IC14" s="69"/>
      <c r="ID14" s="69"/>
      <c r="IE14" s="69"/>
      <c r="IF14" s="69"/>
      <c r="IG14" s="69"/>
      <c r="IH14" s="69"/>
      <c r="II14" s="69"/>
      <c r="IJ14" s="69"/>
      <c r="IK14" s="69"/>
      <c r="IL14" s="69"/>
      <c r="IM14" s="69"/>
      <c r="IN14" s="69"/>
      <c r="IO14" s="69"/>
      <c r="IP14" s="69"/>
      <c r="IQ14" s="69"/>
      <c r="IR14" s="69"/>
      <c r="IS14" s="69"/>
      <c r="IT14" s="69"/>
      <c r="IU14" s="69"/>
      <c r="IV14" s="69"/>
      <c r="IW14" s="69"/>
      <c r="IX14" s="69"/>
      <c r="IY14" s="69"/>
      <c r="IZ14" s="69"/>
      <c r="JA14" s="69"/>
      <c r="JB14" s="69"/>
      <c r="JC14" s="69"/>
      <c r="JD14" s="69"/>
      <c r="JE14" s="69"/>
      <c r="JF14" s="69"/>
      <c r="JG14" s="69"/>
      <c r="JH14" s="69"/>
      <c r="JI14" s="69"/>
      <c r="JJ14" s="69"/>
      <c r="JK14" s="69"/>
      <c r="JL14" s="69"/>
      <c r="JM14" s="69"/>
      <c r="JN14" s="69"/>
      <c r="JO14" s="69"/>
      <c r="JP14" s="69"/>
      <c r="JQ14" s="69"/>
      <c r="JR14" s="69"/>
      <c r="JS14" s="69"/>
      <c r="JT14" s="69"/>
      <c r="JU14" s="69"/>
      <c r="JV14" s="69"/>
      <c r="JW14" s="69"/>
      <c r="JX14" s="69"/>
      <c r="JY14" s="69"/>
      <c r="JZ14" s="69"/>
      <c r="KA14" s="69"/>
      <c r="KB14" s="69"/>
      <c r="KC14" s="69"/>
      <c r="KD14" s="69"/>
      <c r="KE14" s="69"/>
      <c r="KF14" s="69"/>
      <c r="KG14" s="69"/>
      <c r="KH14" s="69"/>
      <c r="KI14" s="69"/>
      <c r="KJ14" s="69"/>
      <c r="KK14" s="69"/>
      <c r="KL14" s="69"/>
      <c r="KM14" s="69"/>
      <c r="KN14" s="69"/>
      <c r="KO14" s="69"/>
      <c r="KP14" s="69"/>
      <c r="KQ14" s="69"/>
      <c r="KR14" s="69"/>
      <c r="KS14" s="69"/>
      <c r="KT14" s="69"/>
      <c r="KU14" s="69"/>
      <c r="KV14" s="69"/>
      <c r="KW14" s="69"/>
    </row>
    <row r="15" spans="1:309" ht="20.100000000000001" customHeight="1" x14ac:dyDescent="0.25">
      <c r="A15" s="406"/>
      <c r="B15" s="321" t="s">
        <v>66</v>
      </c>
      <c r="C15" s="322" t="s">
        <v>25</v>
      </c>
      <c r="D15" s="235">
        <f>FI15</f>
        <v>0</v>
      </c>
      <c r="E15" s="235">
        <f t="shared" si="22"/>
        <v>0</v>
      </c>
      <c r="F15" s="235">
        <f t="shared" si="22"/>
        <v>0</v>
      </c>
      <c r="G15" s="235">
        <f t="shared" si="22"/>
        <v>0</v>
      </c>
      <c r="H15" s="235">
        <f t="shared" si="22"/>
        <v>0</v>
      </c>
      <c r="I15" s="235">
        <f t="shared" si="22"/>
        <v>0</v>
      </c>
      <c r="J15" s="235">
        <f t="shared" si="22"/>
        <v>0</v>
      </c>
      <c r="K15" s="235">
        <f t="shared" si="22"/>
        <v>0</v>
      </c>
      <c r="L15" s="235">
        <f t="shared" si="22"/>
        <v>0</v>
      </c>
      <c r="M15" s="235">
        <f t="shared" si="22"/>
        <v>0</v>
      </c>
      <c r="N15" s="235">
        <f t="shared" si="22"/>
        <v>0</v>
      </c>
      <c r="O15" s="235">
        <f t="shared" si="22"/>
        <v>0</v>
      </c>
      <c r="P15" s="235">
        <f t="shared" si="22"/>
        <v>0</v>
      </c>
      <c r="Q15" s="235">
        <f t="shared" si="22"/>
        <v>0</v>
      </c>
      <c r="R15" s="235">
        <f t="shared" si="22"/>
        <v>0</v>
      </c>
      <c r="S15" s="235">
        <f t="shared" si="22"/>
        <v>0</v>
      </c>
      <c r="T15" s="235">
        <f t="shared" si="22"/>
        <v>0</v>
      </c>
      <c r="U15" s="235">
        <f t="shared" si="22"/>
        <v>0</v>
      </c>
      <c r="V15" s="235">
        <f t="shared" si="22"/>
        <v>0</v>
      </c>
      <c r="W15" s="235">
        <f t="shared" si="22"/>
        <v>0</v>
      </c>
      <c r="X15" s="235">
        <f t="shared" si="22"/>
        <v>0</v>
      </c>
      <c r="Y15" s="235">
        <f t="shared" si="22"/>
        <v>0</v>
      </c>
      <c r="Z15" s="235">
        <f t="shared" si="22"/>
        <v>0</v>
      </c>
      <c r="AA15" s="235">
        <f t="shared" si="22"/>
        <v>0</v>
      </c>
      <c r="AB15" s="235">
        <f t="shared" si="22"/>
        <v>0</v>
      </c>
      <c r="AC15" s="235">
        <f t="shared" si="22"/>
        <v>0</v>
      </c>
      <c r="AD15" s="235">
        <f t="shared" si="22"/>
        <v>0</v>
      </c>
      <c r="AE15" s="235">
        <f t="shared" si="22"/>
        <v>0</v>
      </c>
      <c r="AF15" s="235">
        <f t="shared" si="22"/>
        <v>0</v>
      </c>
      <c r="AG15" s="235">
        <f t="shared" si="22"/>
        <v>0</v>
      </c>
      <c r="AH15" s="235">
        <f t="shared" si="22"/>
        <v>0</v>
      </c>
      <c r="AI15" s="235">
        <f t="shared" si="22"/>
        <v>0</v>
      </c>
      <c r="AJ15" s="235">
        <f t="shared" si="22"/>
        <v>0</v>
      </c>
      <c r="AK15" s="235">
        <f t="shared" si="22"/>
        <v>0</v>
      </c>
      <c r="AL15" s="235">
        <f t="shared" si="22"/>
        <v>0</v>
      </c>
      <c r="AM15" s="235">
        <f t="shared" si="22"/>
        <v>0</v>
      </c>
      <c r="AN15" s="235">
        <f t="shared" si="22"/>
        <v>0</v>
      </c>
      <c r="AO15" s="235">
        <f t="shared" si="22"/>
        <v>0</v>
      </c>
      <c r="AP15" s="235">
        <f t="shared" si="22"/>
        <v>0</v>
      </c>
      <c r="AQ15" s="235">
        <f t="shared" si="22"/>
        <v>0</v>
      </c>
      <c r="AR15" s="235">
        <f t="shared" si="22"/>
        <v>0</v>
      </c>
      <c r="AS15" s="235">
        <f t="shared" si="22"/>
        <v>0</v>
      </c>
      <c r="AT15" s="235">
        <f t="shared" si="22"/>
        <v>0</v>
      </c>
      <c r="AU15" s="235">
        <f t="shared" si="22"/>
        <v>0</v>
      </c>
      <c r="AV15" s="235">
        <f t="shared" si="22"/>
        <v>0</v>
      </c>
      <c r="AW15" s="235">
        <f t="shared" si="22"/>
        <v>0</v>
      </c>
      <c r="AX15" s="235">
        <f t="shared" si="22"/>
        <v>0</v>
      </c>
      <c r="AY15" s="235">
        <f t="shared" si="22"/>
        <v>0</v>
      </c>
      <c r="AZ15" s="235">
        <f t="shared" si="22"/>
        <v>0</v>
      </c>
      <c r="BA15" s="235">
        <f t="shared" si="22"/>
        <v>0</v>
      </c>
      <c r="BB15" s="235">
        <f t="shared" si="22"/>
        <v>0</v>
      </c>
      <c r="BC15" s="235">
        <f t="shared" si="22"/>
        <v>0</v>
      </c>
      <c r="BD15" s="235">
        <f t="shared" si="22"/>
        <v>0</v>
      </c>
      <c r="BE15" s="235">
        <f t="shared" si="22"/>
        <v>0</v>
      </c>
      <c r="BF15" s="235">
        <f t="shared" si="22"/>
        <v>0</v>
      </c>
      <c r="BG15" s="235">
        <f t="shared" si="22"/>
        <v>0</v>
      </c>
      <c r="BH15" s="235">
        <f t="shared" si="22"/>
        <v>0</v>
      </c>
      <c r="BI15" s="235">
        <f t="shared" si="22"/>
        <v>0</v>
      </c>
      <c r="BJ15" s="235">
        <f t="shared" si="22"/>
        <v>0</v>
      </c>
      <c r="BK15" s="235">
        <f t="shared" si="22"/>
        <v>0</v>
      </c>
      <c r="BL15" s="235">
        <f t="shared" si="22"/>
        <v>0</v>
      </c>
      <c r="BM15" s="235">
        <f t="shared" si="22"/>
        <v>0</v>
      </c>
      <c r="BN15" s="235">
        <f t="shared" si="22"/>
        <v>0</v>
      </c>
      <c r="BO15" s="235">
        <f t="shared" si="22"/>
        <v>0</v>
      </c>
      <c r="BP15" s="235">
        <f t="shared" si="22"/>
        <v>0</v>
      </c>
      <c r="BQ15" s="235">
        <f t="shared" si="23"/>
        <v>0</v>
      </c>
      <c r="BR15" s="235">
        <f t="shared" si="23"/>
        <v>0</v>
      </c>
      <c r="BS15" s="235">
        <f t="shared" si="23"/>
        <v>0</v>
      </c>
      <c r="BT15" s="235">
        <f t="shared" si="23"/>
        <v>0</v>
      </c>
      <c r="BU15" s="235">
        <f t="shared" si="23"/>
        <v>0</v>
      </c>
      <c r="BV15" s="235">
        <f t="shared" si="23"/>
        <v>0</v>
      </c>
      <c r="BW15" s="235">
        <f t="shared" si="23"/>
        <v>0</v>
      </c>
      <c r="BX15" s="235">
        <f t="shared" si="23"/>
        <v>0</v>
      </c>
      <c r="BY15" s="235">
        <f t="shared" si="23"/>
        <v>0</v>
      </c>
      <c r="BZ15" s="235">
        <f t="shared" si="23"/>
        <v>0</v>
      </c>
      <c r="CA15" s="235">
        <f t="shared" si="23"/>
        <v>0</v>
      </c>
      <c r="CB15" s="235">
        <f t="shared" si="23"/>
        <v>0</v>
      </c>
      <c r="CC15" s="235">
        <f t="shared" si="23"/>
        <v>0</v>
      </c>
      <c r="CD15" s="235">
        <f t="shared" si="23"/>
        <v>0</v>
      </c>
      <c r="CE15" s="235">
        <f t="shared" si="23"/>
        <v>0</v>
      </c>
      <c r="CF15" s="235">
        <f t="shared" si="23"/>
        <v>0</v>
      </c>
      <c r="CG15" s="235">
        <f t="shared" si="23"/>
        <v>0</v>
      </c>
      <c r="CH15" s="235">
        <f t="shared" si="23"/>
        <v>0</v>
      </c>
      <c r="CI15" s="235">
        <f t="shared" si="23"/>
        <v>0</v>
      </c>
      <c r="CJ15" s="235">
        <f t="shared" si="23"/>
        <v>0</v>
      </c>
      <c r="CK15" s="235">
        <f t="shared" si="23"/>
        <v>0</v>
      </c>
      <c r="CL15" s="235">
        <f t="shared" si="23"/>
        <v>0</v>
      </c>
      <c r="CM15" s="235">
        <f t="shared" si="23"/>
        <v>0</v>
      </c>
      <c r="CN15" s="235">
        <f t="shared" si="23"/>
        <v>0</v>
      </c>
      <c r="CO15" s="235">
        <f t="shared" si="23"/>
        <v>0</v>
      </c>
      <c r="CP15" s="235">
        <f t="shared" si="23"/>
        <v>0</v>
      </c>
      <c r="CQ15" s="235">
        <f t="shared" si="23"/>
        <v>0</v>
      </c>
      <c r="CR15" s="235">
        <f t="shared" si="23"/>
        <v>0</v>
      </c>
      <c r="CS15" s="235">
        <f t="shared" si="23"/>
        <v>0</v>
      </c>
      <c r="CT15" s="235">
        <f t="shared" si="23"/>
        <v>0</v>
      </c>
      <c r="CU15" s="235">
        <f t="shared" si="23"/>
        <v>0</v>
      </c>
      <c r="CV15" s="235">
        <f t="shared" si="23"/>
        <v>0</v>
      </c>
      <c r="CW15" s="235">
        <f t="shared" si="23"/>
        <v>0</v>
      </c>
      <c r="CX15" s="235">
        <f t="shared" si="23"/>
        <v>0</v>
      </c>
      <c r="CY15" s="235">
        <f t="shared" si="23"/>
        <v>0</v>
      </c>
      <c r="CZ15" s="235">
        <f t="shared" si="23"/>
        <v>0</v>
      </c>
      <c r="DA15" s="235">
        <f t="shared" si="23"/>
        <v>0</v>
      </c>
      <c r="DB15" s="235">
        <f t="shared" si="23"/>
        <v>0</v>
      </c>
      <c r="DC15" s="235">
        <f t="shared" si="23"/>
        <v>0</v>
      </c>
      <c r="DD15" s="235">
        <f t="shared" si="23"/>
        <v>0</v>
      </c>
      <c r="DE15" s="235">
        <f t="shared" si="23"/>
        <v>0</v>
      </c>
      <c r="DF15" s="235">
        <f t="shared" si="23"/>
        <v>0</v>
      </c>
      <c r="DG15" s="235">
        <f t="shared" si="23"/>
        <v>0</v>
      </c>
      <c r="DH15" s="235">
        <f t="shared" si="23"/>
        <v>0</v>
      </c>
      <c r="DI15" s="235">
        <f t="shared" si="23"/>
        <v>0</v>
      </c>
      <c r="DJ15" s="235">
        <f t="shared" si="23"/>
        <v>0</v>
      </c>
      <c r="DK15" s="235">
        <f t="shared" si="23"/>
        <v>0</v>
      </c>
      <c r="DL15" s="235">
        <f t="shared" si="23"/>
        <v>0</v>
      </c>
      <c r="DM15" s="235">
        <f t="shared" si="23"/>
        <v>0</v>
      </c>
      <c r="DN15" s="235">
        <f t="shared" si="23"/>
        <v>0</v>
      </c>
      <c r="DO15" s="235">
        <f t="shared" si="23"/>
        <v>0</v>
      </c>
      <c r="DP15" s="235">
        <f t="shared" si="23"/>
        <v>0</v>
      </c>
      <c r="DQ15" s="235">
        <f t="shared" si="23"/>
        <v>0</v>
      </c>
      <c r="DR15" s="235">
        <f t="shared" si="23"/>
        <v>0</v>
      </c>
      <c r="DS15" s="235">
        <f t="shared" si="23"/>
        <v>0</v>
      </c>
      <c r="DT15" s="235">
        <f t="shared" si="23"/>
        <v>0</v>
      </c>
      <c r="DU15" s="235">
        <f t="shared" si="23"/>
        <v>0</v>
      </c>
      <c r="DV15" s="235">
        <f t="shared" si="23"/>
        <v>0</v>
      </c>
      <c r="DW15" s="235">
        <f t="shared" si="23"/>
        <v>0</v>
      </c>
      <c r="DX15" s="235">
        <f t="shared" si="23"/>
        <v>0</v>
      </c>
      <c r="DY15" s="235">
        <f t="shared" si="23"/>
        <v>0</v>
      </c>
      <c r="DZ15" s="235">
        <f t="shared" si="23"/>
        <v>0</v>
      </c>
      <c r="EA15" s="235">
        <f t="shared" si="23"/>
        <v>0</v>
      </c>
      <c r="EB15" s="235">
        <f t="shared" si="23"/>
        <v>0</v>
      </c>
      <c r="EC15" s="235">
        <f t="shared" si="24"/>
        <v>0</v>
      </c>
      <c r="ED15" s="235">
        <f t="shared" si="24"/>
        <v>0</v>
      </c>
      <c r="EE15" s="235">
        <f t="shared" si="24"/>
        <v>0</v>
      </c>
      <c r="EF15" s="235">
        <f t="shared" si="24"/>
        <v>0</v>
      </c>
      <c r="EG15" s="235">
        <f t="shared" si="24"/>
        <v>0</v>
      </c>
      <c r="EH15" s="235">
        <f t="shared" si="24"/>
        <v>0</v>
      </c>
      <c r="EI15" s="235">
        <f t="shared" si="24"/>
        <v>0</v>
      </c>
      <c r="EJ15" s="235">
        <f t="shared" si="24"/>
        <v>0</v>
      </c>
      <c r="EK15" s="235">
        <f t="shared" si="24"/>
        <v>0</v>
      </c>
      <c r="EL15" s="235">
        <f t="shared" si="24"/>
        <v>0</v>
      </c>
      <c r="EM15" s="235">
        <f t="shared" si="24"/>
        <v>0</v>
      </c>
      <c r="EN15" s="235">
        <f t="shared" si="24"/>
        <v>0</v>
      </c>
      <c r="EO15" s="235">
        <f t="shared" si="24"/>
        <v>0</v>
      </c>
      <c r="EP15" s="235">
        <f t="shared" si="24"/>
        <v>0</v>
      </c>
      <c r="EQ15" s="235">
        <f t="shared" si="24"/>
        <v>0</v>
      </c>
      <c r="ER15" s="235">
        <f t="shared" si="24"/>
        <v>0</v>
      </c>
      <c r="EU15" s="411"/>
      <c r="EV15" s="252" t="s">
        <v>66</v>
      </c>
      <c r="EW15" s="240" t="s">
        <v>25</v>
      </c>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v>0</v>
      </c>
      <c r="GU15" s="69">
        <v>0</v>
      </c>
      <c r="GV15" s="69">
        <v>0</v>
      </c>
      <c r="GW15" s="69">
        <v>0</v>
      </c>
      <c r="GX15" s="69">
        <v>0</v>
      </c>
      <c r="GY15" s="69">
        <v>0</v>
      </c>
      <c r="GZ15" s="69">
        <v>0</v>
      </c>
      <c r="HA15" s="69">
        <v>0</v>
      </c>
      <c r="HB15" s="69">
        <v>0</v>
      </c>
      <c r="HC15" s="69">
        <v>0</v>
      </c>
      <c r="HD15" s="69">
        <v>0</v>
      </c>
      <c r="HE15" s="69">
        <v>0</v>
      </c>
      <c r="HF15" s="69">
        <v>0</v>
      </c>
      <c r="HG15" s="69">
        <v>0</v>
      </c>
      <c r="HH15" s="69">
        <v>0</v>
      </c>
      <c r="HI15" s="69">
        <v>0</v>
      </c>
      <c r="HJ15" s="69">
        <v>0</v>
      </c>
      <c r="HK15" s="69">
        <v>0</v>
      </c>
      <c r="HL15" s="69">
        <v>0</v>
      </c>
      <c r="HM15" s="69">
        <v>0</v>
      </c>
      <c r="HN15" s="69">
        <v>0</v>
      </c>
      <c r="HO15" s="69">
        <v>0</v>
      </c>
      <c r="HP15" s="69">
        <v>0</v>
      </c>
      <c r="HQ15" s="69">
        <v>0</v>
      </c>
      <c r="HR15" s="69"/>
      <c r="HS15" s="69"/>
      <c r="HT15" s="69"/>
      <c r="HU15" s="69"/>
      <c r="HV15" s="69"/>
      <c r="HW15" s="69"/>
      <c r="HX15" s="69"/>
      <c r="HY15" s="69"/>
      <c r="HZ15" s="69"/>
      <c r="IA15" s="69"/>
      <c r="IB15" s="69"/>
      <c r="IC15" s="69"/>
      <c r="ID15" s="69"/>
      <c r="IE15" s="69"/>
      <c r="IF15" s="69"/>
      <c r="IG15" s="69"/>
      <c r="IH15" s="69"/>
      <c r="II15" s="69"/>
      <c r="IJ15" s="69"/>
      <c r="IK15" s="69"/>
      <c r="IL15" s="69"/>
      <c r="IM15" s="69"/>
      <c r="IN15" s="69"/>
      <c r="IO15" s="69"/>
      <c r="IP15" s="69"/>
      <c r="IQ15" s="69"/>
      <c r="IR15" s="69"/>
      <c r="IS15" s="69"/>
      <c r="IT15" s="69"/>
      <c r="IU15" s="69"/>
      <c r="IV15" s="69"/>
      <c r="IW15" s="69"/>
      <c r="IX15" s="69"/>
      <c r="IY15" s="69"/>
      <c r="IZ15" s="69"/>
      <c r="JA15" s="69"/>
      <c r="JB15" s="69"/>
      <c r="JC15" s="69"/>
      <c r="JD15" s="69"/>
      <c r="JE15" s="69"/>
      <c r="JF15" s="69"/>
      <c r="JG15" s="69"/>
      <c r="JH15" s="69"/>
      <c r="JI15" s="69"/>
      <c r="JJ15" s="69"/>
      <c r="JK15" s="69"/>
      <c r="JL15" s="69"/>
      <c r="JM15" s="69"/>
      <c r="JN15" s="69"/>
      <c r="JO15" s="69"/>
      <c r="JP15" s="69"/>
      <c r="JQ15" s="69"/>
      <c r="JR15" s="69"/>
      <c r="JS15" s="69"/>
      <c r="JT15" s="69"/>
      <c r="JU15" s="69"/>
      <c r="JV15" s="69"/>
      <c r="JW15" s="69"/>
      <c r="JX15" s="69"/>
      <c r="JY15" s="69"/>
      <c r="JZ15" s="69"/>
      <c r="KA15" s="69"/>
      <c r="KB15" s="69"/>
      <c r="KC15" s="69"/>
      <c r="KD15" s="69"/>
      <c r="KE15" s="69"/>
      <c r="KF15" s="69"/>
      <c r="KG15" s="69"/>
      <c r="KH15" s="69"/>
      <c r="KI15" s="69"/>
      <c r="KJ15" s="69"/>
      <c r="KK15" s="69"/>
      <c r="KL15" s="69"/>
      <c r="KM15" s="69"/>
      <c r="KN15" s="69"/>
      <c r="KO15" s="69"/>
      <c r="KP15" s="69"/>
      <c r="KQ15" s="69"/>
      <c r="KR15" s="69"/>
      <c r="KS15" s="69"/>
      <c r="KT15" s="69"/>
      <c r="KU15" s="69"/>
      <c r="KV15" s="69"/>
      <c r="KW15" s="69"/>
    </row>
    <row r="16" spans="1:309" ht="20.100000000000001" customHeight="1" x14ac:dyDescent="0.25">
      <c r="A16" s="406"/>
      <c r="B16" s="320" t="s">
        <v>50</v>
      </c>
      <c r="C16" s="319" t="s">
        <v>25</v>
      </c>
      <c r="D16" s="236">
        <f>FI16</f>
        <v>0</v>
      </c>
      <c r="E16" s="236">
        <f t="shared" si="22"/>
        <v>0</v>
      </c>
      <c r="F16" s="236">
        <f t="shared" si="22"/>
        <v>0</v>
      </c>
      <c r="G16" s="236">
        <f t="shared" si="22"/>
        <v>0</v>
      </c>
      <c r="H16" s="236">
        <f t="shared" si="22"/>
        <v>0</v>
      </c>
      <c r="I16" s="236">
        <f t="shared" si="22"/>
        <v>0</v>
      </c>
      <c r="J16" s="236">
        <f t="shared" si="22"/>
        <v>0</v>
      </c>
      <c r="K16" s="236">
        <f t="shared" si="22"/>
        <v>0</v>
      </c>
      <c r="L16" s="236">
        <f t="shared" si="22"/>
        <v>0</v>
      </c>
      <c r="M16" s="236">
        <f t="shared" si="22"/>
        <v>0</v>
      </c>
      <c r="N16" s="236">
        <f t="shared" si="22"/>
        <v>0</v>
      </c>
      <c r="O16" s="236">
        <f t="shared" si="22"/>
        <v>0</v>
      </c>
      <c r="P16" s="236">
        <f t="shared" si="22"/>
        <v>0</v>
      </c>
      <c r="Q16" s="236">
        <f t="shared" si="22"/>
        <v>0</v>
      </c>
      <c r="R16" s="236">
        <f t="shared" si="22"/>
        <v>0</v>
      </c>
      <c r="S16" s="236">
        <f t="shared" si="22"/>
        <v>0</v>
      </c>
      <c r="T16" s="236">
        <f t="shared" si="22"/>
        <v>0</v>
      </c>
      <c r="U16" s="236">
        <f t="shared" si="22"/>
        <v>0</v>
      </c>
      <c r="V16" s="236">
        <f t="shared" si="22"/>
        <v>0</v>
      </c>
      <c r="W16" s="236">
        <f t="shared" si="22"/>
        <v>0</v>
      </c>
      <c r="X16" s="236">
        <f t="shared" si="22"/>
        <v>0</v>
      </c>
      <c r="Y16" s="236">
        <f t="shared" si="22"/>
        <v>0</v>
      </c>
      <c r="Z16" s="236">
        <f t="shared" si="22"/>
        <v>0</v>
      </c>
      <c r="AA16" s="236">
        <f t="shared" si="22"/>
        <v>0</v>
      </c>
      <c r="AB16" s="236">
        <f t="shared" si="22"/>
        <v>0</v>
      </c>
      <c r="AC16" s="236">
        <f t="shared" si="22"/>
        <v>0</v>
      </c>
      <c r="AD16" s="236">
        <f t="shared" si="22"/>
        <v>0</v>
      </c>
      <c r="AE16" s="236">
        <f t="shared" si="22"/>
        <v>0</v>
      </c>
      <c r="AF16" s="236">
        <f t="shared" si="22"/>
        <v>0</v>
      </c>
      <c r="AG16" s="236">
        <f t="shared" si="22"/>
        <v>0</v>
      </c>
      <c r="AH16" s="236">
        <f t="shared" si="22"/>
        <v>0</v>
      </c>
      <c r="AI16" s="236">
        <f t="shared" si="22"/>
        <v>0</v>
      </c>
      <c r="AJ16" s="236">
        <f t="shared" si="22"/>
        <v>0</v>
      </c>
      <c r="AK16" s="236">
        <f t="shared" si="22"/>
        <v>0</v>
      </c>
      <c r="AL16" s="236">
        <f t="shared" si="22"/>
        <v>0</v>
      </c>
      <c r="AM16" s="236">
        <f t="shared" si="22"/>
        <v>0</v>
      </c>
      <c r="AN16" s="236">
        <f t="shared" si="22"/>
        <v>0</v>
      </c>
      <c r="AO16" s="236">
        <f t="shared" si="22"/>
        <v>0</v>
      </c>
      <c r="AP16" s="236">
        <f t="shared" si="22"/>
        <v>0</v>
      </c>
      <c r="AQ16" s="236">
        <f t="shared" si="22"/>
        <v>0</v>
      </c>
      <c r="AR16" s="236">
        <f t="shared" si="22"/>
        <v>0</v>
      </c>
      <c r="AS16" s="236">
        <f t="shared" si="22"/>
        <v>0</v>
      </c>
      <c r="AT16" s="236">
        <f t="shared" si="22"/>
        <v>0</v>
      </c>
      <c r="AU16" s="236">
        <f t="shared" si="22"/>
        <v>0</v>
      </c>
      <c r="AV16" s="236">
        <f t="shared" si="22"/>
        <v>0</v>
      </c>
      <c r="AW16" s="236">
        <f t="shared" si="22"/>
        <v>0</v>
      </c>
      <c r="AX16" s="236">
        <f t="shared" si="22"/>
        <v>0</v>
      </c>
      <c r="AY16" s="236">
        <f t="shared" si="22"/>
        <v>0</v>
      </c>
      <c r="AZ16" s="236">
        <f t="shared" si="22"/>
        <v>0</v>
      </c>
      <c r="BA16" s="236">
        <f t="shared" si="22"/>
        <v>0</v>
      </c>
      <c r="BB16" s="236">
        <f t="shared" si="22"/>
        <v>0</v>
      </c>
      <c r="BC16" s="236">
        <f t="shared" si="22"/>
        <v>0</v>
      </c>
      <c r="BD16" s="236">
        <f t="shared" si="22"/>
        <v>0</v>
      </c>
      <c r="BE16" s="236">
        <f t="shared" si="22"/>
        <v>0</v>
      </c>
      <c r="BF16" s="236">
        <f t="shared" si="22"/>
        <v>0</v>
      </c>
      <c r="BG16" s="236">
        <f t="shared" si="22"/>
        <v>0</v>
      </c>
      <c r="BH16" s="236">
        <f t="shared" si="22"/>
        <v>0</v>
      </c>
      <c r="BI16" s="236">
        <f t="shared" si="22"/>
        <v>0</v>
      </c>
      <c r="BJ16" s="236">
        <f t="shared" si="22"/>
        <v>0</v>
      </c>
      <c r="BK16" s="236">
        <f t="shared" si="22"/>
        <v>0</v>
      </c>
      <c r="BL16" s="236">
        <f t="shared" si="22"/>
        <v>0</v>
      </c>
      <c r="BM16" s="236">
        <f t="shared" si="22"/>
        <v>0</v>
      </c>
      <c r="BN16" s="236">
        <f t="shared" si="22"/>
        <v>0</v>
      </c>
      <c r="BO16" s="236">
        <f t="shared" si="22"/>
        <v>0</v>
      </c>
      <c r="BP16" s="236">
        <f t="shared" si="22"/>
        <v>0</v>
      </c>
      <c r="BQ16" s="236">
        <f t="shared" si="23"/>
        <v>0</v>
      </c>
      <c r="BR16" s="236">
        <f t="shared" si="23"/>
        <v>0</v>
      </c>
      <c r="BS16" s="236">
        <f t="shared" si="23"/>
        <v>0</v>
      </c>
      <c r="BT16" s="236">
        <f t="shared" si="23"/>
        <v>0</v>
      </c>
      <c r="BU16" s="236">
        <f t="shared" si="23"/>
        <v>0</v>
      </c>
      <c r="BV16" s="236">
        <f t="shared" si="23"/>
        <v>0</v>
      </c>
      <c r="BW16" s="236">
        <f t="shared" si="23"/>
        <v>0</v>
      </c>
      <c r="BX16" s="236">
        <f t="shared" si="23"/>
        <v>0</v>
      </c>
      <c r="BY16" s="236">
        <f t="shared" si="23"/>
        <v>0</v>
      </c>
      <c r="BZ16" s="236">
        <f t="shared" si="23"/>
        <v>0</v>
      </c>
      <c r="CA16" s="236">
        <f t="shared" si="23"/>
        <v>0</v>
      </c>
      <c r="CB16" s="236">
        <f t="shared" si="23"/>
        <v>0</v>
      </c>
      <c r="CC16" s="236">
        <f t="shared" si="23"/>
        <v>0</v>
      </c>
      <c r="CD16" s="236">
        <f t="shared" si="23"/>
        <v>0</v>
      </c>
      <c r="CE16" s="236">
        <f t="shared" si="23"/>
        <v>0</v>
      </c>
      <c r="CF16" s="236">
        <f t="shared" si="23"/>
        <v>0</v>
      </c>
      <c r="CG16" s="236">
        <f t="shared" si="23"/>
        <v>0</v>
      </c>
      <c r="CH16" s="236">
        <f t="shared" si="23"/>
        <v>0</v>
      </c>
      <c r="CI16" s="236">
        <f t="shared" si="23"/>
        <v>0</v>
      </c>
      <c r="CJ16" s="236">
        <f t="shared" si="23"/>
        <v>0</v>
      </c>
      <c r="CK16" s="236">
        <f t="shared" si="23"/>
        <v>0</v>
      </c>
      <c r="CL16" s="236">
        <f t="shared" si="23"/>
        <v>0</v>
      </c>
      <c r="CM16" s="236">
        <f t="shared" si="23"/>
        <v>0</v>
      </c>
      <c r="CN16" s="236">
        <f t="shared" si="23"/>
        <v>0</v>
      </c>
      <c r="CO16" s="236">
        <f t="shared" si="23"/>
        <v>0</v>
      </c>
      <c r="CP16" s="236">
        <f t="shared" si="23"/>
        <v>0</v>
      </c>
      <c r="CQ16" s="236">
        <f t="shared" si="23"/>
        <v>0</v>
      </c>
      <c r="CR16" s="236">
        <f t="shared" si="23"/>
        <v>0</v>
      </c>
      <c r="CS16" s="236">
        <f t="shared" si="23"/>
        <v>0</v>
      </c>
      <c r="CT16" s="236">
        <f t="shared" si="23"/>
        <v>0</v>
      </c>
      <c r="CU16" s="236">
        <f t="shared" si="23"/>
        <v>0</v>
      </c>
      <c r="CV16" s="236">
        <f t="shared" si="23"/>
        <v>0</v>
      </c>
      <c r="CW16" s="236">
        <f t="shared" si="23"/>
        <v>0</v>
      </c>
      <c r="CX16" s="236">
        <f t="shared" si="23"/>
        <v>0</v>
      </c>
      <c r="CY16" s="236">
        <f t="shared" si="23"/>
        <v>0</v>
      </c>
      <c r="CZ16" s="236">
        <f t="shared" si="23"/>
        <v>0</v>
      </c>
      <c r="DA16" s="236">
        <f t="shared" si="23"/>
        <v>0</v>
      </c>
      <c r="DB16" s="236">
        <f t="shared" si="23"/>
        <v>0</v>
      </c>
      <c r="DC16" s="236">
        <f t="shared" si="23"/>
        <v>0</v>
      </c>
      <c r="DD16" s="236">
        <f t="shared" si="23"/>
        <v>0</v>
      </c>
      <c r="DE16" s="236">
        <f t="shared" si="23"/>
        <v>0</v>
      </c>
      <c r="DF16" s="236">
        <f t="shared" si="23"/>
        <v>0</v>
      </c>
      <c r="DG16" s="236">
        <f t="shared" si="23"/>
        <v>0</v>
      </c>
      <c r="DH16" s="236">
        <f t="shared" si="23"/>
        <v>0</v>
      </c>
      <c r="DI16" s="236">
        <f t="shared" si="23"/>
        <v>0</v>
      </c>
      <c r="DJ16" s="236">
        <f t="shared" si="23"/>
        <v>0</v>
      </c>
      <c r="DK16" s="236">
        <f t="shared" si="23"/>
        <v>0</v>
      </c>
      <c r="DL16" s="236">
        <f t="shared" si="23"/>
        <v>0</v>
      </c>
      <c r="DM16" s="236">
        <f t="shared" si="23"/>
        <v>0</v>
      </c>
      <c r="DN16" s="236">
        <f t="shared" si="23"/>
        <v>0</v>
      </c>
      <c r="DO16" s="236">
        <f t="shared" si="23"/>
        <v>0</v>
      </c>
      <c r="DP16" s="236">
        <f t="shared" si="23"/>
        <v>0</v>
      </c>
      <c r="DQ16" s="236">
        <f t="shared" si="23"/>
        <v>0</v>
      </c>
      <c r="DR16" s="236">
        <f t="shared" si="23"/>
        <v>0</v>
      </c>
      <c r="DS16" s="236">
        <f t="shared" si="23"/>
        <v>0</v>
      </c>
      <c r="DT16" s="236">
        <f t="shared" si="23"/>
        <v>0</v>
      </c>
      <c r="DU16" s="236">
        <f t="shared" si="23"/>
        <v>0</v>
      </c>
      <c r="DV16" s="236">
        <f t="shared" si="23"/>
        <v>0</v>
      </c>
      <c r="DW16" s="236">
        <f t="shared" si="23"/>
        <v>0</v>
      </c>
      <c r="DX16" s="236">
        <f t="shared" si="23"/>
        <v>0</v>
      </c>
      <c r="DY16" s="236">
        <f t="shared" si="23"/>
        <v>0</v>
      </c>
      <c r="DZ16" s="236">
        <f t="shared" si="23"/>
        <v>0</v>
      </c>
      <c r="EA16" s="236">
        <f t="shared" si="23"/>
        <v>0</v>
      </c>
      <c r="EB16" s="236">
        <f t="shared" si="23"/>
        <v>0</v>
      </c>
      <c r="EC16" s="236">
        <f t="shared" si="24"/>
        <v>0</v>
      </c>
      <c r="ED16" s="236">
        <f t="shared" si="24"/>
        <v>0</v>
      </c>
      <c r="EE16" s="236">
        <f t="shared" si="24"/>
        <v>0</v>
      </c>
      <c r="EF16" s="236">
        <f t="shared" si="24"/>
        <v>0</v>
      </c>
      <c r="EG16" s="236">
        <f t="shared" si="24"/>
        <v>0</v>
      </c>
      <c r="EH16" s="236">
        <f t="shared" si="24"/>
        <v>0</v>
      </c>
      <c r="EI16" s="236">
        <f t="shared" si="24"/>
        <v>0</v>
      </c>
      <c r="EJ16" s="236">
        <f t="shared" si="24"/>
        <v>0</v>
      </c>
      <c r="EK16" s="236">
        <f t="shared" si="24"/>
        <v>0</v>
      </c>
      <c r="EL16" s="236">
        <f t="shared" si="24"/>
        <v>0</v>
      </c>
      <c r="EM16" s="236">
        <f t="shared" si="24"/>
        <v>0</v>
      </c>
      <c r="EN16" s="236">
        <f t="shared" si="24"/>
        <v>0</v>
      </c>
      <c r="EO16" s="236">
        <f t="shared" si="24"/>
        <v>0</v>
      </c>
      <c r="EP16" s="236">
        <f t="shared" si="24"/>
        <v>0</v>
      </c>
      <c r="EQ16" s="236">
        <f t="shared" si="24"/>
        <v>0</v>
      </c>
      <c r="ER16" s="236">
        <f t="shared" si="24"/>
        <v>0</v>
      </c>
      <c r="EU16" s="411"/>
      <c r="EV16" s="251" t="s">
        <v>50</v>
      </c>
      <c r="EW16" s="239" t="s">
        <v>25</v>
      </c>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row>
    <row r="17" spans="1:309" ht="20.100000000000001" customHeight="1" x14ac:dyDescent="0.25">
      <c r="A17" s="406"/>
      <c r="B17" s="323" t="s">
        <v>63</v>
      </c>
      <c r="C17" s="324" t="s">
        <v>25</v>
      </c>
      <c r="D17" s="72">
        <f>IFERROR(D11/D12,0)</f>
        <v>0</v>
      </c>
      <c r="E17" s="72">
        <f t="shared" ref="E17:BP17" si="25">IFERROR(E11/E12,0)</f>
        <v>0</v>
      </c>
      <c r="F17" s="72">
        <f t="shared" si="25"/>
        <v>0</v>
      </c>
      <c r="G17" s="72">
        <f t="shared" si="25"/>
        <v>0</v>
      </c>
      <c r="H17" s="72">
        <f t="shared" si="25"/>
        <v>0</v>
      </c>
      <c r="I17" s="72">
        <f t="shared" si="25"/>
        <v>0</v>
      </c>
      <c r="J17" s="72">
        <f t="shared" si="25"/>
        <v>0</v>
      </c>
      <c r="K17" s="72">
        <f t="shared" si="25"/>
        <v>0</v>
      </c>
      <c r="L17" s="72">
        <f t="shared" si="25"/>
        <v>0</v>
      </c>
      <c r="M17" s="72">
        <f t="shared" si="25"/>
        <v>0</v>
      </c>
      <c r="N17" s="72">
        <f t="shared" si="25"/>
        <v>0</v>
      </c>
      <c r="O17" s="72">
        <f t="shared" si="25"/>
        <v>0</v>
      </c>
      <c r="P17" s="72">
        <f t="shared" si="25"/>
        <v>0</v>
      </c>
      <c r="Q17" s="72">
        <f t="shared" si="25"/>
        <v>0</v>
      </c>
      <c r="R17" s="72">
        <f t="shared" si="25"/>
        <v>0</v>
      </c>
      <c r="S17" s="72">
        <f t="shared" si="25"/>
        <v>0</v>
      </c>
      <c r="T17" s="72">
        <f t="shared" si="25"/>
        <v>0</v>
      </c>
      <c r="U17" s="72">
        <f t="shared" si="25"/>
        <v>0</v>
      </c>
      <c r="V17" s="72">
        <f t="shared" si="25"/>
        <v>0</v>
      </c>
      <c r="W17" s="72">
        <f t="shared" si="25"/>
        <v>0</v>
      </c>
      <c r="X17" s="72">
        <f t="shared" si="25"/>
        <v>0</v>
      </c>
      <c r="Y17" s="72">
        <f t="shared" si="25"/>
        <v>0</v>
      </c>
      <c r="Z17" s="72">
        <f t="shared" si="25"/>
        <v>0</v>
      </c>
      <c r="AA17" s="72">
        <f t="shared" si="25"/>
        <v>0</v>
      </c>
      <c r="AB17" s="72">
        <f t="shared" si="25"/>
        <v>0</v>
      </c>
      <c r="AC17" s="72">
        <f t="shared" si="25"/>
        <v>0</v>
      </c>
      <c r="AD17" s="72">
        <f t="shared" si="25"/>
        <v>0</v>
      </c>
      <c r="AE17" s="72">
        <f t="shared" si="25"/>
        <v>0</v>
      </c>
      <c r="AF17" s="72">
        <f t="shared" si="25"/>
        <v>0</v>
      </c>
      <c r="AG17" s="72">
        <f t="shared" si="25"/>
        <v>0</v>
      </c>
      <c r="AH17" s="72">
        <f t="shared" si="25"/>
        <v>0</v>
      </c>
      <c r="AI17" s="72">
        <f t="shared" si="25"/>
        <v>0</v>
      </c>
      <c r="AJ17" s="72">
        <f t="shared" si="25"/>
        <v>0</v>
      </c>
      <c r="AK17" s="72">
        <f t="shared" si="25"/>
        <v>0</v>
      </c>
      <c r="AL17" s="72">
        <f t="shared" si="25"/>
        <v>0</v>
      </c>
      <c r="AM17" s="72">
        <f t="shared" si="25"/>
        <v>0</v>
      </c>
      <c r="AN17" s="72">
        <f t="shared" si="25"/>
        <v>0</v>
      </c>
      <c r="AO17" s="72">
        <f t="shared" si="25"/>
        <v>0</v>
      </c>
      <c r="AP17" s="72">
        <f t="shared" si="25"/>
        <v>0</v>
      </c>
      <c r="AQ17" s="72">
        <f t="shared" si="25"/>
        <v>0</v>
      </c>
      <c r="AR17" s="72">
        <f t="shared" si="25"/>
        <v>0</v>
      </c>
      <c r="AS17" s="72">
        <f t="shared" si="25"/>
        <v>0</v>
      </c>
      <c r="AT17" s="72">
        <f t="shared" si="25"/>
        <v>0</v>
      </c>
      <c r="AU17" s="72">
        <f t="shared" si="25"/>
        <v>0</v>
      </c>
      <c r="AV17" s="72">
        <f t="shared" si="25"/>
        <v>0</v>
      </c>
      <c r="AW17" s="72">
        <f t="shared" si="25"/>
        <v>0</v>
      </c>
      <c r="AX17" s="72">
        <f t="shared" si="25"/>
        <v>0</v>
      </c>
      <c r="AY17" s="72">
        <f t="shared" si="25"/>
        <v>0</v>
      </c>
      <c r="AZ17" s="72">
        <f t="shared" si="25"/>
        <v>0</v>
      </c>
      <c r="BA17" s="72">
        <f t="shared" si="25"/>
        <v>0</v>
      </c>
      <c r="BB17" s="72">
        <f t="shared" si="25"/>
        <v>0</v>
      </c>
      <c r="BC17" s="72">
        <f t="shared" si="25"/>
        <v>0</v>
      </c>
      <c r="BD17" s="72">
        <f t="shared" si="25"/>
        <v>0</v>
      </c>
      <c r="BE17" s="72">
        <f t="shared" si="25"/>
        <v>0</v>
      </c>
      <c r="BF17" s="72">
        <f t="shared" si="25"/>
        <v>0</v>
      </c>
      <c r="BG17" s="72">
        <f t="shared" si="25"/>
        <v>0</v>
      </c>
      <c r="BH17" s="72">
        <f t="shared" si="25"/>
        <v>0</v>
      </c>
      <c r="BI17" s="72">
        <f t="shared" si="25"/>
        <v>0</v>
      </c>
      <c r="BJ17" s="72">
        <f t="shared" si="25"/>
        <v>0</v>
      </c>
      <c r="BK17" s="72">
        <f t="shared" si="25"/>
        <v>0</v>
      </c>
      <c r="BL17" s="72">
        <f t="shared" si="25"/>
        <v>0</v>
      </c>
      <c r="BM17" s="72">
        <f t="shared" si="25"/>
        <v>0</v>
      </c>
      <c r="BN17" s="72">
        <f t="shared" si="25"/>
        <v>0</v>
      </c>
      <c r="BO17" s="72">
        <f t="shared" si="25"/>
        <v>0</v>
      </c>
      <c r="BP17" s="72">
        <f t="shared" si="25"/>
        <v>0</v>
      </c>
      <c r="BQ17" s="72">
        <f t="shared" ref="BQ17:EB17" si="26">IFERROR(BQ11/BQ12,0)</f>
        <v>0</v>
      </c>
      <c r="BR17" s="72">
        <f t="shared" si="26"/>
        <v>0</v>
      </c>
      <c r="BS17" s="72">
        <f t="shared" si="26"/>
        <v>0</v>
      </c>
      <c r="BT17" s="72">
        <f t="shared" si="26"/>
        <v>0</v>
      </c>
      <c r="BU17" s="72">
        <f t="shared" si="26"/>
        <v>0</v>
      </c>
      <c r="BV17" s="72">
        <f t="shared" si="26"/>
        <v>0</v>
      </c>
      <c r="BW17" s="72">
        <f t="shared" si="26"/>
        <v>0</v>
      </c>
      <c r="BX17" s="72">
        <f t="shared" si="26"/>
        <v>0</v>
      </c>
      <c r="BY17" s="72">
        <f t="shared" si="26"/>
        <v>0</v>
      </c>
      <c r="BZ17" s="72">
        <f t="shared" si="26"/>
        <v>0</v>
      </c>
      <c r="CA17" s="72">
        <f t="shared" si="26"/>
        <v>0</v>
      </c>
      <c r="CB17" s="72">
        <f t="shared" si="26"/>
        <v>0</v>
      </c>
      <c r="CC17" s="72">
        <f t="shared" si="26"/>
        <v>0</v>
      </c>
      <c r="CD17" s="72">
        <f t="shared" si="26"/>
        <v>0</v>
      </c>
      <c r="CE17" s="72">
        <f t="shared" si="26"/>
        <v>0</v>
      </c>
      <c r="CF17" s="72">
        <f t="shared" si="26"/>
        <v>0</v>
      </c>
      <c r="CG17" s="72">
        <f t="shared" si="26"/>
        <v>0</v>
      </c>
      <c r="CH17" s="72">
        <f t="shared" si="26"/>
        <v>0</v>
      </c>
      <c r="CI17" s="72">
        <f t="shared" si="26"/>
        <v>0</v>
      </c>
      <c r="CJ17" s="72">
        <f t="shared" si="26"/>
        <v>0</v>
      </c>
      <c r="CK17" s="72">
        <f t="shared" si="26"/>
        <v>0</v>
      </c>
      <c r="CL17" s="72">
        <f t="shared" si="26"/>
        <v>0</v>
      </c>
      <c r="CM17" s="72">
        <f t="shared" si="26"/>
        <v>0</v>
      </c>
      <c r="CN17" s="72">
        <f t="shared" si="26"/>
        <v>0</v>
      </c>
      <c r="CO17" s="72">
        <f t="shared" si="26"/>
        <v>0</v>
      </c>
      <c r="CP17" s="72">
        <f t="shared" si="26"/>
        <v>0</v>
      </c>
      <c r="CQ17" s="72">
        <f t="shared" si="26"/>
        <v>0</v>
      </c>
      <c r="CR17" s="72">
        <f t="shared" si="26"/>
        <v>0</v>
      </c>
      <c r="CS17" s="72">
        <f t="shared" si="26"/>
        <v>0</v>
      </c>
      <c r="CT17" s="72">
        <f t="shared" si="26"/>
        <v>0</v>
      </c>
      <c r="CU17" s="72">
        <f t="shared" si="26"/>
        <v>0</v>
      </c>
      <c r="CV17" s="72">
        <f t="shared" si="26"/>
        <v>0</v>
      </c>
      <c r="CW17" s="72">
        <f t="shared" si="26"/>
        <v>0</v>
      </c>
      <c r="CX17" s="72">
        <f t="shared" si="26"/>
        <v>0</v>
      </c>
      <c r="CY17" s="72">
        <f t="shared" si="26"/>
        <v>0</v>
      </c>
      <c r="CZ17" s="72">
        <f t="shared" si="26"/>
        <v>0</v>
      </c>
      <c r="DA17" s="72">
        <f t="shared" si="26"/>
        <v>0</v>
      </c>
      <c r="DB17" s="72">
        <f t="shared" si="26"/>
        <v>0</v>
      </c>
      <c r="DC17" s="72">
        <f t="shared" si="26"/>
        <v>0</v>
      </c>
      <c r="DD17" s="72">
        <f t="shared" si="26"/>
        <v>0</v>
      </c>
      <c r="DE17" s="72">
        <f t="shared" si="26"/>
        <v>0</v>
      </c>
      <c r="DF17" s="72">
        <f t="shared" si="26"/>
        <v>0</v>
      </c>
      <c r="DG17" s="72">
        <f t="shared" si="26"/>
        <v>0</v>
      </c>
      <c r="DH17" s="72">
        <f t="shared" si="26"/>
        <v>0</v>
      </c>
      <c r="DI17" s="72">
        <f t="shared" si="26"/>
        <v>0</v>
      </c>
      <c r="DJ17" s="72">
        <f t="shared" si="26"/>
        <v>0</v>
      </c>
      <c r="DK17" s="72">
        <f t="shared" si="26"/>
        <v>0</v>
      </c>
      <c r="DL17" s="72">
        <f t="shared" si="26"/>
        <v>0</v>
      </c>
      <c r="DM17" s="72">
        <f t="shared" si="26"/>
        <v>0</v>
      </c>
      <c r="DN17" s="72">
        <f t="shared" si="26"/>
        <v>0</v>
      </c>
      <c r="DO17" s="72">
        <f t="shared" si="26"/>
        <v>0</v>
      </c>
      <c r="DP17" s="72">
        <f t="shared" si="26"/>
        <v>0</v>
      </c>
      <c r="DQ17" s="72">
        <f t="shared" si="26"/>
        <v>0</v>
      </c>
      <c r="DR17" s="72">
        <f t="shared" si="26"/>
        <v>0</v>
      </c>
      <c r="DS17" s="72">
        <f t="shared" si="26"/>
        <v>0</v>
      </c>
      <c r="DT17" s="72">
        <f t="shared" si="26"/>
        <v>0</v>
      </c>
      <c r="DU17" s="72">
        <f t="shared" si="26"/>
        <v>0</v>
      </c>
      <c r="DV17" s="72">
        <f t="shared" si="26"/>
        <v>0</v>
      </c>
      <c r="DW17" s="72">
        <f t="shared" si="26"/>
        <v>0</v>
      </c>
      <c r="DX17" s="72">
        <f t="shared" si="26"/>
        <v>0</v>
      </c>
      <c r="DY17" s="72">
        <f t="shared" si="26"/>
        <v>0</v>
      </c>
      <c r="DZ17" s="72">
        <f t="shared" si="26"/>
        <v>0</v>
      </c>
      <c r="EA17" s="72">
        <f t="shared" si="26"/>
        <v>0</v>
      </c>
      <c r="EB17" s="72">
        <f t="shared" si="26"/>
        <v>0</v>
      </c>
      <c r="EC17" s="72">
        <f t="shared" ref="EC17:ER17" si="27">IFERROR(EC11/EC12,0)</f>
        <v>0</v>
      </c>
      <c r="ED17" s="72">
        <f t="shared" si="27"/>
        <v>0</v>
      </c>
      <c r="EE17" s="72">
        <f t="shared" si="27"/>
        <v>0</v>
      </c>
      <c r="EF17" s="72">
        <f t="shared" si="27"/>
        <v>0</v>
      </c>
      <c r="EG17" s="72">
        <f t="shared" si="27"/>
        <v>0</v>
      </c>
      <c r="EH17" s="72">
        <f t="shared" si="27"/>
        <v>0</v>
      </c>
      <c r="EI17" s="72">
        <f t="shared" si="27"/>
        <v>0</v>
      </c>
      <c r="EJ17" s="72">
        <f t="shared" si="27"/>
        <v>0</v>
      </c>
      <c r="EK17" s="72">
        <f t="shared" si="27"/>
        <v>0</v>
      </c>
      <c r="EL17" s="72">
        <f t="shared" si="27"/>
        <v>0</v>
      </c>
      <c r="EM17" s="72">
        <f t="shared" si="27"/>
        <v>0</v>
      </c>
      <c r="EN17" s="72">
        <f t="shared" si="27"/>
        <v>0</v>
      </c>
      <c r="EO17" s="72">
        <f t="shared" si="27"/>
        <v>0</v>
      </c>
      <c r="EP17" s="72">
        <f t="shared" si="27"/>
        <v>0</v>
      </c>
      <c r="EQ17" s="72">
        <f t="shared" si="27"/>
        <v>0</v>
      </c>
      <c r="ER17" s="72">
        <f t="shared" si="27"/>
        <v>0</v>
      </c>
      <c r="EU17" s="411"/>
      <c r="EV17" s="253" t="s">
        <v>63</v>
      </c>
      <c r="EW17" s="241" t="s">
        <v>25</v>
      </c>
      <c r="EX17" s="60">
        <f t="shared" ref="EX17:HI17" si="28">IFERROR(EX11/EX12,)</f>
        <v>0</v>
      </c>
      <c r="EY17" s="60">
        <f t="shared" si="28"/>
        <v>0</v>
      </c>
      <c r="EZ17" s="60">
        <f t="shared" si="28"/>
        <v>0</v>
      </c>
      <c r="FA17" s="60">
        <f t="shared" si="28"/>
        <v>0</v>
      </c>
      <c r="FB17" s="60">
        <f t="shared" si="28"/>
        <v>0</v>
      </c>
      <c r="FC17" s="60">
        <f t="shared" si="28"/>
        <v>0</v>
      </c>
      <c r="FD17" s="60">
        <f t="shared" si="28"/>
        <v>0</v>
      </c>
      <c r="FE17" s="60">
        <f t="shared" si="28"/>
        <v>0</v>
      </c>
      <c r="FF17" s="60">
        <f t="shared" si="28"/>
        <v>0</v>
      </c>
      <c r="FG17" s="60">
        <f t="shared" si="28"/>
        <v>0</v>
      </c>
      <c r="FH17" s="60">
        <f t="shared" si="28"/>
        <v>0</v>
      </c>
      <c r="FI17" s="60">
        <f t="shared" si="28"/>
        <v>0</v>
      </c>
      <c r="FJ17" s="60">
        <f t="shared" si="28"/>
        <v>0</v>
      </c>
      <c r="FK17" s="60">
        <f t="shared" si="28"/>
        <v>0</v>
      </c>
      <c r="FL17" s="60">
        <f t="shared" si="28"/>
        <v>0</v>
      </c>
      <c r="FM17" s="60">
        <f t="shared" si="28"/>
        <v>0</v>
      </c>
      <c r="FN17" s="60">
        <f t="shared" si="28"/>
        <v>0</v>
      </c>
      <c r="FO17" s="60">
        <f t="shared" si="28"/>
        <v>0</v>
      </c>
      <c r="FP17" s="60">
        <f t="shared" si="28"/>
        <v>0</v>
      </c>
      <c r="FQ17" s="60">
        <f t="shared" si="28"/>
        <v>0</v>
      </c>
      <c r="FR17" s="60">
        <f t="shared" si="28"/>
        <v>0</v>
      </c>
      <c r="FS17" s="60">
        <f t="shared" si="28"/>
        <v>0</v>
      </c>
      <c r="FT17" s="60">
        <f t="shared" si="28"/>
        <v>0</v>
      </c>
      <c r="FU17" s="60">
        <f t="shared" si="28"/>
        <v>0</v>
      </c>
      <c r="FV17" s="60">
        <f t="shared" si="28"/>
        <v>0</v>
      </c>
      <c r="FW17" s="60">
        <f t="shared" si="28"/>
        <v>0</v>
      </c>
      <c r="FX17" s="60">
        <f t="shared" si="28"/>
        <v>0</v>
      </c>
      <c r="FY17" s="60">
        <f t="shared" si="28"/>
        <v>0</v>
      </c>
      <c r="FZ17" s="60">
        <f t="shared" si="28"/>
        <v>0</v>
      </c>
      <c r="GA17" s="60">
        <f t="shared" si="28"/>
        <v>0</v>
      </c>
      <c r="GB17" s="60">
        <f t="shared" si="28"/>
        <v>0</v>
      </c>
      <c r="GC17" s="60">
        <f t="shared" si="28"/>
        <v>0</v>
      </c>
      <c r="GD17" s="60">
        <f t="shared" si="28"/>
        <v>0</v>
      </c>
      <c r="GE17" s="60">
        <f t="shared" si="28"/>
        <v>0</v>
      </c>
      <c r="GF17" s="60">
        <f t="shared" si="28"/>
        <v>0</v>
      </c>
      <c r="GG17" s="60">
        <f t="shared" si="28"/>
        <v>0</v>
      </c>
      <c r="GH17" s="60">
        <f t="shared" si="28"/>
        <v>0</v>
      </c>
      <c r="GI17" s="60">
        <f t="shared" si="28"/>
        <v>0</v>
      </c>
      <c r="GJ17" s="60">
        <f t="shared" si="28"/>
        <v>0</v>
      </c>
      <c r="GK17" s="60">
        <f t="shared" si="28"/>
        <v>0</v>
      </c>
      <c r="GL17" s="60">
        <f t="shared" si="28"/>
        <v>0</v>
      </c>
      <c r="GM17" s="60">
        <f t="shared" si="28"/>
        <v>0</v>
      </c>
      <c r="GN17" s="60">
        <f t="shared" si="28"/>
        <v>0</v>
      </c>
      <c r="GO17" s="60">
        <f t="shared" si="28"/>
        <v>0</v>
      </c>
      <c r="GP17" s="60">
        <f t="shared" si="28"/>
        <v>0</v>
      </c>
      <c r="GQ17" s="60">
        <f t="shared" si="28"/>
        <v>0</v>
      </c>
      <c r="GR17" s="60">
        <f t="shared" si="28"/>
        <v>0</v>
      </c>
      <c r="GS17" s="60">
        <f t="shared" si="28"/>
        <v>0</v>
      </c>
      <c r="GT17" s="60">
        <f t="shared" si="28"/>
        <v>0</v>
      </c>
      <c r="GU17" s="60">
        <f t="shared" si="28"/>
        <v>0</v>
      </c>
      <c r="GV17" s="60">
        <f t="shared" si="28"/>
        <v>0</v>
      </c>
      <c r="GW17" s="60">
        <f t="shared" si="28"/>
        <v>0</v>
      </c>
      <c r="GX17" s="60">
        <f t="shared" si="28"/>
        <v>0</v>
      </c>
      <c r="GY17" s="60">
        <f t="shared" si="28"/>
        <v>0</v>
      </c>
      <c r="GZ17" s="60">
        <f t="shared" si="28"/>
        <v>0</v>
      </c>
      <c r="HA17" s="60">
        <f t="shared" si="28"/>
        <v>0</v>
      </c>
      <c r="HB17" s="60">
        <f t="shared" si="28"/>
        <v>0</v>
      </c>
      <c r="HC17" s="60">
        <f t="shared" si="28"/>
        <v>0</v>
      </c>
      <c r="HD17" s="60">
        <f t="shared" si="28"/>
        <v>0</v>
      </c>
      <c r="HE17" s="60">
        <f t="shared" si="28"/>
        <v>0</v>
      </c>
      <c r="HF17" s="60">
        <f t="shared" si="28"/>
        <v>0</v>
      </c>
      <c r="HG17" s="60">
        <f t="shared" si="28"/>
        <v>0</v>
      </c>
      <c r="HH17" s="60">
        <f t="shared" si="28"/>
        <v>0</v>
      </c>
      <c r="HI17" s="60">
        <f t="shared" si="28"/>
        <v>0</v>
      </c>
      <c r="HJ17" s="60">
        <f t="shared" ref="HJ17:JU17" si="29">IFERROR(HJ11/HJ12,)</f>
        <v>0</v>
      </c>
      <c r="HK17" s="60">
        <f t="shared" si="29"/>
        <v>0</v>
      </c>
      <c r="HL17" s="60">
        <f t="shared" si="29"/>
        <v>0</v>
      </c>
      <c r="HM17" s="60">
        <f t="shared" si="29"/>
        <v>0</v>
      </c>
      <c r="HN17" s="60">
        <f t="shared" si="29"/>
        <v>0</v>
      </c>
      <c r="HO17" s="60">
        <f t="shared" si="29"/>
        <v>0</v>
      </c>
      <c r="HP17" s="60">
        <f t="shared" si="29"/>
        <v>0</v>
      </c>
      <c r="HQ17" s="60">
        <f t="shared" si="29"/>
        <v>0</v>
      </c>
      <c r="HR17" s="60">
        <f t="shared" si="29"/>
        <v>0</v>
      </c>
      <c r="HS17" s="60">
        <f t="shared" si="29"/>
        <v>0</v>
      </c>
      <c r="HT17" s="60">
        <f t="shared" si="29"/>
        <v>0</v>
      </c>
      <c r="HU17" s="60">
        <f t="shared" si="29"/>
        <v>0</v>
      </c>
      <c r="HV17" s="60">
        <f t="shared" si="29"/>
        <v>0</v>
      </c>
      <c r="HW17" s="60">
        <f t="shared" si="29"/>
        <v>0</v>
      </c>
      <c r="HX17" s="60">
        <f t="shared" si="29"/>
        <v>0</v>
      </c>
      <c r="HY17" s="60">
        <f t="shared" si="29"/>
        <v>0</v>
      </c>
      <c r="HZ17" s="60">
        <f t="shared" si="29"/>
        <v>0</v>
      </c>
      <c r="IA17" s="60">
        <f t="shared" si="29"/>
        <v>0</v>
      </c>
      <c r="IB17" s="60">
        <f t="shared" si="29"/>
        <v>0</v>
      </c>
      <c r="IC17" s="60">
        <f t="shared" si="29"/>
        <v>0</v>
      </c>
      <c r="ID17" s="60">
        <f t="shared" si="29"/>
        <v>0</v>
      </c>
      <c r="IE17" s="60">
        <f t="shared" si="29"/>
        <v>0</v>
      </c>
      <c r="IF17" s="60">
        <f t="shared" si="29"/>
        <v>0</v>
      </c>
      <c r="IG17" s="60">
        <f t="shared" si="29"/>
        <v>0</v>
      </c>
      <c r="IH17" s="60">
        <f t="shared" si="29"/>
        <v>0</v>
      </c>
      <c r="II17" s="60">
        <f t="shared" si="29"/>
        <v>0</v>
      </c>
      <c r="IJ17" s="60">
        <f t="shared" si="29"/>
        <v>0</v>
      </c>
      <c r="IK17" s="60">
        <f t="shared" si="29"/>
        <v>0</v>
      </c>
      <c r="IL17" s="60">
        <f t="shared" si="29"/>
        <v>0</v>
      </c>
      <c r="IM17" s="60">
        <f t="shared" si="29"/>
        <v>0</v>
      </c>
      <c r="IN17" s="60">
        <f t="shared" si="29"/>
        <v>0</v>
      </c>
      <c r="IO17" s="60">
        <f t="shared" si="29"/>
        <v>0</v>
      </c>
      <c r="IP17" s="60">
        <f t="shared" si="29"/>
        <v>0</v>
      </c>
      <c r="IQ17" s="60">
        <f t="shared" si="29"/>
        <v>0</v>
      </c>
      <c r="IR17" s="60">
        <f t="shared" si="29"/>
        <v>0</v>
      </c>
      <c r="IS17" s="60">
        <f t="shared" si="29"/>
        <v>0</v>
      </c>
      <c r="IT17" s="60">
        <f t="shared" si="29"/>
        <v>0</v>
      </c>
      <c r="IU17" s="60">
        <f t="shared" si="29"/>
        <v>0</v>
      </c>
      <c r="IV17" s="60">
        <f t="shared" si="29"/>
        <v>0</v>
      </c>
      <c r="IW17" s="60">
        <f t="shared" si="29"/>
        <v>0</v>
      </c>
      <c r="IX17" s="60">
        <f t="shared" si="29"/>
        <v>0</v>
      </c>
      <c r="IY17" s="60">
        <f t="shared" si="29"/>
        <v>0</v>
      </c>
      <c r="IZ17" s="60">
        <f t="shared" si="29"/>
        <v>0</v>
      </c>
      <c r="JA17" s="60">
        <f t="shared" si="29"/>
        <v>0</v>
      </c>
      <c r="JB17" s="60">
        <f t="shared" si="29"/>
        <v>0</v>
      </c>
      <c r="JC17" s="60">
        <f t="shared" si="29"/>
        <v>0</v>
      </c>
      <c r="JD17" s="60">
        <f t="shared" si="29"/>
        <v>0</v>
      </c>
      <c r="JE17" s="60">
        <f t="shared" si="29"/>
        <v>0</v>
      </c>
      <c r="JF17" s="60">
        <f t="shared" si="29"/>
        <v>0</v>
      </c>
      <c r="JG17" s="60">
        <f t="shared" si="29"/>
        <v>0</v>
      </c>
      <c r="JH17" s="60">
        <f t="shared" si="29"/>
        <v>0</v>
      </c>
      <c r="JI17" s="60">
        <f t="shared" si="29"/>
        <v>0</v>
      </c>
      <c r="JJ17" s="60">
        <f t="shared" si="29"/>
        <v>0</v>
      </c>
      <c r="JK17" s="60">
        <f t="shared" si="29"/>
        <v>0</v>
      </c>
      <c r="JL17" s="60">
        <f t="shared" si="29"/>
        <v>0</v>
      </c>
      <c r="JM17" s="60">
        <f t="shared" si="29"/>
        <v>0</v>
      </c>
      <c r="JN17" s="60">
        <f t="shared" si="29"/>
        <v>0</v>
      </c>
      <c r="JO17" s="60">
        <f t="shared" si="29"/>
        <v>0</v>
      </c>
      <c r="JP17" s="60">
        <f t="shared" si="29"/>
        <v>0</v>
      </c>
      <c r="JQ17" s="60">
        <f t="shared" si="29"/>
        <v>0</v>
      </c>
      <c r="JR17" s="60">
        <f t="shared" si="29"/>
        <v>0</v>
      </c>
      <c r="JS17" s="60">
        <f t="shared" si="29"/>
        <v>0</v>
      </c>
      <c r="JT17" s="60">
        <f t="shared" si="29"/>
        <v>0</v>
      </c>
      <c r="JU17" s="60">
        <f t="shared" si="29"/>
        <v>0</v>
      </c>
      <c r="JV17" s="60">
        <f t="shared" ref="JV17:KW17" si="30">IFERROR(JV11/JV12,)</f>
        <v>0</v>
      </c>
      <c r="JW17" s="60">
        <f t="shared" si="30"/>
        <v>0</v>
      </c>
      <c r="JX17" s="60">
        <f t="shared" si="30"/>
        <v>0</v>
      </c>
      <c r="JY17" s="60">
        <f t="shared" si="30"/>
        <v>0</v>
      </c>
      <c r="JZ17" s="60">
        <f t="shared" si="30"/>
        <v>0</v>
      </c>
      <c r="KA17" s="60">
        <f t="shared" si="30"/>
        <v>0</v>
      </c>
      <c r="KB17" s="60">
        <f t="shared" si="30"/>
        <v>0</v>
      </c>
      <c r="KC17" s="60">
        <f t="shared" si="30"/>
        <v>0</v>
      </c>
      <c r="KD17" s="60">
        <f t="shared" si="30"/>
        <v>0</v>
      </c>
      <c r="KE17" s="60">
        <f t="shared" si="30"/>
        <v>0</v>
      </c>
      <c r="KF17" s="60">
        <f t="shared" si="30"/>
        <v>0</v>
      </c>
      <c r="KG17" s="60">
        <f t="shared" si="30"/>
        <v>0</v>
      </c>
      <c r="KH17" s="60">
        <f t="shared" si="30"/>
        <v>0</v>
      </c>
      <c r="KI17" s="60">
        <f t="shared" si="30"/>
        <v>0</v>
      </c>
      <c r="KJ17" s="60">
        <f t="shared" si="30"/>
        <v>0</v>
      </c>
      <c r="KK17" s="60">
        <f t="shared" si="30"/>
        <v>0</v>
      </c>
      <c r="KL17" s="60">
        <f t="shared" si="30"/>
        <v>0</v>
      </c>
      <c r="KM17" s="60">
        <f t="shared" si="30"/>
        <v>0</v>
      </c>
      <c r="KN17" s="60">
        <f t="shared" si="30"/>
        <v>0</v>
      </c>
      <c r="KO17" s="60">
        <f t="shared" si="30"/>
        <v>0</v>
      </c>
      <c r="KP17" s="60">
        <f t="shared" si="30"/>
        <v>0</v>
      </c>
      <c r="KQ17" s="60">
        <f t="shared" si="30"/>
        <v>0</v>
      </c>
      <c r="KR17" s="60">
        <f t="shared" si="30"/>
        <v>0</v>
      </c>
      <c r="KS17" s="60">
        <f t="shared" si="30"/>
        <v>0</v>
      </c>
      <c r="KT17" s="60">
        <f t="shared" si="30"/>
        <v>0</v>
      </c>
      <c r="KU17" s="60">
        <f t="shared" si="30"/>
        <v>0</v>
      </c>
      <c r="KV17" s="60">
        <f t="shared" si="30"/>
        <v>0</v>
      </c>
      <c r="KW17" s="60">
        <f t="shared" si="30"/>
        <v>0</v>
      </c>
    </row>
    <row r="18" spans="1:309" ht="20.100000000000001" customHeight="1" x14ac:dyDescent="0.25">
      <c r="A18" s="406"/>
      <c r="B18" s="318" t="s">
        <v>30</v>
      </c>
      <c r="C18" s="319" t="s">
        <v>26</v>
      </c>
      <c r="D18" s="235">
        <f>FI18</f>
        <v>0</v>
      </c>
      <c r="E18" s="235">
        <f t="shared" ref="E18:BP18" si="31">FJ18</f>
        <v>0</v>
      </c>
      <c r="F18" s="235">
        <f t="shared" si="31"/>
        <v>0</v>
      </c>
      <c r="G18" s="235">
        <f t="shared" si="31"/>
        <v>0</v>
      </c>
      <c r="H18" s="235">
        <f t="shared" si="31"/>
        <v>0</v>
      </c>
      <c r="I18" s="235">
        <f t="shared" si="31"/>
        <v>0</v>
      </c>
      <c r="J18" s="235">
        <f t="shared" si="31"/>
        <v>0</v>
      </c>
      <c r="K18" s="235">
        <f t="shared" si="31"/>
        <v>0</v>
      </c>
      <c r="L18" s="235">
        <f t="shared" si="31"/>
        <v>0</v>
      </c>
      <c r="M18" s="235">
        <f t="shared" si="31"/>
        <v>0</v>
      </c>
      <c r="N18" s="235">
        <f t="shared" si="31"/>
        <v>0</v>
      </c>
      <c r="O18" s="235">
        <f t="shared" si="31"/>
        <v>0</v>
      </c>
      <c r="P18" s="235">
        <f t="shared" si="31"/>
        <v>0</v>
      </c>
      <c r="Q18" s="235">
        <f t="shared" si="31"/>
        <v>0</v>
      </c>
      <c r="R18" s="235">
        <f t="shared" si="31"/>
        <v>0</v>
      </c>
      <c r="S18" s="235">
        <f t="shared" si="31"/>
        <v>0</v>
      </c>
      <c r="T18" s="235">
        <f t="shared" si="31"/>
        <v>0</v>
      </c>
      <c r="U18" s="235">
        <f t="shared" si="31"/>
        <v>0</v>
      </c>
      <c r="V18" s="235">
        <f t="shared" si="31"/>
        <v>0</v>
      </c>
      <c r="W18" s="235">
        <f t="shared" si="31"/>
        <v>0</v>
      </c>
      <c r="X18" s="235">
        <f t="shared" si="31"/>
        <v>0</v>
      </c>
      <c r="Y18" s="235">
        <f t="shared" si="31"/>
        <v>0</v>
      </c>
      <c r="Z18" s="235">
        <f t="shared" si="31"/>
        <v>0</v>
      </c>
      <c r="AA18" s="235">
        <f t="shared" si="31"/>
        <v>0</v>
      </c>
      <c r="AB18" s="235">
        <f t="shared" si="31"/>
        <v>0</v>
      </c>
      <c r="AC18" s="235">
        <f t="shared" si="31"/>
        <v>0</v>
      </c>
      <c r="AD18" s="235">
        <f t="shared" si="31"/>
        <v>0</v>
      </c>
      <c r="AE18" s="235">
        <f t="shared" si="31"/>
        <v>0</v>
      </c>
      <c r="AF18" s="235">
        <f t="shared" si="31"/>
        <v>0</v>
      </c>
      <c r="AG18" s="235">
        <f t="shared" si="31"/>
        <v>0</v>
      </c>
      <c r="AH18" s="235">
        <f t="shared" si="31"/>
        <v>0</v>
      </c>
      <c r="AI18" s="235">
        <f t="shared" si="31"/>
        <v>0</v>
      </c>
      <c r="AJ18" s="235">
        <f t="shared" si="31"/>
        <v>0</v>
      </c>
      <c r="AK18" s="235">
        <f t="shared" si="31"/>
        <v>0</v>
      </c>
      <c r="AL18" s="235">
        <f t="shared" si="31"/>
        <v>0</v>
      </c>
      <c r="AM18" s="235">
        <f t="shared" si="31"/>
        <v>0</v>
      </c>
      <c r="AN18" s="235">
        <f t="shared" si="31"/>
        <v>0</v>
      </c>
      <c r="AO18" s="235">
        <f t="shared" si="31"/>
        <v>0</v>
      </c>
      <c r="AP18" s="235">
        <f t="shared" si="31"/>
        <v>0</v>
      </c>
      <c r="AQ18" s="235">
        <f t="shared" si="31"/>
        <v>0</v>
      </c>
      <c r="AR18" s="235">
        <f t="shared" si="31"/>
        <v>0</v>
      </c>
      <c r="AS18" s="235">
        <f t="shared" si="31"/>
        <v>0</v>
      </c>
      <c r="AT18" s="235">
        <f t="shared" si="31"/>
        <v>0</v>
      </c>
      <c r="AU18" s="235">
        <f t="shared" si="31"/>
        <v>0</v>
      </c>
      <c r="AV18" s="235">
        <f t="shared" si="31"/>
        <v>0</v>
      </c>
      <c r="AW18" s="235">
        <f t="shared" si="31"/>
        <v>0</v>
      </c>
      <c r="AX18" s="235">
        <f t="shared" si="31"/>
        <v>0</v>
      </c>
      <c r="AY18" s="235">
        <f t="shared" si="31"/>
        <v>0</v>
      </c>
      <c r="AZ18" s="235">
        <f t="shared" ref="AZ18:BF18" si="32">HK18</f>
        <v>0</v>
      </c>
      <c r="BA18" s="235">
        <f t="shared" si="32"/>
        <v>0</v>
      </c>
      <c r="BB18" s="235">
        <f t="shared" si="32"/>
        <v>0</v>
      </c>
      <c r="BC18" s="235">
        <f t="shared" si="32"/>
        <v>0</v>
      </c>
      <c r="BD18" s="235">
        <f t="shared" si="32"/>
        <v>0</v>
      </c>
      <c r="BE18" s="235">
        <f t="shared" si="32"/>
        <v>0</v>
      </c>
      <c r="BF18" s="235">
        <f t="shared" si="32"/>
        <v>0</v>
      </c>
      <c r="BG18" s="235" t="e">
        <f>#REF!</f>
        <v>#REF!</v>
      </c>
      <c r="BH18" s="235" t="e">
        <f>#REF!</f>
        <v>#REF!</v>
      </c>
      <c r="BI18" s="235" t="e">
        <f>#REF!</f>
        <v>#REF!</v>
      </c>
      <c r="BJ18" s="235" t="e">
        <f>#REF!</f>
        <v>#REF!</v>
      </c>
      <c r="BK18" s="235" t="e">
        <f>#REF!</f>
        <v>#REF!</v>
      </c>
      <c r="BL18" s="235" t="e">
        <f>#REF!</f>
        <v>#REF!</v>
      </c>
      <c r="BM18" s="235">
        <f t="shared" si="31"/>
        <v>0</v>
      </c>
      <c r="BN18" s="235">
        <f t="shared" si="31"/>
        <v>0</v>
      </c>
      <c r="BO18" s="235">
        <f t="shared" si="31"/>
        <v>0</v>
      </c>
      <c r="BP18" s="235">
        <f t="shared" si="31"/>
        <v>0</v>
      </c>
      <c r="BQ18" s="235">
        <f t="shared" ref="BQ18:EB18" si="33">HV18</f>
        <v>0</v>
      </c>
      <c r="BR18" s="235">
        <f t="shared" si="33"/>
        <v>0</v>
      </c>
      <c r="BS18" s="235">
        <f t="shared" si="33"/>
        <v>0</v>
      </c>
      <c r="BT18" s="235">
        <f t="shared" si="33"/>
        <v>0</v>
      </c>
      <c r="BU18" s="235">
        <f t="shared" si="33"/>
        <v>0</v>
      </c>
      <c r="BV18" s="235">
        <f t="shared" si="33"/>
        <v>0</v>
      </c>
      <c r="BW18" s="235">
        <f t="shared" si="33"/>
        <v>0</v>
      </c>
      <c r="BX18" s="235">
        <f t="shared" si="33"/>
        <v>0</v>
      </c>
      <c r="BY18" s="235">
        <f t="shared" si="33"/>
        <v>0</v>
      </c>
      <c r="BZ18" s="235">
        <f t="shared" si="33"/>
        <v>0</v>
      </c>
      <c r="CA18" s="235">
        <f t="shared" si="33"/>
        <v>0</v>
      </c>
      <c r="CB18" s="235">
        <f t="shared" si="33"/>
        <v>0</v>
      </c>
      <c r="CC18" s="235">
        <f t="shared" si="33"/>
        <v>0</v>
      </c>
      <c r="CD18" s="235">
        <f t="shared" si="33"/>
        <v>0</v>
      </c>
      <c r="CE18" s="235">
        <f t="shared" si="33"/>
        <v>0</v>
      </c>
      <c r="CF18" s="235">
        <f t="shared" si="33"/>
        <v>0</v>
      </c>
      <c r="CG18" s="235">
        <f t="shared" si="33"/>
        <v>0</v>
      </c>
      <c r="CH18" s="235">
        <f t="shared" si="33"/>
        <v>0</v>
      </c>
      <c r="CI18" s="235">
        <f t="shared" si="33"/>
        <v>0</v>
      </c>
      <c r="CJ18" s="235">
        <f t="shared" si="33"/>
        <v>0</v>
      </c>
      <c r="CK18" s="235">
        <f t="shared" si="33"/>
        <v>0</v>
      </c>
      <c r="CL18" s="235">
        <f t="shared" si="33"/>
        <v>0</v>
      </c>
      <c r="CM18" s="235">
        <f t="shared" si="33"/>
        <v>0</v>
      </c>
      <c r="CN18" s="235">
        <f t="shared" si="33"/>
        <v>0</v>
      </c>
      <c r="CO18" s="235">
        <f t="shared" si="33"/>
        <v>0</v>
      </c>
      <c r="CP18" s="235">
        <f t="shared" si="33"/>
        <v>0</v>
      </c>
      <c r="CQ18" s="235">
        <f t="shared" si="33"/>
        <v>0</v>
      </c>
      <c r="CR18" s="235">
        <f t="shared" si="33"/>
        <v>0</v>
      </c>
      <c r="CS18" s="235">
        <f t="shared" si="33"/>
        <v>0</v>
      </c>
      <c r="CT18" s="235">
        <f t="shared" si="33"/>
        <v>0</v>
      </c>
      <c r="CU18" s="235">
        <f t="shared" si="33"/>
        <v>0</v>
      </c>
      <c r="CV18" s="235">
        <f t="shared" si="33"/>
        <v>0</v>
      </c>
      <c r="CW18" s="235">
        <f t="shared" si="33"/>
        <v>0</v>
      </c>
      <c r="CX18" s="235">
        <f t="shared" si="33"/>
        <v>0</v>
      </c>
      <c r="CY18" s="235">
        <f t="shared" si="33"/>
        <v>0</v>
      </c>
      <c r="CZ18" s="235">
        <f t="shared" si="33"/>
        <v>0</v>
      </c>
      <c r="DA18" s="235">
        <f t="shared" si="33"/>
        <v>0</v>
      </c>
      <c r="DB18" s="235">
        <f t="shared" si="33"/>
        <v>0</v>
      </c>
      <c r="DC18" s="235">
        <f t="shared" si="33"/>
        <v>0</v>
      </c>
      <c r="DD18" s="235">
        <f t="shared" si="33"/>
        <v>0</v>
      </c>
      <c r="DE18" s="235">
        <f t="shared" si="33"/>
        <v>0</v>
      </c>
      <c r="DF18" s="235">
        <f t="shared" si="33"/>
        <v>0</v>
      </c>
      <c r="DG18" s="235">
        <f t="shared" si="33"/>
        <v>0</v>
      </c>
      <c r="DH18" s="235">
        <f t="shared" si="33"/>
        <v>0</v>
      </c>
      <c r="DI18" s="235">
        <f t="shared" si="33"/>
        <v>0</v>
      </c>
      <c r="DJ18" s="235">
        <f t="shared" si="33"/>
        <v>0</v>
      </c>
      <c r="DK18" s="235">
        <f t="shared" si="33"/>
        <v>0</v>
      </c>
      <c r="DL18" s="235">
        <f t="shared" si="33"/>
        <v>0</v>
      </c>
      <c r="DM18" s="235">
        <f t="shared" si="33"/>
        <v>0</v>
      </c>
      <c r="DN18" s="235">
        <f t="shared" si="33"/>
        <v>0</v>
      </c>
      <c r="DO18" s="235">
        <f t="shared" si="33"/>
        <v>0</v>
      </c>
      <c r="DP18" s="235">
        <f t="shared" si="33"/>
        <v>0</v>
      </c>
      <c r="DQ18" s="235">
        <f t="shared" si="33"/>
        <v>0</v>
      </c>
      <c r="DR18" s="235">
        <f t="shared" si="33"/>
        <v>0</v>
      </c>
      <c r="DS18" s="235">
        <f t="shared" si="33"/>
        <v>0</v>
      </c>
      <c r="DT18" s="235">
        <f t="shared" si="33"/>
        <v>0</v>
      </c>
      <c r="DU18" s="235">
        <f t="shared" si="33"/>
        <v>0</v>
      </c>
      <c r="DV18" s="235">
        <f t="shared" si="33"/>
        <v>0</v>
      </c>
      <c r="DW18" s="235">
        <f t="shared" si="33"/>
        <v>0</v>
      </c>
      <c r="DX18" s="235">
        <f t="shared" si="33"/>
        <v>0</v>
      </c>
      <c r="DY18" s="235">
        <f t="shared" si="33"/>
        <v>0</v>
      </c>
      <c r="DZ18" s="235">
        <f t="shared" si="33"/>
        <v>0</v>
      </c>
      <c r="EA18" s="235">
        <f t="shared" si="33"/>
        <v>0</v>
      </c>
      <c r="EB18" s="235">
        <f t="shared" si="33"/>
        <v>0</v>
      </c>
      <c r="EC18" s="235">
        <f t="shared" ref="EC18:ER18" si="34">KH18</f>
        <v>0</v>
      </c>
      <c r="ED18" s="235">
        <f t="shared" si="34"/>
        <v>0</v>
      </c>
      <c r="EE18" s="235">
        <f t="shared" si="34"/>
        <v>0</v>
      </c>
      <c r="EF18" s="235">
        <f t="shared" si="34"/>
        <v>0</v>
      </c>
      <c r="EG18" s="235">
        <f t="shared" si="34"/>
        <v>0</v>
      </c>
      <c r="EH18" s="235">
        <f t="shared" si="34"/>
        <v>0</v>
      </c>
      <c r="EI18" s="235">
        <f t="shared" si="34"/>
        <v>0</v>
      </c>
      <c r="EJ18" s="235">
        <f t="shared" si="34"/>
        <v>0</v>
      </c>
      <c r="EK18" s="235">
        <f t="shared" si="34"/>
        <v>0</v>
      </c>
      <c r="EL18" s="235">
        <f t="shared" si="34"/>
        <v>0</v>
      </c>
      <c r="EM18" s="235">
        <f t="shared" si="34"/>
        <v>0</v>
      </c>
      <c r="EN18" s="235">
        <f t="shared" si="34"/>
        <v>0</v>
      </c>
      <c r="EO18" s="235">
        <f t="shared" si="34"/>
        <v>0</v>
      </c>
      <c r="EP18" s="235">
        <f t="shared" si="34"/>
        <v>0</v>
      </c>
      <c r="EQ18" s="235">
        <f t="shared" si="34"/>
        <v>0</v>
      </c>
      <c r="ER18" s="235">
        <f t="shared" si="34"/>
        <v>0</v>
      </c>
      <c r="EU18" s="411"/>
      <c r="EV18" s="242" t="s">
        <v>30</v>
      </c>
      <c r="EW18" s="239" t="s">
        <v>26</v>
      </c>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180"/>
      <c r="HF18" s="180"/>
      <c r="HG18" s="180"/>
      <c r="HH18" s="180"/>
      <c r="HI18" s="180"/>
      <c r="HJ18" s="180"/>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c r="IW18" s="67"/>
      <c r="IX18" s="67"/>
      <c r="IY18" s="67"/>
      <c r="IZ18" s="67"/>
      <c r="JA18" s="67"/>
      <c r="JB18" s="67"/>
      <c r="JC18" s="67"/>
      <c r="JD18" s="67"/>
      <c r="JE18" s="67"/>
      <c r="JF18" s="67"/>
      <c r="JG18" s="67"/>
      <c r="JH18" s="67"/>
      <c r="JI18" s="67"/>
      <c r="JJ18" s="67"/>
      <c r="JK18" s="67"/>
      <c r="JL18" s="67"/>
      <c r="JM18" s="67"/>
      <c r="JN18" s="67"/>
      <c r="JO18" s="67"/>
      <c r="JP18" s="67"/>
      <c r="JQ18" s="67"/>
      <c r="JR18" s="67"/>
      <c r="JS18" s="67"/>
      <c r="JT18" s="67"/>
      <c r="JU18" s="67"/>
      <c r="JV18" s="67"/>
      <c r="JW18" s="67"/>
      <c r="JX18" s="67"/>
      <c r="JY18" s="67"/>
      <c r="JZ18" s="67"/>
      <c r="KA18" s="67"/>
      <c r="KB18" s="67"/>
      <c r="KC18" s="67"/>
      <c r="KD18" s="67"/>
      <c r="KE18" s="67"/>
      <c r="KF18" s="67"/>
      <c r="KG18" s="67"/>
      <c r="KH18" s="67"/>
      <c r="KI18" s="67"/>
      <c r="KJ18" s="67"/>
      <c r="KK18" s="67"/>
      <c r="KL18" s="67"/>
      <c r="KM18" s="67"/>
      <c r="KN18" s="67"/>
      <c r="KO18" s="67"/>
      <c r="KP18" s="67"/>
      <c r="KQ18" s="67"/>
      <c r="KR18" s="67"/>
      <c r="KS18" s="67"/>
      <c r="KT18" s="67"/>
      <c r="KU18" s="67"/>
      <c r="KV18" s="67"/>
      <c r="KW18" s="67"/>
    </row>
    <row r="19" spans="1:309" ht="20.100000000000001" customHeight="1" x14ac:dyDescent="0.25">
      <c r="A19" s="406"/>
      <c r="B19" s="318" t="s">
        <v>36</v>
      </c>
      <c r="C19" s="319" t="s">
        <v>37</v>
      </c>
      <c r="D19" s="71">
        <f>IFERROR(D12/D18,0)</f>
        <v>0</v>
      </c>
      <c r="E19" s="71">
        <f t="shared" ref="E19:BP19" si="35">IFERROR(E12/E18,0)</f>
        <v>0</v>
      </c>
      <c r="F19" s="71">
        <f t="shared" si="35"/>
        <v>0</v>
      </c>
      <c r="G19" s="71">
        <f t="shared" si="35"/>
        <v>0</v>
      </c>
      <c r="H19" s="71">
        <f t="shared" si="35"/>
        <v>0</v>
      </c>
      <c r="I19" s="71">
        <f t="shared" si="35"/>
        <v>0</v>
      </c>
      <c r="J19" s="71">
        <f t="shared" si="35"/>
        <v>0</v>
      </c>
      <c r="K19" s="71">
        <f t="shared" si="35"/>
        <v>0</v>
      </c>
      <c r="L19" s="71">
        <f t="shared" si="35"/>
        <v>0</v>
      </c>
      <c r="M19" s="71">
        <f t="shared" si="35"/>
        <v>0</v>
      </c>
      <c r="N19" s="71">
        <f t="shared" si="35"/>
        <v>0</v>
      </c>
      <c r="O19" s="71">
        <f t="shared" si="35"/>
        <v>0</v>
      </c>
      <c r="P19" s="71">
        <f t="shared" si="35"/>
        <v>0</v>
      </c>
      <c r="Q19" s="71">
        <f t="shared" si="35"/>
        <v>0</v>
      </c>
      <c r="R19" s="71">
        <f t="shared" si="35"/>
        <v>0</v>
      </c>
      <c r="S19" s="71">
        <f t="shared" si="35"/>
        <v>0</v>
      </c>
      <c r="T19" s="71">
        <f t="shared" si="35"/>
        <v>0</v>
      </c>
      <c r="U19" s="71">
        <f t="shared" si="35"/>
        <v>0</v>
      </c>
      <c r="V19" s="71">
        <f t="shared" si="35"/>
        <v>0</v>
      </c>
      <c r="W19" s="71">
        <f t="shared" si="35"/>
        <v>0</v>
      </c>
      <c r="X19" s="71">
        <f t="shared" si="35"/>
        <v>0</v>
      </c>
      <c r="Y19" s="71">
        <f t="shared" si="35"/>
        <v>0</v>
      </c>
      <c r="Z19" s="71">
        <f t="shared" si="35"/>
        <v>0</v>
      </c>
      <c r="AA19" s="71">
        <f t="shared" si="35"/>
        <v>0</v>
      </c>
      <c r="AB19" s="71">
        <f t="shared" si="35"/>
        <v>0</v>
      </c>
      <c r="AC19" s="71">
        <f t="shared" si="35"/>
        <v>0</v>
      </c>
      <c r="AD19" s="71">
        <f t="shared" si="35"/>
        <v>0</v>
      </c>
      <c r="AE19" s="71">
        <f t="shared" si="35"/>
        <v>0</v>
      </c>
      <c r="AF19" s="71">
        <f t="shared" si="35"/>
        <v>0</v>
      </c>
      <c r="AG19" s="71">
        <f t="shared" si="35"/>
        <v>0</v>
      </c>
      <c r="AH19" s="71">
        <f t="shared" si="35"/>
        <v>0</v>
      </c>
      <c r="AI19" s="71">
        <f t="shared" si="35"/>
        <v>0</v>
      </c>
      <c r="AJ19" s="71">
        <f t="shared" si="35"/>
        <v>0</v>
      </c>
      <c r="AK19" s="71">
        <f t="shared" si="35"/>
        <v>0</v>
      </c>
      <c r="AL19" s="71">
        <f t="shared" si="35"/>
        <v>0</v>
      </c>
      <c r="AM19" s="71">
        <f t="shared" si="35"/>
        <v>0</v>
      </c>
      <c r="AN19" s="71">
        <f t="shared" si="35"/>
        <v>0</v>
      </c>
      <c r="AO19" s="71">
        <f t="shared" si="35"/>
        <v>0</v>
      </c>
      <c r="AP19" s="71">
        <f t="shared" si="35"/>
        <v>0</v>
      </c>
      <c r="AQ19" s="71">
        <f t="shared" si="35"/>
        <v>0</v>
      </c>
      <c r="AR19" s="71">
        <f t="shared" si="35"/>
        <v>0</v>
      </c>
      <c r="AS19" s="71">
        <f t="shared" si="35"/>
        <v>0</v>
      </c>
      <c r="AT19" s="71">
        <f t="shared" si="35"/>
        <v>0</v>
      </c>
      <c r="AU19" s="71">
        <f t="shared" si="35"/>
        <v>0</v>
      </c>
      <c r="AV19" s="71">
        <f t="shared" si="35"/>
        <v>0</v>
      </c>
      <c r="AW19" s="71">
        <f t="shared" si="35"/>
        <v>0</v>
      </c>
      <c r="AX19" s="71">
        <f t="shared" si="35"/>
        <v>0</v>
      </c>
      <c r="AY19" s="71">
        <f t="shared" si="35"/>
        <v>0</v>
      </c>
      <c r="AZ19" s="71">
        <f t="shared" si="35"/>
        <v>0</v>
      </c>
      <c r="BA19" s="71">
        <f t="shared" si="35"/>
        <v>0</v>
      </c>
      <c r="BB19" s="71">
        <f t="shared" si="35"/>
        <v>0</v>
      </c>
      <c r="BC19" s="71">
        <f t="shared" si="35"/>
        <v>0</v>
      </c>
      <c r="BD19" s="71">
        <f t="shared" si="35"/>
        <v>0</v>
      </c>
      <c r="BE19" s="71">
        <f t="shared" si="35"/>
        <v>0</v>
      </c>
      <c r="BF19" s="71">
        <f t="shared" si="35"/>
        <v>0</v>
      </c>
      <c r="BG19" s="71">
        <f t="shared" si="35"/>
        <v>0</v>
      </c>
      <c r="BH19" s="71">
        <f t="shared" si="35"/>
        <v>0</v>
      </c>
      <c r="BI19" s="71">
        <f t="shared" si="35"/>
        <v>0</v>
      </c>
      <c r="BJ19" s="71">
        <f t="shared" si="35"/>
        <v>0</v>
      </c>
      <c r="BK19" s="71">
        <f t="shared" si="35"/>
        <v>0</v>
      </c>
      <c r="BL19" s="71">
        <f t="shared" si="35"/>
        <v>0</v>
      </c>
      <c r="BM19" s="71">
        <f t="shared" si="35"/>
        <v>0</v>
      </c>
      <c r="BN19" s="71">
        <f t="shared" si="35"/>
        <v>0</v>
      </c>
      <c r="BO19" s="71">
        <f t="shared" si="35"/>
        <v>0</v>
      </c>
      <c r="BP19" s="71">
        <f t="shared" si="35"/>
        <v>0</v>
      </c>
      <c r="BQ19" s="71">
        <f t="shared" ref="BQ19:EB19" si="36">IFERROR(BQ12/BQ18,0)</f>
        <v>0</v>
      </c>
      <c r="BR19" s="71">
        <f t="shared" si="36"/>
        <v>0</v>
      </c>
      <c r="BS19" s="71">
        <f t="shared" si="36"/>
        <v>0</v>
      </c>
      <c r="BT19" s="71">
        <f t="shared" si="36"/>
        <v>0</v>
      </c>
      <c r="BU19" s="71">
        <f t="shared" si="36"/>
        <v>0</v>
      </c>
      <c r="BV19" s="71">
        <f t="shared" si="36"/>
        <v>0</v>
      </c>
      <c r="BW19" s="71">
        <f t="shared" si="36"/>
        <v>0</v>
      </c>
      <c r="BX19" s="71">
        <f t="shared" si="36"/>
        <v>0</v>
      </c>
      <c r="BY19" s="71">
        <f t="shared" si="36"/>
        <v>0</v>
      </c>
      <c r="BZ19" s="71">
        <f t="shared" si="36"/>
        <v>0</v>
      </c>
      <c r="CA19" s="71">
        <f t="shared" si="36"/>
        <v>0</v>
      </c>
      <c r="CB19" s="71">
        <f t="shared" si="36"/>
        <v>0</v>
      </c>
      <c r="CC19" s="71">
        <f t="shared" si="36"/>
        <v>0</v>
      </c>
      <c r="CD19" s="71">
        <f t="shared" si="36"/>
        <v>0</v>
      </c>
      <c r="CE19" s="71">
        <f t="shared" si="36"/>
        <v>0</v>
      </c>
      <c r="CF19" s="71">
        <f t="shared" si="36"/>
        <v>0</v>
      </c>
      <c r="CG19" s="71">
        <f t="shared" si="36"/>
        <v>0</v>
      </c>
      <c r="CH19" s="71">
        <f t="shared" si="36"/>
        <v>0</v>
      </c>
      <c r="CI19" s="71">
        <f t="shared" si="36"/>
        <v>0</v>
      </c>
      <c r="CJ19" s="71">
        <f t="shared" si="36"/>
        <v>0</v>
      </c>
      <c r="CK19" s="71">
        <f t="shared" si="36"/>
        <v>0</v>
      </c>
      <c r="CL19" s="71">
        <f t="shared" si="36"/>
        <v>0</v>
      </c>
      <c r="CM19" s="71">
        <f t="shared" si="36"/>
        <v>0</v>
      </c>
      <c r="CN19" s="71">
        <f t="shared" si="36"/>
        <v>0</v>
      </c>
      <c r="CO19" s="71">
        <f t="shared" si="36"/>
        <v>0</v>
      </c>
      <c r="CP19" s="71">
        <f t="shared" si="36"/>
        <v>0</v>
      </c>
      <c r="CQ19" s="71">
        <f t="shared" si="36"/>
        <v>0</v>
      </c>
      <c r="CR19" s="71">
        <f t="shared" si="36"/>
        <v>0</v>
      </c>
      <c r="CS19" s="71">
        <f t="shared" si="36"/>
        <v>0</v>
      </c>
      <c r="CT19" s="71">
        <f t="shared" si="36"/>
        <v>0</v>
      </c>
      <c r="CU19" s="71">
        <f t="shared" si="36"/>
        <v>0</v>
      </c>
      <c r="CV19" s="71">
        <f t="shared" si="36"/>
        <v>0</v>
      </c>
      <c r="CW19" s="71">
        <f t="shared" si="36"/>
        <v>0</v>
      </c>
      <c r="CX19" s="71">
        <f t="shared" si="36"/>
        <v>0</v>
      </c>
      <c r="CY19" s="71">
        <f t="shared" si="36"/>
        <v>0</v>
      </c>
      <c r="CZ19" s="71">
        <f t="shared" si="36"/>
        <v>0</v>
      </c>
      <c r="DA19" s="71">
        <f t="shared" si="36"/>
        <v>0</v>
      </c>
      <c r="DB19" s="71">
        <f t="shared" si="36"/>
        <v>0</v>
      </c>
      <c r="DC19" s="71">
        <f t="shared" si="36"/>
        <v>0</v>
      </c>
      <c r="DD19" s="71">
        <f t="shared" si="36"/>
        <v>0</v>
      </c>
      <c r="DE19" s="71">
        <f t="shared" si="36"/>
        <v>0</v>
      </c>
      <c r="DF19" s="71">
        <f t="shared" si="36"/>
        <v>0</v>
      </c>
      <c r="DG19" s="71">
        <f t="shared" si="36"/>
        <v>0</v>
      </c>
      <c r="DH19" s="71">
        <f t="shared" si="36"/>
        <v>0</v>
      </c>
      <c r="DI19" s="71">
        <f t="shared" si="36"/>
        <v>0</v>
      </c>
      <c r="DJ19" s="71">
        <f t="shared" si="36"/>
        <v>0</v>
      </c>
      <c r="DK19" s="71">
        <f t="shared" si="36"/>
        <v>0</v>
      </c>
      <c r="DL19" s="71">
        <f t="shared" si="36"/>
        <v>0</v>
      </c>
      <c r="DM19" s="71">
        <f t="shared" si="36"/>
        <v>0</v>
      </c>
      <c r="DN19" s="71">
        <f t="shared" si="36"/>
        <v>0</v>
      </c>
      <c r="DO19" s="71">
        <f t="shared" si="36"/>
        <v>0</v>
      </c>
      <c r="DP19" s="71">
        <f t="shared" si="36"/>
        <v>0</v>
      </c>
      <c r="DQ19" s="71">
        <f t="shared" si="36"/>
        <v>0</v>
      </c>
      <c r="DR19" s="71">
        <f t="shared" si="36"/>
        <v>0</v>
      </c>
      <c r="DS19" s="71">
        <f t="shared" si="36"/>
        <v>0</v>
      </c>
      <c r="DT19" s="71">
        <f t="shared" si="36"/>
        <v>0</v>
      </c>
      <c r="DU19" s="71">
        <f t="shared" si="36"/>
        <v>0</v>
      </c>
      <c r="DV19" s="71">
        <f t="shared" si="36"/>
        <v>0</v>
      </c>
      <c r="DW19" s="71">
        <f t="shared" si="36"/>
        <v>0</v>
      </c>
      <c r="DX19" s="71">
        <f t="shared" si="36"/>
        <v>0</v>
      </c>
      <c r="DY19" s="71">
        <f t="shared" si="36"/>
        <v>0</v>
      </c>
      <c r="DZ19" s="71">
        <f t="shared" si="36"/>
        <v>0</v>
      </c>
      <c r="EA19" s="71">
        <f t="shared" si="36"/>
        <v>0</v>
      </c>
      <c r="EB19" s="71">
        <f t="shared" si="36"/>
        <v>0</v>
      </c>
      <c r="EC19" s="71">
        <f t="shared" ref="EC19:ER19" si="37">IFERROR(EC12/EC18,0)</f>
        <v>0</v>
      </c>
      <c r="ED19" s="71">
        <f t="shared" si="37"/>
        <v>0</v>
      </c>
      <c r="EE19" s="71">
        <f t="shared" si="37"/>
        <v>0</v>
      </c>
      <c r="EF19" s="71">
        <f t="shared" si="37"/>
        <v>0</v>
      </c>
      <c r="EG19" s="71">
        <f t="shared" si="37"/>
        <v>0</v>
      </c>
      <c r="EH19" s="71">
        <f t="shared" si="37"/>
        <v>0</v>
      </c>
      <c r="EI19" s="71">
        <f t="shared" si="37"/>
        <v>0</v>
      </c>
      <c r="EJ19" s="71">
        <f t="shared" si="37"/>
        <v>0</v>
      </c>
      <c r="EK19" s="71">
        <f t="shared" si="37"/>
        <v>0</v>
      </c>
      <c r="EL19" s="71">
        <f t="shared" si="37"/>
        <v>0</v>
      </c>
      <c r="EM19" s="71">
        <f t="shared" si="37"/>
        <v>0</v>
      </c>
      <c r="EN19" s="71">
        <f t="shared" si="37"/>
        <v>0</v>
      </c>
      <c r="EO19" s="71">
        <f t="shared" si="37"/>
        <v>0</v>
      </c>
      <c r="EP19" s="71">
        <f t="shared" si="37"/>
        <v>0</v>
      </c>
      <c r="EQ19" s="71">
        <f t="shared" si="37"/>
        <v>0</v>
      </c>
      <c r="ER19" s="71">
        <f t="shared" si="37"/>
        <v>0</v>
      </c>
      <c r="EU19" s="411"/>
      <c r="EV19" s="242" t="s">
        <v>36</v>
      </c>
      <c r="EW19" s="239" t="s">
        <v>37</v>
      </c>
      <c r="EX19" s="59" t="str">
        <f t="shared" ref="EX19:HD19" si="38">IFERROR(EX12/EX18,"")</f>
        <v/>
      </c>
      <c r="EY19" s="59" t="str">
        <f t="shared" si="38"/>
        <v/>
      </c>
      <c r="EZ19" s="59" t="str">
        <f t="shared" si="38"/>
        <v/>
      </c>
      <c r="FA19" s="59" t="str">
        <f t="shared" si="38"/>
        <v/>
      </c>
      <c r="FB19" s="59" t="str">
        <f t="shared" si="38"/>
        <v/>
      </c>
      <c r="FC19" s="59" t="str">
        <f t="shared" si="38"/>
        <v/>
      </c>
      <c r="FD19" s="59" t="str">
        <f t="shared" si="38"/>
        <v/>
      </c>
      <c r="FE19" s="59" t="str">
        <f t="shared" si="38"/>
        <v/>
      </c>
      <c r="FF19" s="59" t="str">
        <f t="shared" si="38"/>
        <v/>
      </c>
      <c r="FG19" s="59" t="str">
        <f t="shared" si="38"/>
        <v/>
      </c>
      <c r="FH19" s="59" t="str">
        <f t="shared" si="38"/>
        <v/>
      </c>
      <c r="FI19" s="59" t="str">
        <f t="shared" si="38"/>
        <v/>
      </c>
      <c r="FJ19" s="59" t="str">
        <f t="shared" si="38"/>
        <v/>
      </c>
      <c r="FK19" s="59" t="str">
        <f t="shared" si="38"/>
        <v/>
      </c>
      <c r="FL19" s="59" t="str">
        <f t="shared" si="38"/>
        <v/>
      </c>
      <c r="FM19" s="59" t="str">
        <f t="shared" si="38"/>
        <v/>
      </c>
      <c r="FN19" s="59" t="str">
        <f t="shared" si="38"/>
        <v/>
      </c>
      <c r="FO19" s="59" t="str">
        <f t="shared" si="38"/>
        <v/>
      </c>
      <c r="FP19" s="59" t="str">
        <f t="shared" si="38"/>
        <v/>
      </c>
      <c r="FQ19" s="59" t="str">
        <f t="shared" si="38"/>
        <v/>
      </c>
      <c r="FR19" s="59" t="str">
        <f t="shared" si="38"/>
        <v/>
      </c>
      <c r="FS19" s="59" t="str">
        <f t="shared" si="38"/>
        <v/>
      </c>
      <c r="FT19" s="59" t="str">
        <f t="shared" si="38"/>
        <v/>
      </c>
      <c r="FU19" s="59" t="str">
        <f t="shared" si="38"/>
        <v/>
      </c>
      <c r="FV19" s="59" t="str">
        <f t="shared" si="38"/>
        <v/>
      </c>
      <c r="FW19" s="59" t="str">
        <f t="shared" si="38"/>
        <v/>
      </c>
      <c r="FX19" s="59" t="str">
        <f t="shared" si="38"/>
        <v/>
      </c>
      <c r="FY19" s="59" t="str">
        <f t="shared" si="38"/>
        <v/>
      </c>
      <c r="FZ19" s="59" t="str">
        <f t="shared" si="38"/>
        <v/>
      </c>
      <c r="GA19" s="59" t="str">
        <f t="shared" si="38"/>
        <v/>
      </c>
      <c r="GB19" s="59" t="str">
        <f t="shared" si="38"/>
        <v/>
      </c>
      <c r="GC19" s="59" t="str">
        <f t="shared" si="38"/>
        <v/>
      </c>
      <c r="GD19" s="59" t="str">
        <f t="shared" si="38"/>
        <v/>
      </c>
      <c r="GE19" s="59" t="str">
        <f t="shared" si="38"/>
        <v/>
      </c>
      <c r="GF19" s="59" t="str">
        <f t="shared" si="38"/>
        <v/>
      </c>
      <c r="GG19" s="59" t="str">
        <f t="shared" si="38"/>
        <v/>
      </c>
      <c r="GH19" s="59" t="str">
        <f t="shared" si="38"/>
        <v/>
      </c>
      <c r="GI19" s="59" t="str">
        <f t="shared" si="38"/>
        <v/>
      </c>
      <c r="GJ19" s="59" t="str">
        <f t="shared" si="38"/>
        <v/>
      </c>
      <c r="GK19" s="59" t="str">
        <f t="shared" si="38"/>
        <v/>
      </c>
      <c r="GL19" s="59" t="str">
        <f t="shared" si="38"/>
        <v/>
      </c>
      <c r="GM19" s="59" t="str">
        <f t="shared" si="38"/>
        <v/>
      </c>
      <c r="GN19" s="59" t="str">
        <f t="shared" si="38"/>
        <v/>
      </c>
      <c r="GO19" s="59" t="str">
        <f t="shared" si="38"/>
        <v/>
      </c>
      <c r="GP19" s="59" t="str">
        <f t="shared" si="38"/>
        <v/>
      </c>
      <c r="GQ19" s="59" t="str">
        <f t="shared" si="38"/>
        <v/>
      </c>
      <c r="GR19" s="59" t="str">
        <f t="shared" si="38"/>
        <v/>
      </c>
      <c r="GS19" s="59" t="str">
        <f t="shared" si="38"/>
        <v/>
      </c>
      <c r="GT19" s="59" t="str">
        <f t="shared" si="38"/>
        <v/>
      </c>
      <c r="GU19" s="59" t="str">
        <f t="shared" si="38"/>
        <v/>
      </c>
      <c r="GV19" s="59" t="str">
        <f t="shared" si="38"/>
        <v/>
      </c>
      <c r="GW19" s="59" t="str">
        <f t="shared" si="38"/>
        <v/>
      </c>
      <c r="GX19" s="59" t="str">
        <f t="shared" si="38"/>
        <v/>
      </c>
      <c r="GY19" s="59" t="str">
        <f t="shared" si="38"/>
        <v/>
      </c>
      <c r="GZ19" s="59" t="str">
        <f t="shared" si="38"/>
        <v/>
      </c>
      <c r="HA19" s="59" t="str">
        <f t="shared" si="38"/>
        <v/>
      </c>
      <c r="HB19" s="59" t="str">
        <f t="shared" si="38"/>
        <v/>
      </c>
      <c r="HC19" s="59" t="str">
        <f t="shared" si="38"/>
        <v/>
      </c>
      <c r="HD19" s="59" t="str">
        <f t="shared" si="38"/>
        <v/>
      </c>
      <c r="HE19" s="59" t="str">
        <f t="shared" ref="HE19:HK19" si="39">IFERROR(HE12/HK18,"")</f>
        <v/>
      </c>
      <c r="HF19" s="59" t="str">
        <f t="shared" si="39"/>
        <v/>
      </c>
      <c r="HG19" s="59" t="str">
        <f t="shared" si="39"/>
        <v/>
      </c>
      <c r="HH19" s="59" t="str">
        <f t="shared" si="39"/>
        <v/>
      </c>
      <c r="HI19" s="59" t="str">
        <f t="shared" si="39"/>
        <v/>
      </c>
      <c r="HJ19" s="59" t="str">
        <f t="shared" si="39"/>
        <v/>
      </c>
      <c r="HK19" s="59" t="str">
        <f t="shared" si="39"/>
        <v/>
      </c>
      <c r="HL19" s="59" t="str">
        <f>IFERROR(HL12/#REF!,"")</f>
        <v/>
      </c>
      <c r="HM19" s="59" t="str">
        <f>IFERROR(HM12/#REF!,"")</f>
        <v/>
      </c>
      <c r="HN19" s="59" t="str">
        <f>IFERROR(HN12/#REF!,"")</f>
        <v/>
      </c>
      <c r="HO19" s="59" t="str">
        <f>IFERROR(HO12/#REF!,"")</f>
        <v/>
      </c>
      <c r="HP19" s="59" t="str">
        <f>IFERROR(HP12/#REF!,"")</f>
        <v/>
      </c>
      <c r="HQ19" s="59" t="str">
        <f>IFERROR(HQ12/#REF!,"")</f>
        <v/>
      </c>
      <c r="HR19" s="59" t="str">
        <f t="shared" ref="HR19:JU19" si="40">IFERROR(HR12/HR18,"")</f>
        <v/>
      </c>
      <c r="HS19" s="59" t="str">
        <f t="shared" si="40"/>
        <v/>
      </c>
      <c r="HT19" s="59" t="str">
        <f t="shared" si="40"/>
        <v/>
      </c>
      <c r="HU19" s="59" t="str">
        <f t="shared" si="40"/>
        <v/>
      </c>
      <c r="HV19" s="59" t="str">
        <f t="shared" si="40"/>
        <v/>
      </c>
      <c r="HW19" s="59" t="str">
        <f t="shared" si="40"/>
        <v/>
      </c>
      <c r="HX19" s="59" t="str">
        <f t="shared" si="40"/>
        <v/>
      </c>
      <c r="HY19" s="59" t="str">
        <f t="shared" si="40"/>
        <v/>
      </c>
      <c r="HZ19" s="59" t="str">
        <f t="shared" si="40"/>
        <v/>
      </c>
      <c r="IA19" s="59" t="str">
        <f t="shared" si="40"/>
        <v/>
      </c>
      <c r="IB19" s="59" t="str">
        <f t="shared" si="40"/>
        <v/>
      </c>
      <c r="IC19" s="59" t="str">
        <f t="shared" si="40"/>
        <v/>
      </c>
      <c r="ID19" s="59" t="str">
        <f t="shared" si="40"/>
        <v/>
      </c>
      <c r="IE19" s="59" t="str">
        <f t="shared" si="40"/>
        <v/>
      </c>
      <c r="IF19" s="59" t="str">
        <f t="shared" si="40"/>
        <v/>
      </c>
      <c r="IG19" s="59" t="str">
        <f t="shared" si="40"/>
        <v/>
      </c>
      <c r="IH19" s="59" t="str">
        <f t="shared" si="40"/>
        <v/>
      </c>
      <c r="II19" s="59" t="str">
        <f t="shared" si="40"/>
        <v/>
      </c>
      <c r="IJ19" s="59" t="str">
        <f t="shared" si="40"/>
        <v/>
      </c>
      <c r="IK19" s="59" t="str">
        <f t="shared" si="40"/>
        <v/>
      </c>
      <c r="IL19" s="59" t="str">
        <f t="shared" si="40"/>
        <v/>
      </c>
      <c r="IM19" s="59" t="str">
        <f t="shared" si="40"/>
        <v/>
      </c>
      <c r="IN19" s="59" t="str">
        <f t="shared" si="40"/>
        <v/>
      </c>
      <c r="IO19" s="59" t="str">
        <f t="shared" si="40"/>
        <v/>
      </c>
      <c r="IP19" s="59" t="str">
        <f t="shared" si="40"/>
        <v/>
      </c>
      <c r="IQ19" s="59" t="str">
        <f t="shared" si="40"/>
        <v/>
      </c>
      <c r="IR19" s="59" t="str">
        <f t="shared" si="40"/>
        <v/>
      </c>
      <c r="IS19" s="59" t="str">
        <f t="shared" si="40"/>
        <v/>
      </c>
      <c r="IT19" s="59" t="str">
        <f t="shared" si="40"/>
        <v/>
      </c>
      <c r="IU19" s="59" t="str">
        <f t="shared" si="40"/>
        <v/>
      </c>
      <c r="IV19" s="59" t="str">
        <f t="shared" si="40"/>
        <v/>
      </c>
      <c r="IW19" s="59" t="str">
        <f t="shared" si="40"/>
        <v/>
      </c>
      <c r="IX19" s="59" t="str">
        <f t="shared" si="40"/>
        <v/>
      </c>
      <c r="IY19" s="59" t="str">
        <f t="shared" si="40"/>
        <v/>
      </c>
      <c r="IZ19" s="59" t="str">
        <f t="shared" si="40"/>
        <v/>
      </c>
      <c r="JA19" s="59" t="str">
        <f t="shared" si="40"/>
        <v/>
      </c>
      <c r="JB19" s="59" t="str">
        <f t="shared" si="40"/>
        <v/>
      </c>
      <c r="JC19" s="59" t="str">
        <f t="shared" si="40"/>
        <v/>
      </c>
      <c r="JD19" s="59" t="str">
        <f t="shared" si="40"/>
        <v/>
      </c>
      <c r="JE19" s="59" t="str">
        <f t="shared" si="40"/>
        <v/>
      </c>
      <c r="JF19" s="59" t="str">
        <f t="shared" si="40"/>
        <v/>
      </c>
      <c r="JG19" s="59" t="str">
        <f t="shared" si="40"/>
        <v/>
      </c>
      <c r="JH19" s="59" t="str">
        <f t="shared" si="40"/>
        <v/>
      </c>
      <c r="JI19" s="59" t="str">
        <f t="shared" si="40"/>
        <v/>
      </c>
      <c r="JJ19" s="59" t="str">
        <f t="shared" si="40"/>
        <v/>
      </c>
      <c r="JK19" s="59" t="str">
        <f t="shared" si="40"/>
        <v/>
      </c>
      <c r="JL19" s="59" t="str">
        <f t="shared" si="40"/>
        <v/>
      </c>
      <c r="JM19" s="59" t="str">
        <f t="shared" si="40"/>
        <v/>
      </c>
      <c r="JN19" s="59" t="str">
        <f t="shared" si="40"/>
        <v/>
      </c>
      <c r="JO19" s="59" t="str">
        <f t="shared" si="40"/>
        <v/>
      </c>
      <c r="JP19" s="59" t="str">
        <f t="shared" si="40"/>
        <v/>
      </c>
      <c r="JQ19" s="59" t="str">
        <f t="shared" si="40"/>
        <v/>
      </c>
      <c r="JR19" s="59" t="str">
        <f t="shared" si="40"/>
        <v/>
      </c>
      <c r="JS19" s="59" t="str">
        <f t="shared" si="40"/>
        <v/>
      </c>
      <c r="JT19" s="59" t="str">
        <f t="shared" si="40"/>
        <v/>
      </c>
      <c r="JU19" s="59" t="str">
        <f t="shared" si="40"/>
        <v/>
      </c>
      <c r="JV19" s="59" t="str">
        <f t="shared" ref="JV19:KW19" si="41">IFERROR(JV12/JV18,"")</f>
        <v/>
      </c>
      <c r="JW19" s="59" t="str">
        <f t="shared" si="41"/>
        <v/>
      </c>
      <c r="JX19" s="59" t="str">
        <f t="shared" si="41"/>
        <v/>
      </c>
      <c r="JY19" s="59" t="str">
        <f t="shared" si="41"/>
        <v/>
      </c>
      <c r="JZ19" s="59" t="str">
        <f t="shared" si="41"/>
        <v/>
      </c>
      <c r="KA19" s="59" t="str">
        <f t="shared" si="41"/>
        <v/>
      </c>
      <c r="KB19" s="59" t="str">
        <f t="shared" si="41"/>
        <v/>
      </c>
      <c r="KC19" s="59" t="str">
        <f t="shared" si="41"/>
        <v/>
      </c>
      <c r="KD19" s="59" t="str">
        <f t="shared" si="41"/>
        <v/>
      </c>
      <c r="KE19" s="59" t="str">
        <f t="shared" si="41"/>
        <v/>
      </c>
      <c r="KF19" s="59" t="str">
        <f t="shared" si="41"/>
        <v/>
      </c>
      <c r="KG19" s="59" t="str">
        <f t="shared" si="41"/>
        <v/>
      </c>
      <c r="KH19" s="59" t="str">
        <f t="shared" si="41"/>
        <v/>
      </c>
      <c r="KI19" s="59" t="str">
        <f t="shared" si="41"/>
        <v/>
      </c>
      <c r="KJ19" s="59" t="str">
        <f t="shared" si="41"/>
        <v/>
      </c>
      <c r="KK19" s="59" t="str">
        <f t="shared" si="41"/>
        <v/>
      </c>
      <c r="KL19" s="59" t="str">
        <f t="shared" si="41"/>
        <v/>
      </c>
      <c r="KM19" s="59" t="str">
        <f t="shared" si="41"/>
        <v/>
      </c>
      <c r="KN19" s="59" t="str">
        <f t="shared" si="41"/>
        <v/>
      </c>
      <c r="KO19" s="59" t="str">
        <f t="shared" si="41"/>
        <v/>
      </c>
      <c r="KP19" s="59" t="str">
        <f t="shared" si="41"/>
        <v/>
      </c>
      <c r="KQ19" s="59" t="str">
        <f t="shared" si="41"/>
        <v/>
      </c>
      <c r="KR19" s="59" t="str">
        <f t="shared" si="41"/>
        <v/>
      </c>
      <c r="KS19" s="59" t="str">
        <f t="shared" si="41"/>
        <v/>
      </c>
      <c r="KT19" s="59" t="str">
        <f t="shared" si="41"/>
        <v/>
      </c>
      <c r="KU19" s="59" t="str">
        <f t="shared" si="41"/>
        <v/>
      </c>
      <c r="KV19" s="59" t="str">
        <f t="shared" si="41"/>
        <v/>
      </c>
      <c r="KW19" s="59" t="str">
        <f t="shared" si="41"/>
        <v/>
      </c>
    </row>
    <row r="20" spans="1:309" ht="20.100000000000001" customHeight="1" x14ac:dyDescent="0.25">
      <c r="A20" s="406"/>
      <c r="B20" s="318" t="s">
        <v>28</v>
      </c>
      <c r="C20" s="319" t="s">
        <v>27</v>
      </c>
      <c r="D20" s="260">
        <f>IFERROR(AVERAGE(EX20:FI20),0)</f>
        <v>0</v>
      </c>
      <c r="E20" s="260">
        <f t="shared" ref="E20:BP21" si="42">IFERROR(AVERAGE(EY20:FJ20),0)</f>
        <v>0</v>
      </c>
      <c r="F20" s="260">
        <f t="shared" si="42"/>
        <v>0</v>
      </c>
      <c r="G20" s="260">
        <f t="shared" si="42"/>
        <v>0</v>
      </c>
      <c r="H20" s="260">
        <f t="shared" si="42"/>
        <v>0</v>
      </c>
      <c r="I20" s="260">
        <f t="shared" si="42"/>
        <v>0</v>
      </c>
      <c r="J20" s="260">
        <f t="shared" si="42"/>
        <v>0</v>
      </c>
      <c r="K20" s="260">
        <f t="shared" si="42"/>
        <v>0</v>
      </c>
      <c r="L20" s="260">
        <f t="shared" si="42"/>
        <v>0</v>
      </c>
      <c r="M20" s="260">
        <f t="shared" si="42"/>
        <v>0</v>
      </c>
      <c r="N20" s="260">
        <f t="shared" si="42"/>
        <v>0</v>
      </c>
      <c r="O20" s="260">
        <f t="shared" si="42"/>
        <v>0</v>
      </c>
      <c r="P20" s="260">
        <f t="shared" si="42"/>
        <v>0</v>
      </c>
      <c r="Q20" s="260">
        <f t="shared" si="42"/>
        <v>0</v>
      </c>
      <c r="R20" s="260">
        <f t="shared" si="42"/>
        <v>0</v>
      </c>
      <c r="S20" s="260">
        <f t="shared" si="42"/>
        <v>0</v>
      </c>
      <c r="T20" s="260">
        <f t="shared" si="42"/>
        <v>0</v>
      </c>
      <c r="U20" s="260">
        <f t="shared" si="42"/>
        <v>0</v>
      </c>
      <c r="V20" s="260">
        <f t="shared" si="42"/>
        <v>0</v>
      </c>
      <c r="W20" s="260">
        <f t="shared" si="42"/>
        <v>0</v>
      </c>
      <c r="X20" s="260">
        <f t="shared" si="42"/>
        <v>0</v>
      </c>
      <c r="Y20" s="260">
        <f t="shared" si="42"/>
        <v>0</v>
      </c>
      <c r="Z20" s="260">
        <f t="shared" si="42"/>
        <v>0</v>
      </c>
      <c r="AA20" s="260">
        <f t="shared" si="42"/>
        <v>0</v>
      </c>
      <c r="AB20" s="260">
        <f t="shared" si="42"/>
        <v>0</v>
      </c>
      <c r="AC20" s="260">
        <f t="shared" si="42"/>
        <v>0</v>
      </c>
      <c r="AD20" s="260">
        <f t="shared" si="42"/>
        <v>0</v>
      </c>
      <c r="AE20" s="260">
        <f t="shared" si="42"/>
        <v>0</v>
      </c>
      <c r="AF20" s="260">
        <f t="shared" si="42"/>
        <v>0</v>
      </c>
      <c r="AG20" s="260">
        <f t="shared" si="42"/>
        <v>0</v>
      </c>
      <c r="AH20" s="260">
        <f t="shared" si="42"/>
        <v>0</v>
      </c>
      <c r="AI20" s="260">
        <f t="shared" si="42"/>
        <v>0</v>
      </c>
      <c r="AJ20" s="260">
        <f t="shared" si="42"/>
        <v>0</v>
      </c>
      <c r="AK20" s="260">
        <f t="shared" si="42"/>
        <v>0</v>
      </c>
      <c r="AL20" s="260">
        <f t="shared" si="42"/>
        <v>0</v>
      </c>
      <c r="AM20" s="260">
        <f t="shared" si="42"/>
        <v>0</v>
      </c>
      <c r="AN20" s="260">
        <f t="shared" si="42"/>
        <v>0</v>
      </c>
      <c r="AO20" s="260">
        <f t="shared" si="42"/>
        <v>0</v>
      </c>
      <c r="AP20" s="260">
        <f t="shared" si="42"/>
        <v>0</v>
      </c>
      <c r="AQ20" s="260">
        <f t="shared" si="42"/>
        <v>0</v>
      </c>
      <c r="AR20" s="260">
        <f t="shared" si="42"/>
        <v>0</v>
      </c>
      <c r="AS20" s="260">
        <f t="shared" si="42"/>
        <v>0</v>
      </c>
      <c r="AT20" s="260">
        <f t="shared" si="42"/>
        <v>0</v>
      </c>
      <c r="AU20" s="260">
        <f t="shared" si="42"/>
        <v>0</v>
      </c>
      <c r="AV20" s="260">
        <f t="shared" si="42"/>
        <v>0</v>
      </c>
      <c r="AW20" s="260">
        <f t="shared" si="42"/>
        <v>0</v>
      </c>
      <c r="AX20" s="260">
        <f t="shared" si="42"/>
        <v>0</v>
      </c>
      <c r="AY20" s="260">
        <f t="shared" si="42"/>
        <v>0</v>
      </c>
      <c r="AZ20" s="260">
        <f t="shared" si="42"/>
        <v>0</v>
      </c>
      <c r="BA20" s="260">
        <f t="shared" si="42"/>
        <v>0</v>
      </c>
      <c r="BB20" s="260">
        <f t="shared" si="42"/>
        <v>0</v>
      </c>
      <c r="BC20" s="260">
        <f t="shared" si="42"/>
        <v>0</v>
      </c>
      <c r="BD20" s="260">
        <f t="shared" si="42"/>
        <v>0</v>
      </c>
      <c r="BE20" s="260">
        <f t="shared" si="42"/>
        <v>0</v>
      </c>
      <c r="BF20" s="260">
        <f t="shared" si="42"/>
        <v>0</v>
      </c>
      <c r="BG20" s="260">
        <f t="shared" si="42"/>
        <v>0</v>
      </c>
      <c r="BH20" s="260">
        <f t="shared" si="42"/>
        <v>0</v>
      </c>
      <c r="BI20" s="260">
        <f t="shared" si="42"/>
        <v>0</v>
      </c>
      <c r="BJ20" s="260">
        <f t="shared" si="42"/>
        <v>0</v>
      </c>
      <c r="BK20" s="260">
        <f t="shared" si="42"/>
        <v>0</v>
      </c>
      <c r="BL20" s="260">
        <f t="shared" si="42"/>
        <v>0</v>
      </c>
      <c r="BM20" s="260">
        <f t="shared" si="42"/>
        <v>0</v>
      </c>
      <c r="BN20" s="260">
        <f t="shared" si="42"/>
        <v>0</v>
      </c>
      <c r="BO20" s="260">
        <f t="shared" si="42"/>
        <v>0</v>
      </c>
      <c r="BP20" s="260">
        <f t="shared" si="42"/>
        <v>0</v>
      </c>
      <c r="BQ20" s="260">
        <f t="shared" ref="BQ20:EB21" si="43">IFERROR(AVERAGE(HK20:HV20),0)</f>
        <v>0</v>
      </c>
      <c r="BR20" s="260">
        <f t="shared" si="43"/>
        <v>0</v>
      </c>
      <c r="BS20" s="260">
        <f t="shared" si="43"/>
        <v>0</v>
      </c>
      <c r="BT20" s="260">
        <f t="shared" si="43"/>
        <v>0</v>
      </c>
      <c r="BU20" s="260">
        <f t="shared" si="43"/>
        <v>0</v>
      </c>
      <c r="BV20" s="260">
        <f t="shared" si="43"/>
        <v>0</v>
      </c>
      <c r="BW20" s="260">
        <f t="shared" si="43"/>
        <v>0</v>
      </c>
      <c r="BX20" s="260">
        <f t="shared" si="43"/>
        <v>0</v>
      </c>
      <c r="BY20" s="260">
        <f t="shared" si="43"/>
        <v>0</v>
      </c>
      <c r="BZ20" s="260">
        <f t="shared" si="43"/>
        <v>0</v>
      </c>
      <c r="CA20" s="260">
        <f t="shared" si="43"/>
        <v>0</v>
      </c>
      <c r="CB20" s="260">
        <f t="shared" si="43"/>
        <v>0</v>
      </c>
      <c r="CC20" s="260">
        <f t="shared" si="43"/>
        <v>0</v>
      </c>
      <c r="CD20" s="260">
        <f t="shared" si="43"/>
        <v>0</v>
      </c>
      <c r="CE20" s="260">
        <f t="shared" si="43"/>
        <v>0</v>
      </c>
      <c r="CF20" s="260">
        <f t="shared" si="43"/>
        <v>0</v>
      </c>
      <c r="CG20" s="260">
        <f t="shared" si="43"/>
        <v>0</v>
      </c>
      <c r="CH20" s="260">
        <f t="shared" si="43"/>
        <v>0</v>
      </c>
      <c r="CI20" s="260">
        <f t="shared" si="43"/>
        <v>0</v>
      </c>
      <c r="CJ20" s="260">
        <f t="shared" si="43"/>
        <v>0</v>
      </c>
      <c r="CK20" s="260">
        <f t="shared" si="43"/>
        <v>0</v>
      </c>
      <c r="CL20" s="260">
        <f t="shared" si="43"/>
        <v>0</v>
      </c>
      <c r="CM20" s="260">
        <f t="shared" si="43"/>
        <v>0</v>
      </c>
      <c r="CN20" s="260">
        <f t="shared" si="43"/>
        <v>0</v>
      </c>
      <c r="CO20" s="260">
        <f t="shared" si="43"/>
        <v>0</v>
      </c>
      <c r="CP20" s="260">
        <f t="shared" si="43"/>
        <v>0</v>
      </c>
      <c r="CQ20" s="260">
        <f t="shared" si="43"/>
        <v>0</v>
      </c>
      <c r="CR20" s="260">
        <f t="shared" si="43"/>
        <v>0</v>
      </c>
      <c r="CS20" s="260">
        <f t="shared" si="43"/>
        <v>0</v>
      </c>
      <c r="CT20" s="260">
        <f t="shared" si="43"/>
        <v>0</v>
      </c>
      <c r="CU20" s="260">
        <f t="shared" si="43"/>
        <v>0</v>
      </c>
      <c r="CV20" s="260">
        <f t="shared" si="43"/>
        <v>0</v>
      </c>
      <c r="CW20" s="260">
        <f t="shared" si="43"/>
        <v>0</v>
      </c>
      <c r="CX20" s="260">
        <f t="shared" si="43"/>
        <v>0</v>
      </c>
      <c r="CY20" s="260">
        <f t="shared" si="43"/>
        <v>0</v>
      </c>
      <c r="CZ20" s="260">
        <f t="shared" si="43"/>
        <v>0</v>
      </c>
      <c r="DA20" s="260">
        <f t="shared" si="43"/>
        <v>0</v>
      </c>
      <c r="DB20" s="260">
        <f t="shared" si="43"/>
        <v>0</v>
      </c>
      <c r="DC20" s="260">
        <f t="shared" si="43"/>
        <v>0</v>
      </c>
      <c r="DD20" s="260">
        <f t="shared" si="43"/>
        <v>0</v>
      </c>
      <c r="DE20" s="260">
        <f t="shared" si="43"/>
        <v>0</v>
      </c>
      <c r="DF20" s="260">
        <f t="shared" si="43"/>
        <v>0</v>
      </c>
      <c r="DG20" s="260">
        <f t="shared" si="43"/>
        <v>0</v>
      </c>
      <c r="DH20" s="260">
        <f t="shared" si="43"/>
        <v>0</v>
      </c>
      <c r="DI20" s="260">
        <f t="shared" si="43"/>
        <v>0</v>
      </c>
      <c r="DJ20" s="260">
        <f t="shared" si="43"/>
        <v>0</v>
      </c>
      <c r="DK20" s="260">
        <f t="shared" si="43"/>
        <v>0</v>
      </c>
      <c r="DL20" s="260">
        <f t="shared" si="43"/>
        <v>0</v>
      </c>
      <c r="DM20" s="260">
        <f t="shared" si="43"/>
        <v>0</v>
      </c>
      <c r="DN20" s="260">
        <f t="shared" si="43"/>
        <v>0</v>
      </c>
      <c r="DO20" s="260">
        <f t="shared" si="43"/>
        <v>0</v>
      </c>
      <c r="DP20" s="260">
        <f t="shared" si="43"/>
        <v>0</v>
      </c>
      <c r="DQ20" s="260">
        <f t="shared" si="43"/>
        <v>0</v>
      </c>
      <c r="DR20" s="260">
        <f t="shared" si="43"/>
        <v>0</v>
      </c>
      <c r="DS20" s="260">
        <f t="shared" si="43"/>
        <v>0</v>
      </c>
      <c r="DT20" s="260">
        <f t="shared" si="43"/>
        <v>0</v>
      </c>
      <c r="DU20" s="260">
        <f t="shared" si="43"/>
        <v>0</v>
      </c>
      <c r="DV20" s="260">
        <f t="shared" si="43"/>
        <v>0</v>
      </c>
      <c r="DW20" s="260">
        <f t="shared" si="43"/>
        <v>0</v>
      </c>
      <c r="DX20" s="260">
        <f t="shared" si="43"/>
        <v>0</v>
      </c>
      <c r="DY20" s="260">
        <f t="shared" si="43"/>
        <v>0</v>
      </c>
      <c r="DZ20" s="260">
        <f t="shared" si="43"/>
        <v>0</v>
      </c>
      <c r="EA20" s="260">
        <f t="shared" si="43"/>
        <v>0</v>
      </c>
      <c r="EB20" s="260">
        <f t="shared" si="43"/>
        <v>0</v>
      </c>
      <c r="EC20" s="260">
        <f t="shared" ref="EC20:ER21" si="44">IFERROR(AVERAGE(JW20:KH20),0)</f>
        <v>0</v>
      </c>
      <c r="ED20" s="260">
        <f t="shared" si="44"/>
        <v>0</v>
      </c>
      <c r="EE20" s="260">
        <f t="shared" si="44"/>
        <v>0</v>
      </c>
      <c r="EF20" s="260">
        <f t="shared" si="44"/>
        <v>0</v>
      </c>
      <c r="EG20" s="260">
        <f t="shared" si="44"/>
        <v>0</v>
      </c>
      <c r="EH20" s="260">
        <f t="shared" si="44"/>
        <v>0</v>
      </c>
      <c r="EI20" s="260">
        <f t="shared" si="44"/>
        <v>0</v>
      </c>
      <c r="EJ20" s="260">
        <f t="shared" si="44"/>
        <v>0</v>
      </c>
      <c r="EK20" s="260">
        <f t="shared" si="44"/>
        <v>0</v>
      </c>
      <c r="EL20" s="260">
        <f t="shared" si="44"/>
        <v>0</v>
      </c>
      <c r="EM20" s="260">
        <f t="shared" si="44"/>
        <v>0</v>
      </c>
      <c r="EN20" s="260">
        <f t="shared" si="44"/>
        <v>0</v>
      </c>
      <c r="EO20" s="260">
        <f t="shared" si="44"/>
        <v>0</v>
      </c>
      <c r="EP20" s="260">
        <f t="shared" si="44"/>
        <v>0</v>
      </c>
      <c r="EQ20" s="260">
        <f t="shared" si="44"/>
        <v>0</v>
      </c>
      <c r="ER20" s="260">
        <f t="shared" si="44"/>
        <v>0</v>
      </c>
      <c r="EU20" s="411"/>
      <c r="EV20" s="242" t="s">
        <v>28</v>
      </c>
      <c r="EW20" s="239" t="s">
        <v>27</v>
      </c>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row>
    <row r="21" spans="1:309" ht="20.100000000000001" customHeight="1" x14ac:dyDescent="0.25">
      <c r="A21" s="406"/>
      <c r="B21" s="318" t="s">
        <v>29</v>
      </c>
      <c r="C21" s="319" t="s">
        <v>21</v>
      </c>
      <c r="D21" s="259">
        <f>IFERROR(AVERAGE(EX21:FI21),0)</f>
        <v>0</v>
      </c>
      <c r="E21" s="259">
        <f t="shared" si="42"/>
        <v>0</v>
      </c>
      <c r="F21" s="259">
        <f t="shared" si="42"/>
        <v>0</v>
      </c>
      <c r="G21" s="259">
        <f t="shared" si="42"/>
        <v>0</v>
      </c>
      <c r="H21" s="259">
        <f t="shared" si="42"/>
        <v>0</v>
      </c>
      <c r="I21" s="259">
        <f t="shared" si="42"/>
        <v>0</v>
      </c>
      <c r="J21" s="259">
        <f t="shared" si="42"/>
        <v>0</v>
      </c>
      <c r="K21" s="259">
        <f t="shared" si="42"/>
        <v>0</v>
      </c>
      <c r="L21" s="259">
        <f t="shared" si="42"/>
        <v>0</v>
      </c>
      <c r="M21" s="259">
        <f t="shared" si="42"/>
        <v>0</v>
      </c>
      <c r="N21" s="259">
        <f t="shared" si="42"/>
        <v>0</v>
      </c>
      <c r="O21" s="259">
        <f t="shared" si="42"/>
        <v>0</v>
      </c>
      <c r="P21" s="259">
        <f t="shared" si="42"/>
        <v>0</v>
      </c>
      <c r="Q21" s="259">
        <f t="shared" si="42"/>
        <v>0</v>
      </c>
      <c r="R21" s="259">
        <f t="shared" si="42"/>
        <v>0</v>
      </c>
      <c r="S21" s="259">
        <f t="shared" si="42"/>
        <v>0</v>
      </c>
      <c r="T21" s="259">
        <f t="shared" si="42"/>
        <v>0</v>
      </c>
      <c r="U21" s="259">
        <f t="shared" si="42"/>
        <v>0</v>
      </c>
      <c r="V21" s="259">
        <f t="shared" si="42"/>
        <v>0</v>
      </c>
      <c r="W21" s="259">
        <f t="shared" si="42"/>
        <v>0</v>
      </c>
      <c r="X21" s="259">
        <f t="shared" si="42"/>
        <v>0</v>
      </c>
      <c r="Y21" s="259">
        <f t="shared" si="42"/>
        <v>0</v>
      </c>
      <c r="Z21" s="259">
        <f t="shared" si="42"/>
        <v>0</v>
      </c>
      <c r="AA21" s="259">
        <f t="shared" si="42"/>
        <v>0</v>
      </c>
      <c r="AB21" s="259">
        <f t="shared" si="42"/>
        <v>0</v>
      </c>
      <c r="AC21" s="259">
        <f t="shared" si="42"/>
        <v>0</v>
      </c>
      <c r="AD21" s="259">
        <f t="shared" si="42"/>
        <v>0</v>
      </c>
      <c r="AE21" s="259">
        <f t="shared" si="42"/>
        <v>0</v>
      </c>
      <c r="AF21" s="259">
        <f t="shared" si="42"/>
        <v>0</v>
      </c>
      <c r="AG21" s="259">
        <f t="shared" si="42"/>
        <v>0</v>
      </c>
      <c r="AH21" s="259">
        <f t="shared" si="42"/>
        <v>0</v>
      </c>
      <c r="AI21" s="259">
        <f t="shared" si="42"/>
        <v>0</v>
      </c>
      <c r="AJ21" s="259">
        <f t="shared" si="42"/>
        <v>0</v>
      </c>
      <c r="AK21" s="259">
        <f t="shared" si="42"/>
        <v>0</v>
      </c>
      <c r="AL21" s="259">
        <f t="shared" si="42"/>
        <v>0</v>
      </c>
      <c r="AM21" s="259">
        <f t="shared" si="42"/>
        <v>0</v>
      </c>
      <c r="AN21" s="259">
        <f t="shared" si="42"/>
        <v>0</v>
      </c>
      <c r="AO21" s="259">
        <f t="shared" si="42"/>
        <v>0</v>
      </c>
      <c r="AP21" s="259">
        <f t="shared" si="42"/>
        <v>0</v>
      </c>
      <c r="AQ21" s="259">
        <f t="shared" si="42"/>
        <v>0</v>
      </c>
      <c r="AR21" s="259">
        <f t="shared" si="42"/>
        <v>0</v>
      </c>
      <c r="AS21" s="259">
        <f t="shared" si="42"/>
        <v>0</v>
      </c>
      <c r="AT21" s="259">
        <f t="shared" si="42"/>
        <v>0</v>
      </c>
      <c r="AU21" s="259">
        <f t="shared" si="42"/>
        <v>0</v>
      </c>
      <c r="AV21" s="259">
        <f t="shared" si="42"/>
        <v>0</v>
      </c>
      <c r="AW21" s="259">
        <f t="shared" si="42"/>
        <v>0</v>
      </c>
      <c r="AX21" s="259">
        <f t="shared" si="42"/>
        <v>0</v>
      </c>
      <c r="AY21" s="259">
        <f t="shared" si="42"/>
        <v>0</v>
      </c>
      <c r="AZ21" s="259">
        <f t="shared" si="42"/>
        <v>0</v>
      </c>
      <c r="BA21" s="259">
        <f t="shared" si="42"/>
        <v>0</v>
      </c>
      <c r="BB21" s="259">
        <f t="shared" si="42"/>
        <v>0</v>
      </c>
      <c r="BC21" s="259">
        <f t="shared" si="42"/>
        <v>0</v>
      </c>
      <c r="BD21" s="259">
        <f t="shared" si="42"/>
        <v>0</v>
      </c>
      <c r="BE21" s="259">
        <f t="shared" si="42"/>
        <v>0</v>
      </c>
      <c r="BF21" s="259">
        <f t="shared" si="42"/>
        <v>0</v>
      </c>
      <c r="BG21" s="259">
        <f t="shared" si="42"/>
        <v>0</v>
      </c>
      <c r="BH21" s="259">
        <f t="shared" si="42"/>
        <v>0</v>
      </c>
      <c r="BI21" s="259">
        <f t="shared" si="42"/>
        <v>0</v>
      </c>
      <c r="BJ21" s="259">
        <f t="shared" si="42"/>
        <v>0</v>
      </c>
      <c r="BK21" s="259">
        <f t="shared" si="42"/>
        <v>0</v>
      </c>
      <c r="BL21" s="259">
        <f t="shared" si="42"/>
        <v>0</v>
      </c>
      <c r="BM21" s="259">
        <f t="shared" si="42"/>
        <v>0</v>
      </c>
      <c r="BN21" s="259">
        <f t="shared" si="42"/>
        <v>0</v>
      </c>
      <c r="BO21" s="259">
        <f t="shared" si="42"/>
        <v>0</v>
      </c>
      <c r="BP21" s="259">
        <f t="shared" si="42"/>
        <v>0</v>
      </c>
      <c r="BQ21" s="259">
        <f t="shared" si="43"/>
        <v>0</v>
      </c>
      <c r="BR21" s="259">
        <f t="shared" si="43"/>
        <v>0</v>
      </c>
      <c r="BS21" s="259">
        <f t="shared" si="43"/>
        <v>0</v>
      </c>
      <c r="BT21" s="259">
        <f t="shared" si="43"/>
        <v>0</v>
      </c>
      <c r="BU21" s="259">
        <f t="shared" si="43"/>
        <v>0</v>
      </c>
      <c r="BV21" s="259">
        <f t="shared" si="43"/>
        <v>0</v>
      </c>
      <c r="BW21" s="259">
        <f t="shared" si="43"/>
        <v>0</v>
      </c>
      <c r="BX21" s="259">
        <f t="shared" si="43"/>
        <v>0</v>
      </c>
      <c r="BY21" s="259">
        <f t="shared" si="43"/>
        <v>0</v>
      </c>
      <c r="BZ21" s="259">
        <f t="shared" si="43"/>
        <v>0</v>
      </c>
      <c r="CA21" s="259">
        <f t="shared" si="43"/>
        <v>0</v>
      </c>
      <c r="CB21" s="259">
        <f t="shared" si="43"/>
        <v>0</v>
      </c>
      <c r="CC21" s="259">
        <f t="shared" si="43"/>
        <v>0</v>
      </c>
      <c r="CD21" s="259">
        <f t="shared" si="43"/>
        <v>0</v>
      </c>
      <c r="CE21" s="259">
        <f t="shared" si="43"/>
        <v>0</v>
      </c>
      <c r="CF21" s="259">
        <f t="shared" si="43"/>
        <v>0</v>
      </c>
      <c r="CG21" s="259">
        <f t="shared" si="43"/>
        <v>0</v>
      </c>
      <c r="CH21" s="259">
        <f t="shared" si="43"/>
        <v>0</v>
      </c>
      <c r="CI21" s="259">
        <f t="shared" si="43"/>
        <v>0</v>
      </c>
      <c r="CJ21" s="259">
        <f t="shared" si="43"/>
        <v>0</v>
      </c>
      <c r="CK21" s="259">
        <f t="shared" si="43"/>
        <v>0</v>
      </c>
      <c r="CL21" s="259">
        <f t="shared" si="43"/>
        <v>0</v>
      </c>
      <c r="CM21" s="259">
        <f t="shared" si="43"/>
        <v>0</v>
      </c>
      <c r="CN21" s="259">
        <f t="shared" si="43"/>
        <v>0</v>
      </c>
      <c r="CO21" s="259">
        <f t="shared" si="43"/>
        <v>0</v>
      </c>
      <c r="CP21" s="259">
        <f t="shared" si="43"/>
        <v>0</v>
      </c>
      <c r="CQ21" s="259">
        <f t="shared" si="43"/>
        <v>0</v>
      </c>
      <c r="CR21" s="259">
        <f t="shared" si="43"/>
        <v>0</v>
      </c>
      <c r="CS21" s="259">
        <f t="shared" si="43"/>
        <v>0</v>
      </c>
      <c r="CT21" s="259">
        <f t="shared" si="43"/>
        <v>0</v>
      </c>
      <c r="CU21" s="259">
        <f t="shared" si="43"/>
        <v>0</v>
      </c>
      <c r="CV21" s="259">
        <f t="shared" si="43"/>
        <v>0</v>
      </c>
      <c r="CW21" s="259">
        <f t="shared" si="43"/>
        <v>0</v>
      </c>
      <c r="CX21" s="259">
        <f t="shared" si="43"/>
        <v>0</v>
      </c>
      <c r="CY21" s="259">
        <f t="shared" si="43"/>
        <v>0</v>
      </c>
      <c r="CZ21" s="259">
        <f t="shared" si="43"/>
        <v>0</v>
      </c>
      <c r="DA21" s="259">
        <f t="shared" si="43"/>
        <v>0</v>
      </c>
      <c r="DB21" s="259">
        <f t="shared" si="43"/>
        <v>0</v>
      </c>
      <c r="DC21" s="259">
        <f t="shared" si="43"/>
        <v>0</v>
      </c>
      <c r="DD21" s="259">
        <f t="shared" si="43"/>
        <v>0</v>
      </c>
      <c r="DE21" s="259">
        <f t="shared" si="43"/>
        <v>0</v>
      </c>
      <c r="DF21" s="259">
        <f t="shared" si="43"/>
        <v>0</v>
      </c>
      <c r="DG21" s="259">
        <f t="shared" si="43"/>
        <v>0</v>
      </c>
      <c r="DH21" s="259">
        <f t="shared" si="43"/>
        <v>0</v>
      </c>
      <c r="DI21" s="259">
        <f t="shared" si="43"/>
        <v>0</v>
      </c>
      <c r="DJ21" s="259">
        <f t="shared" si="43"/>
        <v>0</v>
      </c>
      <c r="DK21" s="259">
        <f t="shared" si="43"/>
        <v>0</v>
      </c>
      <c r="DL21" s="259">
        <f t="shared" si="43"/>
        <v>0</v>
      </c>
      <c r="DM21" s="259">
        <f t="shared" si="43"/>
        <v>0</v>
      </c>
      <c r="DN21" s="259">
        <f t="shared" si="43"/>
        <v>0</v>
      </c>
      <c r="DO21" s="259">
        <f t="shared" si="43"/>
        <v>0</v>
      </c>
      <c r="DP21" s="259">
        <f t="shared" si="43"/>
        <v>0</v>
      </c>
      <c r="DQ21" s="259">
        <f t="shared" si="43"/>
        <v>0</v>
      </c>
      <c r="DR21" s="259">
        <f t="shared" si="43"/>
        <v>0</v>
      </c>
      <c r="DS21" s="259">
        <f t="shared" si="43"/>
        <v>0</v>
      </c>
      <c r="DT21" s="259">
        <f t="shared" si="43"/>
        <v>0</v>
      </c>
      <c r="DU21" s="259">
        <f t="shared" si="43"/>
        <v>0</v>
      </c>
      <c r="DV21" s="259">
        <f t="shared" si="43"/>
        <v>0</v>
      </c>
      <c r="DW21" s="259">
        <f t="shared" si="43"/>
        <v>0</v>
      </c>
      <c r="DX21" s="259">
        <f t="shared" si="43"/>
        <v>0</v>
      </c>
      <c r="DY21" s="259">
        <f t="shared" si="43"/>
        <v>0</v>
      </c>
      <c r="DZ21" s="259">
        <f t="shared" si="43"/>
        <v>0</v>
      </c>
      <c r="EA21" s="259">
        <f t="shared" si="43"/>
        <v>0</v>
      </c>
      <c r="EB21" s="259">
        <f t="shared" si="43"/>
        <v>0</v>
      </c>
      <c r="EC21" s="259">
        <f t="shared" si="44"/>
        <v>0</v>
      </c>
      <c r="ED21" s="259">
        <f t="shared" si="44"/>
        <v>0</v>
      </c>
      <c r="EE21" s="259">
        <f t="shared" si="44"/>
        <v>0</v>
      </c>
      <c r="EF21" s="259">
        <f t="shared" si="44"/>
        <v>0</v>
      </c>
      <c r="EG21" s="259">
        <f t="shared" si="44"/>
        <v>0</v>
      </c>
      <c r="EH21" s="259">
        <f t="shared" si="44"/>
        <v>0</v>
      </c>
      <c r="EI21" s="259">
        <f t="shared" si="44"/>
        <v>0</v>
      </c>
      <c r="EJ21" s="259">
        <f t="shared" si="44"/>
        <v>0</v>
      </c>
      <c r="EK21" s="259">
        <f t="shared" si="44"/>
        <v>0</v>
      </c>
      <c r="EL21" s="259">
        <f t="shared" si="44"/>
        <v>0</v>
      </c>
      <c r="EM21" s="259">
        <f t="shared" si="44"/>
        <v>0</v>
      </c>
      <c r="EN21" s="259">
        <f t="shared" si="44"/>
        <v>0</v>
      </c>
      <c r="EO21" s="259">
        <f t="shared" si="44"/>
        <v>0</v>
      </c>
      <c r="EP21" s="259">
        <f t="shared" si="44"/>
        <v>0</v>
      </c>
      <c r="EQ21" s="259">
        <f t="shared" si="44"/>
        <v>0</v>
      </c>
      <c r="ER21" s="259">
        <f t="shared" si="44"/>
        <v>0</v>
      </c>
      <c r="EU21" s="411"/>
      <c r="EV21" s="242" t="s">
        <v>29</v>
      </c>
      <c r="EW21" s="239" t="s">
        <v>21</v>
      </c>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row>
    <row r="22" spans="1:309" ht="20.100000000000001" customHeight="1" x14ac:dyDescent="0.25">
      <c r="A22" s="406"/>
      <c r="B22" s="318" t="s">
        <v>23</v>
      </c>
      <c r="C22" s="319" t="s">
        <v>21</v>
      </c>
      <c r="D22" s="73">
        <f t="shared" ref="D22" si="45">SUM(D23:D25)</f>
        <v>0</v>
      </c>
      <c r="E22" s="73">
        <f t="shared" ref="E22:BP22" si="46">SUM(E23:E25)</f>
        <v>0</v>
      </c>
      <c r="F22" s="73">
        <f t="shared" si="46"/>
        <v>0</v>
      </c>
      <c r="G22" s="73">
        <f t="shared" si="46"/>
        <v>0</v>
      </c>
      <c r="H22" s="73">
        <f t="shared" si="46"/>
        <v>0</v>
      </c>
      <c r="I22" s="73">
        <f t="shared" si="46"/>
        <v>0</v>
      </c>
      <c r="J22" s="73">
        <f t="shared" si="46"/>
        <v>0</v>
      </c>
      <c r="K22" s="73">
        <f t="shared" si="46"/>
        <v>0</v>
      </c>
      <c r="L22" s="73">
        <f t="shared" si="46"/>
        <v>0</v>
      </c>
      <c r="M22" s="73">
        <f t="shared" si="46"/>
        <v>0</v>
      </c>
      <c r="N22" s="73">
        <f t="shared" si="46"/>
        <v>0</v>
      </c>
      <c r="O22" s="73">
        <f t="shared" si="46"/>
        <v>0</v>
      </c>
      <c r="P22" s="73">
        <f t="shared" si="46"/>
        <v>0</v>
      </c>
      <c r="Q22" s="73">
        <f t="shared" si="46"/>
        <v>0</v>
      </c>
      <c r="R22" s="73">
        <f t="shared" si="46"/>
        <v>0</v>
      </c>
      <c r="S22" s="73">
        <f t="shared" si="46"/>
        <v>0</v>
      </c>
      <c r="T22" s="73">
        <f t="shared" si="46"/>
        <v>0</v>
      </c>
      <c r="U22" s="73">
        <f t="shared" si="46"/>
        <v>0</v>
      </c>
      <c r="V22" s="73">
        <f t="shared" si="46"/>
        <v>0</v>
      </c>
      <c r="W22" s="73">
        <f t="shared" si="46"/>
        <v>0</v>
      </c>
      <c r="X22" s="73">
        <f t="shared" si="46"/>
        <v>0</v>
      </c>
      <c r="Y22" s="73">
        <f t="shared" si="46"/>
        <v>0</v>
      </c>
      <c r="Z22" s="73">
        <f t="shared" si="46"/>
        <v>0</v>
      </c>
      <c r="AA22" s="73">
        <f t="shared" si="46"/>
        <v>0</v>
      </c>
      <c r="AB22" s="73">
        <f t="shared" si="46"/>
        <v>0</v>
      </c>
      <c r="AC22" s="73">
        <f t="shared" si="46"/>
        <v>0</v>
      </c>
      <c r="AD22" s="73">
        <f t="shared" si="46"/>
        <v>0</v>
      </c>
      <c r="AE22" s="73">
        <f t="shared" si="46"/>
        <v>0</v>
      </c>
      <c r="AF22" s="73">
        <f t="shared" si="46"/>
        <v>0</v>
      </c>
      <c r="AG22" s="73">
        <f t="shared" si="46"/>
        <v>0</v>
      </c>
      <c r="AH22" s="73">
        <f t="shared" si="46"/>
        <v>0</v>
      </c>
      <c r="AI22" s="73">
        <f t="shared" si="46"/>
        <v>0</v>
      </c>
      <c r="AJ22" s="73">
        <f t="shared" si="46"/>
        <v>0</v>
      </c>
      <c r="AK22" s="73">
        <f t="shared" si="46"/>
        <v>0</v>
      </c>
      <c r="AL22" s="73">
        <f t="shared" si="46"/>
        <v>0</v>
      </c>
      <c r="AM22" s="73">
        <f t="shared" si="46"/>
        <v>0</v>
      </c>
      <c r="AN22" s="73">
        <f t="shared" si="46"/>
        <v>0</v>
      </c>
      <c r="AO22" s="73">
        <f t="shared" si="46"/>
        <v>0</v>
      </c>
      <c r="AP22" s="73">
        <f t="shared" si="46"/>
        <v>0</v>
      </c>
      <c r="AQ22" s="73">
        <f t="shared" si="46"/>
        <v>0</v>
      </c>
      <c r="AR22" s="73">
        <f t="shared" si="46"/>
        <v>0</v>
      </c>
      <c r="AS22" s="73">
        <f t="shared" si="46"/>
        <v>0</v>
      </c>
      <c r="AT22" s="73">
        <f t="shared" si="46"/>
        <v>0</v>
      </c>
      <c r="AU22" s="73">
        <f t="shared" si="46"/>
        <v>0</v>
      </c>
      <c r="AV22" s="73">
        <f t="shared" si="46"/>
        <v>0</v>
      </c>
      <c r="AW22" s="73">
        <f t="shared" si="46"/>
        <v>0</v>
      </c>
      <c r="AX22" s="73">
        <f t="shared" si="46"/>
        <v>0</v>
      </c>
      <c r="AY22" s="73">
        <f t="shared" si="46"/>
        <v>0</v>
      </c>
      <c r="AZ22" s="73">
        <f t="shared" si="46"/>
        <v>0</v>
      </c>
      <c r="BA22" s="73">
        <f t="shared" si="46"/>
        <v>0</v>
      </c>
      <c r="BB22" s="73">
        <f t="shared" si="46"/>
        <v>0</v>
      </c>
      <c r="BC22" s="73">
        <f t="shared" si="46"/>
        <v>0</v>
      </c>
      <c r="BD22" s="73">
        <f t="shared" si="46"/>
        <v>0</v>
      </c>
      <c r="BE22" s="73">
        <f t="shared" si="46"/>
        <v>0</v>
      </c>
      <c r="BF22" s="73">
        <f t="shared" si="46"/>
        <v>0</v>
      </c>
      <c r="BG22" s="73">
        <f t="shared" si="46"/>
        <v>0</v>
      </c>
      <c r="BH22" s="73">
        <f t="shared" si="46"/>
        <v>0</v>
      </c>
      <c r="BI22" s="73">
        <f t="shared" si="46"/>
        <v>0</v>
      </c>
      <c r="BJ22" s="73">
        <f t="shared" si="46"/>
        <v>0</v>
      </c>
      <c r="BK22" s="73">
        <f t="shared" si="46"/>
        <v>0</v>
      </c>
      <c r="BL22" s="73">
        <f t="shared" si="46"/>
        <v>0</v>
      </c>
      <c r="BM22" s="73">
        <f t="shared" si="46"/>
        <v>0</v>
      </c>
      <c r="BN22" s="73">
        <f t="shared" si="46"/>
        <v>0</v>
      </c>
      <c r="BO22" s="73">
        <f t="shared" si="46"/>
        <v>0</v>
      </c>
      <c r="BP22" s="73">
        <f t="shared" si="46"/>
        <v>0</v>
      </c>
      <c r="BQ22" s="73">
        <f t="shared" ref="BQ22:EB22" si="47">SUM(BQ23:BQ25)</f>
        <v>0</v>
      </c>
      <c r="BR22" s="73">
        <f t="shared" si="47"/>
        <v>0</v>
      </c>
      <c r="BS22" s="73">
        <f t="shared" si="47"/>
        <v>0</v>
      </c>
      <c r="BT22" s="73">
        <f t="shared" si="47"/>
        <v>0</v>
      </c>
      <c r="BU22" s="73">
        <f t="shared" si="47"/>
        <v>0</v>
      </c>
      <c r="BV22" s="73">
        <f t="shared" si="47"/>
        <v>0</v>
      </c>
      <c r="BW22" s="73">
        <f t="shared" si="47"/>
        <v>0</v>
      </c>
      <c r="BX22" s="73">
        <f t="shared" si="47"/>
        <v>0</v>
      </c>
      <c r="BY22" s="73">
        <f t="shared" si="47"/>
        <v>0</v>
      </c>
      <c r="BZ22" s="73">
        <f t="shared" si="47"/>
        <v>0</v>
      </c>
      <c r="CA22" s="73">
        <f t="shared" si="47"/>
        <v>0</v>
      </c>
      <c r="CB22" s="73">
        <f t="shared" si="47"/>
        <v>0</v>
      </c>
      <c r="CC22" s="73">
        <f t="shared" si="47"/>
        <v>0</v>
      </c>
      <c r="CD22" s="73">
        <f t="shared" si="47"/>
        <v>0</v>
      </c>
      <c r="CE22" s="73">
        <f t="shared" si="47"/>
        <v>0</v>
      </c>
      <c r="CF22" s="73">
        <f t="shared" si="47"/>
        <v>0</v>
      </c>
      <c r="CG22" s="73">
        <f t="shared" si="47"/>
        <v>0</v>
      </c>
      <c r="CH22" s="73">
        <f t="shared" si="47"/>
        <v>0</v>
      </c>
      <c r="CI22" s="73">
        <f t="shared" si="47"/>
        <v>0</v>
      </c>
      <c r="CJ22" s="73">
        <f t="shared" si="47"/>
        <v>0</v>
      </c>
      <c r="CK22" s="73">
        <f t="shared" si="47"/>
        <v>0</v>
      </c>
      <c r="CL22" s="73">
        <f t="shared" si="47"/>
        <v>0</v>
      </c>
      <c r="CM22" s="73">
        <f t="shared" si="47"/>
        <v>0</v>
      </c>
      <c r="CN22" s="73">
        <f t="shared" si="47"/>
        <v>0</v>
      </c>
      <c r="CO22" s="73">
        <f t="shared" si="47"/>
        <v>0</v>
      </c>
      <c r="CP22" s="73">
        <f t="shared" si="47"/>
        <v>0</v>
      </c>
      <c r="CQ22" s="73">
        <f t="shared" si="47"/>
        <v>0</v>
      </c>
      <c r="CR22" s="73">
        <f t="shared" si="47"/>
        <v>0</v>
      </c>
      <c r="CS22" s="73">
        <f t="shared" si="47"/>
        <v>0</v>
      </c>
      <c r="CT22" s="73">
        <f t="shared" si="47"/>
        <v>0</v>
      </c>
      <c r="CU22" s="73">
        <f t="shared" si="47"/>
        <v>0</v>
      </c>
      <c r="CV22" s="73">
        <f t="shared" si="47"/>
        <v>0</v>
      </c>
      <c r="CW22" s="73">
        <f t="shared" si="47"/>
        <v>0</v>
      </c>
      <c r="CX22" s="73">
        <f t="shared" si="47"/>
        <v>0</v>
      </c>
      <c r="CY22" s="73">
        <f t="shared" si="47"/>
        <v>0</v>
      </c>
      <c r="CZ22" s="73">
        <f t="shared" si="47"/>
        <v>0</v>
      </c>
      <c r="DA22" s="73">
        <f t="shared" si="47"/>
        <v>0</v>
      </c>
      <c r="DB22" s="73">
        <f t="shared" si="47"/>
        <v>0</v>
      </c>
      <c r="DC22" s="73">
        <f t="shared" si="47"/>
        <v>0</v>
      </c>
      <c r="DD22" s="73">
        <f t="shared" si="47"/>
        <v>0</v>
      </c>
      <c r="DE22" s="73">
        <f t="shared" si="47"/>
        <v>0</v>
      </c>
      <c r="DF22" s="73">
        <f t="shared" si="47"/>
        <v>0</v>
      </c>
      <c r="DG22" s="73">
        <f t="shared" si="47"/>
        <v>0</v>
      </c>
      <c r="DH22" s="73">
        <f t="shared" si="47"/>
        <v>0</v>
      </c>
      <c r="DI22" s="73">
        <f t="shared" si="47"/>
        <v>0</v>
      </c>
      <c r="DJ22" s="73">
        <f t="shared" si="47"/>
        <v>0</v>
      </c>
      <c r="DK22" s="73">
        <f t="shared" si="47"/>
        <v>0</v>
      </c>
      <c r="DL22" s="73">
        <f t="shared" si="47"/>
        <v>0</v>
      </c>
      <c r="DM22" s="73">
        <f t="shared" si="47"/>
        <v>0</v>
      </c>
      <c r="DN22" s="73">
        <f t="shared" si="47"/>
        <v>0</v>
      </c>
      <c r="DO22" s="73">
        <f t="shared" si="47"/>
        <v>0</v>
      </c>
      <c r="DP22" s="73">
        <f t="shared" si="47"/>
        <v>0</v>
      </c>
      <c r="DQ22" s="73">
        <f t="shared" si="47"/>
        <v>0</v>
      </c>
      <c r="DR22" s="73">
        <f t="shared" si="47"/>
        <v>0</v>
      </c>
      <c r="DS22" s="73">
        <f t="shared" si="47"/>
        <v>0</v>
      </c>
      <c r="DT22" s="73">
        <f t="shared" si="47"/>
        <v>0</v>
      </c>
      <c r="DU22" s="73">
        <f t="shared" si="47"/>
        <v>0</v>
      </c>
      <c r="DV22" s="73">
        <f t="shared" si="47"/>
        <v>0</v>
      </c>
      <c r="DW22" s="73">
        <f t="shared" si="47"/>
        <v>0</v>
      </c>
      <c r="DX22" s="73">
        <f t="shared" si="47"/>
        <v>0</v>
      </c>
      <c r="DY22" s="73">
        <f t="shared" si="47"/>
        <v>0</v>
      </c>
      <c r="DZ22" s="73">
        <f t="shared" si="47"/>
        <v>0</v>
      </c>
      <c r="EA22" s="73">
        <f t="shared" si="47"/>
        <v>0</v>
      </c>
      <c r="EB22" s="73">
        <f t="shared" si="47"/>
        <v>0</v>
      </c>
      <c r="EC22" s="73">
        <f t="shared" ref="EC22:ER22" si="48">SUM(EC23:EC25)</f>
        <v>0</v>
      </c>
      <c r="ED22" s="73">
        <f t="shared" si="48"/>
        <v>0</v>
      </c>
      <c r="EE22" s="73">
        <f t="shared" si="48"/>
        <v>0</v>
      </c>
      <c r="EF22" s="73">
        <f t="shared" si="48"/>
        <v>0</v>
      </c>
      <c r="EG22" s="73">
        <f t="shared" si="48"/>
        <v>0</v>
      </c>
      <c r="EH22" s="73">
        <f t="shared" si="48"/>
        <v>0</v>
      </c>
      <c r="EI22" s="73">
        <f t="shared" si="48"/>
        <v>0</v>
      </c>
      <c r="EJ22" s="73">
        <f t="shared" si="48"/>
        <v>0</v>
      </c>
      <c r="EK22" s="73">
        <f t="shared" si="48"/>
        <v>0</v>
      </c>
      <c r="EL22" s="73">
        <f t="shared" si="48"/>
        <v>0</v>
      </c>
      <c r="EM22" s="73">
        <f t="shared" si="48"/>
        <v>0</v>
      </c>
      <c r="EN22" s="73">
        <f t="shared" si="48"/>
        <v>0</v>
      </c>
      <c r="EO22" s="73">
        <f t="shared" si="48"/>
        <v>0</v>
      </c>
      <c r="EP22" s="73">
        <f t="shared" si="48"/>
        <v>0</v>
      </c>
      <c r="EQ22" s="73">
        <f t="shared" si="48"/>
        <v>0</v>
      </c>
      <c r="ER22" s="73">
        <f t="shared" si="48"/>
        <v>0</v>
      </c>
      <c r="EU22" s="411"/>
      <c r="EV22" s="242" t="s">
        <v>23</v>
      </c>
      <c r="EW22" s="243" t="s">
        <v>21</v>
      </c>
      <c r="EX22" s="61">
        <f t="shared" ref="EX22:HI22" si="49">SUM(EX23:EX25)</f>
        <v>0</v>
      </c>
      <c r="EY22" s="61">
        <f t="shared" si="49"/>
        <v>0</v>
      </c>
      <c r="EZ22" s="61">
        <f t="shared" si="49"/>
        <v>0</v>
      </c>
      <c r="FA22" s="61">
        <f t="shared" si="49"/>
        <v>0</v>
      </c>
      <c r="FB22" s="61">
        <f t="shared" si="49"/>
        <v>0</v>
      </c>
      <c r="FC22" s="61">
        <f t="shared" si="49"/>
        <v>0</v>
      </c>
      <c r="FD22" s="61">
        <f t="shared" si="49"/>
        <v>0</v>
      </c>
      <c r="FE22" s="61">
        <f t="shared" si="49"/>
        <v>0</v>
      </c>
      <c r="FF22" s="61">
        <f t="shared" si="49"/>
        <v>0</v>
      </c>
      <c r="FG22" s="61">
        <f t="shared" si="49"/>
        <v>0</v>
      </c>
      <c r="FH22" s="61">
        <f t="shared" si="49"/>
        <v>0</v>
      </c>
      <c r="FI22" s="61">
        <f t="shared" si="49"/>
        <v>0</v>
      </c>
      <c r="FJ22" s="61">
        <f t="shared" si="49"/>
        <v>0</v>
      </c>
      <c r="FK22" s="61">
        <f t="shared" si="49"/>
        <v>0</v>
      </c>
      <c r="FL22" s="61">
        <f t="shared" si="49"/>
        <v>0</v>
      </c>
      <c r="FM22" s="61">
        <f t="shared" si="49"/>
        <v>0</v>
      </c>
      <c r="FN22" s="61">
        <f t="shared" si="49"/>
        <v>0</v>
      </c>
      <c r="FO22" s="61">
        <f t="shared" si="49"/>
        <v>0</v>
      </c>
      <c r="FP22" s="61">
        <f t="shared" si="49"/>
        <v>0</v>
      </c>
      <c r="FQ22" s="61">
        <f t="shared" si="49"/>
        <v>0</v>
      </c>
      <c r="FR22" s="61">
        <f t="shared" si="49"/>
        <v>0</v>
      </c>
      <c r="FS22" s="61">
        <f t="shared" si="49"/>
        <v>0</v>
      </c>
      <c r="FT22" s="61">
        <f t="shared" si="49"/>
        <v>0</v>
      </c>
      <c r="FU22" s="61">
        <f t="shared" si="49"/>
        <v>0</v>
      </c>
      <c r="FV22" s="61">
        <f t="shared" si="49"/>
        <v>0</v>
      </c>
      <c r="FW22" s="61">
        <f t="shared" si="49"/>
        <v>0</v>
      </c>
      <c r="FX22" s="61">
        <f t="shared" si="49"/>
        <v>0</v>
      </c>
      <c r="FY22" s="61">
        <f t="shared" si="49"/>
        <v>0</v>
      </c>
      <c r="FZ22" s="61">
        <f t="shared" si="49"/>
        <v>0</v>
      </c>
      <c r="GA22" s="61">
        <f t="shared" si="49"/>
        <v>0</v>
      </c>
      <c r="GB22" s="61">
        <f t="shared" si="49"/>
        <v>0</v>
      </c>
      <c r="GC22" s="61">
        <f t="shared" si="49"/>
        <v>0</v>
      </c>
      <c r="GD22" s="61">
        <f t="shared" si="49"/>
        <v>0</v>
      </c>
      <c r="GE22" s="61">
        <f t="shared" si="49"/>
        <v>0</v>
      </c>
      <c r="GF22" s="61">
        <f t="shared" si="49"/>
        <v>0</v>
      </c>
      <c r="GG22" s="61">
        <f t="shared" si="49"/>
        <v>0</v>
      </c>
      <c r="GH22" s="61">
        <f t="shared" si="49"/>
        <v>0</v>
      </c>
      <c r="GI22" s="61">
        <f t="shared" si="49"/>
        <v>0</v>
      </c>
      <c r="GJ22" s="61">
        <f t="shared" si="49"/>
        <v>0</v>
      </c>
      <c r="GK22" s="61">
        <f t="shared" si="49"/>
        <v>0</v>
      </c>
      <c r="GL22" s="61">
        <f t="shared" si="49"/>
        <v>0</v>
      </c>
      <c r="GM22" s="61">
        <f t="shared" si="49"/>
        <v>0</v>
      </c>
      <c r="GN22" s="61">
        <f t="shared" si="49"/>
        <v>0</v>
      </c>
      <c r="GO22" s="61">
        <f t="shared" si="49"/>
        <v>0</v>
      </c>
      <c r="GP22" s="61">
        <f t="shared" si="49"/>
        <v>0</v>
      </c>
      <c r="GQ22" s="61">
        <f t="shared" si="49"/>
        <v>0</v>
      </c>
      <c r="GR22" s="61">
        <f t="shared" si="49"/>
        <v>0</v>
      </c>
      <c r="GS22" s="61">
        <f t="shared" si="49"/>
        <v>0</v>
      </c>
      <c r="GT22" s="61">
        <f t="shared" si="49"/>
        <v>0</v>
      </c>
      <c r="GU22" s="61">
        <f t="shared" si="49"/>
        <v>0</v>
      </c>
      <c r="GV22" s="61">
        <f t="shared" si="49"/>
        <v>0</v>
      </c>
      <c r="GW22" s="61">
        <f t="shared" si="49"/>
        <v>0</v>
      </c>
      <c r="GX22" s="61">
        <f t="shared" si="49"/>
        <v>0</v>
      </c>
      <c r="GY22" s="61">
        <f t="shared" si="49"/>
        <v>0</v>
      </c>
      <c r="GZ22" s="61">
        <f t="shared" si="49"/>
        <v>0</v>
      </c>
      <c r="HA22" s="61">
        <f t="shared" si="49"/>
        <v>0</v>
      </c>
      <c r="HB22" s="61">
        <f t="shared" si="49"/>
        <v>0</v>
      </c>
      <c r="HC22" s="61">
        <f t="shared" si="49"/>
        <v>0</v>
      </c>
      <c r="HD22" s="61">
        <f t="shared" si="49"/>
        <v>0</v>
      </c>
      <c r="HE22" s="61">
        <f t="shared" si="49"/>
        <v>0</v>
      </c>
      <c r="HF22" s="61">
        <f t="shared" si="49"/>
        <v>0</v>
      </c>
      <c r="HG22" s="61">
        <f t="shared" si="49"/>
        <v>0</v>
      </c>
      <c r="HH22" s="61">
        <f t="shared" si="49"/>
        <v>0</v>
      </c>
      <c r="HI22" s="61">
        <f t="shared" si="49"/>
        <v>0</v>
      </c>
      <c r="HJ22" s="61">
        <f t="shared" ref="HJ22:JU22" si="50">SUM(HJ23:HJ25)</f>
        <v>0</v>
      </c>
      <c r="HK22" s="61">
        <f t="shared" si="50"/>
        <v>0</v>
      </c>
      <c r="HL22" s="61">
        <f t="shared" si="50"/>
        <v>0</v>
      </c>
      <c r="HM22" s="61">
        <f t="shared" si="50"/>
        <v>0</v>
      </c>
      <c r="HN22" s="61">
        <f t="shared" si="50"/>
        <v>0</v>
      </c>
      <c r="HO22" s="61">
        <f t="shared" si="50"/>
        <v>0</v>
      </c>
      <c r="HP22" s="61">
        <f t="shared" si="50"/>
        <v>0</v>
      </c>
      <c r="HQ22" s="61">
        <f t="shared" si="50"/>
        <v>0</v>
      </c>
      <c r="HR22" s="61">
        <f t="shared" si="50"/>
        <v>0</v>
      </c>
      <c r="HS22" s="61">
        <f t="shared" si="50"/>
        <v>0</v>
      </c>
      <c r="HT22" s="61">
        <f t="shared" si="50"/>
        <v>0</v>
      </c>
      <c r="HU22" s="61">
        <f t="shared" si="50"/>
        <v>0</v>
      </c>
      <c r="HV22" s="61">
        <f t="shared" si="50"/>
        <v>0</v>
      </c>
      <c r="HW22" s="61">
        <f t="shared" si="50"/>
        <v>0</v>
      </c>
      <c r="HX22" s="61">
        <f t="shared" si="50"/>
        <v>0</v>
      </c>
      <c r="HY22" s="61">
        <f t="shared" si="50"/>
        <v>0</v>
      </c>
      <c r="HZ22" s="61">
        <f t="shared" si="50"/>
        <v>0</v>
      </c>
      <c r="IA22" s="61">
        <f t="shared" si="50"/>
        <v>0</v>
      </c>
      <c r="IB22" s="61">
        <f t="shared" si="50"/>
        <v>0</v>
      </c>
      <c r="IC22" s="61">
        <f t="shared" si="50"/>
        <v>0</v>
      </c>
      <c r="ID22" s="61">
        <f t="shared" si="50"/>
        <v>0</v>
      </c>
      <c r="IE22" s="61">
        <f t="shared" si="50"/>
        <v>0</v>
      </c>
      <c r="IF22" s="61">
        <f t="shared" si="50"/>
        <v>0</v>
      </c>
      <c r="IG22" s="61">
        <f t="shared" si="50"/>
        <v>0</v>
      </c>
      <c r="IH22" s="61">
        <f t="shared" si="50"/>
        <v>0</v>
      </c>
      <c r="II22" s="61">
        <f t="shared" si="50"/>
        <v>0</v>
      </c>
      <c r="IJ22" s="61">
        <f t="shared" si="50"/>
        <v>0</v>
      </c>
      <c r="IK22" s="61">
        <f t="shared" si="50"/>
        <v>0</v>
      </c>
      <c r="IL22" s="61">
        <f t="shared" si="50"/>
        <v>0</v>
      </c>
      <c r="IM22" s="61">
        <f t="shared" si="50"/>
        <v>0</v>
      </c>
      <c r="IN22" s="61">
        <f t="shared" si="50"/>
        <v>0</v>
      </c>
      <c r="IO22" s="61">
        <f t="shared" si="50"/>
        <v>0</v>
      </c>
      <c r="IP22" s="61">
        <f t="shared" si="50"/>
        <v>0</v>
      </c>
      <c r="IQ22" s="61">
        <f t="shared" si="50"/>
        <v>0</v>
      </c>
      <c r="IR22" s="61">
        <f t="shared" si="50"/>
        <v>0</v>
      </c>
      <c r="IS22" s="61">
        <f t="shared" si="50"/>
        <v>0</v>
      </c>
      <c r="IT22" s="61">
        <f t="shared" si="50"/>
        <v>0</v>
      </c>
      <c r="IU22" s="61">
        <f t="shared" si="50"/>
        <v>0</v>
      </c>
      <c r="IV22" s="61">
        <f t="shared" si="50"/>
        <v>0</v>
      </c>
      <c r="IW22" s="61">
        <f t="shared" si="50"/>
        <v>0</v>
      </c>
      <c r="IX22" s="61">
        <f t="shared" si="50"/>
        <v>0</v>
      </c>
      <c r="IY22" s="61">
        <f t="shared" si="50"/>
        <v>0</v>
      </c>
      <c r="IZ22" s="61">
        <f t="shared" si="50"/>
        <v>0</v>
      </c>
      <c r="JA22" s="61">
        <f t="shared" si="50"/>
        <v>0</v>
      </c>
      <c r="JB22" s="61">
        <f t="shared" si="50"/>
        <v>0</v>
      </c>
      <c r="JC22" s="61">
        <f t="shared" si="50"/>
        <v>0</v>
      </c>
      <c r="JD22" s="61">
        <f t="shared" si="50"/>
        <v>0</v>
      </c>
      <c r="JE22" s="61">
        <f t="shared" si="50"/>
        <v>0</v>
      </c>
      <c r="JF22" s="61">
        <f t="shared" si="50"/>
        <v>0</v>
      </c>
      <c r="JG22" s="61">
        <f t="shared" si="50"/>
        <v>0</v>
      </c>
      <c r="JH22" s="61">
        <f t="shared" si="50"/>
        <v>0</v>
      </c>
      <c r="JI22" s="61">
        <f t="shared" si="50"/>
        <v>0</v>
      </c>
      <c r="JJ22" s="61">
        <f t="shared" si="50"/>
        <v>0</v>
      </c>
      <c r="JK22" s="61">
        <f t="shared" si="50"/>
        <v>0</v>
      </c>
      <c r="JL22" s="61">
        <f t="shared" si="50"/>
        <v>0</v>
      </c>
      <c r="JM22" s="61">
        <f t="shared" si="50"/>
        <v>0</v>
      </c>
      <c r="JN22" s="61">
        <f t="shared" si="50"/>
        <v>0</v>
      </c>
      <c r="JO22" s="61">
        <f t="shared" si="50"/>
        <v>0</v>
      </c>
      <c r="JP22" s="61">
        <f t="shared" si="50"/>
        <v>0</v>
      </c>
      <c r="JQ22" s="61">
        <f t="shared" si="50"/>
        <v>0</v>
      </c>
      <c r="JR22" s="61">
        <f t="shared" si="50"/>
        <v>0</v>
      </c>
      <c r="JS22" s="61">
        <f t="shared" si="50"/>
        <v>0</v>
      </c>
      <c r="JT22" s="61">
        <f t="shared" si="50"/>
        <v>0</v>
      </c>
      <c r="JU22" s="61">
        <f t="shared" si="50"/>
        <v>0</v>
      </c>
      <c r="JV22" s="61">
        <f t="shared" ref="JV22:KW22" si="51">SUM(JV23:JV25)</f>
        <v>0</v>
      </c>
      <c r="JW22" s="61">
        <f t="shared" si="51"/>
        <v>0</v>
      </c>
      <c r="JX22" s="61">
        <f t="shared" si="51"/>
        <v>0</v>
      </c>
      <c r="JY22" s="61">
        <f t="shared" si="51"/>
        <v>0</v>
      </c>
      <c r="JZ22" s="61">
        <f t="shared" si="51"/>
        <v>0</v>
      </c>
      <c r="KA22" s="61">
        <f t="shared" si="51"/>
        <v>0</v>
      </c>
      <c r="KB22" s="61">
        <f t="shared" si="51"/>
        <v>0</v>
      </c>
      <c r="KC22" s="61">
        <f t="shared" si="51"/>
        <v>0</v>
      </c>
      <c r="KD22" s="61">
        <f t="shared" si="51"/>
        <v>0</v>
      </c>
      <c r="KE22" s="61">
        <f t="shared" si="51"/>
        <v>0</v>
      </c>
      <c r="KF22" s="61">
        <f t="shared" si="51"/>
        <v>0</v>
      </c>
      <c r="KG22" s="61">
        <f t="shared" si="51"/>
        <v>0</v>
      </c>
      <c r="KH22" s="61">
        <f t="shared" si="51"/>
        <v>0</v>
      </c>
      <c r="KI22" s="61">
        <f t="shared" si="51"/>
        <v>0</v>
      </c>
      <c r="KJ22" s="61">
        <f t="shared" si="51"/>
        <v>0</v>
      </c>
      <c r="KK22" s="61">
        <f t="shared" si="51"/>
        <v>0</v>
      </c>
      <c r="KL22" s="61">
        <f t="shared" si="51"/>
        <v>0</v>
      </c>
      <c r="KM22" s="61">
        <f t="shared" si="51"/>
        <v>0</v>
      </c>
      <c r="KN22" s="61">
        <f t="shared" si="51"/>
        <v>0</v>
      </c>
      <c r="KO22" s="61">
        <f t="shared" si="51"/>
        <v>0</v>
      </c>
      <c r="KP22" s="61">
        <f t="shared" si="51"/>
        <v>0</v>
      </c>
      <c r="KQ22" s="61">
        <f t="shared" si="51"/>
        <v>0</v>
      </c>
      <c r="KR22" s="61">
        <f t="shared" si="51"/>
        <v>0</v>
      </c>
      <c r="KS22" s="61">
        <f t="shared" si="51"/>
        <v>0</v>
      </c>
      <c r="KT22" s="61">
        <f t="shared" si="51"/>
        <v>0</v>
      </c>
      <c r="KU22" s="61">
        <f t="shared" si="51"/>
        <v>0</v>
      </c>
      <c r="KV22" s="61">
        <f t="shared" si="51"/>
        <v>0</v>
      </c>
      <c r="KW22" s="61">
        <f t="shared" si="51"/>
        <v>0</v>
      </c>
    </row>
    <row r="23" spans="1:309" ht="20.100000000000001" customHeight="1" x14ac:dyDescent="0.25">
      <c r="A23" s="406"/>
      <c r="B23" s="321" t="s">
        <v>24</v>
      </c>
      <c r="C23" s="322" t="s">
        <v>21</v>
      </c>
      <c r="D23" s="259">
        <f>IFERROR(AVERAGE(EX23:FI23),0)</f>
        <v>0</v>
      </c>
      <c r="E23" s="259">
        <f t="shared" ref="E23:BP25" si="52">IFERROR(AVERAGE(EY23:FJ23),0)</f>
        <v>0</v>
      </c>
      <c r="F23" s="259">
        <f t="shared" si="52"/>
        <v>0</v>
      </c>
      <c r="G23" s="259">
        <f t="shared" si="52"/>
        <v>0</v>
      </c>
      <c r="H23" s="259">
        <f t="shared" si="52"/>
        <v>0</v>
      </c>
      <c r="I23" s="259">
        <f t="shared" si="52"/>
        <v>0</v>
      </c>
      <c r="J23" s="259">
        <f t="shared" si="52"/>
        <v>0</v>
      </c>
      <c r="K23" s="259">
        <f t="shared" si="52"/>
        <v>0</v>
      </c>
      <c r="L23" s="259">
        <f t="shared" si="52"/>
        <v>0</v>
      </c>
      <c r="M23" s="259">
        <f t="shared" si="52"/>
        <v>0</v>
      </c>
      <c r="N23" s="259">
        <f t="shared" si="52"/>
        <v>0</v>
      </c>
      <c r="O23" s="259">
        <f t="shared" si="52"/>
        <v>0</v>
      </c>
      <c r="P23" s="259">
        <f t="shared" si="52"/>
        <v>0</v>
      </c>
      <c r="Q23" s="259">
        <f t="shared" si="52"/>
        <v>0</v>
      </c>
      <c r="R23" s="259">
        <f t="shared" si="52"/>
        <v>0</v>
      </c>
      <c r="S23" s="259">
        <f t="shared" si="52"/>
        <v>0</v>
      </c>
      <c r="T23" s="259">
        <f t="shared" si="52"/>
        <v>0</v>
      </c>
      <c r="U23" s="259">
        <f t="shared" si="52"/>
        <v>0</v>
      </c>
      <c r="V23" s="259">
        <f t="shared" si="52"/>
        <v>0</v>
      </c>
      <c r="W23" s="259">
        <f t="shared" si="52"/>
        <v>0</v>
      </c>
      <c r="X23" s="259">
        <f t="shared" si="52"/>
        <v>0</v>
      </c>
      <c r="Y23" s="259">
        <f t="shared" si="52"/>
        <v>0</v>
      </c>
      <c r="Z23" s="259">
        <f t="shared" si="52"/>
        <v>0</v>
      </c>
      <c r="AA23" s="259">
        <f t="shared" si="52"/>
        <v>0</v>
      </c>
      <c r="AB23" s="259">
        <f t="shared" si="52"/>
        <v>0</v>
      </c>
      <c r="AC23" s="259">
        <f t="shared" si="52"/>
        <v>0</v>
      </c>
      <c r="AD23" s="259">
        <f t="shared" si="52"/>
        <v>0</v>
      </c>
      <c r="AE23" s="259">
        <f t="shared" si="52"/>
        <v>0</v>
      </c>
      <c r="AF23" s="259">
        <f t="shared" si="52"/>
        <v>0</v>
      </c>
      <c r="AG23" s="259">
        <f t="shared" si="52"/>
        <v>0</v>
      </c>
      <c r="AH23" s="259">
        <f t="shared" si="52"/>
        <v>0</v>
      </c>
      <c r="AI23" s="259">
        <f t="shared" si="52"/>
        <v>0</v>
      </c>
      <c r="AJ23" s="259">
        <f t="shared" si="52"/>
        <v>0</v>
      </c>
      <c r="AK23" s="259">
        <f t="shared" si="52"/>
        <v>0</v>
      </c>
      <c r="AL23" s="259">
        <f t="shared" si="52"/>
        <v>0</v>
      </c>
      <c r="AM23" s="259">
        <f t="shared" si="52"/>
        <v>0</v>
      </c>
      <c r="AN23" s="259">
        <f t="shared" si="52"/>
        <v>0</v>
      </c>
      <c r="AO23" s="259">
        <f t="shared" si="52"/>
        <v>0</v>
      </c>
      <c r="AP23" s="259">
        <f t="shared" si="52"/>
        <v>0</v>
      </c>
      <c r="AQ23" s="259">
        <f t="shared" si="52"/>
        <v>0</v>
      </c>
      <c r="AR23" s="259">
        <f t="shared" si="52"/>
        <v>0</v>
      </c>
      <c r="AS23" s="259">
        <f t="shared" si="52"/>
        <v>0</v>
      </c>
      <c r="AT23" s="259">
        <f t="shared" si="52"/>
        <v>0</v>
      </c>
      <c r="AU23" s="259">
        <f t="shared" si="52"/>
        <v>0</v>
      </c>
      <c r="AV23" s="259">
        <f t="shared" si="52"/>
        <v>0</v>
      </c>
      <c r="AW23" s="259">
        <f t="shared" si="52"/>
        <v>0</v>
      </c>
      <c r="AX23" s="259">
        <f t="shared" si="52"/>
        <v>0</v>
      </c>
      <c r="AY23" s="259">
        <f t="shared" si="52"/>
        <v>0</v>
      </c>
      <c r="AZ23" s="259">
        <f t="shared" si="52"/>
        <v>0</v>
      </c>
      <c r="BA23" s="259">
        <f t="shared" si="52"/>
        <v>0</v>
      </c>
      <c r="BB23" s="259">
        <f t="shared" si="52"/>
        <v>0</v>
      </c>
      <c r="BC23" s="259">
        <f t="shared" si="52"/>
        <v>0</v>
      </c>
      <c r="BD23" s="259">
        <f t="shared" si="52"/>
        <v>0</v>
      </c>
      <c r="BE23" s="259">
        <f t="shared" si="52"/>
        <v>0</v>
      </c>
      <c r="BF23" s="259">
        <f t="shared" si="52"/>
        <v>0</v>
      </c>
      <c r="BG23" s="259">
        <f t="shared" si="52"/>
        <v>0</v>
      </c>
      <c r="BH23" s="259">
        <f t="shared" si="52"/>
        <v>0</v>
      </c>
      <c r="BI23" s="259">
        <f t="shared" si="52"/>
        <v>0</v>
      </c>
      <c r="BJ23" s="259">
        <f t="shared" si="52"/>
        <v>0</v>
      </c>
      <c r="BK23" s="259">
        <f t="shared" si="52"/>
        <v>0</v>
      </c>
      <c r="BL23" s="259">
        <f t="shared" si="52"/>
        <v>0</v>
      </c>
      <c r="BM23" s="259">
        <f t="shared" si="52"/>
        <v>0</v>
      </c>
      <c r="BN23" s="259">
        <f t="shared" si="52"/>
        <v>0</v>
      </c>
      <c r="BO23" s="259">
        <f t="shared" si="52"/>
        <v>0</v>
      </c>
      <c r="BP23" s="259">
        <f t="shared" si="52"/>
        <v>0</v>
      </c>
      <c r="BQ23" s="259">
        <f t="shared" ref="BQ23:EB25" si="53">IFERROR(AVERAGE(HK23:HV23),0)</f>
        <v>0</v>
      </c>
      <c r="BR23" s="259">
        <f t="shared" si="53"/>
        <v>0</v>
      </c>
      <c r="BS23" s="259">
        <f t="shared" si="53"/>
        <v>0</v>
      </c>
      <c r="BT23" s="259">
        <f t="shared" si="53"/>
        <v>0</v>
      </c>
      <c r="BU23" s="259">
        <f t="shared" si="53"/>
        <v>0</v>
      </c>
      <c r="BV23" s="259">
        <f t="shared" si="53"/>
        <v>0</v>
      </c>
      <c r="BW23" s="259">
        <f t="shared" si="53"/>
        <v>0</v>
      </c>
      <c r="BX23" s="259">
        <f t="shared" si="53"/>
        <v>0</v>
      </c>
      <c r="BY23" s="259">
        <f t="shared" si="53"/>
        <v>0</v>
      </c>
      <c r="BZ23" s="259">
        <f t="shared" si="53"/>
        <v>0</v>
      </c>
      <c r="CA23" s="259">
        <f t="shared" si="53"/>
        <v>0</v>
      </c>
      <c r="CB23" s="259">
        <f t="shared" si="53"/>
        <v>0</v>
      </c>
      <c r="CC23" s="259">
        <f t="shared" si="53"/>
        <v>0</v>
      </c>
      <c r="CD23" s="259">
        <f t="shared" si="53"/>
        <v>0</v>
      </c>
      <c r="CE23" s="259">
        <f t="shared" si="53"/>
        <v>0</v>
      </c>
      <c r="CF23" s="259">
        <f t="shared" si="53"/>
        <v>0</v>
      </c>
      <c r="CG23" s="259">
        <f t="shared" si="53"/>
        <v>0</v>
      </c>
      <c r="CH23" s="259">
        <f t="shared" si="53"/>
        <v>0</v>
      </c>
      <c r="CI23" s="259">
        <f t="shared" si="53"/>
        <v>0</v>
      </c>
      <c r="CJ23" s="259">
        <f t="shared" si="53"/>
        <v>0</v>
      </c>
      <c r="CK23" s="259">
        <f t="shared" si="53"/>
        <v>0</v>
      </c>
      <c r="CL23" s="259">
        <f t="shared" si="53"/>
        <v>0</v>
      </c>
      <c r="CM23" s="259">
        <f t="shared" si="53"/>
        <v>0</v>
      </c>
      <c r="CN23" s="259">
        <f t="shared" si="53"/>
        <v>0</v>
      </c>
      <c r="CO23" s="259">
        <f t="shared" si="53"/>
        <v>0</v>
      </c>
      <c r="CP23" s="259">
        <f t="shared" si="53"/>
        <v>0</v>
      </c>
      <c r="CQ23" s="259">
        <f t="shared" si="53"/>
        <v>0</v>
      </c>
      <c r="CR23" s="259">
        <f t="shared" si="53"/>
        <v>0</v>
      </c>
      <c r="CS23" s="259">
        <f t="shared" si="53"/>
        <v>0</v>
      </c>
      <c r="CT23" s="259">
        <f t="shared" si="53"/>
        <v>0</v>
      </c>
      <c r="CU23" s="259">
        <f t="shared" si="53"/>
        <v>0</v>
      </c>
      <c r="CV23" s="259">
        <f t="shared" si="53"/>
        <v>0</v>
      </c>
      <c r="CW23" s="259">
        <f t="shared" si="53"/>
        <v>0</v>
      </c>
      <c r="CX23" s="259">
        <f t="shared" si="53"/>
        <v>0</v>
      </c>
      <c r="CY23" s="259">
        <f t="shared" si="53"/>
        <v>0</v>
      </c>
      <c r="CZ23" s="259">
        <f t="shared" si="53"/>
        <v>0</v>
      </c>
      <c r="DA23" s="259">
        <f t="shared" si="53"/>
        <v>0</v>
      </c>
      <c r="DB23" s="259">
        <f t="shared" si="53"/>
        <v>0</v>
      </c>
      <c r="DC23" s="259">
        <f t="shared" si="53"/>
        <v>0</v>
      </c>
      <c r="DD23" s="259">
        <f t="shared" si="53"/>
        <v>0</v>
      </c>
      <c r="DE23" s="259">
        <f t="shared" si="53"/>
        <v>0</v>
      </c>
      <c r="DF23" s="259">
        <f t="shared" si="53"/>
        <v>0</v>
      </c>
      <c r="DG23" s="259">
        <f t="shared" si="53"/>
        <v>0</v>
      </c>
      <c r="DH23" s="259">
        <f t="shared" si="53"/>
        <v>0</v>
      </c>
      <c r="DI23" s="259">
        <f t="shared" si="53"/>
        <v>0</v>
      </c>
      <c r="DJ23" s="259">
        <f t="shared" si="53"/>
        <v>0</v>
      </c>
      <c r="DK23" s="259">
        <f t="shared" si="53"/>
        <v>0</v>
      </c>
      <c r="DL23" s="259">
        <f t="shared" si="53"/>
        <v>0</v>
      </c>
      <c r="DM23" s="259">
        <f t="shared" si="53"/>
        <v>0</v>
      </c>
      <c r="DN23" s="259">
        <f t="shared" si="53"/>
        <v>0</v>
      </c>
      <c r="DO23" s="259">
        <f t="shared" si="53"/>
        <v>0</v>
      </c>
      <c r="DP23" s="259">
        <f t="shared" si="53"/>
        <v>0</v>
      </c>
      <c r="DQ23" s="259">
        <f t="shared" si="53"/>
        <v>0</v>
      </c>
      <c r="DR23" s="259">
        <f t="shared" si="53"/>
        <v>0</v>
      </c>
      <c r="DS23" s="259">
        <f t="shared" si="53"/>
        <v>0</v>
      </c>
      <c r="DT23" s="259">
        <f t="shared" si="53"/>
        <v>0</v>
      </c>
      <c r="DU23" s="259">
        <f t="shared" si="53"/>
        <v>0</v>
      </c>
      <c r="DV23" s="259">
        <f t="shared" si="53"/>
        <v>0</v>
      </c>
      <c r="DW23" s="259">
        <f t="shared" si="53"/>
        <v>0</v>
      </c>
      <c r="DX23" s="259">
        <f t="shared" si="53"/>
        <v>0</v>
      </c>
      <c r="DY23" s="259">
        <f t="shared" si="53"/>
        <v>0</v>
      </c>
      <c r="DZ23" s="259">
        <f t="shared" si="53"/>
        <v>0</v>
      </c>
      <c r="EA23" s="259">
        <f t="shared" si="53"/>
        <v>0</v>
      </c>
      <c r="EB23" s="259">
        <f t="shared" si="53"/>
        <v>0</v>
      </c>
      <c r="EC23" s="259">
        <f t="shared" ref="EC23:ER25" si="54">IFERROR(AVERAGE(JW23:KH23),0)</f>
        <v>0</v>
      </c>
      <c r="ED23" s="259">
        <f t="shared" si="54"/>
        <v>0</v>
      </c>
      <c r="EE23" s="259">
        <f t="shared" si="54"/>
        <v>0</v>
      </c>
      <c r="EF23" s="259">
        <f t="shared" si="54"/>
        <v>0</v>
      </c>
      <c r="EG23" s="259">
        <f t="shared" si="54"/>
        <v>0</v>
      </c>
      <c r="EH23" s="259">
        <f t="shared" si="54"/>
        <v>0</v>
      </c>
      <c r="EI23" s="259">
        <f t="shared" si="54"/>
        <v>0</v>
      </c>
      <c r="EJ23" s="259">
        <f t="shared" si="54"/>
        <v>0</v>
      </c>
      <c r="EK23" s="259">
        <f t="shared" si="54"/>
        <v>0</v>
      </c>
      <c r="EL23" s="259">
        <f t="shared" si="54"/>
        <v>0</v>
      </c>
      <c r="EM23" s="259">
        <f t="shared" si="54"/>
        <v>0</v>
      </c>
      <c r="EN23" s="259">
        <f t="shared" si="54"/>
        <v>0</v>
      </c>
      <c r="EO23" s="259">
        <f t="shared" si="54"/>
        <v>0</v>
      </c>
      <c r="EP23" s="259">
        <f t="shared" si="54"/>
        <v>0</v>
      </c>
      <c r="EQ23" s="259">
        <f t="shared" si="54"/>
        <v>0</v>
      </c>
      <c r="ER23" s="259">
        <f>IFERROR(AVERAGE(KL23:KW23),0)</f>
        <v>0</v>
      </c>
      <c r="EU23" s="411"/>
      <c r="EV23" s="252" t="s">
        <v>24</v>
      </c>
      <c r="EW23" s="244" t="s">
        <v>21</v>
      </c>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row>
    <row r="24" spans="1:309" ht="20.100000000000001" customHeight="1" x14ac:dyDescent="0.25">
      <c r="A24" s="406"/>
      <c r="B24" s="321" t="s">
        <v>20</v>
      </c>
      <c r="C24" s="322" t="s">
        <v>21</v>
      </c>
      <c r="D24" s="259">
        <f t="shared" ref="D24:D25" si="55">IFERROR(AVERAGE(EX24:FI24),0)</f>
        <v>0</v>
      </c>
      <c r="E24" s="259">
        <f t="shared" si="52"/>
        <v>0</v>
      </c>
      <c r="F24" s="259">
        <f t="shared" si="52"/>
        <v>0</v>
      </c>
      <c r="G24" s="259">
        <f t="shared" si="52"/>
        <v>0</v>
      </c>
      <c r="H24" s="259">
        <f t="shared" si="52"/>
        <v>0</v>
      </c>
      <c r="I24" s="259">
        <f t="shared" si="52"/>
        <v>0</v>
      </c>
      <c r="J24" s="259">
        <f t="shared" si="52"/>
        <v>0</v>
      </c>
      <c r="K24" s="259">
        <f t="shared" si="52"/>
        <v>0</v>
      </c>
      <c r="L24" s="259">
        <f t="shared" si="52"/>
        <v>0</v>
      </c>
      <c r="M24" s="259">
        <f t="shared" si="52"/>
        <v>0</v>
      </c>
      <c r="N24" s="259">
        <f t="shared" si="52"/>
        <v>0</v>
      </c>
      <c r="O24" s="259">
        <f t="shared" si="52"/>
        <v>0</v>
      </c>
      <c r="P24" s="259">
        <f t="shared" si="52"/>
        <v>0</v>
      </c>
      <c r="Q24" s="259">
        <f t="shared" si="52"/>
        <v>0</v>
      </c>
      <c r="R24" s="259">
        <f t="shared" si="52"/>
        <v>0</v>
      </c>
      <c r="S24" s="259">
        <f t="shared" si="52"/>
        <v>0</v>
      </c>
      <c r="T24" s="259">
        <f t="shared" si="52"/>
        <v>0</v>
      </c>
      <c r="U24" s="259">
        <f t="shared" si="52"/>
        <v>0</v>
      </c>
      <c r="V24" s="259">
        <f t="shared" si="52"/>
        <v>0</v>
      </c>
      <c r="W24" s="259">
        <f t="shared" si="52"/>
        <v>0</v>
      </c>
      <c r="X24" s="259">
        <f t="shared" si="52"/>
        <v>0</v>
      </c>
      <c r="Y24" s="259">
        <f t="shared" si="52"/>
        <v>0</v>
      </c>
      <c r="Z24" s="259">
        <f t="shared" si="52"/>
        <v>0</v>
      </c>
      <c r="AA24" s="259">
        <f t="shared" si="52"/>
        <v>0</v>
      </c>
      <c r="AB24" s="259">
        <f t="shared" si="52"/>
        <v>0</v>
      </c>
      <c r="AC24" s="259">
        <f t="shared" si="52"/>
        <v>0</v>
      </c>
      <c r="AD24" s="259">
        <f t="shared" si="52"/>
        <v>0</v>
      </c>
      <c r="AE24" s="259">
        <f t="shared" si="52"/>
        <v>0</v>
      </c>
      <c r="AF24" s="259">
        <f t="shared" si="52"/>
        <v>0</v>
      </c>
      <c r="AG24" s="259">
        <f t="shared" si="52"/>
        <v>0</v>
      </c>
      <c r="AH24" s="259">
        <f t="shared" si="52"/>
        <v>0</v>
      </c>
      <c r="AI24" s="259">
        <f t="shared" si="52"/>
        <v>0</v>
      </c>
      <c r="AJ24" s="259">
        <f t="shared" si="52"/>
        <v>0</v>
      </c>
      <c r="AK24" s="259">
        <f t="shared" si="52"/>
        <v>0</v>
      </c>
      <c r="AL24" s="259">
        <f t="shared" si="52"/>
        <v>0</v>
      </c>
      <c r="AM24" s="259">
        <f t="shared" si="52"/>
        <v>0</v>
      </c>
      <c r="AN24" s="259">
        <f t="shared" si="52"/>
        <v>0</v>
      </c>
      <c r="AO24" s="259">
        <f t="shared" si="52"/>
        <v>0</v>
      </c>
      <c r="AP24" s="259">
        <f t="shared" si="52"/>
        <v>0</v>
      </c>
      <c r="AQ24" s="259">
        <f t="shared" si="52"/>
        <v>0</v>
      </c>
      <c r="AR24" s="259">
        <f t="shared" si="52"/>
        <v>0</v>
      </c>
      <c r="AS24" s="259">
        <f t="shared" si="52"/>
        <v>0</v>
      </c>
      <c r="AT24" s="259">
        <f t="shared" si="52"/>
        <v>0</v>
      </c>
      <c r="AU24" s="259">
        <f t="shared" si="52"/>
        <v>0</v>
      </c>
      <c r="AV24" s="259">
        <f t="shared" si="52"/>
        <v>0</v>
      </c>
      <c r="AW24" s="259">
        <f t="shared" si="52"/>
        <v>0</v>
      </c>
      <c r="AX24" s="259">
        <f t="shared" si="52"/>
        <v>0</v>
      </c>
      <c r="AY24" s="259">
        <f t="shared" si="52"/>
        <v>0</v>
      </c>
      <c r="AZ24" s="259">
        <f t="shared" si="52"/>
        <v>0</v>
      </c>
      <c r="BA24" s="259">
        <f t="shared" si="52"/>
        <v>0</v>
      </c>
      <c r="BB24" s="259">
        <f t="shared" si="52"/>
        <v>0</v>
      </c>
      <c r="BC24" s="259">
        <f t="shared" si="52"/>
        <v>0</v>
      </c>
      <c r="BD24" s="259">
        <f t="shared" si="52"/>
        <v>0</v>
      </c>
      <c r="BE24" s="259">
        <f t="shared" si="52"/>
        <v>0</v>
      </c>
      <c r="BF24" s="259">
        <f t="shared" si="52"/>
        <v>0</v>
      </c>
      <c r="BG24" s="259">
        <f t="shared" si="52"/>
        <v>0</v>
      </c>
      <c r="BH24" s="259">
        <f t="shared" si="52"/>
        <v>0</v>
      </c>
      <c r="BI24" s="259">
        <f t="shared" si="52"/>
        <v>0</v>
      </c>
      <c r="BJ24" s="259">
        <f t="shared" si="52"/>
        <v>0</v>
      </c>
      <c r="BK24" s="259">
        <f t="shared" si="52"/>
        <v>0</v>
      </c>
      <c r="BL24" s="259">
        <f t="shared" si="52"/>
        <v>0</v>
      </c>
      <c r="BM24" s="259">
        <f t="shared" si="52"/>
        <v>0</v>
      </c>
      <c r="BN24" s="259">
        <f t="shared" si="52"/>
        <v>0</v>
      </c>
      <c r="BO24" s="259">
        <f t="shared" si="52"/>
        <v>0</v>
      </c>
      <c r="BP24" s="259">
        <f t="shared" si="52"/>
        <v>0</v>
      </c>
      <c r="BQ24" s="259">
        <f t="shared" si="53"/>
        <v>0</v>
      </c>
      <c r="BR24" s="259">
        <f t="shared" si="53"/>
        <v>0</v>
      </c>
      <c r="BS24" s="259">
        <f t="shared" si="53"/>
        <v>0</v>
      </c>
      <c r="BT24" s="259">
        <f t="shared" si="53"/>
        <v>0</v>
      </c>
      <c r="BU24" s="259">
        <f t="shared" si="53"/>
        <v>0</v>
      </c>
      <c r="BV24" s="259">
        <f t="shared" si="53"/>
        <v>0</v>
      </c>
      <c r="BW24" s="259">
        <f t="shared" si="53"/>
        <v>0</v>
      </c>
      <c r="BX24" s="259">
        <f t="shared" si="53"/>
        <v>0</v>
      </c>
      <c r="BY24" s="259">
        <f t="shared" si="53"/>
        <v>0</v>
      </c>
      <c r="BZ24" s="259">
        <f t="shared" si="53"/>
        <v>0</v>
      </c>
      <c r="CA24" s="259">
        <f t="shared" si="53"/>
        <v>0</v>
      </c>
      <c r="CB24" s="259">
        <f t="shared" si="53"/>
        <v>0</v>
      </c>
      <c r="CC24" s="259">
        <f t="shared" si="53"/>
        <v>0</v>
      </c>
      <c r="CD24" s="259">
        <f t="shared" si="53"/>
        <v>0</v>
      </c>
      <c r="CE24" s="259">
        <f t="shared" si="53"/>
        <v>0</v>
      </c>
      <c r="CF24" s="259">
        <f t="shared" si="53"/>
        <v>0</v>
      </c>
      <c r="CG24" s="259">
        <f t="shared" si="53"/>
        <v>0</v>
      </c>
      <c r="CH24" s="259">
        <f t="shared" si="53"/>
        <v>0</v>
      </c>
      <c r="CI24" s="259">
        <f t="shared" si="53"/>
        <v>0</v>
      </c>
      <c r="CJ24" s="259">
        <f t="shared" si="53"/>
        <v>0</v>
      </c>
      <c r="CK24" s="259">
        <f t="shared" si="53"/>
        <v>0</v>
      </c>
      <c r="CL24" s="259">
        <f t="shared" si="53"/>
        <v>0</v>
      </c>
      <c r="CM24" s="259">
        <f t="shared" si="53"/>
        <v>0</v>
      </c>
      <c r="CN24" s="259">
        <f t="shared" si="53"/>
        <v>0</v>
      </c>
      <c r="CO24" s="259">
        <f t="shared" si="53"/>
        <v>0</v>
      </c>
      <c r="CP24" s="259">
        <f t="shared" si="53"/>
        <v>0</v>
      </c>
      <c r="CQ24" s="259">
        <f t="shared" si="53"/>
        <v>0</v>
      </c>
      <c r="CR24" s="259">
        <f t="shared" si="53"/>
        <v>0</v>
      </c>
      <c r="CS24" s="259">
        <f t="shared" si="53"/>
        <v>0</v>
      </c>
      <c r="CT24" s="259">
        <f t="shared" si="53"/>
        <v>0</v>
      </c>
      <c r="CU24" s="259">
        <f t="shared" si="53"/>
        <v>0</v>
      </c>
      <c r="CV24" s="259">
        <f t="shared" si="53"/>
        <v>0</v>
      </c>
      <c r="CW24" s="259">
        <f t="shared" si="53"/>
        <v>0</v>
      </c>
      <c r="CX24" s="259">
        <f t="shared" si="53"/>
        <v>0</v>
      </c>
      <c r="CY24" s="259">
        <f t="shared" si="53"/>
        <v>0</v>
      </c>
      <c r="CZ24" s="259">
        <f t="shared" si="53"/>
        <v>0</v>
      </c>
      <c r="DA24" s="259">
        <f t="shared" si="53"/>
        <v>0</v>
      </c>
      <c r="DB24" s="259">
        <f t="shared" si="53"/>
        <v>0</v>
      </c>
      <c r="DC24" s="259">
        <f t="shared" si="53"/>
        <v>0</v>
      </c>
      <c r="DD24" s="259">
        <f t="shared" si="53"/>
        <v>0</v>
      </c>
      <c r="DE24" s="259">
        <f t="shared" si="53"/>
        <v>0</v>
      </c>
      <c r="DF24" s="259">
        <f t="shared" si="53"/>
        <v>0</v>
      </c>
      <c r="DG24" s="259">
        <f t="shared" si="53"/>
        <v>0</v>
      </c>
      <c r="DH24" s="259">
        <f t="shared" si="53"/>
        <v>0</v>
      </c>
      <c r="DI24" s="259">
        <f t="shared" si="53"/>
        <v>0</v>
      </c>
      <c r="DJ24" s="259">
        <f t="shared" si="53"/>
        <v>0</v>
      </c>
      <c r="DK24" s="259">
        <f t="shared" si="53"/>
        <v>0</v>
      </c>
      <c r="DL24" s="259">
        <f t="shared" si="53"/>
        <v>0</v>
      </c>
      <c r="DM24" s="259">
        <f t="shared" si="53"/>
        <v>0</v>
      </c>
      <c r="DN24" s="259">
        <f t="shared" si="53"/>
        <v>0</v>
      </c>
      <c r="DO24" s="259">
        <f t="shared" si="53"/>
        <v>0</v>
      </c>
      <c r="DP24" s="259">
        <f t="shared" si="53"/>
        <v>0</v>
      </c>
      <c r="DQ24" s="259">
        <f t="shared" si="53"/>
        <v>0</v>
      </c>
      <c r="DR24" s="259">
        <f t="shared" si="53"/>
        <v>0</v>
      </c>
      <c r="DS24" s="259">
        <f t="shared" si="53"/>
        <v>0</v>
      </c>
      <c r="DT24" s="259">
        <f t="shared" si="53"/>
        <v>0</v>
      </c>
      <c r="DU24" s="259">
        <f t="shared" si="53"/>
        <v>0</v>
      </c>
      <c r="DV24" s="259">
        <f t="shared" si="53"/>
        <v>0</v>
      </c>
      <c r="DW24" s="259">
        <f t="shared" si="53"/>
        <v>0</v>
      </c>
      <c r="DX24" s="259">
        <f t="shared" si="53"/>
        <v>0</v>
      </c>
      <c r="DY24" s="259">
        <f t="shared" si="53"/>
        <v>0</v>
      </c>
      <c r="DZ24" s="259">
        <f t="shared" si="53"/>
        <v>0</v>
      </c>
      <c r="EA24" s="259">
        <f t="shared" si="53"/>
        <v>0</v>
      </c>
      <c r="EB24" s="259">
        <f t="shared" si="53"/>
        <v>0</v>
      </c>
      <c r="EC24" s="259">
        <f t="shared" si="54"/>
        <v>0</v>
      </c>
      <c r="ED24" s="259">
        <f t="shared" si="54"/>
        <v>0</v>
      </c>
      <c r="EE24" s="259">
        <f t="shared" si="54"/>
        <v>0</v>
      </c>
      <c r="EF24" s="259">
        <f t="shared" si="54"/>
        <v>0</v>
      </c>
      <c r="EG24" s="259">
        <f t="shared" si="54"/>
        <v>0</v>
      </c>
      <c r="EH24" s="259">
        <f t="shared" si="54"/>
        <v>0</v>
      </c>
      <c r="EI24" s="259">
        <f t="shared" si="54"/>
        <v>0</v>
      </c>
      <c r="EJ24" s="259">
        <f t="shared" si="54"/>
        <v>0</v>
      </c>
      <c r="EK24" s="259">
        <f t="shared" si="54"/>
        <v>0</v>
      </c>
      <c r="EL24" s="259">
        <f t="shared" si="54"/>
        <v>0</v>
      </c>
      <c r="EM24" s="259">
        <f t="shared" si="54"/>
        <v>0</v>
      </c>
      <c r="EN24" s="259">
        <f t="shared" si="54"/>
        <v>0</v>
      </c>
      <c r="EO24" s="259">
        <f t="shared" si="54"/>
        <v>0</v>
      </c>
      <c r="EP24" s="259">
        <f t="shared" si="54"/>
        <v>0</v>
      </c>
      <c r="EQ24" s="259">
        <f t="shared" si="54"/>
        <v>0</v>
      </c>
      <c r="ER24" s="259">
        <f t="shared" si="54"/>
        <v>0</v>
      </c>
      <c r="EU24" s="411"/>
      <c r="EV24" s="252" t="s">
        <v>20</v>
      </c>
      <c r="EW24" s="244" t="s">
        <v>21</v>
      </c>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row>
    <row r="25" spans="1:309" ht="20.100000000000001" customHeight="1" x14ac:dyDescent="0.25">
      <c r="A25" s="407"/>
      <c r="B25" s="321" t="s">
        <v>22</v>
      </c>
      <c r="C25" s="322" t="s">
        <v>21</v>
      </c>
      <c r="D25" s="259">
        <f t="shared" si="55"/>
        <v>0</v>
      </c>
      <c r="E25" s="259">
        <f t="shared" si="52"/>
        <v>0</v>
      </c>
      <c r="F25" s="259">
        <f t="shared" si="52"/>
        <v>0</v>
      </c>
      <c r="G25" s="259">
        <f t="shared" si="52"/>
        <v>0</v>
      </c>
      <c r="H25" s="259">
        <f t="shared" si="52"/>
        <v>0</v>
      </c>
      <c r="I25" s="259">
        <f t="shared" si="52"/>
        <v>0</v>
      </c>
      <c r="J25" s="259">
        <f t="shared" si="52"/>
        <v>0</v>
      </c>
      <c r="K25" s="259">
        <f t="shared" si="52"/>
        <v>0</v>
      </c>
      <c r="L25" s="259">
        <f t="shared" si="52"/>
        <v>0</v>
      </c>
      <c r="M25" s="259">
        <f t="shared" si="52"/>
        <v>0</v>
      </c>
      <c r="N25" s="259">
        <f t="shared" si="52"/>
        <v>0</v>
      </c>
      <c r="O25" s="259">
        <f t="shared" si="52"/>
        <v>0</v>
      </c>
      <c r="P25" s="259">
        <f t="shared" si="52"/>
        <v>0</v>
      </c>
      <c r="Q25" s="259">
        <f t="shared" si="52"/>
        <v>0</v>
      </c>
      <c r="R25" s="259">
        <f t="shared" si="52"/>
        <v>0</v>
      </c>
      <c r="S25" s="259">
        <f t="shared" si="52"/>
        <v>0</v>
      </c>
      <c r="T25" s="259">
        <f t="shared" si="52"/>
        <v>0</v>
      </c>
      <c r="U25" s="259">
        <f t="shared" si="52"/>
        <v>0</v>
      </c>
      <c r="V25" s="259">
        <f t="shared" si="52"/>
        <v>0</v>
      </c>
      <c r="W25" s="259">
        <f t="shared" si="52"/>
        <v>0</v>
      </c>
      <c r="X25" s="259">
        <f t="shared" si="52"/>
        <v>0</v>
      </c>
      <c r="Y25" s="259">
        <f t="shared" si="52"/>
        <v>0</v>
      </c>
      <c r="Z25" s="259">
        <f t="shared" si="52"/>
        <v>0</v>
      </c>
      <c r="AA25" s="259">
        <f t="shared" si="52"/>
        <v>0</v>
      </c>
      <c r="AB25" s="259">
        <f t="shared" si="52"/>
        <v>0</v>
      </c>
      <c r="AC25" s="259">
        <f t="shared" si="52"/>
        <v>0</v>
      </c>
      <c r="AD25" s="259">
        <f t="shared" si="52"/>
        <v>0</v>
      </c>
      <c r="AE25" s="259">
        <f t="shared" si="52"/>
        <v>0</v>
      </c>
      <c r="AF25" s="259">
        <f t="shared" si="52"/>
        <v>0</v>
      </c>
      <c r="AG25" s="259">
        <f t="shared" si="52"/>
        <v>0</v>
      </c>
      <c r="AH25" s="259">
        <f t="shared" si="52"/>
        <v>0</v>
      </c>
      <c r="AI25" s="259">
        <f t="shared" si="52"/>
        <v>0</v>
      </c>
      <c r="AJ25" s="259">
        <f t="shared" si="52"/>
        <v>0</v>
      </c>
      <c r="AK25" s="259">
        <f t="shared" si="52"/>
        <v>0</v>
      </c>
      <c r="AL25" s="259">
        <f t="shared" si="52"/>
        <v>0</v>
      </c>
      <c r="AM25" s="259">
        <f t="shared" si="52"/>
        <v>0</v>
      </c>
      <c r="AN25" s="259">
        <f t="shared" si="52"/>
        <v>0</v>
      </c>
      <c r="AO25" s="259">
        <f t="shared" si="52"/>
        <v>0</v>
      </c>
      <c r="AP25" s="259">
        <f t="shared" si="52"/>
        <v>0</v>
      </c>
      <c r="AQ25" s="259">
        <f t="shared" si="52"/>
        <v>0</v>
      </c>
      <c r="AR25" s="259">
        <f t="shared" si="52"/>
        <v>0</v>
      </c>
      <c r="AS25" s="259">
        <f t="shared" si="52"/>
        <v>0</v>
      </c>
      <c r="AT25" s="259">
        <f t="shared" si="52"/>
        <v>0</v>
      </c>
      <c r="AU25" s="259">
        <f t="shared" si="52"/>
        <v>0</v>
      </c>
      <c r="AV25" s="259">
        <f t="shared" si="52"/>
        <v>0</v>
      </c>
      <c r="AW25" s="259">
        <f t="shared" si="52"/>
        <v>0</v>
      </c>
      <c r="AX25" s="259">
        <f t="shared" si="52"/>
        <v>0</v>
      </c>
      <c r="AY25" s="259">
        <f t="shared" si="52"/>
        <v>0</v>
      </c>
      <c r="AZ25" s="259">
        <f t="shared" si="52"/>
        <v>0</v>
      </c>
      <c r="BA25" s="259">
        <f t="shared" si="52"/>
        <v>0</v>
      </c>
      <c r="BB25" s="259">
        <f t="shared" si="52"/>
        <v>0</v>
      </c>
      <c r="BC25" s="259">
        <f t="shared" si="52"/>
        <v>0</v>
      </c>
      <c r="BD25" s="259">
        <f t="shared" si="52"/>
        <v>0</v>
      </c>
      <c r="BE25" s="259">
        <f t="shared" si="52"/>
        <v>0</v>
      </c>
      <c r="BF25" s="259">
        <f t="shared" si="52"/>
        <v>0</v>
      </c>
      <c r="BG25" s="259">
        <f t="shared" si="52"/>
        <v>0</v>
      </c>
      <c r="BH25" s="259">
        <f t="shared" si="52"/>
        <v>0</v>
      </c>
      <c r="BI25" s="259">
        <f t="shared" si="52"/>
        <v>0</v>
      </c>
      <c r="BJ25" s="259">
        <f t="shared" si="52"/>
        <v>0</v>
      </c>
      <c r="BK25" s="259">
        <f t="shared" si="52"/>
        <v>0</v>
      </c>
      <c r="BL25" s="259">
        <f t="shared" si="52"/>
        <v>0</v>
      </c>
      <c r="BM25" s="259">
        <f t="shared" si="52"/>
        <v>0</v>
      </c>
      <c r="BN25" s="259">
        <f t="shared" si="52"/>
        <v>0</v>
      </c>
      <c r="BO25" s="259">
        <f t="shared" si="52"/>
        <v>0</v>
      </c>
      <c r="BP25" s="259">
        <f t="shared" si="52"/>
        <v>0</v>
      </c>
      <c r="BQ25" s="259">
        <f t="shared" si="53"/>
        <v>0</v>
      </c>
      <c r="BR25" s="259">
        <f t="shared" si="53"/>
        <v>0</v>
      </c>
      <c r="BS25" s="259">
        <f t="shared" si="53"/>
        <v>0</v>
      </c>
      <c r="BT25" s="259">
        <f t="shared" si="53"/>
        <v>0</v>
      </c>
      <c r="BU25" s="259">
        <f t="shared" si="53"/>
        <v>0</v>
      </c>
      <c r="BV25" s="259">
        <f t="shared" si="53"/>
        <v>0</v>
      </c>
      <c r="BW25" s="259">
        <f t="shared" si="53"/>
        <v>0</v>
      </c>
      <c r="BX25" s="259">
        <f t="shared" si="53"/>
        <v>0</v>
      </c>
      <c r="BY25" s="259">
        <f t="shared" si="53"/>
        <v>0</v>
      </c>
      <c r="BZ25" s="259">
        <f t="shared" si="53"/>
        <v>0</v>
      </c>
      <c r="CA25" s="259">
        <f t="shared" si="53"/>
        <v>0</v>
      </c>
      <c r="CB25" s="259">
        <f t="shared" si="53"/>
        <v>0</v>
      </c>
      <c r="CC25" s="259">
        <f t="shared" si="53"/>
        <v>0</v>
      </c>
      <c r="CD25" s="259">
        <f t="shared" si="53"/>
        <v>0</v>
      </c>
      <c r="CE25" s="259">
        <f t="shared" si="53"/>
        <v>0</v>
      </c>
      <c r="CF25" s="259">
        <f t="shared" si="53"/>
        <v>0</v>
      </c>
      <c r="CG25" s="259">
        <f t="shared" si="53"/>
        <v>0</v>
      </c>
      <c r="CH25" s="259">
        <f t="shared" si="53"/>
        <v>0</v>
      </c>
      <c r="CI25" s="259">
        <f t="shared" si="53"/>
        <v>0</v>
      </c>
      <c r="CJ25" s="259">
        <f t="shared" si="53"/>
        <v>0</v>
      </c>
      <c r="CK25" s="259">
        <f t="shared" si="53"/>
        <v>0</v>
      </c>
      <c r="CL25" s="259">
        <f t="shared" si="53"/>
        <v>0</v>
      </c>
      <c r="CM25" s="259">
        <f t="shared" si="53"/>
        <v>0</v>
      </c>
      <c r="CN25" s="259">
        <f t="shared" si="53"/>
        <v>0</v>
      </c>
      <c r="CO25" s="259">
        <f t="shared" si="53"/>
        <v>0</v>
      </c>
      <c r="CP25" s="259">
        <f t="shared" si="53"/>
        <v>0</v>
      </c>
      <c r="CQ25" s="259">
        <f t="shared" si="53"/>
        <v>0</v>
      </c>
      <c r="CR25" s="259">
        <f t="shared" si="53"/>
        <v>0</v>
      </c>
      <c r="CS25" s="259">
        <f t="shared" si="53"/>
        <v>0</v>
      </c>
      <c r="CT25" s="259">
        <f t="shared" si="53"/>
        <v>0</v>
      </c>
      <c r="CU25" s="259">
        <f t="shared" si="53"/>
        <v>0</v>
      </c>
      <c r="CV25" s="259">
        <f t="shared" si="53"/>
        <v>0</v>
      </c>
      <c r="CW25" s="259">
        <f t="shared" si="53"/>
        <v>0</v>
      </c>
      <c r="CX25" s="259">
        <f t="shared" si="53"/>
        <v>0</v>
      </c>
      <c r="CY25" s="259">
        <f t="shared" si="53"/>
        <v>0</v>
      </c>
      <c r="CZ25" s="259">
        <f t="shared" si="53"/>
        <v>0</v>
      </c>
      <c r="DA25" s="259">
        <f t="shared" si="53"/>
        <v>0</v>
      </c>
      <c r="DB25" s="259">
        <f t="shared" si="53"/>
        <v>0</v>
      </c>
      <c r="DC25" s="259">
        <f t="shared" si="53"/>
        <v>0</v>
      </c>
      <c r="DD25" s="259">
        <f t="shared" si="53"/>
        <v>0</v>
      </c>
      <c r="DE25" s="259">
        <f t="shared" si="53"/>
        <v>0</v>
      </c>
      <c r="DF25" s="259">
        <f t="shared" si="53"/>
        <v>0</v>
      </c>
      <c r="DG25" s="259">
        <f t="shared" si="53"/>
        <v>0</v>
      </c>
      <c r="DH25" s="259">
        <f t="shared" si="53"/>
        <v>0</v>
      </c>
      <c r="DI25" s="259">
        <f t="shared" si="53"/>
        <v>0</v>
      </c>
      <c r="DJ25" s="259">
        <f t="shared" si="53"/>
        <v>0</v>
      </c>
      <c r="DK25" s="259">
        <f t="shared" si="53"/>
        <v>0</v>
      </c>
      <c r="DL25" s="259">
        <f t="shared" si="53"/>
        <v>0</v>
      </c>
      <c r="DM25" s="259">
        <f t="shared" si="53"/>
        <v>0</v>
      </c>
      <c r="DN25" s="259">
        <f t="shared" si="53"/>
        <v>0</v>
      </c>
      <c r="DO25" s="259">
        <f t="shared" si="53"/>
        <v>0</v>
      </c>
      <c r="DP25" s="259">
        <f t="shared" si="53"/>
        <v>0</v>
      </c>
      <c r="DQ25" s="259">
        <f t="shared" si="53"/>
        <v>0</v>
      </c>
      <c r="DR25" s="259">
        <f t="shared" si="53"/>
        <v>0</v>
      </c>
      <c r="DS25" s="259">
        <f t="shared" si="53"/>
        <v>0</v>
      </c>
      <c r="DT25" s="259">
        <f t="shared" si="53"/>
        <v>0</v>
      </c>
      <c r="DU25" s="259">
        <f t="shared" si="53"/>
        <v>0</v>
      </c>
      <c r="DV25" s="259">
        <f t="shared" si="53"/>
        <v>0</v>
      </c>
      <c r="DW25" s="259">
        <f t="shared" si="53"/>
        <v>0</v>
      </c>
      <c r="DX25" s="259">
        <f t="shared" si="53"/>
        <v>0</v>
      </c>
      <c r="DY25" s="259">
        <f t="shared" si="53"/>
        <v>0</v>
      </c>
      <c r="DZ25" s="259">
        <f t="shared" si="53"/>
        <v>0</v>
      </c>
      <c r="EA25" s="259">
        <f t="shared" si="53"/>
        <v>0</v>
      </c>
      <c r="EB25" s="259">
        <f t="shared" si="53"/>
        <v>0</v>
      </c>
      <c r="EC25" s="259">
        <f t="shared" si="54"/>
        <v>0</v>
      </c>
      <c r="ED25" s="259">
        <f t="shared" si="54"/>
        <v>0</v>
      </c>
      <c r="EE25" s="259">
        <f t="shared" si="54"/>
        <v>0</v>
      </c>
      <c r="EF25" s="259">
        <f t="shared" si="54"/>
        <v>0</v>
      </c>
      <c r="EG25" s="259">
        <f t="shared" si="54"/>
        <v>0</v>
      </c>
      <c r="EH25" s="259">
        <f t="shared" si="54"/>
        <v>0</v>
      </c>
      <c r="EI25" s="259">
        <f t="shared" si="54"/>
        <v>0</v>
      </c>
      <c r="EJ25" s="259">
        <f t="shared" si="54"/>
        <v>0</v>
      </c>
      <c r="EK25" s="259">
        <f t="shared" si="54"/>
        <v>0</v>
      </c>
      <c r="EL25" s="259">
        <f t="shared" si="54"/>
        <v>0</v>
      </c>
      <c r="EM25" s="259">
        <f t="shared" si="54"/>
        <v>0</v>
      </c>
      <c r="EN25" s="259">
        <f t="shared" si="54"/>
        <v>0</v>
      </c>
      <c r="EO25" s="259">
        <f t="shared" si="54"/>
        <v>0</v>
      </c>
      <c r="EP25" s="259">
        <f t="shared" si="54"/>
        <v>0</v>
      </c>
      <c r="EQ25" s="259">
        <f t="shared" si="54"/>
        <v>0</v>
      </c>
      <c r="ER25" s="259">
        <f t="shared" si="54"/>
        <v>0</v>
      </c>
      <c r="EU25" s="412"/>
      <c r="EV25" s="252" t="s">
        <v>22</v>
      </c>
      <c r="EW25" s="244" t="s">
        <v>21</v>
      </c>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row>
    <row r="26" spans="1:309" ht="20.100000000000001" customHeight="1" x14ac:dyDescent="0.25">
      <c r="A26" s="405" t="s">
        <v>5</v>
      </c>
      <c r="B26" s="325" t="s">
        <v>16</v>
      </c>
      <c r="C26" s="319" t="s">
        <v>10</v>
      </c>
      <c r="D26" s="74">
        <f t="shared" ref="D26" si="56">SUM(D27:D28)</f>
        <v>0</v>
      </c>
      <c r="E26" s="74">
        <f t="shared" ref="E26:BP26" si="57">SUM(E27:E28)</f>
        <v>0</v>
      </c>
      <c r="F26" s="74">
        <f t="shared" si="57"/>
        <v>0</v>
      </c>
      <c r="G26" s="74">
        <f t="shared" si="57"/>
        <v>0</v>
      </c>
      <c r="H26" s="74">
        <f t="shared" si="57"/>
        <v>0</v>
      </c>
      <c r="I26" s="74">
        <f t="shared" si="57"/>
        <v>0</v>
      </c>
      <c r="J26" s="74">
        <f t="shared" si="57"/>
        <v>0</v>
      </c>
      <c r="K26" s="74">
        <f t="shared" si="57"/>
        <v>0</v>
      </c>
      <c r="L26" s="74">
        <f t="shared" si="57"/>
        <v>0</v>
      </c>
      <c r="M26" s="74">
        <f t="shared" si="57"/>
        <v>0</v>
      </c>
      <c r="N26" s="74">
        <f t="shared" si="57"/>
        <v>0</v>
      </c>
      <c r="O26" s="74">
        <f t="shared" si="57"/>
        <v>0</v>
      </c>
      <c r="P26" s="74">
        <f t="shared" si="57"/>
        <v>0</v>
      </c>
      <c r="Q26" s="74">
        <f t="shared" si="57"/>
        <v>0</v>
      </c>
      <c r="R26" s="74">
        <f t="shared" si="57"/>
        <v>0</v>
      </c>
      <c r="S26" s="74">
        <f t="shared" si="57"/>
        <v>0</v>
      </c>
      <c r="T26" s="74">
        <f t="shared" si="57"/>
        <v>0</v>
      </c>
      <c r="U26" s="74">
        <f t="shared" si="57"/>
        <v>0</v>
      </c>
      <c r="V26" s="74">
        <f t="shared" si="57"/>
        <v>0</v>
      </c>
      <c r="W26" s="74">
        <f t="shared" si="57"/>
        <v>0</v>
      </c>
      <c r="X26" s="74">
        <f t="shared" si="57"/>
        <v>0</v>
      </c>
      <c r="Y26" s="74">
        <f t="shared" si="57"/>
        <v>0</v>
      </c>
      <c r="Z26" s="74">
        <f t="shared" si="57"/>
        <v>0</v>
      </c>
      <c r="AA26" s="74">
        <f t="shared" si="57"/>
        <v>0</v>
      </c>
      <c r="AB26" s="74">
        <f t="shared" si="57"/>
        <v>0</v>
      </c>
      <c r="AC26" s="74">
        <f t="shared" si="57"/>
        <v>0</v>
      </c>
      <c r="AD26" s="74">
        <f t="shared" si="57"/>
        <v>0</v>
      </c>
      <c r="AE26" s="74">
        <f t="shared" si="57"/>
        <v>0</v>
      </c>
      <c r="AF26" s="74">
        <f t="shared" si="57"/>
        <v>0</v>
      </c>
      <c r="AG26" s="74">
        <f t="shared" si="57"/>
        <v>0</v>
      </c>
      <c r="AH26" s="74">
        <f t="shared" si="57"/>
        <v>0</v>
      </c>
      <c r="AI26" s="74">
        <f t="shared" si="57"/>
        <v>0</v>
      </c>
      <c r="AJ26" s="74">
        <f t="shared" si="57"/>
        <v>0</v>
      </c>
      <c r="AK26" s="74">
        <f t="shared" si="57"/>
        <v>0</v>
      </c>
      <c r="AL26" s="74">
        <f t="shared" si="57"/>
        <v>0</v>
      </c>
      <c r="AM26" s="74">
        <f t="shared" si="57"/>
        <v>0</v>
      </c>
      <c r="AN26" s="74">
        <f t="shared" si="57"/>
        <v>0</v>
      </c>
      <c r="AO26" s="74">
        <f t="shared" si="57"/>
        <v>0</v>
      </c>
      <c r="AP26" s="74">
        <f t="shared" si="57"/>
        <v>0</v>
      </c>
      <c r="AQ26" s="74">
        <f t="shared" si="57"/>
        <v>0</v>
      </c>
      <c r="AR26" s="74">
        <f t="shared" si="57"/>
        <v>0</v>
      </c>
      <c r="AS26" s="74">
        <f t="shared" si="57"/>
        <v>0</v>
      </c>
      <c r="AT26" s="74">
        <f t="shared" si="57"/>
        <v>0</v>
      </c>
      <c r="AU26" s="74">
        <f t="shared" si="57"/>
        <v>0</v>
      </c>
      <c r="AV26" s="74">
        <f t="shared" si="57"/>
        <v>0</v>
      </c>
      <c r="AW26" s="74">
        <f t="shared" si="57"/>
        <v>0</v>
      </c>
      <c r="AX26" s="74">
        <f t="shared" si="57"/>
        <v>0</v>
      </c>
      <c r="AY26" s="74">
        <f t="shared" si="57"/>
        <v>0</v>
      </c>
      <c r="AZ26" s="74">
        <f t="shared" si="57"/>
        <v>0</v>
      </c>
      <c r="BA26" s="74">
        <f t="shared" si="57"/>
        <v>0</v>
      </c>
      <c r="BB26" s="74">
        <f t="shared" si="57"/>
        <v>0</v>
      </c>
      <c r="BC26" s="74">
        <f t="shared" si="57"/>
        <v>0</v>
      </c>
      <c r="BD26" s="74">
        <f t="shared" si="57"/>
        <v>0</v>
      </c>
      <c r="BE26" s="74">
        <f t="shared" si="57"/>
        <v>0</v>
      </c>
      <c r="BF26" s="74">
        <f t="shared" si="57"/>
        <v>0</v>
      </c>
      <c r="BG26" s="74">
        <f t="shared" si="57"/>
        <v>0</v>
      </c>
      <c r="BH26" s="74">
        <f t="shared" si="57"/>
        <v>0</v>
      </c>
      <c r="BI26" s="74">
        <f t="shared" si="57"/>
        <v>0</v>
      </c>
      <c r="BJ26" s="74">
        <f t="shared" si="57"/>
        <v>0</v>
      </c>
      <c r="BK26" s="74">
        <f t="shared" si="57"/>
        <v>0</v>
      </c>
      <c r="BL26" s="74">
        <f t="shared" si="57"/>
        <v>0</v>
      </c>
      <c r="BM26" s="74">
        <f t="shared" si="57"/>
        <v>0</v>
      </c>
      <c r="BN26" s="74">
        <f t="shared" si="57"/>
        <v>0</v>
      </c>
      <c r="BO26" s="74">
        <f t="shared" si="57"/>
        <v>0</v>
      </c>
      <c r="BP26" s="74">
        <f t="shared" si="57"/>
        <v>0</v>
      </c>
      <c r="BQ26" s="74">
        <f t="shared" ref="BQ26:EB26" si="58">SUM(BQ27:BQ28)</f>
        <v>0</v>
      </c>
      <c r="BR26" s="74">
        <f t="shared" si="58"/>
        <v>0</v>
      </c>
      <c r="BS26" s="74">
        <f t="shared" si="58"/>
        <v>0</v>
      </c>
      <c r="BT26" s="74">
        <f t="shared" si="58"/>
        <v>0</v>
      </c>
      <c r="BU26" s="74">
        <f t="shared" si="58"/>
        <v>0</v>
      </c>
      <c r="BV26" s="74">
        <f t="shared" si="58"/>
        <v>0</v>
      </c>
      <c r="BW26" s="74">
        <f t="shared" si="58"/>
        <v>0</v>
      </c>
      <c r="BX26" s="74">
        <f t="shared" si="58"/>
        <v>0</v>
      </c>
      <c r="BY26" s="74">
        <f t="shared" si="58"/>
        <v>0</v>
      </c>
      <c r="BZ26" s="74">
        <f t="shared" si="58"/>
        <v>0</v>
      </c>
      <c r="CA26" s="74">
        <f t="shared" si="58"/>
        <v>0</v>
      </c>
      <c r="CB26" s="74">
        <f t="shared" si="58"/>
        <v>0</v>
      </c>
      <c r="CC26" s="74">
        <f t="shared" si="58"/>
        <v>0</v>
      </c>
      <c r="CD26" s="74">
        <f t="shared" si="58"/>
        <v>0</v>
      </c>
      <c r="CE26" s="74">
        <f t="shared" si="58"/>
        <v>0</v>
      </c>
      <c r="CF26" s="74">
        <f t="shared" si="58"/>
        <v>0</v>
      </c>
      <c r="CG26" s="74">
        <f t="shared" si="58"/>
        <v>0</v>
      </c>
      <c r="CH26" s="74">
        <f t="shared" si="58"/>
        <v>0</v>
      </c>
      <c r="CI26" s="74">
        <f t="shared" si="58"/>
        <v>0</v>
      </c>
      <c r="CJ26" s="74">
        <f t="shared" si="58"/>
        <v>0</v>
      </c>
      <c r="CK26" s="74">
        <f t="shared" si="58"/>
        <v>0</v>
      </c>
      <c r="CL26" s="74">
        <f t="shared" si="58"/>
        <v>0</v>
      </c>
      <c r="CM26" s="74">
        <f t="shared" si="58"/>
        <v>0</v>
      </c>
      <c r="CN26" s="74">
        <f t="shared" si="58"/>
        <v>0</v>
      </c>
      <c r="CO26" s="74">
        <f t="shared" si="58"/>
        <v>0</v>
      </c>
      <c r="CP26" s="74">
        <f t="shared" si="58"/>
        <v>0</v>
      </c>
      <c r="CQ26" s="74">
        <f t="shared" si="58"/>
        <v>0</v>
      </c>
      <c r="CR26" s="74">
        <f t="shared" si="58"/>
        <v>0</v>
      </c>
      <c r="CS26" s="74">
        <f t="shared" si="58"/>
        <v>0</v>
      </c>
      <c r="CT26" s="74">
        <f t="shared" si="58"/>
        <v>0</v>
      </c>
      <c r="CU26" s="74">
        <f t="shared" si="58"/>
        <v>0</v>
      </c>
      <c r="CV26" s="74">
        <f t="shared" si="58"/>
        <v>0</v>
      </c>
      <c r="CW26" s="74">
        <f t="shared" si="58"/>
        <v>0</v>
      </c>
      <c r="CX26" s="74">
        <f t="shared" si="58"/>
        <v>0</v>
      </c>
      <c r="CY26" s="74">
        <f t="shared" si="58"/>
        <v>0</v>
      </c>
      <c r="CZ26" s="74">
        <f t="shared" si="58"/>
        <v>0</v>
      </c>
      <c r="DA26" s="74">
        <f t="shared" si="58"/>
        <v>0</v>
      </c>
      <c r="DB26" s="74">
        <f t="shared" si="58"/>
        <v>0</v>
      </c>
      <c r="DC26" s="74">
        <f t="shared" si="58"/>
        <v>0</v>
      </c>
      <c r="DD26" s="74">
        <f t="shared" si="58"/>
        <v>0</v>
      </c>
      <c r="DE26" s="74">
        <f t="shared" si="58"/>
        <v>0</v>
      </c>
      <c r="DF26" s="74">
        <f t="shared" si="58"/>
        <v>0</v>
      </c>
      <c r="DG26" s="74">
        <f t="shared" si="58"/>
        <v>0</v>
      </c>
      <c r="DH26" s="74">
        <f t="shared" si="58"/>
        <v>0</v>
      </c>
      <c r="DI26" s="74">
        <f t="shared" si="58"/>
        <v>0</v>
      </c>
      <c r="DJ26" s="74">
        <f t="shared" si="58"/>
        <v>0</v>
      </c>
      <c r="DK26" s="74">
        <f t="shared" si="58"/>
        <v>0</v>
      </c>
      <c r="DL26" s="74">
        <f t="shared" si="58"/>
        <v>0</v>
      </c>
      <c r="DM26" s="74">
        <f t="shared" si="58"/>
        <v>0</v>
      </c>
      <c r="DN26" s="74">
        <f t="shared" si="58"/>
        <v>0</v>
      </c>
      <c r="DO26" s="74">
        <f t="shared" si="58"/>
        <v>0</v>
      </c>
      <c r="DP26" s="74">
        <f t="shared" si="58"/>
        <v>0</v>
      </c>
      <c r="DQ26" s="74">
        <f t="shared" si="58"/>
        <v>0</v>
      </c>
      <c r="DR26" s="74">
        <f t="shared" si="58"/>
        <v>0</v>
      </c>
      <c r="DS26" s="74">
        <f t="shared" si="58"/>
        <v>0</v>
      </c>
      <c r="DT26" s="74">
        <f t="shared" si="58"/>
        <v>0</v>
      </c>
      <c r="DU26" s="74">
        <f t="shared" si="58"/>
        <v>0</v>
      </c>
      <c r="DV26" s="74">
        <f t="shared" si="58"/>
        <v>0</v>
      </c>
      <c r="DW26" s="74">
        <f t="shared" si="58"/>
        <v>0</v>
      </c>
      <c r="DX26" s="74">
        <f t="shared" si="58"/>
        <v>0</v>
      </c>
      <c r="DY26" s="74">
        <f t="shared" si="58"/>
        <v>0</v>
      </c>
      <c r="DZ26" s="74">
        <f t="shared" si="58"/>
        <v>0</v>
      </c>
      <c r="EA26" s="74">
        <f t="shared" si="58"/>
        <v>0</v>
      </c>
      <c r="EB26" s="74">
        <f t="shared" si="58"/>
        <v>0</v>
      </c>
      <c r="EC26" s="74">
        <f t="shared" ref="EC26:ER26" si="59">SUM(EC27:EC28)</f>
        <v>0</v>
      </c>
      <c r="ED26" s="74">
        <f t="shared" si="59"/>
        <v>0</v>
      </c>
      <c r="EE26" s="74">
        <f t="shared" si="59"/>
        <v>0</v>
      </c>
      <c r="EF26" s="74">
        <f t="shared" si="59"/>
        <v>0</v>
      </c>
      <c r="EG26" s="74">
        <f t="shared" si="59"/>
        <v>0</v>
      </c>
      <c r="EH26" s="74">
        <f t="shared" si="59"/>
        <v>0</v>
      </c>
      <c r="EI26" s="74">
        <f t="shared" si="59"/>
        <v>0</v>
      </c>
      <c r="EJ26" s="74">
        <f t="shared" si="59"/>
        <v>0</v>
      </c>
      <c r="EK26" s="74">
        <f t="shared" si="59"/>
        <v>0</v>
      </c>
      <c r="EL26" s="74">
        <f t="shared" si="59"/>
        <v>0</v>
      </c>
      <c r="EM26" s="74">
        <f t="shared" si="59"/>
        <v>0</v>
      </c>
      <c r="EN26" s="74">
        <f t="shared" si="59"/>
        <v>0</v>
      </c>
      <c r="EO26" s="74">
        <f t="shared" si="59"/>
        <v>0</v>
      </c>
      <c r="EP26" s="74">
        <f t="shared" si="59"/>
        <v>0</v>
      </c>
      <c r="EQ26" s="74">
        <f t="shared" si="59"/>
        <v>0</v>
      </c>
      <c r="ER26" s="74">
        <f t="shared" si="59"/>
        <v>0</v>
      </c>
      <c r="ES26" s="50"/>
      <c r="ET26" s="51"/>
      <c r="EU26" s="410" t="s">
        <v>5</v>
      </c>
      <c r="EV26" s="254" t="s">
        <v>16</v>
      </c>
      <c r="EW26" s="239" t="s">
        <v>264</v>
      </c>
      <c r="EX26" s="62">
        <f t="shared" ref="EX26:HI26" si="60">SUM(EX27:EX28)</f>
        <v>0</v>
      </c>
      <c r="EY26" s="62">
        <f t="shared" si="60"/>
        <v>0</v>
      </c>
      <c r="EZ26" s="62">
        <f t="shared" si="60"/>
        <v>0</v>
      </c>
      <c r="FA26" s="62">
        <f t="shared" si="60"/>
        <v>0</v>
      </c>
      <c r="FB26" s="62">
        <f t="shared" si="60"/>
        <v>0</v>
      </c>
      <c r="FC26" s="62">
        <f t="shared" si="60"/>
        <v>0</v>
      </c>
      <c r="FD26" s="62">
        <f t="shared" si="60"/>
        <v>0</v>
      </c>
      <c r="FE26" s="62">
        <f t="shared" si="60"/>
        <v>0</v>
      </c>
      <c r="FF26" s="62">
        <f t="shared" si="60"/>
        <v>0</v>
      </c>
      <c r="FG26" s="62">
        <f t="shared" si="60"/>
        <v>0</v>
      </c>
      <c r="FH26" s="62">
        <f t="shared" si="60"/>
        <v>0</v>
      </c>
      <c r="FI26" s="62">
        <f t="shared" si="60"/>
        <v>0</v>
      </c>
      <c r="FJ26" s="62">
        <f t="shared" si="60"/>
        <v>0</v>
      </c>
      <c r="FK26" s="62">
        <f t="shared" si="60"/>
        <v>0</v>
      </c>
      <c r="FL26" s="62">
        <f t="shared" si="60"/>
        <v>0</v>
      </c>
      <c r="FM26" s="62">
        <f t="shared" si="60"/>
        <v>0</v>
      </c>
      <c r="FN26" s="62">
        <f t="shared" si="60"/>
        <v>0</v>
      </c>
      <c r="FO26" s="62">
        <f t="shared" si="60"/>
        <v>0</v>
      </c>
      <c r="FP26" s="62">
        <f t="shared" si="60"/>
        <v>0</v>
      </c>
      <c r="FQ26" s="62">
        <f t="shared" si="60"/>
        <v>0</v>
      </c>
      <c r="FR26" s="62">
        <f t="shared" si="60"/>
        <v>0</v>
      </c>
      <c r="FS26" s="62">
        <f t="shared" si="60"/>
        <v>0</v>
      </c>
      <c r="FT26" s="62">
        <f t="shared" si="60"/>
        <v>0</v>
      </c>
      <c r="FU26" s="62">
        <f t="shared" si="60"/>
        <v>0</v>
      </c>
      <c r="FV26" s="62">
        <f t="shared" si="60"/>
        <v>0</v>
      </c>
      <c r="FW26" s="62">
        <f t="shared" si="60"/>
        <v>0</v>
      </c>
      <c r="FX26" s="62">
        <f t="shared" si="60"/>
        <v>0</v>
      </c>
      <c r="FY26" s="62">
        <f t="shared" si="60"/>
        <v>0</v>
      </c>
      <c r="FZ26" s="62">
        <f t="shared" si="60"/>
        <v>0</v>
      </c>
      <c r="GA26" s="62">
        <f t="shared" si="60"/>
        <v>0</v>
      </c>
      <c r="GB26" s="62">
        <f t="shared" si="60"/>
        <v>0</v>
      </c>
      <c r="GC26" s="62">
        <f t="shared" si="60"/>
        <v>0</v>
      </c>
      <c r="GD26" s="62">
        <f t="shared" si="60"/>
        <v>0</v>
      </c>
      <c r="GE26" s="62">
        <f t="shared" si="60"/>
        <v>0</v>
      </c>
      <c r="GF26" s="62">
        <f t="shared" si="60"/>
        <v>0</v>
      </c>
      <c r="GG26" s="62">
        <f t="shared" si="60"/>
        <v>0</v>
      </c>
      <c r="GH26" s="62">
        <f t="shared" si="60"/>
        <v>0</v>
      </c>
      <c r="GI26" s="62">
        <f t="shared" si="60"/>
        <v>0</v>
      </c>
      <c r="GJ26" s="62">
        <f t="shared" si="60"/>
        <v>0</v>
      </c>
      <c r="GK26" s="62">
        <f t="shared" si="60"/>
        <v>0</v>
      </c>
      <c r="GL26" s="62">
        <f t="shared" si="60"/>
        <v>0</v>
      </c>
      <c r="GM26" s="62">
        <f t="shared" si="60"/>
        <v>0</v>
      </c>
      <c r="GN26" s="62">
        <f t="shared" si="60"/>
        <v>0</v>
      </c>
      <c r="GO26" s="62">
        <f t="shared" si="60"/>
        <v>0</v>
      </c>
      <c r="GP26" s="62">
        <f t="shared" si="60"/>
        <v>0</v>
      </c>
      <c r="GQ26" s="62">
        <f t="shared" si="60"/>
        <v>0</v>
      </c>
      <c r="GR26" s="62">
        <f t="shared" si="60"/>
        <v>0</v>
      </c>
      <c r="GS26" s="62">
        <f t="shared" si="60"/>
        <v>0</v>
      </c>
      <c r="GT26" s="62">
        <f t="shared" si="60"/>
        <v>0</v>
      </c>
      <c r="GU26" s="62">
        <f t="shared" si="60"/>
        <v>0</v>
      </c>
      <c r="GV26" s="62">
        <f t="shared" si="60"/>
        <v>0</v>
      </c>
      <c r="GW26" s="62">
        <f t="shared" si="60"/>
        <v>0</v>
      </c>
      <c r="GX26" s="62">
        <f t="shared" si="60"/>
        <v>0</v>
      </c>
      <c r="GY26" s="62">
        <f t="shared" si="60"/>
        <v>0</v>
      </c>
      <c r="GZ26" s="62">
        <f t="shared" si="60"/>
        <v>0</v>
      </c>
      <c r="HA26" s="62">
        <f t="shared" si="60"/>
        <v>0</v>
      </c>
      <c r="HB26" s="62">
        <f t="shared" si="60"/>
        <v>0</v>
      </c>
      <c r="HC26" s="62">
        <f t="shared" si="60"/>
        <v>0</v>
      </c>
      <c r="HD26" s="62">
        <f t="shared" si="60"/>
        <v>0</v>
      </c>
      <c r="HE26" s="62">
        <f t="shared" si="60"/>
        <v>0</v>
      </c>
      <c r="HF26" s="62">
        <f t="shared" si="60"/>
        <v>0</v>
      </c>
      <c r="HG26" s="62">
        <f t="shared" si="60"/>
        <v>0</v>
      </c>
      <c r="HH26" s="62">
        <f t="shared" si="60"/>
        <v>0</v>
      </c>
      <c r="HI26" s="62">
        <f t="shared" si="60"/>
        <v>0</v>
      </c>
      <c r="HJ26" s="62">
        <f t="shared" ref="HJ26:JU26" si="61">SUM(HJ27:HJ28)</f>
        <v>0</v>
      </c>
      <c r="HK26" s="62">
        <f t="shared" si="61"/>
        <v>0</v>
      </c>
      <c r="HL26" s="62">
        <f t="shared" si="61"/>
        <v>0</v>
      </c>
      <c r="HM26" s="62">
        <f t="shared" si="61"/>
        <v>0</v>
      </c>
      <c r="HN26" s="62">
        <f t="shared" si="61"/>
        <v>0</v>
      </c>
      <c r="HO26" s="62">
        <f t="shared" si="61"/>
        <v>0</v>
      </c>
      <c r="HP26" s="62">
        <f t="shared" si="61"/>
        <v>0</v>
      </c>
      <c r="HQ26" s="62">
        <f t="shared" si="61"/>
        <v>0</v>
      </c>
      <c r="HR26" s="62">
        <f t="shared" si="61"/>
        <v>0</v>
      </c>
      <c r="HS26" s="62">
        <f t="shared" si="61"/>
        <v>0</v>
      </c>
      <c r="HT26" s="62">
        <f t="shared" si="61"/>
        <v>0</v>
      </c>
      <c r="HU26" s="62">
        <f t="shared" si="61"/>
        <v>0</v>
      </c>
      <c r="HV26" s="62">
        <f t="shared" si="61"/>
        <v>0</v>
      </c>
      <c r="HW26" s="62">
        <f t="shared" si="61"/>
        <v>0</v>
      </c>
      <c r="HX26" s="62">
        <f t="shared" si="61"/>
        <v>0</v>
      </c>
      <c r="HY26" s="62">
        <f t="shared" si="61"/>
        <v>0</v>
      </c>
      <c r="HZ26" s="62">
        <f t="shared" si="61"/>
        <v>0</v>
      </c>
      <c r="IA26" s="62">
        <f t="shared" si="61"/>
        <v>0</v>
      </c>
      <c r="IB26" s="62">
        <f t="shared" si="61"/>
        <v>0</v>
      </c>
      <c r="IC26" s="62">
        <f t="shared" si="61"/>
        <v>0</v>
      </c>
      <c r="ID26" s="62">
        <f t="shared" si="61"/>
        <v>0</v>
      </c>
      <c r="IE26" s="62">
        <f t="shared" si="61"/>
        <v>0</v>
      </c>
      <c r="IF26" s="62">
        <f t="shared" si="61"/>
        <v>0</v>
      </c>
      <c r="IG26" s="62">
        <f t="shared" si="61"/>
        <v>0</v>
      </c>
      <c r="IH26" s="62">
        <f t="shared" si="61"/>
        <v>0</v>
      </c>
      <c r="II26" s="62">
        <f t="shared" si="61"/>
        <v>0</v>
      </c>
      <c r="IJ26" s="62">
        <f t="shared" si="61"/>
        <v>0</v>
      </c>
      <c r="IK26" s="62">
        <f t="shared" si="61"/>
        <v>0</v>
      </c>
      <c r="IL26" s="62">
        <f t="shared" si="61"/>
        <v>0</v>
      </c>
      <c r="IM26" s="62">
        <f t="shared" si="61"/>
        <v>0</v>
      </c>
      <c r="IN26" s="62">
        <f t="shared" si="61"/>
        <v>0</v>
      </c>
      <c r="IO26" s="62">
        <f t="shared" si="61"/>
        <v>0</v>
      </c>
      <c r="IP26" s="62">
        <f t="shared" si="61"/>
        <v>0</v>
      </c>
      <c r="IQ26" s="62">
        <f t="shared" si="61"/>
        <v>0</v>
      </c>
      <c r="IR26" s="62">
        <f t="shared" si="61"/>
        <v>0</v>
      </c>
      <c r="IS26" s="62">
        <f t="shared" si="61"/>
        <v>0</v>
      </c>
      <c r="IT26" s="62">
        <f t="shared" si="61"/>
        <v>0</v>
      </c>
      <c r="IU26" s="62">
        <f t="shared" si="61"/>
        <v>0</v>
      </c>
      <c r="IV26" s="62">
        <f t="shared" si="61"/>
        <v>0</v>
      </c>
      <c r="IW26" s="62">
        <f t="shared" si="61"/>
        <v>0</v>
      </c>
      <c r="IX26" s="62">
        <f t="shared" si="61"/>
        <v>0</v>
      </c>
      <c r="IY26" s="62">
        <f t="shared" si="61"/>
        <v>0</v>
      </c>
      <c r="IZ26" s="62">
        <f t="shared" si="61"/>
        <v>0</v>
      </c>
      <c r="JA26" s="62">
        <f t="shared" si="61"/>
        <v>0</v>
      </c>
      <c r="JB26" s="62">
        <f t="shared" si="61"/>
        <v>0</v>
      </c>
      <c r="JC26" s="62">
        <f t="shared" si="61"/>
        <v>0</v>
      </c>
      <c r="JD26" s="62">
        <f t="shared" si="61"/>
        <v>0</v>
      </c>
      <c r="JE26" s="62">
        <f t="shared" si="61"/>
        <v>0</v>
      </c>
      <c r="JF26" s="62">
        <f t="shared" si="61"/>
        <v>0</v>
      </c>
      <c r="JG26" s="62">
        <f t="shared" si="61"/>
        <v>0</v>
      </c>
      <c r="JH26" s="62">
        <f t="shared" si="61"/>
        <v>0</v>
      </c>
      <c r="JI26" s="62">
        <f t="shared" si="61"/>
        <v>0</v>
      </c>
      <c r="JJ26" s="62">
        <f t="shared" si="61"/>
        <v>0</v>
      </c>
      <c r="JK26" s="62">
        <f t="shared" si="61"/>
        <v>0</v>
      </c>
      <c r="JL26" s="62">
        <f t="shared" si="61"/>
        <v>0</v>
      </c>
      <c r="JM26" s="62">
        <f t="shared" si="61"/>
        <v>0</v>
      </c>
      <c r="JN26" s="62">
        <f t="shared" si="61"/>
        <v>0</v>
      </c>
      <c r="JO26" s="62">
        <f t="shared" si="61"/>
        <v>0</v>
      </c>
      <c r="JP26" s="62">
        <f t="shared" si="61"/>
        <v>0</v>
      </c>
      <c r="JQ26" s="62">
        <f t="shared" si="61"/>
        <v>0</v>
      </c>
      <c r="JR26" s="62">
        <f t="shared" si="61"/>
        <v>0</v>
      </c>
      <c r="JS26" s="62">
        <f t="shared" si="61"/>
        <v>0</v>
      </c>
      <c r="JT26" s="62">
        <f t="shared" si="61"/>
        <v>0</v>
      </c>
      <c r="JU26" s="62">
        <f t="shared" si="61"/>
        <v>0</v>
      </c>
      <c r="JV26" s="62">
        <f t="shared" ref="JV26:KW26" si="62">SUM(JV27:JV28)</f>
        <v>0</v>
      </c>
      <c r="JW26" s="62">
        <f t="shared" si="62"/>
        <v>0</v>
      </c>
      <c r="JX26" s="62">
        <f t="shared" si="62"/>
        <v>0</v>
      </c>
      <c r="JY26" s="62">
        <f t="shared" si="62"/>
        <v>0</v>
      </c>
      <c r="JZ26" s="62">
        <f t="shared" si="62"/>
        <v>0</v>
      </c>
      <c r="KA26" s="62">
        <f t="shared" si="62"/>
        <v>0</v>
      </c>
      <c r="KB26" s="62">
        <f t="shared" si="62"/>
        <v>0</v>
      </c>
      <c r="KC26" s="62">
        <f t="shared" si="62"/>
        <v>0</v>
      </c>
      <c r="KD26" s="62">
        <f t="shared" si="62"/>
        <v>0</v>
      </c>
      <c r="KE26" s="62">
        <f t="shared" si="62"/>
        <v>0</v>
      </c>
      <c r="KF26" s="62">
        <f t="shared" si="62"/>
        <v>0</v>
      </c>
      <c r="KG26" s="62">
        <f t="shared" si="62"/>
        <v>0</v>
      </c>
      <c r="KH26" s="62">
        <f t="shared" si="62"/>
        <v>0</v>
      </c>
      <c r="KI26" s="62">
        <f t="shared" si="62"/>
        <v>0</v>
      </c>
      <c r="KJ26" s="62">
        <f t="shared" si="62"/>
        <v>0</v>
      </c>
      <c r="KK26" s="62">
        <f t="shared" si="62"/>
        <v>0</v>
      </c>
      <c r="KL26" s="62">
        <f t="shared" si="62"/>
        <v>0</v>
      </c>
      <c r="KM26" s="62">
        <f t="shared" si="62"/>
        <v>0</v>
      </c>
      <c r="KN26" s="62">
        <f t="shared" si="62"/>
        <v>0</v>
      </c>
      <c r="KO26" s="62">
        <f t="shared" si="62"/>
        <v>0</v>
      </c>
      <c r="KP26" s="62">
        <f t="shared" si="62"/>
        <v>0</v>
      </c>
      <c r="KQ26" s="62">
        <f t="shared" si="62"/>
        <v>0</v>
      </c>
      <c r="KR26" s="62">
        <f t="shared" si="62"/>
        <v>0</v>
      </c>
      <c r="KS26" s="62">
        <f t="shared" si="62"/>
        <v>0</v>
      </c>
      <c r="KT26" s="62">
        <f t="shared" si="62"/>
        <v>0</v>
      </c>
      <c r="KU26" s="62">
        <f t="shared" si="62"/>
        <v>0</v>
      </c>
      <c r="KV26" s="62">
        <f t="shared" si="62"/>
        <v>0</v>
      </c>
      <c r="KW26" s="62">
        <f t="shared" si="62"/>
        <v>0</v>
      </c>
    </row>
    <row r="27" spans="1:309" ht="20.100000000000001" customHeight="1" x14ac:dyDescent="0.25">
      <c r="A27" s="406"/>
      <c r="B27" s="326" t="s">
        <v>39</v>
      </c>
      <c r="C27" s="327" t="s">
        <v>10</v>
      </c>
      <c r="D27" s="237">
        <f>SUM(EX27:FI27)</f>
        <v>0</v>
      </c>
      <c r="E27" s="237">
        <f t="shared" ref="E27:BP28" si="63">SUM(EY27:FJ27)</f>
        <v>0</v>
      </c>
      <c r="F27" s="237">
        <f t="shared" si="63"/>
        <v>0</v>
      </c>
      <c r="G27" s="237">
        <f t="shared" si="63"/>
        <v>0</v>
      </c>
      <c r="H27" s="237">
        <f t="shared" si="63"/>
        <v>0</v>
      </c>
      <c r="I27" s="237">
        <f t="shared" si="63"/>
        <v>0</v>
      </c>
      <c r="J27" s="237">
        <f t="shared" si="63"/>
        <v>0</v>
      </c>
      <c r="K27" s="237">
        <f t="shared" si="63"/>
        <v>0</v>
      </c>
      <c r="L27" s="237">
        <f t="shared" si="63"/>
        <v>0</v>
      </c>
      <c r="M27" s="237">
        <f t="shared" si="63"/>
        <v>0</v>
      </c>
      <c r="N27" s="237">
        <f t="shared" si="63"/>
        <v>0</v>
      </c>
      <c r="O27" s="237">
        <f t="shared" si="63"/>
        <v>0</v>
      </c>
      <c r="P27" s="237">
        <f t="shared" si="63"/>
        <v>0</v>
      </c>
      <c r="Q27" s="237">
        <f t="shared" si="63"/>
        <v>0</v>
      </c>
      <c r="R27" s="237">
        <f t="shared" si="63"/>
        <v>0</v>
      </c>
      <c r="S27" s="237">
        <f t="shared" si="63"/>
        <v>0</v>
      </c>
      <c r="T27" s="237">
        <f t="shared" si="63"/>
        <v>0</v>
      </c>
      <c r="U27" s="237">
        <f t="shared" si="63"/>
        <v>0</v>
      </c>
      <c r="V27" s="237">
        <f t="shared" si="63"/>
        <v>0</v>
      </c>
      <c r="W27" s="237">
        <f t="shared" si="63"/>
        <v>0</v>
      </c>
      <c r="X27" s="237">
        <f t="shared" si="63"/>
        <v>0</v>
      </c>
      <c r="Y27" s="237">
        <f t="shared" si="63"/>
        <v>0</v>
      </c>
      <c r="Z27" s="237">
        <f t="shared" si="63"/>
        <v>0</v>
      </c>
      <c r="AA27" s="237">
        <f t="shared" si="63"/>
        <v>0</v>
      </c>
      <c r="AB27" s="237">
        <f t="shared" si="63"/>
        <v>0</v>
      </c>
      <c r="AC27" s="237">
        <f t="shared" si="63"/>
        <v>0</v>
      </c>
      <c r="AD27" s="237">
        <f t="shared" si="63"/>
        <v>0</v>
      </c>
      <c r="AE27" s="237">
        <f t="shared" si="63"/>
        <v>0</v>
      </c>
      <c r="AF27" s="237">
        <f t="shared" si="63"/>
        <v>0</v>
      </c>
      <c r="AG27" s="237">
        <f t="shared" si="63"/>
        <v>0</v>
      </c>
      <c r="AH27" s="237">
        <f t="shared" si="63"/>
        <v>0</v>
      </c>
      <c r="AI27" s="237">
        <f t="shared" si="63"/>
        <v>0</v>
      </c>
      <c r="AJ27" s="237">
        <f t="shared" si="63"/>
        <v>0</v>
      </c>
      <c r="AK27" s="237">
        <f t="shared" si="63"/>
        <v>0</v>
      </c>
      <c r="AL27" s="237">
        <f t="shared" si="63"/>
        <v>0</v>
      </c>
      <c r="AM27" s="237">
        <f t="shared" si="63"/>
        <v>0</v>
      </c>
      <c r="AN27" s="237">
        <f t="shared" si="63"/>
        <v>0</v>
      </c>
      <c r="AO27" s="237">
        <f t="shared" si="63"/>
        <v>0</v>
      </c>
      <c r="AP27" s="237">
        <f t="shared" si="63"/>
        <v>0</v>
      </c>
      <c r="AQ27" s="237">
        <f t="shared" si="63"/>
        <v>0</v>
      </c>
      <c r="AR27" s="237">
        <f t="shared" si="63"/>
        <v>0</v>
      </c>
      <c r="AS27" s="237">
        <f t="shared" si="63"/>
        <v>0</v>
      </c>
      <c r="AT27" s="237">
        <f t="shared" si="63"/>
        <v>0</v>
      </c>
      <c r="AU27" s="237">
        <f t="shared" si="63"/>
        <v>0</v>
      </c>
      <c r="AV27" s="237">
        <f t="shared" si="63"/>
        <v>0</v>
      </c>
      <c r="AW27" s="237">
        <f t="shared" si="63"/>
        <v>0</v>
      </c>
      <c r="AX27" s="237">
        <f t="shared" si="63"/>
        <v>0</v>
      </c>
      <c r="AY27" s="237">
        <f t="shared" si="63"/>
        <v>0</v>
      </c>
      <c r="AZ27" s="237">
        <f t="shared" si="63"/>
        <v>0</v>
      </c>
      <c r="BA27" s="237">
        <f t="shared" si="63"/>
        <v>0</v>
      </c>
      <c r="BB27" s="237">
        <f t="shared" si="63"/>
        <v>0</v>
      </c>
      <c r="BC27" s="237">
        <f t="shared" si="63"/>
        <v>0</v>
      </c>
      <c r="BD27" s="237">
        <f t="shared" si="63"/>
        <v>0</v>
      </c>
      <c r="BE27" s="237">
        <f t="shared" si="63"/>
        <v>0</v>
      </c>
      <c r="BF27" s="237">
        <f t="shared" si="63"/>
        <v>0</v>
      </c>
      <c r="BG27" s="237">
        <f t="shared" si="63"/>
        <v>0</v>
      </c>
      <c r="BH27" s="237">
        <f t="shared" si="63"/>
        <v>0</v>
      </c>
      <c r="BI27" s="237">
        <f t="shared" si="63"/>
        <v>0</v>
      </c>
      <c r="BJ27" s="237">
        <f t="shared" si="63"/>
        <v>0</v>
      </c>
      <c r="BK27" s="237">
        <f t="shared" si="63"/>
        <v>0</v>
      </c>
      <c r="BL27" s="237">
        <f t="shared" si="63"/>
        <v>0</v>
      </c>
      <c r="BM27" s="237">
        <f t="shared" si="63"/>
        <v>0</v>
      </c>
      <c r="BN27" s="237">
        <f t="shared" si="63"/>
        <v>0</v>
      </c>
      <c r="BO27" s="237">
        <f t="shared" si="63"/>
        <v>0</v>
      </c>
      <c r="BP27" s="237">
        <f t="shared" si="63"/>
        <v>0</v>
      </c>
      <c r="BQ27" s="237">
        <f t="shared" ref="BQ27:EB28" si="64">SUM(HK27:HV27)</f>
        <v>0</v>
      </c>
      <c r="BR27" s="237">
        <f t="shared" si="64"/>
        <v>0</v>
      </c>
      <c r="BS27" s="237">
        <f t="shared" si="64"/>
        <v>0</v>
      </c>
      <c r="BT27" s="237">
        <f t="shared" si="64"/>
        <v>0</v>
      </c>
      <c r="BU27" s="237">
        <f t="shared" si="64"/>
        <v>0</v>
      </c>
      <c r="BV27" s="237">
        <f t="shared" si="64"/>
        <v>0</v>
      </c>
      <c r="BW27" s="237">
        <f t="shared" si="64"/>
        <v>0</v>
      </c>
      <c r="BX27" s="237">
        <f t="shared" si="64"/>
        <v>0</v>
      </c>
      <c r="BY27" s="237">
        <f t="shared" si="64"/>
        <v>0</v>
      </c>
      <c r="BZ27" s="237">
        <f t="shared" si="64"/>
        <v>0</v>
      </c>
      <c r="CA27" s="237">
        <f t="shared" si="64"/>
        <v>0</v>
      </c>
      <c r="CB27" s="237">
        <f t="shared" si="64"/>
        <v>0</v>
      </c>
      <c r="CC27" s="237">
        <f t="shared" si="64"/>
        <v>0</v>
      </c>
      <c r="CD27" s="237">
        <f t="shared" si="64"/>
        <v>0</v>
      </c>
      <c r="CE27" s="237">
        <f t="shared" si="64"/>
        <v>0</v>
      </c>
      <c r="CF27" s="237">
        <f t="shared" si="64"/>
        <v>0</v>
      </c>
      <c r="CG27" s="237">
        <f t="shared" si="64"/>
        <v>0</v>
      </c>
      <c r="CH27" s="237">
        <f t="shared" si="64"/>
        <v>0</v>
      </c>
      <c r="CI27" s="237">
        <f t="shared" si="64"/>
        <v>0</v>
      </c>
      <c r="CJ27" s="237">
        <f t="shared" si="64"/>
        <v>0</v>
      </c>
      <c r="CK27" s="237">
        <f t="shared" si="64"/>
        <v>0</v>
      </c>
      <c r="CL27" s="237">
        <f t="shared" si="64"/>
        <v>0</v>
      </c>
      <c r="CM27" s="237">
        <f t="shared" si="64"/>
        <v>0</v>
      </c>
      <c r="CN27" s="237">
        <f t="shared" si="64"/>
        <v>0</v>
      </c>
      <c r="CO27" s="237">
        <f t="shared" si="64"/>
        <v>0</v>
      </c>
      <c r="CP27" s="237">
        <f t="shared" si="64"/>
        <v>0</v>
      </c>
      <c r="CQ27" s="237">
        <f t="shared" si="64"/>
        <v>0</v>
      </c>
      <c r="CR27" s="237">
        <f t="shared" si="64"/>
        <v>0</v>
      </c>
      <c r="CS27" s="237">
        <f t="shared" si="64"/>
        <v>0</v>
      </c>
      <c r="CT27" s="237">
        <f t="shared" si="64"/>
        <v>0</v>
      </c>
      <c r="CU27" s="237">
        <f t="shared" si="64"/>
        <v>0</v>
      </c>
      <c r="CV27" s="237">
        <f t="shared" si="64"/>
        <v>0</v>
      </c>
      <c r="CW27" s="237">
        <f t="shared" si="64"/>
        <v>0</v>
      </c>
      <c r="CX27" s="237">
        <f t="shared" si="64"/>
        <v>0</v>
      </c>
      <c r="CY27" s="237">
        <f t="shared" si="64"/>
        <v>0</v>
      </c>
      <c r="CZ27" s="237">
        <f t="shared" si="64"/>
        <v>0</v>
      </c>
      <c r="DA27" s="237">
        <f t="shared" si="64"/>
        <v>0</v>
      </c>
      <c r="DB27" s="237">
        <f t="shared" si="64"/>
        <v>0</v>
      </c>
      <c r="DC27" s="237">
        <f t="shared" si="64"/>
        <v>0</v>
      </c>
      <c r="DD27" s="237">
        <f t="shared" si="64"/>
        <v>0</v>
      </c>
      <c r="DE27" s="237">
        <f t="shared" si="64"/>
        <v>0</v>
      </c>
      <c r="DF27" s="237">
        <f t="shared" si="64"/>
        <v>0</v>
      </c>
      <c r="DG27" s="237">
        <f t="shared" si="64"/>
        <v>0</v>
      </c>
      <c r="DH27" s="237">
        <f t="shared" si="64"/>
        <v>0</v>
      </c>
      <c r="DI27" s="237">
        <f t="shared" si="64"/>
        <v>0</v>
      </c>
      <c r="DJ27" s="237">
        <f t="shared" si="64"/>
        <v>0</v>
      </c>
      <c r="DK27" s="237">
        <f t="shared" si="64"/>
        <v>0</v>
      </c>
      <c r="DL27" s="237">
        <f t="shared" si="64"/>
        <v>0</v>
      </c>
      <c r="DM27" s="237">
        <f t="shared" si="64"/>
        <v>0</v>
      </c>
      <c r="DN27" s="237">
        <f t="shared" si="64"/>
        <v>0</v>
      </c>
      <c r="DO27" s="237">
        <f t="shared" si="64"/>
        <v>0</v>
      </c>
      <c r="DP27" s="237">
        <f t="shared" si="64"/>
        <v>0</v>
      </c>
      <c r="DQ27" s="237">
        <f t="shared" si="64"/>
        <v>0</v>
      </c>
      <c r="DR27" s="237">
        <f t="shared" si="64"/>
        <v>0</v>
      </c>
      <c r="DS27" s="237">
        <f t="shared" si="64"/>
        <v>0</v>
      </c>
      <c r="DT27" s="237">
        <f t="shared" si="64"/>
        <v>0</v>
      </c>
      <c r="DU27" s="237">
        <f t="shared" si="64"/>
        <v>0</v>
      </c>
      <c r="DV27" s="237">
        <f t="shared" si="64"/>
        <v>0</v>
      </c>
      <c r="DW27" s="237">
        <f t="shared" si="64"/>
        <v>0</v>
      </c>
      <c r="DX27" s="237">
        <f t="shared" si="64"/>
        <v>0</v>
      </c>
      <c r="DY27" s="237">
        <f t="shared" si="64"/>
        <v>0</v>
      </c>
      <c r="DZ27" s="237">
        <f t="shared" si="64"/>
        <v>0</v>
      </c>
      <c r="EA27" s="237">
        <f t="shared" si="64"/>
        <v>0</v>
      </c>
      <c r="EB27" s="237">
        <f t="shared" si="64"/>
        <v>0</v>
      </c>
      <c r="EC27" s="237">
        <f t="shared" ref="EC27:ER28" si="65">SUM(JW27:KH27)</f>
        <v>0</v>
      </c>
      <c r="ED27" s="237">
        <f t="shared" si="65"/>
        <v>0</v>
      </c>
      <c r="EE27" s="237">
        <f t="shared" si="65"/>
        <v>0</v>
      </c>
      <c r="EF27" s="237">
        <f t="shared" si="65"/>
        <v>0</v>
      </c>
      <c r="EG27" s="237">
        <f t="shared" si="65"/>
        <v>0</v>
      </c>
      <c r="EH27" s="237">
        <f t="shared" si="65"/>
        <v>0</v>
      </c>
      <c r="EI27" s="237">
        <f t="shared" si="65"/>
        <v>0</v>
      </c>
      <c r="EJ27" s="237">
        <f t="shared" si="65"/>
        <v>0</v>
      </c>
      <c r="EK27" s="237">
        <f t="shared" si="65"/>
        <v>0</v>
      </c>
      <c r="EL27" s="237">
        <f t="shared" si="65"/>
        <v>0</v>
      </c>
      <c r="EM27" s="237">
        <f t="shared" si="65"/>
        <v>0</v>
      </c>
      <c r="EN27" s="237">
        <f t="shared" si="65"/>
        <v>0</v>
      </c>
      <c r="EO27" s="237">
        <f t="shared" si="65"/>
        <v>0</v>
      </c>
      <c r="EP27" s="237">
        <f t="shared" si="65"/>
        <v>0</v>
      </c>
      <c r="EQ27" s="237">
        <f t="shared" si="65"/>
        <v>0</v>
      </c>
      <c r="ER27" s="237">
        <f t="shared" si="65"/>
        <v>0</v>
      </c>
      <c r="ES27" s="49"/>
      <c r="EU27" s="411"/>
      <c r="EV27" s="255" t="s">
        <v>39</v>
      </c>
      <c r="EW27" s="245" t="s">
        <v>264</v>
      </c>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68"/>
      <c r="GU27" s="68"/>
      <c r="GV27" s="68"/>
      <c r="GW27" s="68"/>
      <c r="GX27" s="68"/>
      <c r="GY27" s="68"/>
      <c r="GZ27" s="68"/>
      <c r="HA27" s="68"/>
      <c r="HB27" s="68"/>
      <c r="HC27" s="68"/>
      <c r="HD27" s="68"/>
      <c r="HE27" s="68"/>
      <c r="HF27" s="68"/>
      <c r="HG27" s="68"/>
      <c r="HH27" s="68"/>
      <c r="HI27" s="68"/>
      <c r="HJ27" s="68"/>
      <c r="HK27" s="68"/>
      <c r="HL27" s="68"/>
      <c r="HM27" s="68"/>
      <c r="HN27" s="68"/>
      <c r="HO27" s="68"/>
      <c r="HP27" s="68"/>
      <c r="HQ27" s="68"/>
      <c r="HR27" s="68"/>
      <c r="HS27" s="68"/>
      <c r="HT27" s="68"/>
      <c r="HU27" s="68"/>
      <c r="HV27" s="68"/>
      <c r="HW27" s="68"/>
      <c r="HX27" s="68"/>
      <c r="HY27" s="68"/>
      <c r="HZ27" s="68"/>
      <c r="IA27" s="68"/>
      <c r="IB27" s="68"/>
      <c r="IC27" s="68"/>
      <c r="ID27" s="68"/>
      <c r="IE27" s="68"/>
      <c r="IF27" s="68"/>
      <c r="IG27" s="68"/>
      <c r="IH27" s="68"/>
      <c r="II27" s="68"/>
      <c r="IJ27" s="68"/>
      <c r="IK27" s="68"/>
      <c r="IL27" s="68"/>
      <c r="IM27" s="68"/>
      <c r="IN27" s="68"/>
      <c r="IO27" s="68"/>
      <c r="IP27" s="68"/>
      <c r="IQ27" s="68"/>
      <c r="IR27" s="68"/>
      <c r="IS27" s="68"/>
      <c r="IT27" s="68"/>
      <c r="IU27" s="68"/>
      <c r="IV27" s="68"/>
      <c r="IW27" s="68"/>
      <c r="IX27" s="68"/>
      <c r="IY27" s="68"/>
      <c r="IZ27" s="68"/>
      <c r="JA27" s="68"/>
      <c r="JB27" s="68"/>
      <c r="JC27" s="68"/>
      <c r="JD27" s="68"/>
      <c r="JE27" s="68"/>
      <c r="JF27" s="68"/>
      <c r="JG27" s="68"/>
      <c r="JH27" s="68"/>
      <c r="JI27" s="68"/>
      <c r="JJ27" s="68"/>
      <c r="JK27" s="68"/>
      <c r="JL27" s="68"/>
      <c r="JM27" s="68"/>
      <c r="JN27" s="68"/>
      <c r="JO27" s="68"/>
      <c r="JP27" s="68"/>
      <c r="JQ27" s="68"/>
      <c r="JR27" s="68"/>
      <c r="JS27" s="68"/>
      <c r="JT27" s="68"/>
      <c r="JU27" s="68"/>
      <c r="JV27" s="68"/>
      <c r="JW27" s="68"/>
      <c r="JX27" s="68"/>
      <c r="JY27" s="68"/>
      <c r="JZ27" s="68"/>
      <c r="KA27" s="68"/>
      <c r="KB27" s="68"/>
      <c r="KC27" s="68"/>
      <c r="KD27" s="68"/>
      <c r="KE27" s="68"/>
      <c r="KF27" s="68"/>
      <c r="KG27" s="68"/>
      <c r="KH27" s="68"/>
      <c r="KI27" s="68"/>
      <c r="KJ27" s="68"/>
      <c r="KK27" s="68"/>
      <c r="KL27" s="68"/>
      <c r="KM27" s="68"/>
      <c r="KN27" s="68"/>
      <c r="KO27" s="68"/>
      <c r="KP27" s="68"/>
      <c r="KQ27" s="68"/>
      <c r="KR27" s="68"/>
      <c r="KS27" s="68"/>
      <c r="KT27" s="68"/>
      <c r="KU27" s="68"/>
      <c r="KV27" s="68"/>
      <c r="KW27" s="23"/>
    </row>
    <row r="28" spans="1:309" ht="20.100000000000001" customHeight="1" x14ac:dyDescent="0.25">
      <c r="A28" s="406"/>
      <c r="B28" s="326" t="s">
        <v>40</v>
      </c>
      <c r="C28" s="327" t="s">
        <v>10</v>
      </c>
      <c r="D28" s="237">
        <f>SUM(EX28:FI28)</f>
        <v>0</v>
      </c>
      <c r="E28" s="237">
        <f t="shared" si="63"/>
        <v>0</v>
      </c>
      <c r="F28" s="237">
        <f t="shared" si="63"/>
        <v>0</v>
      </c>
      <c r="G28" s="237">
        <f t="shared" si="63"/>
        <v>0</v>
      </c>
      <c r="H28" s="237">
        <f t="shared" si="63"/>
        <v>0</v>
      </c>
      <c r="I28" s="237">
        <f t="shared" si="63"/>
        <v>0</v>
      </c>
      <c r="J28" s="237">
        <f t="shared" si="63"/>
        <v>0</v>
      </c>
      <c r="K28" s="237">
        <f t="shared" si="63"/>
        <v>0</v>
      </c>
      <c r="L28" s="237">
        <f t="shared" si="63"/>
        <v>0</v>
      </c>
      <c r="M28" s="237">
        <f t="shared" si="63"/>
        <v>0</v>
      </c>
      <c r="N28" s="237">
        <f t="shared" si="63"/>
        <v>0</v>
      </c>
      <c r="O28" s="237">
        <f t="shared" si="63"/>
        <v>0</v>
      </c>
      <c r="P28" s="237">
        <f t="shared" si="63"/>
        <v>0</v>
      </c>
      <c r="Q28" s="237">
        <f t="shared" si="63"/>
        <v>0</v>
      </c>
      <c r="R28" s="237">
        <f t="shared" si="63"/>
        <v>0</v>
      </c>
      <c r="S28" s="237">
        <f t="shared" si="63"/>
        <v>0</v>
      </c>
      <c r="T28" s="237">
        <f t="shared" si="63"/>
        <v>0</v>
      </c>
      <c r="U28" s="237">
        <f t="shared" si="63"/>
        <v>0</v>
      </c>
      <c r="V28" s="237">
        <f t="shared" si="63"/>
        <v>0</v>
      </c>
      <c r="W28" s="237">
        <f t="shared" si="63"/>
        <v>0</v>
      </c>
      <c r="X28" s="237">
        <f t="shared" si="63"/>
        <v>0</v>
      </c>
      <c r="Y28" s="237">
        <f t="shared" si="63"/>
        <v>0</v>
      </c>
      <c r="Z28" s="237">
        <f t="shared" si="63"/>
        <v>0</v>
      </c>
      <c r="AA28" s="237">
        <f t="shared" si="63"/>
        <v>0</v>
      </c>
      <c r="AB28" s="237">
        <f t="shared" si="63"/>
        <v>0</v>
      </c>
      <c r="AC28" s="237">
        <f t="shared" si="63"/>
        <v>0</v>
      </c>
      <c r="AD28" s="237">
        <f t="shared" si="63"/>
        <v>0</v>
      </c>
      <c r="AE28" s="237">
        <f t="shared" si="63"/>
        <v>0</v>
      </c>
      <c r="AF28" s="237">
        <f t="shared" si="63"/>
        <v>0</v>
      </c>
      <c r="AG28" s="237">
        <f t="shared" si="63"/>
        <v>0</v>
      </c>
      <c r="AH28" s="237">
        <f t="shared" si="63"/>
        <v>0</v>
      </c>
      <c r="AI28" s="237">
        <f t="shared" si="63"/>
        <v>0</v>
      </c>
      <c r="AJ28" s="237">
        <f t="shared" si="63"/>
        <v>0</v>
      </c>
      <c r="AK28" s="237">
        <f t="shared" si="63"/>
        <v>0</v>
      </c>
      <c r="AL28" s="237">
        <f t="shared" si="63"/>
        <v>0</v>
      </c>
      <c r="AM28" s="237">
        <f t="shared" si="63"/>
        <v>0</v>
      </c>
      <c r="AN28" s="237">
        <f t="shared" si="63"/>
        <v>0</v>
      </c>
      <c r="AO28" s="237">
        <f t="shared" si="63"/>
        <v>0</v>
      </c>
      <c r="AP28" s="237">
        <f t="shared" si="63"/>
        <v>0</v>
      </c>
      <c r="AQ28" s="237">
        <f t="shared" si="63"/>
        <v>0</v>
      </c>
      <c r="AR28" s="237">
        <f t="shared" si="63"/>
        <v>0</v>
      </c>
      <c r="AS28" s="237">
        <f t="shared" si="63"/>
        <v>0</v>
      </c>
      <c r="AT28" s="237">
        <f t="shared" si="63"/>
        <v>0</v>
      </c>
      <c r="AU28" s="237">
        <f t="shared" si="63"/>
        <v>0</v>
      </c>
      <c r="AV28" s="237">
        <f t="shared" si="63"/>
        <v>0</v>
      </c>
      <c r="AW28" s="237">
        <f t="shared" si="63"/>
        <v>0</v>
      </c>
      <c r="AX28" s="237">
        <f t="shared" si="63"/>
        <v>0</v>
      </c>
      <c r="AY28" s="237">
        <f t="shared" si="63"/>
        <v>0</v>
      </c>
      <c r="AZ28" s="237">
        <f t="shared" si="63"/>
        <v>0</v>
      </c>
      <c r="BA28" s="237">
        <f t="shared" si="63"/>
        <v>0</v>
      </c>
      <c r="BB28" s="237">
        <f t="shared" si="63"/>
        <v>0</v>
      </c>
      <c r="BC28" s="237">
        <f t="shared" si="63"/>
        <v>0</v>
      </c>
      <c r="BD28" s="237">
        <f t="shared" si="63"/>
        <v>0</v>
      </c>
      <c r="BE28" s="237">
        <f t="shared" si="63"/>
        <v>0</v>
      </c>
      <c r="BF28" s="237">
        <f t="shared" si="63"/>
        <v>0</v>
      </c>
      <c r="BG28" s="237">
        <f t="shared" si="63"/>
        <v>0</v>
      </c>
      <c r="BH28" s="237">
        <f t="shared" si="63"/>
        <v>0</v>
      </c>
      <c r="BI28" s="237">
        <f t="shared" si="63"/>
        <v>0</v>
      </c>
      <c r="BJ28" s="237">
        <f t="shared" si="63"/>
        <v>0</v>
      </c>
      <c r="BK28" s="237">
        <f t="shared" si="63"/>
        <v>0</v>
      </c>
      <c r="BL28" s="237">
        <f t="shared" si="63"/>
        <v>0</v>
      </c>
      <c r="BM28" s="237">
        <f t="shared" si="63"/>
        <v>0</v>
      </c>
      <c r="BN28" s="237">
        <f t="shared" si="63"/>
        <v>0</v>
      </c>
      <c r="BO28" s="237">
        <f t="shared" si="63"/>
        <v>0</v>
      </c>
      <c r="BP28" s="237">
        <f t="shared" si="63"/>
        <v>0</v>
      </c>
      <c r="BQ28" s="237">
        <f t="shared" si="64"/>
        <v>0</v>
      </c>
      <c r="BR28" s="237">
        <f t="shared" si="64"/>
        <v>0</v>
      </c>
      <c r="BS28" s="237">
        <f t="shared" si="64"/>
        <v>0</v>
      </c>
      <c r="BT28" s="237">
        <f t="shared" si="64"/>
        <v>0</v>
      </c>
      <c r="BU28" s="237">
        <f t="shared" si="64"/>
        <v>0</v>
      </c>
      <c r="BV28" s="237">
        <f t="shared" si="64"/>
        <v>0</v>
      </c>
      <c r="BW28" s="237">
        <f t="shared" si="64"/>
        <v>0</v>
      </c>
      <c r="BX28" s="237">
        <f t="shared" si="64"/>
        <v>0</v>
      </c>
      <c r="BY28" s="237">
        <f t="shared" si="64"/>
        <v>0</v>
      </c>
      <c r="BZ28" s="237">
        <f t="shared" si="64"/>
        <v>0</v>
      </c>
      <c r="CA28" s="237">
        <f t="shared" si="64"/>
        <v>0</v>
      </c>
      <c r="CB28" s="237">
        <f t="shared" si="64"/>
        <v>0</v>
      </c>
      <c r="CC28" s="237">
        <f t="shared" si="64"/>
        <v>0</v>
      </c>
      <c r="CD28" s="237">
        <f t="shared" si="64"/>
        <v>0</v>
      </c>
      <c r="CE28" s="237">
        <f t="shared" si="64"/>
        <v>0</v>
      </c>
      <c r="CF28" s="237">
        <f t="shared" si="64"/>
        <v>0</v>
      </c>
      <c r="CG28" s="237">
        <f t="shared" si="64"/>
        <v>0</v>
      </c>
      <c r="CH28" s="237">
        <f t="shared" si="64"/>
        <v>0</v>
      </c>
      <c r="CI28" s="237">
        <f t="shared" si="64"/>
        <v>0</v>
      </c>
      <c r="CJ28" s="237">
        <f t="shared" si="64"/>
        <v>0</v>
      </c>
      <c r="CK28" s="237">
        <f t="shared" si="64"/>
        <v>0</v>
      </c>
      <c r="CL28" s="237">
        <f t="shared" si="64"/>
        <v>0</v>
      </c>
      <c r="CM28" s="237">
        <f t="shared" si="64"/>
        <v>0</v>
      </c>
      <c r="CN28" s="237">
        <f t="shared" si="64"/>
        <v>0</v>
      </c>
      <c r="CO28" s="237">
        <f t="shared" si="64"/>
        <v>0</v>
      </c>
      <c r="CP28" s="237">
        <f t="shared" si="64"/>
        <v>0</v>
      </c>
      <c r="CQ28" s="237">
        <f t="shared" si="64"/>
        <v>0</v>
      </c>
      <c r="CR28" s="237">
        <f t="shared" si="64"/>
        <v>0</v>
      </c>
      <c r="CS28" s="237">
        <f t="shared" si="64"/>
        <v>0</v>
      </c>
      <c r="CT28" s="237">
        <f t="shared" si="64"/>
        <v>0</v>
      </c>
      <c r="CU28" s="237">
        <f t="shared" si="64"/>
        <v>0</v>
      </c>
      <c r="CV28" s="237">
        <f t="shared" si="64"/>
        <v>0</v>
      </c>
      <c r="CW28" s="237">
        <f t="shared" si="64"/>
        <v>0</v>
      </c>
      <c r="CX28" s="237">
        <f t="shared" si="64"/>
        <v>0</v>
      </c>
      <c r="CY28" s="237">
        <f t="shared" si="64"/>
        <v>0</v>
      </c>
      <c r="CZ28" s="237">
        <f t="shared" si="64"/>
        <v>0</v>
      </c>
      <c r="DA28" s="237">
        <f t="shared" si="64"/>
        <v>0</v>
      </c>
      <c r="DB28" s="237">
        <f t="shared" si="64"/>
        <v>0</v>
      </c>
      <c r="DC28" s="237">
        <f t="shared" si="64"/>
        <v>0</v>
      </c>
      <c r="DD28" s="237">
        <f t="shared" si="64"/>
        <v>0</v>
      </c>
      <c r="DE28" s="237">
        <f t="shared" si="64"/>
        <v>0</v>
      </c>
      <c r="DF28" s="237">
        <f t="shared" si="64"/>
        <v>0</v>
      </c>
      <c r="DG28" s="237">
        <f t="shared" si="64"/>
        <v>0</v>
      </c>
      <c r="DH28" s="237">
        <f t="shared" si="64"/>
        <v>0</v>
      </c>
      <c r="DI28" s="237">
        <f t="shared" si="64"/>
        <v>0</v>
      </c>
      <c r="DJ28" s="237">
        <f t="shared" si="64"/>
        <v>0</v>
      </c>
      <c r="DK28" s="237">
        <f t="shared" si="64"/>
        <v>0</v>
      </c>
      <c r="DL28" s="237">
        <f t="shared" si="64"/>
        <v>0</v>
      </c>
      <c r="DM28" s="237">
        <f t="shared" si="64"/>
        <v>0</v>
      </c>
      <c r="DN28" s="237">
        <f t="shared" si="64"/>
        <v>0</v>
      </c>
      <c r="DO28" s="237">
        <f t="shared" si="64"/>
        <v>0</v>
      </c>
      <c r="DP28" s="237">
        <f t="shared" si="64"/>
        <v>0</v>
      </c>
      <c r="DQ28" s="237">
        <f t="shared" si="64"/>
        <v>0</v>
      </c>
      <c r="DR28" s="237">
        <f t="shared" si="64"/>
        <v>0</v>
      </c>
      <c r="DS28" s="237">
        <f t="shared" si="64"/>
        <v>0</v>
      </c>
      <c r="DT28" s="237">
        <f t="shared" si="64"/>
        <v>0</v>
      </c>
      <c r="DU28" s="237">
        <f t="shared" si="64"/>
        <v>0</v>
      </c>
      <c r="DV28" s="237">
        <f t="shared" si="64"/>
        <v>0</v>
      </c>
      <c r="DW28" s="237">
        <f t="shared" si="64"/>
        <v>0</v>
      </c>
      <c r="DX28" s="237">
        <f t="shared" si="64"/>
        <v>0</v>
      </c>
      <c r="DY28" s="237">
        <f t="shared" si="64"/>
        <v>0</v>
      </c>
      <c r="DZ28" s="237">
        <f t="shared" si="64"/>
        <v>0</v>
      </c>
      <c r="EA28" s="237">
        <f t="shared" si="64"/>
        <v>0</v>
      </c>
      <c r="EB28" s="237">
        <f t="shared" si="64"/>
        <v>0</v>
      </c>
      <c r="EC28" s="237">
        <f t="shared" si="65"/>
        <v>0</v>
      </c>
      <c r="ED28" s="237">
        <f t="shared" si="65"/>
        <v>0</v>
      </c>
      <c r="EE28" s="237">
        <f t="shared" si="65"/>
        <v>0</v>
      </c>
      <c r="EF28" s="237">
        <f t="shared" si="65"/>
        <v>0</v>
      </c>
      <c r="EG28" s="237">
        <f t="shared" si="65"/>
        <v>0</v>
      </c>
      <c r="EH28" s="237">
        <f t="shared" si="65"/>
        <v>0</v>
      </c>
      <c r="EI28" s="237">
        <f t="shared" si="65"/>
        <v>0</v>
      </c>
      <c r="EJ28" s="237">
        <f t="shared" si="65"/>
        <v>0</v>
      </c>
      <c r="EK28" s="237">
        <f t="shared" si="65"/>
        <v>0</v>
      </c>
      <c r="EL28" s="237">
        <f t="shared" si="65"/>
        <v>0</v>
      </c>
      <c r="EM28" s="237">
        <f t="shared" si="65"/>
        <v>0</v>
      </c>
      <c r="EN28" s="237">
        <f t="shared" si="65"/>
        <v>0</v>
      </c>
      <c r="EO28" s="237">
        <f t="shared" si="65"/>
        <v>0</v>
      </c>
      <c r="EP28" s="237">
        <f t="shared" si="65"/>
        <v>0</v>
      </c>
      <c r="EQ28" s="237">
        <f t="shared" si="65"/>
        <v>0</v>
      </c>
      <c r="ER28" s="237">
        <f t="shared" si="65"/>
        <v>0</v>
      </c>
      <c r="ES28" s="49"/>
      <c r="EU28" s="411"/>
      <c r="EV28" s="255" t="s">
        <v>40</v>
      </c>
      <c r="EW28" s="245" t="s">
        <v>264</v>
      </c>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row>
    <row r="29" spans="1:309" ht="20.100000000000001" customHeight="1" x14ac:dyDescent="0.25">
      <c r="A29" s="406"/>
      <c r="B29" s="325" t="s">
        <v>41</v>
      </c>
      <c r="C29" s="319" t="s">
        <v>10</v>
      </c>
      <c r="D29" s="74">
        <f t="shared" ref="D29" si="66">D30+D36</f>
        <v>0</v>
      </c>
      <c r="E29" s="74">
        <f t="shared" ref="E29:BP29" si="67">E30+E36</f>
        <v>0</v>
      </c>
      <c r="F29" s="74">
        <f t="shared" si="67"/>
        <v>0</v>
      </c>
      <c r="G29" s="74">
        <f t="shared" si="67"/>
        <v>0</v>
      </c>
      <c r="H29" s="74">
        <f t="shared" si="67"/>
        <v>0</v>
      </c>
      <c r="I29" s="74">
        <f t="shared" si="67"/>
        <v>0</v>
      </c>
      <c r="J29" s="74">
        <f t="shared" si="67"/>
        <v>0</v>
      </c>
      <c r="K29" s="74">
        <f t="shared" si="67"/>
        <v>0</v>
      </c>
      <c r="L29" s="74">
        <f t="shared" si="67"/>
        <v>0</v>
      </c>
      <c r="M29" s="74">
        <f t="shared" si="67"/>
        <v>0</v>
      </c>
      <c r="N29" s="74">
        <f t="shared" si="67"/>
        <v>0</v>
      </c>
      <c r="O29" s="74">
        <f t="shared" si="67"/>
        <v>0</v>
      </c>
      <c r="P29" s="74">
        <f t="shared" si="67"/>
        <v>0</v>
      </c>
      <c r="Q29" s="74">
        <f t="shared" si="67"/>
        <v>0</v>
      </c>
      <c r="R29" s="74">
        <f t="shared" si="67"/>
        <v>0</v>
      </c>
      <c r="S29" s="74">
        <f t="shared" si="67"/>
        <v>0</v>
      </c>
      <c r="T29" s="74">
        <f t="shared" si="67"/>
        <v>0</v>
      </c>
      <c r="U29" s="74">
        <f t="shared" si="67"/>
        <v>0</v>
      </c>
      <c r="V29" s="74">
        <f t="shared" si="67"/>
        <v>0</v>
      </c>
      <c r="W29" s="74">
        <f t="shared" si="67"/>
        <v>0</v>
      </c>
      <c r="X29" s="74">
        <f t="shared" si="67"/>
        <v>0</v>
      </c>
      <c r="Y29" s="74">
        <f t="shared" si="67"/>
        <v>0</v>
      </c>
      <c r="Z29" s="74">
        <f t="shared" si="67"/>
        <v>0</v>
      </c>
      <c r="AA29" s="74">
        <f t="shared" si="67"/>
        <v>0</v>
      </c>
      <c r="AB29" s="74">
        <f t="shared" si="67"/>
        <v>0</v>
      </c>
      <c r="AC29" s="74">
        <f t="shared" si="67"/>
        <v>0</v>
      </c>
      <c r="AD29" s="74">
        <f t="shared" si="67"/>
        <v>0</v>
      </c>
      <c r="AE29" s="74">
        <f t="shared" si="67"/>
        <v>0</v>
      </c>
      <c r="AF29" s="74">
        <f t="shared" si="67"/>
        <v>0</v>
      </c>
      <c r="AG29" s="74">
        <f t="shared" si="67"/>
        <v>0</v>
      </c>
      <c r="AH29" s="74">
        <f t="shared" si="67"/>
        <v>0</v>
      </c>
      <c r="AI29" s="74">
        <f t="shared" si="67"/>
        <v>0</v>
      </c>
      <c r="AJ29" s="74">
        <f t="shared" si="67"/>
        <v>0</v>
      </c>
      <c r="AK29" s="74">
        <f t="shared" si="67"/>
        <v>0</v>
      </c>
      <c r="AL29" s="74">
        <f t="shared" si="67"/>
        <v>0</v>
      </c>
      <c r="AM29" s="74">
        <f t="shared" si="67"/>
        <v>0</v>
      </c>
      <c r="AN29" s="74">
        <f t="shared" si="67"/>
        <v>0</v>
      </c>
      <c r="AO29" s="74">
        <f t="shared" si="67"/>
        <v>0</v>
      </c>
      <c r="AP29" s="74">
        <f t="shared" si="67"/>
        <v>0</v>
      </c>
      <c r="AQ29" s="74">
        <f t="shared" si="67"/>
        <v>0</v>
      </c>
      <c r="AR29" s="74">
        <f t="shared" si="67"/>
        <v>0</v>
      </c>
      <c r="AS29" s="74">
        <f t="shared" si="67"/>
        <v>0</v>
      </c>
      <c r="AT29" s="74">
        <f t="shared" si="67"/>
        <v>0</v>
      </c>
      <c r="AU29" s="74">
        <f t="shared" si="67"/>
        <v>0</v>
      </c>
      <c r="AV29" s="74">
        <f t="shared" si="67"/>
        <v>0</v>
      </c>
      <c r="AW29" s="74">
        <f t="shared" si="67"/>
        <v>0</v>
      </c>
      <c r="AX29" s="74">
        <f t="shared" si="67"/>
        <v>0</v>
      </c>
      <c r="AY29" s="74">
        <f t="shared" si="67"/>
        <v>0</v>
      </c>
      <c r="AZ29" s="74">
        <f t="shared" si="67"/>
        <v>0</v>
      </c>
      <c r="BA29" s="74">
        <f t="shared" si="67"/>
        <v>0</v>
      </c>
      <c r="BB29" s="74">
        <f t="shared" si="67"/>
        <v>0</v>
      </c>
      <c r="BC29" s="74">
        <f t="shared" si="67"/>
        <v>0</v>
      </c>
      <c r="BD29" s="74">
        <f t="shared" si="67"/>
        <v>0</v>
      </c>
      <c r="BE29" s="74">
        <f t="shared" si="67"/>
        <v>0</v>
      </c>
      <c r="BF29" s="74">
        <f t="shared" si="67"/>
        <v>0</v>
      </c>
      <c r="BG29" s="74">
        <f t="shared" si="67"/>
        <v>0</v>
      </c>
      <c r="BH29" s="74">
        <f t="shared" si="67"/>
        <v>0</v>
      </c>
      <c r="BI29" s="74">
        <f t="shared" si="67"/>
        <v>0</v>
      </c>
      <c r="BJ29" s="74">
        <f t="shared" si="67"/>
        <v>0</v>
      </c>
      <c r="BK29" s="74">
        <f t="shared" si="67"/>
        <v>0</v>
      </c>
      <c r="BL29" s="74">
        <f t="shared" si="67"/>
        <v>0</v>
      </c>
      <c r="BM29" s="74">
        <f t="shared" si="67"/>
        <v>0</v>
      </c>
      <c r="BN29" s="74">
        <f t="shared" si="67"/>
        <v>0</v>
      </c>
      <c r="BO29" s="74">
        <f t="shared" si="67"/>
        <v>0</v>
      </c>
      <c r="BP29" s="74">
        <f t="shared" si="67"/>
        <v>0</v>
      </c>
      <c r="BQ29" s="74">
        <f t="shared" ref="BQ29:EB29" si="68">BQ30+BQ36</f>
        <v>0</v>
      </c>
      <c r="BR29" s="74">
        <f t="shared" si="68"/>
        <v>0</v>
      </c>
      <c r="BS29" s="74">
        <f t="shared" si="68"/>
        <v>0</v>
      </c>
      <c r="BT29" s="74">
        <f t="shared" si="68"/>
        <v>0</v>
      </c>
      <c r="BU29" s="74">
        <f t="shared" si="68"/>
        <v>0</v>
      </c>
      <c r="BV29" s="74">
        <f t="shared" si="68"/>
        <v>0</v>
      </c>
      <c r="BW29" s="74">
        <f t="shared" si="68"/>
        <v>0</v>
      </c>
      <c r="BX29" s="74">
        <f t="shared" si="68"/>
        <v>0</v>
      </c>
      <c r="BY29" s="74">
        <f t="shared" si="68"/>
        <v>0</v>
      </c>
      <c r="BZ29" s="74">
        <f t="shared" si="68"/>
        <v>0</v>
      </c>
      <c r="CA29" s="74">
        <f t="shared" si="68"/>
        <v>0</v>
      </c>
      <c r="CB29" s="74">
        <f t="shared" si="68"/>
        <v>0</v>
      </c>
      <c r="CC29" s="74">
        <f t="shared" si="68"/>
        <v>0</v>
      </c>
      <c r="CD29" s="74">
        <f t="shared" si="68"/>
        <v>0</v>
      </c>
      <c r="CE29" s="74">
        <f t="shared" si="68"/>
        <v>0</v>
      </c>
      <c r="CF29" s="74">
        <f t="shared" si="68"/>
        <v>0</v>
      </c>
      <c r="CG29" s="74">
        <f t="shared" si="68"/>
        <v>0</v>
      </c>
      <c r="CH29" s="74">
        <f t="shared" si="68"/>
        <v>0</v>
      </c>
      <c r="CI29" s="74">
        <f t="shared" si="68"/>
        <v>0</v>
      </c>
      <c r="CJ29" s="74">
        <f t="shared" si="68"/>
        <v>0</v>
      </c>
      <c r="CK29" s="74">
        <f t="shared" si="68"/>
        <v>0</v>
      </c>
      <c r="CL29" s="74">
        <f t="shared" si="68"/>
        <v>0</v>
      </c>
      <c r="CM29" s="74">
        <f t="shared" si="68"/>
        <v>0</v>
      </c>
      <c r="CN29" s="74">
        <f t="shared" si="68"/>
        <v>0</v>
      </c>
      <c r="CO29" s="74">
        <f t="shared" si="68"/>
        <v>0</v>
      </c>
      <c r="CP29" s="74">
        <f t="shared" si="68"/>
        <v>0</v>
      </c>
      <c r="CQ29" s="74">
        <f t="shared" si="68"/>
        <v>0</v>
      </c>
      <c r="CR29" s="74">
        <f t="shared" si="68"/>
        <v>0</v>
      </c>
      <c r="CS29" s="74">
        <f t="shared" si="68"/>
        <v>0</v>
      </c>
      <c r="CT29" s="74">
        <f t="shared" si="68"/>
        <v>0</v>
      </c>
      <c r="CU29" s="74">
        <f t="shared" si="68"/>
        <v>0</v>
      </c>
      <c r="CV29" s="74">
        <f t="shared" si="68"/>
        <v>0</v>
      </c>
      <c r="CW29" s="74">
        <f t="shared" si="68"/>
        <v>0</v>
      </c>
      <c r="CX29" s="74">
        <f t="shared" si="68"/>
        <v>0</v>
      </c>
      <c r="CY29" s="74">
        <f t="shared" si="68"/>
        <v>0</v>
      </c>
      <c r="CZ29" s="74">
        <f t="shared" si="68"/>
        <v>0</v>
      </c>
      <c r="DA29" s="74">
        <f t="shared" si="68"/>
        <v>0</v>
      </c>
      <c r="DB29" s="74">
        <f t="shared" si="68"/>
        <v>0</v>
      </c>
      <c r="DC29" s="74">
        <f t="shared" si="68"/>
        <v>0</v>
      </c>
      <c r="DD29" s="74">
        <f t="shared" si="68"/>
        <v>0</v>
      </c>
      <c r="DE29" s="74">
        <f t="shared" si="68"/>
        <v>0</v>
      </c>
      <c r="DF29" s="74">
        <f t="shared" si="68"/>
        <v>0</v>
      </c>
      <c r="DG29" s="74">
        <f t="shared" si="68"/>
        <v>0</v>
      </c>
      <c r="DH29" s="74">
        <f t="shared" si="68"/>
        <v>0</v>
      </c>
      <c r="DI29" s="74">
        <f t="shared" si="68"/>
        <v>0</v>
      </c>
      <c r="DJ29" s="74">
        <f t="shared" si="68"/>
        <v>0</v>
      </c>
      <c r="DK29" s="74">
        <f t="shared" si="68"/>
        <v>0</v>
      </c>
      <c r="DL29" s="74">
        <f t="shared" si="68"/>
        <v>0</v>
      </c>
      <c r="DM29" s="74">
        <f t="shared" si="68"/>
        <v>0</v>
      </c>
      <c r="DN29" s="74">
        <f t="shared" si="68"/>
        <v>0</v>
      </c>
      <c r="DO29" s="74">
        <f t="shared" si="68"/>
        <v>0</v>
      </c>
      <c r="DP29" s="74">
        <f t="shared" si="68"/>
        <v>0</v>
      </c>
      <c r="DQ29" s="74">
        <f t="shared" si="68"/>
        <v>0</v>
      </c>
      <c r="DR29" s="74">
        <f t="shared" si="68"/>
        <v>0</v>
      </c>
      <c r="DS29" s="74">
        <f t="shared" si="68"/>
        <v>0</v>
      </c>
      <c r="DT29" s="74">
        <f t="shared" si="68"/>
        <v>0</v>
      </c>
      <c r="DU29" s="74">
        <f t="shared" si="68"/>
        <v>0</v>
      </c>
      <c r="DV29" s="74">
        <f t="shared" si="68"/>
        <v>0</v>
      </c>
      <c r="DW29" s="74">
        <f t="shared" si="68"/>
        <v>0</v>
      </c>
      <c r="DX29" s="74">
        <f t="shared" si="68"/>
        <v>0</v>
      </c>
      <c r="DY29" s="74">
        <f t="shared" si="68"/>
        <v>0</v>
      </c>
      <c r="DZ29" s="74">
        <f t="shared" si="68"/>
        <v>0</v>
      </c>
      <c r="EA29" s="74">
        <f t="shared" si="68"/>
        <v>0</v>
      </c>
      <c r="EB29" s="74">
        <f t="shared" si="68"/>
        <v>0</v>
      </c>
      <c r="EC29" s="74">
        <f t="shared" ref="EC29:ER29" si="69">EC30+EC36</f>
        <v>0</v>
      </c>
      <c r="ED29" s="74">
        <f t="shared" si="69"/>
        <v>0</v>
      </c>
      <c r="EE29" s="74">
        <f t="shared" si="69"/>
        <v>0</v>
      </c>
      <c r="EF29" s="74">
        <f t="shared" si="69"/>
        <v>0</v>
      </c>
      <c r="EG29" s="74">
        <f t="shared" si="69"/>
        <v>0</v>
      </c>
      <c r="EH29" s="74">
        <f t="shared" si="69"/>
        <v>0</v>
      </c>
      <c r="EI29" s="74">
        <f t="shared" si="69"/>
        <v>0</v>
      </c>
      <c r="EJ29" s="74">
        <f t="shared" si="69"/>
        <v>0</v>
      </c>
      <c r="EK29" s="74">
        <f t="shared" si="69"/>
        <v>0</v>
      </c>
      <c r="EL29" s="74">
        <f t="shared" si="69"/>
        <v>0</v>
      </c>
      <c r="EM29" s="74">
        <f t="shared" si="69"/>
        <v>0</v>
      </c>
      <c r="EN29" s="74">
        <f t="shared" si="69"/>
        <v>0</v>
      </c>
      <c r="EO29" s="74">
        <f t="shared" si="69"/>
        <v>0</v>
      </c>
      <c r="EP29" s="74">
        <f t="shared" si="69"/>
        <v>0</v>
      </c>
      <c r="EQ29" s="74">
        <f t="shared" si="69"/>
        <v>0</v>
      </c>
      <c r="ER29" s="74">
        <f t="shared" si="69"/>
        <v>0</v>
      </c>
      <c r="ES29" s="49"/>
      <c r="EU29" s="411"/>
      <c r="EV29" s="254" t="s">
        <v>41</v>
      </c>
      <c r="EW29" s="239" t="s">
        <v>264</v>
      </c>
      <c r="EX29" s="62">
        <f t="shared" ref="EX29:HI29" si="70">EX30+EX36</f>
        <v>0</v>
      </c>
      <c r="EY29" s="62">
        <f t="shared" si="70"/>
        <v>0</v>
      </c>
      <c r="EZ29" s="62">
        <f t="shared" si="70"/>
        <v>0</v>
      </c>
      <c r="FA29" s="62">
        <f t="shared" si="70"/>
        <v>0</v>
      </c>
      <c r="FB29" s="62">
        <f t="shared" si="70"/>
        <v>0</v>
      </c>
      <c r="FC29" s="62">
        <f t="shared" si="70"/>
        <v>0</v>
      </c>
      <c r="FD29" s="62">
        <f t="shared" si="70"/>
        <v>0</v>
      </c>
      <c r="FE29" s="62">
        <f t="shared" si="70"/>
        <v>0</v>
      </c>
      <c r="FF29" s="62">
        <f t="shared" si="70"/>
        <v>0</v>
      </c>
      <c r="FG29" s="62">
        <f t="shared" si="70"/>
        <v>0</v>
      </c>
      <c r="FH29" s="62">
        <f t="shared" si="70"/>
        <v>0</v>
      </c>
      <c r="FI29" s="62">
        <f t="shared" si="70"/>
        <v>0</v>
      </c>
      <c r="FJ29" s="62">
        <f t="shared" si="70"/>
        <v>0</v>
      </c>
      <c r="FK29" s="62">
        <f t="shared" si="70"/>
        <v>0</v>
      </c>
      <c r="FL29" s="62">
        <f t="shared" si="70"/>
        <v>0</v>
      </c>
      <c r="FM29" s="62">
        <f t="shared" si="70"/>
        <v>0</v>
      </c>
      <c r="FN29" s="62">
        <f t="shared" si="70"/>
        <v>0</v>
      </c>
      <c r="FO29" s="62">
        <f t="shared" si="70"/>
        <v>0</v>
      </c>
      <c r="FP29" s="62">
        <f t="shared" si="70"/>
        <v>0</v>
      </c>
      <c r="FQ29" s="62">
        <f t="shared" si="70"/>
        <v>0</v>
      </c>
      <c r="FR29" s="62">
        <f t="shared" si="70"/>
        <v>0</v>
      </c>
      <c r="FS29" s="62">
        <f t="shared" si="70"/>
        <v>0</v>
      </c>
      <c r="FT29" s="62">
        <f t="shared" si="70"/>
        <v>0</v>
      </c>
      <c r="FU29" s="62">
        <f t="shared" si="70"/>
        <v>0</v>
      </c>
      <c r="FV29" s="62">
        <f t="shared" si="70"/>
        <v>0</v>
      </c>
      <c r="FW29" s="62">
        <f t="shared" si="70"/>
        <v>0</v>
      </c>
      <c r="FX29" s="62">
        <f t="shared" si="70"/>
        <v>0</v>
      </c>
      <c r="FY29" s="62">
        <f t="shared" si="70"/>
        <v>0</v>
      </c>
      <c r="FZ29" s="62">
        <f t="shared" si="70"/>
        <v>0</v>
      </c>
      <c r="GA29" s="62">
        <f t="shared" si="70"/>
        <v>0</v>
      </c>
      <c r="GB29" s="62">
        <f t="shared" si="70"/>
        <v>0</v>
      </c>
      <c r="GC29" s="62">
        <f t="shared" si="70"/>
        <v>0</v>
      </c>
      <c r="GD29" s="62">
        <f t="shared" si="70"/>
        <v>0</v>
      </c>
      <c r="GE29" s="62">
        <f t="shared" si="70"/>
        <v>0</v>
      </c>
      <c r="GF29" s="62">
        <f t="shared" si="70"/>
        <v>0</v>
      </c>
      <c r="GG29" s="62">
        <f t="shared" si="70"/>
        <v>0</v>
      </c>
      <c r="GH29" s="62">
        <f t="shared" si="70"/>
        <v>0</v>
      </c>
      <c r="GI29" s="62">
        <f t="shared" si="70"/>
        <v>0</v>
      </c>
      <c r="GJ29" s="62">
        <f t="shared" si="70"/>
        <v>0</v>
      </c>
      <c r="GK29" s="62">
        <f t="shared" si="70"/>
        <v>0</v>
      </c>
      <c r="GL29" s="62">
        <f t="shared" si="70"/>
        <v>0</v>
      </c>
      <c r="GM29" s="62">
        <f t="shared" si="70"/>
        <v>0</v>
      </c>
      <c r="GN29" s="62">
        <f t="shared" si="70"/>
        <v>0</v>
      </c>
      <c r="GO29" s="62">
        <f t="shared" si="70"/>
        <v>0</v>
      </c>
      <c r="GP29" s="62">
        <f t="shared" si="70"/>
        <v>0</v>
      </c>
      <c r="GQ29" s="62">
        <f t="shared" si="70"/>
        <v>0</v>
      </c>
      <c r="GR29" s="62">
        <f t="shared" si="70"/>
        <v>0</v>
      </c>
      <c r="GS29" s="62">
        <f t="shared" si="70"/>
        <v>0</v>
      </c>
      <c r="GT29" s="62">
        <f t="shared" si="70"/>
        <v>0</v>
      </c>
      <c r="GU29" s="62">
        <f t="shared" si="70"/>
        <v>0</v>
      </c>
      <c r="GV29" s="62">
        <f t="shared" si="70"/>
        <v>0</v>
      </c>
      <c r="GW29" s="62">
        <f t="shared" si="70"/>
        <v>0</v>
      </c>
      <c r="GX29" s="62">
        <f t="shared" si="70"/>
        <v>0</v>
      </c>
      <c r="GY29" s="62">
        <f t="shared" si="70"/>
        <v>0</v>
      </c>
      <c r="GZ29" s="62">
        <f t="shared" si="70"/>
        <v>0</v>
      </c>
      <c r="HA29" s="62">
        <f t="shared" si="70"/>
        <v>0</v>
      </c>
      <c r="HB29" s="62">
        <f t="shared" si="70"/>
        <v>0</v>
      </c>
      <c r="HC29" s="62">
        <f t="shared" si="70"/>
        <v>0</v>
      </c>
      <c r="HD29" s="62">
        <f t="shared" si="70"/>
        <v>0</v>
      </c>
      <c r="HE29" s="62">
        <f t="shared" si="70"/>
        <v>0</v>
      </c>
      <c r="HF29" s="62">
        <f t="shared" si="70"/>
        <v>0</v>
      </c>
      <c r="HG29" s="62">
        <f t="shared" si="70"/>
        <v>0</v>
      </c>
      <c r="HH29" s="62">
        <f t="shared" si="70"/>
        <v>0</v>
      </c>
      <c r="HI29" s="62">
        <f t="shared" si="70"/>
        <v>0</v>
      </c>
      <c r="HJ29" s="62">
        <f t="shared" ref="HJ29:JU29" si="71">HJ30+HJ36</f>
        <v>0</v>
      </c>
      <c r="HK29" s="62">
        <f t="shared" si="71"/>
        <v>0</v>
      </c>
      <c r="HL29" s="62">
        <f t="shared" si="71"/>
        <v>0</v>
      </c>
      <c r="HM29" s="62">
        <f t="shared" si="71"/>
        <v>0</v>
      </c>
      <c r="HN29" s="62">
        <f t="shared" si="71"/>
        <v>0</v>
      </c>
      <c r="HO29" s="62">
        <f t="shared" si="71"/>
        <v>0</v>
      </c>
      <c r="HP29" s="62">
        <f t="shared" si="71"/>
        <v>0</v>
      </c>
      <c r="HQ29" s="62">
        <f t="shared" si="71"/>
        <v>0</v>
      </c>
      <c r="HR29" s="62">
        <f t="shared" si="71"/>
        <v>0</v>
      </c>
      <c r="HS29" s="62">
        <f t="shared" si="71"/>
        <v>0</v>
      </c>
      <c r="HT29" s="62">
        <f t="shared" si="71"/>
        <v>0</v>
      </c>
      <c r="HU29" s="62">
        <f t="shared" si="71"/>
        <v>0</v>
      </c>
      <c r="HV29" s="62">
        <f t="shared" si="71"/>
        <v>0</v>
      </c>
      <c r="HW29" s="62">
        <f t="shared" si="71"/>
        <v>0</v>
      </c>
      <c r="HX29" s="62">
        <f t="shared" si="71"/>
        <v>0</v>
      </c>
      <c r="HY29" s="62">
        <f t="shared" si="71"/>
        <v>0</v>
      </c>
      <c r="HZ29" s="62">
        <f t="shared" si="71"/>
        <v>0</v>
      </c>
      <c r="IA29" s="62">
        <f t="shared" si="71"/>
        <v>0</v>
      </c>
      <c r="IB29" s="62">
        <f t="shared" si="71"/>
        <v>0</v>
      </c>
      <c r="IC29" s="62">
        <f t="shared" si="71"/>
        <v>0</v>
      </c>
      <c r="ID29" s="62">
        <f t="shared" si="71"/>
        <v>0</v>
      </c>
      <c r="IE29" s="62">
        <f t="shared" si="71"/>
        <v>0</v>
      </c>
      <c r="IF29" s="62">
        <f t="shared" si="71"/>
        <v>0</v>
      </c>
      <c r="IG29" s="62">
        <f t="shared" si="71"/>
        <v>0</v>
      </c>
      <c r="IH29" s="62">
        <f t="shared" si="71"/>
        <v>0</v>
      </c>
      <c r="II29" s="62">
        <f t="shared" si="71"/>
        <v>0</v>
      </c>
      <c r="IJ29" s="62">
        <f t="shared" si="71"/>
        <v>0</v>
      </c>
      <c r="IK29" s="62">
        <f t="shared" si="71"/>
        <v>0</v>
      </c>
      <c r="IL29" s="62">
        <f t="shared" si="71"/>
        <v>0</v>
      </c>
      <c r="IM29" s="62">
        <f t="shared" si="71"/>
        <v>0</v>
      </c>
      <c r="IN29" s="62">
        <f t="shared" si="71"/>
        <v>0</v>
      </c>
      <c r="IO29" s="62">
        <f t="shared" si="71"/>
        <v>0</v>
      </c>
      <c r="IP29" s="62">
        <f t="shared" si="71"/>
        <v>0</v>
      </c>
      <c r="IQ29" s="62">
        <f t="shared" si="71"/>
        <v>0</v>
      </c>
      <c r="IR29" s="62">
        <f t="shared" si="71"/>
        <v>0</v>
      </c>
      <c r="IS29" s="62">
        <f t="shared" si="71"/>
        <v>0</v>
      </c>
      <c r="IT29" s="62">
        <f t="shared" si="71"/>
        <v>0</v>
      </c>
      <c r="IU29" s="62">
        <f t="shared" si="71"/>
        <v>0</v>
      </c>
      <c r="IV29" s="62">
        <f t="shared" si="71"/>
        <v>0</v>
      </c>
      <c r="IW29" s="62">
        <f t="shared" si="71"/>
        <v>0</v>
      </c>
      <c r="IX29" s="62">
        <f t="shared" si="71"/>
        <v>0</v>
      </c>
      <c r="IY29" s="62">
        <f t="shared" si="71"/>
        <v>0</v>
      </c>
      <c r="IZ29" s="62">
        <f t="shared" si="71"/>
        <v>0</v>
      </c>
      <c r="JA29" s="62">
        <f t="shared" si="71"/>
        <v>0</v>
      </c>
      <c r="JB29" s="62">
        <f t="shared" si="71"/>
        <v>0</v>
      </c>
      <c r="JC29" s="62">
        <f t="shared" si="71"/>
        <v>0</v>
      </c>
      <c r="JD29" s="62">
        <f t="shared" si="71"/>
        <v>0</v>
      </c>
      <c r="JE29" s="62">
        <f t="shared" si="71"/>
        <v>0</v>
      </c>
      <c r="JF29" s="62">
        <f t="shared" si="71"/>
        <v>0</v>
      </c>
      <c r="JG29" s="62">
        <f t="shared" si="71"/>
        <v>0</v>
      </c>
      <c r="JH29" s="62">
        <f t="shared" si="71"/>
        <v>0</v>
      </c>
      <c r="JI29" s="62">
        <f t="shared" si="71"/>
        <v>0</v>
      </c>
      <c r="JJ29" s="62">
        <f t="shared" si="71"/>
        <v>0</v>
      </c>
      <c r="JK29" s="62">
        <f t="shared" si="71"/>
        <v>0</v>
      </c>
      <c r="JL29" s="62">
        <f t="shared" si="71"/>
        <v>0</v>
      </c>
      <c r="JM29" s="62">
        <f t="shared" si="71"/>
        <v>0</v>
      </c>
      <c r="JN29" s="62">
        <f t="shared" si="71"/>
        <v>0</v>
      </c>
      <c r="JO29" s="62">
        <f t="shared" si="71"/>
        <v>0</v>
      </c>
      <c r="JP29" s="62">
        <f t="shared" si="71"/>
        <v>0</v>
      </c>
      <c r="JQ29" s="62">
        <f t="shared" si="71"/>
        <v>0</v>
      </c>
      <c r="JR29" s="62">
        <f t="shared" si="71"/>
        <v>0</v>
      </c>
      <c r="JS29" s="62">
        <f t="shared" si="71"/>
        <v>0</v>
      </c>
      <c r="JT29" s="62">
        <f t="shared" si="71"/>
        <v>0</v>
      </c>
      <c r="JU29" s="62">
        <f t="shared" si="71"/>
        <v>0</v>
      </c>
      <c r="JV29" s="62">
        <f t="shared" ref="JV29:KW29" si="72">JV30+JV36</f>
        <v>0</v>
      </c>
      <c r="JW29" s="62">
        <f t="shared" si="72"/>
        <v>0</v>
      </c>
      <c r="JX29" s="62">
        <f t="shared" si="72"/>
        <v>0</v>
      </c>
      <c r="JY29" s="62">
        <f t="shared" si="72"/>
        <v>0</v>
      </c>
      <c r="JZ29" s="62">
        <f t="shared" si="72"/>
        <v>0</v>
      </c>
      <c r="KA29" s="62">
        <f t="shared" si="72"/>
        <v>0</v>
      </c>
      <c r="KB29" s="62">
        <f t="shared" si="72"/>
        <v>0</v>
      </c>
      <c r="KC29" s="62">
        <f t="shared" si="72"/>
        <v>0</v>
      </c>
      <c r="KD29" s="62">
        <f t="shared" si="72"/>
        <v>0</v>
      </c>
      <c r="KE29" s="62">
        <f t="shared" si="72"/>
        <v>0</v>
      </c>
      <c r="KF29" s="62">
        <f t="shared" si="72"/>
        <v>0</v>
      </c>
      <c r="KG29" s="62">
        <f t="shared" si="72"/>
        <v>0</v>
      </c>
      <c r="KH29" s="62">
        <f t="shared" si="72"/>
        <v>0</v>
      </c>
      <c r="KI29" s="62">
        <f t="shared" si="72"/>
        <v>0</v>
      </c>
      <c r="KJ29" s="62">
        <f t="shared" si="72"/>
        <v>0</v>
      </c>
      <c r="KK29" s="62">
        <f t="shared" si="72"/>
        <v>0</v>
      </c>
      <c r="KL29" s="62">
        <f t="shared" si="72"/>
        <v>0</v>
      </c>
      <c r="KM29" s="62">
        <f t="shared" si="72"/>
        <v>0</v>
      </c>
      <c r="KN29" s="62">
        <f t="shared" si="72"/>
        <v>0</v>
      </c>
      <c r="KO29" s="62">
        <f t="shared" si="72"/>
        <v>0</v>
      </c>
      <c r="KP29" s="62">
        <f t="shared" si="72"/>
        <v>0</v>
      </c>
      <c r="KQ29" s="62">
        <f t="shared" si="72"/>
        <v>0</v>
      </c>
      <c r="KR29" s="62">
        <f t="shared" si="72"/>
        <v>0</v>
      </c>
      <c r="KS29" s="62">
        <f t="shared" si="72"/>
        <v>0</v>
      </c>
      <c r="KT29" s="62">
        <f t="shared" si="72"/>
        <v>0</v>
      </c>
      <c r="KU29" s="62">
        <f t="shared" si="72"/>
        <v>0</v>
      </c>
      <c r="KV29" s="62">
        <f t="shared" si="72"/>
        <v>0</v>
      </c>
      <c r="KW29" s="62">
        <f t="shared" si="72"/>
        <v>0</v>
      </c>
    </row>
    <row r="30" spans="1:309" ht="20.100000000000001" customHeight="1" x14ac:dyDescent="0.25">
      <c r="A30" s="406"/>
      <c r="B30" s="328" t="s">
        <v>42</v>
      </c>
      <c r="C30" s="319" t="s">
        <v>10</v>
      </c>
      <c r="D30" s="74">
        <f t="shared" ref="D30" si="73">D31+D35</f>
        <v>0</v>
      </c>
      <c r="E30" s="74">
        <f t="shared" ref="E30:BP30" si="74">E31+E35</f>
        <v>0</v>
      </c>
      <c r="F30" s="74">
        <f t="shared" si="74"/>
        <v>0</v>
      </c>
      <c r="G30" s="74">
        <f t="shared" si="74"/>
        <v>0</v>
      </c>
      <c r="H30" s="74">
        <f t="shared" si="74"/>
        <v>0</v>
      </c>
      <c r="I30" s="74">
        <f t="shared" si="74"/>
        <v>0</v>
      </c>
      <c r="J30" s="74">
        <f t="shared" si="74"/>
        <v>0</v>
      </c>
      <c r="K30" s="74">
        <f t="shared" si="74"/>
        <v>0</v>
      </c>
      <c r="L30" s="74">
        <f t="shared" si="74"/>
        <v>0</v>
      </c>
      <c r="M30" s="74">
        <f t="shared" si="74"/>
        <v>0</v>
      </c>
      <c r="N30" s="74">
        <f t="shared" si="74"/>
        <v>0</v>
      </c>
      <c r="O30" s="74">
        <f t="shared" si="74"/>
        <v>0</v>
      </c>
      <c r="P30" s="74">
        <f t="shared" si="74"/>
        <v>0</v>
      </c>
      <c r="Q30" s="74">
        <f t="shared" si="74"/>
        <v>0</v>
      </c>
      <c r="R30" s="74">
        <f t="shared" si="74"/>
        <v>0</v>
      </c>
      <c r="S30" s="74">
        <f t="shared" si="74"/>
        <v>0</v>
      </c>
      <c r="T30" s="74">
        <f t="shared" si="74"/>
        <v>0</v>
      </c>
      <c r="U30" s="74">
        <f t="shared" si="74"/>
        <v>0</v>
      </c>
      <c r="V30" s="74">
        <f t="shared" si="74"/>
        <v>0</v>
      </c>
      <c r="W30" s="74">
        <f t="shared" si="74"/>
        <v>0</v>
      </c>
      <c r="X30" s="74">
        <f t="shared" si="74"/>
        <v>0</v>
      </c>
      <c r="Y30" s="74">
        <f t="shared" si="74"/>
        <v>0</v>
      </c>
      <c r="Z30" s="74">
        <f t="shared" si="74"/>
        <v>0</v>
      </c>
      <c r="AA30" s="74">
        <f t="shared" si="74"/>
        <v>0</v>
      </c>
      <c r="AB30" s="74">
        <f t="shared" si="74"/>
        <v>0</v>
      </c>
      <c r="AC30" s="74">
        <f t="shared" si="74"/>
        <v>0</v>
      </c>
      <c r="AD30" s="74">
        <f t="shared" si="74"/>
        <v>0</v>
      </c>
      <c r="AE30" s="74">
        <f t="shared" si="74"/>
        <v>0</v>
      </c>
      <c r="AF30" s="74">
        <f t="shared" si="74"/>
        <v>0</v>
      </c>
      <c r="AG30" s="74">
        <f t="shared" si="74"/>
        <v>0</v>
      </c>
      <c r="AH30" s="74">
        <f t="shared" si="74"/>
        <v>0</v>
      </c>
      <c r="AI30" s="74">
        <f t="shared" si="74"/>
        <v>0</v>
      </c>
      <c r="AJ30" s="74">
        <f t="shared" si="74"/>
        <v>0</v>
      </c>
      <c r="AK30" s="74">
        <f t="shared" si="74"/>
        <v>0</v>
      </c>
      <c r="AL30" s="74">
        <f t="shared" si="74"/>
        <v>0</v>
      </c>
      <c r="AM30" s="74">
        <f t="shared" si="74"/>
        <v>0</v>
      </c>
      <c r="AN30" s="74">
        <f t="shared" si="74"/>
        <v>0</v>
      </c>
      <c r="AO30" s="74">
        <f t="shared" si="74"/>
        <v>0</v>
      </c>
      <c r="AP30" s="74">
        <f t="shared" si="74"/>
        <v>0</v>
      </c>
      <c r="AQ30" s="74">
        <f t="shared" si="74"/>
        <v>0</v>
      </c>
      <c r="AR30" s="74">
        <f t="shared" si="74"/>
        <v>0</v>
      </c>
      <c r="AS30" s="74">
        <f t="shared" si="74"/>
        <v>0</v>
      </c>
      <c r="AT30" s="74">
        <f t="shared" si="74"/>
        <v>0</v>
      </c>
      <c r="AU30" s="74">
        <f t="shared" si="74"/>
        <v>0</v>
      </c>
      <c r="AV30" s="74">
        <f t="shared" si="74"/>
        <v>0</v>
      </c>
      <c r="AW30" s="74">
        <f t="shared" si="74"/>
        <v>0</v>
      </c>
      <c r="AX30" s="74">
        <f t="shared" si="74"/>
        <v>0</v>
      </c>
      <c r="AY30" s="74">
        <f t="shared" si="74"/>
        <v>0</v>
      </c>
      <c r="AZ30" s="74">
        <f t="shared" si="74"/>
        <v>0</v>
      </c>
      <c r="BA30" s="74">
        <f t="shared" si="74"/>
        <v>0</v>
      </c>
      <c r="BB30" s="74">
        <f t="shared" si="74"/>
        <v>0</v>
      </c>
      <c r="BC30" s="74">
        <f t="shared" si="74"/>
        <v>0</v>
      </c>
      <c r="BD30" s="74">
        <f t="shared" si="74"/>
        <v>0</v>
      </c>
      <c r="BE30" s="74">
        <f t="shared" si="74"/>
        <v>0</v>
      </c>
      <c r="BF30" s="74">
        <f t="shared" si="74"/>
        <v>0</v>
      </c>
      <c r="BG30" s="74">
        <f t="shared" si="74"/>
        <v>0</v>
      </c>
      <c r="BH30" s="74">
        <f t="shared" si="74"/>
        <v>0</v>
      </c>
      <c r="BI30" s="74">
        <f t="shared" si="74"/>
        <v>0</v>
      </c>
      <c r="BJ30" s="74">
        <f t="shared" si="74"/>
        <v>0</v>
      </c>
      <c r="BK30" s="74">
        <f t="shared" si="74"/>
        <v>0</v>
      </c>
      <c r="BL30" s="74">
        <f t="shared" si="74"/>
        <v>0</v>
      </c>
      <c r="BM30" s="74">
        <f t="shared" si="74"/>
        <v>0</v>
      </c>
      <c r="BN30" s="74">
        <f t="shared" si="74"/>
        <v>0</v>
      </c>
      <c r="BO30" s="74">
        <f t="shared" si="74"/>
        <v>0</v>
      </c>
      <c r="BP30" s="74">
        <f t="shared" si="74"/>
        <v>0</v>
      </c>
      <c r="BQ30" s="74">
        <f t="shared" ref="BQ30:EB30" si="75">BQ31+BQ35</f>
        <v>0</v>
      </c>
      <c r="BR30" s="74">
        <f t="shared" si="75"/>
        <v>0</v>
      </c>
      <c r="BS30" s="74">
        <f t="shared" si="75"/>
        <v>0</v>
      </c>
      <c r="BT30" s="74">
        <f t="shared" si="75"/>
        <v>0</v>
      </c>
      <c r="BU30" s="74">
        <f t="shared" si="75"/>
        <v>0</v>
      </c>
      <c r="BV30" s="74">
        <f t="shared" si="75"/>
        <v>0</v>
      </c>
      <c r="BW30" s="74">
        <f t="shared" si="75"/>
        <v>0</v>
      </c>
      <c r="BX30" s="74">
        <f t="shared" si="75"/>
        <v>0</v>
      </c>
      <c r="BY30" s="74">
        <f t="shared" si="75"/>
        <v>0</v>
      </c>
      <c r="BZ30" s="74">
        <f t="shared" si="75"/>
        <v>0</v>
      </c>
      <c r="CA30" s="74">
        <f t="shared" si="75"/>
        <v>0</v>
      </c>
      <c r="CB30" s="74">
        <f t="shared" si="75"/>
        <v>0</v>
      </c>
      <c r="CC30" s="74">
        <f t="shared" si="75"/>
        <v>0</v>
      </c>
      <c r="CD30" s="74">
        <f t="shared" si="75"/>
        <v>0</v>
      </c>
      <c r="CE30" s="74">
        <f t="shared" si="75"/>
        <v>0</v>
      </c>
      <c r="CF30" s="74">
        <f t="shared" si="75"/>
        <v>0</v>
      </c>
      <c r="CG30" s="74">
        <f t="shared" si="75"/>
        <v>0</v>
      </c>
      <c r="CH30" s="74">
        <f t="shared" si="75"/>
        <v>0</v>
      </c>
      <c r="CI30" s="74">
        <f t="shared" si="75"/>
        <v>0</v>
      </c>
      <c r="CJ30" s="74">
        <f t="shared" si="75"/>
        <v>0</v>
      </c>
      <c r="CK30" s="74">
        <f t="shared" si="75"/>
        <v>0</v>
      </c>
      <c r="CL30" s="74">
        <f t="shared" si="75"/>
        <v>0</v>
      </c>
      <c r="CM30" s="74">
        <f t="shared" si="75"/>
        <v>0</v>
      </c>
      <c r="CN30" s="74">
        <f t="shared" si="75"/>
        <v>0</v>
      </c>
      <c r="CO30" s="74">
        <f t="shared" si="75"/>
        <v>0</v>
      </c>
      <c r="CP30" s="74">
        <f t="shared" si="75"/>
        <v>0</v>
      </c>
      <c r="CQ30" s="74">
        <f t="shared" si="75"/>
        <v>0</v>
      </c>
      <c r="CR30" s="74">
        <f t="shared" si="75"/>
        <v>0</v>
      </c>
      <c r="CS30" s="74">
        <f t="shared" si="75"/>
        <v>0</v>
      </c>
      <c r="CT30" s="74">
        <f t="shared" si="75"/>
        <v>0</v>
      </c>
      <c r="CU30" s="74">
        <f t="shared" si="75"/>
        <v>0</v>
      </c>
      <c r="CV30" s="74">
        <f t="shared" si="75"/>
        <v>0</v>
      </c>
      <c r="CW30" s="74">
        <f t="shared" si="75"/>
        <v>0</v>
      </c>
      <c r="CX30" s="74">
        <f t="shared" si="75"/>
        <v>0</v>
      </c>
      <c r="CY30" s="74">
        <f t="shared" si="75"/>
        <v>0</v>
      </c>
      <c r="CZ30" s="74">
        <f t="shared" si="75"/>
        <v>0</v>
      </c>
      <c r="DA30" s="74">
        <f t="shared" si="75"/>
        <v>0</v>
      </c>
      <c r="DB30" s="74">
        <f t="shared" si="75"/>
        <v>0</v>
      </c>
      <c r="DC30" s="74">
        <f t="shared" si="75"/>
        <v>0</v>
      </c>
      <c r="DD30" s="74">
        <f t="shared" si="75"/>
        <v>0</v>
      </c>
      <c r="DE30" s="74">
        <f t="shared" si="75"/>
        <v>0</v>
      </c>
      <c r="DF30" s="74">
        <f t="shared" si="75"/>
        <v>0</v>
      </c>
      <c r="DG30" s="74">
        <f t="shared" si="75"/>
        <v>0</v>
      </c>
      <c r="DH30" s="74">
        <f t="shared" si="75"/>
        <v>0</v>
      </c>
      <c r="DI30" s="74">
        <f t="shared" si="75"/>
        <v>0</v>
      </c>
      <c r="DJ30" s="74">
        <f t="shared" si="75"/>
        <v>0</v>
      </c>
      <c r="DK30" s="74">
        <f t="shared" si="75"/>
        <v>0</v>
      </c>
      <c r="DL30" s="74">
        <f t="shared" si="75"/>
        <v>0</v>
      </c>
      <c r="DM30" s="74">
        <f t="shared" si="75"/>
        <v>0</v>
      </c>
      <c r="DN30" s="74">
        <f t="shared" si="75"/>
        <v>0</v>
      </c>
      <c r="DO30" s="74">
        <f t="shared" si="75"/>
        <v>0</v>
      </c>
      <c r="DP30" s="74">
        <f t="shared" si="75"/>
        <v>0</v>
      </c>
      <c r="DQ30" s="74">
        <f t="shared" si="75"/>
        <v>0</v>
      </c>
      <c r="DR30" s="74">
        <f t="shared" si="75"/>
        <v>0</v>
      </c>
      <c r="DS30" s="74">
        <f t="shared" si="75"/>
        <v>0</v>
      </c>
      <c r="DT30" s="74">
        <f t="shared" si="75"/>
        <v>0</v>
      </c>
      <c r="DU30" s="74">
        <f t="shared" si="75"/>
        <v>0</v>
      </c>
      <c r="DV30" s="74">
        <f t="shared" si="75"/>
        <v>0</v>
      </c>
      <c r="DW30" s="74">
        <f t="shared" si="75"/>
        <v>0</v>
      </c>
      <c r="DX30" s="74">
        <f t="shared" si="75"/>
        <v>0</v>
      </c>
      <c r="DY30" s="74">
        <f t="shared" si="75"/>
        <v>0</v>
      </c>
      <c r="DZ30" s="74">
        <f t="shared" si="75"/>
        <v>0</v>
      </c>
      <c r="EA30" s="74">
        <f t="shared" si="75"/>
        <v>0</v>
      </c>
      <c r="EB30" s="74">
        <f t="shared" si="75"/>
        <v>0</v>
      </c>
      <c r="EC30" s="74">
        <f t="shared" ref="EC30:ER30" si="76">EC31+EC35</f>
        <v>0</v>
      </c>
      <c r="ED30" s="74">
        <f t="shared" si="76"/>
        <v>0</v>
      </c>
      <c r="EE30" s="74">
        <f t="shared" si="76"/>
        <v>0</v>
      </c>
      <c r="EF30" s="74">
        <f t="shared" si="76"/>
        <v>0</v>
      </c>
      <c r="EG30" s="74">
        <f t="shared" si="76"/>
        <v>0</v>
      </c>
      <c r="EH30" s="74">
        <f t="shared" si="76"/>
        <v>0</v>
      </c>
      <c r="EI30" s="74">
        <f t="shared" si="76"/>
        <v>0</v>
      </c>
      <c r="EJ30" s="74">
        <f t="shared" si="76"/>
        <v>0</v>
      </c>
      <c r="EK30" s="74">
        <f t="shared" si="76"/>
        <v>0</v>
      </c>
      <c r="EL30" s="74">
        <f t="shared" si="76"/>
        <v>0</v>
      </c>
      <c r="EM30" s="74">
        <f t="shared" si="76"/>
        <v>0</v>
      </c>
      <c r="EN30" s="74">
        <f t="shared" si="76"/>
        <v>0</v>
      </c>
      <c r="EO30" s="74">
        <f t="shared" si="76"/>
        <v>0</v>
      </c>
      <c r="EP30" s="74">
        <f t="shared" si="76"/>
        <v>0</v>
      </c>
      <c r="EQ30" s="74">
        <f t="shared" si="76"/>
        <v>0</v>
      </c>
      <c r="ER30" s="74">
        <f t="shared" si="76"/>
        <v>0</v>
      </c>
      <c r="ES30" s="49"/>
      <c r="EU30" s="411"/>
      <c r="EV30" s="256" t="s">
        <v>42</v>
      </c>
      <c r="EW30" s="239" t="s">
        <v>264</v>
      </c>
      <c r="EX30" s="62">
        <f t="shared" ref="EX30:HI30" si="77">EX31+EX35</f>
        <v>0</v>
      </c>
      <c r="EY30" s="62">
        <f t="shared" si="77"/>
        <v>0</v>
      </c>
      <c r="EZ30" s="62">
        <f t="shared" si="77"/>
        <v>0</v>
      </c>
      <c r="FA30" s="62">
        <f t="shared" si="77"/>
        <v>0</v>
      </c>
      <c r="FB30" s="62">
        <f t="shared" si="77"/>
        <v>0</v>
      </c>
      <c r="FC30" s="62">
        <f t="shared" si="77"/>
        <v>0</v>
      </c>
      <c r="FD30" s="62">
        <f t="shared" si="77"/>
        <v>0</v>
      </c>
      <c r="FE30" s="62">
        <f t="shared" si="77"/>
        <v>0</v>
      </c>
      <c r="FF30" s="62">
        <f t="shared" si="77"/>
        <v>0</v>
      </c>
      <c r="FG30" s="62">
        <f t="shared" si="77"/>
        <v>0</v>
      </c>
      <c r="FH30" s="62">
        <f t="shared" si="77"/>
        <v>0</v>
      </c>
      <c r="FI30" s="62">
        <f t="shared" si="77"/>
        <v>0</v>
      </c>
      <c r="FJ30" s="62">
        <f t="shared" si="77"/>
        <v>0</v>
      </c>
      <c r="FK30" s="62">
        <f t="shared" si="77"/>
        <v>0</v>
      </c>
      <c r="FL30" s="62">
        <f t="shared" si="77"/>
        <v>0</v>
      </c>
      <c r="FM30" s="62">
        <f t="shared" si="77"/>
        <v>0</v>
      </c>
      <c r="FN30" s="62">
        <f t="shared" si="77"/>
        <v>0</v>
      </c>
      <c r="FO30" s="62">
        <f t="shared" si="77"/>
        <v>0</v>
      </c>
      <c r="FP30" s="62">
        <f t="shared" si="77"/>
        <v>0</v>
      </c>
      <c r="FQ30" s="62">
        <f t="shared" si="77"/>
        <v>0</v>
      </c>
      <c r="FR30" s="62">
        <f t="shared" si="77"/>
        <v>0</v>
      </c>
      <c r="FS30" s="62">
        <f t="shared" si="77"/>
        <v>0</v>
      </c>
      <c r="FT30" s="62">
        <f t="shared" si="77"/>
        <v>0</v>
      </c>
      <c r="FU30" s="62">
        <f t="shared" si="77"/>
        <v>0</v>
      </c>
      <c r="FV30" s="62">
        <f t="shared" si="77"/>
        <v>0</v>
      </c>
      <c r="FW30" s="62">
        <f t="shared" si="77"/>
        <v>0</v>
      </c>
      <c r="FX30" s="62">
        <f t="shared" si="77"/>
        <v>0</v>
      </c>
      <c r="FY30" s="62">
        <f t="shared" si="77"/>
        <v>0</v>
      </c>
      <c r="FZ30" s="62">
        <f t="shared" si="77"/>
        <v>0</v>
      </c>
      <c r="GA30" s="62">
        <f t="shared" si="77"/>
        <v>0</v>
      </c>
      <c r="GB30" s="62">
        <f t="shared" si="77"/>
        <v>0</v>
      </c>
      <c r="GC30" s="62">
        <f t="shared" si="77"/>
        <v>0</v>
      </c>
      <c r="GD30" s="62">
        <f t="shared" si="77"/>
        <v>0</v>
      </c>
      <c r="GE30" s="62">
        <f t="shared" si="77"/>
        <v>0</v>
      </c>
      <c r="GF30" s="62">
        <f t="shared" si="77"/>
        <v>0</v>
      </c>
      <c r="GG30" s="62">
        <f t="shared" si="77"/>
        <v>0</v>
      </c>
      <c r="GH30" s="62">
        <f t="shared" si="77"/>
        <v>0</v>
      </c>
      <c r="GI30" s="62">
        <f t="shared" si="77"/>
        <v>0</v>
      </c>
      <c r="GJ30" s="62">
        <f t="shared" si="77"/>
        <v>0</v>
      </c>
      <c r="GK30" s="62">
        <f t="shared" si="77"/>
        <v>0</v>
      </c>
      <c r="GL30" s="62">
        <f t="shared" si="77"/>
        <v>0</v>
      </c>
      <c r="GM30" s="62">
        <f t="shared" si="77"/>
        <v>0</v>
      </c>
      <c r="GN30" s="62">
        <f t="shared" si="77"/>
        <v>0</v>
      </c>
      <c r="GO30" s="62">
        <f t="shared" si="77"/>
        <v>0</v>
      </c>
      <c r="GP30" s="62">
        <f t="shared" si="77"/>
        <v>0</v>
      </c>
      <c r="GQ30" s="62">
        <f t="shared" si="77"/>
        <v>0</v>
      </c>
      <c r="GR30" s="62">
        <f t="shared" si="77"/>
        <v>0</v>
      </c>
      <c r="GS30" s="62">
        <f t="shared" si="77"/>
        <v>0</v>
      </c>
      <c r="GT30" s="62">
        <f t="shared" si="77"/>
        <v>0</v>
      </c>
      <c r="GU30" s="62">
        <f t="shared" si="77"/>
        <v>0</v>
      </c>
      <c r="GV30" s="62">
        <f t="shared" si="77"/>
        <v>0</v>
      </c>
      <c r="GW30" s="62">
        <f t="shared" si="77"/>
        <v>0</v>
      </c>
      <c r="GX30" s="62">
        <f t="shared" si="77"/>
        <v>0</v>
      </c>
      <c r="GY30" s="62">
        <f t="shared" si="77"/>
        <v>0</v>
      </c>
      <c r="GZ30" s="62">
        <f t="shared" si="77"/>
        <v>0</v>
      </c>
      <c r="HA30" s="62">
        <f t="shared" si="77"/>
        <v>0</v>
      </c>
      <c r="HB30" s="62">
        <f t="shared" si="77"/>
        <v>0</v>
      </c>
      <c r="HC30" s="62">
        <f t="shared" si="77"/>
        <v>0</v>
      </c>
      <c r="HD30" s="62">
        <f t="shared" si="77"/>
        <v>0</v>
      </c>
      <c r="HE30" s="62">
        <f t="shared" si="77"/>
        <v>0</v>
      </c>
      <c r="HF30" s="62">
        <f t="shared" si="77"/>
        <v>0</v>
      </c>
      <c r="HG30" s="62">
        <f t="shared" si="77"/>
        <v>0</v>
      </c>
      <c r="HH30" s="62">
        <f t="shared" si="77"/>
        <v>0</v>
      </c>
      <c r="HI30" s="62">
        <f t="shared" si="77"/>
        <v>0</v>
      </c>
      <c r="HJ30" s="62">
        <f t="shared" ref="HJ30:JU30" si="78">HJ31+HJ35</f>
        <v>0</v>
      </c>
      <c r="HK30" s="62">
        <f t="shared" si="78"/>
        <v>0</v>
      </c>
      <c r="HL30" s="62">
        <f t="shared" si="78"/>
        <v>0</v>
      </c>
      <c r="HM30" s="62">
        <f t="shared" si="78"/>
        <v>0</v>
      </c>
      <c r="HN30" s="62">
        <f t="shared" si="78"/>
        <v>0</v>
      </c>
      <c r="HO30" s="62">
        <f t="shared" si="78"/>
        <v>0</v>
      </c>
      <c r="HP30" s="62">
        <f t="shared" si="78"/>
        <v>0</v>
      </c>
      <c r="HQ30" s="62">
        <f t="shared" si="78"/>
        <v>0</v>
      </c>
      <c r="HR30" s="62">
        <f t="shared" si="78"/>
        <v>0</v>
      </c>
      <c r="HS30" s="62">
        <f t="shared" si="78"/>
        <v>0</v>
      </c>
      <c r="HT30" s="62">
        <f t="shared" si="78"/>
        <v>0</v>
      </c>
      <c r="HU30" s="62">
        <f t="shared" si="78"/>
        <v>0</v>
      </c>
      <c r="HV30" s="62">
        <f t="shared" si="78"/>
        <v>0</v>
      </c>
      <c r="HW30" s="62">
        <f t="shared" si="78"/>
        <v>0</v>
      </c>
      <c r="HX30" s="62">
        <f t="shared" si="78"/>
        <v>0</v>
      </c>
      <c r="HY30" s="62">
        <f t="shared" si="78"/>
        <v>0</v>
      </c>
      <c r="HZ30" s="62">
        <f t="shared" si="78"/>
        <v>0</v>
      </c>
      <c r="IA30" s="62">
        <f t="shared" si="78"/>
        <v>0</v>
      </c>
      <c r="IB30" s="62">
        <f t="shared" si="78"/>
        <v>0</v>
      </c>
      <c r="IC30" s="62">
        <f t="shared" si="78"/>
        <v>0</v>
      </c>
      <c r="ID30" s="62">
        <f t="shared" si="78"/>
        <v>0</v>
      </c>
      <c r="IE30" s="62">
        <f t="shared" si="78"/>
        <v>0</v>
      </c>
      <c r="IF30" s="62">
        <f t="shared" si="78"/>
        <v>0</v>
      </c>
      <c r="IG30" s="62">
        <f t="shared" si="78"/>
        <v>0</v>
      </c>
      <c r="IH30" s="62">
        <f t="shared" si="78"/>
        <v>0</v>
      </c>
      <c r="II30" s="62">
        <f t="shared" si="78"/>
        <v>0</v>
      </c>
      <c r="IJ30" s="62">
        <f t="shared" si="78"/>
        <v>0</v>
      </c>
      <c r="IK30" s="62">
        <f t="shared" si="78"/>
        <v>0</v>
      </c>
      <c r="IL30" s="62">
        <f t="shared" si="78"/>
        <v>0</v>
      </c>
      <c r="IM30" s="62">
        <f t="shared" si="78"/>
        <v>0</v>
      </c>
      <c r="IN30" s="62">
        <f t="shared" si="78"/>
        <v>0</v>
      </c>
      <c r="IO30" s="62">
        <f t="shared" si="78"/>
        <v>0</v>
      </c>
      <c r="IP30" s="62">
        <f t="shared" si="78"/>
        <v>0</v>
      </c>
      <c r="IQ30" s="62">
        <f t="shared" si="78"/>
        <v>0</v>
      </c>
      <c r="IR30" s="62">
        <f t="shared" si="78"/>
        <v>0</v>
      </c>
      <c r="IS30" s="62">
        <f t="shared" si="78"/>
        <v>0</v>
      </c>
      <c r="IT30" s="62">
        <f t="shared" si="78"/>
        <v>0</v>
      </c>
      <c r="IU30" s="62">
        <f t="shared" si="78"/>
        <v>0</v>
      </c>
      <c r="IV30" s="62">
        <f t="shared" si="78"/>
        <v>0</v>
      </c>
      <c r="IW30" s="62">
        <f t="shared" si="78"/>
        <v>0</v>
      </c>
      <c r="IX30" s="62">
        <f t="shared" si="78"/>
        <v>0</v>
      </c>
      <c r="IY30" s="62">
        <f t="shared" si="78"/>
        <v>0</v>
      </c>
      <c r="IZ30" s="62">
        <f t="shared" si="78"/>
        <v>0</v>
      </c>
      <c r="JA30" s="62">
        <f t="shared" si="78"/>
        <v>0</v>
      </c>
      <c r="JB30" s="62">
        <f t="shared" si="78"/>
        <v>0</v>
      </c>
      <c r="JC30" s="62">
        <f t="shared" si="78"/>
        <v>0</v>
      </c>
      <c r="JD30" s="62">
        <f t="shared" si="78"/>
        <v>0</v>
      </c>
      <c r="JE30" s="62">
        <f t="shared" si="78"/>
        <v>0</v>
      </c>
      <c r="JF30" s="62">
        <f t="shared" si="78"/>
        <v>0</v>
      </c>
      <c r="JG30" s="62">
        <f t="shared" si="78"/>
        <v>0</v>
      </c>
      <c r="JH30" s="62">
        <f t="shared" si="78"/>
        <v>0</v>
      </c>
      <c r="JI30" s="62">
        <f t="shared" si="78"/>
        <v>0</v>
      </c>
      <c r="JJ30" s="62">
        <f t="shared" si="78"/>
        <v>0</v>
      </c>
      <c r="JK30" s="62">
        <f t="shared" si="78"/>
        <v>0</v>
      </c>
      <c r="JL30" s="62">
        <f t="shared" si="78"/>
        <v>0</v>
      </c>
      <c r="JM30" s="62">
        <f t="shared" si="78"/>
        <v>0</v>
      </c>
      <c r="JN30" s="62">
        <f t="shared" si="78"/>
        <v>0</v>
      </c>
      <c r="JO30" s="62">
        <f t="shared" si="78"/>
        <v>0</v>
      </c>
      <c r="JP30" s="62">
        <f t="shared" si="78"/>
        <v>0</v>
      </c>
      <c r="JQ30" s="62">
        <f t="shared" si="78"/>
        <v>0</v>
      </c>
      <c r="JR30" s="62">
        <f t="shared" si="78"/>
        <v>0</v>
      </c>
      <c r="JS30" s="62">
        <f t="shared" si="78"/>
        <v>0</v>
      </c>
      <c r="JT30" s="62">
        <f t="shared" si="78"/>
        <v>0</v>
      </c>
      <c r="JU30" s="62">
        <f t="shared" si="78"/>
        <v>0</v>
      </c>
      <c r="JV30" s="62">
        <f t="shared" ref="JV30:KW30" si="79">JV31+JV35</f>
        <v>0</v>
      </c>
      <c r="JW30" s="62">
        <f t="shared" si="79"/>
        <v>0</v>
      </c>
      <c r="JX30" s="62">
        <f t="shared" si="79"/>
        <v>0</v>
      </c>
      <c r="JY30" s="62">
        <f t="shared" si="79"/>
        <v>0</v>
      </c>
      <c r="JZ30" s="62">
        <f t="shared" si="79"/>
        <v>0</v>
      </c>
      <c r="KA30" s="62">
        <f t="shared" si="79"/>
        <v>0</v>
      </c>
      <c r="KB30" s="62">
        <f t="shared" si="79"/>
        <v>0</v>
      </c>
      <c r="KC30" s="62">
        <f t="shared" si="79"/>
        <v>0</v>
      </c>
      <c r="KD30" s="62">
        <f t="shared" si="79"/>
        <v>0</v>
      </c>
      <c r="KE30" s="62">
        <f t="shared" si="79"/>
        <v>0</v>
      </c>
      <c r="KF30" s="62">
        <f t="shared" si="79"/>
        <v>0</v>
      </c>
      <c r="KG30" s="62">
        <f t="shared" si="79"/>
        <v>0</v>
      </c>
      <c r="KH30" s="62">
        <f t="shared" si="79"/>
        <v>0</v>
      </c>
      <c r="KI30" s="62">
        <f t="shared" si="79"/>
        <v>0</v>
      </c>
      <c r="KJ30" s="62">
        <f t="shared" si="79"/>
        <v>0</v>
      </c>
      <c r="KK30" s="62">
        <f t="shared" si="79"/>
        <v>0</v>
      </c>
      <c r="KL30" s="62">
        <f t="shared" si="79"/>
        <v>0</v>
      </c>
      <c r="KM30" s="62">
        <f t="shared" si="79"/>
        <v>0</v>
      </c>
      <c r="KN30" s="62">
        <f t="shared" si="79"/>
        <v>0</v>
      </c>
      <c r="KO30" s="62">
        <f t="shared" si="79"/>
        <v>0</v>
      </c>
      <c r="KP30" s="62">
        <f t="shared" si="79"/>
        <v>0</v>
      </c>
      <c r="KQ30" s="62">
        <f t="shared" si="79"/>
        <v>0</v>
      </c>
      <c r="KR30" s="62">
        <f t="shared" si="79"/>
        <v>0</v>
      </c>
      <c r="KS30" s="62">
        <f t="shared" si="79"/>
        <v>0</v>
      </c>
      <c r="KT30" s="62">
        <f t="shared" si="79"/>
        <v>0</v>
      </c>
      <c r="KU30" s="62">
        <f t="shared" si="79"/>
        <v>0</v>
      </c>
      <c r="KV30" s="62">
        <f t="shared" si="79"/>
        <v>0</v>
      </c>
      <c r="KW30" s="62">
        <f t="shared" si="79"/>
        <v>0</v>
      </c>
    </row>
    <row r="31" spans="1:309" ht="20.100000000000001" customHeight="1" x14ac:dyDescent="0.25">
      <c r="A31" s="406"/>
      <c r="B31" s="326" t="s">
        <v>43</v>
      </c>
      <c r="C31" s="322" t="s">
        <v>10</v>
      </c>
      <c r="D31" s="74">
        <f t="shared" ref="D31" si="80">SUM(D32:D34)</f>
        <v>0</v>
      </c>
      <c r="E31" s="74">
        <f t="shared" ref="E31:BP31" si="81">SUM(E32:E34)</f>
        <v>0</v>
      </c>
      <c r="F31" s="74">
        <f t="shared" si="81"/>
        <v>0</v>
      </c>
      <c r="G31" s="74">
        <f t="shared" si="81"/>
        <v>0</v>
      </c>
      <c r="H31" s="74">
        <f t="shared" si="81"/>
        <v>0</v>
      </c>
      <c r="I31" s="74">
        <f t="shared" si="81"/>
        <v>0</v>
      </c>
      <c r="J31" s="74">
        <f t="shared" si="81"/>
        <v>0</v>
      </c>
      <c r="K31" s="74">
        <f t="shared" si="81"/>
        <v>0</v>
      </c>
      <c r="L31" s="74">
        <f t="shared" si="81"/>
        <v>0</v>
      </c>
      <c r="M31" s="74">
        <f t="shared" si="81"/>
        <v>0</v>
      </c>
      <c r="N31" s="74">
        <f t="shared" si="81"/>
        <v>0</v>
      </c>
      <c r="O31" s="74">
        <f t="shared" si="81"/>
        <v>0</v>
      </c>
      <c r="P31" s="74">
        <f t="shared" si="81"/>
        <v>0</v>
      </c>
      <c r="Q31" s="74">
        <f t="shared" si="81"/>
        <v>0</v>
      </c>
      <c r="R31" s="74">
        <f t="shared" si="81"/>
        <v>0</v>
      </c>
      <c r="S31" s="74">
        <f t="shared" si="81"/>
        <v>0</v>
      </c>
      <c r="T31" s="74">
        <f t="shared" si="81"/>
        <v>0</v>
      </c>
      <c r="U31" s="74">
        <f t="shared" si="81"/>
        <v>0</v>
      </c>
      <c r="V31" s="74">
        <f t="shared" si="81"/>
        <v>0</v>
      </c>
      <c r="W31" s="74">
        <f t="shared" si="81"/>
        <v>0</v>
      </c>
      <c r="X31" s="74">
        <f t="shared" si="81"/>
        <v>0</v>
      </c>
      <c r="Y31" s="74">
        <f t="shared" si="81"/>
        <v>0</v>
      </c>
      <c r="Z31" s="74">
        <f t="shared" si="81"/>
        <v>0</v>
      </c>
      <c r="AA31" s="74">
        <f t="shared" si="81"/>
        <v>0</v>
      </c>
      <c r="AB31" s="74">
        <f t="shared" si="81"/>
        <v>0</v>
      </c>
      <c r="AC31" s="74">
        <f t="shared" si="81"/>
        <v>0</v>
      </c>
      <c r="AD31" s="74">
        <f t="shared" si="81"/>
        <v>0</v>
      </c>
      <c r="AE31" s="74">
        <f t="shared" si="81"/>
        <v>0</v>
      </c>
      <c r="AF31" s="74">
        <f t="shared" si="81"/>
        <v>0</v>
      </c>
      <c r="AG31" s="74">
        <f t="shared" si="81"/>
        <v>0</v>
      </c>
      <c r="AH31" s="74">
        <f t="shared" si="81"/>
        <v>0</v>
      </c>
      <c r="AI31" s="74">
        <f t="shared" si="81"/>
        <v>0</v>
      </c>
      <c r="AJ31" s="74">
        <f t="shared" si="81"/>
        <v>0</v>
      </c>
      <c r="AK31" s="74">
        <f t="shared" si="81"/>
        <v>0</v>
      </c>
      <c r="AL31" s="74">
        <f t="shared" si="81"/>
        <v>0</v>
      </c>
      <c r="AM31" s="74">
        <f t="shared" si="81"/>
        <v>0</v>
      </c>
      <c r="AN31" s="74">
        <f t="shared" si="81"/>
        <v>0</v>
      </c>
      <c r="AO31" s="74">
        <f t="shared" si="81"/>
        <v>0</v>
      </c>
      <c r="AP31" s="74">
        <f t="shared" si="81"/>
        <v>0</v>
      </c>
      <c r="AQ31" s="74">
        <f t="shared" si="81"/>
        <v>0</v>
      </c>
      <c r="AR31" s="74">
        <f t="shared" si="81"/>
        <v>0</v>
      </c>
      <c r="AS31" s="74">
        <f t="shared" si="81"/>
        <v>0</v>
      </c>
      <c r="AT31" s="74">
        <f t="shared" si="81"/>
        <v>0</v>
      </c>
      <c r="AU31" s="74">
        <f t="shared" si="81"/>
        <v>0</v>
      </c>
      <c r="AV31" s="74">
        <f t="shared" si="81"/>
        <v>0</v>
      </c>
      <c r="AW31" s="74">
        <f t="shared" si="81"/>
        <v>0</v>
      </c>
      <c r="AX31" s="74">
        <f t="shared" si="81"/>
        <v>0</v>
      </c>
      <c r="AY31" s="74">
        <f t="shared" si="81"/>
        <v>0</v>
      </c>
      <c r="AZ31" s="74">
        <f t="shared" si="81"/>
        <v>0</v>
      </c>
      <c r="BA31" s="74">
        <f t="shared" si="81"/>
        <v>0</v>
      </c>
      <c r="BB31" s="74">
        <f t="shared" si="81"/>
        <v>0</v>
      </c>
      <c r="BC31" s="74">
        <f t="shared" si="81"/>
        <v>0</v>
      </c>
      <c r="BD31" s="74">
        <f t="shared" si="81"/>
        <v>0</v>
      </c>
      <c r="BE31" s="74">
        <f t="shared" si="81"/>
        <v>0</v>
      </c>
      <c r="BF31" s="74">
        <f t="shared" si="81"/>
        <v>0</v>
      </c>
      <c r="BG31" s="74">
        <f t="shared" si="81"/>
        <v>0</v>
      </c>
      <c r="BH31" s="74">
        <f t="shared" si="81"/>
        <v>0</v>
      </c>
      <c r="BI31" s="74">
        <f t="shared" si="81"/>
        <v>0</v>
      </c>
      <c r="BJ31" s="74">
        <f t="shared" si="81"/>
        <v>0</v>
      </c>
      <c r="BK31" s="74">
        <f t="shared" si="81"/>
        <v>0</v>
      </c>
      <c r="BL31" s="74">
        <f t="shared" si="81"/>
        <v>0</v>
      </c>
      <c r="BM31" s="74">
        <f t="shared" si="81"/>
        <v>0</v>
      </c>
      <c r="BN31" s="74">
        <f t="shared" si="81"/>
        <v>0</v>
      </c>
      <c r="BO31" s="74">
        <f t="shared" si="81"/>
        <v>0</v>
      </c>
      <c r="BP31" s="74">
        <f t="shared" si="81"/>
        <v>0</v>
      </c>
      <c r="BQ31" s="74">
        <f t="shared" ref="BQ31:EB31" si="82">SUM(BQ32:BQ34)</f>
        <v>0</v>
      </c>
      <c r="BR31" s="74">
        <f t="shared" si="82"/>
        <v>0</v>
      </c>
      <c r="BS31" s="74">
        <f t="shared" si="82"/>
        <v>0</v>
      </c>
      <c r="BT31" s="74">
        <f t="shared" si="82"/>
        <v>0</v>
      </c>
      <c r="BU31" s="74">
        <f t="shared" si="82"/>
        <v>0</v>
      </c>
      <c r="BV31" s="74">
        <f t="shared" si="82"/>
        <v>0</v>
      </c>
      <c r="BW31" s="74">
        <f t="shared" si="82"/>
        <v>0</v>
      </c>
      <c r="BX31" s="74">
        <f t="shared" si="82"/>
        <v>0</v>
      </c>
      <c r="BY31" s="74">
        <f t="shared" si="82"/>
        <v>0</v>
      </c>
      <c r="BZ31" s="74">
        <f t="shared" si="82"/>
        <v>0</v>
      </c>
      <c r="CA31" s="74">
        <f t="shared" si="82"/>
        <v>0</v>
      </c>
      <c r="CB31" s="74">
        <f t="shared" si="82"/>
        <v>0</v>
      </c>
      <c r="CC31" s="74">
        <f t="shared" si="82"/>
        <v>0</v>
      </c>
      <c r="CD31" s="74">
        <f t="shared" si="82"/>
        <v>0</v>
      </c>
      <c r="CE31" s="74">
        <f t="shared" si="82"/>
        <v>0</v>
      </c>
      <c r="CF31" s="74">
        <f t="shared" si="82"/>
        <v>0</v>
      </c>
      <c r="CG31" s="74">
        <f t="shared" si="82"/>
        <v>0</v>
      </c>
      <c r="CH31" s="74">
        <f t="shared" si="82"/>
        <v>0</v>
      </c>
      <c r="CI31" s="74">
        <f t="shared" si="82"/>
        <v>0</v>
      </c>
      <c r="CJ31" s="74">
        <f t="shared" si="82"/>
        <v>0</v>
      </c>
      <c r="CK31" s="74">
        <f t="shared" si="82"/>
        <v>0</v>
      </c>
      <c r="CL31" s="74">
        <f t="shared" si="82"/>
        <v>0</v>
      </c>
      <c r="CM31" s="74">
        <f t="shared" si="82"/>
        <v>0</v>
      </c>
      <c r="CN31" s="74">
        <f t="shared" si="82"/>
        <v>0</v>
      </c>
      <c r="CO31" s="74">
        <f t="shared" si="82"/>
        <v>0</v>
      </c>
      <c r="CP31" s="74">
        <f t="shared" si="82"/>
        <v>0</v>
      </c>
      <c r="CQ31" s="74">
        <f t="shared" si="82"/>
        <v>0</v>
      </c>
      <c r="CR31" s="74">
        <f t="shared" si="82"/>
        <v>0</v>
      </c>
      <c r="CS31" s="74">
        <f t="shared" si="82"/>
        <v>0</v>
      </c>
      <c r="CT31" s="74">
        <f t="shared" si="82"/>
        <v>0</v>
      </c>
      <c r="CU31" s="74">
        <f t="shared" si="82"/>
        <v>0</v>
      </c>
      <c r="CV31" s="74">
        <f t="shared" si="82"/>
        <v>0</v>
      </c>
      <c r="CW31" s="74">
        <f t="shared" si="82"/>
        <v>0</v>
      </c>
      <c r="CX31" s="74">
        <f t="shared" si="82"/>
        <v>0</v>
      </c>
      <c r="CY31" s="74">
        <f t="shared" si="82"/>
        <v>0</v>
      </c>
      <c r="CZ31" s="74">
        <f t="shared" si="82"/>
        <v>0</v>
      </c>
      <c r="DA31" s="74">
        <f t="shared" si="82"/>
        <v>0</v>
      </c>
      <c r="DB31" s="74">
        <f t="shared" si="82"/>
        <v>0</v>
      </c>
      <c r="DC31" s="74">
        <f t="shared" si="82"/>
        <v>0</v>
      </c>
      <c r="DD31" s="74">
        <f t="shared" si="82"/>
        <v>0</v>
      </c>
      <c r="DE31" s="74">
        <f t="shared" si="82"/>
        <v>0</v>
      </c>
      <c r="DF31" s="74">
        <f t="shared" si="82"/>
        <v>0</v>
      </c>
      <c r="DG31" s="74">
        <f t="shared" si="82"/>
        <v>0</v>
      </c>
      <c r="DH31" s="74">
        <f t="shared" si="82"/>
        <v>0</v>
      </c>
      <c r="DI31" s="74">
        <f t="shared" si="82"/>
        <v>0</v>
      </c>
      <c r="DJ31" s="74">
        <f t="shared" si="82"/>
        <v>0</v>
      </c>
      <c r="DK31" s="74">
        <f t="shared" si="82"/>
        <v>0</v>
      </c>
      <c r="DL31" s="74">
        <f t="shared" si="82"/>
        <v>0</v>
      </c>
      <c r="DM31" s="74">
        <f t="shared" si="82"/>
        <v>0</v>
      </c>
      <c r="DN31" s="74">
        <f t="shared" si="82"/>
        <v>0</v>
      </c>
      <c r="DO31" s="74">
        <f t="shared" si="82"/>
        <v>0</v>
      </c>
      <c r="DP31" s="74">
        <f t="shared" si="82"/>
        <v>0</v>
      </c>
      <c r="DQ31" s="74">
        <f t="shared" si="82"/>
        <v>0</v>
      </c>
      <c r="DR31" s="74">
        <f t="shared" si="82"/>
        <v>0</v>
      </c>
      <c r="DS31" s="74">
        <f t="shared" si="82"/>
        <v>0</v>
      </c>
      <c r="DT31" s="74">
        <f t="shared" si="82"/>
        <v>0</v>
      </c>
      <c r="DU31" s="74">
        <f t="shared" si="82"/>
        <v>0</v>
      </c>
      <c r="DV31" s="74">
        <f t="shared" si="82"/>
        <v>0</v>
      </c>
      <c r="DW31" s="74">
        <f t="shared" si="82"/>
        <v>0</v>
      </c>
      <c r="DX31" s="74">
        <f t="shared" si="82"/>
        <v>0</v>
      </c>
      <c r="DY31" s="74">
        <f t="shared" si="82"/>
        <v>0</v>
      </c>
      <c r="DZ31" s="74">
        <f t="shared" si="82"/>
        <v>0</v>
      </c>
      <c r="EA31" s="74">
        <f t="shared" si="82"/>
        <v>0</v>
      </c>
      <c r="EB31" s="74">
        <f t="shared" si="82"/>
        <v>0</v>
      </c>
      <c r="EC31" s="74">
        <f t="shared" ref="EC31:ER31" si="83">SUM(EC32:EC34)</f>
        <v>0</v>
      </c>
      <c r="ED31" s="74">
        <f t="shared" si="83"/>
        <v>0</v>
      </c>
      <c r="EE31" s="74">
        <f t="shared" si="83"/>
        <v>0</v>
      </c>
      <c r="EF31" s="74">
        <f t="shared" si="83"/>
        <v>0</v>
      </c>
      <c r="EG31" s="74">
        <f t="shared" si="83"/>
        <v>0</v>
      </c>
      <c r="EH31" s="74">
        <f t="shared" si="83"/>
        <v>0</v>
      </c>
      <c r="EI31" s="74">
        <f t="shared" si="83"/>
        <v>0</v>
      </c>
      <c r="EJ31" s="74">
        <f t="shared" si="83"/>
        <v>0</v>
      </c>
      <c r="EK31" s="74">
        <f t="shared" si="83"/>
        <v>0</v>
      </c>
      <c r="EL31" s="74">
        <f t="shared" si="83"/>
        <v>0</v>
      </c>
      <c r="EM31" s="74">
        <f t="shared" si="83"/>
        <v>0</v>
      </c>
      <c r="EN31" s="74">
        <f t="shared" si="83"/>
        <v>0</v>
      </c>
      <c r="EO31" s="74">
        <f t="shared" si="83"/>
        <v>0</v>
      </c>
      <c r="EP31" s="74">
        <f t="shared" si="83"/>
        <v>0</v>
      </c>
      <c r="EQ31" s="74">
        <f t="shared" si="83"/>
        <v>0</v>
      </c>
      <c r="ER31" s="74">
        <f t="shared" si="83"/>
        <v>0</v>
      </c>
      <c r="ES31" s="49"/>
      <c r="EU31" s="411"/>
      <c r="EV31" s="255" t="s">
        <v>43</v>
      </c>
      <c r="EW31" s="240" t="s">
        <v>264</v>
      </c>
      <c r="EX31" s="62">
        <f t="shared" ref="EX31:HI31" si="84">SUM(EX32:EX34)</f>
        <v>0</v>
      </c>
      <c r="EY31" s="62">
        <f t="shared" si="84"/>
        <v>0</v>
      </c>
      <c r="EZ31" s="62">
        <f t="shared" si="84"/>
        <v>0</v>
      </c>
      <c r="FA31" s="62">
        <f t="shared" si="84"/>
        <v>0</v>
      </c>
      <c r="FB31" s="62">
        <f t="shared" si="84"/>
        <v>0</v>
      </c>
      <c r="FC31" s="62">
        <f t="shared" si="84"/>
        <v>0</v>
      </c>
      <c r="FD31" s="62">
        <f t="shared" si="84"/>
        <v>0</v>
      </c>
      <c r="FE31" s="62">
        <f t="shared" si="84"/>
        <v>0</v>
      </c>
      <c r="FF31" s="62">
        <f t="shared" si="84"/>
        <v>0</v>
      </c>
      <c r="FG31" s="62">
        <f t="shared" si="84"/>
        <v>0</v>
      </c>
      <c r="FH31" s="62">
        <f t="shared" si="84"/>
        <v>0</v>
      </c>
      <c r="FI31" s="62">
        <f t="shared" si="84"/>
        <v>0</v>
      </c>
      <c r="FJ31" s="62">
        <f t="shared" si="84"/>
        <v>0</v>
      </c>
      <c r="FK31" s="62">
        <f t="shared" si="84"/>
        <v>0</v>
      </c>
      <c r="FL31" s="62">
        <f t="shared" si="84"/>
        <v>0</v>
      </c>
      <c r="FM31" s="62">
        <f t="shared" si="84"/>
        <v>0</v>
      </c>
      <c r="FN31" s="62">
        <f t="shared" si="84"/>
        <v>0</v>
      </c>
      <c r="FO31" s="62">
        <f t="shared" si="84"/>
        <v>0</v>
      </c>
      <c r="FP31" s="62">
        <f t="shared" si="84"/>
        <v>0</v>
      </c>
      <c r="FQ31" s="62">
        <f t="shared" si="84"/>
        <v>0</v>
      </c>
      <c r="FR31" s="62">
        <f t="shared" si="84"/>
        <v>0</v>
      </c>
      <c r="FS31" s="62">
        <f t="shared" si="84"/>
        <v>0</v>
      </c>
      <c r="FT31" s="62">
        <f t="shared" si="84"/>
        <v>0</v>
      </c>
      <c r="FU31" s="62">
        <f t="shared" si="84"/>
        <v>0</v>
      </c>
      <c r="FV31" s="62">
        <f t="shared" si="84"/>
        <v>0</v>
      </c>
      <c r="FW31" s="62">
        <f t="shared" si="84"/>
        <v>0</v>
      </c>
      <c r="FX31" s="62">
        <f t="shared" si="84"/>
        <v>0</v>
      </c>
      <c r="FY31" s="62">
        <f t="shared" si="84"/>
        <v>0</v>
      </c>
      <c r="FZ31" s="62">
        <f t="shared" si="84"/>
        <v>0</v>
      </c>
      <c r="GA31" s="62">
        <f t="shared" si="84"/>
        <v>0</v>
      </c>
      <c r="GB31" s="62">
        <f t="shared" si="84"/>
        <v>0</v>
      </c>
      <c r="GC31" s="62">
        <f t="shared" si="84"/>
        <v>0</v>
      </c>
      <c r="GD31" s="62">
        <f t="shared" si="84"/>
        <v>0</v>
      </c>
      <c r="GE31" s="62">
        <f t="shared" si="84"/>
        <v>0</v>
      </c>
      <c r="GF31" s="62">
        <f t="shared" si="84"/>
        <v>0</v>
      </c>
      <c r="GG31" s="62">
        <f t="shared" si="84"/>
        <v>0</v>
      </c>
      <c r="GH31" s="62">
        <f t="shared" si="84"/>
        <v>0</v>
      </c>
      <c r="GI31" s="62">
        <f t="shared" si="84"/>
        <v>0</v>
      </c>
      <c r="GJ31" s="62">
        <f t="shared" si="84"/>
        <v>0</v>
      </c>
      <c r="GK31" s="62">
        <f t="shared" si="84"/>
        <v>0</v>
      </c>
      <c r="GL31" s="62">
        <f t="shared" si="84"/>
        <v>0</v>
      </c>
      <c r="GM31" s="62">
        <f t="shared" si="84"/>
        <v>0</v>
      </c>
      <c r="GN31" s="62">
        <f t="shared" si="84"/>
        <v>0</v>
      </c>
      <c r="GO31" s="62">
        <f t="shared" si="84"/>
        <v>0</v>
      </c>
      <c r="GP31" s="62">
        <f t="shared" si="84"/>
        <v>0</v>
      </c>
      <c r="GQ31" s="62">
        <f t="shared" si="84"/>
        <v>0</v>
      </c>
      <c r="GR31" s="62">
        <f t="shared" si="84"/>
        <v>0</v>
      </c>
      <c r="GS31" s="62">
        <f t="shared" si="84"/>
        <v>0</v>
      </c>
      <c r="GT31" s="62">
        <f t="shared" si="84"/>
        <v>0</v>
      </c>
      <c r="GU31" s="62">
        <f t="shared" si="84"/>
        <v>0</v>
      </c>
      <c r="GV31" s="62">
        <f t="shared" si="84"/>
        <v>0</v>
      </c>
      <c r="GW31" s="62">
        <f t="shared" si="84"/>
        <v>0</v>
      </c>
      <c r="GX31" s="62">
        <f t="shared" si="84"/>
        <v>0</v>
      </c>
      <c r="GY31" s="62">
        <f t="shared" si="84"/>
        <v>0</v>
      </c>
      <c r="GZ31" s="62">
        <f t="shared" si="84"/>
        <v>0</v>
      </c>
      <c r="HA31" s="62">
        <f t="shared" si="84"/>
        <v>0</v>
      </c>
      <c r="HB31" s="62">
        <f t="shared" si="84"/>
        <v>0</v>
      </c>
      <c r="HC31" s="62">
        <f t="shared" si="84"/>
        <v>0</v>
      </c>
      <c r="HD31" s="62">
        <f t="shared" si="84"/>
        <v>0</v>
      </c>
      <c r="HE31" s="62">
        <f t="shared" si="84"/>
        <v>0</v>
      </c>
      <c r="HF31" s="62">
        <f t="shared" si="84"/>
        <v>0</v>
      </c>
      <c r="HG31" s="62">
        <f t="shared" si="84"/>
        <v>0</v>
      </c>
      <c r="HH31" s="62">
        <f t="shared" si="84"/>
        <v>0</v>
      </c>
      <c r="HI31" s="62">
        <f t="shared" si="84"/>
        <v>0</v>
      </c>
      <c r="HJ31" s="62">
        <f t="shared" ref="HJ31:JU31" si="85">SUM(HJ32:HJ34)</f>
        <v>0</v>
      </c>
      <c r="HK31" s="62">
        <f t="shared" si="85"/>
        <v>0</v>
      </c>
      <c r="HL31" s="62">
        <f t="shared" si="85"/>
        <v>0</v>
      </c>
      <c r="HM31" s="62">
        <f t="shared" si="85"/>
        <v>0</v>
      </c>
      <c r="HN31" s="62">
        <f t="shared" si="85"/>
        <v>0</v>
      </c>
      <c r="HO31" s="62">
        <f t="shared" si="85"/>
        <v>0</v>
      </c>
      <c r="HP31" s="62">
        <f t="shared" si="85"/>
        <v>0</v>
      </c>
      <c r="HQ31" s="62">
        <f t="shared" si="85"/>
        <v>0</v>
      </c>
      <c r="HR31" s="62">
        <f t="shared" si="85"/>
        <v>0</v>
      </c>
      <c r="HS31" s="62">
        <f t="shared" si="85"/>
        <v>0</v>
      </c>
      <c r="HT31" s="62">
        <f t="shared" si="85"/>
        <v>0</v>
      </c>
      <c r="HU31" s="62">
        <f t="shared" si="85"/>
        <v>0</v>
      </c>
      <c r="HV31" s="62">
        <f t="shared" si="85"/>
        <v>0</v>
      </c>
      <c r="HW31" s="62">
        <f t="shared" si="85"/>
        <v>0</v>
      </c>
      <c r="HX31" s="62">
        <f t="shared" si="85"/>
        <v>0</v>
      </c>
      <c r="HY31" s="62">
        <f t="shared" si="85"/>
        <v>0</v>
      </c>
      <c r="HZ31" s="62">
        <f t="shared" si="85"/>
        <v>0</v>
      </c>
      <c r="IA31" s="62">
        <f t="shared" si="85"/>
        <v>0</v>
      </c>
      <c r="IB31" s="62">
        <f t="shared" si="85"/>
        <v>0</v>
      </c>
      <c r="IC31" s="62">
        <f t="shared" si="85"/>
        <v>0</v>
      </c>
      <c r="ID31" s="62">
        <f t="shared" si="85"/>
        <v>0</v>
      </c>
      <c r="IE31" s="62">
        <f t="shared" si="85"/>
        <v>0</v>
      </c>
      <c r="IF31" s="62">
        <f t="shared" si="85"/>
        <v>0</v>
      </c>
      <c r="IG31" s="62">
        <f t="shared" si="85"/>
        <v>0</v>
      </c>
      <c r="IH31" s="62">
        <f t="shared" si="85"/>
        <v>0</v>
      </c>
      <c r="II31" s="62">
        <f t="shared" si="85"/>
        <v>0</v>
      </c>
      <c r="IJ31" s="62">
        <f t="shared" si="85"/>
        <v>0</v>
      </c>
      <c r="IK31" s="62">
        <f t="shared" si="85"/>
        <v>0</v>
      </c>
      <c r="IL31" s="62">
        <f t="shared" si="85"/>
        <v>0</v>
      </c>
      <c r="IM31" s="62">
        <f t="shared" si="85"/>
        <v>0</v>
      </c>
      <c r="IN31" s="62">
        <f t="shared" si="85"/>
        <v>0</v>
      </c>
      <c r="IO31" s="62">
        <f t="shared" si="85"/>
        <v>0</v>
      </c>
      <c r="IP31" s="62">
        <f t="shared" si="85"/>
        <v>0</v>
      </c>
      <c r="IQ31" s="62">
        <f t="shared" si="85"/>
        <v>0</v>
      </c>
      <c r="IR31" s="62">
        <f t="shared" si="85"/>
        <v>0</v>
      </c>
      <c r="IS31" s="62">
        <f t="shared" si="85"/>
        <v>0</v>
      </c>
      <c r="IT31" s="62">
        <f t="shared" si="85"/>
        <v>0</v>
      </c>
      <c r="IU31" s="62">
        <f t="shared" si="85"/>
        <v>0</v>
      </c>
      <c r="IV31" s="62">
        <f t="shared" si="85"/>
        <v>0</v>
      </c>
      <c r="IW31" s="62">
        <f t="shared" si="85"/>
        <v>0</v>
      </c>
      <c r="IX31" s="62">
        <f t="shared" si="85"/>
        <v>0</v>
      </c>
      <c r="IY31" s="62">
        <f t="shared" si="85"/>
        <v>0</v>
      </c>
      <c r="IZ31" s="62">
        <f t="shared" si="85"/>
        <v>0</v>
      </c>
      <c r="JA31" s="62">
        <f t="shared" si="85"/>
        <v>0</v>
      </c>
      <c r="JB31" s="62">
        <f t="shared" si="85"/>
        <v>0</v>
      </c>
      <c r="JC31" s="62">
        <f t="shared" si="85"/>
        <v>0</v>
      </c>
      <c r="JD31" s="62">
        <f t="shared" si="85"/>
        <v>0</v>
      </c>
      <c r="JE31" s="62">
        <f t="shared" si="85"/>
        <v>0</v>
      </c>
      <c r="JF31" s="62">
        <f t="shared" si="85"/>
        <v>0</v>
      </c>
      <c r="JG31" s="62">
        <f t="shared" si="85"/>
        <v>0</v>
      </c>
      <c r="JH31" s="62">
        <f t="shared" si="85"/>
        <v>0</v>
      </c>
      <c r="JI31" s="62">
        <f t="shared" si="85"/>
        <v>0</v>
      </c>
      <c r="JJ31" s="62">
        <f t="shared" si="85"/>
        <v>0</v>
      </c>
      <c r="JK31" s="62">
        <f t="shared" si="85"/>
        <v>0</v>
      </c>
      <c r="JL31" s="62">
        <f t="shared" si="85"/>
        <v>0</v>
      </c>
      <c r="JM31" s="62">
        <f t="shared" si="85"/>
        <v>0</v>
      </c>
      <c r="JN31" s="62">
        <f t="shared" si="85"/>
        <v>0</v>
      </c>
      <c r="JO31" s="62">
        <f t="shared" si="85"/>
        <v>0</v>
      </c>
      <c r="JP31" s="62">
        <f t="shared" si="85"/>
        <v>0</v>
      </c>
      <c r="JQ31" s="62">
        <f t="shared" si="85"/>
        <v>0</v>
      </c>
      <c r="JR31" s="62">
        <f t="shared" si="85"/>
        <v>0</v>
      </c>
      <c r="JS31" s="62">
        <f t="shared" si="85"/>
        <v>0</v>
      </c>
      <c r="JT31" s="62">
        <f t="shared" si="85"/>
        <v>0</v>
      </c>
      <c r="JU31" s="62">
        <f t="shared" si="85"/>
        <v>0</v>
      </c>
      <c r="JV31" s="62">
        <f t="shared" ref="JV31:KW31" si="86">SUM(JV32:JV34)</f>
        <v>0</v>
      </c>
      <c r="JW31" s="62">
        <f t="shared" si="86"/>
        <v>0</v>
      </c>
      <c r="JX31" s="62">
        <f t="shared" si="86"/>
        <v>0</v>
      </c>
      <c r="JY31" s="62">
        <f t="shared" si="86"/>
        <v>0</v>
      </c>
      <c r="JZ31" s="62">
        <f t="shared" si="86"/>
        <v>0</v>
      </c>
      <c r="KA31" s="62">
        <f t="shared" si="86"/>
        <v>0</v>
      </c>
      <c r="KB31" s="62">
        <f t="shared" si="86"/>
        <v>0</v>
      </c>
      <c r="KC31" s="62">
        <f t="shared" si="86"/>
        <v>0</v>
      </c>
      <c r="KD31" s="62">
        <f t="shared" si="86"/>
        <v>0</v>
      </c>
      <c r="KE31" s="62">
        <f t="shared" si="86"/>
        <v>0</v>
      </c>
      <c r="KF31" s="62">
        <f t="shared" si="86"/>
        <v>0</v>
      </c>
      <c r="KG31" s="62">
        <f t="shared" si="86"/>
        <v>0</v>
      </c>
      <c r="KH31" s="62">
        <f t="shared" si="86"/>
        <v>0</v>
      </c>
      <c r="KI31" s="62">
        <f t="shared" si="86"/>
        <v>0</v>
      </c>
      <c r="KJ31" s="62">
        <f t="shared" si="86"/>
        <v>0</v>
      </c>
      <c r="KK31" s="62">
        <f t="shared" si="86"/>
        <v>0</v>
      </c>
      <c r="KL31" s="62">
        <f t="shared" si="86"/>
        <v>0</v>
      </c>
      <c r="KM31" s="62">
        <f t="shared" si="86"/>
        <v>0</v>
      </c>
      <c r="KN31" s="62">
        <f t="shared" si="86"/>
        <v>0</v>
      </c>
      <c r="KO31" s="62">
        <f t="shared" si="86"/>
        <v>0</v>
      </c>
      <c r="KP31" s="62">
        <f t="shared" si="86"/>
        <v>0</v>
      </c>
      <c r="KQ31" s="62">
        <f t="shared" si="86"/>
        <v>0</v>
      </c>
      <c r="KR31" s="62">
        <f t="shared" si="86"/>
        <v>0</v>
      </c>
      <c r="KS31" s="62">
        <f t="shared" si="86"/>
        <v>0</v>
      </c>
      <c r="KT31" s="62">
        <f t="shared" si="86"/>
        <v>0</v>
      </c>
      <c r="KU31" s="62">
        <f t="shared" si="86"/>
        <v>0</v>
      </c>
      <c r="KV31" s="62">
        <f t="shared" si="86"/>
        <v>0</v>
      </c>
      <c r="KW31" s="62">
        <f t="shared" si="86"/>
        <v>0</v>
      </c>
    </row>
    <row r="32" spans="1:309" ht="20.100000000000001" customHeight="1" x14ac:dyDescent="0.25">
      <c r="A32" s="406"/>
      <c r="B32" s="326" t="s">
        <v>282</v>
      </c>
      <c r="C32" s="322" t="s">
        <v>10</v>
      </c>
      <c r="D32" s="237">
        <f>SUM(EX32:FI32)</f>
        <v>0</v>
      </c>
      <c r="E32" s="237">
        <f t="shared" ref="E32:BP35" si="87">SUM(EY32:FJ32)</f>
        <v>0</v>
      </c>
      <c r="F32" s="237">
        <f t="shared" si="87"/>
        <v>0</v>
      </c>
      <c r="G32" s="237">
        <f t="shared" si="87"/>
        <v>0</v>
      </c>
      <c r="H32" s="237">
        <f t="shared" si="87"/>
        <v>0</v>
      </c>
      <c r="I32" s="237">
        <f t="shared" si="87"/>
        <v>0</v>
      </c>
      <c r="J32" s="237">
        <f t="shared" si="87"/>
        <v>0</v>
      </c>
      <c r="K32" s="237">
        <f t="shared" si="87"/>
        <v>0</v>
      </c>
      <c r="L32" s="237">
        <f t="shared" si="87"/>
        <v>0</v>
      </c>
      <c r="M32" s="237">
        <f t="shared" si="87"/>
        <v>0</v>
      </c>
      <c r="N32" s="237">
        <f t="shared" si="87"/>
        <v>0</v>
      </c>
      <c r="O32" s="237">
        <f t="shared" si="87"/>
        <v>0</v>
      </c>
      <c r="P32" s="237">
        <f t="shared" si="87"/>
        <v>0</v>
      </c>
      <c r="Q32" s="237">
        <f t="shared" si="87"/>
        <v>0</v>
      </c>
      <c r="R32" s="237">
        <f t="shared" si="87"/>
        <v>0</v>
      </c>
      <c r="S32" s="237">
        <f t="shared" si="87"/>
        <v>0</v>
      </c>
      <c r="T32" s="237">
        <f t="shared" si="87"/>
        <v>0</v>
      </c>
      <c r="U32" s="237">
        <f t="shared" si="87"/>
        <v>0</v>
      </c>
      <c r="V32" s="237">
        <f t="shared" si="87"/>
        <v>0</v>
      </c>
      <c r="W32" s="237">
        <f t="shared" si="87"/>
        <v>0</v>
      </c>
      <c r="X32" s="237">
        <f t="shared" si="87"/>
        <v>0</v>
      </c>
      <c r="Y32" s="237">
        <f t="shared" si="87"/>
        <v>0</v>
      </c>
      <c r="Z32" s="237">
        <f t="shared" si="87"/>
        <v>0</v>
      </c>
      <c r="AA32" s="237">
        <f t="shared" si="87"/>
        <v>0</v>
      </c>
      <c r="AB32" s="237">
        <f t="shared" si="87"/>
        <v>0</v>
      </c>
      <c r="AC32" s="237">
        <f t="shared" si="87"/>
        <v>0</v>
      </c>
      <c r="AD32" s="237">
        <f t="shared" si="87"/>
        <v>0</v>
      </c>
      <c r="AE32" s="237">
        <f t="shared" si="87"/>
        <v>0</v>
      </c>
      <c r="AF32" s="237">
        <f t="shared" si="87"/>
        <v>0</v>
      </c>
      <c r="AG32" s="237">
        <f t="shared" si="87"/>
        <v>0</v>
      </c>
      <c r="AH32" s="237">
        <f t="shared" si="87"/>
        <v>0</v>
      </c>
      <c r="AI32" s="237">
        <f t="shared" si="87"/>
        <v>0</v>
      </c>
      <c r="AJ32" s="237">
        <f t="shared" si="87"/>
        <v>0</v>
      </c>
      <c r="AK32" s="237">
        <f t="shared" si="87"/>
        <v>0</v>
      </c>
      <c r="AL32" s="237">
        <f t="shared" si="87"/>
        <v>0</v>
      </c>
      <c r="AM32" s="237">
        <f t="shared" si="87"/>
        <v>0</v>
      </c>
      <c r="AN32" s="237">
        <f t="shared" si="87"/>
        <v>0</v>
      </c>
      <c r="AO32" s="237">
        <f t="shared" si="87"/>
        <v>0</v>
      </c>
      <c r="AP32" s="237">
        <f t="shared" si="87"/>
        <v>0</v>
      </c>
      <c r="AQ32" s="237">
        <f t="shared" si="87"/>
        <v>0</v>
      </c>
      <c r="AR32" s="237">
        <f t="shared" si="87"/>
        <v>0</v>
      </c>
      <c r="AS32" s="237">
        <f t="shared" si="87"/>
        <v>0</v>
      </c>
      <c r="AT32" s="237">
        <f t="shared" si="87"/>
        <v>0</v>
      </c>
      <c r="AU32" s="237">
        <f t="shared" si="87"/>
        <v>0</v>
      </c>
      <c r="AV32" s="237">
        <f t="shared" si="87"/>
        <v>0</v>
      </c>
      <c r="AW32" s="237">
        <f t="shared" si="87"/>
        <v>0</v>
      </c>
      <c r="AX32" s="237">
        <f t="shared" si="87"/>
        <v>0</v>
      </c>
      <c r="AY32" s="237">
        <f t="shared" si="87"/>
        <v>0</v>
      </c>
      <c r="AZ32" s="237">
        <f t="shared" si="87"/>
        <v>0</v>
      </c>
      <c r="BA32" s="237">
        <f t="shared" si="87"/>
        <v>0</v>
      </c>
      <c r="BB32" s="237">
        <f t="shared" si="87"/>
        <v>0</v>
      </c>
      <c r="BC32" s="237">
        <f t="shared" si="87"/>
        <v>0</v>
      </c>
      <c r="BD32" s="237">
        <f t="shared" si="87"/>
        <v>0</v>
      </c>
      <c r="BE32" s="237">
        <f t="shared" si="87"/>
        <v>0</v>
      </c>
      <c r="BF32" s="237">
        <f t="shared" si="87"/>
        <v>0</v>
      </c>
      <c r="BG32" s="237">
        <f t="shared" si="87"/>
        <v>0</v>
      </c>
      <c r="BH32" s="237">
        <f t="shared" si="87"/>
        <v>0</v>
      </c>
      <c r="BI32" s="237">
        <f t="shared" si="87"/>
        <v>0</v>
      </c>
      <c r="BJ32" s="237">
        <f t="shared" si="87"/>
        <v>0</v>
      </c>
      <c r="BK32" s="237">
        <f t="shared" si="87"/>
        <v>0</v>
      </c>
      <c r="BL32" s="237">
        <f t="shared" si="87"/>
        <v>0</v>
      </c>
      <c r="BM32" s="237">
        <f t="shared" si="87"/>
        <v>0</v>
      </c>
      <c r="BN32" s="237">
        <f t="shared" si="87"/>
        <v>0</v>
      </c>
      <c r="BO32" s="237">
        <f t="shared" si="87"/>
        <v>0</v>
      </c>
      <c r="BP32" s="237">
        <f t="shared" si="87"/>
        <v>0</v>
      </c>
      <c r="BQ32" s="237">
        <f t="shared" ref="BQ32:EB35" si="88">SUM(HK32:HV32)</f>
        <v>0</v>
      </c>
      <c r="BR32" s="237">
        <f t="shared" si="88"/>
        <v>0</v>
      </c>
      <c r="BS32" s="237">
        <f t="shared" si="88"/>
        <v>0</v>
      </c>
      <c r="BT32" s="237">
        <f t="shared" si="88"/>
        <v>0</v>
      </c>
      <c r="BU32" s="237">
        <f t="shared" si="88"/>
        <v>0</v>
      </c>
      <c r="BV32" s="237">
        <f t="shared" si="88"/>
        <v>0</v>
      </c>
      <c r="BW32" s="237">
        <f t="shared" si="88"/>
        <v>0</v>
      </c>
      <c r="BX32" s="237">
        <f t="shared" si="88"/>
        <v>0</v>
      </c>
      <c r="BY32" s="237">
        <f t="shared" si="88"/>
        <v>0</v>
      </c>
      <c r="BZ32" s="237">
        <f t="shared" si="88"/>
        <v>0</v>
      </c>
      <c r="CA32" s="237">
        <f t="shared" si="88"/>
        <v>0</v>
      </c>
      <c r="CB32" s="237">
        <f t="shared" si="88"/>
        <v>0</v>
      </c>
      <c r="CC32" s="237">
        <f t="shared" si="88"/>
        <v>0</v>
      </c>
      <c r="CD32" s="237">
        <f t="shared" si="88"/>
        <v>0</v>
      </c>
      <c r="CE32" s="237">
        <f t="shared" si="88"/>
        <v>0</v>
      </c>
      <c r="CF32" s="237">
        <f t="shared" si="88"/>
        <v>0</v>
      </c>
      <c r="CG32" s="237">
        <f t="shared" si="88"/>
        <v>0</v>
      </c>
      <c r="CH32" s="237">
        <f t="shared" si="88"/>
        <v>0</v>
      </c>
      <c r="CI32" s="237">
        <f t="shared" si="88"/>
        <v>0</v>
      </c>
      <c r="CJ32" s="237">
        <f t="shared" si="88"/>
        <v>0</v>
      </c>
      <c r="CK32" s="237">
        <f t="shared" si="88"/>
        <v>0</v>
      </c>
      <c r="CL32" s="237">
        <f t="shared" si="88"/>
        <v>0</v>
      </c>
      <c r="CM32" s="237">
        <f t="shared" si="88"/>
        <v>0</v>
      </c>
      <c r="CN32" s="237">
        <f t="shared" si="88"/>
        <v>0</v>
      </c>
      <c r="CO32" s="237">
        <f t="shared" si="88"/>
        <v>0</v>
      </c>
      <c r="CP32" s="237">
        <f t="shared" si="88"/>
        <v>0</v>
      </c>
      <c r="CQ32" s="237">
        <f t="shared" si="88"/>
        <v>0</v>
      </c>
      <c r="CR32" s="237">
        <f t="shared" si="88"/>
        <v>0</v>
      </c>
      <c r="CS32" s="237">
        <f t="shared" si="88"/>
        <v>0</v>
      </c>
      <c r="CT32" s="237">
        <f t="shared" si="88"/>
        <v>0</v>
      </c>
      <c r="CU32" s="237">
        <f t="shared" si="88"/>
        <v>0</v>
      </c>
      <c r="CV32" s="237">
        <f t="shared" si="88"/>
        <v>0</v>
      </c>
      <c r="CW32" s="237">
        <f t="shared" si="88"/>
        <v>0</v>
      </c>
      <c r="CX32" s="237">
        <f t="shared" si="88"/>
        <v>0</v>
      </c>
      <c r="CY32" s="237">
        <f t="shared" si="88"/>
        <v>0</v>
      </c>
      <c r="CZ32" s="237">
        <f t="shared" si="88"/>
        <v>0</v>
      </c>
      <c r="DA32" s="237">
        <f t="shared" si="88"/>
        <v>0</v>
      </c>
      <c r="DB32" s="237">
        <f t="shared" si="88"/>
        <v>0</v>
      </c>
      <c r="DC32" s="237">
        <f t="shared" si="88"/>
        <v>0</v>
      </c>
      <c r="DD32" s="237">
        <f t="shared" si="88"/>
        <v>0</v>
      </c>
      <c r="DE32" s="237">
        <f t="shared" si="88"/>
        <v>0</v>
      </c>
      <c r="DF32" s="237">
        <f t="shared" si="88"/>
        <v>0</v>
      </c>
      <c r="DG32" s="237">
        <f t="shared" si="88"/>
        <v>0</v>
      </c>
      <c r="DH32" s="237">
        <f t="shared" si="88"/>
        <v>0</v>
      </c>
      <c r="DI32" s="237">
        <f t="shared" si="88"/>
        <v>0</v>
      </c>
      <c r="DJ32" s="237">
        <f t="shared" si="88"/>
        <v>0</v>
      </c>
      <c r="DK32" s="237">
        <f t="shared" si="88"/>
        <v>0</v>
      </c>
      <c r="DL32" s="237">
        <f t="shared" si="88"/>
        <v>0</v>
      </c>
      <c r="DM32" s="237">
        <f t="shared" si="88"/>
        <v>0</v>
      </c>
      <c r="DN32" s="237">
        <f t="shared" si="88"/>
        <v>0</v>
      </c>
      <c r="DO32" s="237">
        <f t="shared" si="88"/>
        <v>0</v>
      </c>
      <c r="DP32" s="237">
        <f t="shared" si="88"/>
        <v>0</v>
      </c>
      <c r="DQ32" s="237">
        <f t="shared" si="88"/>
        <v>0</v>
      </c>
      <c r="DR32" s="237">
        <f t="shared" si="88"/>
        <v>0</v>
      </c>
      <c r="DS32" s="237">
        <f t="shared" si="88"/>
        <v>0</v>
      </c>
      <c r="DT32" s="237">
        <f t="shared" si="88"/>
        <v>0</v>
      </c>
      <c r="DU32" s="237">
        <f t="shared" si="88"/>
        <v>0</v>
      </c>
      <c r="DV32" s="237">
        <f t="shared" si="88"/>
        <v>0</v>
      </c>
      <c r="DW32" s="237">
        <f t="shared" si="88"/>
        <v>0</v>
      </c>
      <c r="DX32" s="237">
        <f t="shared" si="88"/>
        <v>0</v>
      </c>
      <c r="DY32" s="237">
        <f t="shared" si="88"/>
        <v>0</v>
      </c>
      <c r="DZ32" s="237">
        <f t="shared" si="88"/>
        <v>0</v>
      </c>
      <c r="EA32" s="237">
        <f t="shared" si="88"/>
        <v>0</v>
      </c>
      <c r="EB32" s="237">
        <f t="shared" si="88"/>
        <v>0</v>
      </c>
      <c r="EC32" s="237">
        <f t="shared" ref="EC32:ER35" si="89">SUM(JW32:KH32)</f>
        <v>0</v>
      </c>
      <c r="ED32" s="237">
        <f t="shared" si="89"/>
        <v>0</v>
      </c>
      <c r="EE32" s="237">
        <f t="shared" si="89"/>
        <v>0</v>
      </c>
      <c r="EF32" s="237">
        <f t="shared" si="89"/>
        <v>0</v>
      </c>
      <c r="EG32" s="237">
        <f t="shared" si="89"/>
        <v>0</v>
      </c>
      <c r="EH32" s="237">
        <f t="shared" si="89"/>
        <v>0</v>
      </c>
      <c r="EI32" s="237">
        <f t="shared" si="89"/>
        <v>0</v>
      </c>
      <c r="EJ32" s="237">
        <f t="shared" si="89"/>
        <v>0</v>
      </c>
      <c r="EK32" s="237">
        <f t="shared" si="89"/>
        <v>0</v>
      </c>
      <c r="EL32" s="237">
        <f t="shared" si="89"/>
        <v>0</v>
      </c>
      <c r="EM32" s="237">
        <f t="shared" si="89"/>
        <v>0</v>
      </c>
      <c r="EN32" s="237">
        <f t="shared" si="89"/>
        <v>0</v>
      </c>
      <c r="EO32" s="237">
        <f t="shared" si="89"/>
        <v>0</v>
      </c>
      <c r="EP32" s="237">
        <f t="shared" si="89"/>
        <v>0</v>
      </c>
      <c r="EQ32" s="237">
        <f t="shared" si="89"/>
        <v>0</v>
      </c>
      <c r="ER32" s="237">
        <f t="shared" si="89"/>
        <v>0</v>
      </c>
      <c r="ES32" s="49"/>
      <c r="EU32" s="411"/>
      <c r="EV32" s="255" t="s">
        <v>282</v>
      </c>
      <c r="EW32" s="240" t="s">
        <v>264</v>
      </c>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row>
    <row r="33" spans="1:309" ht="20.100000000000001" customHeight="1" x14ac:dyDescent="0.25">
      <c r="A33" s="406"/>
      <c r="B33" s="326" t="s">
        <v>66</v>
      </c>
      <c r="C33" s="322" t="s">
        <v>10</v>
      </c>
      <c r="D33" s="237">
        <f>SUM(EX33:FI33)</f>
        <v>0</v>
      </c>
      <c r="E33" s="237">
        <f t="shared" si="87"/>
        <v>0</v>
      </c>
      <c r="F33" s="237">
        <f t="shared" si="87"/>
        <v>0</v>
      </c>
      <c r="G33" s="237">
        <f t="shared" si="87"/>
        <v>0</v>
      </c>
      <c r="H33" s="237">
        <f t="shared" si="87"/>
        <v>0</v>
      </c>
      <c r="I33" s="237">
        <f t="shared" si="87"/>
        <v>0</v>
      </c>
      <c r="J33" s="237">
        <f t="shared" si="87"/>
        <v>0</v>
      </c>
      <c r="K33" s="237">
        <f t="shared" si="87"/>
        <v>0</v>
      </c>
      <c r="L33" s="237">
        <f t="shared" si="87"/>
        <v>0</v>
      </c>
      <c r="M33" s="237">
        <f t="shared" si="87"/>
        <v>0</v>
      </c>
      <c r="N33" s="237">
        <f t="shared" si="87"/>
        <v>0</v>
      </c>
      <c r="O33" s="237">
        <f t="shared" si="87"/>
        <v>0</v>
      </c>
      <c r="P33" s="237">
        <f t="shared" si="87"/>
        <v>0</v>
      </c>
      <c r="Q33" s="237">
        <f t="shared" si="87"/>
        <v>0</v>
      </c>
      <c r="R33" s="237">
        <f t="shared" si="87"/>
        <v>0</v>
      </c>
      <c r="S33" s="237">
        <f t="shared" si="87"/>
        <v>0</v>
      </c>
      <c r="T33" s="237">
        <f t="shared" si="87"/>
        <v>0</v>
      </c>
      <c r="U33" s="237">
        <f t="shared" si="87"/>
        <v>0</v>
      </c>
      <c r="V33" s="237">
        <f t="shared" si="87"/>
        <v>0</v>
      </c>
      <c r="W33" s="237">
        <f t="shared" si="87"/>
        <v>0</v>
      </c>
      <c r="X33" s="237">
        <f t="shared" si="87"/>
        <v>0</v>
      </c>
      <c r="Y33" s="237">
        <f t="shared" si="87"/>
        <v>0</v>
      </c>
      <c r="Z33" s="237">
        <f t="shared" si="87"/>
        <v>0</v>
      </c>
      <c r="AA33" s="237">
        <f t="shared" si="87"/>
        <v>0</v>
      </c>
      <c r="AB33" s="237">
        <f t="shared" si="87"/>
        <v>0</v>
      </c>
      <c r="AC33" s="237">
        <f t="shared" si="87"/>
        <v>0</v>
      </c>
      <c r="AD33" s="237">
        <f t="shared" si="87"/>
        <v>0</v>
      </c>
      <c r="AE33" s="237">
        <f t="shared" si="87"/>
        <v>0</v>
      </c>
      <c r="AF33" s="237">
        <f t="shared" si="87"/>
        <v>0</v>
      </c>
      <c r="AG33" s="237">
        <f t="shared" si="87"/>
        <v>0</v>
      </c>
      <c r="AH33" s="237">
        <f t="shared" si="87"/>
        <v>0</v>
      </c>
      <c r="AI33" s="237">
        <f t="shared" si="87"/>
        <v>0</v>
      </c>
      <c r="AJ33" s="237">
        <f t="shared" si="87"/>
        <v>0</v>
      </c>
      <c r="AK33" s="237">
        <f t="shared" si="87"/>
        <v>0</v>
      </c>
      <c r="AL33" s="237">
        <f t="shared" si="87"/>
        <v>0</v>
      </c>
      <c r="AM33" s="237">
        <f t="shared" si="87"/>
        <v>0</v>
      </c>
      <c r="AN33" s="237">
        <f t="shared" si="87"/>
        <v>0</v>
      </c>
      <c r="AO33" s="237">
        <f t="shared" si="87"/>
        <v>0</v>
      </c>
      <c r="AP33" s="237">
        <f t="shared" si="87"/>
        <v>0</v>
      </c>
      <c r="AQ33" s="237">
        <f t="shared" si="87"/>
        <v>0</v>
      </c>
      <c r="AR33" s="237">
        <f t="shared" si="87"/>
        <v>0</v>
      </c>
      <c r="AS33" s="237">
        <f t="shared" si="87"/>
        <v>0</v>
      </c>
      <c r="AT33" s="237">
        <f t="shared" si="87"/>
        <v>0</v>
      </c>
      <c r="AU33" s="237">
        <f t="shared" si="87"/>
        <v>0</v>
      </c>
      <c r="AV33" s="237">
        <f t="shared" si="87"/>
        <v>0</v>
      </c>
      <c r="AW33" s="237">
        <f t="shared" si="87"/>
        <v>0</v>
      </c>
      <c r="AX33" s="237">
        <f t="shared" si="87"/>
        <v>0</v>
      </c>
      <c r="AY33" s="237">
        <f t="shared" si="87"/>
        <v>0</v>
      </c>
      <c r="AZ33" s="237">
        <f t="shared" si="87"/>
        <v>0</v>
      </c>
      <c r="BA33" s="237">
        <f t="shared" si="87"/>
        <v>0</v>
      </c>
      <c r="BB33" s="237">
        <f t="shared" si="87"/>
        <v>0</v>
      </c>
      <c r="BC33" s="237">
        <f t="shared" si="87"/>
        <v>0</v>
      </c>
      <c r="BD33" s="237">
        <f t="shared" si="87"/>
        <v>0</v>
      </c>
      <c r="BE33" s="237">
        <f t="shared" si="87"/>
        <v>0</v>
      </c>
      <c r="BF33" s="237">
        <f t="shared" si="87"/>
        <v>0</v>
      </c>
      <c r="BG33" s="237">
        <f t="shared" si="87"/>
        <v>0</v>
      </c>
      <c r="BH33" s="237">
        <f t="shared" si="87"/>
        <v>0</v>
      </c>
      <c r="BI33" s="237">
        <f t="shared" si="87"/>
        <v>0</v>
      </c>
      <c r="BJ33" s="237">
        <f t="shared" si="87"/>
        <v>0</v>
      </c>
      <c r="BK33" s="237">
        <f t="shared" si="87"/>
        <v>0</v>
      </c>
      <c r="BL33" s="237">
        <f t="shared" si="87"/>
        <v>0</v>
      </c>
      <c r="BM33" s="237">
        <f t="shared" si="87"/>
        <v>0</v>
      </c>
      <c r="BN33" s="237">
        <f t="shared" si="87"/>
        <v>0</v>
      </c>
      <c r="BO33" s="237">
        <f t="shared" si="87"/>
        <v>0</v>
      </c>
      <c r="BP33" s="237">
        <f t="shared" si="87"/>
        <v>0</v>
      </c>
      <c r="BQ33" s="237">
        <f t="shared" si="88"/>
        <v>0</v>
      </c>
      <c r="BR33" s="237">
        <f t="shared" si="88"/>
        <v>0</v>
      </c>
      <c r="BS33" s="237">
        <f t="shared" si="88"/>
        <v>0</v>
      </c>
      <c r="BT33" s="237">
        <f t="shared" si="88"/>
        <v>0</v>
      </c>
      <c r="BU33" s="237">
        <f t="shared" si="88"/>
        <v>0</v>
      </c>
      <c r="BV33" s="237">
        <f t="shared" si="88"/>
        <v>0</v>
      </c>
      <c r="BW33" s="237">
        <f t="shared" si="88"/>
        <v>0</v>
      </c>
      <c r="BX33" s="237">
        <f t="shared" si="88"/>
        <v>0</v>
      </c>
      <c r="BY33" s="237">
        <f t="shared" si="88"/>
        <v>0</v>
      </c>
      <c r="BZ33" s="237">
        <f t="shared" si="88"/>
        <v>0</v>
      </c>
      <c r="CA33" s="237">
        <f t="shared" si="88"/>
        <v>0</v>
      </c>
      <c r="CB33" s="237">
        <f t="shared" si="88"/>
        <v>0</v>
      </c>
      <c r="CC33" s="237">
        <f t="shared" si="88"/>
        <v>0</v>
      </c>
      <c r="CD33" s="237">
        <f t="shared" si="88"/>
        <v>0</v>
      </c>
      <c r="CE33" s="237">
        <f t="shared" si="88"/>
        <v>0</v>
      </c>
      <c r="CF33" s="237">
        <f t="shared" si="88"/>
        <v>0</v>
      </c>
      <c r="CG33" s="237">
        <f t="shared" si="88"/>
        <v>0</v>
      </c>
      <c r="CH33" s="237">
        <f t="shared" si="88"/>
        <v>0</v>
      </c>
      <c r="CI33" s="237">
        <f t="shared" si="88"/>
        <v>0</v>
      </c>
      <c r="CJ33" s="237">
        <f t="shared" si="88"/>
        <v>0</v>
      </c>
      <c r="CK33" s="237">
        <f t="shared" si="88"/>
        <v>0</v>
      </c>
      <c r="CL33" s="237">
        <f t="shared" si="88"/>
        <v>0</v>
      </c>
      <c r="CM33" s="237">
        <f t="shared" si="88"/>
        <v>0</v>
      </c>
      <c r="CN33" s="237">
        <f t="shared" si="88"/>
        <v>0</v>
      </c>
      <c r="CO33" s="237">
        <f t="shared" si="88"/>
        <v>0</v>
      </c>
      <c r="CP33" s="237">
        <f t="shared" si="88"/>
        <v>0</v>
      </c>
      <c r="CQ33" s="237">
        <f t="shared" si="88"/>
        <v>0</v>
      </c>
      <c r="CR33" s="237">
        <f t="shared" si="88"/>
        <v>0</v>
      </c>
      <c r="CS33" s="237">
        <f t="shared" si="88"/>
        <v>0</v>
      </c>
      <c r="CT33" s="237">
        <f t="shared" si="88"/>
        <v>0</v>
      </c>
      <c r="CU33" s="237">
        <f t="shared" si="88"/>
        <v>0</v>
      </c>
      <c r="CV33" s="237">
        <f t="shared" si="88"/>
        <v>0</v>
      </c>
      <c r="CW33" s="237">
        <f t="shared" si="88"/>
        <v>0</v>
      </c>
      <c r="CX33" s="237">
        <f t="shared" si="88"/>
        <v>0</v>
      </c>
      <c r="CY33" s="237">
        <f t="shared" si="88"/>
        <v>0</v>
      </c>
      <c r="CZ33" s="237">
        <f t="shared" si="88"/>
        <v>0</v>
      </c>
      <c r="DA33" s="237">
        <f t="shared" si="88"/>
        <v>0</v>
      </c>
      <c r="DB33" s="237">
        <f t="shared" si="88"/>
        <v>0</v>
      </c>
      <c r="DC33" s="237">
        <f t="shared" si="88"/>
        <v>0</v>
      </c>
      <c r="DD33" s="237">
        <f t="shared" si="88"/>
        <v>0</v>
      </c>
      <c r="DE33" s="237">
        <f t="shared" si="88"/>
        <v>0</v>
      </c>
      <c r="DF33" s="237">
        <f t="shared" si="88"/>
        <v>0</v>
      </c>
      <c r="DG33" s="237">
        <f t="shared" si="88"/>
        <v>0</v>
      </c>
      <c r="DH33" s="237">
        <f t="shared" si="88"/>
        <v>0</v>
      </c>
      <c r="DI33" s="237">
        <f t="shared" si="88"/>
        <v>0</v>
      </c>
      <c r="DJ33" s="237">
        <f t="shared" si="88"/>
        <v>0</v>
      </c>
      <c r="DK33" s="237">
        <f t="shared" si="88"/>
        <v>0</v>
      </c>
      <c r="DL33" s="237">
        <f t="shared" si="88"/>
        <v>0</v>
      </c>
      <c r="DM33" s="237">
        <f t="shared" si="88"/>
        <v>0</v>
      </c>
      <c r="DN33" s="237">
        <f t="shared" si="88"/>
        <v>0</v>
      </c>
      <c r="DO33" s="237">
        <f t="shared" si="88"/>
        <v>0</v>
      </c>
      <c r="DP33" s="237">
        <f t="shared" si="88"/>
        <v>0</v>
      </c>
      <c r="DQ33" s="237">
        <f t="shared" si="88"/>
        <v>0</v>
      </c>
      <c r="DR33" s="237">
        <f t="shared" si="88"/>
        <v>0</v>
      </c>
      <c r="DS33" s="237">
        <f t="shared" si="88"/>
        <v>0</v>
      </c>
      <c r="DT33" s="237">
        <f t="shared" si="88"/>
        <v>0</v>
      </c>
      <c r="DU33" s="237">
        <f t="shared" si="88"/>
        <v>0</v>
      </c>
      <c r="DV33" s="237">
        <f t="shared" si="88"/>
        <v>0</v>
      </c>
      <c r="DW33" s="237">
        <f t="shared" si="88"/>
        <v>0</v>
      </c>
      <c r="DX33" s="237">
        <f t="shared" si="88"/>
        <v>0</v>
      </c>
      <c r="DY33" s="237">
        <f t="shared" si="88"/>
        <v>0</v>
      </c>
      <c r="DZ33" s="237">
        <f t="shared" si="88"/>
        <v>0</v>
      </c>
      <c r="EA33" s="237">
        <f t="shared" si="88"/>
        <v>0</v>
      </c>
      <c r="EB33" s="237">
        <f t="shared" si="88"/>
        <v>0</v>
      </c>
      <c r="EC33" s="237">
        <f t="shared" si="89"/>
        <v>0</v>
      </c>
      <c r="ED33" s="237">
        <f t="shared" si="89"/>
        <v>0</v>
      </c>
      <c r="EE33" s="237">
        <f t="shared" si="89"/>
        <v>0</v>
      </c>
      <c r="EF33" s="237">
        <f t="shared" si="89"/>
        <v>0</v>
      </c>
      <c r="EG33" s="237">
        <f t="shared" si="89"/>
        <v>0</v>
      </c>
      <c r="EH33" s="237">
        <f t="shared" si="89"/>
        <v>0</v>
      </c>
      <c r="EI33" s="237">
        <f t="shared" si="89"/>
        <v>0</v>
      </c>
      <c r="EJ33" s="237">
        <f t="shared" si="89"/>
        <v>0</v>
      </c>
      <c r="EK33" s="237">
        <f t="shared" si="89"/>
        <v>0</v>
      </c>
      <c r="EL33" s="237">
        <f t="shared" si="89"/>
        <v>0</v>
      </c>
      <c r="EM33" s="237">
        <f t="shared" si="89"/>
        <v>0</v>
      </c>
      <c r="EN33" s="237">
        <f t="shared" si="89"/>
        <v>0</v>
      </c>
      <c r="EO33" s="237">
        <f t="shared" si="89"/>
        <v>0</v>
      </c>
      <c r="EP33" s="237">
        <f t="shared" si="89"/>
        <v>0</v>
      </c>
      <c r="EQ33" s="237">
        <f t="shared" si="89"/>
        <v>0</v>
      </c>
      <c r="ER33" s="237">
        <f t="shared" si="89"/>
        <v>0</v>
      </c>
      <c r="ES33" s="49"/>
      <c r="EU33" s="411"/>
      <c r="EV33" s="255" t="s">
        <v>66</v>
      </c>
      <c r="EW33" s="240" t="s">
        <v>264</v>
      </c>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v>0</v>
      </c>
      <c r="GU33" s="23">
        <v>0</v>
      </c>
      <c r="GV33" s="23">
        <v>0</v>
      </c>
      <c r="GW33" s="23">
        <v>0</v>
      </c>
      <c r="GX33" s="23">
        <v>0</v>
      </c>
      <c r="GY33" s="23">
        <v>0</v>
      </c>
      <c r="GZ33" s="23">
        <v>0</v>
      </c>
      <c r="HA33" s="23">
        <v>0</v>
      </c>
      <c r="HB33" s="23">
        <v>0</v>
      </c>
      <c r="HC33" s="23">
        <v>0</v>
      </c>
      <c r="HD33" s="23">
        <v>0</v>
      </c>
      <c r="HE33" s="23">
        <v>0</v>
      </c>
      <c r="HF33" s="23">
        <v>0</v>
      </c>
      <c r="HG33" s="23">
        <v>0</v>
      </c>
      <c r="HH33" s="23">
        <v>0</v>
      </c>
      <c r="HI33" s="23">
        <v>0</v>
      </c>
      <c r="HJ33" s="23">
        <v>0</v>
      </c>
      <c r="HK33" s="23">
        <v>0</v>
      </c>
      <c r="HL33" s="23">
        <v>0</v>
      </c>
      <c r="HM33" s="23">
        <v>0</v>
      </c>
      <c r="HN33" s="23">
        <v>0</v>
      </c>
      <c r="HO33" s="23">
        <v>0</v>
      </c>
      <c r="HP33" s="23">
        <v>0</v>
      </c>
      <c r="HQ33" s="23">
        <v>0</v>
      </c>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row>
    <row r="34" spans="1:309" ht="20.100000000000001" customHeight="1" x14ac:dyDescent="0.25">
      <c r="A34" s="406"/>
      <c r="B34" s="326" t="s">
        <v>73</v>
      </c>
      <c r="C34" s="322" t="s">
        <v>10</v>
      </c>
      <c r="D34" s="237">
        <f>SUM(EX34:FI34)</f>
        <v>0</v>
      </c>
      <c r="E34" s="237">
        <f t="shared" si="87"/>
        <v>0</v>
      </c>
      <c r="F34" s="237">
        <f t="shared" si="87"/>
        <v>0</v>
      </c>
      <c r="G34" s="237">
        <f t="shared" si="87"/>
        <v>0</v>
      </c>
      <c r="H34" s="237">
        <f t="shared" si="87"/>
        <v>0</v>
      </c>
      <c r="I34" s="237">
        <f t="shared" si="87"/>
        <v>0</v>
      </c>
      <c r="J34" s="237">
        <f t="shared" si="87"/>
        <v>0</v>
      </c>
      <c r="K34" s="237">
        <f t="shared" si="87"/>
        <v>0</v>
      </c>
      <c r="L34" s="237">
        <f t="shared" si="87"/>
        <v>0</v>
      </c>
      <c r="M34" s="237">
        <f t="shared" si="87"/>
        <v>0</v>
      </c>
      <c r="N34" s="237">
        <f t="shared" si="87"/>
        <v>0</v>
      </c>
      <c r="O34" s="237">
        <f t="shared" si="87"/>
        <v>0</v>
      </c>
      <c r="P34" s="237">
        <f t="shared" si="87"/>
        <v>0</v>
      </c>
      <c r="Q34" s="237">
        <f t="shared" si="87"/>
        <v>0</v>
      </c>
      <c r="R34" s="237">
        <f t="shared" si="87"/>
        <v>0</v>
      </c>
      <c r="S34" s="237">
        <f t="shared" si="87"/>
        <v>0</v>
      </c>
      <c r="T34" s="237">
        <f t="shared" si="87"/>
        <v>0</v>
      </c>
      <c r="U34" s="237">
        <f t="shared" si="87"/>
        <v>0</v>
      </c>
      <c r="V34" s="237">
        <f t="shared" si="87"/>
        <v>0</v>
      </c>
      <c r="W34" s="237">
        <f t="shared" si="87"/>
        <v>0</v>
      </c>
      <c r="X34" s="237">
        <f t="shared" si="87"/>
        <v>0</v>
      </c>
      <c r="Y34" s="237">
        <f t="shared" si="87"/>
        <v>0</v>
      </c>
      <c r="Z34" s="237">
        <f t="shared" si="87"/>
        <v>0</v>
      </c>
      <c r="AA34" s="237">
        <f t="shared" si="87"/>
        <v>0</v>
      </c>
      <c r="AB34" s="237">
        <f t="shared" si="87"/>
        <v>0</v>
      </c>
      <c r="AC34" s="237">
        <f t="shared" si="87"/>
        <v>0</v>
      </c>
      <c r="AD34" s="237">
        <f t="shared" si="87"/>
        <v>0</v>
      </c>
      <c r="AE34" s="237">
        <f t="shared" si="87"/>
        <v>0</v>
      </c>
      <c r="AF34" s="237">
        <f t="shared" si="87"/>
        <v>0</v>
      </c>
      <c r="AG34" s="237">
        <f t="shared" si="87"/>
        <v>0</v>
      </c>
      <c r="AH34" s="237">
        <f t="shared" si="87"/>
        <v>0</v>
      </c>
      <c r="AI34" s="237">
        <f t="shared" si="87"/>
        <v>0</v>
      </c>
      <c r="AJ34" s="237">
        <f t="shared" si="87"/>
        <v>0</v>
      </c>
      <c r="AK34" s="237">
        <f t="shared" si="87"/>
        <v>0</v>
      </c>
      <c r="AL34" s="237">
        <f t="shared" si="87"/>
        <v>0</v>
      </c>
      <c r="AM34" s="237">
        <f t="shared" si="87"/>
        <v>0</v>
      </c>
      <c r="AN34" s="237">
        <f t="shared" si="87"/>
        <v>0</v>
      </c>
      <c r="AO34" s="237">
        <f t="shared" si="87"/>
        <v>0</v>
      </c>
      <c r="AP34" s="237">
        <f t="shared" si="87"/>
        <v>0</v>
      </c>
      <c r="AQ34" s="237">
        <f t="shared" si="87"/>
        <v>0</v>
      </c>
      <c r="AR34" s="237">
        <f t="shared" si="87"/>
        <v>0</v>
      </c>
      <c r="AS34" s="237">
        <f t="shared" si="87"/>
        <v>0</v>
      </c>
      <c r="AT34" s="237">
        <f t="shared" si="87"/>
        <v>0</v>
      </c>
      <c r="AU34" s="237">
        <f t="shared" si="87"/>
        <v>0</v>
      </c>
      <c r="AV34" s="237">
        <f t="shared" si="87"/>
        <v>0</v>
      </c>
      <c r="AW34" s="237">
        <f t="shared" si="87"/>
        <v>0</v>
      </c>
      <c r="AX34" s="237">
        <f t="shared" si="87"/>
        <v>0</v>
      </c>
      <c r="AY34" s="237">
        <f t="shared" si="87"/>
        <v>0</v>
      </c>
      <c r="AZ34" s="237">
        <f t="shared" si="87"/>
        <v>0</v>
      </c>
      <c r="BA34" s="237">
        <f t="shared" si="87"/>
        <v>0</v>
      </c>
      <c r="BB34" s="237">
        <f t="shared" si="87"/>
        <v>0</v>
      </c>
      <c r="BC34" s="237">
        <f t="shared" si="87"/>
        <v>0</v>
      </c>
      <c r="BD34" s="237">
        <f t="shared" si="87"/>
        <v>0</v>
      </c>
      <c r="BE34" s="237">
        <f t="shared" si="87"/>
        <v>0</v>
      </c>
      <c r="BF34" s="237">
        <f t="shared" si="87"/>
        <v>0</v>
      </c>
      <c r="BG34" s="237">
        <f t="shared" si="87"/>
        <v>0</v>
      </c>
      <c r="BH34" s="237">
        <f t="shared" si="87"/>
        <v>0</v>
      </c>
      <c r="BI34" s="237">
        <f t="shared" si="87"/>
        <v>0</v>
      </c>
      <c r="BJ34" s="237">
        <f t="shared" si="87"/>
        <v>0</v>
      </c>
      <c r="BK34" s="237">
        <f t="shared" si="87"/>
        <v>0</v>
      </c>
      <c r="BL34" s="237">
        <f t="shared" si="87"/>
        <v>0</v>
      </c>
      <c r="BM34" s="237">
        <f t="shared" si="87"/>
        <v>0</v>
      </c>
      <c r="BN34" s="237">
        <f t="shared" si="87"/>
        <v>0</v>
      </c>
      <c r="BO34" s="237">
        <f t="shared" si="87"/>
        <v>0</v>
      </c>
      <c r="BP34" s="237">
        <f t="shared" si="87"/>
        <v>0</v>
      </c>
      <c r="BQ34" s="237">
        <f t="shared" si="88"/>
        <v>0</v>
      </c>
      <c r="BR34" s="237">
        <f t="shared" si="88"/>
        <v>0</v>
      </c>
      <c r="BS34" s="237">
        <f t="shared" si="88"/>
        <v>0</v>
      </c>
      <c r="BT34" s="237">
        <f t="shared" si="88"/>
        <v>0</v>
      </c>
      <c r="BU34" s="237">
        <f t="shared" si="88"/>
        <v>0</v>
      </c>
      <c r="BV34" s="237">
        <f t="shared" si="88"/>
        <v>0</v>
      </c>
      <c r="BW34" s="237">
        <f t="shared" si="88"/>
        <v>0</v>
      </c>
      <c r="BX34" s="237">
        <f t="shared" si="88"/>
        <v>0</v>
      </c>
      <c r="BY34" s="237">
        <f t="shared" si="88"/>
        <v>0</v>
      </c>
      <c r="BZ34" s="237">
        <f t="shared" si="88"/>
        <v>0</v>
      </c>
      <c r="CA34" s="237">
        <f t="shared" si="88"/>
        <v>0</v>
      </c>
      <c r="CB34" s="237">
        <f t="shared" si="88"/>
        <v>0</v>
      </c>
      <c r="CC34" s="237">
        <f t="shared" si="88"/>
        <v>0</v>
      </c>
      <c r="CD34" s="237">
        <f t="shared" si="88"/>
        <v>0</v>
      </c>
      <c r="CE34" s="237">
        <f t="shared" si="88"/>
        <v>0</v>
      </c>
      <c r="CF34" s="237">
        <f t="shared" si="88"/>
        <v>0</v>
      </c>
      <c r="CG34" s="237">
        <f t="shared" si="88"/>
        <v>0</v>
      </c>
      <c r="CH34" s="237">
        <f t="shared" si="88"/>
        <v>0</v>
      </c>
      <c r="CI34" s="237">
        <f t="shared" si="88"/>
        <v>0</v>
      </c>
      <c r="CJ34" s="237">
        <f t="shared" si="88"/>
        <v>0</v>
      </c>
      <c r="CK34" s="237">
        <f t="shared" si="88"/>
        <v>0</v>
      </c>
      <c r="CL34" s="237">
        <f t="shared" si="88"/>
        <v>0</v>
      </c>
      <c r="CM34" s="237">
        <f t="shared" si="88"/>
        <v>0</v>
      </c>
      <c r="CN34" s="237">
        <f t="shared" si="88"/>
        <v>0</v>
      </c>
      <c r="CO34" s="237">
        <f t="shared" si="88"/>
        <v>0</v>
      </c>
      <c r="CP34" s="237">
        <f t="shared" si="88"/>
        <v>0</v>
      </c>
      <c r="CQ34" s="237">
        <f t="shared" si="88"/>
        <v>0</v>
      </c>
      <c r="CR34" s="237">
        <f t="shared" si="88"/>
        <v>0</v>
      </c>
      <c r="CS34" s="237">
        <f t="shared" si="88"/>
        <v>0</v>
      </c>
      <c r="CT34" s="237">
        <f t="shared" si="88"/>
        <v>0</v>
      </c>
      <c r="CU34" s="237">
        <f t="shared" si="88"/>
        <v>0</v>
      </c>
      <c r="CV34" s="237">
        <f t="shared" si="88"/>
        <v>0</v>
      </c>
      <c r="CW34" s="237">
        <f t="shared" si="88"/>
        <v>0</v>
      </c>
      <c r="CX34" s="237">
        <f t="shared" si="88"/>
        <v>0</v>
      </c>
      <c r="CY34" s="237">
        <f t="shared" si="88"/>
        <v>0</v>
      </c>
      <c r="CZ34" s="237">
        <f t="shared" si="88"/>
        <v>0</v>
      </c>
      <c r="DA34" s="237">
        <f t="shared" si="88"/>
        <v>0</v>
      </c>
      <c r="DB34" s="237">
        <f t="shared" si="88"/>
        <v>0</v>
      </c>
      <c r="DC34" s="237">
        <f t="shared" si="88"/>
        <v>0</v>
      </c>
      <c r="DD34" s="237">
        <f t="shared" si="88"/>
        <v>0</v>
      </c>
      <c r="DE34" s="237">
        <f t="shared" si="88"/>
        <v>0</v>
      </c>
      <c r="DF34" s="237">
        <f t="shared" si="88"/>
        <v>0</v>
      </c>
      <c r="DG34" s="237">
        <f t="shared" si="88"/>
        <v>0</v>
      </c>
      <c r="DH34" s="237">
        <f t="shared" si="88"/>
        <v>0</v>
      </c>
      <c r="DI34" s="237">
        <f t="shared" si="88"/>
        <v>0</v>
      </c>
      <c r="DJ34" s="237">
        <f t="shared" si="88"/>
        <v>0</v>
      </c>
      <c r="DK34" s="237">
        <f t="shared" si="88"/>
        <v>0</v>
      </c>
      <c r="DL34" s="237">
        <f t="shared" si="88"/>
        <v>0</v>
      </c>
      <c r="DM34" s="237">
        <f t="shared" si="88"/>
        <v>0</v>
      </c>
      <c r="DN34" s="237">
        <f t="shared" si="88"/>
        <v>0</v>
      </c>
      <c r="DO34" s="237">
        <f t="shared" si="88"/>
        <v>0</v>
      </c>
      <c r="DP34" s="237">
        <f t="shared" si="88"/>
        <v>0</v>
      </c>
      <c r="DQ34" s="237">
        <f t="shared" si="88"/>
        <v>0</v>
      </c>
      <c r="DR34" s="237">
        <f t="shared" si="88"/>
        <v>0</v>
      </c>
      <c r="DS34" s="237">
        <f t="shared" si="88"/>
        <v>0</v>
      </c>
      <c r="DT34" s="237">
        <f t="shared" si="88"/>
        <v>0</v>
      </c>
      <c r="DU34" s="237">
        <f t="shared" si="88"/>
        <v>0</v>
      </c>
      <c r="DV34" s="237">
        <f t="shared" si="88"/>
        <v>0</v>
      </c>
      <c r="DW34" s="237">
        <f t="shared" si="88"/>
        <v>0</v>
      </c>
      <c r="DX34" s="237">
        <f t="shared" si="88"/>
        <v>0</v>
      </c>
      <c r="DY34" s="237">
        <f t="shared" si="88"/>
        <v>0</v>
      </c>
      <c r="DZ34" s="237">
        <f t="shared" si="88"/>
        <v>0</v>
      </c>
      <c r="EA34" s="237">
        <f t="shared" si="88"/>
        <v>0</v>
      </c>
      <c r="EB34" s="237">
        <f t="shared" si="88"/>
        <v>0</v>
      </c>
      <c r="EC34" s="237">
        <f t="shared" si="89"/>
        <v>0</v>
      </c>
      <c r="ED34" s="237">
        <f t="shared" si="89"/>
        <v>0</v>
      </c>
      <c r="EE34" s="237">
        <f t="shared" si="89"/>
        <v>0</v>
      </c>
      <c r="EF34" s="237">
        <f t="shared" si="89"/>
        <v>0</v>
      </c>
      <c r="EG34" s="237">
        <f t="shared" si="89"/>
        <v>0</v>
      </c>
      <c r="EH34" s="237">
        <f t="shared" si="89"/>
        <v>0</v>
      </c>
      <c r="EI34" s="237">
        <f t="shared" si="89"/>
        <v>0</v>
      </c>
      <c r="EJ34" s="237">
        <f t="shared" si="89"/>
        <v>0</v>
      </c>
      <c r="EK34" s="237">
        <f t="shared" si="89"/>
        <v>0</v>
      </c>
      <c r="EL34" s="237">
        <f t="shared" si="89"/>
        <v>0</v>
      </c>
      <c r="EM34" s="237">
        <f t="shared" si="89"/>
        <v>0</v>
      </c>
      <c r="EN34" s="237">
        <f t="shared" si="89"/>
        <v>0</v>
      </c>
      <c r="EO34" s="237">
        <f t="shared" si="89"/>
        <v>0</v>
      </c>
      <c r="EP34" s="237">
        <f t="shared" si="89"/>
        <v>0</v>
      </c>
      <c r="EQ34" s="237">
        <f t="shared" si="89"/>
        <v>0</v>
      </c>
      <c r="ER34" s="237">
        <f t="shared" si="89"/>
        <v>0</v>
      </c>
      <c r="ES34" s="49"/>
      <c r="EU34" s="411"/>
      <c r="EV34" s="255" t="s">
        <v>73</v>
      </c>
      <c r="EW34" s="240" t="s">
        <v>264</v>
      </c>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v>0</v>
      </c>
      <c r="GU34" s="23">
        <v>0</v>
      </c>
      <c r="GV34" s="23">
        <v>0</v>
      </c>
      <c r="GW34" s="23">
        <v>0</v>
      </c>
      <c r="GX34" s="23">
        <v>0</v>
      </c>
      <c r="GY34" s="23">
        <v>0</v>
      </c>
      <c r="GZ34" s="23">
        <v>0</v>
      </c>
      <c r="HA34" s="23">
        <v>0</v>
      </c>
      <c r="HB34" s="23">
        <v>0</v>
      </c>
      <c r="HC34" s="23">
        <v>0</v>
      </c>
      <c r="HD34" s="23">
        <v>0</v>
      </c>
      <c r="HE34" s="23">
        <v>0</v>
      </c>
      <c r="HF34" s="23">
        <v>0</v>
      </c>
      <c r="HG34" s="23">
        <v>0</v>
      </c>
      <c r="HH34" s="23">
        <v>0</v>
      </c>
      <c r="HI34" s="23">
        <v>0</v>
      </c>
      <c r="HJ34" s="23">
        <v>0</v>
      </c>
      <c r="HK34" s="23">
        <v>0</v>
      </c>
      <c r="HL34" s="23">
        <v>0</v>
      </c>
      <c r="HM34" s="23">
        <v>0</v>
      </c>
      <c r="HN34" s="23">
        <v>0</v>
      </c>
      <c r="HO34" s="23">
        <v>0</v>
      </c>
      <c r="HP34" s="23">
        <v>0</v>
      </c>
      <c r="HQ34" s="23">
        <v>0</v>
      </c>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row>
    <row r="35" spans="1:309" ht="20.100000000000001" customHeight="1" x14ac:dyDescent="0.25">
      <c r="A35" s="406"/>
      <c r="B35" s="326" t="s">
        <v>44</v>
      </c>
      <c r="C35" s="322" t="s">
        <v>10</v>
      </c>
      <c r="D35" s="237">
        <f>SUM(EX35:FI35)</f>
        <v>0</v>
      </c>
      <c r="E35" s="237">
        <f t="shared" si="87"/>
        <v>0</v>
      </c>
      <c r="F35" s="237">
        <f t="shared" si="87"/>
        <v>0</v>
      </c>
      <c r="G35" s="237">
        <f t="shared" si="87"/>
        <v>0</v>
      </c>
      <c r="H35" s="237">
        <f t="shared" si="87"/>
        <v>0</v>
      </c>
      <c r="I35" s="237">
        <f t="shared" si="87"/>
        <v>0</v>
      </c>
      <c r="J35" s="237">
        <f t="shared" si="87"/>
        <v>0</v>
      </c>
      <c r="K35" s="237">
        <f t="shared" si="87"/>
        <v>0</v>
      </c>
      <c r="L35" s="237">
        <f t="shared" si="87"/>
        <v>0</v>
      </c>
      <c r="M35" s="237">
        <f t="shared" si="87"/>
        <v>0</v>
      </c>
      <c r="N35" s="237">
        <f t="shared" si="87"/>
        <v>0</v>
      </c>
      <c r="O35" s="237">
        <f t="shared" si="87"/>
        <v>0</v>
      </c>
      <c r="P35" s="237">
        <f t="shared" si="87"/>
        <v>0</v>
      </c>
      <c r="Q35" s="237">
        <f t="shared" si="87"/>
        <v>0</v>
      </c>
      <c r="R35" s="237">
        <f t="shared" si="87"/>
        <v>0</v>
      </c>
      <c r="S35" s="237">
        <f t="shared" si="87"/>
        <v>0</v>
      </c>
      <c r="T35" s="237">
        <f t="shared" si="87"/>
        <v>0</v>
      </c>
      <c r="U35" s="237">
        <f t="shared" si="87"/>
        <v>0</v>
      </c>
      <c r="V35" s="237">
        <f t="shared" si="87"/>
        <v>0</v>
      </c>
      <c r="W35" s="237">
        <f t="shared" si="87"/>
        <v>0</v>
      </c>
      <c r="X35" s="237">
        <f t="shared" si="87"/>
        <v>0</v>
      </c>
      <c r="Y35" s="237">
        <f t="shared" si="87"/>
        <v>0</v>
      </c>
      <c r="Z35" s="237">
        <f t="shared" si="87"/>
        <v>0</v>
      </c>
      <c r="AA35" s="237">
        <f t="shared" si="87"/>
        <v>0</v>
      </c>
      <c r="AB35" s="237">
        <f t="shared" si="87"/>
        <v>0</v>
      </c>
      <c r="AC35" s="237">
        <f t="shared" si="87"/>
        <v>0</v>
      </c>
      <c r="AD35" s="237">
        <f t="shared" si="87"/>
        <v>0</v>
      </c>
      <c r="AE35" s="237">
        <f t="shared" si="87"/>
        <v>0</v>
      </c>
      <c r="AF35" s="237">
        <f t="shared" si="87"/>
        <v>0</v>
      </c>
      <c r="AG35" s="237">
        <f t="shared" si="87"/>
        <v>0</v>
      </c>
      <c r="AH35" s="237">
        <f t="shared" si="87"/>
        <v>0</v>
      </c>
      <c r="AI35" s="237">
        <f t="shared" si="87"/>
        <v>0</v>
      </c>
      <c r="AJ35" s="237">
        <f t="shared" si="87"/>
        <v>0</v>
      </c>
      <c r="AK35" s="237">
        <f t="shared" si="87"/>
        <v>0</v>
      </c>
      <c r="AL35" s="237">
        <f t="shared" si="87"/>
        <v>0</v>
      </c>
      <c r="AM35" s="237">
        <f t="shared" si="87"/>
        <v>0</v>
      </c>
      <c r="AN35" s="237">
        <f t="shared" si="87"/>
        <v>0</v>
      </c>
      <c r="AO35" s="237">
        <f t="shared" si="87"/>
        <v>0</v>
      </c>
      <c r="AP35" s="237">
        <f t="shared" si="87"/>
        <v>0</v>
      </c>
      <c r="AQ35" s="237">
        <f t="shared" si="87"/>
        <v>0</v>
      </c>
      <c r="AR35" s="237">
        <f t="shared" si="87"/>
        <v>0</v>
      </c>
      <c r="AS35" s="237">
        <f t="shared" si="87"/>
        <v>0</v>
      </c>
      <c r="AT35" s="237">
        <f t="shared" si="87"/>
        <v>0</v>
      </c>
      <c r="AU35" s="237">
        <f t="shared" si="87"/>
        <v>0</v>
      </c>
      <c r="AV35" s="237">
        <f t="shared" si="87"/>
        <v>0</v>
      </c>
      <c r="AW35" s="237">
        <f t="shared" si="87"/>
        <v>0</v>
      </c>
      <c r="AX35" s="237">
        <f t="shared" si="87"/>
        <v>0</v>
      </c>
      <c r="AY35" s="237">
        <f t="shared" si="87"/>
        <v>0</v>
      </c>
      <c r="AZ35" s="237">
        <f t="shared" si="87"/>
        <v>0</v>
      </c>
      <c r="BA35" s="237">
        <f t="shared" si="87"/>
        <v>0</v>
      </c>
      <c r="BB35" s="237">
        <f t="shared" si="87"/>
        <v>0</v>
      </c>
      <c r="BC35" s="237">
        <f t="shared" si="87"/>
        <v>0</v>
      </c>
      <c r="BD35" s="237">
        <f t="shared" si="87"/>
        <v>0</v>
      </c>
      <c r="BE35" s="237">
        <f t="shared" si="87"/>
        <v>0</v>
      </c>
      <c r="BF35" s="237">
        <f t="shared" si="87"/>
        <v>0</v>
      </c>
      <c r="BG35" s="237">
        <f t="shared" si="87"/>
        <v>0</v>
      </c>
      <c r="BH35" s="237">
        <f t="shared" si="87"/>
        <v>0</v>
      </c>
      <c r="BI35" s="237">
        <f t="shared" si="87"/>
        <v>0</v>
      </c>
      <c r="BJ35" s="237">
        <f t="shared" si="87"/>
        <v>0</v>
      </c>
      <c r="BK35" s="237">
        <f t="shared" si="87"/>
        <v>0</v>
      </c>
      <c r="BL35" s="237">
        <f t="shared" si="87"/>
        <v>0</v>
      </c>
      <c r="BM35" s="237">
        <f t="shared" si="87"/>
        <v>0</v>
      </c>
      <c r="BN35" s="237">
        <f t="shared" si="87"/>
        <v>0</v>
      </c>
      <c r="BO35" s="237">
        <f t="shared" si="87"/>
        <v>0</v>
      </c>
      <c r="BP35" s="237">
        <f t="shared" ref="BP35" si="90">SUM(HJ35:HU35)</f>
        <v>0</v>
      </c>
      <c r="BQ35" s="237">
        <f t="shared" si="88"/>
        <v>0</v>
      </c>
      <c r="BR35" s="237">
        <f t="shared" si="88"/>
        <v>0</v>
      </c>
      <c r="BS35" s="237">
        <f t="shared" si="88"/>
        <v>0</v>
      </c>
      <c r="BT35" s="237">
        <f t="shared" si="88"/>
        <v>0</v>
      </c>
      <c r="BU35" s="237">
        <f t="shared" si="88"/>
        <v>0</v>
      </c>
      <c r="BV35" s="237">
        <f t="shared" si="88"/>
        <v>0</v>
      </c>
      <c r="BW35" s="237">
        <f t="shared" si="88"/>
        <v>0</v>
      </c>
      <c r="BX35" s="237">
        <f t="shared" si="88"/>
        <v>0</v>
      </c>
      <c r="BY35" s="237">
        <f t="shared" si="88"/>
        <v>0</v>
      </c>
      <c r="BZ35" s="237">
        <f t="shared" si="88"/>
        <v>0</v>
      </c>
      <c r="CA35" s="237">
        <f t="shared" si="88"/>
        <v>0</v>
      </c>
      <c r="CB35" s="237">
        <f t="shared" si="88"/>
        <v>0</v>
      </c>
      <c r="CC35" s="237">
        <f t="shared" si="88"/>
        <v>0</v>
      </c>
      <c r="CD35" s="237">
        <f t="shared" si="88"/>
        <v>0</v>
      </c>
      <c r="CE35" s="237">
        <f t="shared" si="88"/>
        <v>0</v>
      </c>
      <c r="CF35" s="237">
        <f t="shared" si="88"/>
        <v>0</v>
      </c>
      <c r="CG35" s="237">
        <f t="shared" si="88"/>
        <v>0</v>
      </c>
      <c r="CH35" s="237">
        <f t="shared" si="88"/>
        <v>0</v>
      </c>
      <c r="CI35" s="237">
        <f t="shared" si="88"/>
        <v>0</v>
      </c>
      <c r="CJ35" s="237">
        <f t="shared" si="88"/>
        <v>0</v>
      </c>
      <c r="CK35" s="237">
        <f t="shared" si="88"/>
        <v>0</v>
      </c>
      <c r="CL35" s="237">
        <f t="shared" si="88"/>
        <v>0</v>
      </c>
      <c r="CM35" s="237">
        <f t="shared" si="88"/>
        <v>0</v>
      </c>
      <c r="CN35" s="237">
        <f t="shared" si="88"/>
        <v>0</v>
      </c>
      <c r="CO35" s="237">
        <f t="shared" si="88"/>
        <v>0</v>
      </c>
      <c r="CP35" s="237">
        <f t="shared" si="88"/>
        <v>0</v>
      </c>
      <c r="CQ35" s="237">
        <f t="shared" si="88"/>
        <v>0</v>
      </c>
      <c r="CR35" s="237">
        <f t="shared" si="88"/>
        <v>0</v>
      </c>
      <c r="CS35" s="237">
        <f t="shared" si="88"/>
        <v>0</v>
      </c>
      <c r="CT35" s="237">
        <f t="shared" si="88"/>
        <v>0</v>
      </c>
      <c r="CU35" s="237">
        <f t="shared" si="88"/>
        <v>0</v>
      </c>
      <c r="CV35" s="237">
        <f t="shared" si="88"/>
        <v>0</v>
      </c>
      <c r="CW35" s="237">
        <f t="shared" si="88"/>
        <v>0</v>
      </c>
      <c r="CX35" s="237">
        <f t="shared" si="88"/>
        <v>0</v>
      </c>
      <c r="CY35" s="237">
        <f t="shared" si="88"/>
        <v>0</v>
      </c>
      <c r="CZ35" s="237">
        <f t="shared" si="88"/>
        <v>0</v>
      </c>
      <c r="DA35" s="237">
        <f t="shared" si="88"/>
        <v>0</v>
      </c>
      <c r="DB35" s="237">
        <f t="shared" si="88"/>
        <v>0</v>
      </c>
      <c r="DC35" s="237">
        <f t="shared" si="88"/>
        <v>0</v>
      </c>
      <c r="DD35" s="237">
        <f t="shared" si="88"/>
        <v>0</v>
      </c>
      <c r="DE35" s="237">
        <f t="shared" si="88"/>
        <v>0</v>
      </c>
      <c r="DF35" s="237">
        <f t="shared" si="88"/>
        <v>0</v>
      </c>
      <c r="DG35" s="237">
        <f t="shared" si="88"/>
        <v>0</v>
      </c>
      <c r="DH35" s="237">
        <f t="shared" si="88"/>
        <v>0</v>
      </c>
      <c r="DI35" s="237">
        <f t="shared" si="88"/>
        <v>0</v>
      </c>
      <c r="DJ35" s="237">
        <f t="shared" si="88"/>
        <v>0</v>
      </c>
      <c r="DK35" s="237">
        <f t="shared" si="88"/>
        <v>0</v>
      </c>
      <c r="DL35" s="237">
        <f t="shared" si="88"/>
        <v>0</v>
      </c>
      <c r="DM35" s="237">
        <f t="shared" si="88"/>
        <v>0</v>
      </c>
      <c r="DN35" s="237">
        <f t="shared" si="88"/>
        <v>0</v>
      </c>
      <c r="DO35" s="237">
        <f t="shared" si="88"/>
        <v>0</v>
      </c>
      <c r="DP35" s="237">
        <f t="shared" si="88"/>
        <v>0</v>
      </c>
      <c r="DQ35" s="237">
        <f t="shared" si="88"/>
        <v>0</v>
      </c>
      <c r="DR35" s="237">
        <f t="shared" si="88"/>
        <v>0</v>
      </c>
      <c r="DS35" s="237">
        <f t="shared" si="88"/>
        <v>0</v>
      </c>
      <c r="DT35" s="237">
        <f t="shared" si="88"/>
        <v>0</v>
      </c>
      <c r="DU35" s="237">
        <f t="shared" si="88"/>
        <v>0</v>
      </c>
      <c r="DV35" s="237">
        <f t="shared" si="88"/>
        <v>0</v>
      </c>
      <c r="DW35" s="237">
        <f t="shared" si="88"/>
        <v>0</v>
      </c>
      <c r="DX35" s="237">
        <f t="shared" si="88"/>
        <v>0</v>
      </c>
      <c r="DY35" s="237">
        <f t="shared" si="88"/>
        <v>0</v>
      </c>
      <c r="DZ35" s="237">
        <f t="shared" si="88"/>
        <v>0</v>
      </c>
      <c r="EA35" s="237">
        <f t="shared" si="88"/>
        <v>0</v>
      </c>
      <c r="EB35" s="237">
        <f t="shared" ref="EB35" si="91">SUM(JV35:KG35)</f>
        <v>0</v>
      </c>
      <c r="EC35" s="237">
        <f t="shared" si="89"/>
        <v>0</v>
      </c>
      <c r="ED35" s="237">
        <f t="shared" si="89"/>
        <v>0</v>
      </c>
      <c r="EE35" s="237">
        <f t="shared" si="89"/>
        <v>0</v>
      </c>
      <c r="EF35" s="237">
        <f t="shared" si="89"/>
        <v>0</v>
      </c>
      <c r="EG35" s="237">
        <f t="shared" si="89"/>
        <v>0</v>
      </c>
      <c r="EH35" s="237">
        <f t="shared" si="89"/>
        <v>0</v>
      </c>
      <c r="EI35" s="237">
        <f t="shared" si="89"/>
        <v>0</v>
      </c>
      <c r="EJ35" s="237">
        <f t="shared" si="89"/>
        <v>0</v>
      </c>
      <c r="EK35" s="237">
        <f t="shared" si="89"/>
        <v>0</v>
      </c>
      <c r="EL35" s="237">
        <f t="shared" si="89"/>
        <v>0</v>
      </c>
      <c r="EM35" s="237">
        <f t="shared" si="89"/>
        <v>0</v>
      </c>
      <c r="EN35" s="237">
        <f t="shared" si="89"/>
        <v>0</v>
      </c>
      <c r="EO35" s="237">
        <f t="shared" si="89"/>
        <v>0</v>
      </c>
      <c r="EP35" s="237">
        <f t="shared" si="89"/>
        <v>0</v>
      </c>
      <c r="EQ35" s="237">
        <f t="shared" si="89"/>
        <v>0</v>
      </c>
      <c r="ER35" s="237">
        <f t="shared" si="89"/>
        <v>0</v>
      </c>
      <c r="ES35" s="49"/>
      <c r="EU35" s="411"/>
      <c r="EV35" s="255" t="s">
        <v>44</v>
      </c>
      <c r="EW35" s="240" t="s">
        <v>264</v>
      </c>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v>0</v>
      </c>
      <c r="GU35" s="23">
        <v>0</v>
      </c>
      <c r="GV35" s="23">
        <v>0</v>
      </c>
      <c r="GW35" s="23">
        <v>0</v>
      </c>
      <c r="GX35" s="23">
        <v>0</v>
      </c>
      <c r="GY35" s="23">
        <v>0</v>
      </c>
      <c r="GZ35" s="23">
        <v>0</v>
      </c>
      <c r="HA35" s="23">
        <v>0</v>
      </c>
      <c r="HB35" s="23">
        <v>0</v>
      </c>
      <c r="HC35" s="23">
        <v>0</v>
      </c>
      <c r="HD35" s="23">
        <v>0</v>
      </c>
      <c r="HE35" s="23">
        <v>0</v>
      </c>
      <c r="HF35" s="23">
        <v>0</v>
      </c>
      <c r="HG35" s="23">
        <v>0</v>
      </c>
      <c r="HH35" s="23">
        <v>0</v>
      </c>
      <c r="HI35" s="23">
        <v>0</v>
      </c>
      <c r="HJ35" s="23">
        <v>0</v>
      </c>
      <c r="HK35" s="23">
        <v>0</v>
      </c>
      <c r="HL35" s="23">
        <v>0</v>
      </c>
      <c r="HM35" s="23">
        <v>0</v>
      </c>
      <c r="HN35" s="23">
        <v>0</v>
      </c>
      <c r="HO35" s="23">
        <v>0</v>
      </c>
      <c r="HP35" s="23">
        <v>0</v>
      </c>
      <c r="HQ35" s="23">
        <v>0</v>
      </c>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row>
    <row r="36" spans="1:309" ht="20.100000000000001" customHeight="1" x14ac:dyDescent="0.25">
      <c r="A36" s="406"/>
      <c r="B36" s="328" t="s">
        <v>45</v>
      </c>
      <c r="C36" s="319" t="s">
        <v>10</v>
      </c>
      <c r="D36" s="74">
        <f t="shared" ref="D36" si="92">SUM(D37:D38)</f>
        <v>0</v>
      </c>
      <c r="E36" s="74">
        <f t="shared" ref="E36:BP36" si="93">SUM(E37:E38)</f>
        <v>0</v>
      </c>
      <c r="F36" s="74">
        <f t="shared" si="93"/>
        <v>0</v>
      </c>
      <c r="G36" s="74">
        <f t="shared" si="93"/>
        <v>0</v>
      </c>
      <c r="H36" s="74">
        <f t="shared" si="93"/>
        <v>0</v>
      </c>
      <c r="I36" s="74">
        <f t="shared" si="93"/>
        <v>0</v>
      </c>
      <c r="J36" s="74">
        <f t="shared" si="93"/>
        <v>0</v>
      </c>
      <c r="K36" s="74">
        <f t="shared" si="93"/>
        <v>0</v>
      </c>
      <c r="L36" s="74">
        <f t="shared" si="93"/>
        <v>0</v>
      </c>
      <c r="M36" s="74">
        <f t="shared" si="93"/>
        <v>0</v>
      </c>
      <c r="N36" s="74">
        <f t="shared" si="93"/>
        <v>0</v>
      </c>
      <c r="O36" s="74">
        <f t="shared" si="93"/>
        <v>0</v>
      </c>
      <c r="P36" s="74">
        <f t="shared" si="93"/>
        <v>0</v>
      </c>
      <c r="Q36" s="74">
        <f t="shared" si="93"/>
        <v>0</v>
      </c>
      <c r="R36" s="74">
        <f t="shared" si="93"/>
        <v>0</v>
      </c>
      <c r="S36" s="74">
        <f t="shared" si="93"/>
        <v>0</v>
      </c>
      <c r="T36" s="74">
        <f t="shared" si="93"/>
        <v>0</v>
      </c>
      <c r="U36" s="74">
        <f t="shared" si="93"/>
        <v>0</v>
      </c>
      <c r="V36" s="74">
        <f t="shared" si="93"/>
        <v>0</v>
      </c>
      <c r="W36" s="74">
        <f t="shared" si="93"/>
        <v>0</v>
      </c>
      <c r="X36" s="74">
        <f t="shared" si="93"/>
        <v>0</v>
      </c>
      <c r="Y36" s="74">
        <f t="shared" si="93"/>
        <v>0</v>
      </c>
      <c r="Z36" s="74">
        <f t="shared" si="93"/>
        <v>0</v>
      </c>
      <c r="AA36" s="74">
        <f t="shared" si="93"/>
        <v>0</v>
      </c>
      <c r="AB36" s="74">
        <f t="shared" si="93"/>
        <v>0</v>
      </c>
      <c r="AC36" s="74">
        <f t="shared" si="93"/>
        <v>0</v>
      </c>
      <c r="AD36" s="74">
        <f t="shared" si="93"/>
        <v>0</v>
      </c>
      <c r="AE36" s="74">
        <f t="shared" si="93"/>
        <v>0</v>
      </c>
      <c r="AF36" s="74">
        <f t="shared" si="93"/>
        <v>0</v>
      </c>
      <c r="AG36" s="74">
        <f t="shared" si="93"/>
        <v>0</v>
      </c>
      <c r="AH36" s="74">
        <f t="shared" si="93"/>
        <v>0</v>
      </c>
      <c r="AI36" s="74">
        <f t="shared" si="93"/>
        <v>0</v>
      </c>
      <c r="AJ36" s="74">
        <f t="shared" si="93"/>
        <v>0</v>
      </c>
      <c r="AK36" s="74">
        <f t="shared" si="93"/>
        <v>0</v>
      </c>
      <c r="AL36" s="74">
        <f t="shared" si="93"/>
        <v>0</v>
      </c>
      <c r="AM36" s="74">
        <f t="shared" si="93"/>
        <v>0</v>
      </c>
      <c r="AN36" s="74">
        <f t="shared" si="93"/>
        <v>0</v>
      </c>
      <c r="AO36" s="74">
        <f t="shared" si="93"/>
        <v>0</v>
      </c>
      <c r="AP36" s="74">
        <f t="shared" si="93"/>
        <v>0</v>
      </c>
      <c r="AQ36" s="74">
        <f t="shared" si="93"/>
        <v>0</v>
      </c>
      <c r="AR36" s="74">
        <f t="shared" si="93"/>
        <v>0</v>
      </c>
      <c r="AS36" s="74">
        <f t="shared" si="93"/>
        <v>0</v>
      </c>
      <c r="AT36" s="74">
        <f t="shared" si="93"/>
        <v>0</v>
      </c>
      <c r="AU36" s="74">
        <f t="shared" si="93"/>
        <v>0</v>
      </c>
      <c r="AV36" s="74">
        <f t="shared" si="93"/>
        <v>0</v>
      </c>
      <c r="AW36" s="74">
        <f t="shared" si="93"/>
        <v>0</v>
      </c>
      <c r="AX36" s="74">
        <f t="shared" si="93"/>
        <v>0</v>
      </c>
      <c r="AY36" s="74">
        <f t="shared" si="93"/>
        <v>0</v>
      </c>
      <c r="AZ36" s="74">
        <f t="shared" si="93"/>
        <v>0</v>
      </c>
      <c r="BA36" s="74">
        <f t="shared" si="93"/>
        <v>0</v>
      </c>
      <c r="BB36" s="74">
        <f t="shared" si="93"/>
        <v>0</v>
      </c>
      <c r="BC36" s="74">
        <f t="shared" si="93"/>
        <v>0</v>
      </c>
      <c r="BD36" s="74">
        <f t="shared" si="93"/>
        <v>0</v>
      </c>
      <c r="BE36" s="74">
        <f t="shared" si="93"/>
        <v>0</v>
      </c>
      <c r="BF36" s="74">
        <f t="shared" si="93"/>
        <v>0</v>
      </c>
      <c r="BG36" s="74">
        <f t="shared" si="93"/>
        <v>0</v>
      </c>
      <c r="BH36" s="74">
        <f t="shared" si="93"/>
        <v>0</v>
      </c>
      <c r="BI36" s="74">
        <f t="shared" si="93"/>
        <v>0</v>
      </c>
      <c r="BJ36" s="74">
        <f t="shared" si="93"/>
        <v>0</v>
      </c>
      <c r="BK36" s="74">
        <f t="shared" si="93"/>
        <v>0</v>
      </c>
      <c r="BL36" s="74">
        <f t="shared" si="93"/>
        <v>0</v>
      </c>
      <c r="BM36" s="74">
        <f t="shared" si="93"/>
        <v>0</v>
      </c>
      <c r="BN36" s="74">
        <f t="shared" si="93"/>
        <v>0</v>
      </c>
      <c r="BO36" s="74">
        <f t="shared" si="93"/>
        <v>0</v>
      </c>
      <c r="BP36" s="74">
        <f t="shared" si="93"/>
        <v>0</v>
      </c>
      <c r="BQ36" s="74">
        <f t="shared" ref="BQ36:EB36" si="94">SUM(BQ37:BQ38)</f>
        <v>0</v>
      </c>
      <c r="BR36" s="74">
        <f t="shared" si="94"/>
        <v>0</v>
      </c>
      <c r="BS36" s="74">
        <f t="shared" si="94"/>
        <v>0</v>
      </c>
      <c r="BT36" s="74">
        <f t="shared" si="94"/>
        <v>0</v>
      </c>
      <c r="BU36" s="74">
        <f t="shared" si="94"/>
        <v>0</v>
      </c>
      <c r="BV36" s="74">
        <f t="shared" si="94"/>
        <v>0</v>
      </c>
      <c r="BW36" s="74">
        <f t="shared" si="94"/>
        <v>0</v>
      </c>
      <c r="BX36" s="74">
        <f t="shared" si="94"/>
        <v>0</v>
      </c>
      <c r="BY36" s="74">
        <f t="shared" si="94"/>
        <v>0</v>
      </c>
      <c r="BZ36" s="74">
        <f t="shared" si="94"/>
        <v>0</v>
      </c>
      <c r="CA36" s="74">
        <f t="shared" si="94"/>
        <v>0</v>
      </c>
      <c r="CB36" s="74">
        <f t="shared" si="94"/>
        <v>0</v>
      </c>
      <c r="CC36" s="74">
        <f t="shared" si="94"/>
        <v>0</v>
      </c>
      <c r="CD36" s="74">
        <f t="shared" si="94"/>
        <v>0</v>
      </c>
      <c r="CE36" s="74">
        <f t="shared" si="94"/>
        <v>0</v>
      </c>
      <c r="CF36" s="74">
        <f t="shared" si="94"/>
        <v>0</v>
      </c>
      <c r="CG36" s="74">
        <f t="shared" si="94"/>
        <v>0</v>
      </c>
      <c r="CH36" s="74">
        <f t="shared" si="94"/>
        <v>0</v>
      </c>
      <c r="CI36" s="74">
        <f t="shared" si="94"/>
        <v>0</v>
      </c>
      <c r="CJ36" s="74">
        <f t="shared" si="94"/>
        <v>0</v>
      </c>
      <c r="CK36" s="74">
        <f t="shared" si="94"/>
        <v>0</v>
      </c>
      <c r="CL36" s="74">
        <f t="shared" si="94"/>
        <v>0</v>
      </c>
      <c r="CM36" s="74">
        <f t="shared" si="94"/>
        <v>0</v>
      </c>
      <c r="CN36" s="74">
        <f t="shared" si="94"/>
        <v>0</v>
      </c>
      <c r="CO36" s="74">
        <f t="shared" si="94"/>
        <v>0</v>
      </c>
      <c r="CP36" s="74">
        <f t="shared" si="94"/>
        <v>0</v>
      </c>
      <c r="CQ36" s="74">
        <f t="shared" si="94"/>
        <v>0</v>
      </c>
      <c r="CR36" s="74">
        <f t="shared" si="94"/>
        <v>0</v>
      </c>
      <c r="CS36" s="74">
        <f t="shared" si="94"/>
        <v>0</v>
      </c>
      <c r="CT36" s="74">
        <f t="shared" si="94"/>
        <v>0</v>
      </c>
      <c r="CU36" s="74">
        <f t="shared" si="94"/>
        <v>0</v>
      </c>
      <c r="CV36" s="74">
        <f t="shared" si="94"/>
        <v>0</v>
      </c>
      <c r="CW36" s="74">
        <f t="shared" si="94"/>
        <v>0</v>
      </c>
      <c r="CX36" s="74">
        <f t="shared" si="94"/>
        <v>0</v>
      </c>
      <c r="CY36" s="74">
        <f t="shared" si="94"/>
        <v>0</v>
      </c>
      <c r="CZ36" s="74">
        <f t="shared" si="94"/>
        <v>0</v>
      </c>
      <c r="DA36" s="74">
        <f t="shared" si="94"/>
        <v>0</v>
      </c>
      <c r="DB36" s="74">
        <f t="shared" si="94"/>
        <v>0</v>
      </c>
      <c r="DC36" s="74">
        <f t="shared" si="94"/>
        <v>0</v>
      </c>
      <c r="DD36" s="74">
        <f t="shared" si="94"/>
        <v>0</v>
      </c>
      <c r="DE36" s="74">
        <f t="shared" si="94"/>
        <v>0</v>
      </c>
      <c r="DF36" s="74">
        <f t="shared" si="94"/>
        <v>0</v>
      </c>
      <c r="DG36" s="74">
        <f t="shared" si="94"/>
        <v>0</v>
      </c>
      <c r="DH36" s="74">
        <f t="shared" si="94"/>
        <v>0</v>
      </c>
      <c r="DI36" s="74">
        <f t="shared" si="94"/>
        <v>0</v>
      </c>
      <c r="DJ36" s="74">
        <f t="shared" si="94"/>
        <v>0</v>
      </c>
      <c r="DK36" s="74">
        <f t="shared" si="94"/>
        <v>0</v>
      </c>
      <c r="DL36" s="74">
        <f t="shared" si="94"/>
        <v>0</v>
      </c>
      <c r="DM36" s="74">
        <f t="shared" si="94"/>
        <v>0</v>
      </c>
      <c r="DN36" s="74">
        <f t="shared" si="94"/>
        <v>0</v>
      </c>
      <c r="DO36" s="74">
        <f t="shared" si="94"/>
        <v>0</v>
      </c>
      <c r="DP36" s="74">
        <f t="shared" si="94"/>
        <v>0</v>
      </c>
      <c r="DQ36" s="74">
        <f t="shared" si="94"/>
        <v>0</v>
      </c>
      <c r="DR36" s="74">
        <f t="shared" si="94"/>
        <v>0</v>
      </c>
      <c r="DS36" s="74">
        <f t="shared" si="94"/>
        <v>0</v>
      </c>
      <c r="DT36" s="74">
        <f t="shared" si="94"/>
        <v>0</v>
      </c>
      <c r="DU36" s="74">
        <f t="shared" si="94"/>
        <v>0</v>
      </c>
      <c r="DV36" s="74">
        <f t="shared" si="94"/>
        <v>0</v>
      </c>
      <c r="DW36" s="74">
        <f t="shared" si="94"/>
        <v>0</v>
      </c>
      <c r="DX36" s="74">
        <f t="shared" si="94"/>
        <v>0</v>
      </c>
      <c r="DY36" s="74">
        <f t="shared" si="94"/>
        <v>0</v>
      </c>
      <c r="DZ36" s="74">
        <f t="shared" si="94"/>
        <v>0</v>
      </c>
      <c r="EA36" s="74">
        <f t="shared" si="94"/>
        <v>0</v>
      </c>
      <c r="EB36" s="74">
        <f t="shared" si="94"/>
        <v>0</v>
      </c>
      <c r="EC36" s="74">
        <f t="shared" ref="EC36:ER36" si="95">SUM(EC37:EC38)</f>
        <v>0</v>
      </c>
      <c r="ED36" s="74">
        <f t="shared" si="95"/>
        <v>0</v>
      </c>
      <c r="EE36" s="74">
        <f t="shared" si="95"/>
        <v>0</v>
      </c>
      <c r="EF36" s="74">
        <f t="shared" si="95"/>
        <v>0</v>
      </c>
      <c r="EG36" s="74">
        <f t="shared" si="95"/>
        <v>0</v>
      </c>
      <c r="EH36" s="74">
        <f t="shared" si="95"/>
        <v>0</v>
      </c>
      <c r="EI36" s="74">
        <f t="shared" si="95"/>
        <v>0</v>
      </c>
      <c r="EJ36" s="74">
        <f t="shared" si="95"/>
        <v>0</v>
      </c>
      <c r="EK36" s="74">
        <f t="shared" si="95"/>
        <v>0</v>
      </c>
      <c r="EL36" s="74">
        <f t="shared" si="95"/>
        <v>0</v>
      </c>
      <c r="EM36" s="74">
        <f t="shared" si="95"/>
        <v>0</v>
      </c>
      <c r="EN36" s="74">
        <f t="shared" si="95"/>
        <v>0</v>
      </c>
      <c r="EO36" s="74">
        <f t="shared" si="95"/>
        <v>0</v>
      </c>
      <c r="EP36" s="74">
        <f t="shared" si="95"/>
        <v>0</v>
      </c>
      <c r="EQ36" s="74">
        <f t="shared" si="95"/>
        <v>0</v>
      </c>
      <c r="ER36" s="74">
        <f t="shared" si="95"/>
        <v>0</v>
      </c>
      <c r="ES36" s="49"/>
      <c r="ET36" s="51"/>
      <c r="EU36" s="411"/>
      <c r="EV36" s="256" t="s">
        <v>45</v>
      </c>
      <c r="EW36" s="239" t="s">
        <v>264</v>
      </c>
      <c r="EX36" s="62">
        <f t="shared" ref="EX36:HI36" si="96">SUM(EX37:EX38)</f>
        <v>0</v>
      </c>
      <c r="EY36" s="62">
        <f t="shared" si="96"/>
        <v>0</v>
      </c>
      <c r="EZ36" s="62">
        <f t="shared" si="96"/>
        <v>0</v>
      </c>
      <c r="FA36" s="62">
        <f t="shared" si="96"/>
        <v>0</v>
      </c>
      <c r="FB36" s="62">
        <f t="shared" si="96"/>
        <v>0</v>
      </c>
      <c r="FC36" s="62">
        <f t="shared" si="96"/>
        <v>0</v>
      </c>
      <c r="FD36" s="62">
        <f t="shared" si="96"/>
        <v>0</v>
      </c>
      <c r="FE36" s="62">
        <f t="shared" si="96"/>
        <v>0</v>
      </c>
      <c r="FF36" s="62">
        <f t="shared" si="96"/>
        <v>0</v>
      </c>
      <c r="FG36" s="62">
        <f t="shared" si="96"/>
        <v>0</v>
      </c>
      <c r="FH36" s="62">
        <f t="shared" si="96"/>
        <v>0</v>
      </c>
      <c r="FI36" s="62">
        <f t="shared" si="96"/>
        <v>0</v>
      </c>
      <c r="FJ36" s="62">
        <f t="shared" si="96"/>
        <v>0</v>
      </c>
      <c r="FK36" s="62">
        <f t="shared" si="96"/>
        <v>0</v>
      </c>
      <c r="FL36" s="62">
        <f t="shared" si="96"/>
        <v>0</v>
      </c>
      <c r="FM36" s="62">
        <f t="shared" si="96"/>
        <v>0</v>
      </c>
      <c r="FN36" s="62">
        <f t="shared" si="96"/>
        <v>0</v>
      </c>
      <c r="FO36" s="62">
        <f t="shared" si="96"/>
        <v>0</v>
      </c>
      <c r="FP36" s="62">
        <f t="shared" si="96"/>
        <v>0</v>
      </c>
      <c r="FQ36" s="62">
        <f t="shared" si="96"/>
        <v>0</v>
      </c>
      <c r="FR36" s="62">
        <f t="shared" si="96"/>
        <v>0</v>
      </c>
      <c r="FS36" s="62">
        <f t="shared" si="96"/>
        <v>0</v>
      </c>
      <c r="FT36" s="62">
        <f t="shared" si="96"/>
        <v>0</v>
      </c>
      <c r="FU36" s="62">
        <f t="shared" si="96"/>
        <v>0</v>
      </c>
      <c r="FV36" s="62">
        <f t="shared" si="96"/>
        <v>0</v>
      </c>
      <c r="FW36" s="62">
        <f t="shared" si="96"/>
        <v>0</v>
      </c>
      <c r="FX36" s="62">
        <f t="shared" si="96"/>
        <v>0</v>
      </c>
      <c r="FY36" s="62">
        <f t="shared" si="96"/>
        <v>0</v>
      </c>
      <c r="FZ36" s="62">
        <f t="shared" si="96"/>
        <v>0</v>
      </c>
      <c r="GA36" s="62">
        <f t="shared" si="96"/>
        <v>0</v>
      </c>
      <c r="GB36" s="62">
        <f t="shared" si="96"/>
        <v>0</v>
      </c>
      <c r="GC36" s="62">
        <f t="shared" si="96"/>
        <v>0</v>
      </c>
      <c r="GD36" s="62">
        <f t="shared" si="96"/>
        <v>0</v>
      </c>
      <c r="GE36" s="62">
        <f t="shared" si="96"/>
        <v>0</v>
      </c>
      <c r="GF36" s="62">
        <f t="shared" si="96"/>
        <v>0</v>
      </c>
      <c r="GG36" s="62">
        <f t="shared" si="96"/>
        <v>0</v>
      </c>
      <c r="GH36" s="62">
        <f t="shared" si="96"/>
        <v>0</v>
      </c>
      <c r="GI36" s="62">
        <f t="shared" si="96"/>
        <v>0</v>
      </c>
      <c r="GJ36" s="62">
        <f t="shared" si="96"/>
        <v>0</v>
      </c>
      <c r="GK36" s="62">
        <f t="shared" si="96"/>
        <v>0</v>
      </c>
      <c r="GL36" s="62">
        <f t="shared" si="96"/>
        <v>0</v>
      </c>
      <c r="GM36" s="62">
        <f t="shared" si="96"/>
        <v>0</v>
      </c>
      <c r="GN36" s="62">
        <f t="shared" si="96"/>
        <v>0</v>
      </c>
      <c r="GO36" s="62">
        <f t="shared" si="96"/>
        <v>0</v>
      </c>
      <c r="GP36" s="62">
        <f t="shared" si="96"/>
        <v>0</v>
      </c>
      <c r="GQ36" s="62">
        <f t="shared" si="96"/>
        <v>0</v>
      </c>
      <c r="GR36" s="62">
        <f t="shared" si="96"/>
        <v>0</v>
      </c>
      <c r="GS36" s="62">
        <f t="shared" si="96"/>
        <v>0</v>
      </c>
      <c r="GT36" s="62">
        <f t="shared" si="96"/>
        <v>0</v>
      </c>
      <c r="GU36" s="62">
        <f t="shared" si="96"/>
        <v>0</v>
      </c>
      <c r="GV36" s="62">
        <f t="shared" si="96"/>
        <v>0</v>
      </c>
      <c r="GW36" s="62">
        <f t="shared" si="96"/>
        <v>0</v>
      </c>
      <c r="GX36" s="62">
        <f t="shared" si="96"/>
        <v>0</v>
      </c>
      <c r="GY36" s="62">
        <f t="shared" si="96"/>
        <v>0</v>
      </c>
      <c r="GZ36" s="62">
        <f t="shared" si="96"/>
        <v>0</v>
      </c>
      <c r="HA36" s="62">
        <f t="shared" si="96"/>
        <v>0</v>
      </c>
      <c r="HB36" s="62">
        <f t="shared" si="96"/>
        <v>0</v>
      </c>
      <c r="HC36" s="62">
        <f t="shared" si="96"/>
        <v>0</v>
      </c>
      <c r="HD36" s="62">
        <f t="shared" si="96"/>
        <v>0</v>
      </c>
      <c r="HE36" s="62">
        <f t="shared" si="96"/>
        <v>0</v>
      </c>
      <c r="HF36" s="62">
        <f t="shared" si="96"/>
        <v>0</v>
      </c>
      <c r="HG36" s="62">
        <f t="shared" si="96"/>
        <v>0</v>
      </c>
      <c r="HH36" s="62">
        <f t="shared" si="96"/>
        <v>0</v>
      </c>
      <c r="HI36" s="62">
        <f t="shared" si="96"/>
        <v>0</v>
      </c>
      <c r="HJ36" s="62">
        <f t="shared" ref="HJ36:JU36" si="97">SUM(HJ37:HJ38)</f>
        <v>0</v>
      </c>
      <c r="HK36" s="62">
        <f t="shared" si="97"/>
        <v>0</v>
      </c>
      <c r="HL36" s="62">
        <f t="shared" si="97"/>
        <v>0</v>
      </c>
      <c r="HM36" s="62">
        <f t="shared" si="97"/>
        <v>0</v>
      </c>
      <c r="HN36" s="62">
        <f t="shared" si="97"/>
        <v>0</v>
      </c>
      <c r="HO36" s="62">
        <f t="shared" si="97"/>
        <v>0</v>
      </c>
      <c r="HP36" s="62">
        <f t="shared" si="97"/>
        <v>0</v>
      </c>
      <c r="HQ36" s="62">
        <f t="shared" si="97"/>
        <v>0</v>
      </c>
      <c r="HR36" s="62">
        <f t="shared" si="97"/>
        <v>0</v>
      </c>
      <c r="HS36" s="62">
        <f t="shared" si="97"/>
        <v>0</v>
      </c>
      <c r="HT36" s="62">
        <f t="shared" si="97"/>
        <v>0</v>
      </c>
      <c r="HU36" s="62">
        <f t="shared" si="97"/>
        <v>0</v>
      </c>
      <c r="HV36" s="62">
        <f t="shared" si="97"/>
        <v>0</v>
      </c>
      <c r="HW36" s="62">
        <f t="shared" si="97"/>
        <v>0</v>
      </c>
      <c r="HX36" s="62">
        <f t="shared" si="97"/>
        <v>0</v>
      </c>
      <c r="HY36" s="62">
        <f t="shared" si="97"/>
        <v>0</v>
      </c>
      <c r="HZ36" s="62">
        <f t="shared" si="97"/>
        <v>0</v>
      </c>
      <c r="IA36" s="62">
        <f t="shared" si="97"/>
        <v>0</v>
      </c>
      <c r="IB36" s="62">
        <f t="shared" si="97"/>
        <v>0</v>
      </c>
      <c r="IC36" s="62">
        <f t="shared" si="97"/>
        <v>0</v>
      </c>
      <c r="ID36" s="62">
        <f t="shared" si="97"/>
        <v>0</v>
      </c>
      <c r="IE36" s="62">
        <f t="shared" si="97"/>
        <v>0</v>
      </c>
      <c r="IF36" s="62">
        <f t="shared" si="97"/>
        <v>0</v>
      </c>
      <c r="IG36" s="62">
        <f t="shared" si="97"/>
        <v>0</v>
      </c>
      <c r="IH36" s="62">
        <f t="shared" si="97"/>
        <v>0</v>
      </c>
      <c r="II36" s="62">
        <f t="shared" si="97"/>
        <v>0</v>
      </c>
      <c r="IJ36" s="62">
        <f t="shared" si="97"/>
        <v>0</v>
      </c>
      <c r="IK36" s="62">
        <f t="shared" si="97"/>
        <v>0</v>
      </c>
      <c r="IL36" s="62">
        <f t="shared" si="97"/>
        <v>0</v>
      </c>
      <c r="IM36" s="62">
        <f t="shared" si="97"/>
        <v>0</v>
      </c>
      <c r="IN36" s="62">
        <f t="shared" si="97"/>
        <v>0</v>
      </c>
      <c r="IO36" s="62">
        <f t="shared" si="97"/>
        <v>0</v>
      </c>
      <c r="IP36" s="62">
        <f t="shared" si="97"/>
        <v>0</v>
      </c>
      <c r="IQ36" s="62">
        <f t="shared" si="97"/>
        <v>0</v>
      </c>
      <c r="IR36" s="62">
        <f t="shared" si="97"/>
        <v>0</v>
      </c>
      <c r="IS36" s="62">
        <f t="shared" si="97"/>
        <v>0</v>
      </c>
      <c r="IT36" s="62">
        <f t="shared" si="97"/>
        <v>0</v>
      </c>
      <c r="IU36" s="62">
        <f t="shared" si="97"/>
        <v>0</v>
      </c>
      <c r="IV36" s="62">
        <f t="shared" si="97"/>
        <v>0</v>
      </c>
      <c r="IW36" s="62">
        <f t="shared" si="97"/>
        <v>0</v>
      </c>
      <c r="IX36" s="62">
        <f t="shared" si="97"/>
        <v>0</v>
      </c>
      <c r="IY36" s="62">
        <f t="shared" si="97"/>
        <v>0</v>
      </c>
      <c r="IZ36" s="62">
        <f t="shared" si="97"/>
        <v>0</v>
      </c>
      <c r="JA36" s="62">
        <f t="shared" si="97"/>
        <v>0</v>
      </c>
      <c r="JB36" s="62">
        <f t="shared" si="97"/>
        <v>0</v>
      </c>
      <c r="JC36" s="62">
        <f t="shared" si="97"/>
        <v>0</v>
      </c>
      <c r="JD36" s="62">
        <f t="shared" si="97"/>
        <v>0</v>
      </c>
      <c r="JE36" s="62">
        <f t="shared" si="97"/>
        <v>0</v>
      </c>
      <c r="JF36" s="62">
        <f t="shared" si="97"/>
        <v>0</v>
      </c>
      <c r="JG36" s="62">
        <f t="shared" si="97"/>
        <v>0</v>
      </c>
      <c r="JH36" s="62">
        <f t="shared" si="97"/>
        <v>0</v>
      </c>
      <c r="JI36" s="62">
        <f t="shared" si="97"/>
        <v>0</v>
      </c>
      <c r="JJ36" s="62">
        <f t="shared" si="97"/>
        <v>0</v>
      </c>
      <c r="JK36" s="62">
        <f t="shared" si="97"/>
        <v>0</v>
      </c>
      <c r="JL36" s="62">
        <f t="shared" si="97"/>
        <v>0</v>
      </c>
      <c r="JM36" s="62">
        <f t="shared" si="97"/>
        <v>0</v>
      </c>
      <c r="JN36" s="62">
        <f t="shared" si="97"/>
        <v>0</v>
      </c>
      <c r="JO36" s="62">
        <f t="shared" si="97"/>
        <v>0</v>
      </c>
      <c r="JP36" s="62">
        <f t="shared" si="97"/>
        <v>0</v>
      </c>
      <c r="JQ36" s="62">
        <f t="shared" si="97"/>
        <v>0</v>
      </c>
      <c r="JR36" s="62">
        <f t="shared" si="97"/>
        <v>0</v>
      </c>
      <c r="JS36" s="62">
        <f t="shared" si="97"/>
        <v>0</v>
      </c>
      <c r="JT36" s="62">
        <f t="shared" si="97"/>
        <v>0</v>
      </c>
      <c r="JU36" s="62">
        <f t="shared" si="97"/>
        <v>0</v>
      </c>
      <c r="JV36" s="62">
        <f t="shared" ref="JV36:KW36" si="98">SUM(JV37:JV38)</f>
        <v>0</v>
      </c>
      <c r="JW36" s="62">
        <f t="shared" si="98"/>
        <v>0</v>
      </c>
      <c r="JX36" s="62">
        <f t="shared" si="98"/>
        <v>0</v>
      </c>
      <c r="JY36" s="62">
        <f t="shared" si="98"/>
        <v>0</v>
      </c>
      <c r="JZ36" s="62">
        <f t="shared" si="98"/>
        <v>0</v>
      </c>
      <c r="KA36" s="62">
        <f t="shared" si="98"/>
        <v>0</v>
      </c>
      <c r="KB36" s="62">
        <f t="shared" si="98"/>
        <v>0</v>
      </c>
      <c r="KC36" s="62">
        <f t="shared" si="98"/>
        <v>0</v>
      </c>
      <c r="KD36" s="62">
        <f t="shared" si="98"/>
        <v>0</v>
      </c>
      <c r="KE36" s="62">
        <f t="shared" si="98"/>
        <v>0</v>
      </c>
      <c r="KF36" s="62">
        <f t="shared" si="98"/>
        <v>0</v>
      </c>
      <c r="KG36" s="62">
        <f t="shared" si="98"/>
        <v>0</v>
      </c>
      <c r="KH36" s="62">
        <f t="shared" si="98"/>
        <v>0</v>
      </c>
      <c r="KI36" s="62">
        <f t="shared" si="98"/>
        <v>0</v>
      </c>
      <c r="KJ36" s="62">
        <f t="shared" si="98"/>
        <v>0</v>
      </c>
      <c r="KK36" s="62">
        <f t="shared" si="98"/>
        <v>0</v>
      </c>
      <c r="KL36" s="62">
        <f t="shared" si="98"/>
        <v>0</v>
      </c>
      <c r="KM36" s="62">
        <f t="shared" si="98"/>
        <v>0</v>
      </c>
      <c r="KN36" s="62">
        <f t="shared" si="98"/>
        <v>0</v>
      </c>
      <c r="KO36" s="62">
        <f t="shared" si="98"/>
        <v>0</v>
      </c>
      <c r="KP36" s="62">
        <f t="shared" si="98"/>
        <v>0</v>
      </c>
      <c r="KQ36" s="62">
        <f t="shared" si="98"/>
        <v>0</v>
      </c>
      <c r="KR36" s="62">
        <f t="shared" si="98"/>
        <v>0</v>
      </c>
      <c r="KS36" s="62">
        <f t="shared" si="98"/>
        <v>0</v>
      </c>
      <c r="KT36" s="62">
        <f t="shared" si="98"/>
        <v>0</v>
      </c>
      <c r="KU36" s="62">
        <f t="shared" si="98"/>
        <v>0</v>
      </c>
      <c r="KV36" s="62">
        <f t="shared" si="98"/>
        <v>0</v>
      </c>
      <c r="KW36" s="62">
        <f t="shared" si="98"/>
        <v>0</v>
      </c>
    </row>
    <row r="37" spans="1:309" ht="20.100000000000001" customHeight="1" x14ac:dyDescent="0.25">
      <c r="A37" s="406"/>
      <c r="B37" s="326" t="s">
        <v>46</v>
      </c>
      <c r="C37" s="327" t="s">
        <v>10</v>
      </c>
      <c r="D37" s="237">
        <f>SUM(EX37:FI37)</f>
        <v>0</v>
      </c>
      <c r="E37" s="237">
        <f t="shared" ref="E37:BP38" si="99">SUM(EY37:FJ37)</f>
        <v>0</v>
      </c>
      <c r="F37" s="237">
        <f t="shared" si="99"/>
        <v>0</v>
      </c>
      <c r="G37" s="237">
        <f t="shared" si="99"/>
        <v>0</v>
      </c>
      <c r="H37" s="237">
        <f t="shared" si="99"/>
        <v>0</v>
      </c>
      <c r="I37" s="237">
        <f t="shared" si="99"/>
        <v>0</v>
      </c>
      <c r="J37" s="237">
        <f t="shared" si="99"/>
        <v>0</v>
      </c>
      <c r="K37" s="237">
        <f t="shared" si="99"/>
        <v>0</v>
      </c>
      <c r="L37" s="237">
        <f t="shared" si="99"/>
        <v>0</v>
      </c>
      <c r="M37" s="237">
        <f t="shared" si="99"/>
        <v>0</v>
      </c>
      <c r="N37" s="237">
        <f t="shared" si="99"/>
        <v>0</v>
      </c>
      <c r="O37" s="237">
        <f t="shared" si="99"/>
        <v>0</v>
      </c>
      <c r="P37" s="237">
        <f t="shared" si="99"/>
        <v>0</v>
      </c>
      <c r="Q37" s="237">
        <f t="shared" si="99"/>
        <v>0</v>
      </c>
      <c r="R37" s="237">
        <f t="shared" si="99"/>
        <v>0</v>
      </c>
      <c r="S37" s="237">
        <f t="shared" si="99"/>
        <v>0</v>
      </c>
      <c r="T37" s="237">
        <f t="shared" si="99"/>
        <v>0</v>
      </c>
      <c r="U37" s="237">
        <f t="shared" si="99"/>
        <v>0</v>
      </c>
      <c r="V37" s="237">
        <f t="shared" si="99"/>
        <v>0</v>
      </c>
      <c r="W37" s="237">
        <f t="shared" si="99"/>
        <v>0</v>
      </c>
      <c r="X37" s="237">
        <f t="shared" si="99"/>
        <v>0</v>
      </c>
      <c r="Y37" s="237">
        <f t="shared" si="99"/>
        <v>0</v>
      </c>
      <c r="Z37" s="237">
        <f t="shared" si="99"/>
        <v>0</v>
      </c>
      <c r="AA37" s="237">
        <f t="shared" si="99"/>
        <v>0</v>
      </c>
      <c r="AB37" s="237">
        <f t="shared" si="99"/>
        <v>0</v>
      </c>
      <c r="AC37" s="237">
        <f t="shared" si="99"/>
        <v>0</v>
      </c>
      <c r="AD37" s="237">
        <f t="shared" si="99"/>
        <v>0</v>
      </c>
      <c r="AE37" s="237">
        <f t="shared" si="99"/>
        <v>0</v>
      </c>
      <c r="AF37" s="237">
        <f t="shared" si="99"/>
        <v>0</v>
      </c>
      <c r="AG37" s="237">
        <f t="shared" si="99"/>
        <v>0</v>
      </c>
      <c r="AH37" s="237">
        <f t="shared" si="99"/>
        <v>0</v>
      </c>
      <c r="AI37" s="237">
        <f t="shared" si="99"/>
        <v>0</v>
      </c>
      <c r="AJ37" s="237">
        <f t="shared" si="99"/>
        <v>0</v>
      </c>
      <c r="AK37" s="237">
        <f t="shared" si="99"/>
        <v>0</v>
      </c>
      <c r="AL37" s="237">
        <f t="shared" si="99"/>
        <v>0</v>
      </c>
      <c r="AM37" s="237">
        <f t="shared" si="99"/>
        <v>0</v>
      </c>
      <c r="AN37" s="237">
        <f t="shared" si="99"/>
        <v>0</v>
      </c>
      <c r="AO37" s="237">
        <f t="shared" si="99"/>
        <v>0</v>
      </c>
      <c r="AP37" s="237">
        <f t="shared" si="99"/>
        <v>0</v>
      </c>
      <c r="AQ37" s="237">
        <f t="shared" si="99"/>
        <v>0</v>
      </c>
      <c r="AR37" s="237">
        <f t="shared" si="99"/>
        <v>0</v>
      </c>
      <c r="AS37" s="237">
        <f t="shared" si="99"/>
        <v>0</v>
      </c>
      <c r="AT37" s="237">
        <f t="shared" si="99"/>
        <v>0</v>
      </c>
      <c r="AU37" s="237">
        <f t="shared" si="99"/>
        <v>0</v>
      </c>
      <c r="AV37" s="237">
        <f t="shared" si="99"/>
        <v>0</v>
      </c>
      <c r="AW37" s="237">
        <f t="shared" si="99"/>
        <v>0</v>
      </c>
      <c r="AX37" s="237">
        <f t="shared" si="99"/>
        <v>0</v>
      </c>
      <c r="AY37" s="237">
        <f t="shared" si="99"/>
        <v>0</v>
      </c>
      <c r="AZ37" s="237">
        <f t="shared" si="99"/>
        <v>0</v>
      </c>
      <c r="BA37" s="237">
        <f t="shared" si="99"/>
        <v>0</v>
      </c>
      <c r="BB37" s="237">
        <f t="shared" si="99"/>
        <v>0</v>
      </c>
      <c r="BC37" s="237">
        <f t="shared" si="99"/>
        <v>0</v>
      </c>
      <c r="BD37" s="237">
        <f t="shared" si="99"/>
        <v>0</v>
      </c>
      <c r="BE37" s="237">
        <f t="shared" si="99"/>
        <v>0</v>
      </c>
      <c r="BF37" s="237">
        <f t="shared" si="99"/>
        <v>0</v>
      </c>
      <c r="BG37" s="237">
        <f t="shared" si="99"/>
        <v>0</v>
      </c>
      <c r="BH37" s="237">
        <f t="shared" si="99"/>
        <v>0</v>
      </c>
      <c r="BI37" s="237">
        <f t="shared" si="99"/>
        <v>0</v>
      </c>
      <c r="BJ37" s="237">
        <f t="shared" si="99"/>
        <v>0</v>
      </c>
      <c r="BK37" s="237">
        <f t="shared" si="99"/>
        <v>0</v>
      </c>
      <c r="BL37" s="237">
        <f t="shared" si="99"/>
        <v>0</v>
      </c>
      <c r="BM37" s="237">
        <f t="shared" si="99"/>
        <v>0</v>
      </c>
      <c r="BN37" s="237">
        <f t="shared" si="99"/>
        <v>0</v>
      </c>
      <c r="BO37" s="237">
        <f t="shared" si="99"/>
        <v>0</v>
      </c>
      <c r="BP37" s="237">
        <f t="shared" si="99"/>
        <v>0</v>
      </c>
      <c r="BQ37" s="237">
        <f t="shared" ref="BQ37:EB38" si="100">SUM(HK37:HV37)</f>
        <v>0</v>
      </c>
      <c r="BR37" s="237">
        <f t="shared" si="100"/>
        <v>0</v>
      </c>
      <c r="BS37" s="237">
        <f t="shared" si="100"/>
        <v>0</v>
      </c>
      <c r="BT37" s="237">
        <f t="shared" si="100"/>
        <v>0</v>
      </c>
      <c r="BU37" s="237">
        <f t="shared" si="100"/>
        <v>0</v>
      </c>
      <c r="BV37" s="237">
        <f t="shared" si="100"/>
        <v>0</v>
      </c>
      <c r="BW37" s="237">
        <f t="shared" si="100"/>
        <v>0</v>
      </c>
      <c r="BX37" s="237">
        <f t="shared" si="100"/>
        <v>0</v>
      </c>
      <c r="BY37" s="237">
        <f t="shared" si="100"/>
        <v>0</v>
      </c>
      <c r="BZ37" s="237">
        <f t="shared" si="100"/>
        <v>0</v>
      </c>
      <c r="CA37" s="237">
        <f t="shared" si="100"/>
        <v>0</v>
      </c>
      <c r="CB37" s="237">
        <f t="shared" si="100"/>
        <v>0</v>
      </c>
      <c r="CC37" s="237">
        <f t="shared" si="100"/>
        <v>0</v>
      </c>
      <c r="CD37" s="237">
        <f t="shared" si="100"/>
        <v>0</v>
      </c>
      <c r="CE37" s="237">
        <f t="shared" si="100"/>
        <v>0</v>
      </c>
      <c r="CF37" s="237">
        <f t="shared" si="100"/>
        <v>0</v>
      </c>
      <c r="CG37" s="237">
        <f t="shared" si="100"/>
        <v>0</v>
      </c>
      <c r="CH37" s="237">
        <f t="shared" si="100"/>
        <v>0</v>
      </c>
      <c r="CI37" s="237">
        <f t="shared" si="100"/>
        <v>0</v>
      </c>
      <c r="CJ37" s="237">
        <f t="shared" si="100"/>
        <v>0</v>
      </c>
      <c r="CK37" s="237">
        <f t="shared" si="100"/>
        <v>0</v>
      </c>
      <c r="CL37" s="237">
        <f t="shared" si="100"/>
        <v>0</v>
      </c>
      <c r="CM37" s="237">
        <f t="shared" si="100"/>
        <v>0</v>
      </c>
      <c r="CN37" s="237">
        <f t="shared" si="100"/>
        <v>0</v>
      </c>
      <c r="CO37" s="237">
        <f t="shared" si="100"/>
        <v>0</v>
      </c>
      <c r="CP37" s="237">
        <f t="shared" si="100"/>
        <v>0</v>
      </c>
      <c r="CQ37" s="237">
        <f t="shared" si="100"/>
        <v>0</v>
      </c>
      <c r="CR37" s="237">
        <f t="shared" si="100"/>
        <v>0</v>
      </c>
      <c r="CS37" s="237">
        <f t="shared" si="100"/>
        <v>0</v>
      </c>
      <c r="CT37" s="237">
        <f t="shared" si="100"/>
        <v>0</v>
      </c>
      <c r="CU37" s="237">
        <f t="shared" si="100"/>
        <v>0</v>
      </c>
      <c r="CV37" s="237">
        <f t="shared" si="100"/>
        <v>0</v>
      </c>
      <c r="CW37" s="237">
        <f t="shared" si="100"/>
        <v>0</v>
      </c>
      <c r="CX37" s="237">
        <f t="shared" si="100"/>
        <v>0</v>
      </c>
      <c r="CY37" s="237">
        <f t="shared" si="100"/>
        <v>0</v>
      </c>
      <c r="CZ37" s="237">
        <f t="shared" si="100"/>
        <v>0</v>
      </c>
      <c r="DA37" s="237">
        <f t="shared" si="100"/>
        <v>0</v>
      </c>
      <c r="DB37" s="237">
        <f t="shared" si="100"/>
        <v>0</v>
      </c>
      <c r="DC37" s="237">
        <f t="shared" si="100"/>
        <v>0</v>
      </c>
      <c r="DD37" s="237">
        <f t="shared" si="100"/>
        <v>0</v>
      </c>
      <c r="DE37" s="237">
        <f t="shared" si="100"/>
        <v>0</v>
      </c>
      <c r="DF37" s="237">
        <f t="shared" si="100"/>
        <v>0</v>
      </c>
      <c r="DG37" s="237">
        <f t="shared" si="100"/>
        <v>0</v>
      </c>
      <c r="DH37" s="237">
        <f t="shared" si="100"/>
        <v>0</v>
      </c>
      <c r="DI37" s="237">
        <f t="shared" si="100"/>
        <v>0</v>
      </c>
      <c r="DJ37" s="237">
        <f t="shared" si="100"/>
        <v>0</v>
      </c>
      <c r="DK37" s="237">
        <f t="shared" si="100"/>
        <v>0</v>
      </c>
      <c r="DL37" s="237">
        <f t="shared" si="100"/>
        <v>0</v>
      </c>
      <c r="DM37" s="237">
        <f t="shared" si="100"/>
        <v>0</v>
      </c>
      <c r="DN37" s="237">
        <f t="shared" si="100"/>
        <v>0</v>
      </c>
      <c r="DO37" s="237">
        <f t="shared" si="100"/>
        <v>0</v>
      </c>
      <c r="DP37" s="237">
        <f t="shared" si="100"/>
        <v>0</v>
      </c>
      <c r="DQ37" s="237">
        <f t="shared" si="100"/>
        <v>0</v>
      </c>
      <c r="DR37" s="237">
        <f t="shared" si="100"/>
        <v>0</v>
      </c>
      <c r="DS37" s="237">
        <f t="shared" si="100"/>
        <v>0</v>
      </c>
      <c r="DT37" s="237">
        <f t="shared" si="100"/>
        <v>0</v>
      </c>
      <c r="DU37" s="237">
        <f t="shared" si="100"/>
        <v>0</v>
      </c>
      <c r="DV37" s="237">
        <f t="shared" si="100"/>
        <v>0</v>
      </c>
      <c r="DW37" s="237">
        <f t="shared" si="100"/>
        <v>0</v>
      </c>
      <c r="DX37" s="237">
        <f t="shared" si="100"/>
        <v>0</v>
      </c>
      <c r="DY37" s="237">
        <f t="shared" si="100"/>
        <v>0</v>
      </c>
      <c r="DZ37" s="237">
        <f t="shared" si="100"/>
        <v>0</v>
      </c>
      <c r="EA37" s="237">
        <f t="shared" si="100"/>
        <v>0</v>
      </c>
      <c r="EB37" s="237">
        <f t="shared" si="100"/>
        <v>0</v>
      </c>
      <c r="EC37" s="237">
        <f t="shared" ref="EC37:ER38" si="101">SUM(JW37:KH37)</f>
        <v>0</v>
      </c>
      <c r="ED37" s="237">
        <f t="shared" si="101"/>
        <v>0</v>
      </c>
      <c r="EE37" s="237">
        <f t="shared" si="101"/>
        <v>0</v>
      </c>
      <c r="EF37" s="237">
        <f t="shared" si="101"/>
        <v>0</v>
      </c>
      <c r="EG37" s="237">
        <f t="shared" si="101"/>
        <v>0</v>
      </c>
      <c r="EH37" s="237">
        <f t="shared" si="101"/>
        <v>0</v>
      </c>
      <c r="EI37" s="237">
        <f t="shared" si="101"/>
        <v>0</v>
      </c>
      <c r="EJ37" s="237">
        <f t="shared" si="101"/>
        <v>0</v>
      </c>
      <c r="EK37" s="237">
        <f t="shared" si="101"/>
        <v>0</v>
      </c>
      <c r="EL37" s="237">
        <f t="shared" si="101"/>
        <v>0</v>
      </c>
      <c r="EM37" s="237">
        <f t="shared" si="101"/>
        <v>0</v>
      </c>
      <c r="EN37" s="237">
        <f t="shared" si="101"/>
        <v>0</v>
      </c>
      <c r="EO37" s="237">
        <f t="shared" si="101"/>
        <v>0</v>
      </c>
      <c r="EP37" s="237">
        <f t="shared" si="101"/>
        <v>0</v>
      </c>
      <c r="EQ37" s="237">
        <f t="shared" si="101"/>
        <v>0</v>
      </c>
      <c r="ER37" s="237">
        <f t="shared" si="101"/>
        <v>0</v>
      </c>
      <c r="ES37" s="49"/>
      <c r="EU37" s="411"/>
      <c r="EV37" s="255" t="s">
        <v>46</v>
      </c>
      <c r="EW37" s="245" t="s">
        <v>264</v>
      </c>
      <c r="EX37" s="69"/>
      <c r="EY37" s="69"/>
      <c r="EZ37" s="69"/>
      <c r="FA37" s="69"/>
      <c r="FB37" s="69"/>
      <c r="FC37" s="69"/>
      <c r="FD37" s="69"/>
      <c r="FE37" s="69"/>
      <c r="FF37" s="69"/>
      <c r="FG37" s="69"/>
      <c r="FH37" s="69"/>
      <c r="FI37" s="69"/>
      <c r="FJ37" s="69"/>
      <c r="FK37" s="69"/>
      <c r="FL37" s="69"/>
      <c r="FM37" s="69"/>
      <c r="FN37" s="69"/>
      <c r="FO37" s="69"/>
      <c r="FP37" s="69"/>
      <c r="FQ37" s="69"/>
      <c r="FR37" s="69"/>
      <c r="FS37" s="69"/>
      <c r="FT37" s="69"/>
      <c r="FU37" s="69"/>
      <c r="FV37" s="69"/>
      <c r="FW37" s="69"/>
      <c r="FX37" s="69"/>
      <c r="FY37" s="69"/>
      <c r="FZ37" s="69"/>
      <c r="GA37" s="69"/>
      <c r="GB37" s="69"/>
      <c r="GC37" s="69"/>
      <c r="GD37" s="69"/>
      <c r="GE37" s="69"/>
      <c r="GF37" s="69"/>
      <c r="GG37" s="69"/>
      <c r="GH37" s="69"/>
      <c r="GI37" s="69"/>
      <c r="GJ37" s="69"/>
      <c r="GK37" s="69"/>
      <c r="GL37" s="69"/>
      <c r="GM37" s="69"/>
      <c r="GN37" s="69"/>
      <c r="GO37" s="69"/>
      <c r="GP37" s="69"/>
      <c r="GQ37" s="69"/>
      <c r="GR37" s="69"/>
      <c r="GS37" s="69"/>
      <c r="GT37" s="69">
        <v>0</v>
      </c>
      <c r="GU37" s="69">
        <v>0</v>
      </c>
      <c r="GV37" s="69">
        <v>0</v>
      </c>
      <c r="GW37" s="69">
        <v>0</v>
      </c>
      <c r="GX37" s="69">
        <v>0</v>
      </c>
      <c r="GY37" s="69">
        <v>0</v>
      </c>
      <c r="GZ37" s="69">
        <v>0</v>
      </c>
      <c r="HA37" s="69">
        <v>0</v>
      </c>
      <c r="HB37" s="69">
        <v>0</v>
      </c>
      <c r="HC37" s="69">
        <v>0</v>
      </c>
      <c r="HD37" s="69">
        <v>0</v>
      </c>
      <c r="HE37" s="69">
        <v>0</v>
      </c>
      <c r="HF37" s="69">
        <v>0</v>
      </c>
      <c r="HG37" s="69">
        <v>0</v>
      </c>
      <c r="HH37" s="69">
        <v>0</v>
      </c>
      <c r="HI37" s="69">
        <v>0</v>
      </c>
      <c r="HJ37" s="69">
        <v>0</v>
      </c>
      <c r="HK37" s="69">
        <v>0</v>
      </c>
      <c r="HL37" s="69">
        <v>0</v>
      </c>
      <c r="HM37" s="69">
        <v>0</v>
      </c>
      <c r="HN37" s="69">
        <v>0</v>
      </c>
      <c r="HO37" s="69">
        <v>0</v>
      </c>
      <c r="HP37" s="69">
        <v>0</v>
      </c>
      <c r="HQ37" s="69">
        <v>0</v>
      </c>
      <c r="HR37" s="69"/>
      <c r="HS37" s="69"/>
      <c r="HT37" s="69"/>
      <c r="HU37" s="69"/>
      <c r="HV37" s="69"/>
      <c r="HW37" s="69"/>
      <c r="HX37" s="69"/>
      <c r="HY37" s="69"/>
      <c r="HZ37" s="69"/>
      <c r="IA37" s="69"/>
      <c r="IB37" s="69"/>
      <c r="IC37" s="69"/>
      <c r="ID37" s="69"/>
      <c r="IE37" s="69"/>
      <c r="IF37" s="69"/>
      <c r="IG37" s="69"/>
      <c r="IH37" s="69"/>
      <c r="II37" s="69"/>
      <c r="IJ37" s="69"/>
      <c r="IK37" s="69"/>
      <c r="IL37" s="69"/>
      <c r="IM37" s="69"/>
      <c r="IN37" s="69"/>
      <c r="IO37" s="69"/>
      <c r="IP37" s="69"/>
      <c r="IQ37" s="69"/>
      <c r="IR37" s="69"/>
      <c r="IS37" s="69"/>
      <c r="IT37" s="69"/>
      <c r="IU37" s="69"/>
      <c r="IV37" s="69"/>
      <c r="IW37" s="69"/>
      <c r="IX37" s="69"/>
      <c r="IY37" s="69"/>
      <c r="IZ37" s="69"/>
      <c r="JA37" s="69"/>
      <c r="JB37" s="69"/>
      <c r="JC37" s="69"/>
      <c r="JD37" s="69"/>
      <c r="JE37" s="69"/>
      <c r="JF37" s="69"/>
      <c r="JG37" s="69"/>
      <c r="JH37" s="69"/>
      <c r="JI37" s="69"/>
      <c r="JJ37" s="69"/>
      <c r="JK37" s="69"/>
      <c r="JL37" s="69"/>
      <c r="JM37" s="69"/>
      <c r="JN37" s="69"/>
      <c r="JO37" s="69"/>
      <c r="JP37" s="69"/>
      <c r="JQ37" s="69"/>
      <c r="JR37" s="69"/>
      <c r="JS37" s="69"/>
      <c r="JT37" s="69"/>
      <c r="JU37" s="69"/>
      <c r="JV37" s="69"/>
      <c r="JW37" s="69"/>
      <c r="JX37" s="69"/>
      <c r="JY37" s="69"/>
      <c r="JZ37" s="69"/>
      <c r="KA37" s="69"/>
      <c r="KB37" s="69"/>
      <c r="KC37" s="69"/>
      <c r="KD37" s="69"/>
      <c r="KE37" s="69"/>
      <c r="KF37" s="69"/>
      <c r="KG37" s="69"/>
      <c r="KH37" s="69"/>
      <c r="KI37" s="69"/>
      <c r="KJ37" s="69"/>
      <c r="KK37" s="69"/>
      <c r="KL37" s="69"/>
      <c r="KM37" s="69"/>
      <c r="KN37" s="69"/>
      <c r="KO37" s="69"/>
      <c r="KP37" s="69"/>
      <c r="KQ37" s="69"/>
      <c r="KR37" s="69"/>
      <c r="KS37" s="69"/>
      <c r="KT37" s="69"/>
      <c r="KU37" s="69"/>
      <c r="KV37" s="69"/>
      <c r="KW37" s="69"/>
    </row>
    <row r="38" spans="1:309" ht="20.100000000000001" customHeight="1" x14ac:dyDescent="0.25">
      <c r="A38" s="406"/>
      <c r="B38" s="326" t="s">
        <v>47</v>
      </c>
      <c r="C38" s="327" t="s">
        <v>10</v>
      </c>
      <c r="D38" s="237">
        <f>SUM(EX38:FI38)</f>
        <v>0</v>
      </c>
      <c r="E38" s="237">
        <f t="shared" si="99"/>
        <v>0</v>
      </c>
      <c r="F38" s="237">
        <f t="shared" si="99"/>
        <v>0</v>
      </c>
      <c r="G38" s="237">
        <f t="shared" si="99"/>
        <v>0</v>
      </c>
      <c r="H38" s="237">
        <f t="shared" si="99"/>
        <v>0</v>
      </c>
      <c r="I38" s="237">
        <f t="shared" si="99"/>
        <v>0</v>
      </c>
      <c r="J38" s="237">
        <f t="shared" si="99"/>
        <v>0</v>
      </c>
      <c r="K38" s="237">
        <f t="shared" si="99"/>
        <v>0</v>
      </c>
      <c r="L38" s="237">
        <f t="shared" si="99"/>
        <v>0</v>
      </c>
      <c r="M38" s="237">
        <f t="shared" si="99"/>
        <v>0</v>
      </c>
      <c r="N38" s="237">
        <f t="shared" si="99"/>
        <v>0</v>
      </c>
      <c r="O38" s="237">
        <f t="shared" si="99"/>
        <v>0</v>
      </c>
      <c r="P38" s="237">
        <f t="shared" si="99"/>
        <v>0</v>
      </c>
      <c r="Q38" s="237">
        <f t="shared" si="99"/>
        <v>0</v>
      </c>
      <c r="R38" s="237">
        <f t="shared" si="99"/>
        <v>0</v>
      </c>
      <c r="S38" s="237">
        <f t="shared" si="99"/>
        <v>0</v>
      </c>
      <c r="T38" s="237">
        <f t="shared" si="99"/>
        <v>0</v>
      </c>
      <c r="U38" s="237">
        <f t="shared" si="99"/>
        <v>0</v>
      </c>
      <c r="V38" s="237">
        <f t="shared" si="99"/>
        <v>0</v>
      </c>
      <c r="W38" s="237">
        <f t="shared" si="99"/>
        <v>0</v>
      </c>
      <c r="X38" s="237">
        <f t="shared" si="99"/>
        <v>0</v>
      </c>
      <c r="Y38" s="237">
        <f t="shared" si="99"/>
        <v>0</v>
      </c>
      <c r="Z38" s="237">
        <f t="shared" si="99"/>
        <v>0</v>
      </c>
      <c r="AA38" s="237">
        <f t="shared" si="99"/>
        <v>0</v>
      </c>
      <c r="AB38" s="237">
        <f t="shared" si="99"/>
        <v>0</v>
      </c>
      <c r="AC38" s="237">
        <f t="shared" si="99"/>
        <v>0</v>
      </c>
      <c r="AD38" s="237">
        <f t="shared" si="99"/>
        <v>0</v>
      </c>
      <c r="AE38" s="237">
        <f t="shared" si="99"/>
        <v>0</v>
      </c>
      <c r="AF38" s="237">
        <f t="shared" si="99"/>
        <v>0</v>
      </c>
      <c r="AG38" s="237">
        <f t="shared" si="99"/>
        <v>0</v>
      </c>
      <c r="AH38" s="237">
        <f t="shared" si="99"/>
        <v>0</v>
      </c>
      <c r="AI38" s="237">
        <f t="shared" si="99"/>
        <v>0</v>
      </c>
      <c r="AJ38" s="237">
        <f t="shared" si="99"/>
        <v>0</v>
      </c>
      <c r="AK38" s="237">
        <f t="shared" si="99"/>
        <v>0</v>
      </c>
      <c r="AL38" s="237">
        <f t="shared" si="99"/>
        <v>0</v>
      </c>
      <c r="AM38" s="237">
        <f t="shared" si="99"/>
        <v>0</v>
      </c>
      <c r="AN38" s="237">
        <f t="shared" si="99"/>
        <v>0</v>
      </c>
      <c r="AO38" s="237">
        <f t="shared" si="99"/>
        <v>0</v>
      </c>
      <c r="AP38" s="237">
        <f t="shared" si="99"/>
        <v>0</v>
      </c>
      <c r="AQ38" s="237">
        <f t="shared" si="99"/>
        <v>0</v>
      </c>
      <c r="AR38" s="237">
        <f t="shared" si="99"/>
        <v>0</v>
      </c>
      <c r="AS38" s="237">
        <f t="shared" si="99"/>
        <v>0</v>
      </c>
      <c r="AT38" s="237">
        <f t="shared" si="99"/>
        <v>0</v>
      </c>
      <c r="AU38" s="237">
        <f t="shared" si="99"/>
        <v>0</v>
      </c>
      <c r="AV38" s="237">
        <f t="shared" si="99"/>
        <v>0</v>
      </c>
      <c r="AW38" s="237">
        <f t="shared" si="99"/>
        <v>0</v>
      </c>
      <c r="AX38" s="237">
        <f t="shared" si="99"/>
        <v>0</v>
      </c>
      <c r="AY38" s="237">
        <f t="shared" si="99"/>
        <v>0</v>
      </c>
      <c r="AZ38" s="237">
        <f t="shared" si="99"/>
        <v>0</v>
      </c>
      <c r="BA38" s="237">
        <f t="shared" si="99"/>
        <v>0</v>
      </c>
      <c r="BB38" s="237">
        <f t="shared" si="99"/>
        <v>0</v>
      </c>
      <c r="BC38" s="237">
        <f t="shared" si="99"/>
        <v>0</v>
      </c>
      <c r="BD38" s="237">
        <f t="shared" si="99"/>
        <v>0</v>
      </c>
      <c r="BE38" s="237">
        <f t="shared" si="99"/>
        <v>0</v>
      </c>
      <c r="BF38" s="237">
        <f t="shared" si="99"/>
        <v>0</v>
      </c>
      <c r="BG38" s="237">
        <f t="shared" si="99"/>
        <v>0</v>
      </c>
      <c r="BH38" s="237">
        <f t="shared" si="99"/>
        <v>0</v>
      </c>
      <c r="BI38" s="237">
        <f t="shared" si="99"/>
        <v>0</v>
      </c>
      <c r="BJ38" s="237">
        <f t="shared" si="99"/>
        <v>0</v>
      </c>
      <c r="BK38" s="237">
        <f t="shared" si="99"/>
        <v>0</v>
      </c>
      <c r="BL38" s="237">
        <f t="shared" si="99"/>
        <v>0</v>
      </c>
      <c r="BM38" s="237">
        <f t="shared" si="99"/>
        <v>0</v>
      </c>
      <c r="BN38" s="237">
        <f t="shared" si="99"/>
        <v>0</v>
      </c>
      <c r="BO38" s="237">
        <f t="shared" si="99"/>
        <v>0</v>
      </c>
      <c r="BP38" s="237">
        <f t="shared" si="99"/>
        <v>0</v>
      </c>
      <c r="BQ38" s="237">
        <f t="shared" si="100"/>
        <v>0</v>
      </c>
      <c r="BR38" s="237">
        <f t="shared" si="100"/>
        <v>0</v>
      </c>
      <c r="BS38" s="237">
        <f t="shared" si="100"/>
        <v>0</v>
      </c>
      <c r="BT38" s="237">
        <f t="shared" si="100"/>
        <v>0</v>
      </c>
      <c r="BU38" s="237">
        <f t="shared" si="100"/>
        <v>0</v>
      </c>
      <c r="BV38" s="237">
        <f t="shared" si="100"/>
        <v>0</v>
      </c>
      <c r="BW38" s="237">
        <f t="shared" si="100"/>
        <v>0</v>
      </c>
      <c r="BX38" s="237">
        <f t="shared" si="100"/>
        <v>0</v>
      </c>
      <c r="BY38" s="237">
        <f t="shared" si="100"/>
        <v>0</v>
      </c>
      <c r="BZ38" s="237">
        <f t="shared" si="100"/>
        <v>0</v>
      </c>
      <c r="CA38" s="237">
        <f t="shared" si="100"/>
        <v>0</v>
      </c>
      <c r="CB38" s="237">
        <f t="shared" si="100"/>
        <v>0</v>
      </c>
      <c r="CC38" s="237">
        <f t="shared" si="100"/>
        <v>0</v>
      </c>
      <c r="CD38" s="237">
        <f t="shared" si="100"/>
        <v>0</v>
      </c>
      <c r="CE38" s="237">
        <f t="shared" si="100"/>
        <v>0</v>
      </c>
      <c r="CF38" s="237">
        <f t="shared" si="100"/>
        <v>0</v>
      </c>
      <c r="CG38" s="237">
        <f t="shared" si="100"/>
        <v>0</v>
      </c>
      <c r="CH38" s="237">
        <f t="shared" si="100"/>
        <v>0</v>
      </c>
      <c r="CI38" s="237">
        <f t="shared" si="100"/>
        <v>0</v>
      </c>
      <c r="CJ38" s="237">
        <f t="shared" si="100"/>
        <v>0</v>
      </c>
      <c r="CK38" s="237">
        <f t="shared" si="100"/>
        <v>0</v>
      </c>
      <c r="CL38" s="237">
        <f t="shared" si="100"/>
        <v>0</v>
      </c>
      <c r="CM38" s="237">
        <f t="shared" si="100"/>
        <v>0</v>
      </c>
      <c r="CN38" s="237">
        <f t="shared" si="100"/>
        <v>0</v>
      </c>
      <c r="CO38" s="237">
        <f t="shared" si="100"/>
        <v>0</v>
      </c>
      <c r="CP38" s="237">
        <f t="shared" si="100"/>
        <v>0</v>
      </c>
      <c r="CQ38" s="237">
        <f t="shared" si="100"/>
        <v>0</v>
      </c>
      <c r="CR38" s="237">
        <f t="shared" si="100"/>
        <v>0</v>
      </c>
      <c r="CS38" s="237">
        <f t="shared" si="100"/>
        <v>0</v>
      </c>
      <c r="CT38" s="237">
        <f t="shared" si="100"/>
        <v>0</v>
      </c>
      <c r="CU38" s="237">
        <f t="shared" si="100"/>
        <v>0</v>
      </c>
      <c r="CV38" s="237">
        <f t="shared" si="100"/>
        <v>0</v>
      </c>
      <c r="CW38" s="237">
        <f t="shared" si="100"/>
        <v>0</v>
      </c>
      <c r="CX38" s="237">
        <f t="shared" si="100"/>
        <v>0</v>
      </c>
      <c r="CY38" s="237">
        <f t="shared" si="100"/>
        <v>0</v>
      </c>
      <c r="CZ38" s="237">
        <f t="shared" si="100"/>
        <v>0</v>
      </c>
      <c r="DA38" s="237">
        <f t="shared" si="100"/>
        <v>0</v>
      </c>
      <c r="DB38" s="237">
        <f t="shared" si="100"/>
        <v>0</v>
      </c>
      <c r="DC38" s="237">
        <f t="shared" si="100"/>
        <v>0</v>
      </c>
      <c r="DD38" s="237">
        <f t="shared" si="100"/>
        <v>0</v>
      </c>
      <c r="DE38" s="237">
        <f t="shared" si="100"/>
        <v>0</v>
      </c>
      <c r="DF38" s="237">
        <f t="shared" si="100"/>
        <v>0</v>
      </c>
      <c r="DG38" s="237">
        <f t="shared" si="100"/>
        <v>0</v>
      </c>
      <c r="DH38" s="237">
        <f t="shared" si="100"/>
        <v>0</v>
      </c>
      <c r="DI38" s="237">
        <f t="shared" si="100"/>
        <v>0</v>
      </c>
      <c r="DJ38" s="237">
        <f t="shared" si="100"/>
        <v>0</v>
      </c>
      <c r="DK38" s="237">
        <f t="shared" si="100"/>
        <v>0</v>
      </c>
      <c r="DL38" s="237">
        <f t="shared" si="100"/>
        <v>0</v>
      </c>
      <c r="DM38" s="237">
        <f t="shared" si="100"/>
        <v>0</v>
      </c>
      <c r="DN38" s="237">
        <f t="shared" si="100"/>
        <v>0</v>
      </c>
      <c r="DO38" s="237">
        <f t="shared" si="100"/>
        <v>0</v>
      </c>
      <c r="DP38" s="237">
        <f t="shared" si="100"/>
        <v>0</v>
      </c>
      <c r="DQ38" s="237">
        <f t="shared" si="100"/>
        <v>0</v>
      </c>
      <c r="DR38" s="237">
        <f t="shared" si="100"/>
        <v>0</v>
      </c>
      <c r="DS38" s="237">
        <f t="shared" si="100"/>
        <v>0</v>
      </c>
      <c r="DT38" s="237">
        <f t="shared" si="100"/>
        <v>0</v>
      </c>
      <c r="DU38" s="237">
        <f t="shared" si="100"/>
        <v>0</v>
      </c>
      <c r="DV38" s="237">
        <f t="shared" si="100"/>
        <v>0</v>
      </c>
      <c r="DW38" s="237">
        <f t="shared" si="100"/>
        <v>0</v>
      </c>
      <c r="DX38" s="237">
        <f t="shared" si="100"/>
        <v>0</v>
      </c>
      <c r="DY38" s="237">
        <f t="shared" si="100"/>
        <v>0</v>
      </c>
      <c r="DZ38" s="237">
        <f t="shared" si="100"/>
        <v>0</v>
      </c>
      <c r="EA38" s="237">
        <f t="shared" si="100"/>
        <v>0</v>
      </c>
      <c r="EB38" s="237">
        <f t="shared" si="100"/>
        <v>0</v>
      </c>
      <c r="EC38" s="237">
        <f t="shared" si="101"/>
        <v>0</v>
      </c>
      <c r="ED38" s="237">
        <f t="shared" si="101"/>
        <v>0</v>
      </c>
      <c r="EE38" s="237">
        <f t="shared" si="101"/>
        <v>0</v>
      </c>
      <c r="EF38" s="237">
        <f t="shared" si="101"/>
        <v>0</v>
      </c>
      <c r="EG38" s="237">
        <f t="shared" si="101"/>
        <v>0</v>
      </c>
      <c r="EH38" s="237">
        <f t="shared" si="101"/>
        <v>0</v>
      </c>
      <c r="EI38" s="237">
        <f t="shared" si="101"/>
        <v>0</v>
      </c>
      <c r="EJ38" s="237">
        <f t="shared" si="101"/>
        <v>0</v>
      </c>
      <c r="EK38" s="237">
        <f t="shared" si="101"/>
        <v>0</v>
      </c>
      <c r="EL38" s="237">
        <f t="shared" si="101"/>
        <v>0</v>
      </c>
      <c r="EM38" s="237">
        <f t="shared" si="101"/>
        <v>0</v>
      </c>
      <c r="EN38" s="237">
        <f t="shared" si="101"/>
        <v>0</v>
      </c>
      <c r="EO38" s="237">
        <f t="shared" si="101"/>
        <v>0</v>
      </c>
      <c r="EP38" s="237">
        <f t="shared" si="101"/>
        <v>0</v>
      </c>
      <c r="EQ38" s="237">
        <f t="shared" si="101"/>
        <v>0</v>
      </c>
      <c r="ER38" s="237">
        <f t="shared" si="101"/>
        <v>0</v>
      </c>
      <c r="ES38" s="49"/>
      <c r="EU38" s="411"/>
      <c r="EV38" s="255" t="s">
        <v>47</v>
      </c>
      <c r="EW38" s="245" t="s">
        <v>264</v>
      </c>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69"/>
      <c r="GD38" s="69"/>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69"/>
      <c r="HN38" s="69"/>
      <c r="HO38" s="69"/>
      <c r="HP38" s="69"/>
      <c r="HQ38" s="69"/>
      <c r="HR38" s="69"/>
      <c r="HS38" s="69"/>
      <c r="HT38" s="69"/>
      <c r="HU38" s="69"/>
      <c r="HV38" s="69"/>
      <c r="HW38" s="69"/>
      <c r="HX38" s="69"/>
      <c r="HY38" s="69"/>
      <c r="HZ38" s="69"/>
      <c r="IA38" s="69"/>
      <c r="IB38" s="69"/>
      <c r="IC38" s="69"/>
      <c r="ID38" s="69"/>
      <c r="IE38" s="69"/>
      <c r="IF38" s="69"/>
      <c r="IG38" s="69"/>
      <c r="IH38" s="69"/>
      <c r="II38" s="69"/>
      <c r="IJ38" s="69"/>
      <c r="IK38" s="69"/>
      <c r="IL38" s="69"/>
      <c r="IM38" s="69"/>
      <c r="IN38" s="69"/>
      <c r="IO38" s="69"/>
      <c r="IP38" s="69"/>
      <c r="IQ38" s="69"/>
      <c r="IR38" s="69"/>
      <c r="IS38" s="69"/>
      <c r="IT38" s="69"/>
      <c r="IU38" s="69"/>
      <c r="IV38" s="69"/>
      <c r="IW38" s="69"/>
      <c r="IX38" s="69"/>
      <c r="IY38" s="69"/>
      <c r="IZ38" s="69"/>
      <c r="JA38" s="69"/>
      <c r="JB38" s="69"/>
      <c r="JC38" s="69"/>
      <c r="JD38" s="69"/>
      <c r="JE38" s="69"/>
      <c r="JF38" s="69"/>
      <c r="JG38" s="69"/>
      <c r="JH38" s="69"/>
      <c r="JI38" s="69"/>
      <c r="JJ38" s="69"/>
      <c r="JK38" s="69"/>
      <c r="JL38" s="69"/>
      <c r="JM38" s="69"/>
      <c r="JN38" s="69"/>
      <c r="JO38" s="69"/>
      <c r="JP38" s="69"/>
      <c r="JQ38" s="69"/>
      <c r="JR38" s="69"/>
      <c r="JS38" s="69"/>
      <c r="JT38" s="69"/>
      <c r="JU38" s="69"/>
      <c r="JV38" s="69"/>
      <c r="JW38" s="69"/>
      <c r="JX38" s="69"/>
      <c r="JY38" s="69"/>
      <c r="JZ38" s="69"/>
      <c r="KA38" s="69"/>
      <c r="KB38" s="69"/>
      <c r="KC38" s="69"/>
      <c r="KD38" s="69"/>
      <c r="KE38" s="69"/>
      <c r="KF38" s="69"/>
      <c r="KG38" s="69"/>
      <c r="KH38" s="69"/>
      <c r="KI38" s="69"/>
      <c r="KJ38" s="69"/>
      <c r="KK38" s="69"/>
      <c r="KL38" s="69"/>
      <c r="KM38" s="69"/>
      <c r="KN38" s="69"/>
      <c r="KO38" s="69"/>
      <c r="KP38" s="69"/>
      <c r="KQ38" s="69"/>
      <c r="KR38" s="69"/>
      <c r="KS38" s="69"/>
      <c r="KT38" s="69"/>
      <c r="KU38" s="69"/>
      <c r="KV38" s="69"/>
      <c r="KW38" s="69"/>
    </row>
    <row r="39" spans="1:309" ht="20.100000000000001" customHeight="1" x14ac:dyDescent="0.25">
      <c r="A39" s="406"/>
      <c r="B39" s="318" t="s">
        <v>18</v>
      </c>
      <c r="C39" s="329" t="s">
        <v>10</v>
      </c>
      <c r="D39" s="74">
        <f>D26-D29</f>
        <v>0</v>
      </c>
      <c r="E39" s="74">
        <f t="shared" ref="E39:BP39" si="102">E26-E29</f>
        <v>0</v>
      </c>
      <c r="F39" s="74">
        <f t="shared" si="102"/>
        <v>0</v>
      </c>
      <c r="G39" s="74">
        <f t="shared" si="102"/>
        <v>0</v>
      </c>
      <c r="H39" s="74">
        <f t="shared" si="102"/>
        <v>0</v>
      </c>
      <c r="I39" s="74">
        <f t="shared" si="102"/>
        <v>0</v>
      </c>
      <c r="J39" s="74">
        <f t="shared" si="102"/>
        <v>0</v>
      </c>
      <c r="K39" s="74">
        <f t="shared" si="102"/>
        <v>0</v>
      </c>
      <c r="L39" s="74">
        <f t="shared" si="102"/>
        <v>0</v>
      </c>
      <c r="M39" s="74">
        <f t="shared" si="102"/>
        <v>0</v>
      </c>
      <c r="N39" s="74">
        <f t="shared" si="102"/>
        <v>0</v>
      </c>
      <c r="O39" s="74">
        <f t="shared" si="102"/>
        <v>0</v>
      </c>
      <c r="P39" s="74">
        <f t="shared" si="102"/>
        <v>0</v>
      </c>
      <c r="Q39" s="74">
        <f t="shared" si="102"/>
        <v>0</v>
      </c>
      <c r="R39" s="74">
        <f t="shared" si="102"/>
        <v>0</v>
      </c>
      <c r="S39" s="74">
        <f t="shared" si="102"/>
        <v>0</v>
      </c>
      <c r="T39" s="74">
        <f t="shared" si="102"/>
        <v>0</v>
      </c>
      <c r="U39" s="74">
        <f t="shared" si="102"/>
        <v>0</v>
      </c>
      <c r="V39" s="74">
        <f t="shared" si="102"/>
        <v>0</v>
      </c>
      <c r="W39" s="74">
        <f t="shared" si="102"/>
        <v>0</v>
      </c>
      <c r="X39" s="74">
        <f t="shared" si="102"/>
        <v>0</v>
      </c>
      <c r="Y39" s="74">
        <f t="shared" si="102"/>
        <v>0</v>
      </c>
      <c r="Z39" s="74">
        <f t="shared" si="102"/>
        <v>0</v>
      </c>
      <c r="AA39" s="74">
        <f t="shared" si="102"/>
        <v>0</v>
      </c>
      <c r="AB39" s="74">
        <f t="shared" si="102"/>
        <v>0</v>
      </c>
      <c r="AC39" s="74">
        <f t="shared" si="102"/>
        <v>0</v>
      </c>
      <c r="AD39" s="74">
        <f t="shared" si="102"/>
        <v>0</v>
      </c>
      <c r="AE39" s="74">
        <f t="shared" si="102"/>
        <v>0</v>
      </c>
      <c r="AF39" s="74">
        <f t="shared" si="102"/>
        <v>0</v>
      </c>
      <c r="AG39" s="74">
        <f t="shared" si="102"/>
        <v>0</v>
      </c>
      <c r="AH39" s="74">
        <f t="shared" si="102"/>
        <v>0</v>
      </c>
      <c r="AI39" s="74">
        <f t="shared" si="102"/>
        <v>0</v>
      </c>
      <c r="AJ39" s="74">
        <f t="shared" si="102"/>
        <v>0</v>
      </c>
      <c r="AK39" s="74">
        <f t="shared" si="102"/>
        <v>0</v>
      </c>
      <c r="AL39" s="74">
        <f t="shared" si="102"/>
        <v>0</v>
      </c>
      <c r="AM39" s="74">
        <f t="shared" si="102"/>
        <v>0</v>
      </c>
      <c r="AN39" s="74">
        <f t="shared" si="102"/>
        <v>0</v>
      </c>
      <c r="AO39" s="74">
        <f t="shared" si="102"/>
        <v>0</v>
      </c>
      <c r="AP39" s="74">
        <f t="shared" si="102"/>
        <v>0</v>
      </c>
      <c r="AQ39" s="74">
        <f t="shared" si="102"/>
        <v>0</v>
      </c>
      <c r="AR39" s="74">
        <f t="shared" si="102"/>
        <v>0</v>
      </c>
      <c r="AS39" s="74">
        <f t="shared" si="102"/>
        <v>0</v>
      </c>
      <c r="AT39" s="74">
        <f t="shared" si="102"/>
        <v>0</v>
      </c>
      <c r="AU39" s="74">
        <f t="shared" si="102"/>
        <v>0</v>
      </c>
      <c r="AV39" s="74">
        <f t="shared" si="102"/>
        <v>0</v>
      </c>
      <c r="AW39" s="74">
        <f t="shared" si="102"/>
        <v>0</v>
      </c>
      <c r="AX39" s="74">
        <f t="shared" si="102"/>
        <v>0</v>
      </c>
      <c r="AY39" s="74">
        <f t="shared" si="102"/>
        <v>0</v>
      </c>
      <c r="AZ39" s="74">
        <f t="shared" si="102"/>
        <v>0</v>
      </c>
      <c r="BA39" s="74">
        <f t="shared" si="102"/>
        <v>0</v>
      </c>
      <c r="BB39" s="74">
        <f t="shared" si="102"/>
        <v>0</v>
      </c>
      <c r="BC39" s="74">
        <f t="shared" si="102"/>
        <v>0</v>
      </c>
      <c r="BD39" s="74">
        <f t="shared" si="102"/>
        <v>0</v>
      </c>
      <c r="BE39" s="74">
        <f t="shared" si="102"/>
        <v>0</v>
      </c>
      <c r="BF39" s="74">
        <f t="shared" si="102"/>
        <v>0</v>
      </c>
      <c r="BG39" s="74">
        <f t="shared" si="102"/>
        <v>0</v>
      </c>
      <c r="BH39" s="74">
        <f t="shared" si="102"/>
        <v>0</v>
      </c>
      <c r="BI39" s="74">
        <f t="shared" si="102"/>
        <v>0</v>
      </c>
      <c r="BJ39" s="74">
        <f t="shared" si="102"/>
        <v>0</v>
      </c>
      <c r="BK39" s="74">
        <f t="shared" si="102"/>
        <v>0</v>
      </c>
      <c r="BL39" s="74">
        <f t="shared" si="102"/>
        <v>0</v>
      </c>
      <c r="BM39" s="74">
        <f t="shared" si="102"/>
        <v>0</v>
      </c>
      <c r="BN39" s="74">
        <f t="shared" si="102"/>
        <v>0</v>
      </c>
      <c r="BO39" s="74">
        <f t="shared" si="102"/>
        <v>0</v>
      </c>
      <c r="BP39" s="74">
        <f t="shared" si="102"/>
        <v>0</v>
      </c>
      <c r="BQ39" s="74">
        <f t="shared" ref="BQ39:EB39" si="103">BQ26-BQ29</f>
        <v>0</v>
      </c>
      <c r="BR39" s="74">
        <f t="shared" si="103"/>
        <v>0</v>
      </c>
      <c r="BS39" s="74">
        <f t="shared" si="103"/>
        <v>0</v>
      </c>
      <c r="BT39" s="74">
        <f t="shared" si="103"/>
        <v>0</v>
      </c>
      <c r="BU39" s="74">
        <f t="shared" si="103"/>
        <v>0</v>
      </c>
      <c r="BV39" s="74">
        <f t="shared" si="103"/>
        <v>0</v>
      </c>
      <c r="BW39" s="74">
        <f t="shared" si="103"/>
        <v>0</v>
      </c>
      <c r="BX39" s="74">
        <f t="shared" si="103"/>
        <v>0</v>
      </c>
      <c r="BY39" s="74">
        <f t="shared" si="103"/>
        <v>0</v>
      </c>
      <c r="BZ39" s="74">
        <f t="shared" si="103"/>
        <v>0</v>
      </c>
      <c r="CA39" s="74">
        <f t="shared" si="103"/>
        <v>0</v>
      </c>
      <c r="CB39" s="74">
        <f t="shared" si="103"/>
        <v>0</v>
      </c>
      <c r="CC39" s="74">
        <f t="shared" si="103"/>
        <v>0</v>
      </c>
      <c r="CD39" s="74">
        <f t="shared" si="103"/>
        <v>0</v>
      </c>
      <c r="CE39" s="74">
        <f t="shared" si="103"/>
        <v>0</v>
      </c>
      <c r="CF39" s="74">
        <f t="shared" si="103"/>
        <v>0</v>
      </c>
      <c r="CG39" s="74">
        <f t="shared" si="103"/>
        <v>0</v>
      </c>
      <c r="CH39" s="74">
        <f t="shared" si="103"/>
        <v>0</v>
      </c>
      <c r="CI39" s="74">
        <f t="shared" si="103"/>
        <v>0</v>
      </c>
      <c r="CJ39" s="74">
        <f t="shared" si="103"/>
        <v>0</v>
      </c>
      <c r="CK39" s="74">
        <f t="shared" si="103"/>
        <v>0</v>
      </c>
      <c r="CL39" s="74">
        <f t="shared" si="103"/>
        <v>0</v>
      </c>
      <c r="CM39" s="74">
        <f t="shared" si="103"/>
        <v>0</v>
      </c>
      <c r="CN39" s="74">
        <f t="shared" si="103"/>
        <v>0</v>
      </c>
      <c r="CO39" s="74">
        <f t="shared" si="103"/>
        <v>0</v>
      </c>
      <c r="CP39" s="74">
        <f t="shared" si="103"/>
        <v>0</v>
      </c>
      <c r="CQ39" s="74">
        <f t="shared" si="103"/>
        <v>0</v>
      </c>
      <c r="CR39" s="74">
        <f t="shared" si="103"/>
        <v>0</v>
      </c>
      <c r="CS39" s="74">
        <f t="shared" si="103"/>
        <v>0</v>
      </c>
      <c r="CT39" s="74">
        <f t="shared" si="103"/>
        <v>0</v>
      </c>
      <c r="CU39" s="74">
        <f t="shared" si="103"/>
        <v>0</v>
      </c>
      <c r="CV39" s="74">
        <f t="shared" si="103"/>
        <v>0</v>
      </c>
      <c r="CW39" s="74">
        <f t="shared" si="103"/>
        <v>0</v>
      </c>
      <c r="CX39" s="74">
        <f t="shared" si="103"/>
        <v>0</v>
      </c>
      <c r="CY39" s="74">
        <f t="shared" si="103"/>
        <v>0</v>
      </c>
      <c r="CZ39" s="74">
        <f t="shared" si="103"/>
        <v>0</v>
      </c>
      <c r="DA39" s="74">
        <f t="shared" si="103"/>
        <v>0</v>
      </c>
      <c r="DB39" s="74">
        <f t="shared" si="103"/>
        <v>0</v>
      </c>
      <c r="DC39" s="74">
        <f t="shared" si="103"/>
        <v>0</v>
      </c>
      <c r="DD39" s="74">
        <f t="shared" si="103"/>
        <v>0</v>
      </c>
      <c r="DE39" s="74">
        <f t="shared" si="103"/>
        <v>0</v>
      </c>
      <c r="DF39" s="74">
        <f t="shared" si="103"/>
        <v>0</v>
      </c>
      <c r="DG39" s="74">
        <f t="shared" si="103"/>
        <v>0</v>
      </c>
      <c r="DH39" s="74">
        <f t="shared" si="103"/>
        <v>0</v>
      </c>
      <c r="DI39" s="74">
        <f t="shared" si="103"/>
        <v>0</v>
      </c>
      <c r="DJ39" s="74">
        <f t="shared" si="103"/>
        <v>0</v>
      </c>
      <c r="DK39" s="74">
        <f t="shared" si="103"/>
        <v>0</v>
      </c>
      <c r="DL39" s="74">
        <f t="shared" si="103"/>
        <v>0</v>
      </c>
      <c r="DM39" s="74">
        <f t="shared" si="103"/>
        <v>0</v>
      </c>
      <c r="DN39" s="74">
        <f t="shared" si="103"/>
        <v>0</v>
      </c>
      <c r="DO39" s="74">
        <f t="shared" si="103"/>
        <v>0</v>
      </c>
      <c r="DP39" s="74">
        <f t="shared" si="103"/>
        <v>0</v>
      </c>
      <c r="DQ39" s="74">
        <f t="shared" si="103"/>
        <v>0</v>
      </c>
      <c r="DR39" s="74">
        <f t="shared" si="103"/>
        <v>0</v>
      </c>
      <c r="DS39" s="74">
        <f t="shared" si="103"/>
        <v>0</v>
      </c>
      <c r="DT39" s="74">
        <f t="shared" si="103"/>
        <v>0</v>
      </c>
      <c r="DU39" s="74">
        <f t="shared" si="103"/>
        <v>0</v>
      </c>
      <c r="DV39" s="74">
        <f t="shared" si="103"/>
        <v>0</v>
      </c>
      <c r="DW39" s="74">
        <f t="shared" si="103"/>
        <v>0</v>
      </c>
      <c r="DX39" s="74">
        <f t="shared" si="103"/>
        <v>0</v>
      </c>
      <c r="DY39" s="74">
        <f t="shared" si="103"/>
        <v>0</v>
      </c>
      <c r="DZ39" s="74">
        <f t="shared" si="103"/>
        <v>0</v>
      </c>
      <c r="EA39" s="74">
        <f t="shared" si="103"/>
        <v>0</v>
      </c>
      <c r="EB39" s="74">
        <f t="shared" si="103"/>
        <v>0</v>
      </c>
      <c r="EC39" s="74">
        <f t="shared" ref="EC39:ER39" si="104">EC26-EC29</f>
        <v>0</v>
      </c>
      <c r="ED39" s="74">
        <f t="shared" si="104"/>
        <v>0</v>
      </c>
      <c r="EE39" s="74">
        <f t="shared" si="104"/>
        <v>0</v>
      </c>
      <c r="EF39" s="74">
        <f t="shared" si="104"/>
        <v>0</v>
      </c>
      <c r="EG39" s="74">
        <f t="shared" si="104"/>
        <v>0</v>
      </c>
      <c r="EH39" s="74">
        <f t="shared" si="104"/>
        <v>0</v>
      </c>
      <c r="EI39" s="74">
        <f t="shared" si="104"/>
        <v>0</v>
      </c>
      <c r="EJ39" s="74">
        <f t="shared" si="104"/>
        <v>0</v>
      </c>
      <c r="EK39" s="74">
        <f t="shared" si="104"/>
        <v>0</v>
      </c>
      <c r="EL39" s="74">
        <f t="shared" si="104"/>
        <v>0</v>
      </c>
      <c r="EM39" s="74">
        <f t="shared" si="104"/>
        <v>0</v>
      </c>
      <c r="EN39" s="74">
        <f t="shared" si="104"/>
        <v>0</v>
      </c>
      <c r="EO39" s="74">
        <f t="shared" si="104"/>
        <v>0</v>
      </c>
      <c r="EP39" s="74">
        <f t="shared" si="104"/>
        <v>0</v>
      </c>
      <c r="EQ39" s="74">
        <f t="shared" si="104"/>
        <v>0</v>
      </c>
      <c r="ER39" s="74">
        <f t="shared" si="104"/>
        <v>0</v>
      </c>
      <c r="ES39" s="50"/>
      <c r="ET39" s="51"/>
      <c r="EU39" s="411"/>
      <c r="EV39" s="242" t="s">
        <v>18</v>
      </c>
      <c r="EW39" s="246" t="s">
        <v>264</v>
      </c>
      <c r="EX39" s="62">
        <f t="shared" ref="EX39:HI39" si="105">EX26-EX29</f>
        <v>0</v>
      </c>
      <c r="EY39" s="62">
        <f t="shared" si="105"/>
        <v>0</v>
      </c>
      <c r="EZ39" s="62">
        <f t="shared" si="105"/>
        <v>0</v>
      </c>
      <c r="FA39" s="62">
        <f t="shared" si="105"/>
        <v>0</v>
      </c>
      <c r="FB39" s="62">
        <f t="shared" si="105"/>
        <v>0</v>
      </c>
      <c r="FC39" s="62">
        <f t="shared" si="105"/>
        <v>0</v>
      </c>
      <c r="FD39" s="62">
        <f t="shared" si="105"/>
        <v>0</v>
      </c>
      <c r="FE39" s="62">
        <f t="shared" si="105"/>
        <v>0</v>
      </c>
      <c r="FF39" s="62">
        <f t="shared" si="105"/>
        <v>0</v>
      </c>
      <c r="FG39" s="62">
        <f t="shared" si="105"/>
        <v>0</v>
      </c>
      <c r="FH39" s="62">
        <f t="shared" si="105"/>
        <v>0</v>
      </c>
      <c r="FI39" s="62">
        <f t="shared" si="105"/>
        <v>0</v>
      </c>
      <c r="FJ39" s="62">
        <f t="shared" si="105"/>
        <v>0</v>
      </c>
      <c r="FK39" s="62">
        <f t="shared" si="105"/>
        <v>0</v>
      </c>
      <c r="FL39" s="62">
        <f t="shared" si="105"/>
        <v>0</v>
      </c>
      <c r="FM39" s="62">
        <f t="shared" si="105"/>
        <v>0</v>
      </c>
      <c r="FN39" s="62">
        <f t="shared" si="105"/>
        <v>0</v>
      </c>
      <c r="FO39" s="62">
        <f t="shared" si="105"/>
        <v>0</v>
      </c>
      <c r="FP39" s="62">
        <f t="shared" si="105"/>
        <v>0</v>
      </c>
      <c r="FQ39" s="62">
        <f t="shared" si="105"/>
        <v>0</v>
      </c>
      <c r="FR39" s="62">
        <f t="shared" si="105"/>
        <v>0</v>
      </c>
      <c r="FS39" s="62">
        <f t="shared" si="105"/>
        <v>0</v>
      </c>
      <c r="FT39" s="62">
        <f t="shared" si="105"/>
        <v>0</v>
      </c>
      <c r="FU39" s="62">
        <f t="shared" si="105"/>
        <v>0</v>
      </c>
      <c r="FV39" s="62">
        <f t="shared" si="105"/>
        <v>0</v>
      </c>
      <c r="FW39" s="62">
        <f t="shared" si="105"/>
        <v>0</v>
      </c>
      <c r="FX39" s="62">
        <f t="shared" si="105"/>
        <v>0</v>
      </c>
      <c r="FY39" s="62">
        <f t="shared" si="105"/>
        <v>0</v>
      </c>
      <c r="FZ39" s="62">
        <f t="shared" si="105"/>
        <v>0</v>
      </c>
      <c r="GA39" s="62">
        <f t="shared" si="105"/>
        <v>0</v>
      </c>
      <c r="GB39" s="62">
        <f t="shared" si="105"/>
        <v>0</v>
      </c>
      <c r="GC39" s="62">
        <f t="shared" si="105"/>
        <v>0</v>
      </c>
      <c r="GD39" s="62">
        <f t="shared" si="105"/>
        <v>0</v>
      </c>
      <c r="GE39" s="62">
        <f t="shared" si="105"/>
        <v>0</v>
      </c>
      <c r="GF39" s="62">
        <f t="shared" si="105"/>
        <v>0</v>
      </c>
      <c r="GG39" s="62">
        <f t="shared" si="105"/>
        <v>0</v>
      </c>
      <c r="GH39" s="62">
        <f t="shared" si="105"/>
        <v>0</v>
      </c>
      <c r="GI39" s="62">
        <f t="shared" si="105"/>
        <v>0</v>
      </c>
      <c r="GJ39" s="62">
        <f t="shared" si="105"/>
        <v>0</v>
      </c>
      <c r="GK39" s="62">
        <f t="shared" si="105"/>
        <v>0</v>
      </c>
      <c r="GL39" s="62">
        <f t="shared" si="105"/>
        <v>0</v>
      </c>
      <c r="GM39" s="62">
        <f t="shared" si="105"/>
        <v>0</v>
      </c>
      <c r="GN39" s="62">
        <f t="shared" si="105"/>
        <v>0</v>
      </c>
      <c r="GO39" s="62">
        <f t="shared" si="105"/>
        <v>0</v>
      </c>
      <c r="GP39" s="62">
        <f t="shared" si="105"/>
        <v>0</v>
      </c>
      <c r="GQ39" s="62">
        <f t="shared" si="105"/>
        <v>0</v>
      </c>
      <c r="GR39" s="62">
        <f t="shared" si="105"/>
        <v>0</v>
      </c>
      <c r="GS39" s="62">
        <f t="shared" si="105"/>
        <v>0</v>
      </c>
      <c r="GT39" s="62">
        <f t="shared" si="105"/>
        <v>0</v>
      </c>
      <c r="GU39" s="62">
        <f t="shared" si="105"/>
        <v>0</v>
      </c>
      <c r="GV39" s="62">
        <f t="shared" si="105"/>
        <v>0</v>
      </c>
      <c r="GW39" s="62">
        <f t="shared" si="105"/>
        <v>0</v>
      </c>
      <c r="GX39" s="62">
        <f t="shared" si="105"/>
        <v>0</v>
      </c>
      <c r="GY39" s="62">
        <f t="shared" si="105"/>
        <v>0</v>
      </c>
      <c r="GZ39" s="62">
        <f t="shared" si="105"/>
        <v>0</v>
      </c>
      <c r="HA39" s="62">
        <f t="shared" si="105"/>
        <v>0</v>
      </c>
      <c r="HB39" s="62">
        <f t="shared" si="105"/>
        <v>0</v>
      </c>
      <c r="HC39" s="62">
        <f t="shared" si="105"/>
        <v>0</v>
      </c>
      <c r="HD39" s="62">
        <f t="shared" si="105"/>
        <v>0</v>
      </c>
      <c r="HE39" s="62">
        <f t="shared" si="105"/>
        <v>0</v>
      </c>
      <c r="HF39" s="62">
        <f t="shared" si="105"/>
        <v>0</v>
      </c>
      <c r="HG39" s="62">
        <f t="shared" si="105"/>
        <v>0</v>
      </c>
      <c r="HH39" s="62">
        <f t="shared" si="105"/>
        <v>0</v>
      </c>
      <c r="HI39" s="62">
        <f t="shared" si="105"/>
        <v>0</v>
      </c>
      <c r="HJ39" s="62">
        <f t="shared" ref="HJ39:JU39" si="106">HJ26-HJ29</f>
        <v>0</v>
      </c>
      <c r="HK39" s="62">
        <f t="shared" si="106"/>
        <v>0</v>
      </c>
      <c r="HL39" s="62">
        <f t="shared" si="106"/>
        <v>0</v>
      </c>
      <c r="HM39" s="62">
        <f t="shared" si="106"/>
        <v>0</v>
      </c>
      <c r="HN39" s="62">
        <f t="shared" si="106"/>
        <v>0</v>
      </c>
      <c r="HO39" s="62">
        <f t="shared" si="106"/>
        <v>0</v>
      </c>
      <c r="HP39" s="62">
        <f t="shared" si="106"/>
        <v>0</v>
      </c>
      <c r="HQ39" s="62">
        <f t="shared" si="106"/>
        <v>0</v>
      </c>
      <c r="HR39" s="62">
        <f t="shared" si="106"/>
        <v>0</v>
      </c>
      <c r="HS39" s="62">
        <f t="shared" si="106"/>
        <v>0</v>
      </c>
      <c r="HT39" s="62">
        <f t="shared" si="106"/>
        <v>0</v>
      </c>
      <c r="HU39" s="62">
        <f t="shared" si="106"/>
        <v>0</v>
      </c>
      <c r="HV39" s="62">
        <f t="shared" si="106"/>
        <v>0</v>
      </c>
      <c r="HW39" s="62">
        <f t="shared" si="106"/>
        <v>0</v>
      </c>
      <c r="HX39" s="62">
        <f t="shared" si="106"/>
        <v>0</v>
      </c>
      <c r="HY39" s="62">
        <f t="shared" si="106"/>
        <v>0</v>
      </c>
      <c r="HZ39" s="62">
        <f t="shared" si="106"/>
        <v>0</v>
      </c>
      <c r="IA39" s="62">
        <f t="shared" si="106"/>
        <v>0</v>
      </c>
      <c r="IB39" s="62">
        <f t="shared" si="106"/>
        <v>0</v>
      </c>
      <c r="IC39" s="62">
        <f t="shared" si="106"/>
        <v>0</v>
      </c>
      <c r="ID39" s="62">
        <f t="shared" si="106"/>
        <v>0</v>
      </c>
      <c r="IE39" s="62">
        <f t="shared" si="106"/>
        <v>0</v>
      </c>
      <c r="IF39" s="62">
        <f t="shared" si="106"/>
        <v>0</v>
      </c>
      <c r="IG39" s="62">
        <f t="shared" si="106"/>
        <v>0</v>
      </c>
      <c r="IH39" s="62">
        <f t="shared" si="106"/>
        <v>0</v>
      </c>
      <c r="II39" s="62">
        <f t="shared" si="106"/>
        <v>0</v>
      </c>
      <c r="IJ39" s="62">
        <f t="shared" si="106"/>
        <v>0</v>
      </c>
      <c r="IK39" s="62">
        <f t="shared" si="106"/>
        <v>0</v>
      </c>
      <c r="IL39" s="62">
        <f t="shared" si="106"/>
        <v>0</v>
      </c>
      <c r="IM39" s="62">
        <f t="shared" si="106"/>
        <v>0</v>
      </c>
      <c r="IN39" s="62">
        <f t="shared" si="106"/>
        <v>0</v>
      </c>
      <c r="IO39" s="62">
        <f t="shared" si="106"/>
        <v>0</v>
      </c>
      <c r="IP39" s="62">
        <f t="shared" si="106"/>
        <v>0</v>
      </c>
      <c r="IQ39" s="62">
        <f t="shared" si="106"/>
        <v>0</v>
      </c>
      <c r="IR39" s="62">
        <f t="shared" si="106"/>
        <v>0</v>
      </c>
      <c r="IS39" s="62">
        <f t="shared" si="106"/>
        <v>0</v>
      </c>
      <c r="IT39" s="62">
        <f t="shared" si="106"/>
        <v>0</v>
      </c>
      <c r="IU39" s="62">
        <f t="shared" si="106"/>
        <v>0</v>
      </c>
      <c r="IV39" s="62">
        <f t="shared" si="106"/>
        <v>0</v>
      </c>
      <c r="IW39" s="62">
        <f t="shared" si="106"/>
        <v>0</v>
      </c>
      <c r="IX39" s="62">
        <f t="shared" si="106"/>
        <v>0</v>
      </c>
      <c r="IY39" s="62">
        <f t="shared" si="106"/>
        <v>0</v>
      </c>
      <c r="IZ39" s="62">
        <f t="shared" si="106"/>
        <v>0</v>
      </c>
      <c r="JA39" s="62">
        <f t="shared" si="106"/>
        <v>0</v>
      </c>
      <c r="JB39" s="62">
        <f t="shared" si="106"/>
        <v>0</v>
      </c>
      <c r="JC39" s="62">
        <f t="shared" si="106"/>
        <v>0</v>
      </c>
      <c r="JD39" s="62">
        <f t="shared" si="106"/>
        <v>0</v>
      </c>
      <c r="JE39" s="62">
        <f t="shared" si="106"/>
        <v>0</v>
      </c>
      <c r="JF39" s="62">
        <f t="shared" si="106"/>
        <v>0</v>
      </c>
      <c r="JG39" s="62">
        <f t="shared" si="106"/>
        <v>0</v>
      </c>
      <c r="JH39" s="62">
        <f t="shared" si="106"/>
        <v>0</v>
      </c>
      <c r="JI39" s="62">
        <f t="shared" si="106"/>
        <v>0</v>
      </c>
      <c r="JJ39" s="62">
        <f t="shared" si="106"/>
        <v>0</v>
      </c>
      <c r="JK39" s="62">
        <f t="shared" si="106"/>
        <v>0</v>
      </c>
      <c r="JL39" s="62">
        <f t="shared" si="106"/>
        <v>0</v>
      </c>
      <c r="JM39" s="62">
        <f t="shared" si="106"/>
        <v>0</v>
      </c>
      <c r="JN39" s="62">
        <f t="shared" si="106"/>
        <v>0</v>
      </c>
      <c r="JO39" s="62">
        <f t="shared" si="106"/>
        <v>0</v>
      </c>
      <c r="JP39" s="62">
        <f t="shared" si="106"/>
        <v>0</v>
      </c>
      <c r="JQ39" s="62">
        <f t="shared" si="106"/>
        <v>0</v>
      </c>
      <c r="JR39" s="62">
        <f t="shared" si="106"/>
        <v>0</v>
      </c>
      <c r="JS39" s="62">
        <f t="shared" si="106"/>
        <v>0</v>
      </c>
      <c r="JT39" s="62">
        <f t="shared" si="106"/>
        <v>0</v>
      </c>
      <c r="JU39" s="62">
        <f t="shared" si="106"/>
        <v>0</v>
      </c>
      <c r="JV39" s="62">
        <f t="shared" ref="JV39:KW39" si="107">JV26-JV29</f>
        <v>0</v>
      </c>
      <c r="JW39" s="62">
        <f t="shared" si="107"/>
        <v>0</v>
      </c>
      <c r="JX39" s="62">
        <f t="shared" si="107"/>
        <v>0</v>
      </c>
      <c r="JY39" s="62">
        <f t="shared" si="107"/>
        <v>0</v>
      </c>
      <c r="JZ39" s="62">
        <f t="shared" si="107"/>
        <v>0</v>
      </c>
      <c r="KA39" s="62">
        <f t="shared" si="107"/>
        <v>0</v>
      </c>
      <c r="KB39" s="62">
        <f t="shared" si="107"/>
        <v>0</v>
      </c>
      <c r="KC39" s="62">
        <f t="shared" si="107"/>
        <v>0</v>
      </c>
      <c r="KD39" s="62">
        <f t="shared" si="107"/>
        <v>0</v>
      </c>
      <c r="KE39" s="62">
        <f t="shared" si="107"/>
        <v>0</v>
      </c>
      <c r="KF39" s="62">
        <f t="shared" si="107"/>
        <v>0</v>
      </c>
      <c r="KG39" s="62">
        <f t="shared" si="107"/>
        <v>0</v>
      </c>
      <c r="KH39" s="62">
        <f t="shared" si="107"/>
        <v>0</v>
      </c>
      <c r="KI39" s="62">
        <f t="shared" si="107"/>
        <v>0</v>
      </c>
      <c r="KJ39" s="62">
        <f t="shared" si="107"/>
        <v>0</v>
      </c>
      <c r="KK39" s="62">
        <f t="shared" si="107"/>
        <v>0</v>
      </c>
      <c r="KL39" s="62">
        <f t="shared" si="107"/>
        <v>0</v>
      </c>
      <c r="KM39" s="62">
        <f t="shared" si="107"/>
        <v>0</v>
      </c>
      <c r="KN39" s="62">
        <f t="shared" si="107"/>
        <v>0</v>
      </c>
      <c r="KO39" s="62">
        <f t="shared" si="107"/>
        <v>0</v>
      </c>
      <c r="KP39" s="62">
        <f t="shared" si="107"/>
        <v>0</v>
      </c>
      <c r="KQ39" s="62">
        <f t="shared" si="107"/>
        <v>0</v>
      </c>
      <c r="KR39" s="62">
        <f t="shared" si="107"/>
        <v>0</v>
      </c>
      <c r="KS39" s="62">
        <f t="shared" si="107"/>
        <v>0</v>
      </c>
      <c r="KT39" s="62">
        <f t="shared" si="107"/>
        <v>0</v>
      </c>
      <c r="KU39" s="62">
        <f t="shared" si="107"/>
        <v>0</v>
      </c>
      <c r="KV39" s="62">
        <f t="shared" si="107"/>
        <v>0</v>
      </c>
      <c r="KW39" s="62">
        <f t="shared" si="107"/>
        <v>0</v>
      </c>
    </row>
    <row r="40" spans="1:309" ht="20.100000000000001" customHeight="1" x14ac:dyDescent="0.25">
      <c r="A40" s="406"/>
      <c r="B40" s="330" t="s">
        <v>64</v>
      </c>
      <c r="C40" s="329" t="s">
        <v>10</v>
      </c>
      <c r="D40" s="74">
        <f>IFERROR(D39*D22,"")</f>
        <v>0</v>
      </c>
      <c r="E40" s="74">
        <f t="shared" ref="E40:BP40" si="108">IFERROR(E39*E22,"")</f>
        <v>0</v>
      </c>
      <c r="F40" s="74">
        <f t="shared" si="108"/>
        <v>0</v>
      </c>
      <c r="G40" s="74">
        <f t="shared" si="108"/>
        <v>0</v>
      </c>
      <c r="H40" s="74">
        <f t="shared" si="108"/>
        <v>0</v>
      </c>
      <c r="I40" s="74">
        <f t="shared" si="108"/>
        <v>0</v>
      </c>
      <c r="J40" s="74">
        <f t="shared" si="108"/>
        <v>0</v>
      </c>
      <c r="K40" s="74">
        <f t="shared" si="108"/>
        <v>0</v>
      </c>
      <c r="L40" s="74">
        <f t="shared" si="108"/>
        <v>0</v>
      </c>
      <c r="M40" s="74">
        <f t="shared" si="108"/>
        <v>0</v>
      </c>
      <c r="N40" s="74">
        <f t="shared" si="108"/>
        <v>0</v>
      </c>
      <c r="O40" s="74">
        <f t="shared" si="108"/>
        <v>0</v>
      </c>
      <c r="P40" s="74">
        <f t="shared" si="108"/>
        <v>0</v>
      </c>
      <c r="Q40" s="74">
        <f t="shared" si="108"/>
        <v>0</v>
      </c>
      <c r="R40" s="74">
        <f t="shared" si="108"/>
        <v>0</v>
      </c>
      <c r="S40" s="74">
        <f t="shared" si="108"/>
        <v>0</v>
      </c>
      <c r="T40" s="74">
        <f t="shared" si="108"/>
        <v>0</v>
      </c>
      <c r="U40" s="74">
        <f t="shared" si="108"/>
        <v>0</v>
      </c>
      <c r="V40" s="74">
        <f t="shared" si="108"/>
        <v>0</v>
      </c>
      <c r="W40" s="74">
        <f t="shared" si="108"/>
        <v>0</v>
      </c>
      <c r="X40" s="74">
        <f t="shared" si="108"/>
        <v>0</v>
      </c>
      <c r="Y40" s="74">
        <f t="shared" si="108"/>
        <v>0</v>
      </c>
      <c r="Z40" s="74">
        <f t="shared" si="108"/>
        <v>0</v>
      </c>
      <c r="AA40" s="74">
        <f t="shared" si="108"/>
        <v>0</v>
      </c>
      <c r="AB40" s="74">
        <f t="shared" si="108"/>
        <v>0</v>
      </c>
      <c r="AC40" s="74">
        <f t="shared" si="108"/>
        <v>0</v>
      </c>
      <c r="AD40" s="74">
        <f t="shared" si="108"/>
        <v>0</v>
      </c>
      <c r="AE40" s="74">
        <f t="shared" si="108"/>
        <v>0</v>
      </c>
      <c r="AF40" s="74">
        <f t="shared" si="108"/>
        <v>0</v>
      </c>
      <c r="AG40" s="74">
        <f t="shared" si="108"/>
        <v>0</v>
      </c>
      <c r="AH40" s="74">
        <f t="shared" si="108"/>
        <v>0</v>
      </c>
      <c r="AI40" s="74">
        <f t="shared" si="108"/>
        <v>0</v>
      </c>
      <c r="AJ40" s="74">
        <f t="shared" si="108"/>
        <v>0</v>
      </c>
      <c r="AK40" s="74">
        <f t="shared" si="108"/>
        <v>0</v>
      </c>
      <c r="AL40" s="74">
        <f t="shared" si="108"/>
        <v>0</v>
      </c>
      <c r="AM40" s="74">
        <f t="shared" si="108"/>
        <v>0</v>
      </c>
      <c r="AN40" s="74">
        <f t="shared" si="108"/>
        <v>0</v>
      </c>
      <c r="AO40" s="74">
        <f t="shared" si="108"/>
        <v>0</v>
      </c>
      <c r="AP40" s="74">
        <f t="shared" si="108"/>
        <v>0</v>
      </c>
      <c r="AQ40" s="74">
        <f t="shared" si="108"/>
        <v>0</v>
      </c>
      <c r="AR40" s="74">
        <f t="shared" si="108"/>
        <v>0</v>
      </c>
      <c r="AS40" s="74">
        <f t="shared" si="108"/>
        <v>0</v>
      </c>
      <c r="AT40" s="74">
        <f t="shared" si="108"/>
        <v>0</v>
      </c>
      <c r="AU40" s="74">
        <f t="shared" si="108"/>
        <v>0</v>
      </c>
      <c r="AV40" s="74">
        <f t="shared" si="108"/>
        <v>0</v>
      </c>
      <c r="AW40" s="74">
        <f t="shared" si="108"/>
        <v>0</v>
      </c>
      <c r="AX40" s="74">
        <f t="shared" si="108"/>
        <v>0</v>
      </c>
      <c r="AY40" s="74">
        <f t="shared" si="108"/>
        <v>0</v>
      </c>
      <c r="AZ40" s="74">
        <f t="shared" si="108"/>
        <v>0</v>
      </c>
      <c r="BA40" s="74">
        <f t="shared" si="108"/>
        <v>0</v>
      </c>
      <c r="BB40" s="74">
        <f t="shared" si="108"/>
        <v>0</v>
      </c>
      <c r="BC40" s="74">
        <f t="shared" si="108"/>
        <v>0</v>
      </c>
      <c r="BD40" s="74">
        <f t="shared" si="108"/>
        <v>0</v>
      </c>
      <c r="BE40" s="74">
        <f t="shared" si="108"/>
        <v>0</v>
      </c>
      <c r="BF40" s="74">
        <f t="shared" si="108"/>
        <v>0</v>
      </c>
      <c r="BG40" s="74">
        <f t="shared" si="108"/>
        <v>0</v>
      </c>
      <c r="BH40" s="74">
        <f t="shared" si="108"/>
        <v>0</v>
      </c>
      <c r="BI40" s="74">
        <f t="shared" si="108"/>
        <v>0</v>
      </c>
      <c r="BJ40" s="74">
        <f t="shared" si="108"/>
        <v>0</v>
      </c>
      <c r="BK40" s="74">
        <f t="shared" si="108"/>
        <v>0</v>
      </c>
      <c r="BL40" s="74">
        <f t="shared" si="108"/>
        <v>0</v>
      </c>
      <c r="BM40" s="74">
        <f t="shared" si="108"/>
        <v>0</v>
      </c>
      <c r="BN40" s="74">
        <f t="shared" si="108"/>
        <v>0</v>
      </c>
      <c r="BO40" s="74">
        <f t="shared" si="108"/>
        <v>0</v>
      </c>
      <c r="BP40" s="74">
        <f t="shared" si="108"/>
        <v>0</v>
      </c>
      <c r="BQ40" s="74">
        <f t="shared" ref="BQ40:EB40" si="109">IFERROR(BQ39*BQ22,"")</f>
        <v>0</v>
      </c>
      <c r="BR40" s="74">
        <f t="shared" si="109"/>
        <v>0</v>
      </c>
      <c r="BS40" s="74">
        <f t="shared" si="109"/>
        <v>0</v>
      </c>
      <c r="BT40" s="74">
        <f t="shared" si="109"/>
        <v>0</v>
      </c>
      <c r="BU40" s="74">
        <f t="shared" si="109"/>
        <v>0</v>
      </c>
      <c r="BV40" s="74">
        <f t="shared" si="109"/>
        <v>0</v>
      </c>
      <c r="BW40" s="74">
        <f t="shared" si="109"/>
        <v>0</v>
      </c>
      <c r="BX40" s="74">
        <f t="shared" si="109"/>
        <v>0</v>
      </c>
      <c r="BY40" s="74">
        <f t="shared" si="109"/>
        <v>0</v>
      </c>
      <c r="BZ40" s="74">
        <f t="shared" si="109"/>
        <v>0</v>
      </c>
      <c r="CA40" s="74">
        <f t="shared" si="109"/>
        <v>0</v>
      </c>
      <c r="CB40" s="74">
        <f t="shared" si="109"/>
        <v>0</v>
      </c>
      <c r="CC40" s="74">
        <f t="shared" si="109"/>
        <v>0</v>
      </c>
      <c r="CD40" s="74">
        <f t="shared" si="109"/>
        <v>0</v>
      </c>
      <c r="CE40" s="74">
        <f t="shared" si="109"/>
        <v>0</v>
      </c>
      <c r="CF40" s="74">
        <f t="shared" si="109"/>
        <v>0</v>
      </c>
      <c r="CG40" s="74">
        <f t="shared" si="109"/>
        <v>0</v>
      </c>
      <c r="CH40" s="74">
        <f t="shared" si="109"/>
        <v>0</v>
      </c>
      <c r="CI40" s="74">
        <f t="shared" si="109"/>
        <v>0</v>
      </c>
      <c r="CJ40" s="74">
        <f t="shared" si="109"/>
        <v>0</v>
      </c>
      <c r="CK40" s="74">
        <f t="shared" si="109"/>
        <v>0</v>
      </c>
      <c r="CL40" s="74">
        <f t="shared" si="109"/>
        <v>0</v>
      </c>
      <c r="CM40" s="74">
        <f t="shared" si="109"/>
        <v>0</v>
      </c>
      <c r="CN40" s="74">
        <f t="shared" si="109"/>
        <v>0</v>
      </c>
      <c r="CO40" s="74">
        <f t="shared" si="109"/>
        <v>0</v>
      </c>
      <c r="CP40" s="74">
        <f t="shared" si="109"/>
        <v>0</v>
      </c>
      <c r="CQ40" s="74">
        <f t="shared" si="109"/>
        <v>0</v>
      </c>
      <c r="CR40" s="74">
        <f t="shared" si="109"/>
        <v>0</v>
      </c>
      <c r="CS40" s="74">
        <f t="shared" si="109"/>
        <v>0</v>
      </c>
      <c r="CT40" s="74">
        <f t="shared" si="109"/>
        <v>0</v>
      </c>
      <c r="CU40" s="74">
        <f t="shared" si="109"/>
        <v>0</v>
      </c>
      <c r="CV40" s="74">
        <f t="shared" si="109"/>
        <v>0</v>
      </c>
      <c r="CW40" s="74">
        <f t="shared" si="109"/>
        <v>0</v>
      </c>
      <c r="CX40" s="74">
        <f t="shared" si="109"/>
        <v>0</v>
      </c>
      <c r="CY40" s="74">
        <f t="shared" si="109"/>
        <v>0</v>
      </c>
      <c r="CZ40" s="74">
        <f t="shared" si="109"/>
        <v>0</v>
      </c>
      <c r="DA40" s="74">
        <f t="shared" si="109"/>
        <v>0</v>
      </c>
      <c r="DB40" s="74">
        <f t="shared" si="109"/>
        <v>0</v>
      </c>
      <c r="DC40" s="74">
        <f t="shared" si="109"/>
        <v>0</v>
      </c>
      <c r="DD40" s="74">
        <f t="shared" si="109"/>
        <v>0</v>
      </c>
      <c r="DE40" s="74">
        <f t="shared" si="109"/>
        <v>0</v>
      </c>
      <c r="DF40" s="74">
        <f t="shared" si="109"/>
        <v>0</v>
      </c>
      <c r="DG40" s="74">
        <f t="shared" si="109"/>
        <v>0</v>
      </c>
      <c r="DH40" s="74">
        <f t="shared" si="109"/>
        <v>0</v>
      </c>
      <c r="DI40" s="74">
        <f t="shared" si="109"/>
        <v>0</v>
      </c>
      <c r="DJ40" s="74">
        <f t="shared" si="109"/>
        <v>0</v>
      </c>
      <c r="DK40" s="74">
        <f t="shared" si="109"/>
        <v>0</v>
      </c>
      <c r="DL40" s="74">
        <f t="shared" si="109"/>
        <v>0</v>
      </c>
      <c r="DM40" s="74">
        <f t="shared" si="109"/>
        <v>0</v>
      </c>
      <c r="DN40" s="74">
        <f t="shared" si="109"/>
        <v>0</v>
      </c>
      <c r="DO40" s="74">
        <f t="shared" si="109"/>
        <v>0</v>
      </c>
      <c r="DP40" s="74">
        <f t="shared" si="109"/>
        <v>0</v>
      </c>
      <c r="DQ40" s="74">
        <f t="shared" si="109"/>
        <v>0</v>
      </c>
      <c r="DR40" s="74">
        <f t="shared" si="109"/>
        <v>0</v>
      </c>
      <c r="DS40" s="74">
        <f t="shared" si="109"/>
        <v>0</v>
      </c>
      <c r="DT40" s="74">
        <f t="shared" si="109"/>
        <v>0</v>
      </c>
      <c r="DU40" s="74">
        <f t="shared" si="109"/>
        <v>0</v>
      </c>
      <c r="DV40" s="74">
        <f t="shared" si="109"/>
        <v>0</v>
      </c>
      <c r="DW40" s="74">
        <f t="shared" si="109"/>
        <v>0</v>
      </c>
      <c r="DX40" s="74">
        <f t="shared" si="109"/>
        <v>0</v>
      </c>
      <c r="DY40" s="74">
        <f t="shared" si="109"/>
        <v>0</v>
      </c>
      <c r="DZ40" s="74">
        <f t="shared" si="109"/>
        <v>0</v>
      </c>
      <c r="EA40" s="74">
        <f t="shared" si="109"/>
        <v>0</v>
      </c>
      <c r="EB40" s="74">
        <f t="shared" si="109"/>
        <v>0</v>
      </c>
      <c r="EC40" s="74">
        <f t="shared" ref="EC40:ER40" si="110">IFERROR(EC39*EC22,"")</f>
        <v>0</v>
      </c>
      <c r="ED40" s="74">
        <f t="shared" si="110"/>
        <v>0</v>
      </c>
      <c r="EE40" s="74">
        <f t="shared" si="110"/>
        <v>0</v>
      </c>
      <c r="EF40" s="74">
        <f t="shared" si="110"/>
        <v>0</v>
      </c>
      <c r="EG40" s="74">
        <f t="shared" si="110"/>
        <v>0</v>
      </c>
      <c r="EH40" s="74">
        <f t="shared" si="110"/>
        <v>0</v>
      </c>
      <c r="EI40" s="74">
        <f t="shared" si="110"/>
        <v>0</v>
      </c>
      <c r="EJ40" s="74">
        <f t="shared" si="110"/>
        <v>0</v>
      </c>
      <c r="EK40" s="74">
        <f t="shared" si="110"/>
        <v>0</v>
      </c>
      <c r="EL40" s="74">
        <f t="shared" si="110"/>
        <v>0</v>
      </c>
      <c r="EM40" s="74">
        <f t="shared" si="110"/>
        <v>0</v>
      </c>
      <c r="EN40" s="74">
        <f t="shared" si="110"/>
        <v>0</v>
      </c>
      <c r="EO40" s="74">
        <f t="shared" si="110"/>
        <v>0</v>
      </c>
      <c r="EP40" s="74">
        <f t="shared" si="110"/>
        <v>0</v>
      </c>
      <c r="EQ40" s="74">
        <f t="shared" si="110"/>
        <v>0</v>
      </c>
      <c r="ER40" s="74">
        <f t="shared" si="110"/>
        <v>0</v>
      </c>
      <c r="ES40" s="49"/>
      <c r="EU40" s="411"/>
      <c r="EV40" s="257" t="s">
        <v>64</v>
      </c>
      <c r="EW40" s="246" t="s">
        <v>264</v>
      </c>
      <c r="EX40" s="62">
        <f t="shared" ref="EX40:HI40" si="111">IFERROR(EX39*EX22,"")</f>
        <v>0</v>
      </c>
      <c r="EY40" s="62">
        <f t="shared" si="111"/>
        <v>0</v>
      </c>
      <c r="EZ40" s="62">
        <f t="shared" si="111"/>
        <v>0</v>
      </c>
      <c r="FA40" s="62">
        <f t="shared" si="111"/>
        <v>0</v>
      </c>
      <c r="FB40" s="62">
        <f t="shared" si="111"/>
        <v>0</v>
      </c>
      <c r="FC40" s="62">
        <f t="shared" si="111"/>
        <v>0</v>
      </c>
      <c r="FD40" s="62">
        <f t="shared" si="111"/>
        <v>0</v>
      </c>
      <c r="FE40" s="62">
        <f t="shared" si="111"/>
        <v>0</v>
      </c>
      <c r="FF40" s="62">
        <f t="shared" si="111"/>
        <v>0</v>
      </c>
      <c r="FG40" s="62">
        <f t="shared" si="111"/>
        <v>0</v>
      </c>
      <c r="FH40" s="62">
        <f t="shared" si="111"/>
        <v>0</v>
      </c>
      <c r="FI40" s="62">
        <f t="shared" si="111"/>
        <v>0</v>
      </c>
      <c r="FJ40" s="62">
        <f t="shared" si="111"/>
        <v>0</v>
      </c>
      <c r="FK40" s="62">
        <f t="shared" si="111"/>
        <v>0</v>
      </c>
      <c r="FL40" s="62">
        <f t="shared" si="111"/>
        <v>0</v>
      </c>
      <c r="FM40" s="62">
        <f t="shared" si="111"/>
        <v>0</v>
      </c>
      <c r="FN40" s="62">
        <f t="shared" si="111"/>
        <v>0</v>
      </c>
      <c r="FO40" s="62">
        <f t="shared" si="111"/>
        <v>0</v>
      </c>
      <c r="FP40" s="62">
        <f t="shared" si="111"/>
        <v>0</v>
      </c>
      <c r="FQ40" s="62">
        <f t="shared" si="111"/>
        <v>0</v>
      </c>
      <c r="FR40" s="62">
        <f t="shared" si="111"/>
        <v>0</v>
      </c>
      <c r="FS40" s="62">
        <f t="shared" si="111"/>
        <v>0</v>
      </c>
      <c r="FT40" s="62">
        <f t="shared" si="111"/>
        <v>0</v>
      </c>
      <c r="FU40" s="62">
        <f t="shared" si="111"/>
        <v>0</v>
      </c>
      <c r="FV40" s="62">
        <f t="shared" si="111"/>
        <v>0</v>
      </c>
      <c r="FW40" s="62">
        <f t="shared" si="111"/>
        <v>0</v>
      </c>
      <c r="FX40" s="62">
        <f t="shared" si="111"/>
        <v>0</v>
      </c>
      <c r="FY40" s="62">
        <f t="shared" si="111"/>
        <v>0</v>
      </c>
      <c r="FZ40" s="62">
        <f t="shared" si="111"/>
        <v>0</v>
      </c>
      <c r="GA40" s="62">
        <f t="shared" si="111"/>
        <v>0</v>
      </c>
      <c r="GB40" s="62">
        <f t="shared" si="111"/>
        <v>0</v>
      </c>
      <c r="GC40" s="62">
        <f t="shared" si="111"/>
        <v>0</v>
      </c>
      <c r="GD40" s="62">
        <f t="shared" si="111"/>
        <v>0</v>
      </c>
      <c r="GE40" s="62">
        <f t="shared" si="111"/>
        <v>0</v>
      </c>
      <c r="GF40" s="62">
        <f t="shared" si="111"/>
        <v>0</v>
      </c>
      <c r="GG40" s="62">
        <f t="shared" si="111"/>
        <v>0</v>
      </c>
      <c r="GH40" s="62">
        <f t="shared" si="111"/>
        <v>0</v>
      </c>
      <c r="GI40" s="62">
        <f t="shared" si="111"/>
        <v>0</v>
      </c>
      <c r="GJ40" s="62">
        <f t="shared" si="111"/>
        <v>0</v>
      </c>
      <c r="GK40" s="62">
        <f t="shared" si="111"/>
        <v>0</v>
      </c>
      <c r="GL40" s="62">
        <f t="shared" si="111"/>
        <v>0</v>
      </c>
      <c r="GM40" s="62">
        <f t="shared" si="111"/>
        <v>0</v>
      </c>
      <c r="GN40" s="62">
        <f t="shared" si="111"/>
        <v>0</v>
      </c>
      <c r="GO40" s="62">
        <f t="shared" si="111"/>
        <v>0</v>
      </c>
      <c r="GP40" s="62">
        <f t="shared" si="111"/>
        <v>0</v>
      </c>
      <c r="GQ40" s="62">
        <f t="shared" si="111"/>
        <v>0</v>
      </c>
      <c r="GR40" s="62">
        <f t="shared" si="111"/>
        <v>0</v>
      </c>
      <c r="GS40" s="62">
        <f t="shared" si="111"/>
        <v>0</v>
      </c>
      <c r="GT40" s="62">
        <f t="shared" si="111"/>
        <v>0</v>
      </c>
      <c r="GU40" s="62">
        <f t="shared" si="111"/>
        <v>0</v>
      </c>
      <c r="GV40" s="62">
        <f t="shared" si="111"/>
        <v>0</v>
      </c>
      <c r="GW40" s="62">
        <f t="shared" si="111"/>
        <v>0</v>
      </c>
      <c r="GX40" s="62">
        <f t="shared" si="111"/>
        <v>0</v>
      </c>
      <c r="GY40" s="62">
        <f t="shared" si="111"/>
        <v>0</v>
      </c>
      <c r="GZ40" s="62">
        <f t="shared" si="111"/>
        <v>0</v>
      </c>
      <c r="HA40" s="62">
        <f t="shared" si="111"/>
        <v>0</v>
      </c>
      <c r="HB40" s="62">
        <f t="shared" si="111"/>
        <v>0</v>
      </c>
      <c r="HC40" s="62">
        <f t="shared" si="111"/>
        <v>0</v>
      </c>
      <c r="HD40" s="62">
        <f t="shared" si="111"/>
        <v>0</v>
      </c>
      <c r="HE40" s="62">
        <f t="shared" si="111"/>
        <v>0</v>
      </c>
      <c r="HF40" s="62">
        <f t="shared" si="111"/>
        <v>0</v>
      </c>
      <c r="HG40" s="62">
        <f t="shared" si="111"/>
        <v>0</v>
      </c>
      <c r="HH40" s="62">
        <f t="shared" si="111"/>
        <v>0</v>
      </c>
      <c r="HI40" s="62">
        <f t="shared" si="111"/>
        <v>0</v>
      </c>
      <c r="HJ40" s="62">
        <f t="shared" ref="HJ40:JU40" si="112">IFERROR(HJ39*HJ22,"")</f>
        <v>0</v>
      </c>
      <c r="HK40" s="62">
        <f t="shared" si="112"/>
        <v>0</v>
      </c>
      <c r="HL40" s="62">
        <f t="shared" si="112"/>
        <v>0</v>
      </c>
      <c r="HM40" s="62">
        <f t="shared" si="112"/>
        <v>0</v>
      </c>
      <c r="HN40" s="62">
        <f t="shared" si="112"/>
        <v>0</v>
      </c>
      <c r="HO40" s="62">
        <f t="shared" si="112"/>
        <v>0</v>
      </c>
      <c r="HP40" s="62">
        <f t="shared" si="112"/>
        <v>0</v>
      </c>
      <c r="HQ40" s="62">
        <f t="shared" si="112"/>
        <v>0</v>
      </c>
      <c r="HR40" s="62">
        <f t="shared" si="112"/>
        <v>0</v>
      </c>
      <c r="HS40" s="62">
        <f t="shared" si="112"/>
        <v>0</v>
      </c>
      <c r="HT40" s="62">
        <f t="shared" si="112"/>
        <v>0</v>
      </c>
      <c r="HU40" s="62">
        <f t="shared" si="112"/>
        <v>0</v>
      </c>
      <c r="HV40" s="62">
        <f t="shared" si="112"/>
        <v>0</v>
      </c>
      <c r="HW40" s="62">
        <f t="shared" si="112"/>
        <v>0</v>
      </c>
      <c r="HX40" s="62">
        <f t="shared" si="112"/>
        <v>0</v>
      </c>
      <c r="HY40" s="62">
        <f t="shared" si="112"/>
        <v>0</v>
      </c>
      <c r="HZ40" s="62">
        <f t="shared" si="112"/>
        <v>0</v>
      </c>
      <c r="IA40" s="62">
        <f t="shared" si="112"/>
        <v>0</v>
      </c>
      <c r="IB40" s="62">
        <f t="shared" si="112"/>
        <v>0</v>
      </c>
      <c r="IC40" s="62">
        <f t="shared" si="112"/>
        <v>0</v>
      </c>
      <c r="ID40" s="62">
        <f t="shared" si="112"/>
        <v>0</v>
      </c>
      <c r="IE40" s="62">
        <f t="shared" si="112"/>
        <v>0</v>
      </c>
      <c r="IF40" s="62">
        <f t="shared" si="112"/>
        <v>0</v>
      </c>
      <c r="IG40" s="62">
        <f t="shared" si="112"/>
        <v>0</v>
      </c>
      <c r="IH40" s="62">
        <f t="shared" si="112"/>
        <v>0</v>
      </c>
      <c r="II40" s="62">
        <f t="shared" si="112"/>
        <v>0</v>
      </c>
      <c r="IJ40" s="62">
        <f t="shared" si="112"/>
        <v>0</v>
      </c>
      <c r="IK40" s="62">
        <f t="shared" si="112"/>
        <v>0</v>
      </c>
      <c r="IL40" s="62">
        <f t="shared" si="112"/>
        <v>0</v>
      </c>
      <c r="IM40" s="62">
        <f t="shared" si="112"/>
        <v>0</v>
      </c>
      <c r="IN40" s="62">
        <f t="shared" si="112"/>
        <v>0</v>
      </c>
      <c r="IO40" s="62">
        <f t="shared" si="112"/>
        <v>0</v>
      </c>
      <c r="IP40" s="62">
        <f t="shared" si="112"/>
        <v>0</v>
      </c>
      <c r="IQ40" s="62">
        <f t="shared" si="112"/>
        <v>0</v>
      </c>
      <c r="IR40" s="62">
        <f t="shared" si="112"/>
        <v>0</v>
      </c>
      <c r="IS40" s="62">
        <f t="shared" si="112"/>
        <v>0</v>
      </c>
      <c r="IT40" s="62">
        <f t="shared" si="112"/>
        <v>0</v>
      </c>
      <c r="IU40" s="62">
        <f t="shared" si="112"/>
        <v>0</v>
      </c>
      <c r="IV40" s="62">
        <f t="shared" si="112"/>
        <v>0</v>
      </c>
      <c r="IW40" s="62">
        <f t="shared" si="112"/>
        <v>0</v>
      </c>
      <c r="IX40" s="62">
        <f t="shared" si="112"/>
        <v>0</v>
      </c>
      <c r="IY40" s="62">
        <f t="shared" si="112"/>
        <v>0</v>
      </c>
      <c r="IZ40" s="62">
        <f t="shared" si="112"/>
        <v>0</v>
      </c>
      <c r="JA40" s="62">
        <f t="shared" si="112"/>
        <v>0</v>
      </c>
      <c r="JB40" s="62">
        <f t="shared" si="112"/>
        <v>0</v>
      </c>
      <c r="JC40" s="62">
        <f t="shared" si="112"/>
        <v>0</v>
      </c>
      <c r="JD40" s="62">
        <f t="shared" si="112"/>
        <v>0</v>
      </c>
      <c r="JE40" s="62">
        <f t="shared" si="112"/>
        <v>0</v>
      </c>
      <c r="JF40" s="62">
        <f t="shared" si="112"/>
        <v>0</v>
      </c>
      <c r="JG40" s="62">
        <f t="shared" si="112"/>
        <v>0</v>
      </c>
      <c r="JH40" s="62">
        <f t="shared" si="112"/>
        <v>0</v>
      </c>
      <c r="JI40" s="62">
        <f t="shared" si="112"/>
        <v>0</v>
      </c>
      <c r="JJ40" s="62">
        <f t="shared" si="112"/>
        <v>0</v>
      </c>
      <c r="JK40" s="62">
        <f t="shared" si="112"/>
        <v>0</v>
      </c>
      <c r="JL40" s="62">
        <f t="shared" si="112"/>
        <v>0</v>
      </c>
      <c r="JM40" s="62">
        <f t="shared" si="112"/>
        <v>0</v>
      </c>
      <c r="JN40" s="62">
        <f t="shared" si="112"/>
        <v>0</v>
      </c>
      <c r="JO40" s="62">
        <f t="shared" si="112"/>
        <v>0</v>
      </c>
      <c r="JP40" s="62">
        <f t="shared" si="112"/>
        <v>0</v>
      </c>
      <c r="JQ40" s="62">
        <f t="shared" si="112"/>
        <v>0</v>
      </c>
      <c r="JR40" s="62">
        <f t="shared" si="112"/>
        <v>0</v>
      </c>
      <c r="JS40" s="62">
        <f t="shared" si="112"/>
        <v>0</v>
      </c>
      <c r="JT40" s="62">
        <f t="shared" si="112"/>
        <v>0</v>
      </c>
      <c r="JU40" s="62">
        <f t="shared" si="112"/>
        <v>0</v>
      </c>
      <c r="JV40" s="62">
        <f t="shared" ref="JV40:KW40" si="113">IFERROR(JV39*JV22,"")</f>
        <v>0</v>
      </c>
      <c r="JW40" s="62">
        <f t="shared" si="113"/>
        <v>0</v>
      </c>
      <c r="JX40" s="62">
        <f t="shared" si="113"/>
        <v>0</v>
      </c>
      <c r="JY40" s="62">
        <f t="shared" si="113"/>
        <v>0</v>
      </c>
      <c r="JZ40" s="62">
        <f t="shared" si="113"/>
        <v>0</v>
      </c>
      <c r="KA40" s="62">
        <f t="shared" si="113"/>
        <v>0</v>
      </c>
      <c r="KB40" s="62">
        <f t="shared" si="113"/>
        <v>0</v>
      </c>
      <c r="KC40" s="62">
        <f t="shared" si="113"/>
        <v>0</v>
      </c>
      <c r="KD40" s="62">
        <f t="shared" si="113"/>
        <v>0</v>
      </c>
      <c r="KE40" s="62">
        <f t="shared" si="113"/>
        <v>0</v>
      </c>
      <c r="KF40" s="62">
        <f t="shared" si="113"/>
        <v>0</v>
      </c>
      <c r="KG40" s="62">
        <f t="shared" si="113"/>
        <v>0</v>
      </c>
      <c r="KH40" s="62">
        <f t="shared" si="113"/>
        <v>0</v>
      </c>
      <c r="KI40" s="62">
        <f t="shared" si="113"/>
        <v>0</v>
      </c>
      <c r="KJ40" s="62">
        <f t="shared" si="113"/>
        <v>0</v>
      </c>
      <c r="KK40" s="62">
        <f t="shared" si="113"/>
        <v>0</v>
      </c>
      <c r="KL40" s="62">
        <f t="shared" si="113"/>
        <v>0</v>
      </c>
      <c r="KM40" s="62">
        <f t="shared" si="113"/>
        <v>0</v>
      </c>
      <c r="KN40" s="62">
        <f t="shared" si="113"/>
        <v>0</v>
      </c>
      <c r="KO40" s="62">
        <f t="shared" si="113"/>
        <v>0</v>
      </c>
      <c r="KP40" s="62">
        <f t="shared" si="113"/>
        <v>0</v>
      </c>
      <c r="KQ40" s="62">
        <f t="shared" si="113"/>
        <v>0</v>
      </c>
      <c r="KR40" s="62">
        <f t="shared" si="113"/>
        <v>0</v>
      </c>
      <c r="KS40" s="62">
        <f t="shared" si="113"/>
        <v>0</v>
      </c>
      <c r="KT40" s="62">
        <f t="shared" si="113"/>
        <v>0</v>
      </c>
      <c r="KU40" s="62">
        <f t="shared" si="113"/>
        <v>0</v>
      </c>
      <c r="KV40" s="62">
        <f t="shared" si="113"/>
        <v>0</v>
      </c>
      <c r="KW40" s="62">
        <f t="shared" si="113"/>
        <v>0</v>
      </c>
    </row>
    <row r="41" spans="1:309" ht="20.100000000000001" customHeight="1" x14ac:dyDescent="0.25">
      <c r="A41" s="406"/>
      <c r="B41" s="330" t="s">
        <v>65</v>
      </c>
      <c r="C41" s="329" t="s">
        <v>10</v>
      </c>
      <c r="D41" s="74">
        <f>D39-D40</f>
        <v>0</v>
      </c>
      <c r="E41" s="74">
        <f t="shared" ref="E41:BP41" si="114">E39-E40</f>
        <v>0</v>
      </c>
      <c r="F41" s="74">
        <f t="shared" si="114"/>
        <v>0</v>
      </c>
      <c r="G41" s="74">
        <f t="shared" si="114"/>
        <v>0</v>
      </c>
      <c r="H41" s="74">
        <f t="shared" si="114"/>
        <v>0</v>
      </c>
      <c r="I41" s="74">
        <f t="shared" si="114"/>
        <v>0</v>
      </c>
      <c r="J41" s="74">
        <f t="shared" si="114"/>
        <v>0</v>
      </c>
      <c r="K41" s="74">
        <f t="shared" si="114"/>
        <v>0</v>
      </c>
      <c r="L41" s="74">
        <f t="shared" si="114"/>
        <v>0</v>
      </c>
      <c r="M41" s="74">
        <f t="shared" si="114"/>
        <v>0</v>
      </c>
      <c r="N41" s="74">
        <f t="shared" si="114"/>
        <v>0</v>
      </c>
      <c r="O41" s="74">
        <f t="shared" si="114"/>
        <v>0</v>
      </c>
      <c r="P41" s="74">
        <f t="shared" si="114"/>
        <v>0</v>
      </c>
      <c r="Q41" s="74">
        <f t="shared" si="114"/>
        <v>0</v>
      </c>
      <c r="R41" s="74">
        <f t="shared" si="114"/>
        <v>0</v>
      </c>
      <c r="S41" s="74">
        <f t="shared" si="114"/>
        <v>0</v>
      </c>
      <c r="T41" s="74">
        <f t="shared" si="114"/>
        <v>0</v>
      </c>
      <c r="U41" s="74">
        <f t="shared" si="114"/>
        <v>0</v>
      </c>
      <c r="V41" s="74">
        <f t="shared" si="114"/>
        <v>0</v>
      </c>
      <c r="W41" s="74">
        <f t="shared" si="114"/>
        <v>0</v>
      </c>
      <c r="X41" s="74">
        <f t="shared" si="114"/>
        <v>0</v>
      </c>
      <c r="Y41" s="74">
        <f t="shared" si="114"/>
        <v>0</v>
      </c>
      <c r="Z41" s="74">
        <f t="shared" si="114"/>
        <v>0</v>
      </c>
      <c r="AA41" s="74">
        <f t="shared" si="114"/>
        <v>0</v>
      </c>
      <c r="AB41" s="74">
        <f t="shared" si="114"/>
        <v>0</v>
      </c>
      <c r="AC41" s="74">
        <f t="shared" si="114"/>
        <v>0</v>
      </c>
      <c r="AD41" s="74">
        <f t="shared" si="114"/>
        <v>0</v>
      </c>
      <c r="AE41" s="74">
        <f t="shared" si="114"/>
        <v>0</v>
      </c>
      <c r="AF41" s="74">
        <f t="shared" si="114"/>
        <v>0</v>
      </c>
      <c r="AG41" s="74">
        <f t="shared" si="114"/>
        <v>0</v>
      </c>
      <c r="AH41" s="74">
        <f t="shared" si="114"/>
        <v>0</v>
      </c>
      <c r="AI41" s="74">
        <f t="shared" si="114"/>
        <v>0</v>
      </c>
      <c r="AJ41" s="74">
        <f t="shared" si="114"/>
        <v>0</v>
      </c>
      <c r="AK41" s="74">
        <f t="shared" si="114"/>
        <v>0</v>
      </c>
      <c r="AL41" s="74">
        <f t="shared" si="114"/>
        <v>0</v>
      </c>
      <c r="AM41" s="74">
        <f t="shared" si="114"/>
        <v>0</v>
      </c>
      <c r="AN41" s="74">
        <f t="shared" si="114"/>
        <v>0</v>
      </c>
      <c r="AO41" s="74">
        <f t="shared" si="114"/>
        <v>0</v>
      </c>
      <c r="AP41" s="74">
        <f t="shared" si="114"/>
        <v>0</v>
      </c>
      <c r="AQ41" s="74">
        <f t="shared" si="114"/>
        <v>0</v>
      </c>
      <c r="AR41" s="74">
        <f t="shared" si="114"/>
        <v>0</v>
      </c>
      <c r="AS41" s="74">
        <f t="shared" si="114"/>
        <v>0</v>
      </c>
      <c r="AT41" s="74">
        <f t="shared" si="114"/>
        <v>0</v>
      </c>
      <c r="AU41" s="74">
        <f t="shared" si="114"/>
        <v>0</v>
      </c>
      <c r="AV41" s="74">
        <f t="shared" si="114"/>
        <v>0</v>
      </c>
      <c r="AW41" s="74">
        <f t="shared" si="114"/>
        <v>0</v>
      </c>
      <c r="AX41" s="74">
        <f t="shared" si="114"/>
        <v>0</v>
      </c>
      <c r="AY41" s="74">
        <f t="shared" si="114"/>
        <v>0</v>
      </c>
      <c r="AZ41" s="74">
        <f t="shared" si="114"/>
        <v>0</v>
      </c>
      <c r="BA41" s="74">
        <f t="shared" si="114"/>
        <v>0</v>
      </c>
      <c r="BB41" s="74">
        <f t="shared" si="114"/>
        <v>0</v>
      </c>
      <c r="BC41" s="74">
        <f t="shared" si="114"/>
        <v>0</v>
      </c>
      <c r="BD41" s="74">
        <f t="shared" si="114"/>
        <v>0</v>
      </c>
      <c r="BE41" s="74">
        <f t="shared" si="114"/>
        <v>0</v>
      </c>
      <c r="BF41" s="74">
        <f t="shared" si="114"/>
        <v>0</v>
      </c>
      <c r="BG41" s="74">
        <f t="shared" si="114"/>
        <v>0</v>
      </c>
      <c r="BH41" s="74">
        <f t="shared" si="114"/>
        <v>0</v>
      </c>
      <c r="BI41" s="74">
        <f t="shared" si="114"/>
        <v>0</v>
      </c>
      <c r="BJ41" s="74">
        <f t="shared" si="114"/>
        <v>0</v>
      </c>
      <c r="BK41" s="74">
        <f t="shared" si="114"/>
        <v>0</v>
      </c>
      <c r="BL41" s="74">
        <f t="shared" si="114"/>
        <v>0</v>
      </c>
      <c r="BM41" s="74">
        <f t="shared" si="114"/>
        <v>0</v>
      </c>
      <c r="BN41" s="74">
        <f t="shared" si="114"/>
        <v>0</v>
      </c>
      <c r="BO41" s="74">
        <f t="shared" si="114"/>
        <v>0</v>
      </c>
      <c r="BP41" s="74">
        <f t="shared" si="114"/>
        <v>0</v>
      </c>
      <c r="BQ41" s="74">
        <f t="shared" ref="BQ41:EB41" si="115">BQ39-BQ40</f>
        <v>0</v>
      </c>
      <c r="BR41" s="74">
        <f t="shared" si="115"/>
        <v>0</v>
      </c>
      <c r="BS41" s="74">
        <f t="shared" si="115"/>
        <v>0</v>
      </c>
      <c r="BT41" s="74">
        <f t="shared" si="115"/>
        <v>0</v>
      </c>
      <c r="BU41" s="74">
        <f t="shared" si="115"/>
        <v>0</v>
      </c>
      <c r="BV41" s="74">
        <f t="shared" si="115"/>
        <v>0</v>
      </c>
      <c r="BW41" s="74">
        <f t="shared" si="115"/>
        <v>0</v>
      </c>
      <c r="BX41" s="74">
        <f t="shared" si="115"/>
        <v>0</v>
      </c>
      <c r="BY41" s="74">
        <f t="shared" si="115"/>
        <v>0</v>
      </c>
      <c r="BZ41" s="74">
        <f t="shared" si="115"/>
        <v>0</v>
      </c>
      <c r="CA41" s="74">
        <f t="shared" si="115"/>
        <v>0</v>
      </c>
      <c r="CB41" s="74">
        <f t="shared" si="115"/>
        <v>0</v>
      </c>
      <c r="CC41" s="74">
        <f t="shared" si="115"/>
        <v>0</v>
      </c>
      <c r="CD41" s="74">
        <f t="shared" si="115"/>
        <v>0</v>
      </c>
      <c r="CE41" s="74">
        <f t="shared" si="115"/>
        <v>0</v>
      </c>
      <c r="CF41" s="74">
        <f t="shared" si="115"/>
        <v>0</v>
      </c>
      <c r="CG41" s="74">
        <f t="shared" si="115"/>
        <v>0</v>
      </c>
      <c r="CH41" s="74">
        <f t="shared" si="115"/>
        <v>0</v>
      </c>
      <c r="CI41" s="74">
        <f t="shared" si="115"/>
        <v>0</v>
      </c>
      <c r="CJ41" s="74">
        <f t="shared" si="115"/>
        <v>0</v>
      </c>
      <c r="CK41" s="74">
        <f t="shared" si="115"/>
        <v>0</v>
      </c>
      <c r="CL41" s="74">
        <f t="shared" si="115"/>
        <v>0</v>
      </c>
      <c r="CM41" s="74">
        <f t="shared" si="115"/>
        <v>0</v>
      </c>
      <c r="CN41" s="74">
        <f t="shared" si="115"/>
        <v>0</v>
      </c>
      <c r="CO41" s="74">
        <f t="shared" si="115"/>
        <v>0</v>
      </c>
      <c r="CP41" s="74">
        <f t="shared" si="115"/>
        <v>0</v>
      </c>
      <c r="CQ41" s="74">
        <f t="shared" si="115"/>
        <v>0</v>
      </c>
      <c r="CR41" s="74">
        <f t="shared" si="115"/>
        <v>0</v>
      </c>
      <c r="CS41" s="74">
        <f t="shared" si="115"/>
        <v>0</v>
      </c>
      <c r="CT41" s="74">
        <f t="shared" si="115"/>
        <v>0</v>
      </c>
      <c r="CU41" s="74">
        <f t="shared" si="115"/>
        <v>0</v>
      </c>
      <c r="CV41" s="74">
        <f t="shared" si="115"/>
        <v>0</v>
      </c>
      <c r="CW41" s="74">
        <f t="shared" si="115"/>
        <v>0</v>
      </c>
      <c r="CX41" s="74">
        <f t="shared" si="115"/>
        <v>0</v>
      </c>
      <c r="CY41" s="74">
        <f t="shared" si="115"/>
        <v>0</v>
      </c>
      <c r="CZ41" s="74">
        <f t="shared" si="115"/>
        <v>0</v>
      </c>
      <c r="DA41" s="74">
        <f t="shared" si="115"/>
        <v>0</v>
      </c>
      <c r="DB41" s="74">
        <f t="shared" si="115"/>
        <v>0</v>
      </c>
      <c r="DC41" s="74">
        <f t="shared" si="115"/>
        <v>0</v>
      </c>
      <c r="DD41" s="74">
        <f t="shared" si="115"/>
        <v>0</v>
      </c>
      <c r="DE41" s="74">
        <f t="shared" si="115"/>
        <v>0</v>
      </c>
      <c r="DF41" s="74">
        <f t="shared" si="115"/>
        <v>0</v>
      </c>
      <c r="DG41" s="74">
        <f t="shared" si="115"/>
        <v>0</v>
      </c>
      <c r="DH41" s="74">
        <f t="shared" si="115"/>
        <v>0</v>
      </c>
      <c r="DI41" s="74">
        <f t="shared" si="115"/>
        <v>0</v>
      </c>
      <c r="DJ41" s="74">
        <f t="shared" si="115"/>
        <v>0</v>
      </c>
      <c r="DK41" s="74">
        <f t="shared" si="115"/>
        <v>0</v>
      </c>
      <c r="DL41" s="74">
        <f t="shared" si="115"/>
        <v>0</v>
      </c>
      <c r="DM41" s="74">
        <f t="shared" si="115"/>
        <v>0</v>
      </c>
      <c r="DN41" s="74">
        <f t="shared" si="115"/>
        <v>0</v>
      </c>
      <c r="DO41" s="74">
        <f t="shared" si="115"/>
        <v>0</v>
      </c>
      <c r="DP41" s="74">
        <f t="shared" si="115"/>
        <v>0</v>
      </c>
      <c r="DQ41" s="74">
        <f t="shared" si="115"/>
        <v>0</v>
      </c>
      <c r="DR41" s="74">
        <f t="shared" si="115"/>
        <v>0</v>
      </c>
      <c r="DS41" s="74">
        <f t="shared" si="115"/>
        <v>0</v>
      </c>
      <c r="DT41" s="74">
        <f t="shared" si="115"/>
        <v>0</v>
      </c>
      <c r="DU41" s="74">
        <f t="shared" si="115"/>
        <v>0</v>
      </c>
      <c r="DV41" s="74">
        <f t="shared" si="115"/>
        <v>0</v>
      </c>
      <c r="DW41" s="74">
        <f t="shared" si="115"/>
        <v>0</v>
      </c>
      <c r="DX41" s="74">
        <f t="shared" si="115"/>
        <v>0</v>
      </c>
      <c r="DY41" s="74">
        <f t="shared" si="115"/>
        <v>0</v>
      </c>
      <c r="DZ41" s="74">
        <f t="shared" si="115"/>
        <v>0</v>
      </c>
      <c r="EA41" s="74">
        <f t="shared" si="115"/>
        <v>0</v>
      </c>
      <c r="EB41" s="74">
        <f t="shared" si="115"/>
        <v>0</v>
      </c>
      <c r="EC41" s="74">
        <f t="shared" ref="EC41:ER41" si="116">EC39-EC40</f>
        <v>0</v>
      </c>
      <c r="ED41" s="74">
        <f t="shared" si="116"/>
        <v>0</v>
      </c>
      <c r="EE41" s="74">
        <f t="shared" si="116"/>
        <v>0</v>
      </c>
      <c r="EF41" s="74">
        <f t="shared" si="116"/>
        <v>0</v>
      </c>
      <c r="EG41" s="74">
        <f t="shared" si="116"/>
        <v>0</v>
      </c>
      <c r="EH41" s="74">
        <f t="shared" si="116"/>
        <v>0</v>
      </c>
      <c r="EI41" s="74">
        <f t="shared" si="116"/>
        <v>0</v>
      </c>
      <c r="EJ41" s="74">
        <f t="shared" si="116"/>
        <v>0</v>
      </c>
      <c r="EK41" s="74">
        <f t="shared" si="116"/>
        <v>0</v>
      </c>
      <c r="EL41" s="74">
        <f t="shared" si="116"/>
        <v>0</v>
      </c>
      <c r="EM41" s="74">
        <f t="shared" si="116"/>
        <v>0</v>
      </c>
      <c r="EN41" s="74">
        <f t="shared" si="116"/>
        <v>0</v>
      </c>
      <c r="EO41" s="74">
        <f t="shared" si="116"/>
        <v>0</v>
      </c>
      <c r="EP41" s="74">
        <f t="shared" si="116"/>
        <v>0</v>
      </c>
      <c r="EQ41" s="74">
        <f t="shared" si="116"/>
        <v>0</v>
      </c>
      <c r="ER41" s="74">
        <f t="shared" si="116"/>
        <v>0</v>
      </c>
      <c r="ES41" s="49"/>
      <c r="EU41" s="411"/>
      <c r="EV41" s="257" t="s">
        <v>65</v>
      </c>
      <c r="EW41" s="246" t="s">
        <v>264</v>
      </c>
      <c r="EX41" s="62">
        <f t="shared" ref="EX41:HI41" si="117">EX39-EX40</f>
        <v>0</v>
      </c>
      <c r="EY41" s="62">
        <f t="shared" si="117"/>
        <v>0</v>
      </c>
      <c r="EZ41" s="62">
        <f t="shared" si="117"/>
        <v>0</v>
      </c>
      <c r="FA41" s="62">
        <f t="shared" si="117"/>
        <v>0</v>
      </c>
      <c r="FB41" s="62">
        <f t="shared" si="117"/>
        <v>0</v>
      </c>
      <c r="FC41" s="62">
        <f t="shared" si="117"/>
        <v>0</v>
      </c>
      <c r="FD41" s="62">
        <f t="shared" si="117"/>
        <v>0</v>
      </c>
      <c r="FE41" s="62">
        <f t="shared" si="117"/>
        <v>0</v>
      </c>
      <c r="FF41" s="62">
        <f t="shared" si="117"/>
        <v>0</v>
      </c>
      <c r="FG41" s="62">
        <f t="shared" si="117"/>
        <v>0</v>
      </c>
      <c r="FH41" s="62">
        <f t="shared" si="117"/>
        <v>0</v>
      </c>
      <c r="FI41" s="62">
        <f t="shared" si="117"/>
        <v>0</v>
      </c>
      <c r="FJ41" s="62">
        <f t="shared" si="117"/>
        <v>0</v>
      </c>
      <c r="FK41" s="62">
        <f t="shared" si="117"/>
        <v>0</v>
      </c>
      <c r="FL41" s="62">
        <f t="shared" si="117"/>
        <v>0</v>
      </c>
      <c r="FM41" s="62">
        <f t="shared" si="117"/>
        <v>0</v>
      </c>
      <c r="FN41" s="62">
        <f t="shared" si="117"/>
        <v>0</v>
      </c>
      <c r="FO41" s="62">
        <f t="shared" si="117"/>
        <v>0</v>
      </c>
      <c r="FP41" s="62">
        <f t="shared" si="117"/>
        <v>0</v>
      </c>
      <c r="FQ41" s="62">
        <f t="shared" si="117"/>
        <v>0</v>
      </c>
      <c r="FR41" s="62">
        <f t="shared" si="117"/>
        <v>0</v>
      </c>
      <c r="FS41" s="62">
        <f t="shared" si="117"/>
        <v>0</v>
      </c>
      <c r="FT41" s="62">
        <f t="shared" si="117"/>
        <v>0</v>
      </c>
      <c r="FU41" s="62">
        <f t="shared" si="117"/>
        <v>0</v>
      </c>
      <c r="FV41" s="62">
        <f t="shared" si="117"/>
        <v>0</v>
      </c>
      <c r="FW41" s="62">
        <f t="shared" si="117"/>
        <v>0</v>
      </c>
      <c r="FX41" s="62">
        <f t="shared" si="117"/>
        <v>0</v>
      </c>
      <c r="FY41" s="62">
        <f t="shared" si="117"/>
        <v>0</v>
      </c>
      <c r="FZ41" s="62">
        <f t="shared" si="117"/>
        <v>0</v>
      </c>
      <c r="GA41" s="62">
        <f t="shared" si="117"/>
        <v>0</v>
      </c>
      <c r="GB41" s="62">
        <f t="shared" si="117"/>
        <v>0</v>
      </c>
      <c r="GC41" s="62">
        <f t="shared" si="117"/>
        <v>0</v>
      </c>
      <c r="GD41" s="62">
        <f t="shared" si="117"/>
        <v>0</v>
      </c>
      <c r="GE41" s="62">
        <f t="shared" si="117"/>
        <v>0</v>
      </c>
      <c r="GF41" s="62">
        <f t="shared" si="117"/>
        <v>0</v>
      </c>
      <c r="GG41" s="62">
        <f t="shared" si="117"/>
        <v>0</v>
      </c>
      <c r="GH41" s="62">
        <f t="shared" si="117"/>
        <v>0</v>
      </c>
      <c r="GI41" s="62">
        <f t="shared" si="117"/>
        <v>0</v>
      </c>
      <c r="GJ41" s="62">
        <f t="shared" si="117"/>
        <v>0</v>
      </c>
      <c r="GK41" s="62">
        <f t="shared" si="117"/>
        <v>0</v>
      </c>
      <c r="GL41" s="62">
        <f t="shared" si="117"/>
        <v>0</v>
      </c>
      <c r="GM41" s="62">
        <f t="shared" si="117"/>
        <v>0</v>
      </c>
      <c r="GN41" s="62">
        <f t="shared" si="117"/>
        <v>0</v>
      </c>
      <c r="GO41" s="62">
        <f t="shared" si="117"/>
        <v>0</v>
      </c>
      <c r="GP41" s="62">
        <f t="shared" si="117"/>
        <v>0</v>
      </c>
      <c r="GQ41" s="62">
        <f t="shared" si="117"/>
        <v>0</v>
      </c>
      <c r="GR41" s="62">
        <f t="shared" si="117"/>
        <v>0</v>
      </c>
      <c r="GS41" s="62">
        <f t="shared" si="117"/>
        <v>0</v>
      </c>
      <c r="GT41" s="62">
        <f t="shared" si="117"/>
        <v>0</v>
      </c>
      <c r="GU41" s="62">
        <f t="shared" si="117"/>
        <v>0</v>
      </c>
      <c r="GV41" s="62">
        <f t="shared" si="117"/>
        <v>0</v>
      </c>
      <c r="GW41" s="62">
        <f t="shared" si="117"/>
        <v>0</v>
      </c>
      <c r="GX41" s="62">
        <f t="shared" si="117"/>
        <v>0</v>
      </c>
      <c r="GY41" s="62">
        <f t="shared" si="117"/>
        <v>0</v>
      </c>
      <c r="GZ41" s="62">
        <f t="shared" si="117"/>
        <v>0</v>
      </c>
      <c r="HA41" s="62">
        <f t="shared" si="117"/>
        <v>0</v>
      </c>
      <c r="HB41" s="62">
        <f t="shared" si="117"/>
        <v>0</v>
      </c>
      <c r="HC41" s="62">
        <f t="shared" si="117"/>
        <v>0</v>
      </c>
      <c r="HD41" s="62">
        <f t="shared" si="117"/>
        <v>0</v>
      </c>
      <c r="HE41" s="62">
        <f t="shared" si="117"/>
        <v>0</v>
      </c>
      <c r="HF41" s="62">
        <f t="shared" si="117"/>
        <v>0</v>
      </c>
      <c r="HG41" s="62">
        <f t="shared" si="117"/>
        <v>0</v>
      </c>
      <c r="HH41" s="62">
        <f t="shared" si="117"/>
        <v>0</v>
      </c>
      <c r="HI41" s="62">
        <f t="shared" si="117"/>
        <v>0</v>
      </c>
      <c r="HJ41" s="62">
        <f t="shared" ref="HJ41:JU41" si="118">HJ39-HJ40</f>
        <v>0</v>
      </c>
      <c r="HK41" s="62">
        <f t="shared" si="118"/>
        <v>0</v>
      </c>
      <c r="HL41" s="62">
        <f t="shared" si="118"/>
        <v>0</v>
      </c>
      <c r="HM41" s="62">
        <f t="shared" si="118"/>
        <v>0</v>
      </c>
      <c r="HN41" s="62">
        <f t="shared" si="118"/>
        <v>0</v>
      </c>
      <c r="HO41" s="62">
        <f t="shared" si="118"/>
        <v>0</v>
      </c>
      <c r="HP41" s="62">
        <f t="shared" si="118"/>
        <v>0</v>
      </c>
      <c r="HQ41" s="62">
        <f t="shared" si="118"/>
        <v>0</v>
      </c>
      <c r="HR41" s="62">
        <f t="shared" si="118"/>
        <v>0</v>
      </c>
      <c r="HS41" s="62">
        <f t="shared" si="118"/>
        <v>0</v>
      </c>
      <c r="HT41" s="62">
        <f t="shared" si="118"/>
        <v>0</v>
      </c>
      <c r="HU41" s="62">
        <f t="shared" si="118"/>
        <v>0</v>
      </c>
      <c r="HV41" s="62">
        <f t="shared" si="118"/>
        <v>0</v>
      </c>
      <c r="HW41" s="62">
        <f t="shared" si="118"/>
        <v>0</v>
      </c>
      <c r="HX41" s="62">
        <f t="shared" si="118"/>
        <v>0</v>
      </c>
      <c r="HY41" s="62">
        <f t="shared" si="118"/>
        <v>0</v>
      </c>
      <c r="HZ41" s="62">
        <f t="shared" si="118"/>
        <v>0</v>
      </c>
      <c r="IA41" s="62">
        <f t="shared" si="118"/>
        <v>0</v>
      </c>
      <c r="IB41" s="62">
        <f t="shared" si="118"/>
        <v>0</v>
      </c>
      <c r="IC41" s="62">
        <f t="shared" si="118"/>
        <v>0</v>
      </c>
      <c r="ID41" s="62">
        <f t="shared" si="118"/>
        <v>0</v>
      </c>
      <c r="IE41" s="62">
        <f t="shared" si="118"/>
        <v>0</v>
      </c>
      <c r="IF41" s="62">
        <f t="shared" si="118"/>
        <v>0</v>
      </c>
      <c r="IG41" s="62">
        <f t="shared" si="118"/>
        <v>0</v>
      </c>
      <c r="IH41" s="62">
        <f t="shared" si="118"/>
        <v>0</v>
      </c>
      <c r="II41" s="62">
        <f t="shared" si="118"/>
        <v>0</v>
      </c>
      <c r="IJ41" s="62">
        <f t="shared" si="118"/>
        <v>0</v>
      </c>
      <c r="IK41" s="62">
        <f t="shared" si="118"/>
        <v>0</v>
      </c>
      <c r="IL41" s="62">
        <f t="shared" si="118"/>
        <v>0</v>
      </c>
      <c r="IM41" s="62">
        <f t="shared" si="118"/>
        <v>0</v>
      </c>
      <c r="IN41" s="62">
        <f t="shared" si="118"/>
        <v>0</v>
      </c>
      <c r="IO41" s="62">
        <f t="shared" si="118"/>
        <v>0</v>
      </c>
      <c r="IP41" s="62">
        <f t="shared" si="118"/>
        <v>0</v>
      </c>
      <c r="IQ41" s="62">
        <f t="shared" si="118"/>
        <v>0</v>
      </c>
      <c r="IR41" s="62">
        <f t="shared" si="118"/>
        <v>0</v>
      </c>
      <c r="IS41" s="62">
        <f t="shared" si="118"/>
        <v>0</v>
      </c>
      <c r="IT41" s="62">
        <f t="shared" si="118"/>
        <v>0</v>
      </c>
      <c r="IU41" s="62">
        <f t="shared" si="118"/>
        <v>0</v>
      </c>
      <c r="IV41" s="62">
        <f t="shared" si="118"/>
        <v>0</v>
      </c>
      <c r="IW41" s="62">
        <f t="shared" si="118"/>
        <v>0</v>
      </c>
      <c r="IX41" s="62">
        <f t="shared" si="118"/>
        <v>0</v>
      </c>
      <c r="IY41" s="62">
        <f t="shared" si="118"/>
        <v>0</v>
      </c>
      <c r="IZ41" s="62">
        <f t="shared" si="118"/>
        <v>0</v>
      </c>
      <c r="JA41" s="62">
        <f t="shared" si="118"/>
        <v>0</v>
      </c>
      <c r="JB41" s="62">
        <f t="shared" si="118"/>
        <v>0</v>
      </c>
      <c r="JC41" s="62">
        <f t="shared" si="118"/>
        <v>0</v>
      </c>
      <c r="JD41" s="62">
        <f t="shared" si="118"/>
        <v>0</v>
      </c>
      <c r="JE41" s="62">
        <f t="shared" si="118"/>
        <v>0</v>
      </c>
      <c r="JF41" s="62">
        <f t="shared" si="118"/>
        <v>0</v>
      </c>
      <c r="JG41" s="62">
        <f t="shared" si="118"/>
        <v>0</v>
      </c>
      <c r="JH41" s="62">
        <f t="shared" si="118"/>
        <v>0</v>
      </c>
      <c r="JI41" s="62">
        <f t="shared" si="118"/>
        <v>0</v>
      </c>
      <c r="JJ41" s="62">
        <f t="shared" si="118"/>
        <v>0</v>
      </c>
      <c r="JK41" s="62">
        <f t="shared" si="118"/>
        <v>0</v>
      </c>
      <c r="JL41" s="62">
        <f t="shared" si="118"/>
        <v>0</v>
      </c>
      <c r="JM41" s="62">
        <f t="shared" si="118"/>
        <v>0</v>
      </c>
      <c r="JN41" s="62">
        <f t="shared" si="118"/>
        <v>0</v>
      </c>
      <c r="JO41" s="62">
        <f t="shared" si="118"/>
        <v>0</v>
      </c>
      <c r="JP41" s="62">
        <f t="shared" si="118"/>
        <v>0</v>
      </c>
      <c r="JQ41" s="62">
        <f t="shared" si="118"/>
        <v>0</v>
      </c>
      <c r="JR41" s="62">
        <f t="shared" si="118"/>
        <v>0</v>
      </c>
      <c r="JS41" s="62">
        <f t="shared" si="118"/>
        <v>0</v>
      </c>
      <c r="JT41" s="62">
        <f t="shared" si="118"/>
        <v>0</v>
      </c>
      <c r="JU41" s="62">
        <f t="shared" si="118"/>
        <v>0</v>
      </c>
      <c r="JV41" s="62">
        <f t="shared" ref="JV41:KW41" si="119">JV39-JV40</f>
        <v>0</v>
      </c>
      <c r="JW41" s="62">
        <f t="shared" si="119"/>
        <v>0</v>
      </c>
      <c r="JX41" s="62">
        <f t="shared" si="119"/>
        <v>0</v>
      </c>
      <c r="JY41" s="62">
        <f t="shared" si="119"/>
        <v>0</v>
      </c>
      <c r="JZ41" s="62">
        <f t="shared" si="119"/>
        <v>0</v>
      </c>
      <c r="KA41" s="62">
        <f t="shared" si="119"/>
        <v>0</v>
      </c>
      <c r="KB41" s="62">
        <f t="shared" si="119"/>
        <v>0</v>
      </c>
      <c r="KC41" s="62">
        <f t="shared" si="119"/>
        <v>0</v>
      </c>
      <c r="KD41" s="62">
        <f t="shared" si="119"/>
        <v>0</v>
      </c>
      <c r="KE41" s="62">
        <f t="shared" si="119"/>
        <v>0</v>
      </c>
      <c r="KF41" s="62">
        <f t="shared" si="119"/>
        <v>0</v>
      </c>
      <c r="KG41" s="62">
        <f t="shared" si="119"/>
        <v>0</v>
      </c>
      <c r="KH41" s="62">
        <f t="shared" si="119"/>
        <v>0</v>
      </c>
      <c r="KI41" s="62">
        <f t="shared" si="119"/>
        <v>0</v>
      </c>
      <c r="KJ41" s="62">
        <f t="shared" si="119"/>
        <v>0</v>
      </c>
      <c r="KK41" s="62">
        <f t="shared" si="119"/>
        <v>0</v>
      </c>
      <c r="KL41" s="62">
        <f t="shared" si="119"/>
        <v>0</v>
      </c>
      <c r="KM41" s="62">
        <f t="shared" si="119"/>
        <v>0</v>
      </c>
      <c r="KN41" s="62">
        <f t="shared" si="119"/>
        <v>0</v>
      </c>
      <c r="KO41" s="62">
        <f t="shared" si="119"/>
        <v>0</v>
      </c>
      <c r="KP41" s="62">
        <f t="shared" si="119"/>
        <v>0</v>
      </c>
      <c r="KQ41" s="62">
        <f t="shared" si="119"/>
        <v>0</v>
      </c>
      <c r="KR41" s="62">
        <f t="shared" si="119"/>
        <v>0</v>
      </c>
      <c r="KS41" s="62">
        <f t="shared" si="119"/>
        <v>0</v>
      </c>
      <c r="KT41" s="62">
        <f t="shared" si="119"/>
        <v>0</v>
      </c>
      <c r="KU41" s="62">
        <f t="shared" si="119"/>
        <v>0</v>
      </c>
      <c r="KV41" s="62">
        <f t="shared" si="119"/>
        <v>0</v>
      </c>
      <c r="KW41" s="62">
        <f t="shared" si="119"/>
        <v>0</v>
      </c>
    </row>
    <row r="42" spans="1:309" ht="20.100000000000001" customHeight="1" x14ac:dyDescent="0.25">
      <c r="A42" s="406"/>
      <c r="B42" s="330" t="s">
        <v>48</v>
      </c>
      <c r="C42" s="329" t="s">
        <v>10</v>
      </c>
      <c r="D42" s="74">
        <f>IFERROR(18*D18*D20*D21*365/1000+0.8*D12*D20*D21*365/1000,0)</f>
        <v>0</v>
      </c>
      <c r="E42" s="74">
        <f t="shared" ref="E42:BP42" si="120">IFERROR(18*E18*E20*E21*365/1000+0.8*E12*E20*E21*365/1000,0)</f>
        <v>0</v>
      </c>
      <c r="F42" s="74">
        <f t="shared" si="120"/>
        <v>0</v>
      </c>
      <c r="G42" s="74">
        <f t="shared" si="120"/>
        <v>0</v>
      </c>
      <c r="H42" s="74">
        <f t="shared" si="120"/>
        <v>0</v>
      </c>
      <c r="I42" s="74">
        <f t="shared" si="120"/>
        <v>0</v>
      </c>
      <c r="J42" s="74">
        <f t="shared" si="120"/>
        <v>0</v>
      </c>
      <c r="K42" s="74">
        <f t="shared" si="120"/>
        <v>0</v>
      </c>
      <c r="L42" s="74">
        <f t="shared" si="120"/>
        <v>0</v>
      </c>
      <c r="M42" s="74">
        <f t="shared" si="120"/>
        <v>0</v>
      </c>
      <c r="N42" s="74">
        <f t="shared" si="120"/>
        <v>0</v>
      </c>
      <c r="O42" s="74">
        <f t="shared" si="120"/>
        <v>0</v>
      </c>
      <c r="P42" s="74">
        <f t="shared" si="120"/>
        <v>0</v>
      </c>
      <c r="Q42" s="74">
        <f t="shared" si="120"/>
        <v>0</v>
      </c>
      <c r="R42" s="74">
        <f t="shared" si="120"/>
        <v>0</v>
      </c>
      <c r="S42" s="74">
        <f t="shared" si="120"/>
        <v>0</v>
      </c>
      <c r="T42" s="74">
        <f t="shared" si="120"/>
        <v>0</v>
      </c>
      <c r="U42" s="74">
        <f t="shared" si="120"/>
        <v>0</v>
      </c>
      <c r="V42" s="74">
        <f t="shared" si="120"/>
        <v>0</v>
      </c>
      <c r="W42" s="74">
        <f t="shared" si="120"/>
        <v>0</v>
      </c>
      <c r="X42" s="74">
        <f t="shared" si="120"/>
        <v>0</v>
      </c>
      <c r="Y42" s="74">
        <f t="shared" si="120"/>
        <v>0</v>
      </c>
      <c r="Z42" s="74">
        <f t="shared" si="120"/>
        <v>0</v>
      </c>
      <c r="AA42" s="74">
        <f t="shared" si="120"/>
        <v>0</v>
      </c>
      <c r="AB42" s="74">
        <f t="shared" si="120"/>
        <v>0</v>
      </c>
      <c r="AC42" s="74">
        <f t="shared" si="120"/>
        <v>0</v>
      </c>
      <c r="AD42" s="74">
        <f t="shared" si="120"/>
        <v>0</v>
      </c>
      <c r="AE42" s="74">
        <f t="shared" si="120"/>
        <v>0</v>
      </c>
      <c r="AF42" s="74">
        <f t="shared" si="120"/>
        <v>0</v>
      </c>
      <c r="AG42" s="74">
        <f t="shared" si="120"/>
        <v>0</v>
      </c>
      <c r="AH42" s="74">
        <f t="shared" si="120"/>
        <v>0</v>
      </c>
      <c r="AI42" s="74">
        <f t="shared" si="120"/>
        <v>0</v>
      </c>
      <c r="AJ42" s="74">
        <f t="shared" si="120"/>
        <v>0</v>
      </c>
      <c r="AK42" s="74">
        <f t="shared" si="120"/>
        <v>0</v>
      </c>
      <c r="AL42" s="74">
        <f t="shared" si="120"/>
        <v>0</v>
      </c>
      <c r="AM42" s="74">
        <f t="shared" si="120"/>
        <v>0</v>
      </c>
      <c r="AN42" s="74">
        <f t="shared" si="120"/>
        <v>0</v>
      </c>
      <c r="AO42" s="74">
        <f t="shared" si="120"/>
        <v>0</v>
      </c>
      <c r="AP42" s="74">
        <f t="shared" si="120"/>
        <v>0</v>
      </c>
      <c r="AQ42" s="74">
        <f t="shared" si="120"/>
        <v>0</v>
      </c>
      <c r="AR42" s="74">
        <f t="shared" si="120"/>
        <v>0</v>
      </c>
      <c r="AS42" s="74">
        <f t="shared" si="120"/>
        <v>0</v>
      </c>
      <c r="AT42" s="74">
        <f t="shared" si="120"/>
        <v>0</v>
      </c>
      <c r="AU42" s="74">
        <f t="shared" si="120"/>
        <v>0</v>
      </c>
      <c r="AV42" s="74">
        <f t="shared" si="120"/>
        <v>0</v>
      </c>
      <c r="AW42" s="74">
        <f t="shared" si="120"/>
        <v>0</v>
      </c>
      <c r="AX42" s="74">
        <f t="shared" si="120"/>
        <v>0</v>
      </c>
      <c r="AY42" s="74">
        <f t="shared" si="120"/>
        <v>0</v>
      </c>
      <c r="AZ42" s="74">
        <f t="shared" si="120"/>
        <v>0</v>
      </c>
      <c r="BA42" s="74">
        <f t="shared" si="120"/>
        <v>0</v>
      </c>
      <c r="BB42" s="74">
        <f t="shared" si="120"/>
        <v>0</v>
      </c>
      <c r="BC42" s="74">
        <f t="shared" si="120"/>
        <v>0</v>
      </c>
      <c r="BD42" s="74">
        <f t="shared" si="120"/>
        <v>0</v>
      </c>
      <c r="BE42" s="74">
        <f t="shared" si="120"/>
        <v>0</v>
      </c>
      <c r="BF42" s="74">
        <f t="shared" si="120"/>
        <v>0</v>
      </c>
      <c r="BG42" s="74">
        <f t="shared" si="120"/>
        <v>0</v>
      </c>
      <c r="BH42" s="74">
        <f t="shared" si="120"/>
        <v>0</v>
      </c>
      <c r="BI42" s="74">
        <f t="shared" si="120"/>
        <v>0</v>
      </c>
      <c r="BJ42" s="74">
        <f t="shared" si="120"/>
        <v>0</v>
      </c>
      <c r="BK42" s="74">
        <f t="shared" si="120"/>
        <v>0</v>
      </c>
      <c r="BL42" s="74">
        <f t="shared" si="120"/>
        <v>0</v>
      </c>
      <c r="BM42" s="74">
        <f t="shared" si="120"/>
        <v>0</v>
      </c>
      <c r="BN42" s="74">
        <f t="shared" si="120"/>
        <v>0</v>
      </c>
      <c r="BO42" s="74">
        <f t="shared" si="120"/>
        <v>0</v>
      </c>
      <c r="BP42" s="74">
        <f t="shared" si="120"/>
        <v>0</v>
      </c>
      <c r="BQ42" s="74">
        <f t="shared" ref="BQ42:EB42" si="121">IFERROR(18*BQ18*BQ20*BQ21*365/1000+0.8*BQ12*BQ20*BQ21*365/1000,0)</f>
        <v>0</v>
      </c>
      <c r="BR42" s="74">
        <f t="shared" si="121"/>
        <v>0</v>
      </c>
      <c r="BS42" s="74">
        <f t="shared" si="121"/>
        <v>0</v>
      </c>
      <c r="BT42" s="74">
        <f t="shared" si="121"/>
        <v>0</v>
      </c>
      <c r="BU42" s="74">
        <f t="shared" si="121"/>
        <v>0</v>
      </c>
      <c r="BV42" s="74">
        <f t="shared" si="121"/>
        <v>0</v>
      </c>
      <c r="BW42" s="74">
        <f t="shared" si="121"/>
        <v>0</v>
      </c>
      <c r="BX42" s="74">
        <f t="shared" si="121"/>
        <v>0</v>
      </c>
      <c r="BY42" s="74">
        <f t="shared" si="121"/>
        <v>0</v>
      </c>
      <c r="BZ42" s="74">
        <f t="shared" si="121"/>
        <v>0</v>
      </c>
      <c r="CA42" s="74">
        <f t="shared" si="121"/>
        <v>0</v>
      </c>
      <c r="CB42" s="74">
        <f t="shared" si="121"/>
        <v>0</v>
      </c>
      <c r="CC42" s="74">
        <f t="shared" si="121"/>
        <v>0</v>
      </c>
      <c r="CD42" s="74">
        <f t="shared" si="121"/>
        <v>0</v>
      </c>
      <c r="CE42" s="74">
        <f t="shared" si="121"/>
        <v>0</v>
      </c>
      <c r="CF42" s="74">
        <f t="shared" si="121"/>
        <v>0</v>
      </c>
      <c r="CG42" s="74">
        <f t="shared" si="121"/>
        <v>0</v>
      </c>
      <c r="CH42" s="74">
        <f t="shared" si="121"/>
        <v>0</v>
      </c>
      <c r="CI42" s="74">
        <f t="shared" si="121"/>
        <v>0</v>
      </c>
      <c r="CJ42" s="74">
        <f t="shared" si="121"/>
        <v>0</v>
      </c>
      <c r="CK42" s="74">
        <f t="shared" si="121"/>
        <v>0</v>
      </c>
      <c r="CL42" s="74">
        <f t="shared" si="121"/>
        <v>0</v>
      </c>
      <c r="CM42" s="74">
        <f t="shared" si="121"/>
        <v>0</v>
      </c>
      <c r="CN42" s="74">
        <f t="shared" si="121"/>
        <v>0</v>
      </c>
      <c r="CO42" s="74">
        <f t="shared" si="121"/>
        <v>0</v>
      </c>
      <c r="CP42" s="74">
        <f t="shared" si="121"/>
        <v>0</v>
      </c>
      <c r="CQ42" s="74">
        <f t="shared" si="121"/>
        <v>0</v>
      </c>
      <c r="CR42" s="74">
        <f t="shared" si="121"/>
        <v>0</v>
      </c>
      <c r="CS42" s="74">
        <f t="shared" si="121"/>
        <v>0</v>
      </c>
      <c r="CT42" s="74">
        <f t="shared" si="121"/>
        <v>0</v>
      </c>
      <c r="CU42" s="74">
        <f t="shared" si="121"/>
        <v>0</v>
      </c>
      <c r="CV42" s="74">
        <f t="shared" si="121"/>
        <v>0</v>
      </c>
      <c r="CW42" s="74">
        <f t="shared" si="121"/>
        <v>0</v>
      </c>
      <c r="CX42" s="74">
        <f t="shared" si="121"/>
        <v>0</v>
      </c>
      <c r="CY42" s="74">
        <f t="shared" si="121"/>
        <v>0</v>
      </c>
      <c r="CZ42" s="74">
        <f t="shared" si="121"/>
        <v>0</v>
      </c>
      <c r="DA42" s="74">
        <f t="shared" si="121"/>
        <v>0</v>
      </c>
      <c r="DB42" s="74">
        <f t="shared" si="121"/>
        <v>0</v>
      </c>
      <c r="DC42" s="74">
        <f t="shared" si="121"/>
        <v>0</v>
      </c>
      <c r="DD42" s="74">
        <f t="shared" si="121"/>
        <v>0</v>
      </c>
      <c r="DE42" s="74">
        <f t="shared" si="121"/>
        <v>0</v>
      </c>
      <c r="DF42" s="74">
        <f t="shared" si="121"/>
        <v>0</v>
      </c>
      <c r="DG42" s="74">
        <f t="shared" si="121"/>
        <v>0</v>
      </c>
      <c r="DH42" s="74">
        <f t="shared" si="121"/>
        <v>0</v>
      </c>
      <c r="DI42" s="74">
        <f t="shared" si="121"/>
        <v>0</v>
      </c>
      <c r="DJ42" s="74">
        <f t="shared" si="121"/>
        <v>0</v>
      </c>
      <c r="DK42" s="74">
        <f t="shared" si="121"/>
        <v>0</v>
      </c>
      <c r="DL42" s="74">
        <f t="shared" si="121"/>
        <v>0</v>
      </c>
      <c r="DM42" s="74">
        <f t="shared" si="121"/>
        <v>0</v>
      </c>
      <c r="DN42" s="74">
        <f t="shared" si="121"/>
        <v>0</v>
      </c>
      <c r="DO42" s="74">
        <f t="shared" si="121"/>
        <v>0</v>
      </c>
      <c r="DP42" s="74">
        <f t="shared" si="121"/>
        <v>0</v>
      </c>
      <c r="DQ42" s="74">
        <f t="shared" si="121"/>
        <v>0</v>
      </c>
      <c r="DR42" s="74">
        <f t="shared" si="121"/>
        <v>0</v>
      </c>
      <c r="DS42" s="74">
        <f t="shared" si="121"/>
        <v>0</v>
      </c>
      <c r="DT42" s="74">
        <f t="shared" si="121"/>
        <v>0</v>
      </c>
      <c r="DU42" s="74">
        <f t="shared" si="121"/>
        <v>0</v>
      </c>
      <c r="DV42" s="74">
        <f t="shared" si="121"/>
        <v>0</v>
      </c>
      <c r="DW42" s="74">
        <f t="shared" si="121"/>
        <v>0</v>
      </c>
      <c r="DX42" s="74">
        <f t="shared" si="121"/>
        <v>0</v>
      </c>
      <c r="DY42" s="74">
        <f t="shared" si="121"/>
        <v>0</v>
      </c>
      <c r="DZ42" s="74">
        <f t="shared" si="121"/>
        <v>0</v>
      </c>
      <c r="EA42" s="74">
        <f t="shared" si="121"/>
        <v>0</v>
      </c>
      <c r="EB42" s="74">
        <f t="shared" si="121"/>
        <v>0</v>
      </c>
      <c r="EC42" s="74">
        <f t="shared" ref="EC42:ER42" si="122">IFERROR(18*EC18*EC20*EC21*365/1000+0.8*EC12*EC20*EC21*365/1000,0)</f>
        <v>0</v>
      </c>
      <c r="ED42" s="74">
        <f t="shared" si="122"/>
        <v>0</v>
      </c>
      <c r="EE42" s="74">
        <f t="shared" si="122"/>
        <v>0</v>
      </c>
      <c r="EF42" s="74">
        <f t="shared" si="122"/>
        <v>0</v>
      </c>
      <c r="EG42" s="74">
        <f t="shared" si="122"/>
        <v>0</v>
      </c>
      <c r="EH42" s="74">
        <f t="shared" si="122"/>
        <v>0</v>
      </c>
      <c r="EI42" s="74">
        <f t="shared" si="122"/>
        <v>0</v>
      </c>
      <c r="EJ42" s="74">
        <f t="shared" si="122"/>
        <v>0</v>
      </c>
      <c r="EK42" s="74">
        <f t="shared" si="122"/>
        <v>0</v>
      </c>
      <c r="EL42" s="74">
        <f t="shared" si="122"/>
        <v>0</v>
      </c>
      <c r="EM42" s="74">
        <f t="shared" si="122"/>
        <v>0</v>
      </c>
      <c r="EN42" s="74">
        <f t="shared" si="122"/>
        <v>0</v>
      </c>
      <c r="EO42" s="74">
        <f t="shared" si="122"/>
        <v>0</v>
      </c>
      <c r="EP42" s="74">
        <f t="shared" si="122"/>
        <v>0</v>
      </c>
      <c r="EQ42" s="74">
        <f t="shared" si="122"/>
        <v>0</v>
      </c>
      <c r="ER42" s="74">
        <f t="shared" si="122"/>
        <v>0</v>
      </c>
      <c r="ES42" s="49"/>
      <c r="EU42" s="411"/>
      <c r="EV42" s="257" t="s">
        <v>48</v>
      </c>
      <c r="EW42" s="246" t="s">
        <v>264</v>
      </c>
      <c r="EX42" s="62">
        <f t="shared" ref="EX42:HD42" si="123">18*EX18*EX20*EX21*365/12/1000+0.8*EX12*EX20*EX21*365/12/1000</f>
        <v>0</v>
      </c>
      <c r="EY42" s="62">
        <f t="shared" si="123"/>
        <v>0</v>
      </c>
      <c r="EZ42" s="62">
        <f t="shared" si="123"/>
        <v>0</v>
      </c>
      <c r="FA42" s="62">
        <f t="shared" si="123"/>
        <v>0</v>
      </c>
      <c r="FB42" s="62">
        <f t="shared" si="123"/>
        <v>0</v>
      </c>
      <c r="FC42" s="62">
        <f t="shared" si="123"/>
        <v>0</v>
      </c>
      <c r="FD42" s="62">
        <f t="shared" si="123"/>
        <v>0</v>
      </c>
      <c r="FE42" s="62">
        <f t="shared" si="123"/>
        <v>0</v>
      </c>
      <c r="FF42" s="62">
        <f t="shared" si="123"/>
        <v>0</v>
      </c>
      <c r="FG42" s="62">
        <f t="shared" si="123"/>
        <v>0</v>
      </c>
      <c r="FH42" s="62">
        <f t="shared" si="123"/>
        <v>0</v>
      </c>
      <c r="FI42" s="62">
        <f t="shared" si="123"/>
        <v>0</v>
      </c>
      <c r="FJ42" s="62">
        <f t="shared" si="123"/>
        <v>0</v>
      </c>
      <c r="FK42" s="62">
        <f t="shared" si="123"/>
        <v>0</v>
      </c>
      <c r="FL42" s="62">
        <f t="shared" si="123"/>
        <v>0</v>
      </c>
      <c r="FM42" s="62">
        <f t="shared" si="123"/>
        <v>0</v>
      </c>
      <c r="FN42" s="62">
        <f t="shared" si="123"/>
        <v>0</v>
      </c>
      <c r="FO42" s="62">
        <f t="shared" si="123"/>
        <v>0</v>
      </c>
      <c r="FP42" s="62">
        <f t="shared" si="123"/>
        <v>0</v>
      </c>
      <c r="FQ42" s="62">
        <f t="shared" si="123"/>
        <v>0</v>
      </c>
      <c r="FR42" s="62">
        <f t="shared" si="123"/>
        <v>0</v>
      </c>
      <c r="FS42" s="62">
        <f t="shared" si="123"/>
        <v>0</v>
      </c>
      <c r="FT42" s="62">
        <f t="shared" si="123"/>
        <v>0</v>
      </c>
      <c r="FU42" s="62">
        <f t="shared" si="123"/>
        <v>0</v>
      </c>
      <c r="FV42" s="62">
        <f t="shared" si="123"/>
        <v>0</v>
      </c>
      <c r="FW42" s="62">
        <f t="shared" si="123"/>
        <v>0</v>
      </c>
      <c r="FX42" s="62">
        <f t="shared" si="123"/>
        <v>0</v>
      </c>
      <c r="FY42" s="62">
        <f t="shared" si="123"/>
        <v>0</v>
      </c>
      <c r="FZ42" s="62">
        <f t="shared" si="123"/>
        <v>0</v>
      </c>
      <c r="GA42" s="62">
        <f t="shared" si="123"/>
        <v>0</v>
      </c>
      <c r="GB42" s="62">
        <f t="shared" si="123"/>
        <v>0</v>
      </c>
      <c r="GC42" s="62">
        <f t="shared" si="123"/>
        <v>0</v>
      </c>
      <c r="GD42" s="62">
        <f t="shared" si="123"/>
        <v>0</v>
      </c>
      <c r="GE42" s="62">
        <f t="shared" si="123"/>
        <v>0</v>
      </c>
      <c r="GF42" s="62">
        <f t="shared" si="123"/>
        <v>0</v>
      </c>
      <c r="GG42" s="62">
        <f t="shared" si="123"/>
        <v>0</v>
      </c>
      <c r="GH42" s="62">
        <f t="shared" si="123"/>
        <v>0</v>
      </c>
      <c r="GI42" s="62">
        <f t="shared" si="123"/>
        <v>0</v>
      </c>
      <c r="GJ42" s="62">
        <f t="shared" si="123"/>
        <v>0</v>
      </c>
      <c r="GK42" s="62">
        <f t="shared" si="123"/>
        <v>0</v>
      </c>
      <c r="GL42" s="62">
        <f t="shared" si="123"/>
        <v>0</v>
      </c>
      <c r="GM42" s="62">
        <f t="shared" si="123"/>
        <v>0</v>
      </c>
      <c r="GN42" s="62">
        <f t="shared" si="123"/>
        <v>0</v>
      </c>
      <c r="GO42" s="62">
        <f t="shared" si="123"/>
        <v>0</v>
      </c>
      <c r="GP42" s="62">
        <f t="shared" si="123"/>
        <v>0</v>
      </c>
      <c r="GQ42" s="62">
        <f t="shared" si="123"/>
        <v>0</v>
      </c>
      <c r="GR42" s="62">
        <f t="shared" si="123"/>
        <v>0</v>
      </c>
      <c r="GS42" s="62">
        <f t="shared" si="123"/>
        <v>0</v>
      </c>
      <c r="GT42" s="62">
        <f t="shared" si="123"/>
        <v>0</v>
      </c>
      <c r="GU42" s="62">
        <f t="shared" si="123"/>
        <v>0</v>
      </c>
      <c r="GV42" s="62">
        <f t="shared" si="123"/>
        <v>0</v>
      </c>
      <c r="GW42" s="62">
        <f t="shared" si="123"/>
        <v>0</v>
      </c>
      <c r="GX42" s="62">
        <f t="shared" si="123"/>
        <v>0</v>
      </c>
      <c r="GY42" s="62">
        <f t="shared" si="123"/>
        <v>0</v>
      </c>
      <c r="GZ42" s="62">
        <f t="shared" si="123"/>
        <v>0</v>
      </c>
      <c r="HA42" s="62">
        <f t="shared" si="123"/>
        <v>0</v>
      </c>
      <c r="HB42" s="62">
        <f t="shared" si="123"/>
        <v>0</v>
      </c>
      <c r="HC42" s="62">
        <f t="shared" si="123"/>
        <v>0</v>
      </c>
      <c r="HD42" s="62">
        <f t="shared" si="123"/>
        <v>0</v>
      </c>
      <c r="HE42" s="62">
        <f t="shared" ref="HE42:HK42" si="124">18*HK18*HE20*HE21*365/12/1000+0.8*HE12*HE20*HE21*365/12/1000</f>
        <v>0</v>
      </c>
      <c r="HF42" s="62">
        <f t="shared" si="124"/>
        <v>0</v>
      </c>
      <c r="HG42" s="62">
        <f t="shared" si="124"/>
        <v>0</v>
      </c>
      <c r="HH42" s="62">
        <f t="shared" si="124"/>
        <v>0</v>
      </c>
      <c r="HI42" s="62">
        <f t="shared" si="124"/>
        <v>0</v>
      </c>
      <c r="HJ42" s="62">
        <f t="shared" si="124"/>
        <v>0</v>
      </c>
      <c r="HK42" s="62">
        <f t="shared" si="124"/>
        <v>0</v>
      </c>
      <c r="HL42" s="62" t="e">
        <f>18*#REF!*HL20*HL21*365/12/1000+0.8*HL12*HL20*HL21*365/12/1000</f>
        <v>#REF!</v>
      </c>
      <c r="HM42" s="62" t="e">
        <f>18*#REF!*HM20*HM21*365/12/1000+0.8*HM12*HM20*HM21*365/12/1000</f>
        <v>#REF!</v>
      </c>
      <c r="HN42" s="62" t="e">
        <f>18*#REF!*HN20*HN21*365/12/1000+0.8*HN12*HN20*HN21*365/12/1000</f>
        <v>#REF!</v>
      </c>
      <c r="HO42" s="62" t="e">
        <f>18*#REF!*HO20*HO21*365/12/1000+0.8*HO12*HO20*HO21*365/12/1000</f>
        <v>#REF!</v>
      </c>
      <c r="HP42" s="62" t="e">
        <f>18*#REF!*HP20*HP21*365/12/1000+0.8*HP12*HP20*HP21*365/12/1000</f>
        <v>#REF!</v>
      </c>
      <c r="HQ42" s="62" t="e">
        <f>18*#REF!*HQ20*HQ21*365/12/1000+0.8*HQ12*HQ20*HQ21*365/12/1000</f>
        <v>#REF!</v>
      </c>
      <c r="HR42" s="62">
        <f t="shared" ref="HR42:JU42" si="125">18*HR18*HR20*HR21*365/12/1000+0.8*HR12*HR20*HR21*365/12/1000</f>
        <v>0</v>
      </c>
      <c r="HS42" s="62">
        <f t="shared" si="125"/>
        <v>0</v>
      </c>
      <c r="HT42" s="62">
        <f t="shared" si="125"/>
        <v>0</v>
      </c>
      <c r="HU42" s="62">
        <f t="shared" si="125"/>
        <v>0</v>
      </c>
      <c r="HV42" s="62">
        <f t="shared" si="125"/>
        <v>0</v>
      </c>
      <c r="HW42" s="62">
        <f t="shared" si="125"/>
        <v>0</v>
      </c>
      <c r="HX42" s="62">
        <f t="shared" si="125"/>
        <v>0</v>
      </c>
      <c r="HY42" s="62">
        <f t="shared" si="125"/>
        <v>0</v>
      </c>
      <c r="HZ42" s="62">
        <f t="shared" si="125"/>
        <v>0</v>
      </c>
      <c r="IA42" s="62">
        <f t="shared" si="125"/>
        <v>0</v>
      </c>
      <c r="IB42" s="62">
        <f t="shared" si="125"/>
        <v>0</v>
      </c>
      <c r="IC42" s="62">
        <f t="shared" si="125"/>
        <v>0</v>
      </c>
      <c r="ID42" s="62">
        <f t="shared" si="125"/>
        <v>0</v>
      </c>
      <c r="IE42" s="62">
        <f t="shared" si="125"/>
        <v>0</v>
      </c>
      <c r="IF42" s="62">
        <f t="shared" si="125"/>
        <v>0</v>
      </c>
      <c r="IG42" s="62">
        <f t="shared" si="125"/>
        <v>0</v>
      </c>
      <c r="IH42" s="62">
        <f t="shared" si="125"/>
        <v>0</v>
      </c>
      <c r="II42" s="62">
        <f t="shared" si="125"/>
        <v>0</v>
      </c>
      <c r="IJ42" s="62">
        <f t="shared" si="125"/>
        <v>0</v>
      </c>
      <c r="IK42" s="62">
        <f t="shared" si="125"/>
        <v>0</v>
      </c>
      <c r="IL42" s="62">
        <f t="shared" si="125"/>
        <v>0</v>
      </c>
      <c r="IM42" s="62">
        <f t="shared" si="125"/>
        <v>0</v>
      </c>
      <c r="IN42" s="62">
        <f t="shared" si="125"/>
        <v>0</v>
      </c>
      <c r="IO42" s="62">
        <f t="shared" si="125"/>
        <v>0</v>
      </c>
      <c r="IP42" s="62">
        <f t="shared" si="125"/>
        <v>0</v>
      </c>
      <c r="IQ42" s="62">
        <f t="shared" si="125"/>
        <v>0</v>
      </c>
      <c r="IR42" s="62">
        <f t="shared" si="125"/>
        <v>0</v>
      </c>
      <c r="IS42" s="62">
        <f t="shared" si="125"/>
        <v>0</v>
      </c>
      <c r="IT42" s="62">
        <f t="shared" si="125"/>
        <v>0</v>
      </c>
      <c r="IU42" s="62">
        <f t="shared" si="125"/>
        <v>0</v>
      </c>
      <c r="IV42" s="62">
        <f t="shared" si="125"/>
        <v>0</v>
      </c>
      <c r="IW42" s="62">
        <f t="shared" si="125"/>
        <v>0</v>
      </c>
      <c r="IX42" s="62">
        <f t="shared" si="125"/>
        <v>0</v>
      </c>
      <c r="IY42" s="62">
        <f t="shared" si="125"/>
        <v>0</v>
      </c>
      <c r="IZ42" s="62">
        <f t="shared" si="125"/>
        <v>0</v>
      </c>
      <c r="JA42" s="62">
        <f t="shared" si="125"/>
        <v>0</v>
      </c>
      <c r="JB42" s="62">
        <f t="shared" si="125"/>
        <v>0</v>
      </c>
      <c r="JC42" s="62">
        <f t="shared" si="125"/>
        <v>0</v>
      </c>
      <c r="JD42" s="62">
        <f t="shared" si="125"/>
        <v>0</v>
      </c>
      <c r="JE42" s="62">
        <f t="shared" si="125"/>
        <v>0</v>
      </c>
      <c r="JF42" s="62">
        <f t="shared" si="125"/>
        <v>0</v>
      </c>
      <c r="JG42" s="62">
        <f t="shared" si="125"/>
        <v>0</v>
      </c>
      <c r="JH42" s="62">
        <f t="shared" si="125"/>
        <v>0</v>
      </c>
      <c r="JI42" s="62">
        <f t="shared" si="125"/>
        <v>0</v>
      </c>
      <c r="JJ42" s="62">
        <f t="shared" si="125"/>
        <v>0</v>
      </c>
      <c r="JK42" s="62">
        <f t="shared" si="125"/>
        <v>0</v>
      </c>
      <c r="JL42" s="62">
        <f t="shared" si="125"/>
        <v>0</v>
      </c>
      <c r="JM42" s="62">
        <f t="shared" si="125"/>
        <v>0</v>
      </c>
      <c r="JN42" s="62">
        <f t="shared" si="125"/>
        <v>0</v>
      </c>
      <c r="JO42" s="62">
        <f t="shared" si="125"/>
        <v>0</v>
      </c>
      <c r="JP42" s="62">
        <f t="shared" si="125"/>
        <v>0</v>
      </c>
      <c r="JQ42" s="62">
        <f t="shared" si="125"/>
        <v>0</v>
      </c>
      <c r="JR42" s="62">
        <f t="shared" si="125"/>
        <v>0</v>
      </c>
      <c r="JS42" s="62">
        <f t="shared" si="125"/>
        <v>0</v>
      </c>
      <c r="JT42" s="62">
        <f t="shared" si="125"/>
        <v>0</v>
      </c>
      <c r="JU42" s="62">
        <f t="shared" si="125"/>
        <v>0</v>
      </c>
      <c r="JV42" s="62">
        <f t="shared" ref="JV42:KW42" si="126">18*JV18*JV20*JV21*365/12/1000+0.8*JV12*JV20*JV21*365/12/1000</f>
        <v>0</v>
      </c>
      <c r="JW42" s="62">
        <f t="shared" si="126"/>
        <v>0</v>
      </c>
      <c r="JX42" s="62">
        <f t="shared" si="126"/>
        <v>0</v>
      </c>
      <c r="JY42" s="62">
        <f t="shared" si="126"/>
        <v>0</v>
      </c>
      <c r="JZ42" s="62">
        <f t="shared" si="126"/>
        <v>0</v>
      </c>
      <c r="KA42" s="62">
        <f t="shared" si="126"/>
        <v>0</v>
      </c>
      <c r="KB42" s="62">
        <f t="shared" si="126"/>
        <v>0</v>
      </c>
      <c r="KC42" s="62">
        <f t="shared" si="126"/>
        <v>0</v>
      </c>
      <c r="KD42" s="62">
        <f t="shared" si="126"/>
        <v>0</v>
      </c>
      <c r="KE42" s="62">
        <f t="shared" si="126"/>
        <v>0</v>
      </c>
      <c r="KF42" s="62">
        <f t="shared" si="126"/>
        <v>0</v>
      </c>
      <c r="KG42" s="62">
        <f t="shared" si="126"/>
        <v>0</v>
      </c>
      <c r="KH42" s="62">
        <f t="shared" si="126"/>
        <v>0</v>
      </c>
      <c r="KI42" s="62">
        <f t="shared" si="126"/>
        <v>0</v>
      </c>
      <c r="KJ42" s="62">
        <f t="shared" si="126"/>
        <v>0</v>
      </c>
      <c r="KK42" s="62">
        <f t="shared" si="126"/>
        <v>0</v>
      </c>
      <c r="KL42" s="62">
        <f t="shared" si="126"/>
        <v>0</v>
      </c>
      <c r="KM42" s="62">
        <f t="shared" si="126"/>
        <v>0</v>
      </c>
      <c r="KN42" s="62">
        <f t="shared" si="126"/>
        <v>0</v>
      </c>
      <c r="KO42" s="62">
        <f t="shared" si="126"/>
        <v>0</v>
      </c>
      <c r="KP42" s="62">
        <f t="shared" si="126"/>
        <v>0</v>
      </c>
      <c r="KQ42" s="62">
        <f t="shared" si="126"/>
        <v>0</v>
      </c>
      <c r="KR42" s="62">
        <f t="shared" si="126"/>
        <v>0</v>
      </c>
      <c r="KS42" s="62">
        <f t="shared" si="126"/>
        <v>0</v>
      </c>
      <c r="KT42" s="62">
        <f t="shared" si="126"/>
        <v>0</v>
      </c>
      <c r="KU42" s="62">
        <f t="shared" si="126"/>
        <v>0</v>
      </c>
      <c r="KV42" s="62">
        <f t="shared" si="126"/>
        <v>0</v>
      </c>
      <c r="KW42" s="62">
        <f t="shared" si="126"/>
        <v>0</v>
      </c>
    </row>
    <row r="43" spans="1:309" ht="20.100000000000001" customHeight="1" x14ac:dyDescent="0.25">
      <c r="A43" s="406"/>
      <c r="B43" s="330" t="s">
        <v>49</v>
      </c>
      <c r="C43" s="329" t="s">
        <v>10</v>
      </c>
      <c r="D43" s="74">
        <f>D41-D42</f>
        <v>0</v>
      </c>
      <c r="E43" s="74">
        <f t="shared" ref="E43:BP43" si="127">E41-E42</f>
        <v>0</v>
      </c>
      <c r="F43" s="74">
        <f t="shared" si="127"/>
        <v>0</v>
      </c>
      <c r="G43" s="74">
        <f t="shared" si="127"/>
        <v>0</v>
      </c>
      <c r="H43" s="74">
        <f t="shared" si="127"/>
        <v>0</v>
      </c>
      <c r="I43" s="74">
        <f t="shared" si="127"/>
        <v>0</v>
      </c>
      <c r="J43" s="74">
        <f t="shared" si="127"/>
        <v>0</v>
      </c>
      <c r="K43" s="74">
        <f t="shared" si="127"/>
        <v>0</v>
      </c>
      <c r="L43" s="74">
        <f t="shared" si="127"/>
        <v>0</v>
      </c>
      <c r="M43" s="74">
        <f t="shared" si="127"/>
        <v>0</v>
      </c>
      <c r="N43" s="74">
        <f t="shared" si="127"/>
        <v>0</v>
      </c>
      <c r="O43" s="74">
        <f t="shared" si="127"/>
        <v>0</v>
      </c>
      <c r="P43" s="74">
        <f t="shared" si="127"/>
        <v>0</v>
      </c>
      <c r="Q43" s="74">
        <f t="shared" si="127"/>
        <v>0</v>
      </c>
      <c r="R43" s="74">
        <f t="shared" si="127"/>
        <v>0</v>
      </c>
      <c r="S43" s="74">
        <f t="shared" si="127"/>
        <v>0</v>
      </c>
      <c r="T43" s="74">
        <f t="shared" si="127"/>
        <v>0</v>
      </c>
      <c r="U43" s="74">
        <f t="shared" si="127"/>
        <v>0</v>
      </c>
      <c r="V43" s="74">
        <f t="shared" si="127"/>
        <v>0</v>
      </c>
      <c r="W43" s="74">
        <f t="shared" si="127"/>
        <v>0</v>
      </c>
      <c r="X43" s="74">
        <f t="shared" si="127"/>
        <v>0</v>
      </c>
      <c r="Y43" s="74">
        <f t="shared" si="127"/>
        <v>0</v>
      </c>
      <c r="Z43" s="74">
        <f t="shared" si="127"/>
        <v>0</v>
      </c>
      <c r="AA43" s="74">
        <f t="shared" si="127"/>
        <v>0</v>
      </c>
      <c r="AB43" s="74">
        <f t="shared" si="127"/>
        <v>0</v>
      </c>
      <c r="AC43" s="74">
        <f t="shared" si="127"/>
        <v>0</v>
      </c>
      <c r="AD43" s="74">
        <f t="shared" si="127"/>
        <v>0</v>
      </c>
      <c r="AE43" s="74">
        <f t="shared" si="127"/>
        <v>0</v>
      </c>
      <c r="AF43" s="74">
        <f t="shared" si="127"/>
        <v>0</v>
      </c>
      <c r="AG43" s="74">
        <f t="shared" si="127"/>
        <v>0</v>
      </c>
      <c r="AH43" s="74">
        <f t="shared" si="127"/>
        <v>0</v>
      </c>
      <c r="AI43" s="74">
        <f t="shared" si="127"/>
        <v>0</v>
      </c>
      <c r="AJ43" s="74">
        <f t="shared" si="127"/>
        <v>0</v>
      </c>
      <c r="AK43" s="74">
        <f t="shared" si="127"/>
        <v>0</v>
      </c>
      <c r="AL43" s="74">
        <f t="shared" si="127"/>
        <v>0</v>
      </c>
      <c r="AM43" s="74">
        <f t="shared" si="127"/>
        <v>0</v>
      </c>
      <c r="AN43" s="74">
        <f t="shared" si="127"/>
        <v>0</v>
      </c>
      <c r="AO43" s="74">
        <f t="shared" si="127"/>
        <v>0</v>
      </c>
      <c r="AP43" s="74">
        <f t="shared" si="127"/>
        <v>0</v>
      </c>
      <c r="AQ43" s="74">
        <f t="shared" si="127"/>
        <v>0</v>
      </c>
      <c r="AR43" s="74">
        <f t="shared" si="127"/>
        <v>0</v>
      </c>
      <c r="AS43" s="74">
        <f t="shared" si="127"/>
        <v>0</v>
      </c>
      <c r="AT43" s="74">
        <f t="shared" si="127"/>
        <v>0</v>
      </c>
      <c r="AU43" s="74">
        <f t="shared" si="127"/>
        <v>0</v>
      </c>
      <c r="AV43" s="74">
        <f t="shared" si="127"/>
        <v>0</v>
      </c>
      <c r="AW43" s="74">
        <f t="shared" si="127"/>
        <v>0</v>
      </c>
      <c r="AX43" s="74">
        <f t="shared" si="127"/>
        <v>0</v>
      </c>
      <c r="AY43" s="74">
        <f t="shared" si="127"/>
        <v>0</v>
      </c>
      <c r="AZ43" s="74">
        <f t="shared" si="127"/>
        <v>0</v>
      </c>
      <c r="BA43" s="74">
        <f t="shared" si="127"/>
        <v>0</v>
      </c>
      <c r="BB43" s="74">
        <f t="shared" si="127"/>
        <v>0</v>
      </c>
      <c r="BC43" s="74">
        <f t="shared" si="127"/>
        <v>0</v>
      </c>
      <c r="BD43" s="74">
        <f t="shared" si="127"/>
        <v>0</v>
      </c>
      <c r="BE43" s="74">
        <f t="shared" si="127"/>
        <v>0</v>
      </c>
      <c r="BF43" s="74">
        <f t="shared" si="127"/>
        <v>0</v>
      </c>
      <c r="BG43" s="74">
        <f t="shared" si="127"/>
        <v>0</v>
      </c>
      <c r="BH43" s="74">
        <f t="shared" si="127"/>
        <v>0</v>
      </c>
      <c r="BI43" s="74">
        <f t="shared" si="127"/>
        <v>0</v>
      </c>
      <c r="BJ43" s="74">
        <f t="shared" si="127"/>
        <v>0</v>
      </c>
      <c r="BK43" s="74">
        <f t="shared" si="127"/>
        <v>0</v>
      </c>
      <c r="BL43" s="74">
        <f t="shared" si="127"/>
        <v>0</v>
      </c>
      <c r="BM43" s="74">
        <f t="shared" si="127"/>
        <v>0</v>
      </c>
      <c r="BN43" s="74">
        <f t="shared" si="127"/>
        <v>0</v>
      </c>
      <c r="BO43" s="74">
        <f t="shared" si="127"/>
        <v>0</v>
      </c>
      <c r="BP43" s="74">
        <f t="shared" si="127"/>
        <v>0</v>
      </c>
      <c r="BQ43" s="74">
        <f t="shared" ref="BQ43:EB43" si="128">BQ41-BQ42</f>
        <v>0</v>
      </c>
      <c r="BR43" s="74">
        <f t="shared" si="128"/>
        <v>0</v>
      </c>
      <c r="BS43" s="74">
        <f t="shared" si="128"/>
        <v>0</v>
      </c>
      <c r="BT43" s="74">
        <f t="shared" si="128"/>
        <v>0</v>
      </c>
      <c r="BU43" s="74">
        <f t="shared" si="128"/>
        <v>0</v>
      </c>
      <c r="BV43" s="74">
        <f t="shared" si="128"/>
        <v>0</v>
      </c>
      <c r="BW43" s="74">
        <f t="shared" si="128"/>
        <v>0</v>
      </c>
      <c r="BX43" s="74">
        <f t="shared" si="128"/>
        <v>0</v>
      </c>
      <c r="BY43" s="74">
        <f t="shared" si="128"/>
        <v>0</v>
      </c>
      <c r="BZ43" s="74">
        <f t="shared" si="128"/>
        <v>0</v>
      </c>
      <c r="CA43" s="74">
        <f t="shared" si="128"/>
        <v>0</v>
      </c>
      <c r="CB43" s="74">
        <f t="shared" si="128"/>
        <v>0</v>
      </c>
      <c r="CC43" s="74">
        <f t="shared" si="128"/>
        <v>0</v>
      </c>
      <c r="CD43" s="74">
        <f t="shared" si="128"/>
        <v>0</v>
      </c>
      <c r="CE43" s="74">
        <f t="shared" si="128"/>
        <v>0</v>
      </c>
      <c r="CF43" s="74">
        <f t="shared" si="128"/>
        <v>0</v>
      </c>
      <c r="CG43" s="74">
        <f t="shared" si="128"/>
        <v>0</v>
      </c>
      <c r="CH43" s="74">
        <f t="shared" si="128"/>
        <v>0</v>
      </c>
      <c r="CI43" s="74">
        <f t="shared" si="128"/>
        <v>0</v>
      </c>
      <c r="CJ43" s="74">
        <f t="shared" si="128"/>
        <v>0</v>
      </c>
      <c r="CK43" s="74">
        <f t="shared" si="128"/>
        <v>0</v>
      </c>
      <c r="CL43" s="74">
        <f t="shared" si="128"/>
        <v>0</v>
      </c>
      <c r="CM43" s="74">
        <f t="shared" si="128"/>
        <v>0</v>
      </c>
      <c r="CN43" s="74">
        <f t="shared" si="128"/>
        <v>0</v>
      </c>
      <c r="CO43" s="74">
        <f t="shared" si="128"/>
        <v>0</v>
      </c>
      <c r="CP43" s="74">
        <f t="shared" si="128"/>
        <v>0</v>
      </c>
      <c r="CQ43" s="74">
        <f t="shared" si="128"/>
        <v>0</v>
      </c>
      <c r="CR43" s="74">
        <f t="shared" si="128"/>
        <v>0</v>
      </c>
      <c r="CS43" s="74">
        <f t="shared" si="128"/>
        <v>0</v>
      </c>
      <c r="CT43" s="74">
        <f t="shared" si="128"/>
        <v>0</v>
      </c>
      <c r="CU43" s="74">
        <f t="shared" si="128"/>
        <v>0</v>
      </c>
      <c r="CV43" s="74">
        <f t="shared" si="128"/>
        <v>0</v>
      </c>
      <c r="CW43" s="74">
        <f t="shared" si="128"/>
        <v>0</v>
      </c>
      <c r="CX43" s="74">
        <f t="shared" si="128"/>
        <v>0</v>
      </c>
      <c r="CY43" s="74">
        <f t="shared" si="128"/>
        <v>0</v>
      </c>
      <c r="CZ43" s="74">
        <f t="shared" si="128"/>
        <v>0</v>
      </c>
      <c r="DA43" s="74">
        <f t="shared" si="128"/>
        <v>0</v>
      </c>
      <c r="DB43" s="74">
        <f t="shared" si="128"/>
        <v>0</v>
      </c>
      <c r="DC43" s="74">
        <f t="shared" si="128"/>
        <v>0</v>
      </c>
      <c r="DD43" s="74">
        <f t="shared" si="128"/>
        <v>0</v>
      </c>
      <c r="DE43" s="74">
        <f t="shared" si="128"/>
        <v>0</v>
      </c>
      <c r="DF43" s="74">
        <f t="shared" si="128"/>
        <v>0</v>
      </c>
      <c r="DG43" s="74">
        <f t="shared" si="128"/>
        <v>0</v>
      </c>
      <c r="DH43" s="74">
        <f t="shared" si="128"/>
        <v>0</v>
      </c>
      <c r="DI43" s="74">
        <f t="shared" si="128"/>
        <v>0</v>
      </c>
      <c r="DJ43" s="74">
        <f t="shared" si="128"/>
        <v>0</v>
      </c>
      <c r="DK43" s="74">
        <f t="shared" si="128"/>
        <v>0</v>
      </c>
      <c r="DL43" s="74">
        <f t="shared" si="128"/>
        <v>0</v>
      </c>
      <c r="DM43" s="74">
        <f t="shared" si="128"/>
        <v>0</v>
      </c>
      <c r="DN43" s="74">
        <f t="shared" si="128"/>
        <v>0</v>
      </c>
      <c r="DO43" s="74">
        <f t="shared" si="128"/>
        <v>0</v>
      </c>
      <c r="DP43" s="74">
        <f t="shared" si="128"/>
        <v>0</v>
      </c>
      <c r="DQ43" s="74">
        <f t="shared" si="128"/>
        <v>0</v>
      </c>
      <c r="DR43" s="74">
        <f t="shared" si="128"/>
        <v>0</v>
      </c>
      <c r="DS43" s="74">
        <f t="shared" si="128"/>
        <v>0</v>
      </c>
      <c r="DT43" s="74">
        <f t="shared" si="128"/>
        <v>0</v>
      </c>
      <c r="DU43" s="74">
        <f t="shared" si="128"/>
        <v>0</v>
      </c>
      <c r="DV43" s="74">
        <f t="shared" si="128"/>
        <v>0</v>
      </c>
      <c r="DW43" s="74">
        <f t="shared" si="128"/>
        <v>0</v>
      </c>
      <c r="DX43" s="74">
        <f t="shared" si="128"/>
        <v>0</v>
      </c>
      <c r="DY43" s="74">
        <f t="shared" si="128"/>
        <v>0</v>
      </c>
      <c r="DZ43" s="74">
        <f t="shared" si="128"/>
        <v>0</v>
      </c>
      <c r="EA43" s="74">
        <f t="shared" si="128"/>
        <v>0</v>
      </c>
      <c r="EB43" s="74">
        <f t="shared" si="128"/>
        <v>0</v>
      </c>
      <c r="EC43" s="74">
        <f t="shared" ref="EC43:ER43" si="129">EC41-EC42</f>
        <v>0</v>
      </c>
      <c r="ED43" s="74">
        <f t="shared" si="129"/>
        <v>0</v>
      </c>
      <c r="EE43" s="74">
        <f t="shared" si="129"/>
        <v>0</v>
      </c>
      <c r="EF43" s="74">
        <f t="shared" si="129"/>
        <v>0</v>
      </c>
      <c r="EG43" s="74">
        <f t="shared" si="129"/>
        <v>0</v>
      </c>
      <c r="EH43" s="74">
        <f t="shared" si="129"/>
        <v>0</v>
      </c>
      <c r="EI43" s="74">
        <f t="shared" si="129"/>
        <v>0</v>
      </c>
      <c r="EJ43" s="74">
        <f t="shared" si="129"/>
        <v>0</v>
      </c>
      <c r="EK43" s="74">
        <f t="shared" si="129"/>
        <v>0</v>
      </c>
      <c r="EL43" s="74">
        <f t="shared" si="129"/>
        <v>0</v>
      </c>
      <c r="EM43" s="74">
        <f t="shared" si="129"/>
        <v>0</v>
      </c>
      <c r="EN43" s="74">
        <f t="shared" si="129"/>
        <v>0</v>
      </c>
      <c r="EO43" s="74">
        <f t="shared" si="129"/>
        <v>0</v>
      </c>
      <c r="EP43" s="74">
        <f t="shared" si="129"/>
        <v>0</v>
      </c>
      <c r="EQ43" s="74">
        <f t="shared" si="129"/>
        <v>0</v>
      </c>
      <c r="ER43" s="74">
        <f t="shared" si="129"/>
        <v>0</v>
      </c>
      <c r="ES43" s="49"/>
      <c r="EU43" s="411"/>
      <c r="EV43" s="257" t="s">
        <v>49</v>
      </c>
      <c r="EW43" s="246" t="s">
        <v>264</v>
      </c>
      <c r="EX43" s="62">
        <f t="shared" ref="EX43:HI43" si="130">EX41-EX42</f>
        <v>0</v>
      </c>
      <c r="EY43" s="62">
        <f t="shared" si="130"/>
        <v>0</v>
      </c>
      <c r="EZ43" s="62">
        <f t="shared" si="130"/>
        <v>0</v>
      </c>
      <c r="FA43" s="62">
        <f t="shared" si="130"/>
        <v>0</v>
      </c>
      <c r="FB43" s="62">
        <f t="shared" si="130"/>
        <v>0</v>
      </c>
      <c r="FC43" s="62">
        <f t="shared" si="130"/>
        <v>0</v>
      </c>
      <c r="FD43" s="62">
        <f t="shared" si="130"/>
        <v>0</v>
      </c>
      <c r="FE43" s="62">
        <f t="shared" si="130"/>
        <v>0</v>
      </c>
      <c r="FF43" s="62">
        <f t="shared" si="130"/>
        <v>0</v>
      </c>
      <c r="FG43" s="62">
        <f t="shared" si="130"/>
        <v>0</v>
      </c>
      <c r="FH43" s="62">
        <f t="shared" si="130"/>
        <v>0</v>
      </c>
      <c r="FI43" s="62">
        <f t="shared" si="130"/>
        <v>0</v>
      </c>
      <c r="FJ43" s="62">
        <f t="shared" si="130"/>
        <v>0</v>
      </c>
      <c r="FK43" s="62">
        <f t="shared" si="130"/>
        <v>0</v>
      </c>
      <c r="FL43" s="62">
        <f t="shared" si="130"/>
        <v>0</v>
      </c>
      <c r="FM43" s="62">
        <f t="shared" si="130"/>
        <v>0</v>
      </c>
      <c r="FN43" s="62">
        <f t="shared" si="130"/>
        <v>0</v>
      </c>
      <c r="FO43" s="62">
        <f t="shared" si="130"/>
        <v>0</v>
      </c>
      <c r="FP43" s="62">
        <f t="shared" si="130"/>
        <v>0</v>
      </c>
      <c r="FQ43" s="62">
        <f t="shared" si="130"/>
        <v>0</v>
      </c>
      <c r="FR43" s="62">
        <f t="shared" si="130"/>
        <v>0</v>
      </c>
      <c r="FS43" s="62">
        <f t="shared" si="130"/>
        <v>0</v>
      </c>
      <c r="FT43" s="62">
        <f t="shared" si="130"/>
        <v>0</v>
      </c>
      <c r="FU43" s="62">
        <f t="shared" si="130"/>
        <v>0</v>
      </c>
      <c r="FV43" s="62">
        <f t="shared" si="130"/>
        <v>0</v>
      </c>
      <c r="FW43" s="62">
        <f t="shared" si="130"/>
        <v>0</v>
      </c>
      <c r="FX43" s="62">
        <f t="shared" si="130"/>
        <v>0</v>
      </c>
      <c r="FY43" s="62">
        <f t="shared" si="130"/>
        <v>0</v>
      </c>
      <c r="FZ43" s="62">
        <f t="shared" si="130"/>
        <v>0</v>
      </c>
      <c r="GA43" s="62">
        <f t="shared" si="130"/>
        <v>0</v>
      </c>
      <c r="GB43" s="62">
        <f t="shared" si="130"/>
        <v>0</v>
      </c>
      <c r="GC43" s="62">
        <f t="shared" si="130"/>
        <v>0</v>
      </c>
      <c r="GD43" s="62">
        <f t="shared" si="130"/>
        <v>0</v>
      </c>
      <c r="GE43" s="62">
        <f t="shared" si="130"/>
        <v>0</v>
      </c>
      <c r="GF43" s="62">
        <f t="shared" si="130"/>
        <v>0</v>
      </c>
      <c r="GG43" s="62">
        <f t="shared" si="130"/>
        <v>0</v>
      </c>
      <c r="GH43" s="62">
        <f t="shared" si="130"/>
        <v>0</v>
      </c>
      <c r="GI43" s="62">
        <f t="shared" si="130"/>
        <v>0</v>
      </c>
      <c r="GJ43" s="62">
        <f t="shared" si="130"/>
        <v>0</v>
      </c>
      <c r="GK43" s="62">
        <f t="shared" si="130"/>
        <v>0</v>
      </c>
      <c r="GL43" s="62">
        <f t="shared" si="130"/>
        <v>0</v>
      </c>
      <c r="GM43" s="62">
        <f t="shared" si="130"/>
        <v>0</v>
      </c>
      <c r="GN43" s="62">
        <f t="shared" si="130"/>
        <v>0</v>
      </c>
      <c r="GO43" s="62">
        <f t="shared" si="130"/>
        <v>0</v>
      </c>
      <c r="GP43" s="62">
        <f t="shared" si="130"/>
        <v>0</v>
      </c>
      <c r="GQ43" s="62">
        <f t="shared" si="130"/>
        <v>0</v>
      </c>
      <c r="GR43" s="62">
        <f t="shared" si="130"/>
        <v>0</v>
      </c>
      <c r="GS43" s="62">
        <f t="shared" si="130"/>
        <v>0</v>
      </c>
      <c r="GT43" s="62">
        <f t="shared" si="130"/>
        <v>0</v>
      </c>
      <c r="GU43" s="62">
        <f t="shared" si="130"/>
        <v>0</v>
      </c>
      <c r="GV43" s="62">
        <f t="shared" si="130"/>
        <v>0</v>
      </c>
      <c r="GW43" s="62">
        <f t="shared" si="130"/>
        <v>0</v>
      </c>
      <c r="GX43" s="62">
        <f t="shared" si="130"/>
        <v>0</v>
      </c>
      <c r="GY43" s="62">
        <f t="shared" si="130"/>
        <v>0</v>
      </c>
      <c r="GZ43" s="62">
        <f t="shared" si="130"/>
        <v>0</v>
      </c>
      <c r="HA43" s="62">
        <f t="shared" si="130"/>
        <v>0</v>
      </c>
      <c r="HB43" s="62">
        <f t="shared" si="130"/>
        <v>0</v>
      </c>
      <c r="HC43" s="62">
        <f t="shared" si="130"/>
        <v>0</v>
      </c>
      <c r="HD43" s="62">
        <f t="shared" si="130"/>
        <v>0</v>
      </c>
      <c r="HE43" s="62">
        <f t="shared" si="130"/>
        <v>0</v>
      </c>
      <c r="HF43" s="62">
        <f t="shared" si="130"/>
        <v>0</v>
      </c>
      <c r="HG43" s="62">
        <f t="shared" si="130"/>
        <v>0</v>
      </c>
      <c r="HH43" s="62">
        <f t="shared" si="130"/>
        <v>0</v>
      </c>
      <c r="HI43" s="62">
        <f t="shared" si="130"/>
        <v>0</v>
      </c>
      <c r="HJ43" s="62">
        <f t="shared" ref="HJ43:JU43" si="131">HJ41-HJ42</f>
        <v>0</v>
      </c>
      <c r="HK43" s="62">
        <f t="shared" si="131"/>
        <v>0</v>
      </c>
      <c r="HL43" s="62" t="e">
        <f t="shared" si="131"/>
        <v>#REF!</v>
      </c>
      <c r="HM43" s="62" t="e">
        <f t="shared" si="131"/>
        <v>#REF!</v>
      </c>
      <c r="HN43" s="62" t="e">
        <f t="shared" si="131"/>
        <v>#REF!</v>
      </c>
      <c r="HO43" s="62" t="e">
        <f t="shared" si="131"/>
        <v>#REF!</v>
      </c>
      <c r="HP43" s="62" t="e">
        <f t="shared" si="131"/>
        <v>#REF!</v>
      </c>
      <c r="HQ43" s="62" t="e">
        <f t="shared" si="131"/>
        <v>#REF!</v>
      </c>
      <c r="HR43" s="62">
        <f t="shared" si="131"/>
        <v>0</v>
      </c>
      <c r="HS43" s="62">
        <f t="shared" si="131"/>
        <v>0</v>
      </c>
      <c r="HT43" s="62">
        <f t="shared" si="131"/>
        <v>0</v>
      </c>
      <c r="HU43" s="62">
        <f t="shared" si="131"/>
        <v>0</v>
      </c>
      <c r="HV43" s="62">
        <f t="shared" si="131"/>
        <v>0</v>
      </c>
      <c r="HW43" s="62">
        <f t="shared" si="131"/>
        <v>0</v>
      </c>
      <c r="HX43" s="62">
        <f t="shared" si="131"/>
        <v>0</v>
      </c>
      <c r="HY43" s="62">
        <f t="shared" si="131"/>
        <v>0</v>
      </c>
      <c r="HZ43" s="62">
        <f t="shared" si="131"/>
        <v>0</v>
      </c>
      <c r="IA43" s="62">
        <f t="shared" si="131"/>
        <v>0</v>
      </c>
      <c r="IB43" s="62">
        <f t="shared" si="131"/>
        <v>0</v>
      </c>
      <c r="IC43" s="62">
        <f t="shared" si="131"/>
        <v>0</v>
      </c>
      <c r="ID43" s="62">
        <f t="shared" si="131"/>
        <v>0</v>
      </c>
      <c r="IE43" s="62">
        <f t="shared" si="131"/>
        <v>0</v>
      </c>
      <c r="IF43" s="62">
        <f t="shared" si="131"/>
        <v>0</v>
      </c>
      <c r="IG43" s="62">
        <f t="shared" si="131"/>
        <v>0</v>
      </c>
      <c r="IH43" s="62">
        <f t="shared" si="131"/>
        <v>0</v>
      </c>
      <c r="II43" s="62">
        <f t="shared" si="131"/>
        <v>0</v>
      </c>
      <c r="IJ43" s="62">
        <f t="shared" si="131"/>
        <v>0</v>
      </c>
      <c r="IK43" s="62">
        <f t="shared" si="131"/>
        <v>0</v>
      </c>
      <c r="IL43" s="62">
        <f t="shared" si="131"/>
        <v>0</v>
      </c>
      <c r="IM43" s="62">
        <f t="shared" si="131"/>
        <v>0</v>
      </c>
      <c r="IN43" s="62">
        <f t="shared" si="131"/>
        <v>0</v>
      </c>
      <c r="IO43" s="62">
        <f t="shared" si="131"/>
        <v>0</v>
      </c>
      <c r="IP43" s="62">
        <f t="shared" si="131"/>
        <v>0</v>
      </c>
      <c r="IQ43" s="62">
        <f t="shared" si="131"/>
        <v>0</v>
      </c>
      <c r="IR43" s="62">
        <f t="shared" si="131"/>
        <v>0</v>
      </c>
      <c r="IS43" s="62">
        <f t="shared" si="131"/>
        <v>0</v>
      </c>
      <c r="IT43" s="62">
        <f t="shared" si="131"/>
        <v>0</v>
      </c>
      <c r="IU43" s="62">
        <f t="shared" si="131"/>
        <v>0</v>
      </c>
      <c r="IV43" s="62">
        <f t="shared" si="131"/>
        <v>0</v>
      </c>
      <c r="IW43" s="62">
        <f t="shared" si="131"/>
        <v>0</v>
      </c>
      <c r="IX43" s="62">
        <f t="shared" si="131"/>
        <v>0</v>
      </c>
      <c r="IY43" s="62">
        <f t="shared" si="131"/>
        <v>0</v>
      </c>
      <c r="IZ43" s="62">
        <f t="shared" si="131"/>
        <v>0</v>
      </c>
      <c r="JA43" s="62">
        <f t="shared" si="131"/>
        <v>0</v>
      </c>
      <c r="JB43" s="62">
        <f t="shared" si="131"/>
        <v>0</v>
      </c>
      <c r="JC43" s="62">
        <f t="shared" si="131"/>
        <v>0</v>
      </c>
      <c r="JD43" s="62">
        <f t="shared" si="131"/>
        <v>0</v>
      </c>
      <c r="JE43" s="62">
        <f t="shared" si="131"/>
        <v>0</v>
      </c>
      <c r="JF43" s="62">
        <f t="shared" si="131"/>
        <v>0</v>
      </c>
      <c r="JG43" s="62">
        <f t="shared" si="131"/>
        <v>0</v>
      </c>
      <c r="JH43" s="62">
        <f t="shared" si="131"/>
        <v>0</v>
      </c>
      <c r="JI43" s="62">
        <f t="shared" si="131"/>
        <v>0</v>
      </c>
      <c r="JJ43" s="62">
        <f t="shared" si="131"/>
        <v>0</v>
      </c>
      <c r="JK43" s="62">
        <f t="shared" si="131"/>
        <v>0</v>
      </c>
      <c r="JL43" s="62">
        <f t="shared" si="131"/>
        <v>0</v>
      </c>
      <c r="JM43" s="62">
        <f t="shared" si="131"/>
        <v>0</v>
      </c>
      <c r="JN43" s="62">
        <f t="shared" si="131"/>
        <v>0</v>
      </c>
      <c r="JO43" s="62">
        <f t="shared" si="131"/>
        <v>0</v>
      </c>
      <c r="JP43" s="62">
        <f t="shared" si="131"/>
        <v>0</v>
      </c>
      <c r="JQ43" s="62">
        <f t="shared" si="131"/>
        <v>0</v>
      </c>
      <c r="JR43" s="62">
        <f t="shared" si="131"/>
        <v>0</v>
      </c>
      <c r="JS43" s="62">
        <f t="shared" si="131"/>
        <v>0</v>
      </c>
      <c r="JT43" s="62">
        <f t="shared" si="131"/>
        <v>0</v>
      </c>
      <c r="JU43" s="62">
        <f t="shared" si="131"/>
        <v>0</v>
      </c>
      <c r="JV43" s="62">
        <f t="shared" ref="JV43:KW43" si="132">JV41-JV42</f>
        <v>0</v>
      </c>
      <c r="JW43" s="62">
        <f t="shared" si="132"/>
        <v>0</v>
      </c>
      <c r="JX43" s="62">
        <f t="shared" si="132"/>
        <v>0</v>
      </c>
      <c r="JY43" s="62">
        <f t="shared" si="132"/>
        <v>0</v>
      </c>
      <c r="JZ43" s="62">
        <f t="shared" si="132"/>
        <v>0</v>
      </c>
      <c r="KA43" s="62">
        <f t="shared" si="132"/>
        <v>0</v>
      </c>
      <c r="KB43" s="62">
        <f t="shared" si="132"/>
        <v>0</v>
      </c>
      <c r="KC43" s="62">
        <f t="shared" si="132"/>
        <v>0</v>
      </c>
      <c r="KD43" s="62">
        <f t="shared" si="132"/>
        <v>0</v>
      </c>
      <c r="KE43" s="62">
        <f t="shared" si="132"/>
        <v>0</v>
      </c>
      <c r="KF43" s="62">
        <f t="shared" si="132"/>
        <v>0</v>
      </c>
      <c r="KG43" s="62">
        <f t="shared" si="132"/>
        <v>0</v>
      </c>
      <c r="KH43" s="62">
        <f t="shared" si="132"/>
        <v>0</v>
      </c>
      <c r="KI43" s="62">
        <f t="shared" si="132"/>
        <v>0</v>
      </c>
      <c r="KJ43" s="62">
        <f t="shared" si="132"/>
        <v>0</v>
      </c>
      <c r="KK43" s="62">
        <f t="shared" si="132"/>
        <v>0</v>
      </c>
      <c r="KL43" s="62">
        <f t="shared" si="132"/>
        <v>0</v>
      </c>
      <c r="KM43" s="62">
        <f t="shared" si="132"/>
        <v>0</v>
      </c>
      <c r="KN43" s="62">
        <f t="shared" si="132"/>
        <v>0</v>
      </c>
      <c r="KO43" s="62">
        <f t="shared" si="132"/>
        <v>0</v>
      </c>
      <c r="KP43" s="62">
        <f t="shared" si="132"/>
        <v>0</v>
      </c>
      <c r="KQ43" s="62">
        <f t="shared" si="132"/>
        <v>0</v>
      </c>
      <c r="KR43" s="62">
        <f t="shared" si="132"/>
        <v>0</v>
      </c>
      <c r="KS43" s="62">
        <f t="shared" si="132"/>
        <v>0</v>
      </c>
      <c r="KT43" s="62">
        <f t="shared" si="132"/>
        <v>0</v>
      </c>
      <c r="KU43" s="62">
        <f t="shared" si="132"/>
        <v>0</v>
      </c>
      <c r="KV43" s="62">
        <f t="shared" si="132"/>
        <v>0</v>
      </c>
      <c r="KW43" s="62">
        <f t="shared" si="132"/>
        <v>0</v>
      </c>
    </row>
    <row r="44" spans="1:309" ht="20.100000000000001" customHeight="1" x14ac:dyDescent="0.25">
      <c r="A44" s="406"/>
      <c r="B44" s="325" t="s">
        <v>17</v>
      </c>
      <c r="C44" s="329" t="s">
        <v>10</v>
      </c>
      <c r="D44" s="74">
        <f>D30</f>
        <v>0</v>
      </c>
      <c r="E44" s="74">
        <f t="shared" ref="E44:BP44" si="133">E30</f>
        <v>0</v>
      </c>
      <c r="F44" s="74">
        <f t="shared" si="133"/>
        <v>0</v>
      </c>
      <c r="G44" s="74">
        <f t="shared" si="133"/>
        <v>0</v>
      </c>
      <c r="H44" s="74">
        <f t="shared" si="133"/>
        <v>0</v>
      </c>
      <c r="I44" s="74">
        <f t="shared" si="133"/>
        <v>0</v>
      </c>
      <c r="J44" s="74">
        <f t="shared" si="133"/>
        <v>0</v>
      </c>
      <c r="K44" s="74">
        <f t="shared" si="133"/>
        <v>0</v>
      </c>
      <c r="L44" s="74">
        <f t="shared" si="133"/>
        <v>0</v>
      </c>
      <c r="M44" s="74">
        <f t="shared" si="133"/>
        <v>0</v>
      </c>
      <c r="N44" s="74">
        <f t="shared" si="133"/>
        <v>0</v>
      </c>
      <c r="O44" s="74">
        <f t="shared" si="133"/>
        <v>0</v>
      </c>
      <c r="P44" s="74">
        <f t="shared" si="133"/>
        <v>0</v>
      </c>
      <c r="Q44" s="74">
        <f t="shared" si="133"/>
        <v>0</v>
      </c>
      <c r="R44" s="74">
        <f t="shared" si="133"/>
        <v>0</v>
      </c>
      <c r="S44" s="74">
        <f t="shared" si="133"/>
        <v>0</v>
      </c>
      <c r="T44" s="74">
        <f t="shared" si="133"/>
        <v>0</v>
      </c>
      <c r="U44" s="74">
        <f t="shared" si="133"/>
        <v>0</v>
      </c>
      <c r="V44" s="74">
        <f t="shared" si="133"/>
        <v>0</v>
      </c>
      <c r="W44" s="74">
        <f t="shared" si="133"/>
        <v>0</v>
      </c>
      <c r="X44" s="74">
        <f t="shared" si="133"/>
        <v>0</v>
      </c>
      <c r="Y44" s="74">
        <f t="shared" si="133"/>
        <v>0</v>
      </c>
      <c r="Z44" s="74">
        <f t="shared" si="133"/>
        <v>0</v>
      </c>
      <c r="AA44" s="74">
        <f t="shared" si="133"/>
        <v>0</v>
      </c>
      <c r="AB44" s="74">
        <f t="shared" si="133"/>
        <v>0</v>
      </c>
      <c r="AC44" s="74">
        <f t="shared" si="133"/>
        <v>0</v>
      </c>
      <c r="AD44" s="74">
        <f t="shared" si="133"/>
        <v>0</v>
      </c>
      <c r="AE44" s="74">
        <f t="shared" si="133"/>
        <v>0</v>
      </c>
      <c r="AF44" s="74">
        <f t="shared" si="133"/>
        <v>0</v>
      </c>
      <c r="AG44" s="74">
        <f t="shared" si="133"/>
        <v>0</v>
      </c>
      <c r="AH44" s="74">
        <f t="shared" si="133"/>
        <v>0</v>
      </c>
      <c r="AI44" s="74">
        <f t="shared" si="133"/>
        <v>0</v>
      </c>
      <c r="AJ44" s="74">
        <f t="shared" si="133"/>
        <v>0</v>
      </c>
      <c r="AK44" s="74">
        <f t="shared" si="133"/>
        <v>0</v>
      </c>
      <c r="AL44" s="74">
        <f t="shared" si="133"/>
        <v>0</v>
      </c>
      <c r="AM44" s="74">
        <f t="shared" si="133"/>
        <v>0</v>
      </c>
      <c r="AN44" s="74">
        <f t="shared" si="133"/>
        <v>0</v>
      </c>
      <c r="AO44" s="74">
        <f t="shared" si="133"/>
        <v>0</v>
      </c>
      <c r="AP44" s="74">
        <f t="shared" si="133"/>
        <v>0</v>
      </c>
      <c r="AQ44" s="74">
        <f t="shared" si="133"/>
        <v>0</v>
      </c>
      <c r="AR44" s="74">
        <f t="shared" si="133"/>
        <v>0</v>
      </c>
      <c r="AS44" s="74">
        <f t="shared" si="133"/>
        <v>0</v>
      </c>
      <c r="AT44" s="74">
        <f t="shared" si="133"/>
        <v>0</v>
      </c>
      <c r="AU44" s="74">
        <f t="shared" si="133"/>
        <v>0</v>
      </c>
      <c r="AV44" s="74">
        <f t="shared" si="133"/>
        <v>0</v>
      </c>
      <c r="AW44" s="74">
        <f t="shared" si="133"/>
        <v>0</v>
      </c>
      <c r="AX44" s="74">
        <f t="shared" si="133"/>
        <v>0</v>
      </c>
      <c r="AY44" s="74">
        <f t="shared" si="133"/>
        <v>0</v>
      </c>
      <c r="AZ44" s="74">
        <f t="shared" si="133"/>
        <v>0</v>
      </c>
      <c r="BA44" s="74">
        <f t="shared" si="133"/>
        <v>0</v>
      </c>
      <c r="BB44" s="74">
        <f t="shared" si="133"/>
        <v>0</v>
      </c>
      <c r="BC44" s="74">
        <f t="shared" si="133"/>
        <v>0</v>
      </c>
      <c r="BD44" s="74">
        <f t="shared" si="133"/>
        <v>0</v>
      </c>
      <c r="BE44" s="74">
        <f t="shared" si="133"/>
        <v>0</v>
      </c>
      <c r="BF44" s="74">
        <f t="shared" si="133"/>
        <v>0</v>
      </c>
      <c r="BG44" s="74">
        <f t="shared" si="133"/>
        <v>0</v>
      </c>
      <c r="BH44" s="74">
        <f t="shared" si="133"/>
        <v>0</v>
      </c>
      <c r="BI44" s="74">
        <f t="shared" si="133"/>
        <v>0</v>
      </c>
      <c r="BJ44" s="74">
        <f t="shared" si="133"/>
        <v>0</v>
      </c>
      <c r="BK44" s="74">
        <f t="shared" si="133"/>
        <v>0</v>
      </c>
      <c r="BL44" s="74">
        <f t="shared" si="133"/>
        <v>0</v>
      </c>
      <c r="BM44" s="74">
        <f t="shared" si="133"/>
        <v>0</v>
      </c>
      <c r="BN44" s="74">
        <f t="shared" si="133"/>
        <v>0</v>
      </c>
      <c r="BO44" s="74">
        <f t="shared" si="133"/>
        <v>0</v>
      </c>
      <c r="BP44" s="74">
        <f t="shared" si="133"/>
        <v>0</v>
      </c>
      <c r="BQ44" s="74">
        <f t="shared" ref="BQ44:EB44" si="134">BQ30</f>
        <v>0</v>
      </c>
      <c r="BR44" s="74">
        <f t="shared" si="134"/>
        <v>0</v>
      </c>
      <c r="BS44" s="74">
        <f t="shared" si="134"/>
        <v>0</v>
      </c>
      <c r="BT44" s="74">
        <f t="shared" si="134"/>
        <v>0</v>
      </c>
      <c r="BU44" s="74">
        <f t="shared" si="134"/>
        <v>0</v>
      </c>
      <c r="BV44" s="74">
        <f t="shared" si="134"/>
        <v>0</v>
      </c>
      <c r="BW44" s="74">
        <f t="shared" si="134"/>
        <v>0</v>
      </c>
      <c r="BX44" s="74">
        <f t="shared" si="134"/>
        <v>0</v>
      </c>
      <c r="BY44" s="74">
        <f t="shared" si="134"/>
        <v>0</v>
      </c>
      <c r="BZ44" s="74">
        <f t="shared" si="134"/>
        <v>0</v>
      </c>
      <c r="CA44" s="74">
        <f t="shared" si="134"/>
        <v>0</v>
      </c>
      <c r="CB44" s="74">
        <f t="shared" si="134"/>
        <v>0</v>
      </c>
      <c r="CC44" s="74">
        <f t="shared" si="134"/>
        <v>0</v>
      </c>
      <c r="CD44" s="74">
        <f t="shared" si="134"/>
        <v>0</v>
      </c>
      <c r="CE44" s="74">
        <f t="shared" si="134"/>
        <v>0</v>
      </c>
      <c r="CF44" s="74">
        <f t="shared" si="134"/>
        <v>0</v>
      </c>
      <c r="CG44" s="74">
        <f t="shared" si="134"/>
        <v>0</v>
      </c>
      <c r="CH44" s="74">
        <f t="shared" si="134"/>
        <v>0</v>
      </c>
      <c r="CI44" s="74">
        <f t="shared" si="134"/>
        <v>0</v>
      </c>
      <c r="CJ44" s="74">
        <f t="shared" si="134"/>
        <v>0</v>
      </c>
      <c r="CK44" s="74">
        <f t="shared" si="134"/>
        <v>0</v>
      </c>
      <c r="CL44" s="74">
        <f t="shared" si="134"/>
        <v>0</v>
      </c>
      <c r="CM44" s="74">
        <f t="shared" si="134"/>
        <v>0</v>
      </c>
      <c r="CN44" s="74">
        <f t="shared" si="134"/>
        <v>0</v>
      </c>
      <c r="CO44" s="74">
        <f t="shared" si="134"/>
        <v>0</v>
      </c>
      <c r="CP44" s="74">
        <f t="shared" si="134"/>
        <v>0</v>
      </c>
      <c r="CQ44" s="74">
        <f t="shared" si="134"/>
        <v>0</v>
      </c>
      <c r="CR44" s="74">
        <f t="shared" si="134"/>
        <v>0</v>
      </c>
      <c r="CS44" s="74">
        <f t="shared" si="134"/>
        <v>0</v>
      </c>
      <c r="CT44" s="74">
        <f t="shared" si="134"/>
        <v>0</v>
      </c>
      <c r="CU44" s="74">
        <f t="shared" si="134"/>
        <v>0</v>
      </c>
      <c r="CV44" s="74">
        <f t="shared" si="134"/>
        <v>0</v>
      </c>
      <c r="CW44" s="74">
        <f t="shared" si="134"/>
        <v>0</v>
      </c>
      <c r="CX44" s="74">
        <f t="shared" si="134"/>
        <v>0</v>
      </c>
      <c r="CY44" s="74">
        <f t="shared" si="134"/>
        <v>0</v>
      </c>
      <c r="CZ44" s="74">
        <f t="shared" si="134"/>
        <v>0</v>
      </c>
      <c r="DA44" s="74">
        <f t="shared" si="134"/>
        <v>0</v>
      </c>
      <c r="DB44" s="74">
        <f t="shared" si="134"/>
        <v>0</v>
      </c>
      <c r="DC44" s="74">
        <f t="shared" si="134"/>
        <v>0</v>
      </c>
      <c r="DD44" s="74">
        <f t="shared" si="134"/>
        <v>0</v>
      </c>
      <c r="DE44" s="74">
        <f t="shared" si="134"/>
        <v>0</v>
      </c>
      <c r="DF44" s="74">
        <f t="shared" si="134"/>
        <v>0</v>
      </c>
      <c r="DG44" s="74">
        <f t="shared" si="134"/>
        <v>0</v>
      </c>
      <c r="DH44" s="74">
        <f t="shared" si="134"/>
        <v>0</v>
      </c>
      <c r="DI44" s="74">
        <f t="shared" si="134"/>
        <v>0</v>
      </c>
      <c r="DJ44" s="74">
        <f t="shared" si="134"/>
        <v>0</v>
      </c>
      <c r="DK44" s="74">
        <f t="shared" si="134"/>
        <v>0</v>
      </c>
      <c r="DL44" s="74">
        <f t="shared" si="134"/>
        <v>0</v>
      </c>
      <c r="DM44" s="74">
        <f t="shared" si="134"/>
        <v>0</v>
      </c>
      <c r="DN44" s="74">
        <f t="shared" si="134"/>
        <v>0</v>
      </c>
      <c r="DO44" s="74">
        <f t="shared" si="134"/>
        <v>0</v>
      </c>
      <c r="DP44" s="74">
        <f t="shared" si="134"/>
        <v>0</v>
      </c>
      <c r="DQ44" s="74">
        <f t="shared" si="134"/>
        <v>0</v>
      </c>
      <c r="DR44" s="74">
        <f t="shared" si="134"/>
        <v>0</v>
      </c>
      <c r="DS44" s="74">
        <f t="shared" si="134"/>
        <v>0</v>
      </c>
      <c r="DT44" s="74">
        <f t="shared" si="134"/>
        <v>0</v>
      </c>
      <c r="DU44" s="74">
        <f t="shared" si="134"/>
        <v>0</v>
      </c>
      <c r="DV44" s="74">
        <f t="shared" si="134"/>
        <v>0</v>
      </c>
      <c r="DW44" s="74">
        <f t="shared" si="134"/>
        <v>0</v>
      </c>
      <c r="DX44" s="74">
        <f t="shared" si="134"/>
        <v>0</v>
      </c>
      <c r="DY44" s="74">
        <f t="shared" si="134"/>
        <v>0</v>
      </c>
      <c r="DZ44" s="74">
        <f t="shared" si="134"/>
        <v>0</v>
      </c>
      <c r="EA44" s="74">
        <f t="shared" si="134"/>
        <v>0</v>
      </c>
      <c r="EB44" s="74">
        <f t="shared" si="134"/>
        <v>0</v>
      </c>
      <c r="EC44" s="74">
        <f t="shared" ref="EC44:ER44" si="135">EC30</f>
        <v>0</v>
      </c>
      <c r="ED44" s="74">
        <f t="shared" si="135"/>
        <v>0</v>
      </c>
      <c r="EE44" s="74">
        <f t="shared" si="135"/>
        <v>0</v>
      </c>
      <c r="EF44" s="74">
        <f t="shared" si="135"/>
        <v>0</v>
      </c>
      <c r="EG44" s="74">
        <f t="shared" si="135"/>
        <v>0</v>
      </c>
      <c r="EH44" s="74">
        <f t="shared" si="135"/>
        <v>0</v>
      </c>
      <c r="EI44" s="74">
        <f t="shared" si="135"/>
        <v>0</v>
      </c>
      <c r="EJ44" s="74">
        <f t="shared" si="135"/>
        <v>0</v>
      </c>
      <c r="EK44" s="74">
        <f t="shared" si="135"/>
        <v>0</v>
      </c>
      <c r="EL44" s="74">
        <f t="shared" si="135"/>
        <v>0</v>
      </c>
      <c r="EM44" s="74">
        <f t="shared" si="135"/>
        <v>0</v>
      </c>
      <c r="EN44" s="74">
        <f t="shared" si="135"/>
        <v>0</v>
      </c>
      <c r="EO44" s="74">
        <f t="shared" si="135"/>
        <v>0</v>
      </c>
      <c r="EP44" s="74">
        <f t="shared" si="135"/>
        <v>0</v>
      </c>
      <c r="EQ44" s="74">
        <f t="shared" si="135"/>
        <v>0</v>
      </c>
      <c r="ER44" s="74">
        <f t="shared" si="135"/>
        <v>0</v>
      </c>
      <c r="ES44" s="49"/>
      <c r="EU44" s="411"/>
      <c r="EV44" s="254" t="s">
        <v>17</v>
      </c>
      <c r="EW44" s="246" t="s">
        <v>264</v>
      </c>
      <c r="EX44" s="62">
        <f t="shared" ref="EX44:HI44" si="136">EX30</f>
        <v>0</v>
      </c>
      <c r="EY44" s="62">
        <f t="shared" si="136"/>
        <v>0</v>
      </c>
      <c r="EZ44" s="62">
        <f t="shared" si="136"/>
        <v>0</v>
      </c>
      <c r="FA44" s="62">
        <f t="shared" si="136"/>
        <v>0</v>
      </c>
      <c r="FB44" s="62">
        <f t="shared" si="136"/>
        <v>0</v>
      </c>
      <c r="FC44" s="62">
        <f t="shared" si="136"/>
        <v>0</v>
      </c>
      <c r="FD44" s="62">
        <f t="shared" si="136"/>
        <v>0</v>
      </c>
      <c r="FE44" s="62">
        <f t="shared" si="136"/>
        <v>0</v>
      </c>
      <c r="FF44" s="62">
        <f t="shared" si="136"/>
        <v>0</v>
      </c>
      <c r="FG44" s="62">
        <f t="shared" si="136"/>
        <v>0</v>
      </c>
      <c r="FH44" s="62">
        <f t="shared" si="136"/>
        <v>0</v>
      </c>
      <c r="FI44" s="62">
        <f t="shared" si="136"/>
        <v>0</v>
      </c>
      <c r="FJ44" s="62">
        <f t="shared" si="136"/>
        <v>0</v>
      </c>
      <c r="FK44" s="62">
        <f t="shared" si="136"/>
        <v>0</v>
      </c>
      <c r="FL44" s="62">
        <f t="shared" si="136"/>
        <v>0</v>
      </c>
      <c r="FM44" s="62">
        <f t="shared" si="136"/>
        <v>0</v>
      </c>
      <c r="FN44" s="62">
        <f t="shared" si="136"/>
        <v>0</v>
      </c>
      <c r="FO44" s="62">
        <f t="shared" si="136"/>
        <v>0</v>
      </c>
      <c r="FP44" s="62">
        <f t="shared" si="136"/>
        <v>0</v>
      </c>
      <c r="FQ44" s="62">
        <f t="shared" si="136"/>
        <v>0</v>
      </c>
      <c r="FR44" s="62">
        <f t="shared" si="136"/>
        <v>0</v>
      </c>
      <c r="FS44" s="62">
        <f t="shared" si="136"/>
        <v>0</v>
      </c>
      <c r="FT44" s="62">
        <f t="shared" si="136"/>
        <v>0</v>
      </c>
      <c r="FU44" s="62">
        <f t="shared" si="136"/>
        <v>0</v>
      </c>
      <c r="FV44" s="62">
        <f t="shared" si="136"/>
        <v>0</v>
      </c>
      <c r="FW44" s="62">
        <f t="shared" si="136"/>
        <v>0</v>
      </c>
      <c r="FX44" s="62">
        <f t="shared" si="136"/>
        <v>0</v>
      </c>
      <c r="FY44" s="62">
        <f t="shared" si="136"/>
        <v>0</v>
      </c>
      <c r="FZ44" s="62">
        <f t="shared" si="136"/>
        <v>0</v>
      </c>
      <c r="GA44" s="62">
        <f t="shared" si="136"/>
        <v>0</v>
      </c>
      <c r="GB44" s="62">
        <f t="shared" si="136"/>
        <v>0</v>
      </c>
      <c r="GC44" s="62">
        <f t="shared" si="136"/>
        <v>0</v>
      </c>
      <c r="GD44" s="62">
        <f t="shared" si="136"/>
        <v>0</v>
      </c>
      <c r="GE44" s="62">
        <f t="shared" si="136"/>
        <v>0</v>
      </c>
      <c r="GF44" s="62">
        <f t="shared" si="136"/>
        <v>0</v>
      </c>
      <c r="GG44" s="62">
        <f t="shared" si="136"/>
        <v>0</v>
      </c>
      <c r="GH44" s="62">
        <f t="shared" si="136"/>
        <v>0</v>
      </c>
      <c r="GI44" s="62">
        <f t="shared" si="136"/>
        <v>0</v>
      </c>
      <c r="GJ44" s="62">
        <f t="shared" si="136"/>
        <v>0</v>
      </c>
      <c r="GK44" s="62">
        <f t="shared" si="136"/>
        <v>0</v>
      </c>
      <c r="GL44" s="62">
        <f t="shared" si="136"/>
        <v>0</v>
      </c>
      <c r="GM44" s="62">
        <f t="shared" si="136"/>
        <v>0</v>
      </c>
      <c r="GN44" s="62">
        <f t="shared" si="136"/>
        <v>0</v>
      </c>
      <c r="GO44" s="62">
        <f t="shared" si="136"/>
        <v>0</v>
      </c>
      <c r="GP44" s="62">
        <f t="shared" si="136"/>
        <v>0</v>
      </c>
      <c r="GQ44" s="62">
        <f t="shared" si="136"/>
        <v>0</v>
      </c>
      <c r="GR44" s="62">
        <f t="shared" si="136"/>
        <v>0</v>
      </c>
      <c r="GS44" s="62">
        <f t="shared" si="136"/>
        <v>0</v>
      </c>
      <c r="GT44" s="62">
        <f t="shared" si="136"/>
        <v>0</v>
      </c>
      <c r="GU44" s="62">
        <f t="shared" si="136"/>
        <v>0</v>
      </c>
      <c r="GV44" s="62">
        <f t="shared" si="136"/>
        <v>0</v>
      </c>
      <c r="GW44" s="62">
        <f t="shared" si="136"/>
        <v>0</v>
      </c>
      <c r="GX44" s="62">
        <f t="shared" si="136"/>
        <v>0</v>
      </c>
      <c r="GY44" s="62">
        <f t="shared" si="136"/>
        <v>0</v>
      </c>
      <c r="GZ44" s="62">
        <f t="shared" si="136"/>
        <v>0</v>
      </c>
      <c r="HA44" s="62">
        <f t="shared" si="136"/>
        <v>0</v>
      </c>
      <c r="HB44" s="62">
        <f t="shared" si="136"/>
        <v>0</v>
      </c>
      <c r="HC44" s="62">
        <f t="shared" si="136"/>
        <v>0</v>
      </c>
      <c r="HD44" s="62">
        <f t="shared" si="136"/>
        <v>0</v>
      </c>
      <c r="HE44" s="62">
        <f t="shared" si="136"/>
        <v>0</v>
      </c>
      <c r="HF44" s="62">
        <f t="shared" si="136"/>
        <v>0</v>
      </c>
      <c r="HG44" s="62">
        <f t="shared" si="136"/>
        <v>0</v>
      </c>
      <c r="HH44" s="62">
        <f t="shared" si="136"/>
        <v>0</v>
      </c>
      <c r="HI44" s="62">
        <f t="shared" si="136"/>
        <v>0</v>
      </c>
      <c r="HJ44" s="62">
        <f t="shared" ref="HJ44:JU44" si="137">HJ30</f>
        <v>0</v>
      </c>
      <c r="HK44" s="62">
        <f t="shared" si="137"/>
        <v>0</v>
      </c>
      <c r="HL44" s="62">
        <f t="shared" si="137"/>
        <v>0</v>
      </c>
      <c r="HM44" s="62">
        <f t="shared" si="137"/>
        <v>0</v>
      </c>
      <c r="HN44" s="62">
        <f t="shared" si="137"/>
        <v>0</v>
      </c>
      <c r="HO44" s="62">
        <f t="shared" si="137"/>
        <v>0</v>
      </c>
      <c r="HP44" s="62">
        <f t="shared" si="137"/>
        <v>0</v>
      </c>
      <c r="HQ44" s="62">
        <f t="shared" si="137"/>
        <v>0</v>
      </c>
      <c r="HR44" s="62">
        <f t="shared" si="137"/>
        <v>0</v>
      </c>
      <c r="HS44" s="62">
        <f t="shared" si="137"/>
        <v>0</v>
      </c>
      <c r="HT44" s="62">
        <f t="shared" si="137"/>
        <v>0</v>
      </c>
      <c r="HU44" s="62">
        <f t="shared" si="137"/>
        <v>0</v>
      </c>
      <c r="HV44" s="62">
        <f t="shared" si="137"/>
        <v>0</v>
      </c>
      <c r="HW44" s="62">
        <f t="shared" si="137"/>
        <v>0</v>
      </c>
      <c r="HX44" s="62">
        <f t="shared" si="137"/>
        <v>0</v>
      </c>
      <c r="HY44" s="62">
        <f t="shared" si="137"/>
        <v>0</v>
      </c>
      <c r="HZ44" s="62">
        <f t="shared" si="137"/>
        <v>0</v>
      </c>
      <c r="IA44" s="62">
        <f t="shared" si="137"/>
        <v>0</v>
      </c>
      <c r="IB44" s="62">
        <f t="shared" si="137"/>
        <v>0</v>
      </c>
      <c r="IC44" s="62">
        <f t="shared" si="137"/>
        <v>0</v>
      </c>
      <c r="ID44" s="62">
        <f t="shared" si="137"/>
        <v>0</v>
      </c>
      <c r="IE44" s="62">
        <f t="shared" si="137"/>
        <v>0</v>
      </c>
      <c r="IF44" s="62">
        <f t="shared" si="137"/>
        <v>0</v>
      </c>
      <c r="IG44" s="62">
        <f t="shared" si="137"/>
        <v>0</v>
      </c>
      <c r="IH44" s="62">
        <f t="shared" si="137"/>
        <v>0</v>
      </c>
      <c r="II44" s="62">
        <f t="shared" si="137"/>
        <v>0</v>
      </c>
      <c r="IJ44" s="62">
        <f t="shared" si="137"/>
        <v>0</v>
      </c>
      <c r="IK44" s="62">
        <f t="shared" si="137"/>
        <v>0</v>
      </c>
      <c r="IL44" s="62">
        <f t="shared" si="137"/>
        <v>0</v>
      </c>
      <c r="IM44" s="62">
        <f t="shared" si="137"/>
        <v>0</v>
      </c>
      <c r="IN44" s="62">
        <f t="shared" si="137"/>
        <v>0</v>
      </c>
      <c r="IO44" s="62">
        <f t="shared" si="137"/>
        <v>0</v>
      </c>
      <c r="IP44" s="62">
        <f t="shared" si="137"/>
        <v>0</v>
      </c>
      <c r="IQ44" s="62">
        <f t="shared" si="137"/>
        <v>0</v>
      </c>
      <c r="IR44" s="62">
        <f t="shared" si="137"/>
        <v>0</v>
      </c>
      <c r="IS44" s="62">
        <f t="shared" si="137"/>
        <v>0</v>
      </c>
      <c r="IT44" s="62">
        <f t="shared" si="137"/>
        <v>0</v>
      </c>
      <c r="IU44" s="62">
        <f t="shared" si="137"/>
        <v>0</v>
      </c>
      <c r="IV44" s="62">
        <f t="shared" si="137"/>
        <v>0</v>
      </c>
      <c r="IW44" s="62">
        <f t="shared" si="137"/>
        <v>0</v>
      </c>
      <c r="IX44" s="62">
        <f t="shared" si="137"/>
        <v>0</v>
      </c>
      <c r="IY44" s="62">
        <f t="shared" si="137"/>
        <v>0</v>
      </c>
      <c r="IZ44" s="62">
        <f t="shared" si="137"/>
        <v>0</v>
      </c>
      <c r="JA44" s="62">
        <f t="shared" si="137"/>
        <v>0</v>
      </c>
      <c r="JB44" s="62">
        <f t="shared" si="137"/>
        <v>0</v>
      </c>
      <c r="JC44" s="62">
        <f t="shared" si="137"/>
        <v>0</v>
      </c>
      <c r="JD44" s="62">
        <f t="shared" si="137"/>
        <v>0</v>
      </c>
      <c r="JE44" s="62">
        <f t="shared" si="137"/>
        <v>0</v>
      </c>
      <c r="JF44" s="62">
        <f t="shared" si="137"/>
        <v>0</v>
      </c>
      <c r="JG44" s="62">
        <f t="shared" si="137"/>
        <v>0</v>
      </c>
      <c r="JH44" s="62">
        <f t="shared" si="137"/>
        <v>0</v>
      </c>
      <c r="JI44" s="62">
        <f t="shared" si="137"/>
        <v>0</v>
      </c>
      <c r="JJ44" s="62">
        <f t="shared" si="137"/>
        <v>0</v>
      </c>
      <c r="JK44" s="62">
        <f t="shared" si="137"/>
        <v>0</v>
      </c>
      <c r="JL44" s="62">
        <f t="shared" si="137"/>
        <v>0</v>
      </c>
      <c r="JM44" s="62">
        <f t="shared" si="137"/>
        <v>0</v>
      </c>
      <c r="JN44" s="62">
        <f t="shared" si="137"/>
        <v>0</v>
      </c>
      <c r="JO44" s="62">
        <f t="shared" si="137"/>
        <v>0</v>
      </c>
      <c r="JP44" s="62">
        <f t="shared" si="137"/>
        <v>0</v>
      </c>
      <c r="JQ44" s="62">
        <f t="shared" si="137"/>
        <v>0</v>
      </c>
      <c r="JR44" s="62">
        <f t="shared" si="137"/>
        <v>0</v>
      </c>
      <c r="JS44" s="62">
        <f t="shared" si="137"/>
        <v>0</v>
      </c>
      <c r="JT44" s="62">
        <f t="shared" si="137"/>
        <v>0</v>
      </c>
      <c r="JU44" s="62">
        <f t="shared" si="137"/>
        <v>0</v>
      </c>
      <c r="JV44" s="62">
        <f t="shared" ref="JV44:KW44" si="138">JV30</f>
        <v>0</v>
      </c>
      <c r="JW44" s="62">
        <f t="shared" si="138"/>
        <v>0</v>
      </c>
      <c r="JX44" s="62">
        <f t="shared" si="138"/>
        <v>0</v>
      </c>
      <c r="JY44" s="62">
        <f t="shared" si="138"/>
        <v>0</v>
      </c>
      <c r="JZ44" s="62">
        <f t="shared" si="138"/>
        <v>0</v>
      </c>
      <c r="KA44" s="62">
        <f t="shared" si="138"/>
        <v>0</v>
      </c>
      <c r="KB44" s="62">
        <f t="shared" si="138"/>
        <v>0</v>
      </c>
      <c r="KC44" s="62">
        <f t="shared" si="138"/>
        <v>0</v>
      </c>
      <c r="KD44" s="62">
        <f t="shared" si="138"/>
        <v>0</v>
      </c>
      <c r="KE44" s="62">
        <f t="shared" si="138"/>
        <v>0</v>
      </c>
      <c r="KF44" s="62">
        <f t="shared" si="138"/>
        <v>0</v>
      </c>
      <c r="KG44" s="62">
        <f t="shared" si="138"/>
        <v>0</v>
      </c>
      <c r="KH44" s="62">
        <f t="shared" si="138"/>
        <v>0</v>
      </c>
      <c r="KI44" s="62">
        <f t="shared" si="138"/>
        <v>0</v>
      </c>
      <c r="KJ44" s="62">
        <f t="shared" si="138"/>
        <v>0</v>
      </c>
      <c r="KK44" s="62">
        <f t="shared" si="138"/>
        <v>0</v>
      </c>
      <c r="KL44" s="62">
        <f t="shared" si="138"/>
        <v>0</v>
      </c>
      <c r="KM44" s="62">
        <f t="shared" si="138"/>
        <v>0</v>
      </c>
      <c r="KN44" s="62">
        <f t="shared" si="138"/>
        <v>0</v>
      </c>
      <c r="KO44" s="62">
        <f t="shared" si="138"/>
        <v>0</v>
      </c>
      <c r="KP44" s="62">
        <f t="shared" si="138"/>
        <v>0</v>
      </c>
      <c r="KQ44" s="62">
        <f t="shared" si="138"/>
        <v>0</v>
      </c>
      <c r="KR44" s="62">
        <f t="shared" si="138"/>
        <v>0</v>
      </c>
      <c r="KS44" s="62">
        <f t="shared" si="138"/>
        <v>0</v>
      </c>
      <c r="KT44" s="62">
        <f t="shared" si="138"/>
        <v>0</v>
      </c>
      <c r="KU44" s="62">
        <f t="shared" si="138"/>
        <v>0</v>
      </c>
      <c r="KV44" s="62">
        <f t="shared" si="138"/>
        <v>0</v>
      </c>
      <c r="KW44" s="62">
        <f t="shared" si="138"/>
        <v>0</v>
      </c>
    </row>
    <row r="45" spans="1:309" ht="20.100000000000001" customHeight="1" x14ac:dyDescent="0.25">
      <c r="A45" s="406"/>
      <c r="B45" s="325" t="s">
        <v>8</v>
      </c>
      <c r="C45" s="329" t="s">
        <v>10</v>
      </c>
      <c r="D45" s="74">
        <f>D26-D44</f>
        <v>0</v>
      </c>
      <c r="E45" s="74">
        <f t="shared" ref="E45:BP45" si="139">E26-E44</f>
        <v>0</v>
      </c>
      <c r="F45" s="74">
        <f t="shared" si="139"/>
        <v>0</v>
      </c>
      <c r="G45" s="74">
        <f t="shared" si="139"/>
        <v>0</v>
      </c>
      <c r="H45" s="74">
        <f t="shared" si="139"/>
        <v>0</v>
      </c>
      <c r="I45" s="74">
        <f t="shared" si="139"/>
        <v>0</v>
      </c>
      <c r="J45" s="74">
        <f t="shared" si="139"/>
        <v>0</v>
      </c>
      <c r="K45" s="74">
        <f t="shared" si="139"/>
        <v>0</v>
      </c>
      <c r="L45" s="74">
        <f t="shared" si="139"/>
        <v>0</v>
      </c>
      <c r="M45" s="74">
        <f t="shared" si="139"/>
        <v>0</v>
      </c>
      <c r="N45" s="74">
        <f t="shared" si="139"/>
        <v>0</v>
      </c>
      <c r="O45" s="74">
        <f t="shared" si="139"/>
        <v>0</v>
      </c>
      <c r="P45" s="74">
        <f t="shared" si="139"/>
        <v>0</v>
      </c>
      <c r="Q45" s="74">
        <f t="shared" si="139"/>
        <v>0</v>
      </c>
      <c r="R45" s="74">
        <f t="shared" si="139"/>
        <v>0</v>
      </c>
      <c r="S45" s="74">
        <f t="shared" si="139"/>
        <v>0</v>
      </c>
      <c r="T45" s="74">
        <f t="shared" si="139"/>
        <v>0</v>
      </c>
      <c r="U45" s="74">
        <f t="shared" si="139"/>
        <v>0</v>
      </c>
      <c r="V45" s="74">
        <f t="shared" si="139"/>
        <v>0</v>
      </c>
      <c r="W45" s="74">
        <f t="shared" si="139"/>
        <v>0</v>
      </c>
      <c r="X45" s="74">
        <f t="shared" si="139"/>
        <v>0</v>
      </c>
      <c r="Y45" s="74">
        <f t="shared" si="139"/>
        <v>0</v>
      </c>
      <c r="Z45" s="74">
        <f t="shared" si="139"/>
        <v>0</v>
      </c>
      <c r="AA45" s="74">
        <f t="shared" si="139"/>
        <v>0</v>
      </c>
      <c r="AB45" s="74">
        <f t="shared" si="139"/>
        <v>0</v>
      </c>
      <c r="AC45" s="74">
        <f t="shared" si="139"/>
        <v>0</v>
      </c>
      <c r="AD45" s="74">
        <f t="shared" si="139"/>
        <v>0</v>
      </c>
      <c r="AE45" s="74">
        <f t="shared" si="139"/>
        <v>0</v>
      </c>
      <c r="AF45" s="74">
        <f t="shared" si="139"/>
        <v>0</v>
      </c>
      <c r="AG45" s="74">
        <f t="shared" si="139"/>
        <v>0</v>
      </c>
      <c r="AH45" s="74">
        <f t="shared" si="139"/>
        <v>0</v>
      </c>
      <c r="AI45" s="74">
        <f t="shared" si="139"/>
        <v>0</v>
      </c>
      <c r="AJ45" s="74">
        <f t="shared" si="139"/>
        <v>0</v>
      </c>
      <c r="AK45" s="74">
        <f t="shared" si="139"/>
        <v>0</v>
      </c>
      <c r="AL45" s="74">
        <f t="shared" si="139"/>
        <v>0</v>
      </c>
      <c r="AM45" s="74">
        <f t="shared" si="139"/>
        <v>0</v>
      </c>
      <c r="AN45" s="74">
        <f t="shared" si="139"/>
        <v>0</v>
      </c>
      <c r="AO45" s="74">
        <f t="shared" si="139"/>
        <v>0</v>
      </c>
      <c r="AP45" s="74">
        <f t="shared" si="139"/>
        <v>0</v>
      </c>
      <c r="AQ45" s="74">
        <f t="shared" si="139"/>
        <v>0</v>
      </c>
      <c r="AR45" s="74">
        <f t="shared" si="139"/>
        <v>0</v>
      </c>
      <c r="AS45" s="74">
        <f t="shared" si="139"/>
        <v>0</v>
      </c>
      <c r="AT45" s="74">
        <f t="shared" si="139"/>
        <v>0</v>
      </c>
      <c r="AU45" s="74">
        <f t="shared" si="139"/>
        <v>0</v>
      </c>
      <c r="AV45" s="74">
        <f t="shared" si="139"/>
        <v>0</v>
      </c>
      <c r="AW45" s="74">
        <f t="shared" si="139"/>
        <v>0</v>
      </c>
      <c r="AX45" s="74">
        <f t="shared" si="139"/>
        <v>0</v>
      </c>
      <c r="AY45" s="74">
        <f t="shared" si="139"/>
        <v>0</v>
      </c>
      <c r="AZ45" s="74">
        <f t="shared" si="139"/>
        <v>0</v>
      </c>
      <c r="BA45" s="74">
        <f t="shared" si="139"/>
        <v>0</v>
      </c>
      <c r="BB45" s="74">
        <f t="shared" si="139"/>
        <v>0</v>
      </c>
      <c r="BC45" s="74">
        <f t="shared" si="139"/>
        <v>0</v>
      </c>
      <c r="BD45" s="74">
        <f t="shared" si="139"/>
        <v>0</v>
      </c>
      <c r="BE45" s="74">
        <f t="shared" si="139"/>
        <v>0</v>
      </c>
      <c r="BF45" s="74">
        <f t="shared" si="139"/>
        <v>0</v>
      </c>
      <c r="BG45" s="74">
        <f t="shared" si="139"/>
        <v>0</v>
      </c>
      <c r="BH45" s="74">
        <f t="shared" si="139"/>
        <v>0</v>
      </c>
      <c r="BI45" s="74">
        <f t="shared" si="139"/>
        <v>0</v>
      </c>
      <c r="BJ45" s="74">
        <f t="shared" si="139"/>
        <v>0</v>
      </c>
      <c r="BK45" s="74">
        <f t="shared" si="139"/>
        <v>0</v>
      </c>
      <c r="BL45" s="74">
        <f t="shared" si="139"/>
        <v>0</v>
      </c>
      <c r="BM45" s="74">
        <f t="shared" si="139"/>
        <v>0</v>
      </c>
      <c r="BN45" s="74">
        <f t="shared" si="139"/>
        <v>0</v>
      </c>
      <c r="BO45" s="74">
        <f t="shared" si="139"/>
        <v>0</v>
      </c>
      <c r="BP45" s="74">
        <f t="shared" si="139"/>
        <v>0</v>
      </c>
      <c r="BQ45" s="74">
        <f t="shared" ref="BQ45:EB45" si="140">BQ26-BQ44</f>
        <v>0</v>
      </c>
      <c r="BR45" s="74">
        <f t="shared" si="140"/>
        <v>0</v>
      </c>
      <c r="BS45" s="74">
        <f t="shared" si="140"/>
        <v>0</v>
      </c>
      <c r="BT45" s="74">
        <f t="shared" si="140"/>
        <v>0</v>
      </c>
      <c r="BU45" s="74">
        <f t="shared" si="140"/>
        <v>0</v>
      </c>
      <c r="BV45" s="74">
        <f t="shared" si="140"/>
        <v>0</v>
      </c>
      <c r="BW45" s="74">
        <f t="shared" si="140"/>
        <v>0</v>
      </c>
      <c r="BX45" s="74">
        <f t="shared" si="140"/>
        <v>0</v>
      </c>
      <c r="BY45" s="74">
        <f t="shared" si="140"/>
        <v>0</v>
      </c>
      <c r="BZ45" s="74">
        <f t="shared" si="140"/>
        <v>0</v>
      </c>
      <c r="CA45" s="74">
        <f t="shared" si="140"/>
        <v>0</v>
      </c>
      <c r="CB45" s="74">
        <f t="shared" si="140"/>
        <v>0</v>
      </c>
      <c r="CC45" s="74">
        <f t="shared" si="140"/>
        <v>0</v>
      </c>
      <c r="CD45" s="74">
        <f t="shared" si="140"/>
        <v>0</v>
      </c>
      <c r="CE45" s="74">
        <f t="shared" si="140"/>
        <v>0</v>
      </c>
      <c r="CF45" s="74">
        <f t="shared" si="140"/>
        <v>0</v>
      </c>
      <c r="CG45" s="74">
        <f t="shared" si="140"/>
        <v>0</v>
      </c>
      <c r="CH45" s="74">
        <f t="shared" si="140"/>
        <v>0</v>
      </c>
      <c r="CI45" s="74">
        <f t="shared" si="140"/>
        <v>0</v>
      </c>
      <c r="CJ45" s="74">
        <f t="shared" si="140"/>
        <v>0</v>
      </c>
      <c r="CK45" s="74">
        <f t="shared" si="140"/>
        <v>0</v>
      </c>
      <c r="CL45" s="74">
        <f t="shared" si="140"/>
        <v>0</v>
      </c>
      <c r="CM45" s="74">
        <f t="shared" si="140"/>
        <v>0</v>
      </c>
      <c r="CN45" s="74">
        <f t="shared" si="140"/>
        <v>0</v>
      </c>
      <c r="CO45" s="74">
        <f t="shared" si="140"/>
        <v>0</v>
      </c>
      <c r="CP45" s="74">
        <f t="shared" si="140"/>
        <v>0</v>
      </c>
      <c r="CQ45" s="74">
        <f t="shared" si="140"/>
        <v>0</v>
      </c>
      <c r="CR45" s="74">
        <f t="shared" si="140"/>
        <v>0</v>
      </c>
      <c r="CS45" s="74">
        <f t="shared" si="140"/>
        <v>0</v>
      </c>
      <c r="CT45" s="74">
        <f t="shared" si="140"/>
        <v>0</v>
      </c>
      <c r="CU45" s="74">
        <f t="shared" si="140"/>
        <v>0</v>
      </c>
      <c r="CV45" s="74">
        <f t="shared" si="140"/>
        <v>0</v>
      </c>
      <c r="CW45" s="74">
        <f t="shared" si="140"/>
        <v>0</v>
      </c>
      <c r="CX45" s="74">
        <f t="shared" si="140"/>
        <v>0</v>
      </c>
      <c r="CY45" s="74">
        <f t="shared" si="140"/>
        <v>0</v>
      </c>
      <c r="CZ45" s="74">
        <f t="shared" si="140"/>
        <v>0</v>
      </c>
      <c r="DA45" s="74">
        <f t="shared" si="140"/>
        <v>0</v>
      </c>
      <c r="DB45" s="74">
        <f t="shared" si="140"/>
        <v>0</v>
      </c>
      <c r="DC45" s="74">
        <f t="shared" si="140"/>
        <v>0</v>
      </c>
      <c r="DD45" s="74">
        <f t="shared" si="140"/>
        <v>0</v>
      </c>
      <c r="DE45" s="74">
        <f t="shared" si="140"/>
        <v>0</v>
      </c>
      <c r="DF45" s="74">
        <f t="shared" si="140"/>
        <v>0</v>
      </c>
      <c r="DG45" s="74">
        <f t="shared" si="140"/>
        <v>0</v>
      </c>
      <c r="DH45" s="74">
        <f t="shared" si="140"/>
        <v>0</v>
      </c>
      <c r="DI45" s="74">
        <f t="shared" si="140"/>
        <v>0</v>
      </c>
      <c r="DJ45" s="74">
        <f t="shared" si="140"/>
        <v>0</v>
      </c>
      <c r="DK45" s="74">
        <f t="shared" si="140"/>
        <v>0</v>
      </c>
      <c r="DL45" s="74">
        <f t="shared" si="140"/>
        <v>0</v>
      </c>
      <c r="DM45" s="74">
        <f t="shared" si="140"/>
        <v>0</v>
      </c>
      <c r="DN45" s="74">
        <f t="shared" si="140"/>
        <v>0</v>
      </c>
      <c r="DO45" s="74">
        <f t="shared" si="140"/>
        <v>0</v>
      </c>
      <c r="DP45" s="74">
        <f t="shared" si="140"/>
        <v>0</v>
      </c>
      <c r="DQ45" s="74">
        <f t="shared" si="140"/>
        <v>0</v>
      </c>
      <c r="DR45" s="74">
        <f t="shared" si="140"/>
        <v>0</v>
      </c>
      <c r="DS45" s="74">
        <f t="shared" si="140"/>
        <v>0</v>
      </c>
      <c r="DT45" s="74">
        <f t="shared" si="140"/>
        <v>0</v>
      </c>
      <c r="DU45" s="74">
        <f t="shared" si="140"/>
        <v>0</v>
      </c>
      <c r="DV45" s="74">
        <f t="shared" si="140"/>
        <v>0</v>
      </c>
      <c r="DW45" s="74">
        <f t="shared" si="140"/>
        <v>0</v>
      </c>
      <c r="DX45" s="74">
        <f t="shared" si="140"/>
        <v>0</v>
      </c>
      <c r="DY45" s="74">
        <f t="shared" si="140"/>
        <v>0</v>
      </c>
      <c r="DZ45" s="74">
        <f t="shared" si="140"/>
        <v>0</v>
      </c>
      <c r="EA45" s="74">
        <f t="shared" si="140"/>
        <v>0</v>
      </c>
      <c r="EB45" s="74">
        <f t="shared" si="140"/>
        <v>0</v>
      </c>
      <c r="EC45" s="74">
        <f t="shared" ref="EC45:ER45" si="141">EC26-EC44</f>
        <v>0</v>
      </c>
      <c r="ED45" s="74">
        <f t="shared" si="141"/>
        <v>0</v>
      </c>
      <c r="EE45" s="74">
        <f t="shared" si="141"/>
        <v>0</v>
      </c>
      <c r="EF45" s="74">
        <f t="shared" si="141"/>
        <v>0</v>
      </c>
      <c r="EG45" s="74">
        <f t="shared" si="141"/>
        <v>0</v>
      </c>
      <c r="EH45" s="74">
        <f t="shared" si="141"/>
        <v>0</v>
      </c>
      <c r="EI45" s="74">
        <f t="shared" si="141"/>
        <v>0</v>
      </c>
      <c r="EJ45" s="74">
        <f t="shared" si="141"/>
        <v>0</v>
      </c>
      <c r="EK45" s="74">
        <f t="shared" si="141"/>
        <v>0</v>
      </c>
      <c r="EL45" s="74">
        <f t="shared" si="141"/>
        <v>0</v>
      </c>
      <c r="EM45" s="74">
        <f t="shared" si="141"/>
        <v>0</v>
      </c>
      <c r="EN45" s="74">
        <f t="shared" si="141"/>
        <v>0</v>
      </c>
      <c r="EO45" s="74">
        <f t="shared" si="141"/>
        <v>0</v>
      </c>
      <c r="EP45" s="74">
        <f t="shared" si="141"/>
        <v>0</v>
      </c>
      <c r="EQ45" s="74">
        <f t="shared" si="141"/>
        <v>0</v>
      </c>
      <c r="ER45" s="74">
        <f t="shared" si="141"/>
        <v>0</v>
      </c>
      <c r="ES45" s="50"/>
      <c r="EU45" s="411"/>
      <c r="EV45" s="254" t="s">
        <v>8</v>
      </c>
      <c r="EW45" s="246" t="s">
        <v>264</v>
      </c>
      <c r="EX45" s="62">
        <f t="shared" ref="EX45:HI45" si="142">EX26-EX44</f>
        <v>0</v>
      </c>
      <c r="EY45" s="62">
        <f t="shared" si="142"/>
        <v>0</v>
      </c>
      <c r="EZ45" s="62">
        <f t="shared" si="142"/>
        <v>0</v>
      </c>
      <c r="FA45" s="62">
        <f t="shared" si="142"/>
        <v>0</v>
      </c>
      <c r="FB45" s="62">
        <f t="shared" si="142"/>
        <v>0</v>
      </c>
      <c r="FC45" s="62">
        <f t="shared" si="142"/>
        <v>0</v>
      </c>
      <c r="FD45" s="62">
        <f t="shared" si="142"/>
        <v>0</v>
      </c>
      <c r="FE45" s="62">
        <f t="shared" si="142"/>
        <v>0</v>
      </c>
      <c r="FF45" s="62">
        <f t="shared" si="142"/>
        <v>0</v>
      </c>
      <c r="FG45" s="62">
        <f t="shared" si="142"/>
        <v>0</v>
      </c>
      <c r="FH45" s="62">
        <f t="shared" si="142"/>
        <v>0</v>
      </c>
      <c r="FI45" s="62">
        <f t="shared" si="142"/>
        <v>0</v>
      </c>
      <c r="FJ45" s="62">
        <f t="shared" si="142"/>
        <v>0</v>
      </c>
      <c r="FK45" s="62">
        <f t="shared" si="142"/>
        <v>0</v>
      </c>
      <c r="FL45" s="62">
        <f t="shared" si="142"/>
        <v>0</v>
      </c>
      <c r="FM45" s="62">
        <f t="shared" si="142"/>
        <v>0</v>
      </c>
      <c r="FN45" s="62">
        <f t="shared" si="142"/>
        <v>0</v>
      </c>
      <c r="FO45" s="62">
        <f t="shared" si="142"/>
        <v>0</v>
      </c>
      <c r="FP45" s="62">
        <f t="shared" si="142"/>
        <v>0</v>
      </c>
      <c r="FQ45" s="62">
        <f t="shared" si="142"/>
        <v>0</v>
      </c>
      <c r="FR45" s="62">
        <f t="shared" si="142"/>
        <v>0</v>
      </c>
      <c r="FS45" s="62">
        <f t="shared" si="142"/>
        <v>0</v>
      </c>
      <c r="FT45" s="62">
        <f t="shared" si="142"/>
        <v>0</v>
      </c>
      <c r="FU45" s="62">
        <f t="shared" si="142"/>
        <v>0</v>
      </c>
      <c r="FV45" s="62">
        <f t="shared" si="142"/>
        <v>0</v>
      </c>
      <c r="FW45" s="62">
        <f t="shared" si="142"/>
        <v>0</v>
      </c>
      <c r="FX45" s="62">
        <f t="shared" si="142"/>
        <v>0</v>
      </c>
      <c r="FY45" s="62">
        <f t="shared" si="142"/>
        <v>0</v>
      </c>
      <c r="FZ45" s="62">
        <f t="shared" si="142"/>
        <v>0</v>
      </c>
      <c r="GA45" s="62">
        <f t="shared" si="142"/>
        <v>0</v>
      </c>
      <c r="GB45" s="62">
        <f t="shared" si="142"/>
        <v>0</v>
      </c>
      <c r="GC45" s="62">
        <f t="shared" si="142"/>
        <v>0</v>
      </c>
      <c r="GD45" s="62">
        <f t="shared" si="142"/>
        <v>0</v>
      </c>
      <c r="GE45" s="62">
        <f t="shared" si="142"/>
        <v>0</v>
      </c>
      <c r="GF45" s="62">
        <f t="shared" si="142"/>
        <v>0</v>
      </c>
      <c r="GG45" s="62">
        <f t="shared" si="142"/>
        <v>0</v>
      </c>
      <c r="GH45" s="62">
        <f t="shared" si="142"/>
        <v>0</v>
      </c>
      <c r="GI45" s="62">
        <f t="shared" si="142"/>
        <v>0</v>
      </c>
      <c r="GJ45" s="62">
        <f t="shared" si="142"/>
        <v>0</v>
      </c>
      <c r="GK45" s="62">
        <f t="shared" si="142"/>
        <v>0</v>
      </c>
      <c r="GL45" s="62">
        <f t="shared" si="142"/>
        <v>0</v>
      </c>
      <c r="GM45" s="62">
        <f t="shared" si="142"/>
        <v>0</v>
      </c>
      <c r="GN45" s="62">
        <f t="shared" si="142"/>
        <v>0</v>
      </c>
      <c r="GO45" s="62">
        <f t="shared" si="142"/>
        <v>0</v>
      </c>
      <c r="GP45" s="62">
        <f t="shared" si="142"/>
        <v>0</v>
      </c>
      <c r="GQ45" s="62">
        <f t="shared" si="142"/>
        <v>0</v>
      </c>
      <c r="GR45" s="62">
        <f t="shared" si="142"/>
        <v>0</v>
      </c>
      <c r="GS45" s="62">
        <f t="shared" si="142"/>
        <v>0</v>
      </c>
      <c r="GT45" s="62">
        <f t="shared" si="142"/>
        <v>0</v>
      </c>
      <c r="GU45" s="62">
        <f t="shared" si="142"/>
        <v>0</v>
      </c>
      <c r="GV45" s="62">
        <f t="shared" si="142"/>
        <v>0</v>
      </c>
      <c r="GW45" s="62">
        <f t="shared" si="142"/>
        <v>0</v>
      </c>
      <c r="GX45" s="62">
        <f t="shared" si="142"/>
        <v>0</v>
      </c>
      <c r="GY45" s="62">
        <f t="shared" si="142"/>
        <v>0</v>
      </c>
      <c r="GZ45" s="62">
        <f t="shared" si="142"/>
        <v>0</v>
      </c>
      <c r="HA45" s="62">
        <f t="shared" si="142"/>
        <v>0</v>
      </c>
      <c r="HB45" s="62">
        <f t="shared" si="142"/>
        <v>0</v>
      </c>
      <c r="HC45" s="62">
        <f t="shared" si="142"/>
        <v>0</v>
      </c>
      <c r="HD45" s="62">
        <f t="shared" si="142"/>
        <v>0</v>
      </c>
      <c r="HE45" s="62">
        <f t="shared" si="142"/>
        <v>0</v>
      </c>
      <c r="HF45" s="62">
        <f t="shared" si="142"/>
        <v>0</v>
      </c>
      <c r="HG45" s="62">
        <f t="shared" si="142"/>
        <v>0</v>
      </c>
      <c r="HH45" s="62">
        <f t="shared" si="142"/>
        <v>0</v>
      </c>
      <c r="HI45" s="62">
        <f t="shared" si="142"/>
        <v>0</v>
      </c>
      <c r="HJ45" s="62">
        <f t="shared" ref="HJ45:JU45" si="143">HJ26-HJ44</f>
        <v>0</v>
      </c>
      <c r="HK45" s="62">
        <f t="shared" si="143"/>
        <v>0</v>
      </c>
      <c r="HL45" s="62">
        <f t="shared" si="143"/>
        <v>0</v>
      </c>
      <c r="HM45" s="62">
        <f t="shared" si="143"/>
        <v>0</v>
      </c>
      <c r="HN45" s="62">
        <f t="shared" si="143"/>
        <v>0</v>
      </c>
      <c r="HO45" s="62">
        <f t="shared" si="143"/>
        <v>0</v>
      </c>
      <c r="HP45" s="62">
        <f t="shared" si="143"/>
        <v>0</v>
      </c>
      <c r="HQ45" s="62">
        <f t="shared" si="143"/>
        <v>0</v>
      </c>
      <c r="HR45" s="62">
        <f t="shared" si="143"/>
        <v>0</v>
      </c>
      <c r="HS45" s="62">
        <f t="shared" si="143"/>
        <v>0</v>
      </c>
      <c r="HT45" s="62">
        <f t="shared" si="143"/>
        <v>0</v>
      </c>
      <c r="HU45" s="62">
        <f t="shared" si="143"/>
        <v>0</v>
      </c>
      <c r="HV45" s="62">
        <f t="shared" si="143"/>
        <v>0</v>
      </c>
      <c r="HW45" s="62">
        <f t="shared" si="143"/>
        <v>0</v>
      </c>
      <c r="HX45" s="62">
        <f t="shared" si="143"/>
        <v>0</v>
      </c>
      <c r="HY45" s="62">
        <f t="shared" si="143"/>
        <v>0</v>
      </c>
      <c r="HZ45" s="62">
        <f t="shared" si="143"/>
        <v>0</v>
      </c>
      <c r="IA45" s="62">
        <f t="shared" si="143"/>
        <v>0</v>
      </c>
      <c r="IB45" s="62">
        <f t="shared" si="143"/>
        <v>0</v>
      </c>
      <c r="IC45" s="62">
        <f t="shared" si="143"/>
        <v>0</v>
      </c>
      <c r="ID45" s="62">
        <f t="shared" si="143"/>
        <v>0</v>
      </c>
      <c r="IE45" s="62">
        <f t="shared" si="143"/>
        <v>0</v>
      </c>
      <c r="IF45" s="62">
        <f t="shared" si="143"/>
        <v>0</v>
      </c>
      <c r="IG45" s="62">
        <f t="shared" si="143"/>
        <v>0</v>
      </c>
      <c r="IH45" s="62">
        <f t="shared" si="143"/>
        <v>0</v>
      </c>
      <c r="II45" s="62">
        <f t="shared" si="143"/>
        <v>0</v>
      </c>
      <c r="IJ45" s="62">
        <f t="shared" si="143"/>
        <v>0</v>
      </c>
      <c r="IK45" s="62">
        <f t="shared" si="143"/>
        <v>0</v>
      </c>
      <c r="IL45" s="62">
        <f t="shared" si="143"/>
        <v>0</v>
      </c>
      <c r="IM45" s="62">
        <f t="shared" si="143"/>
        <v>0</v>
      </c>
      <c r="IN45" s="62">
        <f t="shared" si="143"/>
        <v>0</v>
      </c>
      <c r="IO45" s="62">
        <f t="shared" si="143"/>
        <v>0</v>
      </c>
      <c r="IP45" s="62">
        <f t="shared" si="143"/>
        <v>0</v>
      </c>
      <c r="IQ45" s="62">
        <f t="shared" si="143"/>
        <v>0</v>
      </c>
      <c r="IR45" s="62">
        <f t="shared" si="143"/>
        <v>0</v>
      </c>
      <c r="IS45" s="62">
        <f t="shared" si="143"/>
        <v>0</v>
      </c>
      <c r="IT45" s="62">
        <f t="shared" si="143"/>
        <v>0</v>
      </c>
      <c r="IU45" s="62">
        <f t="shared" si="143"/>
        <v>0</v>
      </c>
      <c r="IV45" s="62">
        <f t="shared" si="143"/>
        <v>0</v>
      </c>
      <c r="IW45" s="62">
        <f t="shared" si="143"/>
        <v>0</v>
      </c>
      <c r="IX45" s="62">
        <f t="shared" si="143"/>
        <v>0</v>
      </c>
      <c r="IY45" s="62">
        <f t="shared" si="143"/>
        <v>0</v>
      </c>
      <c r="IZ45" s="62">
        <f t="shared" si="143"/>
        <v>0</v>
      </c>
      <c r="JA45" s="62">
        <f t="shared" si="143"/>
        <v>0</v>
      </c>
      <c r="JB45" s="62">
        <f t="shared" si="143"/>
        <v>0</v>
      </c>
      <c r="JC45" s="62">
        <f t="shared" si="143"/>
        <v>0</v>
      </c>
      <c r="JD45" s="62">
        <f t="shared" si="143"/>
        <v>0</v>
      </c>
      <c r="JE45" s="62">
        <f t="shared" si="143"/>
        <v>0</v>
      </c>
      <c r="JF45" s="62">
        <f t="shared" si="143"/>
        <v>0</v>
      </c>
      <c r="JG45" s="62">
        <f t="shared" si="143"/>
        <v>0</v>
      </c>
      <c r="JH45" s="62">
        <f t="shared" si="143"/>
        <v>0</v>
      </c>
      <c r="JI45" s="62">
        <f t="shared" si="143"/>
        <v>0</v>
      </c>
      <c r="JJ45" s="62">
        <f t="shared" si="143"/>
        <v>0</v>
      </c>
      <c r="JK45" s="62">
        <f t="shared" si="143"/>
        <v>0</v>
      </c>
      <c r="JL45" s="62">
        <f t="shared" si="143"/>
        <v>0</v>
      </c>
      <c r="JM45" s="62">
        <f t="shared" si="143"/>
        <v>0</v>
      </c>
      <c r="JN45" s="62">
        <f t="shared" si="143"/>
        <v>0</v>
      </c>
      <c r="JO45" s="62">
        <f t="shared" si="143"/>
        <v>0</v>
      </c>
      <c r="JP45" s="62">
        <f t="shared" si="143"/>
        <v>0</v>
      </c>
      <c r="JQ45" s="62">
        <f t="shared" si="143"/>
        <v>0</v>
      </c>
      <c r="JR45" s="62">
        <f t="shared" si="143"/>
        <v>0</v>
      </c>
      <c r="JS45" s="62">
        <f t="shared" si="143"/>
        <v>0</v>
      </c>
      <c r="JT45" s="62">
        <f t="shared" si="143"/>
        <v>0</v>
      </c>
      <c r="JU45" s="62">
        <f t="shared" si="143"/>
        <v>0</v>
      </c>
      <c r="JV45" s="62">
        <f t="shared" ref="JV45:KW45" si="144">JV26-JV44</f>
        <v>0</v>
      </c>
      <c r="JW45" s="62">
        <f t="shared" si="144"/>
        <v>0</v>
      </c>
      <c r="JX45" s="62">
        <f t="shared" si="144"/>
        <v>0</v>
      </c>
      <c r="JY45" s="62">
        <f t="shared" si="144"/>
        <v>0</v>
      </c>
      <c r="JZ45" s="62">
        <f t="shared" si="144"/>
        <v>0</v>
      </c>
      <c r="KA45" s="62">
        <f t="shared" si="144"/>
        <v>0</v>
      </c>
      <c r="KB45" s="62">
        <f t="shared" si="144"/>
        <v>0</v>
      </c>
      <c r="KC45" s="62">
        <f t="shared" si="144"/>
        <v>0</v>
      </c>
      <c r="KD45" s="62">
        <f t="shared" si="144"/>
        <v>0</v>
      </c>
      <c r="KE45" s="62">
        <f t="shared" si="144"/>
        <v>0</v>
      </c>
      <c r="KF45" s="62">
        <f t="shared" si="144"/>
        <v>0</v>
      </c>
      <c r="KG45" s="62">
        <f t="shared" si="144"/>
        <v>0</v>
      </c>
      <c r="KH45" s="62">
        <f t="shared" si="144"/>
        <v>0</v>
      </c>
      <c r="KI45" s="62">
        <f t="shared" si="144"/>
        <v>0</v>
      </c>
      <c r="KJ45" s="62">
        <f t="shared" si="144"/>
        <v>0</v>
      </c>
      <c r="KK45" s="62">
        <f t="shared" si="144"/>
        <v>0</v>
      </c>
      <c r="KL45" s="62">
        <f t="shared" si="144"/>
        <v>0</v>
      </c>
      <c r="KM45" s="62">
        <f t="shared" si="144"/>
        <v>0</v>
      </c>
      <c r="KN45" s="62">
        <f t="shared" si="144"/>
        <v>0</v>
      </c>
      <c r="KO45" s="62">
        <f t="shared" si="144"/>
        <v>0</v>
      </c>
      <c r="KP45" s="62">
        <f t="shared" si="144"/>
        <v>0</v>
      </c>
      <c r="KQ45" s="62">
        <f t="shared" si="144"/>
        <v>0</v>
      </c>
      <c r="KR45" s="62">
        <f t="shared" si="144"/>
        <v>0</v>
      </c>
      <c r="KS45" s="62">
        <f t="shared" si="144"/>
        <v>0</v>
      </c>
      <c r="KT45" s="62">
        <f t="shared" si="144"/>
        <v>0</v>
      </c>
      <c r="KU45" s="62">
        <f t="shared" si="144"/>
        <v>0</v>
      </c>
      <c r="KV45" s="62">
        <f t="shared" si="144"/>
        <v>0</v>
      </c>
      <c r="KW45" s="62">
        <f t="shared" si="144"/>
        <v>0</v>
      </c>
    </row>
    <row r="46" spans="1:309" ht="20.100000000000001" customHeight="1" x14ac:dyDescent="0.25">
      <c r="A46" s="331"/>
      <c r="B46" s="332" t="s">
        <v>76</v>
      </c>
      <c r="C46" s="329" t="s">
        <v>10</v>
      </c>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c r="DI46" s="238"/>
      <c r="DJ46" s="238"/>
      <c r="DK46" s="238"/>
      <c r="DL46" s="238"/>
      <c r="DM46" s="238"/>
      <c r="DN46" s="238"/>
      <c r="DO46" s="238"/>
      <c r="DP46" s="238"/>
      <c r="DQ46" s="238"/>
      <c r="DR46" s="238"/>
      <c r="DS46" s="238"/>
      <c r="DT46" s="238"/>
      <c r="DU46" s="238"/>
      <c r="DV46" s="238"/>
      <c r="DW46" s="238"/>
      <c r="DX46" s="238"/>
      <c r="DY46" s="238"/>
      <c r="DZ46" s="238"/>
      <c r="EA46" s="238"/>
      <c r="EB46" s="238"/>
      <c r="EC46" s="238"/>
      <c r="ED46" s="238"/>
      <c r="EE46" s="238"/>
      <c r="EF46" s="238"/>
      <c r="EG46" s="238"/>
      <c r="EH46" s="238"/>
      <c r="EI46" s="238"/>
      <c r="EJ46" s="238"/>
      <c r="EK46" s="238"/>
      <c r="EL46" s="238"/>
      <c r="EM46" s="238"/>
      <c r="EN46" s="238"/>
      <c r="EO46" s="238"/>
      <c r="EP46" s="238"/>
      <c r="EQ46" s="238"/>
      <c r="ER46" s="238"/>
      <c r="ET46" s="45"/>
      <c r="EU46" s="247"/>
      <c r="EV46" s="258" t="s">
        <v>76</v>
      </c>
      <c r="EW46" s="246" t="s">
        <v>264</v>
      </c>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row>
    <row r="47" spans="1:309" ht="20.100000000000001" customHeight="1" x14ac:dyDescent="0.25">
      <c r="A47" s="331"/>
      <c r="B47" s="332" t="s">
        <v>77</v>
      </c>
      <c r="C47" s="329" t="s">
        <v>10</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c r="DI47" s="238"/>
      <c r="DJ47" s="238"/>
      <c r="DK47" s="238"/>
      <c r="DL47" s="238"/>
      <c r="DM47" s="238"/>
      <c r="DN47" s="238"/>
      <c r="DO47" s="238"/>
      <c r="DP47" s="238"/>
      <c r="DQ47" s="238"/>
      <c r="DR47" s="238"/>
      <c r="DS47" s="238"/>
      <c r="DT47" s="238"/>
      <c r="DU47" s="238"/>
      <c r="DV47" s="238"/>
      <c r="DW47" s="238"/>
      <c r="DX47" s="238"/>
      <c r="DY47" s="238"/>
      <c r="DZ47" s="238"/>
      <c r="EA47" s="238"/>
      <c r="EB47" s="238"/>
      <c r="EC47" s="238"/>
      <c r="ED47" s="238"/>
      <c r="EE47" s="238"/>
      <c r="EF47" s="238"/>
      <c r="EG47" s="238"/>
      <c r="EH47" s="238"/>
      <c r="EI47" s="238"/>
      <c r="EJ47" s="238"/>
      <c r="EK47" s="238"/>
      <c r="EL47" s="238"/>
      <c r="EM47" s="238"/>
      <c r="EN47" s="238"/>
      <c r="EO47" s="238"/>
      <c r="EP47" s="238"/>
      <c r="EQ47" s="238"/>
      <c r="ER47" s="238"/>
      <c r="ES47" s="50"/>
      <c r="ET47" s="45"/>
      <c r="EU47" s="247"/>
      <c r="EV47" s="258" t="s">
        <v>77</v>
      </c>
      <c r="EW47" s="246" t="s">
        <v>264</v>
      </c>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23"/>
      <c r="JH47" s="23"/>
      <c r="JI47" s="23"/>
      <c r="JJ47" s="23"/>
      <c r="JK47" s="23"/>
      <c r="JL47" s="23"/>
      <c r="JM47" s="23"/>
      <c r="JN47" s="23"/>
      <c r="JO47" s="23"/>
      <c r="JP47" s="23"/>
      <c r="JQ47" s="23"/>
      <c r="JR47" s="23"/>
      <c r="JS47" s="23"/>
      <c r="JT47" s="23"/>
      <c r="JU47" s="23"/>
      <c r="JV47" s="23"/>
      <c r="JW47" s="23"/>
      <c r="JX47" s="23"/>
      <c r="JY47" s="23"/>
      <c r="JZ47" s="23"/>
      <c r="KA47" s="23"/>
      <c r="KB47" s="23"/>
      <c r="KC47" s="23"/>
      <c r="KD47" s="23"/>
      <c r="KE47" s="23"/>
      <c r="KF47" s="23"/>
      <c r="KG47" s="23"/>
      <c r="KH47" s="23"/>
      <c r="KI47" s="23"/>
      <c r="KJ47" s="23"/>
      <c r="KK47" s="23"/>
      <c r="KL47" s="23"/>
      <c r="KM47" s="23"/>
      <c r="KN47" s="23"/>
      <c r="KO47" s="23"/>
      <c r="KP47" s="23"/>
      <c r="KQ47" s="23"/>
      <c r="KR47" s="23"/>
      <c r="KS47" s="23"/>
      <c r="KT47" s="23"/>
      <c r="KU47" s="23"/>
      <c r="KV47" s="23"/>
      <c r="KW47" s="23"/>
    </row>
    <row r="48" spans="1:309" ht="30" customHeight="1" x14ac:dyDescent="0.25">
      <c r="A48" s="333" t="s">
        <v>318</v>
      </c>
      <c r="B48" s="334"/>
      <c r="C48" s="334"/>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8"/>
      <c r="AN48" s="308"/>
      <c r="AO48" s="308"/>
      <c r="AP48" s="308"/>
      <c r="AQ48" s="308"/>
      <c r="AR48" s="308"/>
      <c r="AS48" s="308"/>
      <c r="AT48" s="308"/>
      <c r="AU48" s="308"/>
      <c r="AV48" s="308"/>
      <c r="AW48" s="308"/>
      <c r="AX48" s="308"/>
      <c r="AY48" s="308"/>
      <c r="AZ48" s="308"/>
      <c r="BA48" s="308"/>
      <c r="BB48" s="308"/>
      <c r="BC48" s="308"/>
      <c r="BD48" s="308"/>
      <c r="BE48" s="308"/>
      <c r="BF48" s="308"/>
      <c r="BG48" s="308"/>
      <c r="BH48" s="308"/>
      <c r="BI48" s="308"/>
      <c r="BJ48" s="308"/>
      <c r="BK48" s="308"/>
      <c r="BL48" s="308"/>
      <c r="BM48" s="308"/>
      <c r="BN48" s="308"/>
      <c r="BO48" s="308"/>
      <c r="BP48" s="308"/>
      <c r="BQ48" s="308"/>
      <c r="BR48" s="308"/>
      <c r="BS48" s="308"/>
      <c r="BT48" s="308"/>
      <c r="BU48" s="308"/>
      <c r="BV48" s="308"/>
      <c r="BW48" s="308"/>
      <c r="BX48" s="308"/>
      <c r="BY48" s="308"/>
      <c r="BZ48" s="308"/>
      <c r="CA48" s="308"/>
      <c r="CB48" s="308"/>
      <c r="CC48" s="308"/>
      <c r="CD48" s="308"/>
      <c r="CE48" s="308"/>
      <c r="CF48" s="308"/>
      <c r="CG48" s="308"/>
      <c r="CH48" s="308"/>
      <c r="CI48" s="308"/>
      <c r="CJ48" s="308"/>
      <c r="CK48" s="308"/>
      <c r="CL48" s="308"/>
      <c r="CM48" s="308"/>
      <c r="CN48" s="308"/>
      <c r="CO48" s="308"/>
      <c r="CP48" s="308"/>
      <c r="CQ48" s="308"/>
      <c r="CR48" s="308"/>
      <c r="CS48" s="308"/>
      <c r="CT48" s="308"/>
      <c r="CU48" s="308"/>
      <c r="CV48" s="308"/>
      <c r="CW48" s="308"/>
      <c r="CX48" s="308"/>
      <c r="CY48" s="308"/>
      <c r="CZ48" s="308"/>
      <c r="DA48" s="308"/>
      <c r="DB48" s="308"/>
      <c r="DC48" s="308"/>
      <c r="DD48" s="308"/>
      <c r="DE48" s="308"/>
      <c r="DF48" s="308"/>
      <c r="DG48" s="308"/>
      <c r="DH48" s="308"/>
      <c r="DI48" s="308"/>
      <c r="DJ48" s="308"/>
      <c r="DK48" s="308"/>
      <c r="DL48" s="308"/>
      <c r="DM48" s="308"/>
      <c r="DN48" s="308"/>
      <c r="DO48" s="308"/>
      <c r="DP48" s="308"/>
      <c r="DQ48" s="308"/>
      <c r="DR48" s="308"/>
      <c r="DS48" s="308"/>
      <c r="DT48" s="308"/>
      <c r="DU48" s="308"/>
      <c r="DV48" s="308"/>
      <c r="DW48" s="308"/>
      <c r="DX48" s="308"/>
      <c r="DY48" s="308"/>
      <c r="DZ48" s="308"/>
      <c r="EA48" s="308"/>
      <c r="EB48" s="308"/>
      <c r="EC48" s="308"/>
      <c r="ED48" s="308"/>
      <c r="EE48" s="308"/>
      <c r="EF48" s="308"/>
      <c r="EG48" s="308"/>
      <c r="EH48" s="308"/>
      <c r="EI48" s="308"/>
      <c r="EJ48" s="308"/>
      <c r="EK48" s="308"/>
      <c r="EL48" s="308"/>
      <c r="EM48" s="308"/>
      <c r="EN48" s="308"/>
      <c r="EO48" s="308"/>
      <c r="EP48" s="308"/>
      <c r="EQ48" s="308"/>
      <c r="ER48" s="308"/>
      <c r="EU48" s="362" t="s">
        <v>318</v>
      </c>
      <c r="EV48" s="363"/>
      <c r="EW48" s="363"/>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row>
    <row r="49" spans="1:309" ht="30" customHeight="1" x14ac:dyDescent="0.25">
      <c r="A49" s="333" t="s">
        <v>14</v>
      </c>
      <c r="B49" s="334"/>
      <c r="C49" s="334"/>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309"/>
      <c r="AE49" s="309"/>
      <c r="AF49" s="309"/>
      <c r="AG49" s="309"/>
      <c r="AH49" s="309"/>
      <c r="AI49" s="309"/>
      <c r="AJ49" s="309"/>
      <c r="AK49" s="309"/>
      <c r="AL49" s="309"/>
      <c r="AM49" s="309"/>
      <c r="AN49" s="309"/>
      <c r="AO49" s="309"/>
      <c r="AP49" s="309"/>
      <c r="AQ49" s="309"/>
      <c r="AR49" s="309"/>
      <c r="AS49" s="309"/>
      <c r="AT49" s="309"/>
      <c r="AU49" s="309"/>
      <c r="AV49" s="309"/>
      <c r="AW49" s="309"/>
      <c r="AX49" s="309"/>
      <c r="AY49" s="309"/>
      <c r="AZ49" s="309"/>
      <c r="BA49" s="309"/>
      <c r="BB49" s="309"/>
      <c r="BC49" s="309"/>
      <c r="BD49" s="309"/>
      <c r="BE49" s="309"/>
      <c r="BF49" s="309"/>
      <c r="BG49" s="309"/>
      <c r="BH49" s="309"/>
      <c r="BI49" s="309"/>
      <c r="BJ49" s="309"/>
      <c r="BK49" s="309"/>
      <c r="BL49" s="309"/>
      <c r="BM49" s="309"/>
      <c r="BN49" s="309"/>
      <c r="BO49" s="309"/>
      <c r="BP49" s="309"/>
      <c r="BQ49" s="309"/>
      <c r="BR49" s="309"/>
      <c r="BS49" s="309"/>
      <c r="BT49" s="309"/>
      <c r="BU49" s="309"/>
      <c r="BV49" s="309"/>
      <c r="BW49" s="309"/>
      <c r="BX49" s="309"/>
      <c r="BY49" s="309"/>
      <c r="BZ49" s="309"/>
      <c r="CA49" s="309"/>
      <c r="CB49" s="309"/>
      <c r="CC49" s="309"/>
      <c r="CD49" s="309"/>
      <c r="CE49" s="309"/>
      <c r="CF49" s="309"/>
      <c r="CG49" s="309"/>
      <c r="CH49" s="309"/>
      <c r="CI49" s="309"/>
      <c r="CJ49" s="309"/>
      <c r="CK49" s="309"/>
      <c r="CL49" s="309"/>
      <c r="CM49" s="309"/>
      <c r="CN49" s="309"/>
      <c r="CO49" s="309"/>
      <c r="CP49" s="309"/>
      <c r="CQ49" s="309"/>
      <c r="CR49" s="309"/>
      <c r="CS49" s="309"/>
      <c r="CT49" s="309"/>
      <c r="CU49" s="309"/>
      <c r="CV49" s="309"/>
      <c r="CW49" s="309"/>
      <c r="CX49" s="309"/>
      <c r="CY49" s="309"/>
      <c r="CZ49" s="309"/>
      <c r="DA49" s="309"/>
      <c r="DB49" s="309"/>
      <c r="DC49" s="309"/>
      <c r="DD49" s="309"/>
      <c r="DE49" s="309"/>
      <c r="DF49" s="309"/>
      <c r="DG49" s="309"/>
      <c r="DH49" s="309"/>
      <c r="DI49" s="309"/>
      <c r="DJ49" s="309"/>
      <c r="DK49" s="309"/>
      <c r="DL49" s="309"/>
      <c r="DM49" s="309"/>
      <c r="DN49" s="309"/>
      <c r="DO49" s="309"/>
      <c r="DP49" s="309"/>
      <c r="DQ49" s="309"/>
      <c r="DR49" s="309"/>
      <c r="DS49" s="309"/>
      <c r="DT49" s="309"/>
      <c r="DU49" s="309"/>
      <c r="DV49" s="309"/>
      <c r="DW49" s="309"/>
      <c r="DX49" s="309"/>
      <c r="DY49" s="309"/>
      <c r="DZ49" s="309"/>
      <c r="EA49" s="309"/>
      <c r="EB49" s="309"/>
      <c r="EC49" s="309"/>
      <c r="ED49" s="309"/>
      <c r="EE49" s="309"/>
      <c r="EF49" s="309"/>
      <c r="EG49" s="309"/>
      <c r="EH49" s="309"/>
      <c r="EI49" s="309"/>
      <c r="EJ49" s="309"/>
      <c r="EK49" s="309"/>
      <c r="EL49" s="309"/>
      <c r="EM49" s="309"/>
      <c r="EN49" s="309"/>
      <c r="EO49" s="309"/>
      <c r="EP49" s="309"/>
      <c r="EQ49" s="309"/>
      <c r="ER49" s="309"/>
      <c r="EU49" s="362" t="s">
        <v>14</v>
      </c>
      <c r="EV49" s="363"/>
      <c r="EW49" s="363"/>
      <c r="EX49" s="205"/>
      <c r="EY49" s="205"/>
      <c r="EZ49" s="205"/>
      <c r="FA49" s="205"/>
      <c r="FB49" s="205"/>
      <c r="FC49" s="205"/>
      <c r="FD49" s="205"/>
      <c r="FE49" s="205"/>
      <c r="FF49" s="205"/>
      <c r="FG49" s="205"/>
      <c r="FH49" s="205"/>
      <c r="FI49" s="205"/>
      <c r="FJ49" s="205"/>
      <c r="FK49" s="205"/>
      <c r="FL49" s="205"/>
      <c r="FM49" s="205"/>
      <c r="FN49" s="205"/>
      <c r="FO49" s="205"/>
      <c r="FP49" s="205"/>
      <c r="FQ49" s="205"/>
      <c r="FR49" s="205"/>
      <c r="FS49" s="205"/>
      <c r="FT49" s="205"/>
      <c r="FU49" s="205"/>
      <c r="FV49" s="205"/>
      <c r="FW49" s="205"/>
      <c r="FX49" s="205"/>
      <c r="FY49" s="205"/>
      <c r="FZ49" s="205"/>
      <c r="GA49" s="205"/>
      <c r="GB49" s="205"/>
      <c r="GC49" s="205"/>
      <c r="GD49" s="205"/>
      <c r="GE49" s="205"/>
      <c r="GF49" s="205"/>
      <c r="GG49" s="205"/>
      <c r="GH49" s="205"/>
      <c r="GI49" s="205"/>
      <c r="GJ49" s="205"/>
      <c r="GK49" s="205"/>
      <c r="GL49" s="205"/>
      <c r="GM49" s="205"/>
      <c r="GN49" s="205"/>
      <c r="GO49" s="205"/>
      <c r="GP49" s="205"/>
      <c r="GQ49" s="205"/>
      <c r="GR49" s="205"/>
      <c r="GS49" s="205"/>
      <c r="GT49" s="205"/>
      <c r="GU49" s="205"/>
      <c r="GV49" s="205"/>
      <c r="GW49" s="205"/>
      <c r="GX49" s="205"/>
      <c r="GY49" s="205"/>
      <c r="GZ49" s="205"/>
      <c r="HA49" s="205"/>
      <c r="HB49" s="205"/>
      <c r="HC49" s="205"/>
      <c r="HD49" s="205"/>
      <c r="HE49" s="205"/>
      <c r="HF49" s="205"/>
      <c r="HG49" s="205"/>
      <c r="HH49" s="205"/>
      <c r="HI49" s="205"/>
      <c r="HJ49" s="205"/>
      <c r="HK49" s="205"/>
      <c r="HL49" s="205"/>
      <c r="HM49" s="205"/>
      <c r="HN49" s="205"/>
      <c r="HO49" s="205"/>
      <c r="HP49" s="205"/>
      <c r="HQ49" s="205"/>
      <c r="HR49" s="205"/>
      <c r="HS49" s="205"/>
      <c r="HT49" s="205"/>
      <c r="HU49" s="205"/>
      <c r="HV49" s="205"/>
      <c r="HW49" s="205"/>
      <c r="HX49" s="205"/>
      <c r="HY49" s="205"/>
      <c r="HZ49" s="205"/>
      <c r="IA49" s="205"/>
      <c r="IB49" s="205"/>
      <c r="IC49" s="205"/>
      <c r="ID49" s="205"/>
      <c r="IE49" s="205"/>
      <c r="IF49" s="205"/>
      <c r="IG49" s="205"/>
      <c r="IH49" s="205"/>
      <c r="II49" s="205"/>
      <c r="IJ49" s="205"/>
      <c r="IK49" s="205"/>
      <c r="IL49" s="205"/>
      <c r="IM49" s="205"/>
      <c r="IN49" s="205"/>
      <c r="IO49" s="205"/>
      <c r="IP49" s="205"/>
      <c r="IQ49" s="205"/>
      <c r="IR49" s="205"/>
      <c r="IS49" s="205"/>
      <c r="IT49" s="205"/>
      <c r="IU49" s="205"/>
      <c r="IV49" s="205"/>
      <c r="IW49" s="205"/>
      <c r="IX49" s="205"/>
      <c r="IY49" s="205"/>
      <c r="IZ49" s="205"/>
      <c r="JA49" s="205"/>
      <c r="JB49" s="205"/>
      <c r="JC49" s="205"/>
      <c r="JD49" s="205"/>
      <c r="JE49" s="205"/>
      <c r="JF49" s="205"/>
      <c r="JG49" s="205"/>
      <c r="JH49" s="205"/>
      <c r="JI49" s="205"/>
      <c r="JJ49" s="205"/>
      <c r="JK49" s="205"/>
      <c r="JL49" s="205"/>
      <c r="JM49" s="205"/>
      <c r="JN49" s="205"/>
      <c r="JO49" s="205"/>
      <c r="JP49" s="205"/>
      <c r="JQ49" s="205"/>
      <c r="JR49" s="205"/>
      <c r="JS49" s="205"/>
      <c r="JT49" s="205"/>
      <c r="JU49" s="205"/>
      <c r="JV49" s="205"/>
      <c r="JW49" s="205"/>
      <c r="JX49" s="205"/>
      <c r="JY49" s="205"/>
      <c r="JZ49" s="205"/>
      <c r="KA49" s="205"/>
      <c r="KB49" s="205"/>
      <c r="KC49" s="205"/>
      <c r="KD49" s="205"/>
      <c r="KE49" s="205"/>
      <c r="KF49" s="205"/>
      <c r="KG49" s="205"/>
      <c r="KH49" s="205"/>
      <c r="KI49" s="205"/>
      <c r="KJ49" s="205"/>
      <c r="KK49" s="205"/>
      <c r="KL49" s="205"/>
      <c r="KM49" s="205"/>
      <c r="KN49" s="205"/>
      <c r="KO49" s="205"/>
      <c r="KP49" s="205"/>
      <c r="KQ49" s="205"/>
      <c r="KR49" s="205"/>
      <c r="KS49" s="205"/>
      <c r="KT49" s="205"/>
      <c r="KU49" s="205"/>
      <c r="KV49" s="205"/>
      <c r="KW49" s="205"/>
    </row>
    <row r="50" spans="1:309" ht="20.100000000000001" customHeight="1" x14ac:dyDescent="0.25">
      <c r="A50" s="43"/>
      <c r="B50" s="9"/>
      <c r="C50" s="9"/>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U50" s="364" t="s">
        <v>72</v>
      </c>
      <c r="EV50" s="365"/>
      <c r="EW50" s="365"/>
      <c r="EX50" s="365"/>
      <c r="EY50" s="365"/>
      <c r="EZ50" s="365"/>
      <c r="FA50" s="365"/>
      <c r="FB50" s="365"/>
      <c r="FC50" s="365"/>
      <c r="FD50" s="365"/>
      <c r="FE50" s="365"/>
      <c r="FF50" s="365"/>
      <c r="FG50" s="365"/>
      <c r="FH50" s="365"/>
      <c r="FI50" s="365"/>
      <c r="FJ50" s="365"/>
      <c r="FK50" s="365"/>
      <c r="FL50" s="365"/>
      <c r="FM50" s="365"/>
      <c r="FN50" s="365"/>
      <c r="FO50" s="365"/>
      <c r="FP50" s="365"/>
      <c r="FQ50" s="365"/>
      <c r="FR50" s="365"/>
      <c r="FS50" s="365"/>
      <c r="FT50" s="365"/>
      <c r="FU50" s="365"/>
      <c r="FV50" s="365"/>
      <c r="FW50" s="365"/>
      <c r="FX50" s="365"/>
      <c r="FY50" s="365"/>
      <c r="FZ50" s="365"/>
      <c r="GA50" s="365"/>
      <c r="GB50" s="365"/>
      <c r="GC50" s="365"/>
      <c r="GD50" s="365"/>
      <c r="GE50" s="365"/>
      <c r="GF50" s="365"/>
      <c r="GG50" s="365"/>
      <c r="GH50" s="365"/>
      <c r="GI50" s="365"/>
      <c r="GJ50" s="365"/>
      <c r="GK50" s="365"/>
      <c r="GL50" s="365"/>
      <c r="GM50" s="365"/>
      <c r="GN50" s="365"/>
      <c r="GO50" s="365"/>
      <c r="GP50" s="365"/>
      <c r="GQ50" s="365"/>
      <c r="GR50" s="365"/>
      <c r="GS50" s="365"/>
      <c r="GT50" s="365"/>
      <c r="GU50" s="365"/>
      <c r="GV50" s="365"/>
      <c r="GW50" s="365"/>
      <c r="GX50" s="365"/>
      <c r="GY50" s="365"/>
      <c r="GZ50" s="365"/>
      <c r="HA50" s="365"/>
      <c r="HB50" s="365"/>
      <c r="HC50" s="365"/>
      <c r="HD50" s="365"/>
      <c r="HE50" s="365"/>
      <c r="HF50" s="365"/>
      <c r="HG50" s="365"/>
      <c r="HH50" s="365"/>
      <c r="HI50" s="365"/>
      <c r="HJ50" s="365"/>
      <c r="HK50" s="365"/>
      <c r="HL50" s="365"/>
      <c r="HM50" s="365"/>
      <c r="HN50" s="365"/>
      <c r="HO50" s="365"/>
      <c r="HP50" s="365"/>
      <c r="HQ50" s="365"/>
      <c r="HR50" s="365"/>
      <c r="HS50" s="365"/>
      <c r="HT50" s="365"/>
      <c r="HU50" s="365"/>
      <c r="HV50" s="365"/>
      <c r="HW50" s="365"/>
      <c r="HX50" s="365"/>
      <c r="HY50" s="365"/>
      <c r="HZ50" s="365"/>
      <c r="IA50" s="365"/>
      <c r="IB50" s="365"/>
      <c r="IC50" s="365"/>
      <c r="ID50" s="365"/>
      <c r="IE50" s="365"/>
      <c r="IF50" s="365"/>
      <c r="IG50" s="365"/>
      <c r="IH50" s="365"/>
      <c r="II50" s="365"/>
      <c r="IJ50" s="365"/>
      <c r="IK50" s="365"/>
      <c r="IL50" s="365"/>
      <c r="IM50" s="365"/>
      <c r="IN50" s="365"/>
      <c r="IO50" s="365"/>
      <c r="IP50" s="365"/>
      <c r="IQ50" s="365"/>
      <c r="IR50" s="365"/>
      <c r="IS50" s="365"/>
      <c r="IT50" s="365"/>
      <c r="IU50" s="365"/>
      <c r="IV50" s="365"/>
      <c r="IW50" s="365"/>
      <c r="IX50" s="365"/>
      <c r="IY50" s="365"/>
      <c r="IZ50" s="365"/>
      <c r="JA50" s="365"/>
      <c r="JB50" s="365"/>
      <c r="JC50" s="365"/>
      <c r="JD50" s="365"/>
      <c r="JE50" s="365"/>
      <c r="JF50" s="365"/>
      <c r="JG50" s="365"/>
      <c r="JH50" s="365"/>
      <c r="JI50" s="365"/>
      <c r="JJ50" s="365"/>
      <c r="JK50" s="365"/>
      <c r="JL50" s="365"/>
      <c r="JM50" s="365"/>
      <c r="JN50" s="365"/>
      <c r="JO50" s="365"/>
      <c r="JP50" s="365"/>
      <c r="JQ50" s="365"/>
      <c r="JR50" s="365"/>
      <c r="JS50" s="365"/>
      <c r="JT50" s="365"/>
      <c r="JU50" s="365"/>
      <c r="JV50" s="365"/>
      <c r="JW50" s="365"/>
      <c r="JX50" s="365"/>
      <c r="JY50" s="365"/>
      <c r="JZ50" s="365"/>
      <c r="KA50" s="365"/>
      <c r="KB50" s="365"/>
      <c r="KC50" s="365"/>
      <c r="KD50" s="365"/>
      <c r="KE50" s="365"/>
      <c r="KF50" s="365"/>
      <c r="KG50" s="365"/>
      <c r="KH50" s="365"/>
      <c r="KI50" s="365"/>
      <c r="KJ50" s="365"/>
      <c r="KK50" s="365"/>
      <c r="KL50" s="365"/>
      <c r="KM50" s="365"/>
      <c r="KN50" s="365"/>
      <c r="KO50" s="365"/>
      <c r="KP50" s="365"/>
      <c r="KQ50" s="365"/>
      <c r="KR50" s="365"/>
      <c r="KS50" s="365"/>
      <c r="KT50" s="365"/>
      <c r="KU50" s="365"/>
      <c r="KV50" s="365"/>
      <c r="KW50" s="365"/>
    </row>
    <row r="51" spans="1:309" ht="20.100000000000001" customHeight="1" x14ac:dyDescent="0.25">
      <c r="A51" s="335"/>
      <c r="B51" s="317"/>
      <c r="C51" s="184" t="s">
        <v>13</v>
      </c>
      <c r="D51" s="204">
        <f t="shared" ref="D51" si="145">D9</f>
        <v>43252</v>
      </c>
      <c r="E51" s="204">
        <f t="shared" ref="E51:BP51" si="146">E9</f>
        <v>43282</v>
      </c>
      <c r="F51" s="204">
        <f t="shared" si="146"/>
        <v>43313</v>
      </c>
      <c r="G51" s="204">
        <f t="shared" si="146"/>
        <v>43344</v>
      </c>
      <c r="H51" s="204">
        <f t="shared" si="146"/>
        <v>43374</v>
      </c>
      <c r="I51" s="204">
        <f t="shared" si="146"/>
        <v>43405</v>
      </c>
      <c r="J51" s="204">
        <f t="shared" si="146"/>
        <v>43435</v>
      </c>
      <c r="K51" s="204">
        <f t="shared" si="146"/>
        <v>43466</v>
      </c>
      <c r="L51" s="204">
        <f t="shared" si="146"/>
        <v>43497</v>
      </c>
      <c r="M51" s="204">
        <f t="shared" si="146"/>
        <v>43525</v>
      </c>
      <c r="N51" s="204">
        <f t="shared" si="146"/>
        <v>43556</v>
      </c>
      <c r="O51" s="204">
        <f t="shared" si="146"/>
        <v>43586</v>
      </c>
      <c r="P51" s="204">
        <f t="shared" si="146"/>
        <v>43617</v>
      </c>
      <c r="Q51" s="204">
        <f t="shared" si="146"/>
        <v>43647</v>
      </c>
      <c r="R51" s="204">
        <f t="shared" si="146"/>
        <v>43678</v>
      </c>
      <c r="S51" s="204">
        <f t="shared" si="146"/>
        <v>43709</v>
      </c>
      <c r="T51" s="204">
        <f t="shared" si="146"/>
        <v>43739</v>
      </c>
      <c r="U51" s="204">
        <f t="shared" si="146"/>
        <v>43770</v>
      </c>
      <c r="V51" s="204">
        <f t="shared" si="146"/>
        <v>43800</v>
      </c>
      <c r="W51" s="204">
        <f t="shared" si="146"/>
        <v>43831</v>
      </c>
      <c r="X51" s="204">
        <f t="shared" si="146"/>
        <v>43862</v>
      </c>
      <c r="Y51" s="204">
        <f t="shared" si="146"/>
        <v>43891</v>
      </c>
      <c r="Z51" s="204">
        <f t="shared" si="146"/>
        <v>43922</v>
      </c>
      <c r="AA51" s="204">
        <f t="shared" si="146"/>
        <v>43952</v>
      </c>
      <c r="AB51" s="204">
        <f t="shared" si="146"/>
        <v>43983</v>
      </c>
      <c r="AC51" s="204">
        <f t="shared" si="146"/>
        <v>44013</v>
      </c>
      <c r="AD51" s="204">
        <f t="shared" si="146"/>
        <v>44044</v>
      </c>
      <c r="AE51" s="204">
        <f t="shared" si="146"/>
        <v>44075</v>
      </c>
      <c r="AF51" s="204">
        <f t="shared" si="146"/>
        <v>44105</v>
      </c>
      <c r="AG51" s="204">
        <f t="shared" si="146"/>
        <v>44136</v>
      </c>
      <c r="AH51" s="204">
        <f t="shared" si="146"/>
        <v>44166</v>
      </c>
      <c r="AI51" s="204">
        <f t="shared" si="146"/>
        <v>44197</v>
      </c>
      <c r="AJ51" s="204">
        <f t="shared" si="146"/>
        <v>44228</v>
      </c>
      <c r="AK51" s="204">
        <f t="shared" si="146"/>
        <v>44256</v>
      </c>
      <c r="AL51" s="204">
        <f t="shared" si="146"/>
        <v>44287</v>
      </c>
      <c r="AM51" s="204">
        <f t="shared" si="146"/>
        <v>44317</v>
      </c>
      <c r="AN51" s="204">
        <f t="shared" si="146"/>
        <v>44348</v>
      </c>
      <c r="AO51" s="204">
        <f t="shared" si="146"/>
        <v>44378</v>
      </c>
      <c r="AP51" s="204">
        <f t="shared" si="146"/>
        <v>44409</v>
      </c>
      <c r="AQ51" s="204">
        <f t="shared" si="146"/>
        <v>44440</v>
      </c>
      <c r="AR51" s="204">
        <f t="shared" si="146"/>
        <v>44470</v>
      </c>
      <c r="AS51" s="204">
        <f t="shared" si="146"/>
        <v>44501</v>
      </c>
      <c r="AT51" s="204">
        <f t="shared" si="146"/>
        <v>44531</v>
      </c>
      <c r="AU51" s="204">
        <f t="shared" si="146"/>
        <v>44562</v>
      </c>
      <c r="AV51" s="204">
        <f t="shared" si="146"/>
        <v>44593</v>
      </c>
      <c r="AW51" s="204">
        <f t="shared" si="146"/>
        <v>44621</v>
      </c>
      <c r="AX51" s="204">
        <f t="shared" si="146"/>
        <v>44652</v>
      </c>
      <c r="AY51" s="204">
        <f t="shared" si="146"/>
        <v>44682</v>
      </c>
      <c r="AZ51" s="204">
        <f t="shared" si="146"/>
        <v>44713</v>
      </c>
      <c r="BA51" s="204">
        <f t="shared" si="146"/>
        <v>44743</v>
      </c>
      <c r="BB51" s="204">
        <f t="shared" si="146"/>
        <v>44774</v>
      </c>
      <c r="BC51" s="204">
        <f t="shared" si="146"/>
        <v>44805</v>
      </c>
      <c r="BD51" s="204">
        <f t="shared" si="146"/>
        <v>44835</v>
      </c>
      <c r="BE51" s="204">
        <f t="shared" si="146"/>
        <v>44866</v>
      </c>
      <c r="BF51" s="204">
        <f t="shared" si="146"/>
        <v>44896</v>
      </c>
      <c r="BG51" s="204">
        <f t="shared" si="146"/>
        <v>44927</v>
      </c>
      <c r="BH51" s="204">
        <f t="shared" si="146"/>
        <v>44958</v>
      </c>
      <c r="BI51" s="204">
        <f t="shared" si="146"/>
        <v>44986</v>
      </c>
      <c r="BJ51" s="204">
        <f t="shared" si="146"/>
        <v>45017</v>
      </c>
      <c r="BK51" s="204">
        <f t="shared" si="146"/>
        <v>45047</v>
      </c>
      <c r="BL51" s="204">
        <f t="shared" si="146"/>
        <v>45078</v>
      </c>
      <c r="BM51" s="204">
        <f t="shared" si="146"/>
        <v>45108</v>
      </c>
      <c r="BN51" s="204">
        <f t="shared" si="146"/>
        <v>45139</v>
      </c>
      <c r="BO51" s="204">
        <f t="shared" si="146"/>
        <v>45170</v>
      </c>
      <c r="BP51" s="204">
        <f t="shared" si="146"/>
        <v>45200</v>
      </c>
      <c r="BQ51" s="204">
        <f t="shared" ref="BQ51:EB51" si="147">BQ9</f>
        <v>45231</v>
      </c>
      <c r="BR51" s="204">
        <f t="shared" si="147"/>
        <v>45261</v>
      </c>
      <c r="BS51" s="204">
        <f t="shared" si="147"/>
        <v>45292</v>
      </c>
      <c r="BT51" s="204">
        <f t="shared" si="147"/>
        <v>45323</v>
      </c>
      <c r="BU51" s="204">
        <f t="shared" si="147"/>
        <v>45352</v>
      </c>
      <c r="BV51" s="204">
        <f t="shared" si="147"/>
        <v>45383</v>
      </c>
      <c r="BW51" s="204">
        <f t="shared" si="147"/>
        <v>45413</v>
      </c>
      <c r="BX51" s="204">
        <f t="shared" si="147"/>
        <v>45444</v>
      </c>
      <c r="BY51" s="204">
        <f t="shared" si="147"/>
        <v>45474</v>
      </c>
      <c r="BZ51" s="204">
        <f t="shared" si="147"/>
        <v>45505</v>
      </c>
      <c r="CA51" s="204">
        <f t="shared" si="147"/>
        <v>45536</v>
      </c>
      <c r="CB51" s="204">
        <f t="shared" si="147"/>
        <v>45566</v>
      </c>
      <c r="CC51" s="204">
        <f t="shared" si="147"/>
        <v>45597</v>
      </c>
      <c r="CD51" s="204">
        <f t="shared" si="147"/>
        <v>45627</v>
      </c>
      <c r="CE51" s="204">
        <f t="shared" si="147"/>
        <v>45658</v>
      </c>
      <c r="CF51" s="204">
        <f t="shared" si="147"/>
        <v>45689</v>
      </c>
      <c r="CG51" s="204">
        <f t="shared" si="147"/>
        <v>45717</v>
      </c>
      <c r="CH51" s="204">
        <f t="shared" si="147"/>
        <v>45748</v>
      </c>
      <c r="CI51" s="204">
        <f t="shared" si="147"/>
        <v>45778</v>
      </c>
      <c r="CJ51" s="204">
        <f t="shared" si="147"/>
        <v>45809</v>
      </c>
      <c r="CK51" s="204">
        <f t="shared" si="147"/>
        <v>45839</v>
      </c>
      <c r="CL51" s="204">
        <f t="shared" si="147"/>
        <v>45870</v>
      </c>
      <c r="CM51" s="204">
        <f t="shared" si="147"/>
        <v>45901</v>
      </c>
      <c r="CN51" s="204">
        <f t="shared" si="147"/>
        <v>45931</v>
      </c>
      <c r="CO51" s="204">
        <f t="shared" si="147"/>
        <v>45962</v>
      </c>
      <c r="CP51" s="204">
        <f t="shared" si="147"/>
        <v>45992</v>
      </c>
      <c r="CQ51" s="204">
        <f t="shared" si="147"/>
        <v>46023</v>
      </c>
      <c r="CR51" s="204">
        <f t="shared" si="147"/>
        <v>46054</v>
      </c>
      <c r="CS51" s="204">
        <f t="shared" si="147"/>
        <v>46082</v>
      </c>
      <c r="CT51" s="204">
        <f t="shared" si="147"/>
        <v>46113</v>
      </c>
      <c r="CU51" s="204">
        <f t="shared" si="147"/>
        <v>46143</v>
      </c>
      <c r="CV51" s="204">
        <f t="shared" si="147"/>
        <v>46174</v>
      </c>
      <c r="CW51" s="204">
        <f t="shared" si="147"/>
        <v>46204</v>
      </c>
      <c r="CX51" s="204">
        <f t="shared" si="147"/>
        <v>46235</v>
      </c>
      <c r="CY51" s="204">
        <f t="shared" si="147"/>
        <v>46266</v>
      </c>
      <c r="CZ51" s="204">
        <f t="shared" si="147"/>
        <v>46296</v>
      </c>
      <c r="DA51" s="204">
        <f t="shared" si="147"/>
        <v>46327</v>
      </c>
      <c r="DB51" s="204">
        <f t="shared" si="147"/>
        <v>46357</v>
      </c>
      <c r="DC51" s="204">
        <f t="shared" si="147"/>
        <v>46388</v>
      </c>
      <c r="DD51" s="204">
        <f t="shared" si="147"/>
        <v>46419</v>
      </c>
      <c r="DE51" s="204">
        <f t="shared" si="147"/>
        <v>46447</v>
      </c>
      <c r="DF51" s="204">
        <f t="shared" si="147"/>
        <v>46478</v>
      </c>
      <c r="DG51" s="204">
        <f t="shared" si="147"/>
        <v>46508</v>
      </c>
      <c r="DH51" s="204">
        <f t="shared" si="147"/>
        <v>46539</v>
      </c>
      <c r="DI51" s="204">
        <f t="shared" si="147"/>
        <v>46569</v>
      </c>
      <c r="DJ51" s="204">
        <f t="shared" si="147"/>
        <v>46600</v>
      </c>
      <c r="DK51" s="204">
        <f t="shared" si="147"/>
        <v>46631</v>
      </c>
      <c r="DL51" s="204">
        <f t="shared" si="147"/>
        <v>46661</v>
      </c>
      <c r="DM51" s="204">
        <f t="shared" si="147"/>
        <v>46692</v>
      </c>
      <c r="DN51" s="204">
        <f t="shared" si="147"/>
        <v>46722</v>
      </c>
      <c r="DO51" s="204">
        <f t="shared" si="147"/>
        <v>46753</v>
      </c>
      <c r="DP51" s="204">
        <f t="shared" si="147"/>
        <v>46784</v>
      </c>
      <c r="DQ51" s="204">
        <f t="shared" si="147"/>
        <v>46813</v>
      </c>
      <c r="DR51" s="204">
        <f t="shared" si="147"/>
        <v>46844</v>
      </c>
      <c r="DS51" s="204">
        <f t="shared" si="147"/>
        <v>46874</v>
      </c>
      <c r="DT51" s="204">
        <f t="shared" si="147"/>
        <v>46905</v>
      </c>
      <c r="DU51" s="204">
        <f t="shared" si="147"/>
        <v>46935</v>
      </c>
      <c r="DV51" s="204">
        <f t="shared" si="147"/>
        <v>46966</v>
      </c>
      <c r="DW51" s="204">
        <f t="shared" si="147"/>
        <v>46997</v>
      </c>
      <c r="DX51" s="204">
        <f t="shared" si="147"/>
        <v>47027</v>
      </c>
      <c r="DY51" s="204">
        <f t="shared" si="147"/>
        <v>47058</v>
      </c>
      <c r="DZ51" s="204">
        <f t="shared" si="147"/>
        <v>47088</v>
      </c>
      <c r="EA51" s="204">
        <f t="shared" si="147"/>
        <v>47119</v>
      </c>
      <c r="EB51" s="204">
        <f t="shared" si="147"/>
        <v>47150</v>
      </c>
      <c r="EC51" s="204">
        <f t="shared" ref="EC51:ER51" si="148">EC9</f>
        <v>47178</v>
      </c>
      <c r="ED51" s="204">
        <f t="shared" si="148"/>
        <v>47209</v>
      </c>
      <c r="EE51" s="204">
        <f t="shared" si="148"/>
        <v>47239</v>
      </c>
      <c r="EF51" s="204">
        <f t="shared" si="148"/>
        <v>47270</v>
      </c>
      <c r="EG51" s="204">
        <f t="shared" si="148"/>
        <v>47300</v>
      </c>
      <c r="EH51" s="204">
        <f t="shared" si="148"/>
        <v>47331</v>
      </c>
      <c r="EI51" s="204">
        <f t="shared" si="148"/>
        <v>47362</v>
      </c>
      <c r="EJ51" s="204">
        <f t="shared" si="148"/>
        <v>47392</v>
      </c>
      <c r="EK51" s="204">
        <f t="shared" si="148"/>
        <v>47423</v>
      </c>
      <c r="EL51" s="204">
        <f t="shared" si="148"/>
        <v>47453</v>
      </c>
      <c r="EM51" s="204">
        <f t="shared" si="148"/>
        <v>47484</v>
      </c>
      <c r="EN51" s="204">
        <f t="shared" si="148"/>
        <v>47515</v>
      </c>
      <c r="EO51" s="204">
        <f t="shared" si="148"/>
        <v>47543</v>
      </c>
      <c r="EP51" s="204">
        <f t="shared" si="148"/>
        <v>47574</v>
      </c>
      <c r="EQ51" s="204">
        <f t="shared" si="148"/>
        <v>47604</v>
      </c>
      <c r="ER51" s="204">
        <f t="shared" si="148"/>
        <v>47635</v>
      </c>
      <c r="EU51" s="366"/>
      <c r="EV51" s="359"/>
      <c r="EW51" s="360" t="s">
        <v>86</v>
      </c>
      <c r="EX51" s="367">
        <f t="shared" ref="EX51:HI51" si="149">EX9</f>
        <v>42917</v>
      </c>
      <c r="EY51" s="367">
        <f t="shared" si="149"/>
        <v>42948</v>
      </c>
      <c r="EZ51" s="367">
        <f t="shared" si="149"/>
        <v>42979</v>
      </c>
      <c r="FA51" s="367">
        <f t="shared" si="149"/>
        <v>43009</v>
      </c>
      <c r="FB51" s="367">
        <f t="shared" si="149"/>
        <v>43040</v>
      </c>
      <c r="FC51" s="367">
        <f t="shared" si="149"/>
        <v>43070</v>
      </c>
      <c r="FD51" s="367">
        <f t="shared" si="149"/>
        <v>43101</v>
      </c>
      <c r="FE51" s="367">
        <f t="shared" si="149"/>
        <v>43132</v>
      </c>
      <c r="FF51" s="367">
        <f t="shared" si="149"/>
        <v>43160</v>
      </c>
      <c r="FG51" s="367">
        <f t="shared" si="149"/>
        <v>43191</v>
      </c>
      <c r="FH51" s="367">
        <f t="shared" si="149"/>
        <v>43221</v>
      </c>
      <c r="FI51" s="367">
        <f t="shared" si="149"/>
        <v>43252</v>
      </c>
      <c r="FJ51" s="367">
        <f t="shared" si="149"/>
        <v>43282</v>
      </c>
      <c r="FK51" s="367">
        <f t="shared" si="149"/>
        <v>43313</v>
      </c>
      <c r="FL51" s="367">
        <f t="shared" si="149"/>
        <v>43344</v>
      </c>
      <c r="FM51" s="367">
        <f t="shared" si="149"/>
        <v>43374</v>
      </c>
      <c r="FN51" s="367">
        <f t="shared" si="149"/>
        <v>43405</v>
      </c>
      <c r="FO51" s="367">
        <f t="shared" si="149"/>
        <v>43435</v>
      </c>
      <c r="FP51" s="367">
        <f t="shared" si="149"/>
        <v>43466</v>
      </c>
      <c r="FQ51" s="367">
        <f t="shared" si="149"/>
        <v>43497</v>
      </c>
      <c r="FR51" s="367">
        <f t="shared" si="149"/>
        <v>43525</v>
      </c>
      <c r="FS51" s="367">
        <f t="shared" si="149"/>
        <v>43556</v>
      </c>
      <c r="FT51" s="367">
        <f t="shared" si="149"/>
        <v>43586</v>
      </c>
      <c r="FU51" s="367">
        <f t="shared" si="149"/>
        <v>43617</v>
      </c>
      <c r="FV51" s="367">
        <f t="shared" si="149"/>
        <v>43647</v>
      </c>
      <c r="FW51" s="367">
        <f t="shared" si="149"/>
        <v>43678</v>
      </c>
      <c r="FX51" s="367">
        <f t="shared" si="149"/>
        <v>43709</v>
      </c>
      <c r="FY51" s="367">
        <f t="shared" si="149"/>
        <v>43739</v>
      </c>
      <c r="FZ51" s="367">
        <f t="shared" si="149"/>
        <v>43770</v>
      </c>
      <c r="GA51" s="367">
        <f t="shared" si="149"/>
        <v>43800</v>
      </c>
      <c r="GB51" s="367">
        <f t="shared" si="149"/>
        <v>43831</v>
      </c>
      <c r="GC51" s="367">
        <f t="shared" si="149"/>
        <v>43862</v>
      </c>
      <c r="GD51" s="367">
        <f t="shared" si="149"/>
        <v>43891</v>
      </c>
      <c r="GE51" s="367">
        <f t="shared" si="149"/>
        <v>43922</v>
      </c>
      <c r="GF51" s="367">
        <f t="shared" si="149"/>
        <v>43952</v>
      </c>
      <c r="GG51" s="367">
        <f t="shared" si="149"/>
        <v>43983</v>
      </c>
      <c r="GH51" s="367">
        <f t="shared" si="149"/>
        <v>44013</v>
      </c>
      <c r="GI51" s="367">
        <f t="shared" si="149"/>
        <v>44044</v>
      </c>
      <c r="GJ51" s="367">
        <f t="shared" si="149"/>
        <v>44075</v>
      </c>
      <c r="GK51" s="367">
        <f t="shared" si="149"/>
        <v>44105</v>
      </c>
      <c r="GL51" s="367">
        <f t="shared" si="149"/>
        <v>44136</v>
      </c>
      <c r="GM51" s="367">
        <f t="shared" si="149"/>
        <v>44166</v>
      </c>
      <c r="GN51" s="367">
        <f t="shared" si="149"/>
        <v>44197</v>
      </c>
      <c r="GO51" s="367">
        <f t="shared" si="149"/>
        <v>44228</v>
      </c>
      <c r="GP51" s="367">
        <f t="shared" si="149"/>
        <v>44256</v>
      </c>
      <c r="GQ51" s="367">
        <f t="shared" si="149"/>
        <v>44287</v>
      </c>
      <c r="GR51" s="367">
        <f t="shared" si="149"/>
        <v>44317</v>
      </c>
      <c r="GS51" s="367">
        <f t="shared" si="149"/>
        <v>44348</v>
      </c>
      <c r="GT51" s="367">
        <f t="shared" si="149"/>
        <v>44378</v>
      </c>
      <c r="GU51" s="367">
        <f t="shared" si="149"/>
        <v>44409</v>
      </c>
      <c r="GV51" s="367">
        <f t="shared" si="149"/>
        <v>44440</v>
      </c>
      <c r="GW51" s="367">
        <f t="shared" si="149"/>
        <v>44470</v>
      </c>
      <c r="GX51" s="367">
        <f t="shared" si="149"/>
        <v>44501</v>
      </c>
      <c r="GY51" s="367">
        <f t="shared" si="149"/>
        <v>44531</v>
      </c>
      <c r="GZ51" s="367">
        <f t="shared" si="149"/>
        <v>44562</v>
      </c>
      <c r="HA51" s="367">
        <f t="shared" si="149"/>
        <v>44593</v>
      </c>
      <c r="HB51" s="367">
        <f t="shared" si="149"/>
        <v>44621</v>
      </c>
      <c r="HC51" s="367">
        <f t="shared" si="149"/>
        <v>44652</v>
      </c>
      <c r="HD51" s="367">
        <f t="shared" si="149"/>
        <v>44682</v>
      </c>
      <c r="HE51" s="367">
        <f t="shared" si="149"/>
        <v>44713</v>
      </c>
      <c r="HF51" s="367">
        <f t="shared" si="149"/>
        <v>44743</v>
      </c>
      <c r="HG51" s="367">
        <f t="shared" si="149"/>
        <v>44774</v>
      </c>
      <c r="HH51" s="367">
        <f t="shared" si="149"/>
        <v>44805</v>
      </c>
      <c r="HI51" s="367">
        <f t="shared" si="149"/>
        <v>44835</v>
      </c>
      <c r="HJ51" s="367">
        <f t="shared" ref="HJ51:JU51" si="150">HJ9</f>
        <v>44866</v>
      </c>
      <c r="HK51" s="367">
        <f t="shared" si="150"/>
        <v>44896</v>
      </c>
      <c r="HL51" s="367">
        <f t="shared" si="150"/>
        <v>44927</v>
      </c>
      <c r="HM51" s="367">
        <f t="shared" si="150"/>
        <v>44958</v>
      </c>
      <c r="HN51" s="367">
        <f t="shared" si="150"/>
        <v>44986</v>
      </c>
      <c r="HO51" s="367">
        <f t="shared" si="150"/>
        <v>45017</v>
      </c>
      <c r="HP51" s="367">
        <f t="shared" si="150"/>
        <v>45047</v>
      </c>
      <c r="HQ51" s="367">
        <f t="shared" si="150"/>
        <v>45078</v>
      </c>
      <c r="HR51" s="367">
        <f t="shared" si="150"/>
        <v>45108</v>
      </c>
      <c r="HS51" s="367">
        <f t="shared" si="150"/>
        <v>45139</v>
      </c>
      <c r="HT51" s="367">
        <f t="shared" si="150"/>
        <v>45170</v>
      </c>
      <c r="HU51" s="367">
        <f t="shared" si="150"/>
        <v>45200</v>
      </c>
      <c r="HV51" s="367">
        <f t="shared" si="150"/>
        <v>45231</v>
      </c>
      <c r="HW51" s="367">
        <f t="shared" si="150"/>
        <v>45261</v>
      </c>
      <c r="HX51" s="367">
        <f t="shared" si="150"/>
        <v>45292</v>
      </c>
      <c r="HY51" s="367">
        <f t="shared" si="150"/>
        <v>45323</v>
      </c>
      <c r="HZ51" s="367">
        <f t="shared" si="150"/>
        <v>45352</v>
      </c>
      <c r="IA51" s="367">
        <f t="shared" si="150"/>
        <v>45383</v>
      </c>
      <c r="IB51" s="367">
        <f t="shared" si="150"/>
        <v>45413</v>
      </c>
      <c r="IC51" s="367">
        <f t="shared" si="150"/>
        <v>45444</v>
      </c>
      <c r="ID51" s="367">
        <f t="shared" si="150"/>
        <v>45474</v>
      </c>
      <c r="IE51" s="367">
        <f t="shared" si="150"/>
        <v>45505</v>
      </c>
      <c r="IF51" s="367">
        <f t="shared" si="150"/>
        <v>45536</v>
      </c>
      <c r="IG51" s="367">
        <f t="shared" si="150"/>
        <v>45566</v>
      </c>
      <c r="IH51" s="367">
        <f t="shared" si="150"/>
        <v>45597</v>
      </c>
      <c r="II51" s="367">
        <f t="shared" si="150"/>
        <v>45627</v>
      </c>
      <c r="IJ51" s="367">
        <f t="shared" si="150"/>
        <v>45658</v>
      </c>
      <c r="IK51" s="367">
        <f t="shared" si="150"/>
        <v>45689</v>
      </c>
      <c r="IL51" s="367">
        <f t="shared" si="150"/>
        <v>45717</v>
      </c>
      <c r="IM51" s="367">
        <f t="shared" si="150"/>
        <v>45748</v>
      </c>
      <c r="IN51" s="367">
        <f t="shared" si="150"/>
        <v>45778</v>
      </c>
      <c r="IO51" s="367">
        <f t="shared" si="150"/>
        <v>45809</v>
      </c>
      <c r="IP51" s="367">
        <f t="shared" si="150"/>
        <v>45839</v>
      </c>
      <c r="IQ51" s="367">
        <f t="shared" si="150"/>
        <v>45870</v>
      </c>
      <c r="IR51" s="367">
        <f t="shared" si="150"/>
        <v>45901</v>
      </c>
      <c r="IS51" s="367">
        <f t="shared" si="150"/>
        <v>45931</v>
      </c>
      <c r="IT51" s="367">
        <f t="shared" si="150"/>
        <v>45962</v>
      </c>
      <c r="IU51" s="367">
        <f t="shared" si="150"/>
        <v>45992</v>
      </c>
      <c r="IV51" s="367">
        <f t="shared" si="150"/>
        <v>46023</v>
      </c>
      <c r="IW51" s="367">
        <f t="shared" si="150"/>
        <v>46054</v>
      </c>
      <c r="IX51" s="367">
        <f t="shared" si="150"/>
        <v>46082</v>
      </c>
      <c r="IY51" s="367">
        <f t="shared" si="150"/>
        <v>46113</v>
      </c>
      <c r="IZ51" s="367">
        <f t="shared" si="150"/>
        <v>46143</v>
      </c>
      <c r="JA51" s="367">
        <f t="shared" si="150"/>
        <v>46174</v>
      </c>
      <c r="JB51" s="367">
        <f t="shared" si="150"/>
        <v>46204</v>
      </c>
      <c r="JC51" s="367">
        <f t="shared" si="150"/>
        <v>46235</v>
      </c>
      <c r="JD51" s="367">
        <f t="shared" si="150"/>
        <v>46266</v>
      </c>
      <c r="JE51" s="367">
        <f t="shared" si="150"/>
        <v>46296</v>
      </c>
      <c r="JF51" s="367">
        <f t="shared" si="150"/>
        <v>46327</v>
      </c>
      <c r="JG51" s="367">
        <f t="shared" si="150"/>
        <v>46357</v>
      </c>
      <c r="JH51" s="367">
        <f t="shared" si="150"/>
        <v>46388</v>
      </c>
      <c r="JI51" s="367">
        <f t="shared" si="150"/>
        <v>46419</v>
      </c>
      <c r="JJ51" s="367">
        <f t="shared" si="150"/>
        <v>46447</v>
      </c>
      <c r="JK51" s="367">
        <f t="shared" si="150"/>
        <v>46478</v>
      </c>
      <c r="JL51" s="367">
        <f t="shared" si="150"/>
        <v>46508</v>
      </c>
      <c r="JM51" s="367">
        <f t="shared" si="150"/>
        <v>46539</v>
      </c>
      <c r="JN51" s="367">
        <f t="shared" si="150"/>
        <v>46569</v>
      </c>
      <c r="JO51" s="367">
        <f t="shared" si="150"/>
        <v>46600</v>
      </c>
      <c r="JP51" s="367">
        <f t="shared" si="150"/>
        <v>46631</v>
      </c>
      <c r="JQ51" s="367">
        <f t="shared" si="150"/>
        <v>46661</v>
      </c>
      <c r="JR51" s="367">
        <f t="shared" si="150"/>
        <v>46692</v>
      </c>
      <c r="JS51" s="367">
        <f t="shared" si="150"/>
        <v>46722</v>
      </c>
      <c r="JT51" s="367">
        <f t="shared" si="150"/>
        <v>46753</v>
      </c>
      <c r="JU51" s="367">
        <f t="shared" si="150"/>
        <v>46784</v>
      </c>
      <c r="JV51" s="367">
        <f t="shared" ref="JV51:KW51" si="151">JV9</f>
        <v>46813</v>
      </c>
      <c r="JW51" s="367">
        <f t="shared" si="151"/>
        <v>46844</v>
      </c>
      <c r="JX51" s="367">
        <f t="shared" si="151"/>
        <v>46874</v>
      </c>
      <c r="JY51" s="367">
        <f t="shared" si="151"/>
        <v>46905</v>
      </c>
      <c r="JZ51" s="367">
        <f t="shared" si="151"/>
        <v>46935</v>
      </c>
      <c r="KA51" s="367">
        <f t="shared" si="151"/>
        <v>46966</v>
      </c>
      <c r="KB51" s="367">
        <f t="shared" si="151"/>
        <v>46997</v>
      </c>
      <c r="KC51" s="367">
        <f t="shared" si="151"/>
        <v>47027</v>
      </c>
      <c r="KD51" s="367">
        <f t="shared" si="151"/>
        <v>47058</v>
      </c>
      <c r="KE51" s="367">
        <f t="shared" si="151"/>
        <v>47088</v>
      </c>
      <c r="KF51" s="367">
        <f t="shared" si="151"/>
        <v>47119</v>
      </c>
      <c r="KG51" s="367">
        <f t="shared" si="151"/>
        <v>47150</v>
      </c>
      <c r="KH51" s="367">
        <f t="shared" si="151"/>
        <v>47178</v>
      </c>
      <c r="KI51" s="367">
        <f t="shared" si="151"/>
        <v>47209</v>
      </c>
      <c r="KJ51" s="367">
        <f t="shared" si="151"/>
        <v>47239</v>
      </c>
      <c r="KK51" s="367">
        <f t="shared" si="151"/>
        <v>47270</v>
      </c>
      <c r="KL51" s="367">
        <f t="shared" si="151"/>
        <v>47300</v>
      </c>
      <c r="KM51" s="367">
        <f t="shared" si="151"/>
        <v>47331</v>
      </c>
      <c r="KN51" s="367">
        <f t="shared" si="151"/>
        <v>47362</v>
      </c>
      <c r="KO51" s="367">
        <f t="shared" si="151"/>
        <v>47392</v>
      </c>
      <c r="KP51" s="367">
        <f t="shared" si="151"/>
        <v>47423</v>
      </c>
      <c r="KQ51" s="367">
        <f t="shared" si="151"/>
        <v>47453</v>
      </c>
      <c r="KR51" s="367">
        <f t="shared" si="151"/>
        <v>47484</v>
      </c>
      <c r="KS51" s="367">
        <f t="shared" si="151"/>
        <v>47515</v>
      </c>
      <c r="KT51" s="367">
        <f t="shared" si="151"/>
        <v>47543</v>
      </c>
      <c r="KU51" s="367">
        <f t="shared" si="151"/>
        <v>47574</v>
      </c>
      <c r="KV51" s="367">
        <f t="shared" si="151"/>
        <v>47604</v>
      </c>
      <c r="KW51" s="367">
        <f t="shared" si="151"/>
        <v>47635</v>
      </c>
    </row>
    <row r="52" spans="1:309" ht="20.100000000000001" customHeight="1" x14ac:dyDescent="0.25">
      <c r="A52" s="405" t="s">
        <v>6</v>
      </c>
      <c r="B52" s="336" t="s">
        <v>55</v>
      </c>
      <c r="C52" s="3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c r="BQ52" s="237"/>
      <c r="BR52" s="237"/>
      <c r="BS52" s="237"/>
      <c r="BT52" s="237"/>
      <c r="BU52" s="237"/>
      <c r="BV52" s="237"/>
      <c r="BW52" s="237"/>
      <c r="BX52" s="237"/>
      <c r="BY52" s="237"/>
      <c r="BZ52" s="237"/>
      <c r="CA52" s="237"/>
      <c r="CB52" s="237"/>
      <c r="CC52" s="237"/>
      <c r="CD52" s="237"/>
      <c r="CE52" s="237"/>
      <c r="CF52" s="237"/>
      <c r="CG52" s="237"/>
      <c r="CH52" s="237"/>
      <c r="CI52" s="237"/>
      <c r="CJ52" s="237"/>
      <c r="CK52" s="237"/>
      <c r="CL52" s="237"/>
      <c r="CM52" s="237"/>
      <c r="CN52" s="237"/>
      <c r="CO52" s="237"/>
      <c r="CP52" s="237"/>
      <c r="CQ52" s="237"/>
      <c r="CR52" s="237"/>
      <c r="CS52" s="237"/>
      <c r="CT52" s="237"/>
      <c r="CU52" s="237"/>
      <c r="CV52" s="237"/>
      <c r="CW52" s="237"/>
      <c r="CX52" s="237"/>
      <c r="CY52" s="237"/>
      <c r="CZ52" s="237"/>
      <c r="DA52" s="237"/>
      <c r="DB52" s="237"/>
      <c r="DC52" s="237"/>
      <c r="DD52" s="237"/>
      <c r="DE52" s="237"/>
      <c r="DF52" s="237"/>
      <c r="DG52" s="237"/>
      <c r="DH52" s="237"/>
      <c r="DI52" s="237"/>
      <c r="DJ52" s="237"/>
      <c r="DK52" s="237"/>
      <c r="DL52" s="237"/>
      <c r="DM52" s="237"/>
      <c r="DN52" s="237"/>
      <c r="DO52" s="237"/>
      <c r="DP52" s="237"/>
      <c r="DQ52" s="237"/>
      <c r="DR52" s="237"/>
      <c r="DS52" s="237"/>
      <c r="DT52" s="237"/>
      <c r="DU52" s="237"/>
      <c r="DV52" s="237"/>
      <c r="DW52" s="237"/>
      <c r="DX52" s="237"/>
      <c r="DY52" s="237"/>
      <c r="DZ52" s="237"/>
      <c r="EA52" s="237"/>
      <c r="EB52" s="237"/>
      <c r="EC52" s="237"/>
      <c r="ED52" s="237"/>
      <c r="EE52" s="237"/>
      <c r="EF52" s="237"/>
      <c r="EG52" s="237"/>
      <c r="EH52" s="237"/>
      <c r="EI52" s="237"/>
      <c r="EJ52" s="237"/>
      <c r="EK52" s="237"/>
      <c r="EL52" s="237"/>
      <c r="EM52" s="237"/>
      <c r="EN52" s="237"/>
      <c r="EO52" s="237"/>
      <c r="EP52" s="237"/>
      <c r="EQ52" s="237"/>
      <c r="ER52" s="237"/>
      <c r="EU52" s="410" t="s">
        <v>6</v>
      </c>
      <c r="EV52" s="368" t="s">
        <v>55</v>
      </c>
      <c r="EW52" s="369"/>
      <c r="EX52" s="370"/>
      <c r="EY52" s="370"/>
      <c r="EZ52" s="370"/>
      <c r="FA52" s="370"/>
      <c r="FB52" s="370"/>
      <c r="FC52" s="370"/>
      <c r="FD52" s="370"/>
      <c r="FE52" s="370"/>
      <c r="FF52" s="370"/>
      <c r="FG52" s="370"/>
      <c r="FH52" s="370"/>
      <c r="FI52" s="370"/>
      <c r="FJ52" s="370"/>
      <c r="FK52" s="370"/>
      <c r="FL52" s="370"/>
      <c r="FM52" s="370"/>
      <c r="FN52" s="370"/>
      <c r="FO52" s="370"/>
      <c r="FP52" s="370"/>
      <c r="FQ52" s="370"/>
      <c r="FR52" s="370"/>
      <c r="FS52" s="370"/>
      <c r="FT52" s="370"/>
      <c r="FU52" s="370"/>
      <c r="FV52" s="370"/>
      <c r="FW52" s="370"/>
      <c r="FX52" s="370"/>
      <c r="FY52" s="370"/>
      <c r="FZ52" s="370"/>
      <c r="GA52" s="370"/>
      <c r="GB52" s="370"/>
      <c r="GC52" s="370"/>
      <c r="GD52" s="370"/>
      <c r="GE52" s="370"/>
      <c r="GF52" s="370"/>
      <c r="GG52" s="370"/>
      <c r="GH52" s="370"/>
      <c r="GI52" s="370"/>
      <c r="GJ52" s="370"/>
      <c r="GK52" s="370"/>
      <c r="GL52" s="370"/>
      <c r="GM52" s="370"/>
      <c r="GN52" s="370"/>
      <c r="GO52" s="370"/>
      <c r="GP52" s="370"/>
      <c r="GQ52" s="370"/>
      <c r="GR52" s="370"/>
      <c r="GS52" s="370"/>
      <c r="GT52" s="370"/>
      <c r="GU52" s="370"/>
      <c r="GV52" s="370"/>
      <c r="GW52" s="370"/>
      <c r="GX52" s="370"/>
      <c r="GY52" s="370"/>
      <c r="GZ52" s="370"/>
      <c r="HA52" s="370"/>
      <c r="HB52" s="370"/>
      <c r="HC52" s="370"/>
      <c r="HD52" s="370"/>
      <c r="HE52" s="370"/>
      <c r="HF52" s="370"/>
      <c r="HG52" s="370"/>
      <c r="HH52" s="370"/>
      <c r="HI52" s="370"/>
      <c r="HJ52" s="370"/>
      <c r="HK52" s="370"/>
      <c r="HL52" s="370"/>
      <c r="HM52" s="370"/>
      <c r="HN52" s="370"/>
      <c r="HO52" s="370"/>
      <c r="HP52" s="370"/>
      <c r="HQ52" s="370"/>
      <c r="HR52" s="370"/>
      <c r="HS52" s="370"/>
      <c r="HT52" s="370"/>
      <c r="HU52" s="370"/>
      <c r="HV52" s="370"/>
      <c r="HW52" s="370"/>
      <c r="HX52" s="370"/>
      <c r="HY52" s="370"/>
      <c r="HZ52" s="370"/>
      <c r="IA52" s="370"/>
      <c r="IB52" s="370"/>
      <c r="IC52" s="370"/>
      <c r="ID52" s="370"/>
      <c r="IE52" s="370"/>
      <c r="IF52" s="370"/>
      <c r="IG52" s="370"/>
      <c r="IH52" s="370"/>
      <c r="II52" s="370"/>
      <c r="IJ52" s="370"/>
      <c r="IK52" s="370"/>
      <c r="IL52" s="370"/>
      <c r="IM52" s="370"/>
      <c r="IN52" s="370"/>
      <c r="IO52" s="370"/>
      <c r="IP52" s="370"/>
      <c r="IQ52" s="370"/>
      <c r="IR52" s="370"/>
      <c r="IS52" s="370"/>
      <c r="IT52" s="370"/>
      <c r="IU52" s="370"/>
      <c r="IV52" s="370"/>
      <c r="IW52" s="370"/>
      <c r="IX52" s="370"/>
      <c r="IY52" s="370"/>
      <c r="IZ52" s="370"/>
      <c r="JA52" s="370"/>
      <c r="JB52" s="370"/>
      <c r="JC52" s="370"/>
      <c r="JD52" s="370"/>
      <c r="JE52" s="370"/>
      <c r="JF52" s="370"/>
      <c r="JG52" s="370"/>
      <c r="JH52" s="370"/>
      <c r="JI52" s="370"/>
      <c r="JJ52" s="370"/>
      <c r="JK52" s="370"/>
      <c r="JL52" s="370"/>
      <c r="JM52" s="370"/>
      <c r="JN52" s="370"/>
      <c r="JO52" s="370"/>
      <c r="JP52" s="370"/>
      <c r="JQ52" s="370"/>
      <c r="JR52" s="370"/>
      <c r="JS52" s="370"/>
      <c r="JT52" s="370"/>
      <c r="JU52" s="370"/>
      <c r="JV52" s="370"/>
      <c r="JW52" s="370"/>
      <c r="JX52" s="370"/>
      <c r="JY52" s="370"/>
      <c r="JZ52" s="370"/>
      <c r="KA52" s="370"/>
      <c r="KB52" s="370"/>
      <c r="KC52" s="370"/>
      <c r="KD52" s="370"/>
      <c r="KE52" s="370"/>
      <c r="KF52" s="370"/>
      <c r="KG52" s="370"/>
      <c r="KH52" s="370"/>
      <c r="KI52" s="370"/>
      <c r="KJ52" s="370"/>
      <c r="KK52" s="370"/>
      <c r="KL52" s="370"/>
      <c r="KM52" s="370"/>
      <c r="KN52" s="370"/>
      <c r="KO52" s="370"/>
      <c r="KP52" s="370"/>
      <c r="KQ52" s="370"/>
      <c r="KR52" s="370"/>
      <c r="KS52" s="370"/>
      <c r="KT52" s="370"/>
      <c r="KU52" s="370"/>
      <c r="KV52" s="370"/>
      <c r="KW52" s="370"/>
    </row>
    <row r="53" spans="1:309" ht="20.100000000000001" customHeight="1" x14ac:dyDescent="0.25">
      <c r="A53" s="406"/>
      <c r="B53" s="402" t="s">
        <v>38</v>
      </c>
      <c r="C53" s="404"/>
      <c r="D53" s="75" t="str">
        <f>IFERROR(D44/D26,"")</f>
        <v/>
      </c>
      <c r="E53" s="75" t="str">
        <f t="shared" ref="E53:BP53" si="152">IFERROR(E44/E26,"")</f>
        <v/>
      </c>
      <c r="F53" s="75" t="str">
        <f t="shared" si="152"/>
        <v/>
      </c>
      <c r="G53" s="75" t="str">
        <f t="shared" si="152"/>
        <v/>
      </c>
      <c r="H53" s="75" t="str">
        <f t="shared" si="152"/>
        <v/>
      </c>
      <c r="I53" s="75" t="str">
        <f t="shared" si="152"/>
        <v/>
      </c>
      <c r="J53" s="75" t="str">
        <f t="shared" si="152"/>
        <v/>
      </c>
      <c r="K53" s="75" t="str">
        <f t="shared" si="152"/>
        <v/>
      </c>
      <c r="L53" s="75" t="str">
        <f t="shared" si="152"/>
        <v/>
      </c>
      <c r="M53" s="75" t="str">
        <f t="shared" si="152"/>
        <v/>
      </c>
      <c r="N53" s="75" t="str">
        <f t="shared" si="152"/>
        <v/>
      </c>
      <c r="O53" s="75" t="str">
        <f t="shared" si="152"/>
        <v/>
      </c>
      <c r="P53" s="75" t="str">
        <f t="shared" si="152"/>
        <v/>
      </c>
      <c r="Q53" s="75" t="str">
        <f t="shared" si="152"/>
        <v/>
      </c>
      <c r="R53" s="75" t="str">
        <f t="shared" si="152"/>
        <v/>
      </c>
      <c r="S53" s="75" t="str">
        <f t="shared" si="152"/>
        <v/>
      </c>
      <c r="T53" s="75" t="str">
        <f t="shared" si="152"/>
        <v/>
      </c>
      <c r="U53" s="75" t="str">
        <f t="shared" si="152"/>
        <v/>
      </c>
      <c r="V53" s="75" t="str">
        <f t="shared" si="152"/>
        <v/>
      </c>
      <c r="W53" s="75" t="str">
        <f t="shared" si="152"/>
        <v/>
      </c>
      <c r="X53" s="75" t="str">
        <f t="shared" si="152"/>
        <v/>
      </c>
      <c r="Y53" s="75" t="str">
        <f t="shared" si="152"/>
        <v/>
      </c>
      <c r="Z53" s="75" t="str">
        <f t="shared" si="152"/>
        <v/>
      </c>
      <c r="AA53" s="75" t="str">
        <f t="shared" si="152"/>
        <v/>
      </c>
      <c r="AB53" s="75" t="str">
        <f t="shared" si="152"/>
        <v/>
      </c>
      <c r="AC53" s="75" t="str">
        <f t="shared" si="152"/>
        <v/>
      </c>
      <c r="AD53" s="75" t="str">
        <f t="shared" si="152"/>
        <v/>
      </c>
      <c r="AE53" s="75" t="str">
        <f t="shared" si="152"/>
        <v/>
      </c>
      <c r="AF53" s="75" t="str">
        <f t="shared" si="152"/>
        <v/>
      </c>
      <c r="AG53" s="75" t="str">
        <f t="shared" si="152"/>
        <v/>
      </c>
      <c r="AH53" s="75" t="str">
        <f t="shared" si="152"/>
        <v/>
      </c>
      <c r="AI53" s="75" t="str">
        <f t="shared" si="152"/>
        <v/>
      </c>
      <c r="AJ53" s="75" t="str">
        <f t="shared" si="152"/>
        <v/>
      </c>
      <c r="AK53" s="75" t="str">
        <f t="shared" si="152"/>
        <v/>
      </c>
      <c r="AL53" s="75" t="str">
        <f t="shared" si="152"/>
        <v/>
      </c>
      <c r="AM53" s="75" t="str">
        <f t="shared" si="152"/>
        <v/>
      </c>
      <c r="AN53" s="75" t="str">
        <f t="shared" si="152"/>
        <v/>
      </c>
      <c r="AO53" s="75" t="str">
        <f t="shared" si="152"/>
        <v/>
      </c>
      <c r="AP53" s="75" t="str">
        <f t="shared" si="152"/>
        <v/>
      </c>
      <c r="AQ53" s="75" t="str">
        <f t="shared" si="152"/>
        <v/>
      </c>
      <c r="AR53" s="75" t="str">
        <f t="shared" si="152"/>
        <v/>
      </c>
      <c r="AS53" s="75" t="str">
        <f t="shared" si="152"/>
        <v/>
      </c>
      <c r="AT53" s="75" t="str">
        <f t="shared" si="152"/>
        <v/>
      </c>
      <c r="AU53" s="75" t="str">
        <f t="shared" si="152"/>
        <v/>
      </c>
      <c r="AV53" s="75" t="str">
        <f t="shared" si="152"/>
        <v/>
      </c>
      <c r="AW53" s="75" t="str">
        <f t="shared" si="152"/>
        <v/>
      </c>
      <c r="AX53" s="75" t="str">
        <f t="shared" si="152"/>
        <v/>
      </c>
      <c r="AY53" s="75" t="str">
        <f t="shared" si="152"/>
        <v/>
      </c>
      <c r="AZ53" s="75" t="str">
        <f t="shared" si="152"/>
        <v/>
      </c>
      <c r="BA53" s="75" t="str">
        <f t="shared" si="152"/>
        <v/>
      </c>
      <c r="BB53" s="75" t="str">
        <f t="shared" si="152"/>
        <v/>
      </c>
      <c r="BC53" s="75" t="str">
        <f t="shared" si="152"/>
        <v/>
      </c>
      <c r="BD53" s="75" t="str">
        <f t="shared" si="152"/>
        <v/>
      </c>
      <c r="BE53" s="75" t="str">
        <f t="shared" si="152"/>
        <v/>
      </c>
      <c r="BF53" s="75" t="str">
        <f t="shared" si="152"/>
        <v/>
      </c>
      <c r="BG53" s="75" t="str">
        <f t="shared" si="152"/>
        <v/>
      </c>
      <c r="BH53" s="75" t="str">
        <f t="shared" si="152"/>
        <v/>
      </c>
      <c r="BI53" s="75" t="str">
        <f t="shared" si="152"/>
        <v/>
      </c>
      <c r="BJ53" s="75" t="str">
        <f t="shared" si="152"/>
        <v/>
      </c>
      <c r="BK53" s="75" t="str">
        <f t="shared" si="152"/>
        <v/>
      </c>
      <c r="BL53" s="75" t="str">
        <f t="shared" si="152"/>
        <v/>
      </c>
      <c r="BM53" s="75" t="str">
        <f t="shared" si="152"/>
        <v/>
      </c>
      <c r="BN53" s="75" t="str">
        <f t="shared" si="152"/>
        <v/>
      </c>
      <c r="BO53" s="75" t="str">
        <f t="shared" si="152"/>
        <v/>
      </c>
      <c r="BP53" s="75" t="str">
        <f t="shared" si="152"/>
        <v/>
      </c>
      <c r="BQ53" s="75" t="str">
        <f t="shared" ref="BQ53:EB53" si="153">IFERROR(BQ44/BQ26,"")</f>
        <v/>
      </c>
      <c r="BR53" s="75" t="str">
        <f t="shared" si="153"/>
        <v/>
      </c>
      <c r="BS53" s="75" t="str">
        <f t="shared" si="153"/>
        <v/>
      </c>
      <c r="BT53" s="75" t="str">
        <f t="shared" si="153"/>
        <v/>
      </c>
      <c r="BU53" s="75" t="str">
        <f t="shared" si="153"/>
        <v/>
      </c>
      <c r="BV53" s="75" t="str">
        <f t="shared" si="153"/>
        <v/>
      </c>
      <c r="BW53" s="75" t="str">
        <f t="shared" si="153"/>
        <v/>
      </c>
      <c r="BX53" s="75" t="str">
        <f t="shared" si="153"/>
        <v/>
      </c>
      <c r="BY53" s="75" t="str">
        <f t="shared" si="153"/>
        <v/>
      </c>
      <c r="BZ53" s="75" t="str">
        <f t="shared" si="153"/>
        <v/>
      </c>
      <c r="CA53" s="75" t="str">
        <f t="shared" si="153"/>
        <v/>
      </c>
      <c r="CB53" s="75" t="str">
        <f t="shared" si="153"/>
        <v/>
      </c>
      <c r="CC53" s="75" t="str">
        <f t="shared" si="153"/>
        <v/>
      </c>
      <c r="CD53" s="75" t="str">
        <f t="shared" si="153"/>
        <v/>
      </c>
      <c r="CE53" s="75" t="str">
        <f t="shared" si="153"/>
        <v/>
      </c>
      <c r="CF53" s="75" t="str">
        <f t="shared" si="153"/>
        <v/>
      </c>
      <c r="CG53" s="75" t="str">
        <f t="shared" si="153"/>
        <v/>
      </c>
      <c r="CH53" s="75" t="str">
        <f t="shared" si="153"/>
        <v/>
      </c>
      <c r="CI53" s="75" t="str">
        <f t="shared" si="153"/>
        <v/>
      </c>
      <c r="CJ53" s="75" t="str">
        <f t="shared" si="153"/>
        <v/>
      </c>
      <c r="CK53" s="75" t="str">
        <f t="shared" si="153"/>
        <v/>
      </c>
      <c r="CL53" s="75" t="str">
        <f t="shared" si="153"/>
        <v/>
      </c>
      <c r="CM53" s="75" t="str">
        <f t="shared" si="153"/>
        <v/>
      </c>
      <c r="CN53" s="75" t="str">
        <f t="shared" si="153"/>
        <v/>
      </c>
      <c r="CO53" s="75" t="str">
        <f t="shared" si="153"/>
        <v/>
      </c>
      <c r="CP53" s="75" t="str">
        <f t="shared" si="153"/>
        <v/>
      </c>
      <c r="CQ53" s="75" t="str">
        <f t="shared" si="153"/>
        <v/>
      </c>
      <c r="CR53" s="75" t="str">
        <f t="shared" si="153"/>
        <v/>
      </c>
      <c r="CS53" s="75" t="str">
        <f t="shared" si="153"/>
        <v/>
      </c>
      <c r="CT53" s="75" t="str">
        <f t="shared" si="153"/>
        <v/>
      </c>
      <c r="CU53" s="75" t="str">
        <f t="shared" si="153"/>
        <v/>
      </c>
      <c r="CV53" s="75" t="str">
        <f t="shared" si="153"/>
        <v/>
      </c>
      <c r="CW53" s="75" t="str">
        <f t="shared" si="153"/>
        <v/>
      </c>
      <c r="CX53" s="75" t="str">
        <f t="shared" si="153"/>
        <v/>
      </c>
      <c r="CY53" s="75" t="str">
        <f t="shared" si="153"/>
        <v/>
      </c>
      <c r="CZ53" s="75" t="str">
        <f t="shared" si="153"/>
        <v/>
      </c>
      <c r="DA53" s="75" t="str">
        <f t="shared" si="153"/>
        <v/>
      </c>
      <c r="DB53" s="75" t="str">
        <f t="shared" si="153"/>
        <v/>
      </c>
      <c r="DC53" s="75" t="str">
        <f t="shared" si="153"/>
        <v/>
      </c>
      <c r="DD53" s="75" t="str">
        <f t="shared" si="153"/>
        <v/>
      </c>
      <c r="DE53" s="75" t="str">
        <f t="shared" si="153"/>
        <v/>
      </c>
      <c r="DF53" s="75" t="str">
        <f t="shared" si="153"/>
        <v/>
      </c>
      <c r="DG53" s="75" t="str">
        <f t="shared" si="153"/>
        <v/>
      </c>
      <c r="DH53" s="75" t="str">
        <f t="shared" si="153"/>
        <v/>
      </c>
      <c r="DI53" s="75" t="str">
        <f t="shared" si="153"/>
        <v/>
      </c>
      <c r="DJ53" s="75" t="str">
        <f t="shared" si="153"/>
        <v/>
      </c>
      <c r="DK53" s="75" t="str">
        <f t="shared" si="153"/>
        <v/>
      </c>
      <c r="DL53" s="75" t="str">
        <f t="shared" si="153"/>
        <v/>
      </c>
      <c r="DM53" s="75" t="str">
        <f t="shared" si="153"/>
        <v/>
      </c>
      <c r="DN53" s="75" t="str">
        <f t="shared" si="153"/>
        <v/>
      </c>
      <c r="DO53" s="75" t="str">
        <f t="shared" si="153"/>
        <v/>
      </c>
      <c r="DP53" s="75" t="str">
        <f t="shared" si="153"/>
        <v/>
      </c>
      <c r="DQ53" s="75" t="str">
        <f t="shared" si="153"/>
        <v/>
      </c>
      <c r="DR53" s="75" t="str">
        <f t="shared" si="153"/>
        <v/>
      </c>
      <c r="DS53" s="75" t="str">
        <f t="shared" si="153"/>
        <v/>
      </c>
      <c r="DT53" s="75" t="str">
        <f t="shared" si="153"/>
        <v/>
      </c>
      <c r="DU53" s="75" t="str">
        <f t="shared" si="153"/>
        <v/>
      </c>
      <c r="DV53" s="75" t="str">
        <f t="shared" si="153"/>
        <v/>
      </c>
      <c r="DW53" s="75" t="str">
        <f t="shared" si="153"/>
        <v/>
      </c>
      <c r="DX53" s="75" t="str">
        <f t="shared" si="153"/>
        <v/>
      </c>
      <c r="DY53" s="75" t="str">
        <f t="shared" si="153"/>
        <v/>
      </c>
      <c r="DZ53" s="75" t="str">
        <f t="shared" si="153"/>
        <v/>
      </c>
      <c r="EA53" s="75" t="str">
        <f t="shared" si="153"/>
        <v/>
      </c>
      <c r="EB53" s="75" t="str">
        <f t="shared" si="153"/>
        <v/>
      </c>
      <c r="EC53" s="75" t="str">
        <f t="shared" ref="EC53:ER53" si="154">IFERROR(EC44/EC26,"")</f>
        <v/>
      </c>
      <c r="ED53" s="75" t="str">
        <f t="shared" si="154"/>
        <v/>
      </c>
      <c r="EE53" s="75" t="str">
        <f t="shared" si="154"/>
        <v/>
      </c>
      <c r="EF53" s="75" t="str">
        <f t="shared" si="154"/>
        <v/>
      </c>
      <c r="EG53" s="75" t="str">
        <f t="shared" si="154"/>
        <v/>
      </c>
      <c r="EH53" s="75" t="str">
        <f t="shared" si="154"/>
        <v/>
      </c>
      <c r="EI53" s="75" t="str">
        <f t="shared" si="154"/>
        <v/>
      </c>
      <c r="EJ53" s="75" t="str">
        <f t="shared" si="154"/>
        <v/>
      </c>
      <c r="EK53" s="75" t="str">
        <f t="shared" si="154"/>
        <v/>
      </c>
      <c r="EL53" s="75" t="str">
        <f t="shared" si="154"/>
        <v/>
      </c>
      <c r="EM53" s="75" t="str">
        <f t="shared" si="154"/>
        <v/>
      </c>
      <c r="EN53" s="75" t="str">
        <f t="shared" si="154"/>
        <v/>
      </c>
      <c r="EO53" s="75" t="str">
        <f t="shared" si="154"/>
        <v/>
      </c>
      <c r="EP53" s="75" t="str">
        <f t="shared" si="154"/>
        <v/>
      </c>
      <c r="EQ53" s="75" t="str">
        <f t="shared" si="154"/>
        <v/>
      </c>
      <c r="ER53" s="75" t="str">
        <f t="shared" si="154"/>
        <v/>
      </c>
      <c r="EU53" s="411"/>
      <c r="EV53" s="414" t="s">
        <v>38</v>
      </c>
      <c r="EW53" s="415"/>
      <c r="EX53" s="63" t="str">
        <f t="shared" ref="EX53:HI53" si="155">IFERROR(EX44/EX26,"")</f>
        <v/>
      </c>
      <c r="EY53" s="63" t="str">
        <f t="shared" si="155"/>
        <v/>
      </c>
      <c r="EZ53" s="63" t="str">
        <f t="shared" si="155"/>
        <v/>
      </c>
      <c r="FA53" s="63" t="str">
        <f t="shared" si="155"/>
        <v/>
      </c>
      <c r="FB53" s="63" t="str">
        <f t="shared" si="155"/>
        <v/>
      </c>
      <c r="FC53" s="63" t="str">
        <f t="shared" si="155"/>
        <v/>
      </c>
      <c r="FD53" s="63" t="str">
        <f t="shared" si="155"/>
        <v/>
      </c>
      <c r="FE53" s="63" t="str">
        <f t="shared" si="155"/>
        <v/>
      </c>
      <c r="FF53" s="63" t="str">
        <f t="shared" si="155"/>
        <v/>
      </c>
      <c r="FG53" s="63" t="str">
        <f t="shared" si="155"/>
        <v/>
      </c>
      <c r="FH53" s="63" t="str">
        <f t="shared" si="155"/>
        <v/>
      </c>
      <c r="FI53" s="63" t="str">
        <f t="shared" si="155"/>
        <v/>
      </c>
      <c r="FJ53" s="63" t="str">
        <f t="shared" si="155"/>
        <v/>
      </c>
      <c r="FK53" s="63" t="str">
        <f t="shared" si="155"/>
        <v/>
      </c>
      <c r="FL53" s="63" t="str">
        <f t="shared" si="155"/>
        <v/>
      </c>
      <c r="FM53" s="63" t="str">
        <f t="shared" si="155"/>
        <v/>
      </c>
      <c r="FN53" s="63" t="str">
        <f t="shared" si="155"/>
        <v/>
      </c>
      <c r="FO53" s="63" t="str">
        <f t="shared" si="155"/>
        <v/>
      </c>
      <c r="FP53" s="63" t="str">
        <f t="shared" si="155"/>
        <v/>
      </c>
      <c r="FQ53" s="63" t="str">
        <f t="shared" si="155"/>
        <v/>
      </c>
      <c r="FR53" s="63" t="str">
        <f t="shared" si="155"/>
        <v/>
      </c>
      <c r="FS53" s="63" t="str">
        <f t="shared" si="155"/>
        <v/>
      </c>
      <c r="FT53" s="63" t="str">
        <f t="shared" si="155"/>
        <v/>
      </c>
      <c r="FU53" s="63" t="str">
        <f t="shared" si="155"/>
        <v/>
      </c>
      <c r="FV53" s="63" t="str">
        <f t="shared" si="155"/>
        <v/>
      </c>
      <c r="FW53" s="63" t="str">
        <f t="shared" si="155"/>
        <v/>
      </c>
      <c r="FX53" s="63" t="str">
        <f t="shared" si="155"/>
        <v/>
      </c>
      <c r="FY53" s="63" t="str">
        <f t="shared" si="155"/>
        <v/>
      </c>
      <c r="FZ53" s="63" t="str">
        <f t="shared" si="155"/>
        <v/>
      </c>
      <c r="GA53" s="63" t="str">
        <f t="shared" si="155"/>
        <v/>
      </c>
      <c r="GB53" s="63" t="str">
        <f t="shared" si="155"/>
        <v/>
      </c>
      <c r="GC53" s="63" t="str">
        <f t="shared" si="155"/>
        <v/>
      </c>
      <c r="GD53" s="63" t="str">
        <f t="shared" si="155"/>
        <v/>
      </c>
      <c r="GE53" s="63" t="str">
        <f t="shared" si="155"/>
        <v/>
      </c>
      <c r="GF53" s="63" t="str">
        <f t="shared" si="155"/>
        <v/>
      </c>
      <c r="GG53" s="63" t="str">
        <f t="shared" si="155"/>
        <v/>
      </c>
      <c r="GH53" s="63" t="str">
        <f t="shared" si="155"/>
        <v/>
      </c>
      <c r="GI53" s="63" t="str">
        <f t="shared" si="155"/>
        <v/>
      </c>
      <c r="GJ53" s="63" t="str">
        <f t="shared" si="155"/>
        <v/>
      </c>
      <c r="GK53" s="63" t="str">
        <f t="shared" si="155"/>
        <v/>
      </c>
      <c r="GL53" s="63" t="str">
        <f t="shared" si="155"/>
        <v/>
      </c>
      <c r="GM53" s="63" t="str">
        <f t="shared" si="155"/>
        <v/>
      </c>
      <c r="GN53" s="63" t="str">
        <f t="shared" si="155"/>
        <v/>
      </c>
      <c r="GO53" s="63" t="str">
        <f t="shared" si="155"/>
        <v/>
      </c>
      <c r="GP53" s="63" t="str">
        <f t="shared" si="155"/>
        <v/>
      </c>
      <c r="GQ53" s="63" t="str">
        <f t="shared" si="155"/>
        <v/>
      </c>
      <c r="GR53" s="63" t="str">
        <f t="shared" si="155"/>
        <v/>
      </c>
      <c r="GS53" s="63" t="str">
        <f t="shared" si="155"/>
        <v/>
      </c>
      <c r="GT53" s="63" t="str">
        <f t="shared" si="155"/>
        <v/>
      </c>
      <c r="GU53" s="63" t="str">
        <f t="shared" si="155"/>
        <v/>
      </c>
      <c r="GV53" s="63" t="str">
        <f t="shared" si="155"/>
        <v/>
      </c>
      <c r="GW53" s="63" t="str">
        <f t="shared" si="155"/>
        <v/>
      </c>
      <c r="GX53" s="63" t="str">
        <f t="shared" si="155"/>
        <v/>
      </c>
      <c r="GY53" s="63" t="str">
        <f t="shared" si="155"/>
        <v/>
      </c>
      <c r="GZ53" s="63" t="str">
        <f t="shared" si="155"/>
        <v/>
      </c>
      <c r="HA53" s="63" t="str">
        <f t="shared" si="155"/>
        <v/>
      </c>
      <c r="HB53" s="63" t="str">
        <f t="shared" si="155"/>
        <v/>
      </c>
      <c r="HC53" s="63" t="str">
        <f t="shared" si="155"/>
        <v/>
      </c>
      <c r="HD53" s="63" t="str">
        <f t="shared" si="155"/>
        <v/>
      </c>
      <c r="HE53" s="63" t="str">
        <f t="shared" si="155"/>
        <v/>
      </c>
      <c r="HF53" s="63" t="str">
        <f t="shared" si="155"/>
        <v/>
      </c>
      <c r="HG53" s="63" t="str">
        <f t="shared" si="155"/>
        <v/>
      </c>
      <c r="HH53" s="63" t="str">
        <f t="shared" si="155"/>
        <v/>
      </c>
      <c r="HI53" s="63" t="str">
        <f t="shared" si="155"/>
        <v/>
      </c>
      <c r="HJ53" s="63" t="str">
        <f t="shared" ref="HJ53:JU53" si="156">IFERROR(HJ44/HJ26,"")</f>
        <v/>
      </c>
      <c r="HK53" s="63" t="str">
        <f t="shared" si="156"/>
        <v/>
      </c>
      <c r="HL53" s="63" t="str">
        <f t="shared" si="156"/>
        <v/>
      </c>
      <c r="HM53" s="63" t="str">
        <f t="shared" si="156"/>
        <v/>
      </c>
      <c r="HN53" s="63" t="str">
        <f t="shared" si="156"/>
        <v/>
      </c>
      <c r="HO53" s="63" t="str">
        <f t="shared" si="156"/>
        <v/>
      </c>
      <c r="HP53" s="63" t="str">
        <f t="shared" si="156"/>
        <v/>
      </c>
      <c r="HQ53" s="63" t="str">
        <f t="shared" si="156"/>
        <v/>
      </c>
      <c r="HR53" s="63" t="str">
        <f t="shared" si="156"/>
        <v/>
      </c>
      <c r="HS53" s="63" t="str">
        <f t="shared" si="156"/>
        <v/>
      </c>
      <c r="HT53" s="63" t="str">
        <f t="shared" si="156"/>
        <v/>
      </c>
      <c r="HU53" s="63" t="str">
        <f t="shared" si="156"/>
        <v/>
      </c>
      <c r="HV53" s="63" t="str">
        <f t="shared" si="156"/>
        <v/>
      </c>
      <c r="HW53" s="63" t="str">
        <f t="shared" si="156"/>
        <v/>
      </c>
      <c r="HX53" s="63" t="str">
        <f t="shared" si="156"/>
        <v/>
      </c>
      <c r="HY53" s="63" t="str">
        <f t="shared" si="156"/>
        <v/>
      </c>
      <c r="HZ53" s="63" t="str">
        <f t="shared" si="156"/>
        <v/>
      </c>
      <c r="IA53" s="63" t="str">
        <f t="shared" si="156"/>
        <v/>
      </c>
      <c r="IB53" s="63" t="str">
        <f t="shared" si="156"/>
        <v/>
      </c>
      <c r="IC53" s="63" t="str">
        <f t="shared" si="156"/>
        <v/>
      </c>
      <c r="ID53" s="63" t="str">
        <f t="shared" si="156"/>
        <v/>
      </c>
      <c r="IE53" s="63" t="str">
        <f t="shared" si="156"/>
        <v/>
      </c>
      <c r="IF53" s="63" t="str">
        <f t="shared" si="156"/>
        <v/>
      </c>
      <c r="IG53" s="63" t="str">
        <f t="shared" si="156"/>
        <v/>
      </c>
      <c r="IH53" s="63" t="str">
        <f t="shared" si="156"/>
        <v/>
      </c>
      <c r="II53" s="63" t="str">
        <f t="shared" si="156"/>
        <v/>
      </c>
      <c r="IJ53" s="63" t="str">
        <f t="shared" si="156"/>
        <v/>
      </c>
      <c r="IK53" s="63" t="str">
        <f t="shared" si="156"/>
        <v/>
      </c>
      <c r="IL53" s="63" t="str">
        <f t="shared" si="156"/>
        <v/>
      </c>
      <c r="IM53" s="63" t="str">
        <f t="shared" si="156"/>
        <v/>
      </c>
      <c r="IN53" s="63" t="str">
        <f t="shared" si="156"/>
        <v/>
      </c>
      <c r="IO53" s="63" t="str">
        <f t="shared" si="156"/>
        <v/>
      </c>
      <c r="IP53" s="63" t="str">
        <f t="shared" si="156"/>
        <v/>
      </c>
      <c r="IQ53" s="63" t="str">
        <f t="shared" si="156"/>
        <v/>
      </c>
      <c r="IR53" s="63" t="str">
        <f t="shared" si="156"/>
        <v/>
      </c>
      <c r="IS53" s="63" t="str">
        <f t="shared" si="156"/>
        <v/>
      </c>
      <c r="IT53" s="63" t="str">
        <f t="shared" si="156"/>
        <v/>
      </c>
      <c r="IU53" s="63" t="str">
        <f t="shared" si="156"/>
        <v/>
      </c>
      <c r="IV53" s="63" t="str">
        <f t="shared" si="156"/>
        <v/>
      </c>
      <c r="IW53" s="63" t="str">
        <f t="shared" si="156"/>
        <v/>
      </c>
      <c r="IX53" s="63" t="str">
        <f t="shared" si="156"/>
        <v/>
      </c>
      <c r="IY53" s="63" t="str">
        <f t="shared" si="156"/>
        <v/>
      </c>
      <c r="IZ53" s="63" t="str">
        <f t="shared" si="156"/>
        <v/>
      </c>
      <c r="JA53" s="63" t="str">
        <f t="shared" si="156"/>
        <v/>
      </c>
      <c r="JB53" s="63" t="str">
        <f t="shared" si="156"/>
        <v/>
      </c>
      <c r="JC53" s="63" t="str">
        <f t="shared" si="156"/>
        <v/>
      </c>
      <c r="JD53" s="63" t="str">
        <f t="shared" si="156"/>
        <v/>
      </c>
      <c r="JE53" s="63" t="str">
        <f t="shared" si="156"/>
        <v/>
      </c>
      <c r="JF53" s="63" t="str">
        <f t="shared" si="156"/>
        <v/>
      </c>
      <c r="JG53" s="63" t="str">
        <f t="shared" si="156"/>
        <v/>
      </c>
      <c r="JH53" s="63" t="str">
        <f t="shared" si="156"/>
        <v/>
      </c>
      <c r="JI53" s="63" t="str">
        <f t="shared" si="156"/>
        <v/>
      </c>
      <c r="JJ53" s="63" t="str">
        <f t="shared" si="156"/>
        <v/>
      </c>
      <c r="JK53" s="63" t="str">
        <f t="shared" si="156"/>
        <v/>
      </c>
      <c r="JL53" s="63" t="str">
        <f t="shared" si="156"/>
        <v/>
      </c>
      <c r="JM53" s="63" t="str">
        <f t="shared" si="156"/>
        <v/>
      </c>
      <c r="JN53" s="63" t="str">
        <f t="shared" si="156"/>
        <v/>
      </c>
      <c r="JO53" s="63" t="str">
        <f t="shared" si="156"/>
        <v/>
      </c>
      <c r="JP53" s="63" t="str">
        <f t="shared" si="156"/>
        <v/>
      </c>
      <c r="JQ53" s="63" t="str">
        <f t="shared" si="156"/>
        <v/>
      </c>
      <c r="JR53" s="63" t="str">
        <f t="shared" si="156"/>
        <v/>
      </c>
      <c r="JS53" s="63" t="str">
        <f t="shared" si="156"/>
        <v/>
      </c>
      <c r="JT53" s="63" t="str">
        <f t="shared" si="156"/>
        <v/>
      </c>
      <c r="JU53" s="63" t="str">
        <f t="shared" si="156"/>
        <v/>
      </c>
      <c r="JV53" s="63" t="str">
        <f t="shared" ref="JV53:KW53" si="157">IFERROR(JV44/JV26,"")</f>
        <v/>
      </c>
      <c r="JW53" s="63" t="str">
        <f t="shared" si="157"/>
        <v/>
      </c>
      <c r="JX53" s="63" t="str">
        <f t="shared" si="157"/>
        <v/>
      </c>
      <c r="JY53" s="63" t="str">
        <f t="shared" si="157"/>
        <v/>
      </c>
      <c r="JZ53" s="63" t="str">
        <f t="shared" si="157"/>
        <v/>
      </c>
      <c r="KA53" s="63" t="str">
        <f t="shared" si="157"/>
        <v/>
      </c>
      <c r="KB53" s="63" t="str">
        <f t="shared" si="157"/>
        <v/>
      </c>
      <c r="KC53" s="63" t="str">
        <f t="shared" si="157"/>
        <v/>
      </c>
      <c r="KD53" s="63" t="str">
        <f t="shared" si="157"/>
        <v/>
      </c>
      <c r="KE53" s="63" t="str">
        <f t="shared" si="157"/>
        <v/>
      </c>
      <c r="KF53" s="63" t="str">
        <f t="shared" si="157"/>
        <v/>
      </c>
      <c r="KG53" s="63" t="str">
        <f t="shared" si="157"/>
        <v/>
      </c>
      <c r="KH53" s="63" t="str">
        <f t="shared" si="157"/>
        <v/>
      </c>
      <c r="KI53" s="63" t="str">
        <f t="shared" si="157"/>
        <v/>
      </c>
      <c r="KJ53" s="63" t="str">
        <f t="shared" si="157"/>
        <v/>
      </c>
      <c r="KK53" s="63" t="str">
        <f t="shared" si="157"/>
        <v/>
      </c>
      <c r="KL53" s="63" t="str">
        <f t="shared" si="157"/>
        <v/>
      </c>
      <c r="KM53" s="63" t="str">
        <f t="shared" si="157"/>
        <v/>
      </c>
      <c r="KN53" s="63" t="str">
        <f t="shared" si="157"/>
        <v/>
      </c>
      <c r="KO53" s="63" t="str">
        <f t="shared" si="157"/>
        <v/>
      </c>
      <c r="KP53" s="63" t="str">
        <f t="shared" si="157"/>
        <v/>
      </c>
      <c r="KQ53" s="63" t="str">
        <f t="shared" si="157"/>
        <v/>
      </c>
      <c r="KR53" s="63" t="str">
        <f t="shared" si="157"/>
        <v/>
      </c>
      <c r="KS53" s="63" t="str">
        <f t="shared" si="157"/>
        <v/>
      </c>
      <c r="KT53" s="63" t="str">
        <f t="shared" si="157"/>
        <v/>
      </c>
      <c r="KU53" s="63" t="str">
        <f t="shared" si="157"/>
        <v/>
      </c>
      <c r="KV53" s="63" t="str">
        <f t="shared" si="157"/>
        <v/>
      </c>
      <c r="KW53" s="63" t="str">
        <f t="shared" si="157"/>
        <v/>
      </c>
    </row>
    <row r="54" spans="1:309" ht="20.100000000000001" customHeight="1" x14ac:dyDescent="0.25">
      <c r="A54" s="406"/>
      <c r="B54" s="338" t="s">
        <v>9</v>
      </c>
      <c r="C54" s="334"/>
      <c r="D54" s="75" t="str">
        <f>IFERROR(D45/D26,"")</f>
        <v/>
      </c>
      <c r="E54" s="75" t="str">
        <f t="shared" ref="E54:BP54" si="158">IFERROR(E45/E26,"")</f>
        <v/>
      </c>
      <c r="F54" s="75" t="str">
        <f t="shared" si="158"/>
        <v/>
      </c>
      <c r="G54" s="75" t="str">
        <f t="shared" si="158"/>
        <v/>
      </c>
      <c r="H54" s="75" t="str">
        <f t="shared" si="158"/>
        <v/>
      </c>
      <c r="I54" s="75" t="str">
        <f t="shared" si="158"/>
        <v/>
      </c>
      <c r="J54" s="75" t="str">
        <f t="shared" si="158"/>
        <v/>
      </c>
      <c r="K54" s="75" t="str">
        <f t="shared" si="158"/>
        <v/>
      </c>
      <c r="L54" s="75" t="str">
        <f t="shared" si="158"/>
        <v/>
      </c>
      <c r="M54" s="75" t="str">
        <f t="shared" si="158"/>
        <v/>
      </c>
      <c r="N54" s="75" t="str">
        <f t="shared" si="158"/>
        <v/>
      </c>
      <c r="O54" s="75" t="str">
        <f t="shared" si="158"/>
        <v/>
      </c>
      <c r="P54" s="75" t="str">
        <f t="shared" si="158"/>
        <v/>
      </c>
      <c r="Q54" s="75" t="str">
        <f t="shared" si="158"/>
        <v/>
      </c>
      <c r="R54" s="75" t="str">
        <f t="shared" si="158"/>
        <v/>
      </c>
      <c r="S54" s="75" t="str">
        <f t="shared" si="158"/>
        <v/>
      </c>
      <c r="T54" s="75" t="str">
        <f t="shared" si="158"/>
        <v/>
      </c>
      <c r="U54" s="75" t="str">
        <f t="shared" si="158"/>
        <v/>
      </c>
      <c r="V54" s="75" t="str">
        <f t="shared" si="158"/>
        <v/>
      </c>
      <c r="W54" s="75" t="str">
        <f t="shared" si="158"/>
        <v/>
      </c>
      <c r="X54" s="75" t="str">
        <f t="shared" si="158"/>
        <v/>
      </c>
      <c r="Y54" s="75" t="str">
        <f t="shared" si="158"/>
        <v/>
      </c>
      <c r="Z54" s="75" t="str">
        <f t="shared" si="158"/>
        <v/>
      </c>
      <c r="AA54" s="75" t="str">
        <f t="shared" si="158"/>
        <v/>
      </c>
      <c r="AB54" s="75" t="str">
        <f t="shared" si="158"/>
        <v/>
      </c>
      <c r="AC54" s="75" t="str">
        <f t="shared" si="158"/>
        <v/>
      </c>
      <c r="AD54" s="75" t="str">
        <f t="shared" si="158"/>
        <v/>
      </c>
      <c r="AE54" s="75" t="str">
        <f t="shared" si="158"/>
        <v/>
      </c>
      <c r="AF54" s="75" t="str">
        <f t="shared" si="158"/>
        <v/>
      </c>
      <c r="AG54" s="75" t="str">
        <f t="shared" si="158"/>
        <v/>
      </c>
      <c r="AH54" s="75" t="str">
        <f t="shared" si="158"/>
        <v/>
      </c>
      <c r="AI54" s="75" t="str">
        <f t="shared" si="158"/>
        <v/>
      </c>
      <c r="AJ54" s="75" t="str">
        <f t="shared" si="158"/>
        <v/>
      </c>
      <c r="AK54" s="75" t="str">
        <f t="shared" si="158"/>
        <v/>
      </c>
      <c r="AL54" s="75" t="str">
        <f t="shared" si="158"/>
        <v/>
      </c>
      <c r="AM54" s="75" t="str">
        <f t="shared" si="158"/>
        <v/>
      </c>
      <c r="AN54" s="75" t="str">
        <f t="shared" si="158"/>
        <v/>
      </c>
      <c r="AO54" s="75" t="str">
        <f t="shared" si="158"/>
        <v/>
      </c>
      <c r="AP54" s="75" t="str">
        <f t="shared" si="158"/>
        <v/>
      </c>
      <c r="AQ54" s="75" t="str">
        <f t="shared" si="158"/>
        <v/>
      </c>
      <c r="AR54" s="75" t="str">
        <f t="shared" si="158"/>
        <v/>
      </c>
      <c r="AS54" s="75" t="str">
        <f t="shared" si="158"/>
        <v/>
      </c>
      <c r="AT54" s="75" t="str">
        <f t="shared" si="158"/>
        <v/>
      </c>
      <c r="AU54" s="75" t="str">
        <f t="shared" si="158"/>
        <v/>
      </c>
      <c r="AV54" s="75" t="str">
        <f t="shared" si="158"/>
        <v/>
      </c>
      <c r="AW54" s="75" t="str">
        <f t="shared" si="158"/>
        <v/>
      </c>
      <c r="AX54" s="75" t="str">
        <f t="shared" si="158"/>
        <v/>
      </c>
      <c r="AY54" s="75" t="str">
        <f t="shared" si="158"/>
        <v/>
      </c>
      <c r="AZ54" s="75" t="str">
        <f t="shared" si="158"/>
        <v/>
      </c>
      <c r="BA54" s="75" t="str">
        <f t="shared" si="158"/>
        <v/>
      </c>
      <c r="BB54" s="75" t="str">
        <f t="shared" si="158"/>
        <v/>
      </c>
      <c r="BC54" s="75" t="str">
        <f t="shared" si="158"/>
        <v/>
      </c>
      <c r="BD54" s="75" t="str">
        <f t="shared" si="158"/>
        <v/>
      </c>
      <c r="BE54" s="75" t="str">
        <f t="shared" si="158"/>
        <v/>
      </c>
      <c r="BF54" s="75" t="str">
        <f t="shared" si="158"/>
        <v/>
      </c>
      <c r="BG54" s="75" t="str">
        <f t="shared" si="158"/>
        <v/>
      </c>
      <c r="BH54" s="75" t="str">
        <f t="shared" si="158"/>
        <v/>
      </c>
      <c r="BI54" s="75" t="str">
        <f t="shared" si="158"/>
        <v/>
      </c>
      <c r="BJ54" s="75" t="str">
        <f t="shared" si="158"/>
        <v/>
      </c>
      <c r="BK54" s="75" t="str">
        <f t="shared" si="158"/>
        <v/>
      </c>
      <c r="BL54" s="75" t="str">
        <f t="shared" si="158"/>
        <v/>
      </c>
      <c r="BM54" s="75" t="str">
        <f t="shared" si="158"/>
        <v/>
      </c>
      <c r="BN54" s="75" t="str">
        <f t="shared" si="158"/>
        <v/>
      </c>
      <c r="BO54" s="75" t="str">
        <f t="shared" si="158"/>
        <v/>
      </c>
      <c r="BP54" s="75" t="str">
        <f t="shared" si="158"/>
        <v/>
      </c>
      <c r="BQ54" s="75" t="str">
        <f t="shared" ref="BQ54:EB54" si="159">IFERROR(BQ45/BQ26,"")</f>
        <v/>
      </c>
      <c r="BR54" s="75" t="str">
        <f t="shared" si="159"/>
        <v/>
      </c>
      <c r="BS54" s="75" t="str">
        <f t="shared" si="159"/>
        <v/>
      </c>
      <c r="BT54" s="75" t="str">
        <f t="shared" si="159"/>
        <v/>
      </c>
      <c r="BU54" s="75" t="str">
        <f t="shared" si="159"/>
        <v/>
      </c>
      <c r="BV54" s="75" t="str">
        <f t="shared" si="159"/>
        <v/>
      </c>
      <c r="BW54" s="75" t="str">
        <f t="shared" si="159"/>
        <v/>
      </c>
      <c r="BX54" s="75" t="str">
        <f t="shared" si="159"/>
        <v/>
      </c>
      <c r="BY54" s="75" t="str">
        <f t="shared" si="159"/>
        <v/>
      </c>
      <c r="BZ54" s="75" t="str">
        <f t="shared" si="159"/>
        <v/>
      </c>
      <c r="CA54" s="75" t="str">
        <f t="shared" si="159"/>
        <v/>
      </c>
      <c r="CB54" s="75" t="str">
        <f t="shared" si="159"/>
        <v/>
      </c>
      <c r="CC54" s="75" t="str">
        <f t="shared" si="159"/>
        <v/>
      </c>
      <c r="CD54" s="75" t="str">
        <f t="shared" si="159"/>
        <v/>
      </c>
      <c r="CE54" s="75" t="str">
        <f t="shared" si="159"/>
        <v/>
      </c>
      <c r="CF54" s="75" t="str">
        <f t="shared" si="159"/>
        <v/>
      </c>
      <c r="CG54" s="75" t="str">
        <f t="shared" si="159"/>
        <v/>
      </c>
      <c r="CH54" s="75" t="str">
        <f t="shared" si="159"/>
        <v/>
      </c>
      <c r="CI54" s="75" t="str">
        <f t="shared" si="159"/>
        <v/>
      </c>
      <c r="CJ54" s="75" t="str">
        <f t="shared" si="159"/>
        <v/>
      </c>
      <c r="CK54" s="75" t="str">
        <f t="shared" si="159"/>
        <v/>
      </c>
      <c r="CL54" s="75" t="str">
        <f t="shared" si="159"/>
        <v/>
      </c>
      <c r="CM54" s="75" t="str">
        <f t="shared" si="159"/>
        <v/>
      </c>
      <c r="CN54" s="75" t="str">
        <f t="shared" si="159"/>
        <v/>
      </c>
      <c r="CO54" s="75" t="str">
        <f t="shared" si="159"/>
        <v/>
      </c>
      <c r="CP54" s="75" t="str">
        <f t="shared" si="159"/>
        <v/>
      </c>
      <c r="CQ54" s="75" t="str">
        <f t="shared" si="159"/>
        <v/>
      </c>
      <c r="CR54" s="75" t="str">
        <f t="shared" si="159"/>
        <v/>
      </c>
      <c r="CS54" s="75" t="str">
        <f t="shared" si="159"/>
        <v/>
      </c>
      <c r="CT54" s="75" t="str">
        <f t="shared" si="159"/>
        <v/>
      </c>
      <c r="CU54" s="75" t="str">
        <f t="shared" si="159"/>
        <v/>
      </c>
      <c r="CV54" s="75" t="str">
        <f t="shared" si="159"/>
        <v/>
      </c>
      <c r="CW54" s="75" t="str">
        <f t="shared" si="159"/>
        <v/>
      </c>
      <c r="CX54" s="75" t="str">
        <f t="shared" si="159"/>
        <v/>
      </c>
      <c r="CY54" s="75" t="str">
        <f t="shared" si="159"/>
        <v/>
      </c>
      <c r="CZ54" s="75" t="str">
        <f t="shared" si="159"/>
        <v/>
      </c>
      <c r="DA54" s="75" t="str">
        <f t="shared" si="159"/>
        <v/>
      </c>
      <c r="DB54" s="75" t="str">
        <f t="shared" si="159"/>
        <v/>
      </c>
      <c r="DC54" s="75" t="str">
        <f t="shared" si="159"/>
        <v/>
      </c>
      <c r="DD54" s="75" t="str">
        <f t="shared" si="159"/>
        <v/>
      </c>
      <c r="DE54" s="75" t="str">
        <f t="shared" si="159"/>
        <v/>
      </c>
      <c r="DF54" s="75" t="str">
        <f t="shared" si="159"/>
        <v/>
      </c>
      <c r="DG54" s="75" t="str">
        <f t="shared" si="159"/>
        <v/>
      </c>
      <c r="DH54" s="75" t="str">
        <f t="shared" si="159"/>
        <v/>
      </c>
      <c r="DI54" s="75" t="str">
        <f t="shared" si="159"/>
        <v/>
      </c>
      <c r="DJ54" s="75" t="str">
        <f t="shared" si="159"/>
        <v/>
      </c>
      <c r="DK54" s="75" t="str">
        <f t="shared" si="159"/>
        <v/>
      </c>
      <c r="DL54" s="75" t="str">
        <f t="shared" si="159"/>
        <v/>
      </c>
      <c r="DM54" s="75" t="str">
        <f t="shared" si="159"/>
        <v/>
      </c>
      <c r="DN54" s="75" t="str">
        <f t="shared" si="159"/>
        <v/>
      </c>
      <c r="DO54" s="75" t="str">
        <f t="shared" si="159"/>
        <v/>
      </c>
      <c r="DP54" s="75" t="str">
        <f t="shared" si="159"/>
        <v/>
      </c>
      <c r="DQ54" s="75" t="str">
        <f t="shared" si="159"/>
        <v/>
      </c>
      <c r="DR54" s="75" t="str">
        <f t="shared" si="159"/>
        <v/>
      </c>
      <c r="DS54" s="75" t="str">
        <f t="shared" si="159"/>
        <v/>
      </c>
      <c r="DT54" s="75" t="str">
        <f t="shared" si="159"/>
        <v/>
      </c>
      <c r="DU54" s="75" t="str">
        <f t="shared" si="159"/>
        <v/>
      </c>
      <c r="DV54" s="75" t="str">
        <f t="shared" si="159"/>
        <v/>
      </c>
      <c r="DW54" s="75" t="str">
        <f t="shared" si="159"/>
        <v/>
      </c>
      <c r="DX54" s="75" t="str">
        <f t="shared" si="159"/>
        <v/>
      </c>
      <c r="DY54" s="75" t="str">
        <f t="shared" si="159"/>
        <v/>
      </c>
      <c r="DZ54" s="75" t="str">
        <f t="shared" si="159"/>
        <v/>
      </c>
      <c r="EA54" s="75" t="str">
        <f t="shared" si="159"/>
        <v/>
      </c>
      <c r="EB54" s="75" t="str">
        <f t="shared" si="159"/>
        <v/>
      </c>
      <c r="EC54" s="75" t="str">
        <f t="shared" ref="EC54:ER54" si="160">IFERROR(EC45/EC26,"")</f>
        <v/>
      </c>
      <c r="ED54" s="75" t="str">
        <f t="shared" si="160"/>
        <v/>
      </c>
      <c r="EE54" s="75" t="str">
        <f t="shared" si="160"/>
        <v/>
      </c>
      <c r="EF54" s="75" t="str">
        <f t="shared" si="160"/>
        <v/>
      </c>
      <c r="EG54" s="75" t="str">
        <f t="shared" si="160"/>
        <v/>
      </c>
      <c r="EH54" s="75" t="str">
        <f t="shared" si="160"/>
        <v/>
      </c>
      <c r="EI54" s="75" t="str">
        <f t="shared" si="160"/>
        <v/>
      </c>
      <c r="EJ54" s="75" t="str">
        <f t="shared" si="160"/>
        <v/>
      </c>
      <c r="EK54" s="75" t="str">
        <f t="shared" si="160"/>
        <v/>
      </c>
      <c r="EL54" s="75" t="str">
        <f t="shared" si="160"/>
        <v/>
      </c>
      <c r="EM54" s="75" t="str">
        <f t="shared" si="160"/>
        <v/>
      </c>
      <c r="EN54" s="75" t="str">
        <f t="shared" si="160"/>
        <v/>
      </c>
      <c r="EO54" s="75" t="str">
        <f t="shared" si="160"/>
        <v/>
      </c>
      <c r="EP54" s="75" t="str">
        <f t="shared" si="160"/>
        <v/>
      </c>
      <c r="EQ54" s="75" t="str">
        <f t="shared" si="160"/>
        <v/>
      </c>
      <c r="ER54" s="75" t="str">
        <f t="shared" si="160"/>
        <v/>
      </c>
      <c r="EU54" s="411"/>
      <c r="EV54" s="371" t="s">
        <v>9</v>
      </c>
      <c r="EW54" s="363"/>
      <c r="EX54" s="63" t="str">
        <f t="shared" ref="EX54:HI54" si="161">IFERROR(EX45/EX26,"")</f>
        <v/>
      </c>
      <c r="EY54" s="63" t="str">
        <f t="shared" si="161"/>
        <v/>
      </c>
      <c r="EZ54" s="63" t="str">
        <f t="shared" si="161"/>
        <v/>
      </c>
      <c r="FA54" s="63" t="str">
        <f t="shared" si="161"/>
        <v/>
      </c>
      <c r="FB54" s="63" t="str">
        <f t="shared" si="161"/>
        <v/>
      </c>
      <c r="FC54" s="63" t="str">
        <f t="shared" si="161"/>
        <v/>
      </c>
      <c r="FD54" s="63" t="str">
        <f t="shared" si="161"/>
        <v/>
      </c>
      <c r="FE54" s="63" t="str">
        <f t="shared" si="161"/>
        <v/>
      </c>
      <c r="FF54" s="63" t="str">
        <f t="shared" si="161"/>
        <v/>
      </c>
      <c r="FG54" s="63" t="str">
        <f t="shared" si="161"/>
        <v/>
      </c>
      <c r="FH54" s="63" t="str">
        <f t="shared" si="161"/>
        <v/>
      </c>
      <c r="FI54" s="63" t="str">
        <f t="shared" si="161"/>
        <v/>
      </c>
      <c r="FJ54" s="63" t="str">
        <f t="shared" si="161"/>
        <v/>
      </c>
      <c r="FK54" s="63" t="str">
        <f t="shared" si="161"/>
        <v/>
      </c>
      <c r="FL54" s="63" t="str">
        <f t="shared" si="161"/>
        <v/>
      </c>
      <c r="FM54" s="63" t="str">
        <f t="shared" si="161"/>
        <v/>
      </c>
      <c r="FN54" s="63" t="str">
        <f t="shared" si="161"/>
        <v/>
      </c>
      <c r="FO54" s="63" t="str">
        <f t="shared" si="161"/>
        <v/>
      </c>
      <c r="FP54" s="63" t="str">
        <f t="shared" si="161"/>
        <v/>
      </c>
      <c r="FQ54" s="63" t="str">
        <f t="shared" si="161"/>
        <v/>
      </c>
      <c r="FR54" s="63" t="str">
        <f t="shared" si="161"/>
        <v/>
      </c>
      <c r="FS54" s="63" t="str">
        <f t="shared" si="161"/>
        <v/>
      </c>
      <c r="FT54" s="63" t="str">
        <f t="shared" si="161"/>
        <v/>
      </c>
      <c r="FU54" s="63" t="str">
        <f t="shared" si="161"/>
        <v/>
      </c>
      <c r="FV54" s="63" t="str">
        <f t="shared" si="161"/>
        <v/>
      </c>
      <c r="FW54" s="63" t="str">
        <f t="shared" si="161"/>
        <v/>
      </c>
      <c r="FX54" s="63" t="str">
        <f t="shared" si="161"/>
        <v/>
      </c>
      <c r="FY54" s="63" t="str">
        <f t="shared" si="161"/>
        <v/>
      </c>
      <c r="FZ54" s="63" t="str">
        <f t="shared" si="161"/>
        <v/>
      </c>
      <c r="GA54" s="63" t="str">
        <f t="shared" si="161"/>
        <v/>
      </c>
      <c r="GB54" s="63" t="str">
        <f t="shared" si="161"/>
        <v/>
      </c>
      <c r="GC54" s="63" t="str">
        <f t="shared" si="161"/>
        <v/>
      </c>
      <c r="GD54" s="63" t="str">
        <f t="shared" si="161"/>
        <v/>
      </c>
      <c r="GE54" s="63" t="str">
        <f t="shared" si="161"/>
        <v/>
      </c>
      <c r="GF54" s="63" t="str">
        <f t="shared" si="161"/>
        <v/>
      </c>
      <c r="GG54" s="63" t="str">
        <f t="shared" si="161"/>
        <v/>
      </c>
      <c r="GH54" s="63" t="str">
        <f t="shared" si="161"/>
        <v/>
      </c>
      <c r="GI54" s="63" t="str">
        <f t="shared" si="161"/>
        <v/>
      </c>
      <c r="GJ54" s="63" t="str">
        <f t="shared" si="161"/>
        <v/>
      </c>
      <c r="GK54" s="63" t="str">
        <f t="shared" si="161"/>
        <v/>
      </c>
      <c r="GL54" s="63" t="str">
        <f t="shared" si="161"/>
        <v/>
      </c>
      <c r="GM54" s="63" t="str">
        <f t="shared" si="161"/>
        <v/>
      </c>
      <c r="GN54" s="63" t="str">
        <f t="shared" si="161"/>
        <v/>
      </c>
      <c r="GO54" s="63" t="str">
        <f t="shared" si="161"/>
        <v/>
      </c>
      <c r="GP54" s="63" t="str">
        <f t="shared" si="161"/>
        <v/>
      </c>
      <c r="GQ54" s="63" t="str">
        <f t="shared" si="161"/>
        <v/>
      </c>
      <c r="GR54" s="63" t="str">
        <f t="shared" si="161"/>
        <v/>
      </c>
      <c r="GS54" s="63" t="str">
        <f t="shared" si="161"/>
        <v/>
      </c>
      <c r="GT54" s="63" t="str">
        <f t="shared" si="161"/>
        <v/>
      </c>
      <c r="GU54" s="63" t="str">
        <f t="shared" si="161"/>
        <v/>
      </c>
      <c r="GV54" s="63" t="str">
        <f t="shared" si="161"/>
        <v/>
      </c>
      <c r="GW54" s="63" t="str">
        <f t="shared" si="161"/>
        <v/>
      </c>
      <c r="GX54" s="63" t="str">
        <f t="shared" si="161"/>
        <v/>
      </c>
      <c r="GY54" s="63" t="str">
        <f t="shared" si="161"/>
        <v/>
      </c>
      <c r="GZ54" s="63" t="str">
        <f t="shared" si="161"/>
        <v/>
      </c>
      <c r="HA54" s="63" t="str">
        <f t="shared" si="161"/>
        <v/>
      </c>
      <c r="HB54" s="63" t="str">
        <f t="shared" si="161"/>
        <v/>
      </c>
      <c r="HC54" s="63" t="str">
        <f t="shared" si="161"/>
        <v/>
      </c>
      <c r="HD54" s="63" t="str">
        <f t="shared" si="161"/>
        <v/>
      </c>
      <c r="HE54" s="63" t="str">
        <f t="shared" si="161"/>
        <v/>
      </c>
      <c r="HF54" s="63" t="str">
        <f t="shared" si="161"/>
        <v/>
      </c>
      <c r="HG54" s="63" t="str">
        <f t="shared" si="161"/>
        <v/>
      </c>
      <c r="HH54" s="63" t="str">
        <f t="shared" si="161"/>
        <v/>
      </c>
      <c r="HI54" s="63" t="str">
        <f t="shared" si="161"/>
        <v/>
      </c>
      <c r="HJ54" s="63" t="str">
        <f t="shared" ref="HJ54:JU54" si="162">IFERROR(HJ45/HJ26,"")</f>
        <v/>
      </c>
      <c r="HK54" s="63" t="str">
        <f t="shared" si="162"/>
        <v/>
      </c>
      <c r="HL54" s="63" t="str">
        <f t="shared" si="162"/>
        <v/>
      </c>
      <c r="HM54" s="63" t="str">
        <f t="shared" si="162"/>
        <v/>
      </c>
      <c r="HN54" s="63" t="str">
        <f t="shared" si="162"/>
        <v/>
      </c>
      <c r="HO54" s="63" t="str">
        <f t="shared" si="162"/>
        <v/>
      </c>
      <c r="HP54" s="63" t="str">
        <f t="shared" si="162"/>
        <v/>
      </c>
      <c r="HQ54" s="63" t="str">
        <f t="shared" si="162"/>
        <v/>
      </c>
      <c r="HR54" s="63" t="str">
        <f t="shared" si="162"/>
        <v/>
      </c>
      <c r="HS54" s="63" t="str">
        <f t="shared" si="162"/>
        <v/>
      </c>
      <c r="HT54" s="63" t="str">
        <f t="shared" si="162"/>
        <v/>
      </c>
      <c r="HU54" s="63" t="str">
        <f t="shared" si="162"/>
        <v/>
      </c>
      <c r="HV54" s="63" t="str">
        <f t="shared" si="162"/>
        <v/>
      </c>
      <c r="HW54" s="63" t="str">
        <f t="shared" si="162"/>
        <v/>
      </c>
      <c r="HX54" s="63" t="str">
        <f t="shared" si="162"/>
        <v/>
      </c>
      <c r="HY54" s="63" t="str">
        <f t="shared" si="162"/>
        <v/>
      </c>
      <c r="HZ54" s="63" t="str">
        <f t="shared" si="162"/>
        <v/>
      </c>
      <c r="IA54" s="63" t="str">
        <f t="shared" si="162"/>
        <v/>
      </c>
      <c r="IB54" s="63" t="str">
        <f t="shared" si="162"/>
        <v/>
      </c>
      <c r="IC54" s="63" t="str">
        <f t="shared" si="162"/>
        <v/>
      </c>
      <c r="ID54" s="63" t="str">
        <f t="shared" si="162"/>
        <v/>
      </c>
      <c r="IE54" s="63" t="str">
        <f t="shared" si="162"/>
        <v/>
      </c>
      <c r="IF54" s="63" t="str">
        <f t="shared" si="162"/>
        <v/>
      </c>
      <c r="IG54" s="63" t="str">
        <f t="shared" si="162"/>
        <v/>
      </c>
      <c r="IH54" s="63" t="str">
        <f t="shared" si="162"/>
        <v/>
      </c>
      <c r="II54" s="63" t="str">
        <f t="shared" si="162"/>
        <v/>
      </c>
      <c r="IJ54" s="63" t="str">
        <f t="shared" si="162"/>
        <v/>
      </c>
      <c r="IK54" s="63" t="str">
        <f t="shared" si="162"/>
        <v/>
      </c>
      <c r="IL54" s="63" t="str">
        <f t="shared" si="162"/>
        <v/>
      </c>
      <c r="IM54" s="63" t="str">
        <f t="shared" si="162"/>
        <v/>
      </c>
      <c r="IN54" s="63" t="str">
        <f t="shared" si="162"/>
        <v/>
      </c>
      <c r="IO54" s="63" t="str">
        <f t="shared" si="162"/>
        <v/>
      </c>
      <c r="IP54" s="63" t="str">
        <f t="shared" si="162"/>
        <v/>
      </c>
      <c r="IQ54" s="63" t="str">
        <f t="shared" si="162"/>
        <v/>
      </c>
      <c r="IR54" s="63" t="str">
        <f t="shared" si="162"/>
        <v/>
      </c>
      <c r="IS54" s="63" t="str">
        <f t="shared" si="162"/>
        <v/>
      </c>
      <c r="IT54" s="63" t="str">
        <f t="shared" si="162"/>
        <v/>
      </c>
      <c r="IU54" s="63" t="str">
        <f t="shared" si="162"/>
        <v/>
      </c>
      <c r="IV54" s="63" t="str">
        <f t="shared" si="162"/>
        <v/>
      </c>
      <c r="IW54" s="63" t="str">
        <f t="shared" si="162"/>
        <v/>
      </c>
      <c r="IX54" s="63" t="str">
        <f t="shared" si="162"/>
        <v/>
      </c>
      <c r="IY54" s="63" t="str">
        <f t="shared" si="162"/>
        <v/>
      </c>
      <c r="IZ54" s="63" t="str">
        <f t="shared" si="162"/>
        <v/>
      </c>
      <c r="JA54" s="63" t="str">
        <f t="shared" si="162"/>
        <v/>
      </c>
      <c r="JB54" s="63" t="str">
        <f t="shared" si="162"/>
        <v/>
      </c>
      <c r="JC54" s="63" t="str">
        <f t="shared" si="162"/>
        <v/>
      </c>
      <c r="JD54" s="63" t="str">
        <f t="shared" si="162"/>
        <v/>
      </c>
      <c r="JE54" s="63" t="str">
        <f t="shared" si="162"/>
        <v/>
      </c>
      <c r="JF54" s="63" t="str">
        <f t="shared" si="162"/>
        <v/>
      </c>
      <c r="JG54" s="63" t="str">
        <f t="shared" si="162"/>
        <v/>
      </c>
      <c r="JH54" s="63" t="str">
        <f t="shared" si="162"/>
        <v/>
      </c>
      <c r="JI54" s="63" t="str">
        <f t="shared" si="162"/>
        <v/>
      </c>
      <c r="JJ54" s="63" t="str">
        <f t="shared" si="162"/>
        <v/>
      </c>
      <c r="JK54" s="63" t="str">
        <f t="shared" si="162"/>
        <v/>
      </c>
      <c r="JL54" s="63" t="str">
        <f t="shared" si="162"/>
        <v/>
      </c>
      <c r="JM54" s="63" t="str">
        <f t="shared" si="162"/>
        <v/>
      </c>
      <c r="JN54" s="63" t="str">
        <f t="shared" si="162"/>
        <v/>
      </c>
      <c r="JO54" s="63" t="str">
        <f t="shared" si="162"/>
        <v/>
      </c>
      <c r="JP54" s="63" t="str">
        <f t="shared" si="162"/>
        <v/>
      </c>
      <c r="JQ54" s="63" t="str">
        <f t="shared" si="162"/>
        <v/>
      </c>
      <c r="JR54" s="63" t="str">
        <f t="shared" si="162"/>
        <v/>
      </c>
      <c r="JS54" s="63" t="str">
        <f t="shared" si="162"/>
        <v/>
      </c>
      <c r="JT54" s="63" t="str">
        <f t="shared" si="162"/>
        <v/>
      </c>
      <c r="JU54" s="63" t="str">
        <f t="shared" si="162"/>
        <v/>
      </c>
      <c r="JV54" s="63" t="str">
        <f t="shared" ref="JV54:KW54" si="163">IFERROR(JV45/JV26,"")</f>
        <v/>
      </c>
      <c r="JW54" s="63" t="str">
        <f t="shared" si="163"/>
        <v/>
      </c>
      <c r="JX54" s="63" t="str">
        <f t="shared" si="163"/>
        <v/>
      </c>
      <c r="JY54" s="63" t="str">
        <f t="shared" si="163"/>
        <v/>
      </c>
      <c r="JZ54" s="63" t="str">
        <f t="shared" si="163"/>
        <v/>
      </c>
      <c r="KA54" s="63" t="str">
        <f t="shared" si="163"/>
        <v/>
      </c>
      <c r="KB54" s="63" t="str">
        <f t="shared" si="163"/>
        <v/>
      </c>
      <c r="KC54" s="63" t="str">
        <f t="shared" si="163"/>
        <v/>
      </c>
      <c r="KD54" s="63" t="str">
        <f t="shared" si="163"/>
        <v/>
      </c>
      <c r="KE54" s="63" t="str">
        <f t="shared" si="163"/>
        <v/>
      </c>
      <c r="KF54" s="63" t="str">
        <f t="shared" si="163"/>
        <v/>
      </c>
      <c r="KG54" s="63" t="str">
        <f t="shared" si="163"/>
        <v/>
      </c>
      <c r="KH54" s="63" t="str">
        <f t="shared" si="163"/>
        <v/>
      </c>
      <c r="KI54" s="63" t="str">
        <f t="shared" si="163"/>
        <v/>
      </c>
      <c r="KJ54" s="63" t="str">
        <f t="shared" si="163"/>
        <v/>
      </c>
      <c r="KK54" s="63" t="str">
        <f t="shared" si="163"/>
        <v/>
      </c>
      <c r="KL54" s="63" t="str">
        <f t="shared" si="163"/>
        <v/>
      </c>
      <c r="KM54" s="63" t="str">
        <f t="shared" si="163"/>
        <v/>
      </c>
      <c r="KN54" s="63" t="str">
        <f t="shared" si="163"/>
        <v/>
      </c>
      <c r="KO54" s="63" t="str">
        <f t="shared" si="163"/>
        <v/>
      </c>
      <c r="KP54" s="63" t="str">
        <f t="shared" si="163"/>
        <v/>
      </c>
      <c r="KQ54" s="63" t="str">
        <f t="shared" si="163"/>
        <v/>
      </c>
      <c r="KR54" s="63" t="str">
        <f t="shared" si="163"/>
        <v/>
      </c>
      <c r="KS54" s="63" t="str">
        <f t="shared" si="163"/>
        <v/>
      </c>
      <c r="KT54" s="63" t="str">
        <f t="shared" si="163"/>
        <v/>
      </c>
      <c r="KU54" s="63" t="str">
        <f t="shared" si="163"/>
        <v/>
      </c>
      <c r="KV54" s="63" t="str">
        <f t="shared" si="163"/>
        <v/>
      </c>
      <c r="KW54" s="63" t="str">
        <f t="shared" si="163"/>
        <v/>
      </c>
    </row>
    <row r="55" spans="1:309" ht="20.100000000000001" customHeight="1" x14ac:dyDescent="0.25">
      <c r="A55" s="406"/>
      <c r="B55" s="333" t="s">
        <v>19</v>
      </c>
      <c r="C55" s="333"/>
      <c r="D55" s="75" t="str">
        <f>IFERROR(D39/D26,"")</f>
        <v/>
      </c>
      <c r="E55" s="75" t="str">
        <f t="shared" ref="E55:BP55" si="164">IFERROR(E39/E26,"")</f>
        <v/>
      </c>
      <c r="F55" s="75" t="str">
        <f t="shared" si="164"/>
        <v/>
      </c>
      <c r="G55" s="75" t="str">
        <f t="shared" si="164"/>
        <v/>
      </c>
      <c r="H55" s="75" t="str">
        <f t="shared" si="164"/>
        <v/>
      </c>
      <c r="I55" s="75" t="str">
        <f t="shared" si="164"/>
        <v/>
      </c>
      <c r="J55" s="75" t="str">
        <f t="shared" si="164"/>
        <v/>
      </c>
      <c r="K55" s="75" t="str">
        <f t="shared" si="164"/>
        <v/>
      </c>
      <c r="L55" s="75" t="str">
        <f t="shared" si="164"/>
        <v/>
      </c>
      <c r="M55" s="75" t="str">
        <f t="shared" si="164"/>
        <v/>
      </c>
      <c r="N55" s="75" t="str">
        <f t="shared" si="164"/>
        <v/>
      </c>
      <c r="O55" s="75" t="str">
        <f t="shared" si="164"/>
        <v/>
      </c>
      <c r="P55" s="75" t="str">
        <f t="shared" si="164"/>
        <v/>
      </c>
      <c r="Q55" s="75" t="str">
        <f t="shared" si="164"/>
        <v/>
      </c>
      <c r="R55" s="75" t="str">
        <f t="shared" si="164"/>
        <v/>
      </c>
      <c r="S55" s="75" t="str">
        <f t="shared" si="164"/>
        <v/>
      </c>
      <c r="T55" s="75" t="str">
        <f t="shared" si="164"/>
        <v/>
      </c>
      <c r="U55" s="75" t="str">
        <f t="shared" si="164"/>
        <v/>
      </c>
      <c r="V55" s="75" t="str">
        <f t="shared" si="164"/>
        <v/>
      </c>
      <c r="W55" s="75" t="str">
        <f t="shared" si="164"/>
        <v/>
      </c>
      <c r="X55" s="75" t="str">
        <f t="shared" si="164"/>
        <v/>
      </c>
      <c r="Y55" s="75" t="str">
        <f t="shared" si="164"/>
        <v/>
      </c>
      <c r="Z55" s="75" t="str">
        <f t="shared" si="164"/>
        <v/>
      </c>
      <c r="AA55" s="75" t="str">
        <f t="shared" si="164"/>
        <v/>
      </c>
      <c r="AB55" s="75" t="str">
        <f t="shared" si="164"/>
        <v/>
      </c>
      <c r="AC55" s="75" t="str">
        <f t="shared" si="164"/>
        <v/>
      </c>
      <c r="AD55" s="75" t="str">
        <f t="shared" si="164"/>
        <v/>
      </c>
      <c r="AE55" s="75" t="str">
        <f t="shared" si="164"/>
        <v/>
      </c>
      <c r="AF55" s="75" t="str">
        <f t="shared" si="164"/>
        <v/>
      </c>
      <c r="AG55" s="75" t="str">
        <f t="shared" si="164"/>
        <v/>
      </c>
      <c r="AH55" s="75" t="str">
        <f t="shared" si="164"/>
        <v/>
      </c>
      <c r="AI55" s="75" t="str">
        <f t="shared" si="164"/>
        <v/>
      </c>
      <c r="AJ55" s="75" t="str">
        <f t="shared" si="164"/>
        <v/>
      </c>
      <c r="AK55" s="75" t="str">
        <f t="shared" si="164"/>
        <v/>
      </c>
      <c r="AL55" s="75" t="str">
        <f t="shared" si="164"/>
        <v/>
      </c>
      <c r="AM55" s="75" t="str">
        <f t="shared" si="164"/>
        <v/>
      </c>
      <c r="AN55" s="75" t="str">
        <f t="shared" si="164"/>
        <v/>
      </c>
      <c r="AO55" s="75" t="str">
        <f t="shared" si="164"/>
        <v/>
      </c>
      <c r="AP55" s="75" t="str">
        <f t="shared" si="164"/>
        <v/>
      </c>
      <c r="AQ55" s="75" t="str">
        <f t="shared" si="164"/>
        <v/>
      </c>
      <c r="AR55" s="75" t="str">
        <f t="shared" si="164"/>
        <v/>
      </c>
      <c r="AS55" s="75" t="str">
        <f t="shared" si="164"/>
        <v/>
      </c>
      <c r="AT55" s="75" t="str">
        <f t="shared" si="164"/>
        <v/>
      </c>
      <c r="AU55" s="75" t="str">
        <f t="shared" si="164"/>
        <v/>
      </c>
      <c r="AV55" s="75" t="str">
        <f t="shared" si="164"/>
        <v/>
      </c>
      <c r="AW55" s="75" t="str">
        <f t="shared" si="164"/>
        <v/>
      </c>
      <c r="AX55" s="75" t="str">
        <f t="shared" si="164"/>
        <v/>
      </c>
      <c r="AY55" s="75" t="str">
        <f t="shared" si="164"/>
        <v/>
      </c>
      <c r="AZ55" s="75" t="str">
        <f t="shared" si="164"/>
        <v/>
      </c>
      <c r="BA55" s="75" t="str">
        <f t="shared" si="164"/>
        <v/>
      </c>
      <c r="BB55" s="75" t="str">
        <f t="shared" si="164"/>
        <v/>
      </c>
      <c r="BC55" s="75" t="str">
        <f t="shared" si="164"/>
        <v/>
      </c>
      <c r="BD55" s="75" t="str">
        <f t="shared" si="164"/>
        <v/>
      </c>
      <c r="BE55" s="75" t="str">
        <f t="shared" si="164"/>
        <v/>
      </c>
      <c r="BF55" s="75" t="str">
        <f t="shared" si="164"/>
        <v/>
      </c>
      <c r="BG55" s="75" t="str">
        <f t="shared" si="164"/>
        <v/>
      </c>
      <c r="BH55" s="75" t="str">
        <f t="shared" si="164"/>
        <v/>
      </c>
      <c r="BI55" s="75" t="str">
        <f t="shared" si="164"/>
        <v/>
      </c>
      <c r="BJ55" s="75" t="str">
        <f t="shared" si="164"/>
        <v/>
      </c>
      <c r="BK55" s="75" t="str">
        <f t="shared" si="164"/>
        <v/>
      </c>
      <c r="BL55" s="75" t="str">
        <f t="shared" si="164"/>
        <v/>
      </c>
      <c r="BM55" s="75" t="str">
        <f t="shared" si="164"/>
        <v/>
      </c>
      <c r="BN55" s="75" t="str">
        <f t="shared" si="164"/>
        <v/>
      </c>
      <c r="BO55" s="75" t="str">
        <f t="shared" si="164"/>
        <v/>
      </c>
      <c r="BP55" s="75" t="str">
        <f t="shared" si="164"/>
        <v/>
      </c>
      <c r="BQ55" s="75" t="str">
        <f t="shared" ref="BQ55:EB55" si="165">IFERROR(BQ39/BQ26,"")</f>
        <v/>
      </c>
      <c r="BR55" s="75" t="str">
        <f t="shared" si="165"/>
        <v/>
      </c>
      <c r="BS55" s="75" t="str">
        <f t="shared" si="165"/>
        <v/>
      </c>
      <c r="BT55" s="75" t="str">
        <f t="shared" si="165"/>
        <v/>
      </c>
      <c r="BU55" s="75" t="str">
        <f t="shared" si="165"/>
        <v/>
      </c>
      <c r="BV55" s="75" t="str">
        <f t="shared" si="165"/>
        <v/>
      </c>
      <c r="BW55" s="75" t="str">
        <f t="shared" si="165"/>
        <v/>
      </c>
      <c r="BX55" s="75" t="str">
        <f t="shared" si="165"/>
        <v/>
      </c>
      <c r="BY55" s="75" t="str">
        <f t="shared" si="165"/>
        <v/>
      </c>
      <c r="BZ55" s="75" t="str">
        <f t="shared" si="165"/>
        <v/>
      </c>
      <c r="CA55" s="75" t="str">
        <f t="shared" si="165"/>
        <v/>
      </c>
      <c r="CB55" s="75" t="str">
        <f t="shared" si="165"/>
        <v/>
      </c>
      <c r="CC55" s="75" t="str">
        <f t="shared" si="165"/>
        <v/>
      </c>
      <c r="CD55" s="75" t="str">
        <f t="shared" si="165"/>
        <v/>
      </c>
      <c r="CE55" s="75" t="str">
        <f t="shared" si="165"/>
        <v/>
      </c>
      <c r="CF55" s="75" t="str">
        <f t="shared" si="165"/>
        <v/>
      </c>
      <c r="CG55" s="75" t="str">
        <f t="shared" si="165"/>
        <v/>
      </c>
      <c r="CH55" s="75" t="str">
        <f t="shared" si="165"/>
        <v/>
      </c>
      <c r="CI55" s="75" t="str">
        <f t="shared" si="165"/>
        <v/>
      </c>
      <c r="CJ55" s="75" t="str">
        <f t="shared" si="165"/>
        <v/>
      </c>
      <c r="CK55" s="75" t="str">
        <f t="shared" si="165"/>
        <v/>
      </c>
      <c r="CL55" s="75" t="str">
        <f t="shared" si="165"/>
        <v/>
      </c>
      <c r="CM55" s="75" t="str">
        <f t="shared" si="165"/>
        <v/>
      </c>
      <c r="CN55" s="75" t="str">
        <f t="shared" si="165"/>
        <v/>
      </c>
      <c r="CO55" s="75" t="str">
        <f t="shared" si="165"/>
        <v/>
      </c>
      <c r="CP55" s="75" t="str">
        <f t="shared" si="165"/>
        <v/>
      </c>
      <c r="CQ55" s="75" t="str">
        <f t="shared" si="165"/>
        <v/>
      </c>
      <c r="CR55" s="75" t="str">
        <f t="shared" si="165"/>
        <v/>
      </c>
      <c r="CS55" s="75" t="str">
        <f t="shared" si="165"/>
        <v/>
      </c>
      <c r="CT55" s="75" t="str">
        <f t="shared" si="165"/>
        <v/>
      </c>
      <c r="CU55" s="75" t="str">
        <f t="shared" si="165"/>
        <v/>
      </c>
      <c r="CV55" s="75" t="str">
        <f t="shared" si="165"/>
        <v/>
      </c>
      <c r="CW55" s="75" t="str">
        <f t="shared" si="165"/>
        <v/>
      </c>
      <c r="CX55" s="75" t="str">
        <f t="shared" si="165"/>
        <v/>
      </c>
      <c r="CY55" s="75" t="str">
        <f t="shared" si="165"/>
        <v/>
      </c>
      <c r="CZ55" s="75" t="str">
        <f t="shared" si="165"/>
        <v/>
      </c>
      <c r="DA55" s="75" t="str">
        <f t="shared" si="165"/>
        <v/>
      </c>
      <c r="DB55" s="75" t="str">
        <f t="shared" si="165"/>
        <v/>
      </c>
      <c r="DC55" s="75" t="str">
        <f t="shared" si="165"/>
        <v/>
      </c>
      <c r="DD55" s="75" t="str">
        <f t="shared" si="165"/>
        <v/>
      </c>
      <c r="DE55" s="75" t="str">
        <f t="shared" si="165"/>
        <v/>
      </c>
      <c r="DF55" s="75" t="str">
        <f t="shared" si="165"/>
        <v/>
      </c>
      <c r="DG55" s="75" t="str">
        <f t="shared" si="165"/>
        <v/>
      </c>
      <c r="DH55" s="75" t="str">
        <f t="shared" si="165"/>
        <v/>
      </c>
      <c r="DI55" s="75" t="str">
        <f t="shared" si="165"/>
        <v/>
      </c>
      <c r="DJ55" s="75" t="str">
        <f t="shared" si="165"/>
        <v/>
      </c>
      <c r="DK55" s="75" t="str">
        <f t="shared" si="165"/>
        <v/>
      </c>
      <c r="DL55" s="75" t="str">
        <f t="shared" si="165"/>
        <v/>
      </c>
      <c r="DM55" s="75" t="str">
        <f t="shared" si="165"/>
        <v/>
      </c>
      <c r="DN55" s="75" t="str">
        <f t="shared" si="165"/>
        <v/>
      </c>
      <c r="DO55" s="75" t="str">
        <f t="shared" si="165"/>
        <v/>
      </c>
      <c r="DP55" s="75" t="str">
        <f t="shared" si="165"/>
        <v/>
      </c>
      <c r="DQ55" s="75" t="str">
        <f t="shared" si="165"/>
        <v/>
      </c>
      <c r="DR55" s="75" t="str">
        <f t="shared" si="165"/>
        <v/>
      </c>
      <c r="DS55" s="75" t="str">
        <f t="shared" si="165"/>
        <v/>
      </c>
      <c r="DT55" s="75" t="str">
        <f t="shared" si="165"/>
        <v/>
      </c>
      <c r="DU55" s="75" t="str">
        <f t="shared" si="165"/>
        <v/>
      </c>
      <c r="DV55" s="75" t="str">
        <f t="shared" si="165"/>
        <v/>
      </c>
      <c r="DW55" s="75" t="str">
        <f t="shared" si="165"/>
        <v/>
      </c>
      <c r="DX55" s="75" t="str">
        <f t="shared" si="165"/>
        <v/>
      </c>
      <c r="DY55" s="75" t="str">
        <f t="shared" si="165"/>
        <v/>
      </c>
      <c r="DZ55" s="75" t="str">
        <f t="shared" si="165"/>
        <v/>
      </c>
      <c r="EA55" s="75" t="str">
        <f t="shared" si="165"/>
        <v/>
      </c>
      <c r="EB55" s="75" t="str">
        <f t="shared" si="165"/>
        <v/>
      </c>
      <c r="EC55" s="75" t="str">
        <f t="shared" ref="EC55:ER55" si="166">IFERROR(EC39/EC26,"")</f>
        <v/>
      </c>
      <c r="ED55" s="75" t="str">
        <f t="shared" si="166"/>
        <v/>
      </c>
      <c r="EE55" s="75" t="str">
        <f t="shared" si="166"/>
        <v/>
      </c>
      <c r="EF55" s="75" t="str">
        <f t="shared" si="166"/>
        <v/>
      </c>
      <c r="EG55" s="75" t="str">
        <f t="shared" si="166"/>
        <v/>
      </c>
      <c r="EH55" s="75" t="str">
        <f t="shared" si="166"/>
        <v/>
      </c>
      <c r="EI55" s="75" t="str">
        <f t="shared" si="166"/>
        <v/>
      </c>
      <c r="EJ55" s="75" t="str">
        <f t="shared" si="166"/>
        <v/>
      </c>
      <c r="EK55" s="75" t="str">
        <f t="shared" si="166"/>
        <v/>
      </c>
      <c r="EL55" s="75" t="str">
        <f t="shared" si="166"/>
        <v/>
      </c>
      <c r="EM55" s="75" t="str">
        <f t="shared" si="166"/>
        <v/>
      </c>
      <c r="EN55" s="75" t="str">
        <f t="shared" si="166"/>
        <v/>
      </c>
      <c r="EO55" s="75" t="str">
        <f t="shared" si="166"/>
        <v/>
      </c>
      <c r="EP55" s="75" t="str">
        <f t="shared" si="166"/>
        <v/>
      </c>
      <c r="EQ55" s="75" t="str">
        <f t="shared" si="166"/>
        <v/>
      </c>
      <c r="ER55" s="75" t="str">
        <f t="shared" si="166"/>
        <v/>
      </c>
      <c r="ET55" s="25"/>
      <c r="EU55" s="411"/>
      <c r="EV55" s="362" t="s">
        <v>19</v>
      </c>
      <c r="EW55" s="362"/>
      <c r="EX55" s="63" t="str">
        <f t="shared" ref="EX55:HI55" si="167">IFERROR(EX39/EX26,"")</f>
        <v/>
      </c>
      <c r="EY55" s="63" t="str">
        <f t="shared" si="167"/>
        <v/>
      </c>
      <c r="EZ55" s="63" t="str">
        <f t="shared" si="167"/>
        <v/>
      </c>
      <c r="FA55" s="63" t="str">
        <f t="shared" si="167"/>
        <v/>
      </c>
      <c r="FB55" s="63" t="str">
        <f t="shared" si="167"/>
        <v/>
      </c>
      <c r="FC55" s="63" t="str">
        <f t="shared" si="167"/>
        <v/>
      </c>
      <c r="FD55" s="63" t="str">
        <f t="shared" si="167"/>
        <v/>
      </c>
      <c r="FE55" s="63" t="str">
        <f t="shared" si="167"/>
        <v/>
      </c>
      <c r="FF55" s="63" t="str">
        <f t="shared" si="167"/>
        <v/>
      </c>
      <c r="FG55" s="63" t="str">
        <f t="shared" si="167"/>
        <v/>
      </c>
      <c r="FH55" s="63" t="str">
        <f t="shared" si="167"/>
        <v/>
      </c>
      <c r="FI55" s="63" t="str">
        <f t="shared" si="167"/>
        <v/>
      </c>
      <c r="FJ55" s="63" t="str">
        <f t="shared" si="167"/>
        <v/>
      </c>
      <c r="FK55" s="63" t="str">
        <f t="shared" si="167"/>
        <v/>
      </c>
      <c r="FL55" s="63" t="str">
        <f t="shared" si="167"/>
        <v/>
      </c>
      <c r="FM55" s="63" t="str">
        <f t="shared" si="167"/>
        <v/>
      </c>
      <c r="FN55" s="63" t="str">
        <f t="shared" si="167"/>
        <v/>
      </c>
      <c r="FO55" s="63" t="str">
        <f t="shared" si="167"/>
        <v/>
      </c>
      <c r="FP55" s="63" t="str">
        <f t="shared" si="167"/>
        <v/>
      </c>
      <c r="FQ55" s="63" t="str">
        <f t="shared" si="167"/>
        <v/>
      </c>
      <c r="FR55" s="63" t="str">
        <f t="shared" si="167"/>
        <v/>
      </c>
      <c r="FS55" s="63" t="str">
        <f t="shared" si="167"/>
        <v/>
      </c>
      <c r="FT55" s="63" t="str">
        <f t="shared" si="167"/>
        <v/>
      </c>
      <c r="FU55" s="63" t="str">
        <f t="shared" si="167"/>
        <v/>
      </c>
      <c r="FV55" s="63" t="str">
        <f t="shared" si="167"/>
        <v/>
      </c>
      <c r="FW55" s="63" t="str">
        <f t="shared" si="167"/>
        <v/>
      </c>
      <c r="FX55" s="63" t="str">
        <f t="shared" si="167"/>
        <v/>
      </c>
      <c r="FY55" s="63" t="str">
        <f t="shared" si="167"/>
        <v/>
      </c>
      <c r="FZ55" s="63" t="str">
        <f t="shared" si="167"/>
        <v/>
      </c>
      <c r="GA55" s="63" t="str">
        <f t="shared" si="167"/>
        <v/>
      </c>
      <c r="GB55" s="63" t="str">
        <f t="shared" si="167"/>
        <v/>
      </c>
      <c r="GC55" s="63" t="str">
        <f t="shared" si="167"/>
        <v/>
      </c>
      <c r="GD55" s="63" t="str">
        <f t="shared" si="167"/>
        <v/>
      </c>
      <c r="GE55" s="63" t="str">
        <f t="shared" si="167"/>
        <v/>
      </c>
      <c r="GF55" s="63" t="str">
        <f t="shared" si="167"/>
        <v/>
      </c>
      <c r="GG55" s="63" t="str">
        <f t="shared" si="167"/>
        <v/>
      </c>
      <c r="GH55" s="63" t="str">
        <f t="shared" si="167"/>
        <v/>
      </c>
      <c r="GI55" s="63" t="str">
        <f t="shared" si="167"/>
        <v/>
      </c>
      <c r="GJ55" s="63" t="str">
        <f t="shared" si="167"/>
        <v/>
      </c>
      <c r="GK55" s="63" t="str">
        <f t="shared" si="167"/>
        <v/>
      </c>
      <c r="GL55" s="63" t="str">
        <f t="shared" si="167"/>
        <v/>
      </c>
      <c r="GM55" s="63" t="str">
        <f t="shared" si="167"/>
        <v/>
      </c>
      <c r="GN55" s="63" t="str">
        <f t="shared" si="167"/>
        <v/>
      </c>
      <c r="GO55" s="63" t="str">
        <f t="shared" si="167"/>
        <v/>
      </c>
      <c r="GP55" s="63" t="str">
        <f t="shared" si="167"/>
        <v/>
      </c>
      <c r="GQ55" s="63" t="str">
        <f t="shared" si="167"/>
        <v/>
      </c>
      <c r="GR55" s="63" t="str">
        <f t="shared" si="167"/>
        <v/>
      </c>
      <c r="GS55" s="63" t="str">
        <f t="shared" si="167"/>
        <v/>
      </c>
      <c r="GT55" s="63" t="str">
        <f t="shared" si="167"/>
        <v/>
      </c>
      <c r="GU55" s="63" t="str">
        <f t="shared" si="167"/>
        <v/>
      </c>
      <c r="GV55" s="63" t="str">
        <f t="shared" si="167"/>
        <v/>
      </c>
      <c r="GW55" s="63" t="str">
        <f t="shared" si="167"/>
        <v/>
      </c>
      <c r="GX55" s="63" t="str">
        <f t="shared" si="167"/>
        <v/>
      </c>
      <c r="GY55" s="63" t="str">
        <f t="shared" si="167"/>
        <v/>
      </c>
      <c r="GZ55" s="63" t="str">
        <f t="shared" si="167"/>
        <v/>
      </c>
      <c r="HA55" s="63" t="str">
        <f t="shared" si="167"/>
        <v/>
      </c>
      <c r="HB55" s="63" t="str">
        <f t="shared" si="167"/>
        <v/>
      </c>
      <c r="HC55" s="63" t="str">
        <f t="shared" si="167"/>
        <v/>
      </c>
      <c r="HD55" s="63" t="str">
        <f t="shared" si="167"/>
        <v/>
      </c>
      <c r="HE55" s="63" t="str">
        <f t="shared" si="167"/>
        <v/>
      </c>
      <c r="HF55" s="63" t="str">
        <f t="shared" si="167"/>
        <v/>
      </c>
      <c r="HG55" s="63" t="str">
        <f t="shared" si="167"/>
        <v/>
      </c>
      <c r="HH55" s="63" t="str">
        <f t="shared" si="167"/>
        <v/>
      </c>
      <c r="HI55" s="63" t="str">
        <f t="shared" si="167"/>
        <v/>
      </c>
      <c r="HJ55" s="63" t="str">
        <f t="shared" ref="HJ55:JU55" si="168">IFERROR(HJ39/HJ26,"")</f>
        <v/>
      </c>
      <c r="HK55" s="63" t="str">
        <f t="shared" si="168"/>
        <v/>
      </c>
      <c r="HL55" s="63" t="str">
        <f t="shared" si="168"/>
        <v/>
      </c>
      <c r="HM55" s="63" t="str">
        <f t="shared" si="168"/>
        <v/>
      </c>
      <c r="HN55" s="63" t="str">
        <f t="shared" si="168"/>
        <v/>
      </c>
      <c r="HO55" s="63" t="str">
        <f t="shared" si="168"/>
        <v/>
      </c>
      <c r="HP55" s="63" t="str">
        <f t="shared" si="168"/>
        <v/>
      </c>
      <c r="HQ55" s="63" t="str">
        <f t="shared" si="168"/>
        <v/>
      </c>
      <c r="HR55" s="63" t="str">
        <f t="shared" si="168"/>
        <v/>
      </c>
      <c r="HS55" s="63" t="str">
        <f t="shared" si="168"/>
        <v/>
      </c>
      <c r="HT55" s="63" t="str">
        <f t="shared" si="168"/>
        <v/>
      </c>
      <c r="HU55" s="63" t="str">
        <f t="shared" si="168"/>
        <v/>
      </c>
      <c r="HV55" s="63" t="str">
        <f t="shared" si="168"/>
        <v/>
      </c>
      <c r="HW55" s="63" t="str">
        <f t="shared" si="168"/>
        <v/>
      </c>
      <c r="HX55" s="63" t="str">
        <f t="shared" si="168"/>
        <v/>
      </c>
      <c r="HY55" s="63" t="str">
        <f t="shared" si="168"/>
        <v/>
      </c>
      <c r="HZ55" s="63" t="str">
        <f t="shared" si="168"/>
        <v/>
      </c>
      <c r="IA55" s="63" t="str">
        <f t="shared" si="168"/>
        <v/>
      </c>
      <c r="IB55" s="63" t="str">
        <f t="shared" si="168"/>
        <v/>
      </c>
      <c r="IC55" s="63" t="str">
        <f t="shared" si="168"/>
        <v/>
      </c>
      <c r="ID55" s="63" t="str">
        <f t="shared" si="168"/>
        <v/>
      </c>
      <c r="IE55" s="63" t="str">
        <f t="shared" si="168"/>
        <v/>
      </c>
      <c r="IF55" s="63" t="str">
        <f t="shared" si="168"/>
        <v/>
      </c>
      <c r="IG55" s="63" t="str">
        <f t="shared" si="168"/>
        <v/>
      </c>
      <c r="IH55" s="63" t="str">
        <f t="shared" si="168"/>
        <v/>
      </c>
      <c r="II55" s="63" t="str">
        <f t="shared" si="168"/>
        <v/>
      </c>
      <c r="IJ55" s="63" t="str">
        <f t="shared" si="168"/>
        <v/>
      </c>
      <c r="IK55" s="63" t="str">
        <f t="shared" si="168"/>
        <v/>
      </c>
      <c r="IL55" s="63" t="str">
        <f t="shared" si="168"/>
        <v/>
      </c>
      <c r="IM55" s="63" t="str">
        <f t="shared" si="168"/>
        <v/>
      </c>
      <c r="IN55" s="63" t="str">
        <f t="shared" si="168"/>
        <v/>
      </c>
      <c r="IO55" s="63" t="str">
        <f t="shared" si="168"/>
        <v/>
      </c>
      <c r="IP55" s="63" t="str">
        <f t="shared" si="168"/>
        <v/>
      </c>
      <c r="IQ55" s="63" t="str">
        <f t="shared" si="168"/>
        <v/>
      </c>
      <c r="IR55" s="63" t="str">
        <f t="shared" si="168"/>
        <v/>
      </c>
      <c r="IS55" s="63" t="str">
        <f t="shared" si="168"/>
        <v/>
      </c>
      <c r="IT55" s="63" t="str">
        <f t="shared" si="168"/>
        <v/>
      </c>
      <c r="IU55" s="63" t="str">
        <f t="shared" si="168"/>
        <v/>
      </c>
      <c r="IV55" s="63" t="str">
        <f t="shared" si="168"/>
        <v/>
      </c>
      <c r="IW55" s="63" t="str">
        <f t="shared" si="168"/>
        <v/>
      </c>
      <c r="IX55" s="63" t="str">
        <f t="shared" si="168"/>
        <v/>
      </c>
      <c r="IY55" s="63" t="str">
        <f t="shared" si="168"/>
        <v/>
      </c>
      <c r="IZ55" s="63" t="str">
        <f t="shared" si="168"/>
        <v/>
      </c>
      <c r="JA55" s="63" t="str">
        <f t="shared" si="168"/>
        <v/>
      </c>
      <c r="JB55" s="63" t="str">
        <f t="shared" si="168"/>
        <v/>
      </c>
      <c r="JC55" s="63" t="str">
        <f t="shared" si="168"/>
        <v/>
      </c>
      <c r="JD55" s="63" t="str">
        <f t="shared" si="168"/>
        <v/>
      </c>
      <c r="JE55" s="63" t="str">
        <f t="shared" si="168"/>
        <v/>
      </c>
      <c r="JF55" s="63" t="str">
        <f t="shared" si="168"/>
        <v/>
      </c>
      <c r="JG55" s="63" t="str">
        <f t="shared" si="168"/>
        <v/>
      </c>
      <c r="JH55" s="63" t="str">
        <f t="shared" si="168"/>
        <v/>
      </c>
      <c r="JI55" s="63" t="str">
        <f t="shared" si="168"/>
        <v/>
      </c>
      <c r="JJ55" s="63" t="str">
        <f t="shared" si="168"/>
        <v/>
      </c>
      <c r="JK55" s="63" t="str">
        <f t="shared" si="168"/>
        <v/>
      </c>
      <c r="JL55" s="63" t="str">
        <f t="shared" si="168"/>
        <v/>
      </c>
      <c r="JM55" s="63" t="str">
        <f t="shared" si="168"/>
        <v/>
      </c>
      <c r="JN55" s="63" t="str">
        <f t="shared" si="168"/>
        <v/>
      </c>
      <c r="JO55" s="63" t="str">
        <f t="shared" si="168"/>
        <v/>
      </c>
      <c r="JP55" s="63" t="str">
        <f t="shared" si="168"/>
        <v/>
      </c>
      <c r="JQ55" s="63" t="str">
        <f t="shared" si="168"/>
        <v/>
      </c>
      <c r="JR55" s="63" t="str">
        <f t="shared" si="168"/>
        <v/>
      </c>
      <c r="JS55" s="63" t="str">
        <f t="shared" si="168"/>
        <v/>
      </c>
      <c r="JT55" s="63" t="str">
        <f t="shared" si="168"/>
        <v/>
      </c>
      <c r="JU55" s="63" t="str">
        <f t="shared" si="168"/>
        <v/>
      </c>
      <c r="JV55" s="63" t="str">
        <f t="shared" ref="JV55:KW55" si="169">IFERROR(JV39/JV26,"")</f>
        <v/>
      </c>
      <c r="JW55" s="63" t="str">
        <f t="shared" si="169"/>
        <v/>
      </c>
      <c r="JX55" s="63" t="str">
        <f t="shared" si="169"/>
        <v/>
      </c>
      <c r="JY55" s="63" t="str">
        <f t="shared" si="169"/>
        <v/>
      </c>
      <c r="JZ55" s="63" t="str">
        <f t="shared" si="169"/>
        <v/>
      </c>
      <c r="KA55" s="63" t="str">
        <f t="shared" si="169"/>
        <v/>
      </c>
      <c r="KB55" s="63" t="str">
        <f t="shared" si="169"/>
        <v/>
      </c>
      <c r="KC55" s="63" t="str">
        <f t="shared" si="169"/>
        <v/>
      </c>
      <c r="KD55" s="63" t="str">
        <f t="shared" si="169"/>
        <v/>
      </c>
      <c r="KE55" s="63" t="str">
        <f t="shared" si="169"/>
        <v/>
      </c>
      <c r="KF55" s="63" t="str">
        <f t="shared" si="169"/>
        <v/>
      </c>
      <c r="KG55" s="63" t="str">
        <f t="shared" si="169"/>
        <v/>
      </c>
      <c r="KH55" s="63" t="str">
        <f t="shared" si="169"/>
        <v/>
      </c>
      <c r="KI55" s="63" t="str">
        <f t="shared" si="169"/>
        <v/>
      </c>
      <c r="KJ55" s="63" t="str">
        <f t="shared" si="169"/>
        <v/>
      </c>
      <c r="KK55" s="63" t="str">
        <f t="shared" si="169"/>
        <v/>
      </c>
      <c r="KL55" s="63" t="str">
        <f t="shared" si="169"/>
        <v/>
      </c>
      <c r="KM55" s="63" t="str">
        <f t="shared" si="169"/>
        <v/>
      </c>
      <c r="KN55" s="63" t="str">
        <f t="shared" si="169"/>
        <v/>
      </c>
      <c r="KO55" s="63" t="str">
        <f t="shared" si="169"/>
        <v/>
      </c>
      <c r="KP55" s="63" t="str">
        <f t="shared" si="169"/>
        <v/>
      </c>
      <c r="KQ55" s="63" t="str">
        <f t="shared" si="169"/>
        <v/>
      </c>
      <c r="KR55" s="63" t="str">
        <f t="shared" si="169"/>
        <v/>
      </c>
      <c r="KS55" s="63" t="str">
        <f t="shared" si="169"/>
        <v/>
      </c>
      <c r="KT55" s="63" t="str">
        <f t="shared" si="169"/>
        <v/>
      </c>
      <c r="KU55" s="63" t="str">
        <f t="shared" si="169"/>
        <v/>
      </c>
      <c r="KV55" s="63" t="str">
        <f t="shared" si="169"/>
        <v/>
      </c>
      <c r="KW55" s="63" t="str">
        <f t="shared" si="169"/>
        <v/>
      </c>
    </row>
    <row r="56" spans="1:309" ht="20.100000000000001" customHeight="1" x14ac:dyDescent="0.25">
      <c r="A56" s="406"/>
      <c r="B56" s="339" t="s">
        <v>31</v>
      </c>
      <c r="C56" s="340"/>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6"/>
      <c r="CW56" s="76"/>
      <c r="CX56" s="76"/>
      <c r="CY56" s="76"/>
      <c r="CZ56" s="76"/>
      <c r="DA56" s="76"/>
      <c r="DB56" s="76"/>
      <c r="DC56" s="76"/>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U56" s="411"/>
      <c r="EV56" s="372" t="s">
        <v>31</v>
      </c>
      <c r="EW56" s="373"/>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row>
    <row r="57" spans="1:309" ht="20.100000000000001" customHeight="1" x14ac:dyDescent="0.25">
      <c r="A57" s="406"/>
      <c r="B57" s="409" t="s">
        <v>56</v>
      </c>
      <c r="C57" s="409"/>
      <c r="D57" s="77" t="str">
        <f>IFERROR((D26-D34)/365/D10*1000,"")</f>
        <v/>
      </c>
      <c r="E57" s="77" t="str">
        <f t="shared" ref="E57:BP57" si="170">IFERROR((E26-E34)/365/E10*1000,"")</f>
        <v/>
      </c>
      <c r="F57" s="77" t="str">
        <f t="shared" si="170"/>
        <v/>
      </c>
      <c r="G57" s="77" t="str">
        <f t="shared" si="170"/>
        <v/>
      </c>
      <c r="H57" s="77" t="str">
        <f t="shared" si="170"/>
        <v/>
      </c>
      <c r="I57" s="77" t="str">
        <f t="shared" si="170"/>
        <v/>
      </c>
      <c r="J57" s="77" t="str">
        <f t="shared" si="170"/>
        <v/>
      </c>
      <c r="K57" s="77" t="str">
        <f t="shared" si="170"/>
        <v/>
      </c>
      <c r="L57" s="77" t="str">
        <f t="shared" si="170"/>
        <v/>
      </c>
      <c r="M57" s="77" t="str">
        <f t="shared" si="170"/>
        <v/>
      </c>
      <c r="N57" s="77" t="str">
        <f t="shared" si="170"/>
        <v/>
      </c>
      <c r="O57" s="77" t="str">
        <f t="shared" si="170"/>
        <v/>
      </c>
      <c r="P57" s="77" t="str">
        <f t="shared" si="170"/>
        <v/>
      </c>
      <c r="Q57" s="77" t="str">
        <f t="shared" si="170"/>
        <v/>
      </c>
      <c r="R57" s="77" t="str">
        <f t="shared" si="170"/>
        <v/>
      </c>
      <c r="S57" s="77" t="str">
        <f t="shared" si="170"/>
        <v/>
      </c>
      <c r="T57" s="77" t="str">
        <f t="shared" si="170"/>
        <v/>
      </c>
      <c r="U57" s="77" t="str">
        <f t="shared" si="170"/>
        <v/>
      </c>
      <c r="V57" s="77" t="str">
        <f t="shared" si="170"/>
        <v/>
      </c>
      <c r="W57" s="77" t="str">
        <f t="shared" si="170"/>
        <v/>
      </c>
      <c r="X57" s="77" t="str">
        <f t="shared" si="170"/>
        <v/>
      </c>
      <c r="Y57" s="77" t="str">
        <f t="shared" si="170"/>
        <v/>
      </c>
      <c r="Z57" s="77" t="str">
        <f t="shared" si="170"/>
        <v/>
      </c>
      <c r="AA57" s="77" t="str">
        <f t="shared" si="170"/>
        <v/>
      </c>
      <c r="AB57" s="77" t="str">
        <f t="shared" si="170"/>
        <v/>
      </c>
      <c r="AC57" s="77" t="str">
        <f t="shared" si="170"/>
        <v/>
      </c>
      <c r="AD57" s="77" t="str">
        <f t="shared" si="170"/>
        <v/>
      </c>
      <c r="AE57" s="77" t="str">
        <f t="shared" si="170"/>
        <v/>
      </c>
      <c r="AF57" s="77" t="str">
        <f t="shared" si="170"/>
        <v/>
      </c>
      <c r="AG57" s="77" t="str">
        <f t="shared" si="170"/>
        <v/>
      </c>
      <c r="AH57" s="77" t="str">
        <f t="shared" si="170"/>
        <v/>
      </c>
      <c r="AI57" s="77" t="str">
        <f t="shared" si="170"/>
        <v/>
      </c>
      <c r="AJ57" s="77" t="str">
        <f t="shared" si="170"/>
        <v/>
      </c>
      <c r="AK57" s="77" t="str">
        <f t="shared" si="170"/>
        <v/>
      </c>
      <c r="AL57" s="77" t="str">
        <f t="shared" si="170"/>
        <v/>
      </c>
      <c r="AM57" s="77" t="str">
        <f t="shared" si="170"/>
        <v/>
      </c>
      <c r="AN57" s="77" t="str">
        <f t="shared" si="170"/>
        <v/>
      </c>
      <c r="AO57" s="77" t="str">
        <f t="shared" si="170"/>
        <v/>
      </c>
      <c r="AP57" s="77" t="str">
        <f t="shared" si="170"/>
        <v/>
      </c>
      <c r="AQ57" s="77" t="str">
        <f t="shared" si="170"/>
        <v/>
      </c>
      <c r="AR57" s="77" t="str">
        <f t="shared" si="170"/>
        <v/>
      </c>
      <c r="AS57" s="77" t="str">
        <f t="shared" si="170"/>
        <v/>
      </c>
      <c r="AT57" s="77" t="str">
        <f t="shared" si="170"/>
        <v/>
      </c>
      <c r="AU57" s="77" t="str">
        <f t="shared" si="170"/>
        <v/>
      </c>
      <c r="AV57" s="77" t="str">
        <f t="shared" si="170"/>
        <v/>
      </c>
      <c r="AW57" s="77" t="str">
        <f t="shared" si="170"/>
        <v/>
      </c>
      <c r="AX57" s="77" t="str">
        <f t="shared" si="170"/>
        <v/>
      </c>
      <c r="AY57" s="77" t="str">
        <f t="shared" si="170"/>
        <v/>
      </c>
      <c r="AZ57" s="77" t="str">
        <f t="shared" si="170"/>
        <v/>
      </c>
      <c r="BA57" s="77" t="str">
        <f t="shared" si="170"/>
        <v/>
      </c>
      <c r="BB57" s="77" t="str">
        <f t="shared" si="170"/>
        <v/>
      </c>
      <c r="BC57" s="77" t="str">
        <f t="shared" si="170"/>
        <v/>
      </c>
      <c r="BD57" s="77" t="str">
        <f t="shared" si="170"/>
        <v/>
      </c>
      <c r="BE57" s="77" t="str">
        <f t="shared" si="170"/>
        <v/>
      </c>
      <c r="BF57" s="77" t="str">
        <f t="shared" si="170"/>
        <v/>
      </c>
      <c r="BG57" s="77" t="str">
        <f t="shared" si="170"/>
        <v/>
      </c>
      <c r="BH57" s="77" t="str">
        <f t="shared" si="170"/>
        <v/>
      </c>
      <c r="BI57" s="77" t="str">
        <f t="shared" si="170"/>
        <v/>
      </c>
      <c r="BJ57" s="77" t="str">
        <f t="shared" si="170"/>
        <v/>
      </c>
      <c r="BK57" s="77" t="str">
        <f t="shared" si="170"/>
        <v/>
      </c>
      <c r="BL57" s="77" t="str">
        <f t="shared" si="170"/>
        <v/>
      </c>
      <c r="BM57" s="77" t="str">
        <f t="shared" si="170"/>
        <v/>
      </c>
      <c r="BN57" s="77" t="str">
        <f t="shared" si="170"/>
        <v/>
      </c>
      <c r="BO57" s="77" t="str">
        <f t="shared" si="170"/>
        <v/>
      </c>
      <c r="BP57" s="77" t="str">
        <f t="shared" si="170"/>
        <v/>
      </c>
      <c r="BQ57" s="77" t="str">
        <f t="shared" ref="BQ57:EB57" si="171">IFERROR((BQ26-BQ34)/365/BQ10*1000,"")</f>
        <v/>
      </c>
      <c r="BR57" s="77" t="str">
        <f t="shared" si="171"/>
        <v/>
      </c>
      <c r="BS57" s="77" t="str">
        <f t="shared" si="171"/>
        <v/>
      </c>
      <c r="BT57" s="77" t="str">
        <f t="shared" si="171"/>
        <v/>
      </c>
      <c r="BU57" s="77" t="str">
        <f t="shared" si="171"/>
        <v/>
      </c>
      <c r="BV57" s="77" t="str">
        <f t="shared" si="171"/>
        <v/>
      </c>
      <c r="BW57" s="77" t="str">
        <f t="shared" si="171"/>
        <v/>
      </c>
      <c r="BX57" s="77" t="str">
        <f t="shared" si="171"/>
        <v/>
      </c>
      <c r="BY57" s="77" t="str">
        <f t="shared" si="171"/>
        <v/>
      </c>
      <c r="BZ57" s="77" t="str">
        <f t="shared" si="171"/>
        <v/>
      </c>
      <c r="CA57" s="77" t="str">
        <f t="shared" si="171"/>
        <v/>
      </c>
      <c r="CB57" s="77" t="str">
        <f t="shared" si="171"/>
        <v/>
      </c>
      <c r="CC57" s="77" t="str">
        <f t="shared" si="171"/>
        <v/>
      </c>
      <c r="CD57" s="77" t="str">
        <f t="shared" si="171"/>
        <v/>
      </c>
      <c r="CE57" s="77" t="str">
        <f t="shared" si="171"/>
        <v/>
      </c>
      <c r="CF57" s="77" t="str">
        <f t="shared" si="171"/>
        <v/>
      </c>
      <c r="CG57" s="77" t="str">
        <f t="shared" si="171"/>
        <v/>
      </c>
      <c r="CH57" s="77" t="str">
        <f t="shared" si="171"/>
        <v/>
      </c>
      <c r="CI57" s="77" t="str">
        <f t="shared" si="171"/>
        <v/>
      </c>
      <c r="CJ57" s="77" t="str">
        <f t="shared" si="171"/>
        <v/>
      </c>
      <c r="CK57" s="77" t="str">
        <f t="shared" si="171"/>
        <v/>
      </c>
      <c r="CL57" s="77" t="str">
        <f t="shared" si="171"/>
        <v/>
      </c>
      <c r="CM57" s="77" t="str">
        <f t="shared" si="171"/>
        <v/>
      </c>
      <c r="CN57" s="77" t="str">
        <f t="shared" si="171"/>
        <v/>
      </c>
      <c r="CO57" s="77" t="str">
        <f t="shared" si="171"/>
        <v/>
      </c>
      <c r="CP57" s="77" t="str">
        <f t="shared" si="171"/>
        <v/>
      </c>
      <c r="CQ57" s="77" t="str">
        <f t="shared" si="171"/>
        <v/>
      </c>
      <c r="CR57" s="77" t="str">
        <f t="shared" si="171"/>
        <v/>
      </c>
      <c r="CS57" s="77" t="str">
        <f t="shared" si="171"/>
        <v/>
      </c>
      <c r="CT57" s="77" t="str">
        <f t="shared" si="171"/>
        <v/>
      </c>
      <c r="CU57" s="77" t="str">
        <f t="shared" si="171"/>
        <v/>
      </c>
      <c r="CV57" s="77" t="str">
        <f t="shared" si="171"/>
        <v/>
      </c>
      <c r="CW57" s="77" t="str">
        <f t="shared" si="171"/>
        <v/>
      </c>
      <c r="CX57" s="77" t="str">
        <f t="shared" si="171"/>
        <v/>
      </c>
      <c r="CY57" s="77" t="str">
        <f t="shared" si="171"/>
        <v/>
      </c>
      <c r="CZ57" s="77" t="str">
        <f t="shared" si="171"/>
        <v/>
      </c>
      <c r="DA57" s="77" t="str">
        <f t="shared" si="171"/>
        <v/>
      </c>
      <c r="DB57" s="77" t="str">
        <f t="shared" si="171"/>
        <v/>
      </c>
      <c r="DC57" s="77" t="str">
        <f t="shared" si="171"/>
        <v/>
      </c>
      <c r="DD57" s="77" t="str">
        <f t="shared" si="171"/>
        <v/>
      </c>
      <c r="DE57" s="77" t="str">
        <f t="shared" si="171"/>
        <v/>
      </c>
      <c r="DF57" s="77" t="str">
        <f t="shared" si="171"/>
        <v/>
      </c>
      <c r="DG57" s="77" t="str">
        <f t="shared" si="171"/>
        <v/>
      </c>
      <c r="DH57" s="77" t="str">
        <f t="shared" si="171"/>
        <v/>
      </c>
      <c r="DI57" s="77" t="str">
        <f t="shared" si="171"/>
        <v/>
      </c>
      <c r="DJ57" s="77" t="str">
        <f t="shared" si="171"/>
        <v/>
      </c>
      <c r="DK57" s="77" t="str">
        <f t="shared" si="171"/>
        <v/>
      </c>
      <c r="DL57" s="77" t="str">
        <f t="shared" si="171"/>
        <v/>
      </c>
      <c r="DM57" s="77" t="str">
        <f t="shared" si="171"/>
        <v/>
      </c>
      <c r="DN57" s="77" t="str">
        <f t="shared" si="171"/>
        <v/>
      </c>
      <c r="DO57" s="77" t="str">
        <f t="shared" si="171"/>
        <v/>
      </c>
      <c r="DP57" s="77" t="str">
        <f t="shared" si="171"/>
        <v/>
      </c>
      <c r="DQ57" s="77" t="str">
        <f t="shared" si="171"/>
        <v/>
      </c>
      <c r="DR57" s="77" t="str">
        <f t="shared" si="171"/>
        <v/>
      </c>
      <c r="DS57" s="77" t="str">
        <f t="shared" si="171"/>
        <v/>
      </c>
      <c r="DT57" s="77" t="str">
        <f t="shared" si="171"/>
        <v/>
      </c>
      <c r="DU57" s="77" t="str">
        <f t="shared" si="171"/>
        <v/>
      </c>
      <c r="DV57" s="77" t="str">
        <f t="shared" si="171"/>
        <v/>
      </c>
      <c r="DW57" s="77" t="str">
        <f t="shared" si="171"/>
        <v/>
      </c>
      <c r="DX57" s="77" t="str">
        <f t="shared" si="171"/>
        <v/>
      </c>
      <c r="DY57" s="77" t="str">
        <f t="shared" si="171"/>
        <v/>
      </c>
      <c r="DZ57" s="77" t="str">
        <f t="shared" si="171"/>
        <v/>
      </c>
      <c r="EA57" s="77" t="str">
        <f t="shared" si="171"/>
        <v/>
      </c>
      <c r="EB57" s="77" t="str">
        <f t="shared" si="171"/>
        <v/>
      </c>
      <c r="EC57" s="77" t="str">
        <f t="shared" ref="EC57:ER57" si="172">IFERROR((EC26-EC34)/365/EC10*1000,"")</f>
        <v/>
      </c>
      <c r="ED57" s="77" t="str">
        <f t="shared" si="172"/>
        <v/>
      </c>
      <c r="EE57" s="77" t="str">
        <f t="shared" si="172"/>
        <v/>
      </c>
      <c r="EF57" s="77" t="str">
        <f t="shared" si="172"/>
        <v/>
      </c>
      <c r="EG57" s="77" t="str">
        <f t="shared" si="172"/>
        <v/>
      </c>
      <c r="EH57" s="77" t="str">
        <f t="shared" si="172"/>
        <v/>
      </c>
      <c r="EI57" s="77" t="str">
        <f t="shared" si="172"/>
        <v/>
      </c>
      <c r="EJ57" s="77" t="str">
        <f t="shared" si="172"/>
        <v/>
      </c>
      <c r="EK57" s="77" t="str">
        <f t="shared" si="172"/>
        <v/>
      </c>
      <c r="EL57" s="77" t="str">
        <f t="shared" si="172"/>
        <v/>
      </c>
      <c r="EM57" s="77" t="str">
        <f t="shared" si="172"/>
        <v/>
      </c>
      <c r="EN57" s="77" t="str">
        <f t="shared" si="172"/>
        <v/>
      </c>
      <c r="EO57" s="77" t="str">
        <f t="shared" si="172"/>
        <v/>
      </c>
      <c r="EP57" s="77" t="str">
        <f t="shared" si="172"/>
        <v/>
      </c>
      <c r="EQ57" s="77" t="str">
        <f t="shared" si="172"/>
        <v/>
      </c>
      <c r="ER57" s="77" t="str">
        <f t="shared" si="172"/>
        <v/>
      </c>
      <c r="EU57" s="411"/>
      <c r="EV57" s="416" t="s">
        <v>56</v>
      </c>
      <c r="EW57" s="416"/>
      <c r="EX57" s="64" t="str">
        <f t="shared" ref="EX57:HI57" si="173">IFERROR((EX26-EX34)/(365/12)/EX10*1000,"")</f>
        <v/>
      </c>
      <c r="EY57" s="64" t="str">
        <f t="shared" si="173"/>
        <v/>
      </c>
      <c r="EZ57" s="64" t="str">
        <f t="shared" si="173"/>
        <v/>
      </c>
      <c r="FA57" s="64" t="str">
        <f t="shared" si="173"/>
        <v/>
      </c>
      <c r="FB57" s="64" t="str">
        <f t="shared" si="173"/>
        <v/>
      </c>
      <c r="FC57" s="64" t="str">
        <f t="shared" si="173"/>
        <v/>
      </c>
      <c r="FD57" s="64" t="str">
        <f t="shared" si="173"/>
        <v/>
      </c>
      <c r="FE57" s="64" t="str">
        <f t="shared" si="173"/>
        <v/>
      </c>
      <c r="FF57" s="64" t="str">
        <f t="shared" si="173"/>
        <v/>
      </c>
      <c r="FG57" s="64" t="str">
        <f t="shared" si="173"/>
        <v/>
      </c>
      <c r="FH57" s="64" t="str">
        <f t="shared" si="173"/>
        <v/>
      </c>
      <c r="FI57" s="64" t="str">
        <f t="shared" si="173"/>
        <v/>
      </c>
      <c r="FJ57" s="64" t="str">
        <f t="shared" si="173"/>
        <v/>
      </c>
      <c r="FK57" s="64" t="str">
        <f t="shared" si="173"/>
        <v/>
      </c>
      <c r="FL57" s="64" t="str">
        <f t="shared" si="173"/>
        <v/>
      </c>
      <c r="FM57" s="64" t="str">
        <f t="shared" si="173"/>
        <v/>
      </c>
      <c r="FN57" s="64" t="str">
        <f t="shared" si="173"/>
        <v/>
      </c>
      <c r="FO57" s="64" t="str">
        <f t="shared" si="173"/>
        <v/>
      </c>
      <c r="FP57" s="64" t="str">
        <f t="shared" si="173"/>
        <v/>
      </c>
      <c r="FQ57" s="64" t="str">
        <f t="shared" si="173"/>
        <v/>
      </c>
      <c r="FR57" s="64" t="str">
        <f t="shared" si="173"/>
        <v/>
      </c>
      <c r="FS57" s="64" t="str">
        <f t="shared" si="173"/>
        <v/>
      </c>
      <c r="FT57" s="64" t="str">
        <f t="shared" si="173"/>
        <v/>
      </c>
      <c r="FU57" s="64" t="str">
        <f t="shared" si="173"/>
        <v/>
      </c>
      <c r="FV57" s="64" t="str">
        <f t="shared" si="173"/>
        <v/>
      </c>
      <c r="FW57" s="64" t="str">
        <f t="shared" si="173"/>
        <v/>
      </c>
      <c r="FX57" s="64" t="str">
        <f t="shared" si="173"/>
        <v/>
      </c>
      <c r="FY57" s="64" t="str">
        <f t="shared" si="173"/>
        <v/>
      </c>
      <c r="FZ57" s="64" t="str">
        <f t="shared" si="173"/>
        <v/>
      </c>
      <c r="GA57" s="64" t="str">
        <f t="shared" si="173"/>
        <v/>
      </c>
      <c r="GB57" s="64" t="str">
        <f t="shared" si="173"/>
        <v/>
      </c>
      <c r="GC57" s="64" t="str">
        <f t="shared" si="173"/>
        <v/>
      </c>
      <c r="GD57" s="64" t="str">
        <f t="shared" si="173"/>
        <v/>
      </c>
      <c r="GE57" s="64" t="str">
        <f t="shared" si="173"/>
        <v/>
      </c>
      <c r="GF57" s="64" t="str">
        <f t="shared" si="173"/>
        <v/>
      </c>
      <c r="GG57" s="64" t="str">
        <f t="shared" si="173"/>
        <v/>
      </c>
      <c r="GH57" s="64" t="str">
        <f t="shared" si="173"/>
        <v/>
      </c>
      <c r="GI57" s="64" t="str">
        <f t="shared" si="173"/>
        <v/>
      </c>
      <c r="GJ57" s="64" t="str">
        <f t="shared" si="173"/>
        <v/>
      </c>
      <c r="GK57" s="64" t="str">
        <f t="shared" si="173"/>
        <v/>
      </c>
      <c r="GL57" s="64" t="str">
        <f t="shared" si="173"/>
        <v/>
      </c>
      <c r="GM57" s="64" t="str">
        <f t="shared" si="173"/>
        <v/>
      </c>
      <c r="GN57" s="64" t="str">
        <f t="shared" si="173"/>
        <v/>
      </c>
      <c r="GO57" s="64" t="str">
        <f t="shared" si="173"/>
        <v/>
      </c>
      <c r="GP57" s="64" t="str">
        <f t="shared" si="173"/>
        <v/>
      </c>
      <c r="GQ57" s="64" t="str">
        <f t="shared" si="173"/>
        <v/>
      </c>
      <c r="GR57" s="64" t="str">
        <f t="shared" si="173"/>
        <v/>
      </c>
      <c r="GS57" s="64" t="str">
        <f t="shared" si="173"/>
        <v/>
      </c>
      <c r="GT57" s="64" t="str">
        <f t="shared" si="173"/>
        <v/>
      </c>
      <c r="GU57" s="64" t="str">
        <f t="shared" si="173"/>
        <v/>
      </c>
      <c r="GV57" s="64" t="str">
        <f t="shared" si="173"/>
        <v/>
      </c>
      <c r="GW57" s="64" t="str">
        <f t="shared" si="173"/>
        <v/>
      </c>
      <c r="GX57" s="64" t="str">
        <f t="shared" si="173"/>
        <v/>
      </c>
      <c r="GY57" s="64" t="str">
        <f t="shared" si="173"/>
        <v/>
      </c>
      <c r="GZ57" s="64" t="str">
        <f t="shared" si="173"/>
        <v/>
      </c>
      <c r="HA57" s="64" t="str">
        <f t="shared" si="173"/>
        <v/>
      </c>
      <c r="HB57" s="64" t="str">
        <f t="shared" si="173"/>
        <v/>
      </c>
      <c r="HC57" s="64" t="str">
        <f t="shared" si="173"/>
        <v/>
      </c>
      <c r="HD57" s="64" t="str">
        <f t="shared" si="173"/>
        <v/>
      </c>
      <c r="HE57" s="64" t="str">
        <f t="shared" si="173"/>
        <v/>
      </c>
      <c r="HF57" s="64" t="str">
        <f t="shared" si="173"/>
        <v/>
      </c>
      <c r="HG57" s="64" t="str">
        <f t="shared" si="173"/>
        <v/>
      </c>
      <c r="HH57" s="64" t="str">
        <f t="shared" si="173"/>
        <v/>
      </c>
      <c r="HI57" s="64" t="str">
        <f t="shared" si="173"/>
        <v/>
      </c>
      <c r="HJ57" s="64" t="str">
        <f t="shared" ref="HJ57:JU57" si="174">IFERROR((HJ26-HJ34)/(365/12)/HJ10*1000,"")</f>
        <v/>
      </c>
      <c r="HK57" s="64" t="str">
        <f t="shared" si="174"/>
        <v/>
      </c>
      <c r="HL57" s="64" t="str">
        <f t="shared" si="174"/>
        <v/>
      </c>
      <c r="HM57" s="64" t="str">
        <f t="shared" si="174"/>
        <v/>
      </c>
      <c r="HN57" s="64" t="str">
        <f t="shared" si="174"/>
        <v/>
      </c>
      <c r="HO57" s="64" t="str">
        <f t="shared" si="174"/>
        <v/>
      </c>
      <c r="HP57" s="64" t="str">
        <f t="shared" si="174"/>
        <v/>
      </c>
      <c r="HQ57" s="64" t="str">
        <f t="shared" si="174"/>
        <v/>
      </c>
      <c r="HR57" s="64" t="str">
        <f t="shared" si="174"/>
        <v/>
      </c>
      <c r="HS57" s="64" t="str">
        <f t="shared" si="174"/>
        <v/>
      </c>
      <c r="HT57" s="64" t="str">
        <f t="shared" si="174"/>
        <v/>
      </c>
      <c r="HU57" s="64" t="str">
        <f t="shared" si="174"/>
        <v/>
      </c>
      <c r="HV57" s="64" t="str">
        <f t="shared" si="174"/>
        <v/>
      </c>
      <c r="HW57" s="64" t="str">
        <f t="shared" si="174"/>
        <v/>
      </c>
      <c r="HX57" s="64" t="str">
        <f t="shared" si="174"/>
        <v/>
      </c>
      <c r="HY57" s="64" t="str">
        <f t="shared" si="174"/>
        <v/>
      </c>
      <c r="HZ57" s="64" t="str">
        <f t="shared" si="174"/>
        <v/>
      </c>
      <c r="IA57" s="64" t="str">
        <f t="shared" si="174"/>
        <v/>
      </c>
      <c r="IB57" s="64" t="str">
        <f t="shared" si="174"/>
        <v/>
      </c>
      <c r="IC57" s="64" t="str">
        <f t="shared" si="174"/>
        <v/>
      </c>
      <c r="ID57" s="64" t="str">
        <f t="shared" si="174"/>
        <v/>
      </c>
      <c r="IE57" s="64" t="str">
        <f t="shared" si="174"/>
        <v/>
      </c>
      <c r="IF57" s="64" t="str">
        <f t="shared" si="174"/>
        <v/>
      </c>
      <c r="IG57" s="64" t="str">
        <f t="shared" si="174"/>
        <v/>
      </c>
      <c r="IH57" s="64" t="str">
        <f t="shared" si="174"/>
        <v/>
      </c>
      <c r="II57" s="64" t="str">
        <f t="shared" si="174"/>
        <v/>
      </c>
      <c r="IJ57" s="64" t="str">
        <f t="shared" si="174"/>
        <v/>
      </c>
      <c r="IK57" s="64" t="str">
        <f t="shared" si="174"/>
        <v/>
      </c>
      <c r="IL57" s="64" t="str">
        <f t="shared" si="174"/>
        <v/>
      </c>
      <c r="IM57" s="64" t="str">
        <f t="shared" si="174"/>
        <v/>
      </c>
      <c r="IN57" s="64" t="str">
        <f t="shared" si="174"/>
        <v/>
      </c>
      <c r="IO57" s="64" t="str">
        <f t="shared" si="174"/>
        <v/>
      </c>
      <c r="IP57" s="64" t="str">
        <f t="shared" si="174"/>
        <v/>
      </c>
      <c r="IQ57" s="64" t="str">
        <f t="shared" si="174"/>
        <v/>
      </c>
      <c r="IR57" s="64" t="str">
        <f t="shared" si="174"/>
        <v/>
      </c>
      <c r="IS57" s="64" t="str">
        <f t="shared" si="174"/>
        <v/>
      </c>
      <c r="IT57" s="64" t="str">
        <f t="shared" si="174"/>
        <v/>
      </c>
      <c r="IU57" s="64" t="str">
        <f t="shared" si="174"/>
        <v/>
      </c>
      <c r="IV57" s="64" t="str">
        <f t="shared" si="174"/>
        <v/>
      </c>
      <c r="IW57" s="64" t="str">
        <f t="shared" si="174"/>
        <v/>
      </c>
      <c r="IX57" s="64" t="str">
        <f t="shared" si="174"/>
        <v/>
      </c>
      <c r="IY57" s="64" t="str">
        <f t="shared" si="174"/>
        <v/>
      </c>
      <c r="IZ57" s="64" t="str">
        <f t="shared" si="174"/>
        <v/>
      </c>
      <c r="JA57" s="64" t="str">
        <f t="shared" si="174"/>
        <v/>
      </c>
      <c r="JB57" s="64" t="str">
        <f t="shared" si="174"/>
        <v/>
      </c>
      <c r="JC57" s="64" t="str">
        <f t="shared" si="174"/>
        <v/>
      </c>
      <c r="JD57" s="64" t="str">
        <f t="shared" si="174"/>
        <v/>
      </c>
      <c r="JE57" s="64" t="str">
        <f t="shared" si="174"/>
        <v/>
      </c>
      <c r="JF57" s="64" t="str">
        <f t="shared" si="174"/>
        <v/>
      </c>
      <c r="JG57" s="64" t="str">
        <f t="shared" si="174"/>
        <v/>
      </c>
      <c r="JH57" s="64" t="str">
        <f t="shared" si="174"/>
        <v/>
      </c>
      <c r="JI57" s="64" t="str">
        <f t="shared" si="174"/>
        <v/>
      </c>
      <c r="JJ57" s="64" t="str">
        <f t="shared" si="174"/>
        <v/>
      </c>
      <c r="JK57" s="64" t="str">
        <f t="shared" si="174"/>
        <v/>
      </c>
      <c r="JL57" s="64" t="str">
        <f t="shared" si="174"/>
        <v/>
      </c>
      <c r="JM57" s="64" t="str">
        <f t="shared" si="174"/>
        <v/>
      </c>
      <c r="JN57" s="64" t="str">
        <f t="shared" si="174"/>
        <v/>
      </c>
      <c r="JO57" s="64" t="str">
        <f t="shared" si="174"/>
        <v/>
      </c>
      <c r="JP57" s="64" t="str">
        <f t="shared" si="174"/>
        <v/>
      </c>
      <c r="JQ57" s="64" t="str">
        <f t="shared" si="174"/>
        <v/>
      </c>
      <c r="JR57" s="64" t="str">
        <f t="shared" si="174"/>
        <v/>
      </c>
      <c r="JS57" s="64" t="str">
        <f t="shared" si="174"/>
        <v/>
      </c>
      <c r="JT57" s="64" t="str">
        <f t="shared" si="174"/>
        <v/>
      </c>
      <c r="JU57" s="64" t="str">
        <f t="shared" si="174"/>
        <v/>
      </c>
      <c r="JV57" s="64" t="str">
        <f t="shared" ref="JV57:KW57" si="175">IFERROR((JV26-JV34)/(365/12)/JV10*1000,"")</f>
        <v/>
      </c>
      <c r="JW57" s="64" t="str">
        <f t="shared" si="175"/>
        <v/>
      </c>
      <c r="JX57" s="64" t="str">
        <f t="shared" si="175"/>
        <v/>
      </c>
      <c r="JY57" s="64" t="str">
        <f t="shared" si="175"/>
        <v/>
      </c>
      <c r="JZ57" s="64" t="str">
        <f t="shared" si="175"/>
        <v/>
      </c>
      <c r="KA57" s="64" t="str">
        <f t="shared" si="175"/>
        <v/>
      </c>
      <c r="KB57" s="64" t="str">
        <f t="shared" si="175"/>
        <v/>
      </c>
      <c r="KC57" s="64" t="str">
        <f t="shared" si="175"/>
        <v/>
      </c>
      <c r="KD57" s="64" t="str">
        <f t="shared" si="175"/>
        <v/>
      </c>
      <c r="KE57" s="64" t="str">
        <f t="shared" si="175"/>
        <v/>
      </c>
      <c r="KF57" s="64" t="str">
        <f t="shared" si="175"/>
        <v/>
      </c>
      <c r="KG57" s="64" t="str">
        <f t="shared" si="175"/>
        <v/>
      </c>
      <c r="KH57" s="64" t="str">
        <f t="shared" si="175"/>
        <v/>
      </c>
      <c r="KI57" s="64" t="str">
        <f t="shared" si="175"/>
        <v/>
      </c>
      <c r="KJ57" s="64" t="str">
        <f t="shared" si="175"/>
        <v/>
      </c>
      <c r="KK57" s="64" t="str">
        <f t="shared" si="175"/>
        <v/>
      </c>
      <c r="KL57" s="64" t="str">
        <f t="shared" si="175"/>
        <v/>
      </c>
      <c r="KM57" s="64" t="str">
        <f t="shared" si="175"/>
        <v/>
      </c>
      <c r="KN57" s="64" t="str">
        <f t="shared" si="175"/>
        <v/>
      </c>
      <c r="KO57" s="64" t="str">
        <f t="shared" si="175"/>
        <v/>
      </c>
      <c r="KP57" s="64" t="str">
        <f t="shared" si="175"/>
        <v/>
      </c>
      <c r="KQ57" s="64" t="str">
        <f t="shared" si="175"/>
        <v/>
      </c>
      <c r="KR57" s="64" t="str">
        <f t="shared" si="175"/>
        <v/>
      </c>
      <c r="KS57" s="64" t="str">
        <f t="shared" si="175"/>
        <v/>
      </c>
      <c r="KT57" s="64" t="str">
        <f t="shared" si="175"/>
        <v/>
      </c>
      <c r="KU57" s="64" t="str">
        <f t="shared" si="175"/>
        <v/>
      </c>
      <c r="KV57" s="64" t="str">
        <f t="shared" si="175"/>
        <v/>
      </c>
      <c r="KW57" s="64" t="str">
        <f t="shared" si="175"/>
        <v/>
      </c>
    </row>
    <row r="58" spans="1:309" ht="20.100000000000001" customHeight="1" x14ac:dyDescent="0.25">
      <c r="A58" s="406"/>
      <c r="B58" s="409" t="s">
        <v>32</v>
      </c>
      <c r="C58" s="409"/>
      <c r="D58" s="77" t="str">
        <f t="shared" ref="D58" si="176">IFERROR((D26-D34)/12/D11,"")</f>
        <v/>
      </c>
      <c r="E58" s="77" t="str">
        <f t="shared" ref="E58:BP58" si="177">IFERROR((E26-E34)/12/E11,"")</f>
        <v/>
      </c>
      <c r="F58" s="77" t="str">
        <f t="shared" si="177"/>
        <v/>
      </c>
      <c r="G58" s="77" t="str">
        <f t="shared" si="177"/>
        <v/>
      </c>
      <c r="H58" s="77" t="str">
        <f t="shared" si="177"/>
        <v/>
      </c>
      <c r="I58" s="77" t="str">
        <f t="shared" si="177"/>
        <v/>
      </c>
      <c r="J58" s="77" t="str">
        <f t="shared" si="177"/>
        <v/>
      </c>
      <c r="K58" s="77" t="str">
        <f t="shared" si="177"/>
        <v/>
      </c>
      <c r="L58" s="77" t="str">
        <f t="shared" si="177"/>
        <v/>
      </c>
      <c r="M58" s="77" t="str">
        <f t="shared" si="177"/>
        <v/>
      </c>
      <c r="N58" s="77" t="str">
        <f t="shared" si="177"/>
        <v/>
      </c>
      <c r="O58" s="77" t="str">
        <f t="shared" si="177"/>
        <v/>
      </c>
      <c r="P58" s="77" t="str">
        <f t="shared" si="177"/>
        <v/>
      </c>
      <c r="Q58" s="77" t="str">
        <f t="shared" si="177"/>
        <v/>
      </c>
      <c r="R58" s="77" t="str">
        <f t="shared" si="177"/>
        <v/>
      </c>
      <c r="S58" s="77" t="str">
        <f t="shared" si="177"/>
        <v/>
      </c>
      <c r="T58" s="77" t="str">
        <f t="shared" si="177"/>
        <v/>
      </c>
      <c r="U58" s="77" t="str">
        <f t="shared" si="177"/>
        <v/>
      </c>
      <c r="V58" s="77" t="str">
        <f t="shared" si="177"/>
        <v/>
      </c>
      <c r="W58" s="77" t="str">
        <f t="shared" si="177"/>
        <v/>
      </c>
      <c r="X58" s="77" t="str">
        <f t="shared" si="177"/>
        <v/>
      </c>
      <c r="Y58" s="77" t="str">
        <f t="shared" si="177"/>
        <v/>
      </c>
      <c r="Z58" s="77" t="str">
        <f t="shared" si="177"/>
        <v/>
      </c>
      <c r="AA58" s="77" t="str">
        <f t="shared" si="177"/>
        <v/>
      </c>
      <c r="AB58" s="77" t="str">
        <f t="shared" si="177"/>
        <v/>
      </c>
      <c r="AC58" s="77" t="str">
        <f t="shared" si="177"/>
        <v/>
      </c>
      <c r="AD58" s="77" t="str">
        <f t="shared" si="177"/>
        <v/>
      </c>
      <c r="AE58" s="77" t="str">
        <f t="shared" si="177"/>
        <v/>
      </c>
      <c r="AF58" s="77" t="str">
        <f t="shared" si="177"/>
        <v/>
      </c>
      <c r="AG58" s="77" t="str">
        <f t="shared" si="177"/>
        <v/>
      </c>
      <c r="AH58" s="77" t="str">
        <f t="shared" si="177"/>
        <v/>
      </c>
      <c r="AI58" s="77" t="str">
        <f t="shared" si="177"/>
        <v/>
      </c>
      <c r="AJ58" s="77" t="str">
        <f t="shared" si="177"/>
        <v/>
      </c>
      <c r="AK58" s="77" t="str">
        <f t="shared" si="177"/>
        <v/>
      </c>
      <c r="AL58" s="77" t="str">
        <f t="shared" si="177"/>
        <v/>
      </c>
      <c r="AM58" s="77" t="str">
        <f t="shared" si="177"/>
        <v/>
      </c>
      <c r="AN58" s="77" t="str">
        <f t="shared" si="177"/>
        <v/>
      </c>
      <c r="AO58" s="77" t="str">
        <f t="shared" si="177"/>
        <v/>
      </c>
      <c r="AP58" s="77" t="str">
        <f t="shared" si="177"/>
        <v/>
      </c>
      <c r="AQ58" s="77" t="str">
        <f t="shared" si="177"/>
        <v/>
      </c>
      <c r="AR58" s="77" t="str">
        <f t="shared" si="177"/>
        <v/>
      </c>
      <c r="AS58" s="77" t="str">
        <f t="shared" si="177"/>
        <v/>
      </c>
      <c r="AT58" s="77" t="str">
        <f t="shared" si="177"/>
        <v/>
      </c>
      <c r="AU58" s="77" t="str">
        <f t="shared" si="177"/>
        <v/>
      </c>
      <c r="AV58" s="77" t="str">
        <f t="shared" si="177"/>
        <v/>
      </c>
      <c r="AW58" s="77" t="str">
        <f t="shared" si="177"/>
        <v/>
      </c>
      <c r="AX58" s="77" t="str">
        <f t="shared" si="177"/>
        <v/>
      </c>
      <c r="AY58" s="77" t="str">
        <f t="shared" si="177"/>
        <v/>
      </c>
      <c r="AZ58" s="77" t="str">
        <f t="shared" si="177"/>
        <v/>
      </c>
      <c r="BA58" s="77" t="str">
        <f t="shared" si="177"/>
        <v/>
      </c>
      <c r="BB58" s="77" t="str">
        <f t="shared" si="177"/>
        <v/>
      </c>
      <c r="BC58" s="77" t="str">
        <f t="shared" si="177"/>
        <v/>
      </c>
      <c r="BD58" s="77" t="str">
        <f t="shared" si="177"/>
        <v/>
      </c>
      <c r="BE58" s="77" t="str">
        <f t="shared" si="177"/>
        <v/>
      </c>
      <c r="BF58" s="77" t="str">
        <f t="shared" si="177"/>
        <v/>
      </c>
      <c r="BG58" s="77" t="str">
        <f t="shared" si="177"/>
        <v/>
      </c>
      <c r="BH58" s="77" t="str">
        <f t="shared" si="177"/>
        <v/>
      </c>
      <c r="BI58" s="77" t="str">
        <f t="shared" si="177"/>
        <v/>
      </c>
      <c r="BJ58" s="77" t="str">
        <f t="shared" si="177"/>
        <v/>
      </c>
      <c r="BK58" s="77" t="str">
        <f t="shared" si="177"/>
        <v/>
      </c>
      <c r="BL58" s="77" t="str">
        <f t="shared" si="177"/>
        <v/>
      </c>
      <c r="BM58" s="77" t="str">
        <f t="shared" si="177"/>
        <v/>
      </c>
      <c r="BN58" s="77" t="str">
        <f t="shared" si="177"/>
        <v/>
      </c>
      <c r="BO58" s="77" t="str">
        <f t="shared" si="177"/>
        <v/>
      </c>
      <c r="BP58" s="77" t="str">
        <f t="shared" si="177"/>
        <v/>
      </c>
      <c r="BQ58" s="77" t="str">
        <f t="shared" ref="BQ58:EB58" si="178">IFERROR((BQ26-BQ34)/12/BQ11,"")</f>
        <v/>
      </c>
      <c r="BR58" s="77" t="str">
        <f t="shared" si="178"/>
        <v/>
      </c>
      <c r="BS58" s="77" t="str">
        <f t="shared" si="178"/>
        <v/>
      </c>
      <c r="BT58" s="77" t="str">
        <f t="shared" si="178"/>
        <v/>
      </c>
      <c r="BU58" s="77" t="str">
        <f t="shared" si="178"/>
        <v/>
      </c>
      <c r="BV58" s="77" t="str">
        <f t="shared" si="178"/>
        <v/>
      </c>
      <c r="BW58" s="77" t="str">
        <f t="shared" si="178"/>
        <v/>
      </c>
      <c r="BX58" s="77" t="str">
        <f t="shared" si="178"/>
        <v/>
      </c>
      <c r="BY58" s="77" t="str">
        <f t="shared" si="178"/>
        <v/>
      </c>
      <c r="BZ58" s="77" t="str">
        <f t="shared" si="178"/>
        <v/>
      </c>
      <c r="CA58" s="77" t="str">
        <f t="shared" si="178"/>
        <v/>
      </c>
      <c r="CB58" s="77" t="str">
        <f t="shared" si="178"/>
        <v/>
      </c>
      <c r="CC58" s="77" t="str">
        <f t="shared" si="178"/>
        <v/>
      </c>
      <c r="CD58" s="77" t="str">
        <f t="shared" si="178"/>
        <v/>
      </c>
      <c r="CE58" s="77" t="str">
        <f t="shared" si="178"/>
        <v/>
      </c>
      <c r="CF58" s="77" t="str">
        <f t="shared" si="178"/>
        <v/>
      </c>
      <c r="CG58" s="77" t="str">
        <f t="shared" si="178"/>
        <v/>
      </c>
      <c r="CH58" s="77" t="str">
        <f t="shared" si="178"/>
        <v/>
      </c>
      <c r="CI58" s="77" t="str">
        <f t="shared" si="178"/>
        <v/>
      </c>
      <c r="CJ58" s="77" t="str">
        <f t="shared" si="178"/>
        <v/>
      </c>
      <c r="CK58" s="77" t="str">
        <f t="shared" si="178"/>
        <v/>
      </c>
      <c r="CL58" s="77" t="str">
        <f t="shared" si="178"/>
        <v/>
      </c>
      <c r="CM58" s="77" t="str">
        <f t="shared" si="178"/>
        <v/>
      </c>
      <c r="CN58" s="77" t="str">
        <f t="shared" si="178"/>
        <v/>
      </c>
      <c r="CO58" s="77" t="str">
        <f t="shared" si="178"/>
        <v/>
      </c>
      <c r="CP58" s="77" t="str">
        <f t="shared" si="178"/>
        <v/>
      </c>
      <c r="CQ58" s="77" t="str">
        <f t="shared" si="178"/>
        <v/>
      </c>
      <c r="CR58" s="77" t="str">
        <f t="shared" si="178"/>
        <v/>
      </c>
      <c r="CS58" s="77" t="str">
        <f t="shared" si="178"/>
        <v/>
      </c>
      <c r="CT58" s="77" t="str">
        <f t="shared" si="178"/>
        <v/>
      </c>
      <c r="CU58" s="77" t="str">
        <f t="shared" si="178"/>
        <v/>
      </c>
      <c r="CV58" s="77" t="str">
        <f t="shared" si="178"/>
        <v/>
      </c>
      <c r="CW58" s="77" t="str">
        <f t="shared" si="178"/>
        <v/>
      </c>
      <c r="CX58" s="77" t="str">
        <f t="shared" si="178"/>
        <v/>
      </c>
      <c r="CY58" s="77" t="str">
        <f t="shared" si="178"/>
        <v/>
      </c>
      <c r="CZ58" s="77" t="str">
        <f t="shared" si="178"/>
        <v/>
      </c>
      <c r="DA58" s="77" t="str">
        <f t="shared" si="178"/>
        <v/>
      </c>
      <c r="DB58" s="77" t="str">
        <f t="shared" si="178"/>
        <v/>
      </c>
      <c r="DC58" s="77" t="str">
        <f t="shared" si="178"/>
        <v/>
      </c>
      <c r="DD58" s="77" t="str">
        <f t="shared" si="178"/>
        <v/>
      </c>
      <c r="DE58" s="77" t="str">
        <f t="shared" si="178"/>
        <v/>
      </c>
      <c r="DF58" s="77" t="str">
        <f t="shared" si="178"/>
        <v/>
      </c>
      <c r="DG58" s="77" t="str">
        <f t="shared" si="178"/>
        <v/>
      </c>
      <c r="DH58" s="77" t="str">
        <f t="shared" si="178"/>
        <v/>
      </c>
      <c r="DI58" s="77" t="str">
        <f t="shared" si="178"/>
        <v/>
      </c>
      <c r="DJ58" s="77" t="str">
        <f t="shared" si="178"/>
        <v/>
      </c>
      <c r="DK58" s="77" t="str">
        <f t="shared" si="178"/>
        <v/>
      </c>
      <c r="DL58" s="77" t="str">
        <f t="shared" si="178"/>
        <v/>
      </c>
      <c r="DM58" s="77" t="str">
        <f t="shared" si="178"/>
        <v/>
      </c>
      <c r="DN58" s="77" t="str">
        <f t="shared" si="178"/>
        <v/>
      </c>
      <c r="DO58" s="77" t="str">
        <f t="shared" si="178"/>
        <v/>
      </c>
      <c r="DP58" s="77" t="str">
        <f t="shared" si="178"/>
        <v/>
      </c>
      <c r="DQ58" s="77" t="str">
        <f t="shared" si="178"/>
        <v/>
      </c>
      <c r="DR58" s="77" t="str">
        <f t="shared" si="178"/>
        <v/>
      </c>
      <c r="DS58" s="77" t="str">
        <f t="shared" si="178"/>
        <v/>
      </c>
      <c r="DT58" s="77" t="str">
        <f t="shared" si="178"/>
        <v/>
      </c>
      <c r="DU58" s="77" t="str">
        <f t="shared" si="178"/>
        <v/>
      </c>
      <c r="DV58" s="77" t="str">
        <f t="shared" si="178"/>
        <v/>
      </c>
      <c r="DW58" s="77" t="str">
        <f t="shared" si="178"/>
        <v/>
      </c>
      <c r="DX58" s="77" t="str">
        <f t="shared" si="178"/>
        <v/>
      </c>
      <c r="DY58" s="77" t="str">
        <f t="shared" si="178"/>
        <v/>
      </c>
      <c r="DZ58" s="77" t="str">
        <f t="shared" si="178"/>
        <v/>
      </c>
      <c r="EA58" s="77" t="str">
        <f t="shared" si="178"/>
        <v/>
      </c>
      <c r="EB58" s="77" t="str">
        <f t="shared" si="178"/>
        <v/>
      </c>
      <c r="EC58" s="77" t="str">
        <f t="shared" ref="EC58:ER58" si="179">IFERROR((EC26-EC34)/12/EC11,"")</f>
        <v/>
      </c>
      <c r="ED58" s="77" t="str">
        <f t="shared" si="179"/>
        <v/>
      </c>
      <c r="EE58" s="77" t="str">
        <f t="shared" si="179"/>
        <v/>
      </c>
      <c r="EF58" s="77" t="str">
        <f t="shared" si="179"/>
        <v/>
      </c>
      <c r="EG58" s="77" t="str">
        <f t="shared" si="179"/>
        <v/>
      </c>
      <c r="EH58" s="77" t="str">
        <f t="shared" si="179"/>
        <v/>
      </c>
      <c r="EI58" s="77" t="str">
        <f t="shared" si="179"/>
        <v/>
      </c>
      <c r="EJ58" s="77" t="str">
        <f t="shared" si="179"/>
        <v/>
      </c>
      <c r="EK58" s="77" t="str">
        <f t="shared" si="179"/>
        <v/>
      </c>
      <c r="EL58" s="77" t="str">
        <f t="shared" si="179"/>
        <v/>
      </c>
      <c r="EM58" s="77" t="str">
        <f t="shared" si="179"/>
        <v/>
      </c>
      <c r="EN58" s="77" t="str">
        <f t="shared" si="179"/>
        <v/>
      </c>
      <c r="EO58" s="77" t="str">
        <f t="shared" si="179"/>
        <v/>
      </c>
      <c r="EP58" s="77" t="str">
        <f t="shared" si="179"/>
        <v/>
      </c>
      <c r="EQ58" s="77" t="str">
        <f t="shared" si="179"/>
        <v/>
      </c>
      <c r="ER58" s="77" t="str">
        <f t="shared" si="179"/>
        <v/>
      </c>
      <c r="EU58" s="411"/>
      <c r="EV58" s="416" t="s">
        <v>32</v>
      </c>
      <c r="EW58" s="416"/>
      <c r="EX58" s="64" t="str">
        <f t="shared" ref="EX58:HI58" si="180">IFERROR((EX26-EX34)/EX11,"")</f>
        <v/>
      </c>
      <c r="EY58" s="64" t="str">
        <f t="shared" si="180"/>
        <v/>
      </c>
      <c r="EZ58" s="64" t="str">
        <f t="shared" si="180"/>
        <v/>
      </c>
      <c r="FA58" s="64" t="str">
        <f t="shared" si="180"/>
        <v/>
      </c>
      <c r="FB58" s="64" t="str">
        <f t="shared" si="180"/>
        <v/>
      </c>
      <c r="FC58" s="64" t="str">
        <f t="shared" si="180"/>
        <v/>
      </c>
      <c r="FD58" s="64" t="str">
        <f t="shared" si="180"/>
        <v/>
      </c>
      <c r="FE58" s="64" t="str">
        <f t="shared" si="180"/>
        <v/>
      </c>
      <c r="FF58" s="64" t="str">
        <f t="shared" si="180"/>
        <v/>
      </c>
      <c r="FG58" s="64" t="str">
        <f t="shared" si="180"/>
        <v/>
      </c>
      <c r="FH58" s="64" t="str">
        <f t="shared" si="180"/>
        <v/>
      </c>
      <c r="FI58" s="64" t="str">
        <f t="shared" si="180"/>
        <v/>
      </c>
      <c r="FJ58" s="64" t="str">
        <f t="shared" si="180"/>
        <v/>
      </c>
      <c r="FK58" s="64" t="str">
        <f t="shared" si="180"/>
        <v/>
      </c>
      <c r="FL58" s="64" t="str">
        <f t="shared" si="180"/>
        <v/>
      </c>
      <c r="FM58" s="64" t="str">
        <f t="shared" si="180"/>
        <v/>
      </c>
      <c r="FN58" s="64" t="str">
        <f t="shared" si="180"/>
        <v/>
      </c>
      <c r="FO58" s="64" t="str">
        <f t="shared" si="180"/>
        <v/>
      </c>
      <c r="FP58" s="64" t="str">
        <f t="shared" si="180"/>
        <v/>
      </c>
      <c r="FQ58" s="64" t="str">
        <f t="shared" si="180"/>
        <v/>
      </c>
      <c r="FR58" s="64" t="str">
        <f t="shared" si="180"/>
        <v/>
      </c>
      <c r="FS58" s="64" t="str">
        <f t="shared" si="180"/>
        <v/>
      </c>
      <c r="FT58" s="64" t="str">
        <f t="shared" si="180"/>
        <v/>
      </c>
      <c r="FU58" s="64" t="str">
        <f t="shared" si="180"/>
        <v/>
      </c>
      <c r="FV58" s="64" t="str">
        <f t="shared" si="180"/>
        <v/>
      </c>
      <c r="FW58" s="64" t="str">
        <f t="shared" si="180"/>
        <v/>
      </c>
      <c r="FX58" s="64" t="str">
        <f t="shared" si="180"/>
        <v/>
      </c>
      <c r="FY58" s="64" t="str">
        <f t="shared" si="180"/>
        <v/>
      </c>
      <c r="FZ58" s="64" t="str">
        <f t="shared" si="180"/>
        <v/>
      </c>
      <c r="GA58" s="64" t="str">
        <f t="shared" si="180"/>
        <v/>
      </c>
      <c r="GB58" s="64" t="str">
        <f t="shared" si="180"/>
        <v/>
      </c>
      <c r="GC58" s="64" t="str">
        <f t="shared" si="180"/>
        <v/>
      </c>
      <c r="GD58" s="64" t="str">
        <f t="shared" si="180"/>
        <v/>
      </c>
      <c r="GE58" s="64" t="str">
        <f t="shared" si="180"/>
        <v/>
      </c>
      <c r="GF58" s="64" t="str">
        <f t="shared" si="180"/>
        <v/>
      </c>
      <c r="GG58" s="64" t="str">
        <f t="shared" si="180"/>
        <v/>
      </c>
      <c r="GH58" s="64" t="str">
        <f t="shared" si="180"/>
        <v/>
      </c>
      <c r="GI58" s="64" t="str">
        <f t="shared" si="180"/>
        <v/>
      </c>
      <c r="GJ58" s="64" t="str">
        <f t="shared" si="180"/>
        <v/>
      </c>
      <c r="GK58" s="64" t="str">
        <f t="shared" si="180"/>
        <v/>
      </c>
      <c r="GL58" s="64" t="str">
        <f t="shared" si="180"/>
        <v/>
      </c>
      <c r="GM58" s="64" t="str">
        <f t="shared" si="180"/>
        <v/>
      </c>
      <c r="GN58" s="64" t="str">
        <f t="shared" si="180"/>
        <v/>
      </c>
      <c r="GO58" s="64" t="str">
        <f t="shared" si="180"/>
        <v/>
      </c>
      <c r="GP58" s="64" t="str">
        <f t="shared" si="180"/>
        <v/>
      </c>
      <c r="GQ58" s="64" t="str">
        <f t="shared" si="180"/>
        <v/>
      </c>
      <c r="GR58" s="64" t="str">
        <f t="shared" si="180"/>
        <v/>
      </c>
      <c r="GS58" s="64" t="str">
        <f t="shared" si="180"/>
        <v/>
      </c>
      <c r="GT58" s="64" t="str">
        <f t="shared" si="180"/>
        <v/>
      </c>
      <c r="GU58" s="64" t="str">
        <f t="shared" si="180"/>
        <v/>
      </c>
      <c r="GV58" s="64" t="str">
        <f t="shared" si="180"/>
        <v/>
      </c>
      <c r="GW58" s="64" t="str">
        <f t="shared" si="180"/>
        <v/>
      </c>
      <c r="GX58" s="64" t="str">
        <f t="shared" si="180"/>
        <v/>
      </c>
      <c r="GY58" s="64" t="str">
        <f t="shared" si="180"/>
        <v/>
      </c>
      <c r="GZ58" s="64" t="str">
        <f t="shared" si="180"/>
        <v/>
      </c>
      <c r="HA58" s="64" t="str">
        <f t="shared" si="180"/>
        <v/>
      </c>
      <c r="HB58" s="64" t="str">
        <f t="shared" si="180"/>
        <v/>
      </c>
      <c r="HC58" s="64" t="str">
        <f t="shared" si="180"/>
        <v/>
      </c>
      <c r="HD58" s="64" t="str">
        <f t="shared" si="180"/>
        <v/>
      </c>
      <c r="HE58" s="64" t="str">
        <f t="shared" si="180"/>
        <v/>
      </c>
      <c r="HF58" s="64" t="str">
        <f t="shared" si="180"/>
        <v/>
      </c>
      <c r="HG58" s="64" t="str">
        <f t="shared" si="180"/>
        <v/>
      </c>
      <c r="HH58" s="64" t="str">
        <f t="shared" si="180"/>
        <v/>
      </c>
      <c r="HI58" s="64" t="str">
        <f t="shared" si="180"/>
        <v/>
      </c>
      <c r="HJ58" s="64" t="str">
        <f t="shared" ref="HJ58:JU58" si="181">IFERROR((HJ26-HJ34)/HJ11,"")</f>
        <v/>
      </c>
      <c r="HK58" s="64" t="str">
        <f t="shared" si="181"/>
        <v/>
      </c>
      <c r="HL58" s="64" t="str">
        <f t="shared" si="181"/>
        <v/>
      </c>
      <c r="HM58" s="64" t="str">
        <f t="shared" si="181"/>
        <v/>
      </c>
      <c r="HN58" s="64" t="str">
        <f t="shared" si="181"/>
        <v/>
      </c>
      <c r="HO58" s="64" t="str">
        <f t="shared" si="181"/>
        <v/>
      </c>
      <c r="HP58" s="64" t="str">
        <f t="shared" si="181"/>
        <v/>
      </c>
      <c r="HQ58" s="64" t="str">
        <f t="shared" si="181"/>
        <v/>
      </c>
      <c r="HR58" s="64" t="str">
        <f t="shared" si="181"/>
        <v/>
      </c>
      <c r="HS58" s="64" t="str">
        <f t="shared" si="181"/>
        <v/>
      </c>
      <c r="HT58" s="64" t="str">
        <f t="shared" si="181"/>
        <v/>
      </c>
      <c r="HU58" s="64" t="str">
        <f t="shared" si="181"/>
        <v/>
      </c>
      <c r="HV58" s="64" t="str">
        <f t="shared" si="181"/>
        <v/>
      </c>
      <c r="HW58" s="64" t="str">
        <f t="shared" si="181"/>
        <v/>
      </c>
      <c r="HX58" s="64" t="str">
        <f t="shared" si="181"/>
        <v/>
      </c>
      <c r="HY58" s="64" t="str">
        <f t="shared" si="181"/>
        <v/>
      </c>
      <c r="HZ58" s="64" t="str">
        <f t="shared" si="181"/>
        <v/>
      </c>
      <c r="IA58" s="64" t="str">
        <f t="shared" si="181"/>
        <v/>
      </c>
      <c r="IB58" s="64" t="str">
        <f t="shared" si="181"/>
        <v/>
      </c>
      <c r="IC58" s="64" t="str">
        <f t="shared" si="181"/>
        <v/>
      </c>
      <c r="ID58" s="64" t="str">
        <f t="shared" si="181"/>
        <v/>
      </c>
      <c r="IE58" s="64" t="str">
        <f t="shared" si="181"/>
        <v/>
      </c>
      <c r="IF58" s="64" t="str">
        <f t="shared" si="181"/>
        <v/>
      </c>
      <c r="IG58" s="64" t="str">
        <f t="shared" si="181"/>
        <v/>
      </c>
      <c r="IH58" s="64" t="str">
        <f t="shared" si="181"/>
        <v/>
      </c>
      <c r="II58" s="64" t="str">
        <f t="shared" si="181"/>
        <v/>
      </c>
      <c r="IJ58" s="64" t="str">
        <f t="shared" si="181"/>
        <v/>
      </c>
      <c r="IK58" s="64" t="str">
        <f t="shared" si="181"/>
        <v/>
      </c>
      <c r="IL58" s="64" t="str">
        <f t="shared" si="181"/>
        <v/>
      </c>
      <c r="IM58" s="64" t="str">
        <f t="shared" si="181"/>
        <v/>
      </c>
      <c r="IN58" s="64" t="str">
        <f t="shared" si="181"/>
        <v/>
      </c>
      <c r="IO58" s="64" t="str">
        <f t="shared" si="181"/>
        <v/>
      </c>
      <c r="IP58" s="64" t="str">
        <f t="shared" si="181"/>
        <v/>
      </c>
      <c r="IQ58" s="64" t="str">
        <f t="shared" si="181"/>
        <v/>
      </c>
      <c r="IR58" s="64" t="str">
        <f t="shared" si="181"/>
        <v/>
      </c>
      <c r="IS58" s="64" t="str">
        <f t="shared" si="181"/>
        <v/>
      </c>
      <c r="IT58" s="64" t="str">
        <f t="shared" si="181"/>
        <v/>
      </c>
      <c r="IU58" s="64" t="str">
        <f t="shared" si="181"/>
        <v/>
      </c>
      <c r="IV58" s="64" t="str">
        <f t="shared" si="181"/>
        <v/>
      </c>
      <c r="IW58" s="64" t="str">
        <f t="shared" si="181"/>
        <v/>
      </c>
      <c r="IX58" s="64" t="str">
        <f t="shared" si="181"/>
        <v/>
      </c>
      <c r="IY58" s="64" t="str">
        <f t="shared" si="181"/>
        <v/>
      </c>
      <c r="IZ58" s="64" t="str">
        <f t="shared" si="181"/>
        <v/>
      </c>
      <c r="JA58" s="64" t="str">
        <f t="shared" si="181"/>
        <v/>
      </c>
      <c r="JB58" s="64" t="str">
        <f t="shared" si="181"/>
        <v/>
      </c>
      <c r="JC58" s="64" t="str">
        <f t="shared" si="181"/>
        <v/>
      </c>
      <c r="JD58" s="64" t="str">
        <f t="shared" si="181"/>
        <v/>
      </c>
      <c r="JE58" s="64" t="str">
        <f t="shared" si="181"/>
        <v/>
      </c>
      <c r="JF58" s="64" t="str">
        <f t="shared" si="181"/>
        <v/>
      </c>
      <c r="JG58" s="64" t="str">
        <f t="shared" si="181"/>
        <v/>
      </c>
      <c r="JH58" s="64" t="str">
        <f t="shared" si="181"/>
        <v/>
      </c>
      <c r="JI58" s="64" t="str">
        <f t="shared" si="181"/>
        <v/>
      </c>
      <c r="JJ58" s="64" t="str">
        <f t="shared" si="181"/>
        <v/>
      </c>
      <c r="JK58" s="64" t="str">
        <f t="shared" si="181"/>
        <v/>
      </c>
      <c r="JL58" s="64" t="str">
        <f t="shared" si="181"/>
        <v/>
      </c>
      <c r="JM58" s="64" t="str">
        <f t="shared" si="181"/>
        <v/>
      </c>
      <c r="JN58" s="64" t="str">
        <f t="shared" si="181"/>
        <v/>
      </c>
      <c r="JO58" s="64" t="str">
        <f t="shared" si="181"/>
        <v/>
      </c>
      <c r="JP58" s="64" t="str">
        <f t="shared" si="181"/>
        <v/>
      </c>
      <c r="JQ58" s="64" t="str">
        <f t="shared" si="181"/>
        <v/>
      </c>
      <c r="JR58" s="64" t="str">
        <f t="shared" si="181"/>
        <v/>
      </c>
      <c r="JS58" s="64" t="str">
        <f t="shared" si="181"/>
        <v/>
      </c>
      <c r="JT58" s="64" t="str">
        <f t="shared" si="181"/>
        <v/>
      </c>
      <c r="JU58" s="64" t="str">
        <f t="shared" si="181"/>
        <v/>
      </c>
      <c r="JV58" s="64" t="str">
        <f t="shared" ref="JV58:KW58" si="182">IFERROR((JV26-JV34)/JV11,"")</f>
        <v/>
      </c>
      <c r="JW58" s="64" t="str">
        <f t="shared" si="182"/>
        <v/>
      </c>
      <c r="JX58" s="64" t="str">
        <f t="shared" si="182"/>
        <v/>
      </c>
      <c r="JY58" s="64" t="str">
        <f t="shared" si="182"/>
        <v/>
      </c>
      <c r="JZ58" s="64" t="str">
        <f t="shared" si="182"/>
        <v/>
      </c>
      <c r="KA58" s="64" t="str">
        <f t="shared" si="182"/>
        <v/>
      </c>
      <c r="KB58" s="64" t="str">
        <f t="shared" si="182"/>
        <v/>
      </c>
      <c r="KC58" s="64" t="str">
        <f t="shared" si="182"/>
        <v/>
      </c>
      <c r="KD58" s="64" t="str">
        <f t="shared" si="182"/>
        <v/>
      </c>
      <c r="KE58" s="64" t="str">
        <f t="shared" si="182"/>
        <v/>
      </c>
      <c r="KF58" s="64" t="str">
        <f t="shared" si="182"/>
        <v/>
      </c>
      <c r="KG58" s="64" t="str">
        <f t="shared" si="182"/>
        <v/>
      </c>
      <c r="KH58" s="64" t="str">
        <f t="shared" si="182"/>
        <v/>
      </c>
      <c r="KI58" s="64" t="str">
        <f t="shared" si="182"/>
        <v/>
      </c>
      <c r="KJ58" s="64" t="str">
        <f t="shared" si="182"/>
        <v/>
      </c>
      <c r="KK58" s="64" t="str">
        <f t="shared" si="182"/>
        <v/>
      </c>
      <c r="KL58" s="64" t="str">
        <f t="shared" si="182"/>
        <v/>
      </c>
      <c r="KM58" s="64" t="str">
        <f t="shared" si="182"/>
        <v/>
      </c>
      <c r="KN58" s="64" t="str">
        <f t="shared" si="182"/>
        <v/>
      </c>
      <c r="KO58" s="64" t="str">
        <f t="shared" si="182"/>
        <v/>
      </c>
      <c r="KP58" s="64" t="str">
        <f t="shared" si="182"/>
        <v/>
      </c>
      <c r="KQ58" s="64" t="str">
        <f t="shared" si="182"/>
        <v/>
      </c>
      <c r="KR58" s="64" t="str">
        <f t="shared" si="182"/>
        <v/>
      </c>
      <c r="KS58" s="64" t="str">
        <f t="shared" si="182"/>
        <v/>
      </c>
      <c r="KT58" s="64" t="str">
        <f t="shared" si="182"/>
        <v/>
      </c>
      <c r="KU58" s="64" t="str">
        <f t="shared" si="182"/>
        <v/>
      </c>
      <c r="KV58" s="64" t="str">
        <f t="shared" si="182"/>
        <v/>
      </c>
      <c r="KW58" s="64" t="str">
        <f t="shared" si="182"/>
        <v/>
      </c>
    </row>
    <row r="59" spans="1:309" ht="20.100000000000001" customHeight="1" x14ac:dyDescent="0.25">
      <c r="A59" s="406"/>
      <c r="B59" s="402" t="s">
        <v>33</v>
      </c>
      <c r="C59" s="404"/>
      <c r="D59" s="77" t="str">
        <f t="shared" ref="D59" si="183">IFERROR((D26-D34)/12/D12,"")</f>
        <v/>
      </c>
      <c r="E59" s="77" t="str">
        <f t="shared" ref="E59:BP59" si="184">IFERROR((E26-E34)/12/E12,"")</f>
        <v/>
      </c>
      <c r="F59" s="77" t="str">
        <f t="shared" si="184"/>
        <v/>
      </c>
      <c r="G59" s="77" t="str">
        <f t="shared" si="184"/>
        <v/>
      </c>
      <c r="H59" s="77" t="str">
        <f t="shared" si="184"/>
        <v/>
      </c>
      <c r="I59" s="77" t="str">
        <f t="shared" si="184"/>
        <v/>
      </c>
      <c r="J59" s="77" t="str">
        <f t="shared" si="184"/>
        <v/>
      </c>
      <c r="K59" s="77" t="str">
        <f t="shared" si="184"/>
        <v/>
      </c>
      <c r="L59" s="77" t="str">
        <f t="shared" si="184"/>
        <v/>
      </c>
      <c r="M59" s="77" t="str">
        <f t="shared" si="184"/>
        <v/>
      </c>
      <c r="N59" s="77" t="str">
        <f t="shared" si="184"/>
        <v/>
      </c>
      <c r="O59" s="77" t="str">
        <f t="shared" si="184"/>
        <v/>
      </c>
      <c r="P59" s="77" t="str">
        <f t="shared" si="184"/>
        <v/>
      </c>
      <c r="Q59" s="77" t="str">
        <f t="shared" si="184"/>
        <v/>
      </c>
      <c r="R59" s="77" t="str">
        <f t="shared" si="184"/>
        <v/>
      </c>
      <c r="S59" s="77" t="str">
        <f t="shared" si="184"/>
        <v/>
      </c>
      <c r="T59" s="77" t="str">
        <f t="shared" si="184"/>
        <v/>
      </c>
      <c r="U59" s="77" t="str">
        <f t="shared" si="184"/>
        <v/>
      </c>
      <c r="V59" s="77" t="str">
        <f t="shared" si="184"/>
        <v/>
      </c>
      <c r="W59" s="77" t="str">
        <f t="shared" si="184"/>
        <v/>
      </c>
      <c r="X59" s="77" t="str">
        <f t="shared" si="184"/>
        <v/>
      </c>
      <c r="Y59" s="77" t="str">
        <f t="shared" si="184"/>
        <v/>
      </c>
      <c r="Z59" s="77" t="str">
        <f t="shared" si="184"/>
        <v/>
      </c>
      <c r="AA59" s="77" t="str">
        <f t="shared" si="184"/>
        <v/>
      </c>
      <c r="AB59" s="77" t="str">
        <f t="shared" si="184"/>
        <v/>
      </c>
      <c r="AC59" s="77" t="str">
        <f t="shared" si="184"/>
        <v/>
      </c>
      <c r="AD59" s="77" t="str">
        <f t="shared" si="184"/>
        <v/>
      </c>
      <c r="AE59" s="77" t="str">
        <f t="shared" si="184"/>
        <v/>
      </c>
      <c r="AF59" s="77" t="str">
        <f t="shared" si="184"/>
        <v/>
      </c>
      <c r="AG59" s="77" t="str">
        <f t="shared" si="184"/>
        <v/>
      </c>
      <c r="AH59" s="77" t="str">
        <f t="shared" si="184"/>
        <v/>
      </c>
      <c r="AI59" s="77" t="str">
        <f t="shared" si="184"/>
        <v/>
      </c>
      <c r="AJ59" s="77" t="str">
        <f t="shared" si="184"/>
        <v/>
      </c>
      <c r="AK59" s="77" t="str">
        <f t="shared" si="184"/>
        <v/>
      </c>
      <c r="AL59" s="77" t="str">
        <f t="shared" si="184"/>
        <v/>
      </c>
      <c r="AM59" s="77" t="str">
        <f t="shared" si="184"/>
        <v/>
      </c>
      <c r="AN59" s="77" t="str">
        <f t="shared" si="184"/>
        <v/>
      </c>
      <c r="AO59" s="77" t="str">
        <f t="shared" si="184"/>
        <v/>
      </c>
      <c r="AP59" s="77" t="str">
        <f t="shared" si="184"/>
        <v/>
      </c>
      <c r="AQ59" s="77" t="str">
        <f t="shared" si="184"/>
        <v/>
      </c>
      <c r="AR59" s="77" t="str">
        <f t="shared" si="184"/>
        <v/>
      </c>
      <c r="AS59" s="77" t="str">
        <f t="shared" si="184"/>
        <v/>
      </c>
      <c r="AT59" s="77" t="str">
        <f t="shared" si="184"/>
        <v/>
      </c>
      <c r="AU59" s="77" t="str">
        <f t="shared" si="184"/>
        <v/>
      </c>
      <c r="AV59" s="77" t="str">
        <f t="shared" si="184"/>
        <v/>
      </c>
      <c r="AW59" s="77" t="str">
        <f t="shared" si="184"/>
        <v/>
      </c>
      <c r="AX59" s="77" t="str">
        <f t="shared" si="184"/>
        <v/>
      </c>
      <c r="AY59" s="77" t="str">
        <f t="shared" si="184"/>
        <v/>
      </c>
      <c r="AZ59" s="77" t="str">
        <f t="shared" si="184"/>
        <v/>
      </c>
      <c r="BA59" s="77" t="str">
        <f t="shared" si="184"/>
        <v/>
      </c>
      <c r="BB59" s="77" t="str">
        <f t="shared" si="184"/>
        <v/>
      </c>
      <c r="BC59" s="77" t="str">
        <f t="shared" si="184"/>
        <v/>
      </c>
      <c r="BD59" s="77" t="str">
        <f t="shared" si="184"/>
        <v/>
      </c>
      <c r="BE59" s="77" t="str">
        <f t="shared" si="184"/>
        <v/>
      </c>
      <c r="BF59" s="77" t="str">
        <f t="shared" si="184"/>
        <v/>
      </c>
      <c r="BG59" s="77" t="str">
        <f t="shared" si="184"/>
        <v/>
      </c>
      <c r="BH59" s="77" t="str">
        <f t="shared" si="184"/>
        <v/>
      </c>
      <c r="BI59" s="77" t="str">
        <f t="shared" si="184"/>
        <v/>
      </c>
      <c r="BJ59" s="77" t="str">
        <f t="shared" si="184"/>
        <v/>
      </c>
      <c r="BK59" s="77" t="str">
        <f t="shared" si="184"/>
        <v/>
      </c>
      <c r="BL59" s="77" t="str">
        <f t="shared" si="184"/>
        <v/>
      </c>
      <c r="BM59" s="77" t="str">
        <f t="shared" si="184"/>
        <v/>
      </c>
      <c r="BN59" s="77" t="str">
        <f t="shared" si="184"/>
        <v/>
      </c>
      <c r="BO59" s="77" t="str">
        <f t="shared" si="184"/>
        <v/>
      </c>
      <c r="BP59" s="77" t="str">
        <f t="shared" si="184"/>
        <v/>
      </c>
      <c r="BQ59" s="77" t="str">
        <f t="shared" ref="BQ59:EB59" si="185">IFERROR((BQ26-BQ34)/12/BQ12,"")</f>
        <v/>
      </c>
      <c r="BR59" s="77" t="str">
        <f t="shared" si="185"/>
        <v/>
      </c>
      <c r="BS59" s="77" t="str">
        <f t="shared" si="185"/>
        <v/>
      </c>
      <c r="BT59" s="77" t="str">
        <f t="shared" si="185"/>
        <v/>
      </c>
      <c r="BU59" s="77" t="str">
        <f t="shared" si="185"/>
        <v/>
      </c>
      <c r="BV59" s="77" t="str">
        <f t="shared" si="185"/>
        <v/>
      </c>
      <c r="BW59" s="77" t="str">
        <f t="shared" si="185"/>
        <v/>
      </c>
      <c r="BX59" s="77" t="str">
        <f t="shared" si="185"/>
        <v/>
      </c>
      <c r="BY59" s="77" t="str">
        <f t="shared" si="185"/>
        <v/>
      </c>
      <c r="BZ59" s="77" t="str">
        <f t="shared" si="185"/>
        <v/>
      </c>
      <c r="CA59" s="77" t="str">
        <f t="shared" si="185"/>
        <v/>
      </c>
      <c r="CB59" s="77" t="str">
        <f t="shared" si="185"/>
        <v/>
      </c>
      <c r="CC59" s="77" t="str">
        <f t="shared" si="185"/>
        <v/>
      </c>
      <c r="CD59" s="77" t="str">
        <f t="shared" si="185"/>
        <v/>
      </c>
      <c r="CE59" s="77" t="str">
        <f t="shared" si="185"/>
        <v/>
      </c>
      <c r="CF59" s="77" t="str">
        <f t="shared" si="185"/>
        <v/>
      </c>
      <c r="CG59" s="77" t="str">
        <f t="shared" si="185"/>
        <v/>
      </c>
      <c r="CH59" s="77" t="str">
        <f t="shared" si="185"/>
        <v/>
      </c>
      <c r="CI59" s="77" t="str">
        <f t="shared" si="185"/>
        <v/>
      </c>
      <c r="CJ59" s="77" t="str">
        <f t="shared" si="185"/>
        <v/>
      </c>
      <c r="CK59" s="77" t="str">
        <f t="shared" si="185"/>
        <v/>
      </c>
      <c r="CL59" s="77" t="str">
        <f t="shared" si="185"/>
        <v/>
      </c>
      <c r="CM59" s="77" t="str">
        <f t="shared" si="185"/>
        <v/>
      </c>
      <c r="CN59" s="77" t="str">
        <f t="shared" si="185"/>
        <v/>
      </c>
      <c r="CO59" s="77" t="str">
        <f t="shared" si="185"/>
        <v/>
      </c>
      <c r="CP59" s="77" t="str">
        <f t="shared" si="185"/>
        <v/>
      </c>
      <c r="CQ59" s="77" t="str">
        <f t="shared" si="185"/>
        <v/>
      </c>
      <c r="CR59" s="77" t="str">
        <f t="shared" si="185"/>
        <v/>
      </c>
      <c r="CS59" s="77" t="str">
        <f t="shared" si="185"/>
        <v/>
      </c>
      <c r="CT59" s="77" t="str">
        <f t="shared" si="185"/>
        <v/>
      </c>
      <c r="CU59" s="77" t="str">
        <f t="shared" si="185"/>
        <v/>
      </c>
      <c r="CV59" s="77" t="str">
        <f t="shared" si="185"/>
        <v/>
      </c>
      <c r="CW59" s="77" t="str">
        <f t="shared" si="185"/>
        <v/>
      </c>
      <c r="CX59" s="77" t="str">
        <f t="shared" si="185"/>
        <v/>
      </c>
      <c r="CY59" s="77" t="str">
        <f t="shared" si="185"/>
        <v/>
      </c>
      <c r="CZ59" s="77" t="str">
        <f t="shared" si="185"/>
        <v/>
      </c>
      <c r="DA59" s="77" t="str">
        <f t="shared" si="185"/>
        <v/>
      </c>
      <c r="DB59" s="77" t="str">
        <f t="shared" si="185"/>
        <v/>
      </c>
      <c r="DC59" s="77" t="str">
        <f t="shared" si="185"/>
        <v/>
      </c>
      <c r="DD59" s="77" t="str">
        <f t="shared" si="185"/>
        <v/>
      </c>
      <c r="DE59" s="77" t="str">
        <f t="shared" si="185"/>
        <v/>
      </c>
      <c r="DF59" s="77" t="str">
        <f t="shared" si="185"/>
        <v/>
      </c>
      <c r="DG59" s="77" t="str">
        <f t="shared" si="185"/>
        <v/>
      </c>
      <c r="DH59" s="77" t="str">
        <f t="shared" si="185"/>
        <v/>
      </c>
      <c r="DI59" s="77" t="str">
        <f t="shared" si="185"/>
        <v/>
      </c>
      <c r="DJ59" s="77" t="str">
        <f t="shared" si="185"/>
        <v/>
      </c>
      <c r="DK59" s="77" t="str">
        <f t="shared" si="185"/>
        <v/>
      </c>
      <c r="DL59" s="77" t="str">
        <f t="shared" si="185"/>
        <v/>
      </c>
      <c r="DM59" s="77" t="str">
        <f t="shared" si="185"/>
        <v/>
      </c>
      <c r="DN59" s="77" t="str">
        <f t="shared" si="185"/>
        <v/>
      </c>
      <c r="DO59" s="77" t="str">
        <f t="shared" si="185"/>
        <v/>
      </c>
      <c r="DP59" s="77" t="str">
        <f t="shared" si="185"/>
        <v/>
      </c>
      <c r="DQ59" s="77" t="str">
        <f t="shared" si="185"/>
        <v/>
      </c>
      <c r="DR59" s="77" t="str">
        <f t="shared" si="185"/>
        <v/>
      </c>
      <c r="DS59" s="77" t="str">
        <f t="shared" si="185"/>
        <v/>
      </c>
      <c r="DT59" s="77" t="str">
        <f t="shared" si="185"/>
        <v/>
      </c>
      <c r="DU59" s="77" t="str">
        <f t="shared" si="185"/>
        <v/>
      </c>
      <c r="DV59" s="77" t="str">
        <f t="shared" si="185"/>
        <v/>
      </c>
      <c r="DW59" s="77" t="str">
        <f t="shared" si="185"/>
        <v/>
      </c>
      <c r="DX59" s="77" t="str">
        <f t="shared" si="185"/>
        <v/>
      </c>
      <c r="DY59" s="77" t="str">
        <f t="shared" si="185"/>
        <v/>
      </c>
      <c r="DZ59" s="77" t="str">
        <f t="shared" si="185"/>
        <v/>
      </c>
      <c r="EA59" s="77" t="str">
        <f t="shared" si="185"/>
        <v/>
      </c>
      <c r="EB59" s="77" t="str">
        <f t="shared" si="185"/>
        <v/>
      </c>
      <c r="EC59" s="77" t="str">
        <f t="shared" ref="EC59:ER59" si="186">IFERROR((EC26-EC34)/12/EC12,"")</f>
        <v/>
      </c>
      <c r="ED59" s="77" t="str">
        <f t="shared" si="186"/>
        <v/>
      </c>
      <c r="EE59" s="77" t="str">
        <f t="shared" si="186"/>
        <v/>
      </c>
      <c r="EF59" s="77" t="str">
        <f t="shared" si="186"/>
        <v/>
      </c>
      <c r="EG59" s="77" t="str">
        <f t="shared" si="186"/>
        <v/>
      </c>
      <c r="EH59" s="77" t="str">
        <f t="shared" si="186"/>
        <v/>
      </c>
      <c r="EI59" s="77" t="str">
        <f t="shared" si="186"/>
        <v/>
      </c>
      <c r="EJ59" s="77" t="str">
        <f t="shared" si="186"/>
        <v/>
      </c>
      <c r="EK59" s="77" t="str">
        <f t="shared" si="186"/>
        <v/>
      </c>
      <c r="EL59" s="77" t="str">
        <f t="shared" si="186"/>
        <v/>
      </c>
      <c r="EM59" s="77" t="str">
        <f t="shared" si="186"/>
        <v/>
      </c>
      <c r="EN59" s="77" t="str">
        <f t="shared" si="186"/>
        <v/>
      </c>
      <c r="EO59" s="77" t="str">
        <f t="shared" si="186"/>
        <v/>
      </c>
      <c r="EP59" s="77" t="str">
        <f t="shared" si="186"/>
        <v/>
      </c>
      <c r="EQ59" s="77" t="str">
        <f t="shared" si="186"/>
        <v/>
      </c>
      <c r="ER59" s="77" t="str">
        <f t="shared" si="186"/>
        <v/>
      </c>
      <c r="EU59" s="411"/>
      <c r="EV59" s="414" t="s">
        <v>33</v>
      </c>
      <c r="EW59" s="415"/>
      <c r="EX59" s="64" t="str">
        <f t="shared" ref="EX59:HI59" si="187">IFERROR((EX26-EX34)/EX12,"")</f>
        <v/>
      </c>
      <c r="EY59" s="64" t="str">
        <f t="shared" si="187"/>
        <v/>
      </c>
      <c r="EZ59" s="64" t="str">
        <f t="shared" si="187"/>
        <v/>
      </c>
      <c r="FA59" s="64" t="str">
        <f t="shared" si="187"/>
        <v/>
      </c>
      <c r="FB59" s="64" t="str">
        <f t="shared" si="187"/>
        <v/>
      </c>
      <c r="FC59" s="64" t="str">
        <f t="shared" si="187"/>
        <v/>
      </c>
      <c r="FD59" s="64" t="str">
        <f t="shared" si="187"/>
        <v/>
      </c>
      <c r="FE59" s="64" t="str">
        <f t="shared" si="187"/>
        <v/>
      </c>
      <c r="FF59" s="64" t="str">
        <f t="shared" si="187"/>
        <v/>
      </c>
      <c r="FG59" s="64" t="str">
        <f t="shared" si="187"/>
        <v/>
      </c>
      <c r="FH59" s="64" t="str">
        <f t="shared" si="187"/>
        <v/>
      </c>
      <c r="FI59" s="64" t="str">
        <f t="shared" si="187"/>
        <v/>
      </c>
      <c r="FJ59" s="64" t="str">
        <f t="shared" si="187"/>
        <v/>
      </c>
      <c r="FK59" s="64" t="str">
        <f t="shared" si="187"/>
        <v/>
      </c>
      <c r="FL59" s="64" t="str">
        <f t="shared" si="187"/>
        <v/>
      </c>
      <c r="FM59" s="64" t="str">
        <f t="shared" si="187"/>
        <v/>
      </c>
      <c r="FN59" s="64" t="str">
        <f t="shared" si="187"/>
        <v/>
      </c>
      <c r="FO59" s="64" t="str">
        <f t="shared" si="187"/>
        <v/>
      </c>
      <c r="FP59" s="64" t="str">
        <f t="shared" si="187"/>
        <v/>
      </c>
      <c r="FQ59" s="64" t="str">
        <f t="shared" si="187"/>
        <v/>
      </c>
      <c r="FR59" s="64" t="str">
        <f t="shared" si="187"/>
        <v/>
      </c>
      <c r="FS59" s="64" t="str">
        <f t="shared" si="187"/>
        <v/>
      </c>
      <c r="FT59" s="64" t="str">
        <f t="shared" si="187"/>
        <v/>
      </c>
      <c r="FU59" s="64" t="str">
        <f t="shared" si="187"/>
        <v/>
      </c>
      <c r="FV59" s="64" t="str">
        <f t="shared" si="187"/>
        <v/>
      </c>
      <c r="FW59" s="64" t="str">
        <f t="shared" si="187"/>
        <v/>
      </c>
      <c r="FX59" s="64" t="str">
        <f t="shared" si="187"/>
        <v/>
      </c>
      <c r="FY59" s="64" t="str">
        <f t="shared" si="187"/>
        <v/>
      </c>
      <c r="FZ59" s="64" t="str">
        <f t="shared" si="187"/>
        <v/>
      </c>
      <c r="GA59" s="64" t="str">
        <f t="shared" si="187"/>
        <v/>
      </c>
      <c r="GB59" s="64" t="str">
        <f t="shared" si="187"/>
        <v/>
      </c>
      <c r="GC59" s="64" t="str">
        <f t="shared" si="187"/>
        <v/>
      </c>
      <c r="GD59" s="64" t="str">
        <f t="shared" si="187"/>
        <v/>
      </c>
      <c r="GE59" s="64" t="str">
        <f t="shared" si="187"/>
        <v/>
      </c>
      <c r="GF59" s="64" t="str">
        <f t="shared" si="187"/>
        <v/>
      </c>
      <c r="GG59" s="64" t="str">
        <f t="shared" si="187"/>
        <v/>
      </c>
      <c r="GH59" s="64" t="str">
        <f t="shared" si="187"/>
        <v/>
      </c>
      <c r="GI59" s="64" t="str">
        <f t="shared" si="187"/>
        <v/>
      </c>
      <c r="GJ59" s="64" t="str">
        <f t="shared" si="187"/>
        <v/>
      </c>
      <c r="GK59" s="64" t="str">
        <f t="shared" si="187"/>
        <v/>
      </c>
      <c r="GL59" s="64" t="str">
        <f t="shared" si="187"/>
        <v/>
      </c>
      <c r="GM59" s="64" t="str">
        <f t="shared" si="187"/>
        <v/>
      </c>
      <c r="GN59" s="64" t="str">
        <f t="shared" si="187"/>
        <v/>
      </c>
      <c r="GO59" s="64" t="str">
        <f t="shared" si="187"/>
        <v/>
      </c>
      <c r="GP59" s="64" t="str">
        <f t="shared" si="187"/>
        <v/>
      </c>
      <c r="GQ59" s="64" t="str">
        <f t="shared" si="187"/>
        <v/>
      </c>
      <c r="GR59" s="64" t="str">
        <f t="shared" si="187"/>
        <v/>
      </c>
      <c r="GS59" s="64" t="str">
        <f t="shared" si="187"/>
        <v/>
      </c>
      <c r="GT59" s="64" t="str">
        <f t="shared" si="187"/>
        <v/>
      </c>
      <c r="GU59" s="64" t="str">
        <f t="shared" si="187"/>
        <v/>
      </c>
      <c r="GV59" s="64" t="str">
        <f t="shared" si="187"/>
        <v/>
      </c>
      <c r="GW59" s="64" t="str">
        <f t="shared" si="187"/>
        <v/>
      </c>
      <c r="GX59" s="64" t="str">
        <f t="shared" si="187"/>
        <v/>
      </c>
      <c r="GY59" s="64" t="str">
        <f t="shared" si="187"/>
        <v/>
      </c>
      <c r="GZ59" s="64" t="str">
        <f t="shared" si="187"/>
        <v/>
      </c>
      <c r="HA59" s="64" t="str">
        <f t="shared" si="187"/>
        <v/>
      </c>
      <c r="HB59" s="64" t="str">
        <f t="shared" si="187"/>
        <v/>
      </c>
      <c r="HC59" s="64" t="str">
        <f t="shared" si="187"/>
        <v/>
      </c>
      <c r="HD59" s="64" t="str">
        <f t="shared" si="187"/>
        <v/>
      </c>
      <c r="HE59" s="64" t="str">
        <f t="shared" si="187"/>
        <v/>
      </c>
      <c r="HF59" s="64" t="str">
        <f t="shared" si="187"/>
        <v/>
      </c>
      <c r="HG59" s="64" t="str">
        <f t="shared" si="187"/>
        <v/>
      </c>
      <c r="HH59" s="64" t="str">
        <f t="shared" si="187"/>
        <v/>
      </c>
      <c r="HI59" s="64" t="str">
        <f t="shared" si="187"/>
        <v/>
      </c>
      <c r="HJ59" s="64" t="str">
        <f t="shared" ref="HJ59:JU59" si="188">IFERROR((HJ26-HJ34)/HJ12,"")</f>
        <v/>
      </c>
      <c r="HK59" s="64" t="str">
        <f t="shared" si="188"/>
        <v/>
      </c>
      <c r="HL59" s="64" t="str">
        <f t="shared" si="188"/>
        <v/>
      </c>
      <c r="HM59" s="64" t="str">
        <f t="shared" si="188"/>
        <v/>
      </c>
      <c r="HN59" s="64" t="str">
        <f t="shared" si="188"/>
        <v/>
      </c>
      <c r="HO59" s="64" t="str">
        <f t="shared" si="188"/>
        <v/>
      </c>
      <c r="HP59" s="64" t="str">
        <f t="shared" si="188"/>
        <v/>
      </c>
      <c r="HQ59" s="64" t="str">
        <f t="shared" si="188"/>
        <v/>
      </c>
      <c r="HR59" s="64" t="str">
        <f t="shared" si="188"/>
        <v/>
      </c>
      <c r="HS59" s="64" t="str">
        <f t="shared" si="188"/>
        <v/>
      </c>
      <c r="HT59" s="64" t="str">
        <f t="shared" si="188"/>
        <v/>
      </c>
      <c r="HU59" s="64" t="str">
        <f t="shared" si="188"/>
        <v/>
      </c>
      <c r="HV59" s="64" t="str">
        <f t="shared" si="188"/>
        <v/>
      </c>
      <c r="HW59" s="64" t="str">
        <f t="shared" si="188"/>
        <v/>
      </c>
      <c r="HX59" s="64" t="str">
        <f t="shared" si="188"/>
        <v/>
      </c>
      <c r="HY59" s="64" t="str">
        <f t="shared" si="188"/>
        <v/>
      </c>
      <c r="HZ59" s="64" t="str">
        <f t="shared" si="188"/>
        <v/>
      </c>
      <c r="IA59" s="64" t="str">
        <f t="shared" si="188"/>
        <v/>
      </c>
      <c r="IB59" s="64" t="str">
        <f t="shared" si="188"/>
        <v/>
      </c>
      <c r="IC59" s="64" t="str">
        <f t="shared" si="188"/>
        <v/>
      </c>
      <c r="ID59" s="64" t="str">
        <f t="shared" si="188"/>
        <v/>
      </c>
      <c r="IE59" s="64" t="str">
        <f t="shared" si="188"/>
        <v/>
      </c>
      <c r="IF59" s="64" t="str">
        <f t="shared" si="188"/>
        <v/>
      </c>
      <c r="IG59" s="64" t="str">
        <f t="shared" si="188"/>
        <v/>
      </c>
      <c r="IH59" s="64" t="str">
        <f t="shared" si="188"/>
        <v/>
      </c>
      <c r="II59" s="64" t="str">
        <f t="shared" si="188"/>
        <v/>
      </c>
      <c r="IJ59" s="64" t="str">
        <f t="shared" si="188"/>
        <v/>
      </c>
      <c r="IK59" s="64" t="str">
        <f t="shared" si="188"/>
        <v/>
      </c>
      <c r="IL59" s="64" t="str">
        <f t="shared" si="188"/>
        <v/>
      </c>
      <c r="IM59" s="64" t="str">
        <f t="shared" si="188"/>
        <v/>
      </c>
      <c r="IN59" s="64" t="str">
        <f t="shared" si="188"/>
        <v/>
      </c>
      <c r="IO59" s="64" t="str">
        <f t="shared" si="188"/>
        <v/>
      </c>
      <c r="IP59" s="64" t="str">
        <f t="shared" si="188"/>
        <v/>
      </c>
      <c r="IQ59" s="64" t="str">
        <f t="shared" si="188"/>
        <v/>
      </c>
      <c r="IR59" s="64" t="str">
        <f t="shared" si="188"/>
        <v/>
      </c>
      <c r="IS59" s="64" t="str">
        <f t="shared" si="188"/>
        <v/>
      </c>
      <c r="IT59" s="64" t="str">
        <f t="shared" si="188"/>
        <v/>
      </c>
      <c r="IU59" s="64" t="str">
        <f t="shared" si="188"/>
        <v/>
      </c>
      <c r="IV59" s="64" t="str">
        <f t="shared" si="188"/>
        <v/>
      </c>
      <c r="IW59" s="64" t="str">
        <f t="shared" si="188"/>
        <v/>
      </c>
      <c r="IX59" s="64" t="str">
        <f t="shared" si="188"/>
        <v/>
      </c>
      <c r="IY59" s="64" t="str">
        <f t="shared" si="188"/>
        <v/>
      </c>
      <c r="IZ59" s="64" t="str">
        <f t="shared" si="188"/>
        <v/>
      </c>
      <c r="JA59" s="64" t="str">
        <f t="shared" si="188"/>
        <v/>
      </c>
      <c r="JB59" s="64" t="str">
        <f t="shared" si="188"/>
        <v/>
      </c>
      <c r="JC59" s="64" t="str">
        <f t="shared" si="188"/>
        <v/>
      </c>
      <c r="JD59" s="64" t="str">
        <f t="shared" si="188"/>
        <v/>
      </c>
      <c r="JE59" s="64" t="str">
        <f t="shared" si="188"/>
        <v/>
      </c>
      <c r="JF59" s="64" t="str">
        <f t="shared" si="188"/>
        <v/>
      </c>
      <c r="JG59" s="64" t="str">
        <f t="shared" si="188"/>
        <v/>
      </c>
      <c r="JH59" s="64" t="str">
        <f t="shared" si="188"/>
        <v/>
      </c>
      <c r="JI59" s="64" t="str">
        <f t="shared" si="188"/>
        <v/>
      </c>
      <c r="JJ59" s="64" t="str">
        <f t="shared" si="188"/>
        <v/>
      </c>
      <c r="JK59" s="64" t="str">
        <f t="shared" si="188"/>
        <v/>
      </c>
      <c r="JL59" s="64" t="str">
        <f t="shared" si="188"/>
        <v/>
      </c>
      <c r="JM59" s="64" t="str">
        <f t="shared" si="188"/>
        <v/>
      </c>
      <c r="JN59" s="64" t="str">
        <f t="shared" si="188"/>
        <v/>
      </c>
      <c r="JO59" s="64" t="str">
        <f t="shared" si="188"/>
        <v/>
      </c>
      <c r="JP59" s="64" t="str">
        <f t="shared" si="188"/>
        <v/>
      </c>
      <c r="JQ59" s="64" t="str">
        <f t="shared" si="188"/>
        <v/>
      </c>
      <c r="JR59" s="64" t="str">
        <f t="shared" si="188"/>
        <v/>
      </c>
      <c r="JS59" s="64" t="str">
        <f t="shared" si="188"/>
        <v/>
      </c>
      <c r="JT59" s="64" t="str">
        <f t="shared" si="188"/>
        <v/>
      </c>
      <c r="JU59" s="64" t="str">
        <f t="shared" si="188"/>
        <v/>
      </c>
      <c r="JV59" s="64" t="str">
        <f t="shared" ref="JV59:KW59" si="189">IFERROR((JV26-JV34)/JV12,"")</f>
        <v/>
      </c>
      <c r="JW59" s="64" t="str">
        <f t="shared" si="189"/>
        <v/>
      </c>
      <c r="JX59" s="64" t="str">
        <f t="shared" si="189"/>
        <v/>
      </c>
      <c r="JY59" s="64" t="str">
        <f t="shared" si="189"/>
        <v/>
      </c>
      <c r="JZ59" s="64" t="str">
        <f t="shared" si="189"/>
        <v/>
      </c>
      <c r="KA59" s="64" t="str">
        <f t="shared" si="189"/>
        <v/>
      </c>
      <c r="KB59" s="64" t="str">
        <f t="shared" si="189"/>
        <v/>
      </c>
      <c r="KC59" s="64" t="str">
        <f t="shared" si="189"/>
        <v/>
      </c>
      <c r="KD59" s="64" t="str">
        <f t="shared" si="189"/>
        <v/>
      </c>
      <c r="KE59" s="64" t="str">
        <f t="shared" si="189"/>
        <v/>
      </c>
      <c r="KF59" s="64" t="str">
        <f t="shared" si="189"/>
        <v/>
      </c>
      <c r="KG59" s="64" t="str">
        <f t="shared" si="189"/>
        <v/>
      </c>
      <c r="KH59" s="64" t="str">
        <f t="shared" si="189"/>
        <v/>
      </c>
      <c r="KI59" s="64" t="str">
        <f t="shared" si="189"/>
        <v/>
      </c>
      <c r="KJ59" s="64" t="str">
        <f t="shared" si="189"/>
        <v/>
      </c>
      <c r="KK59" s="64" t="str">
        <f t="shared" si="189"/>
        <v/>
      </c>
      <c r="KL59" s="64" t="str">
        <f t="shared" si="189"/>
        <v/>
      </c>
      <c r="KM59" s="64" t="str">
        <f t="shared" si="189"/>
        <v/>
      </c>
      <c r="KN59" s="64" t="str">
        <f t="shared" si="189"/>
        <v/>
      </c>
      <c r="KO59" s="64" t="str">
        <f t="shared" si="189"/>
        <v/>
      </c>
      <c r="KP59" s="64" t="str">
        <f t="shared" si="189"/>
        <v/>
      </c>
      <c r="KQ59" s="64" t="str">
        <f t="shared" si="189"/>
        <v/>
      </c>
      <c r="KR59" s="64" t="str">
        <f t="shared" si="189"/>
        <v/>
      </c>
      <c r="KS59" s="64" t="str">
        <f t="shared" si="189"/>
        <v/>
      </c>
      <c r="KT59" s="64" t="str">
        <f t="shared" si="189"/>
        <v/>
      </c>
      <c r="KU59" s="64" t="str">
        <f t="shared" si="189"/>
        <v/>
      </c>
      <c r="KV59" s="64" t="str">
        <f t="shared" si="189"/>
        <v/>
      </c>
      <c r="KW59" s="64" t="str">
        <f t="shared" si="189"/>
        <v/>
      </c>
    </row>
    <row r="60" spans="1:309" ht="20.100000000000001" customHeight="1" x14ac:dyDescent="0.25">
      <c r="A60" s="406"/>
      <c r="B60" s="336" t="s">
        <v>54</v>
      </c>
      <c r="C60" s="337"/>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6"/>
      <c r="CW60" s="76"/>
      <c r="CX60" s="76"/>
      <c r="CY60" s="76"/>
      <c r="CZ60" s="76"/>
      <c r="DA60" s="76"/>
      <c r="DB60" s="76"/>
      <c r="DC60" s="76"/>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U60" s="411"/>
      <c r="EV60" s="368" t="s">
        <v>54</v>
      </c>
      <c r="EW60" s="369"/>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row>
    <row r="61" spans="1:309" ht="20.100000000000001" customHeight="1" x14ac:dyDescent="0.25">
      <c r="A61" s="406"/>
      <c r="B61" s="402" t="s">
        <v>56</v>
      </c>
      <c r="C61" s="404"/>
      <c r="D61" s="77" t="str">
        <f t="shared" ref="D61" si="190">IFERROR((D29-D34)/365/D10*1000,"")</f>
        <v/>
      </c>
      <c r="E61" s="77" t="str">
        <f t="shared" ref="E61:BP61" si="191">IFERROR((E29-E34)/365/E10*1000,"")</f>
        <v/>
      </c>
      <c r="F61" s="77" t="str">
        <f t="shared" si="191"/>
        <v/>
      </c>
      <c r="G61" s="77" t="str">
        <f t="shared" si="191"/>
        <v/>
      </c>
      <c r="H61" s="77" t="str">
        <f t="shared" si="191"/>
        <v/>
      </c>
      <c r="I61" s="77" t="str">
        <f t="shared" si="191"/>
        <v/>
      </c>
      <c r="J61" s="77" t="str">
        <f t="shared" si="191"/>
        <v/>
      </c>
      <c r="K61" s="77" t="str">
        <f t="shared" si="191"/>
        <v/>
      </c>
      <c r="L61" s="77" t="str">
        <f t="shared" si="191"/>
        <v/>
      </c>
      <c r="M61" s="77" t="str">
        <f t="shared" si="191"/>
        <v/>
      </c>
      <c r="N61" s="77" t="str">
        <f t="shared" si="191"/>
        <v/>
      </c>
      <c r="O61" s="77" t="str">
        <f t="shared" si="191"/>
        <v/>
      </c>
      <c r="P61" s="77" t="str">
        <f t="shared" si="191"/>
        <v/>
      </c>
      <c r="Q61" s="77" t="str">
        <f t="shared" si="191"/>
        <v/>
      </c>
      <c r="R61" s="77" t="str">
        <f t="shared" si="191"/>
        <v/>
      </c>
      <c r="S61" s="77" t="str">
        <f t="shared" si="191"/>
        <v/>
      </c>
      <c r="T61" s="77" t="str">
        <f t="shared" si="191"/>
        <v/>
      </c>
      <c r="U61" s="77" t="str">
        <f t="shared" si="191"/>
        <v/>
      </c>
      <c r="V61" s="77" t="str">
        <f t="shared" si="191"/>
        <v/>
      </c>
      <c r="W61" s="77" t="str">
        <f t="shared" si="191"/>
        <v/>
      </c>
      <c r="X61" s="77" t="str">
        <f t="shared" si="191"/>
        <v/>
      </c>
      <c r="Y61" s="77" t="str">
        <f t="shared" si="191"/>
        <v/>
      </c>
      <c r="Z61" s="77" t="str">
        <f t="shared" si="191"/>
        <v/>
      </c>
      <c r="AA61" s="77" t="str">
        <f t="shared" si="191"/>
        <v/>
      </c>
      <c r="AB61" s="77" t="str">
        <f t="shared" si="191"/>
        <v/>
      </c>
      <c r="AC61" s="77" t="str">
        <f t="shared" si="191"/>
        <v/>
      </c>
      <c r="AD61" s="77" t="str">
        <f t="shared" si="191"/>
        <v/>
      </c>
      <c r="AE61" s="77" t="str">
        <f t="shared" si="191"/>
        <v/>
      </c>
      <c r="AF61" s="77" t="str">
        <f t="shared" si="191"/>
        <v/>
      </c>
      <c r="AG61" s="77" t="str">
        <f t="shared" si="191"/>
        <v/>
      </c>
      <c r="AH61" s="77" t="str">
        <f t="shared" si="191"/>
        <v/>
      </c>
      <c r="AI61" s="77" t="str">
        <f t="shared" si="191"/>
        <v/>
      </c>
      <c r="AJ61" s="77" t="str">
        <f t="shared" si="191"/>
        <v/>
      </c>
      <c r="AK61" s="77" t="str">
        <f t="shared" si="191"/>
        <v/>
      </c>
      <c r="AL61" s="77" t="str">
        <f t="shared" si="191"/>
        <v/>
      </c>
      <c r="AM61" s="77" t="str">
        <f t="shared" si="191"/>
        <v/>
      </c>
      <c r="AN61" s="77" t="str">
        <f t="shared" si="191"/>
        <v/>
      </c>
      <c r="AO61" s="77" t="str">
        <f t="shared" si="191"/>
        <v/>
      </c>
      <c r="AP61" s="77" t="str">
        <f t="shared" si="191"/>
        <v/>
      </c>
      <c r="AQ61" s="77" t="str">
        <f t="shared" si="191"/>
        <v/>
      </c>
      <c r="AR61" s="77" t="str">
        <f t="shared" si="191"/>
        <v/>
      </c>
      <c r="AS61" s="77" t="str">
        <f t="shared" si="191"/>
        <v/>
      </c>
      <c r="AT61" s="77" t="str">
        <f t="shared" si="191"/>
        <v/>
      </c>
      <c r="AU61" s="77" t="str">
        <f t="shared" si="191"/>
        <v/>
      </c>
      <c r="AV61" s="77" t="str">
        <f t="shared" si="191"/>
        <v/>
      </c>
      <c r="AW61" s="77" t="str">
        <f t="shared" si="191"/>
        <v/>
      </c>
      <c r="AX61" s="77" t="str">
        <f t="shared" si="191"/>
        <v/>
      </c>
      <c r="AY61" s="77" t="str">
        <f t="shared" si="191"/>
        <v/>
      </c>
      <c r="AZ61" s="77" t="str">
        <f t="shared" si="191"/>
        <v/>
      </c>
      <c r="BA61" s="77" t="str">
        <f t="shared" si="191"/>
        <v/>
      </c>
      <c r="BB61" s="77" t="str">
        <f t="shared" si="191"/>
        <v/>
      </c>
      <c r="BC61" s="77" t="str">
        <f t="shared" si="191"/>
        <v/>
      </c>
      <c r="BD61" s="77" t="str">
        <f t="shared" si="191"/>
        <v/>
      </c>
      <c r="BE61" s="77" t="str">
        <f t="shared" si="191"/>
        <v/>
      </c>
      <c r="BF61" s="77" t="str">
        <f t="shared" si="191"/>
        <v/>
      </c>
      <c r="BG61" s="77" t="str">
        <f t="shared" si="191"/>
        <v/>
      </c>
      <c r="BH61" s="77" t="str">
        <f t="shared" si="191"/>
        <v/>
      </c>
      <c r="BI61" s="77" t="str">
        <f t="shared" si="191"/>
        <v/>
      </c>
      <c r="BJ61" s="77" t="str">
        <f t="shared" si="191"/>
        <v/>
      </c>
      <c r="BK61" s="77" t="str">
        <f t="shared" si="191"/>
        <v/>
      </c>
      <c r="BL61" s="77" t="str">
        <f t="shared" si="191"/>
        <v/>
      </c>
      <c r="BM61" s="77" t="str">
        <f t="shared" si="191"/>
        <v/>
      </c>
      <c r="BN61" s="77" t="str">
        <f t="shared" si="191"/>
        <v/>
      </c>
      <c r="BO61" s="77" t="str">
        <f t="shared" si="191"/>
        <v/>
      </c>
      <c r="BP61" s="77" t="str">
        <f t="shared" si="191"/>
        <v/>
      </c>
      <c r="BQ61" s="77" t="str">
        <f t="shared" ref="BQ61:EB61" si="192">IFERROR((BQ29-BQ34)/365/BQ10*1000,"")</f>
        <v/>
      </c>
      <c r="BR61" s="77" t="str">
        <f t="shared" si="192"/>
        <v/>
      </c>
      <c r="BS61" s="77" t="str">
        <f t="shared" si="192"/>
        <v/>
      </c>
      <c r="BT61" s="77" t="str">
        <f t="shared" si="192"/>
        <v/>
      </c>
      <c r="BU61" s="77" t="str">
        <f t="shared" si="192"/>
        <v/>
      </c>
      <c r="BV61" s="77" t="str">
        <f t="shared" si="192"/>
        <v/>
      </c>
      <c r="BW61" s="77" t="str">
        <f t="shared" si="192"/>
        <v/>
      </c>
      <c r="BX61" s="77" t="str">
        <f t="shared" si="192"/>
        <v/>
      </c>
      <c r="BY61" s="77" t="str">
        <f t="shared" si="192"/>
        <v/>
      </c>
      <c r="BZ61" s="77" t="str">
        <f t="shared" si="192"/>
        <v/>
      </c>
      <c r="CA61" s="77" t="str">
        <f t="shared" si="192"/>
        <v/>
      </c>
      <c r="CB61" s="77" t="str">
        <f t="shared" si="192"/>
        <v/>
      </c>
      <c r="CC61" s="77" t="str">
        <f t="shared" si="192"/>
        <v/>
      </c>
      <c r="CD61" s="77" t="str">
        <f t="shared" si="192"/>
        <v/>
      </c>
      <c r="CE61" s="77" t="str">
        <f t="shared" si="192"/>
        <v/>
      </c>
      <c r="CF61" s="77" t="str">
        <f t="shared" si="192"/>
        <v/>
      </c>
      <c r="CG61" s="77" t="str">
        <f t="shared" si="192"/>
        <v/>
      </c>
      <c r="CH61" s="77" t="str">
        <f t="shared" si="192"/>
        <v/>
      </c>
      <c r="CI61" s="77" t="str">
        <f t="shared" si="192"/>
        <v/>
      </c>
      <c r="CJ61" s="77" t="str">
        <f t="shared" si="192"/>
        <v/>
      </c>
      <c r="CK61" s="77" t="str">
        <f t="shared" si="192"/>
        <v/>
      </c>
      <c r="CL61" s="77" t="str">
        <f t="shared" si="192"/>
        <v/>
      </c>
      <c r="CM61" s="77" t="str">
        <f t="shared" si="192"/>
        <v/>
      </c>
      <c r="CN61" s="77" t="str">
        <f t="shared" si="192"/>
        <v/>
      </c>
      <c r="CO61" s="77" t="str">
        <f t="shared" si="192"/>
        <v/>
      </c>
      <c r="CP61" s="77" t="str">
        <f t="shared" si="192"/>
        <v/>
      </c>
      <c r="CQ61" s="77" t="str">
        <f t="shared" si="192"/>
        <v/>
      </c>
      <c r="CR61" s="77" t="str">
        <f t="shared" si="192"/>
        <v/>
      </c>
      <c r="CS61" s="77" t="str">
        <f t="shared" si="192"/>
        <v/>
      </c>
      <c r="CT61" s="77" t="str">
        <f t="shared" si="192"/>
        <v/>
      </c>
      <c r="CU61" s="77" t="str">
        <f t="shared" si="192"/>
        <v/>
      </c>
      <c r="CV61" s="77" t="str">
        <f t="shared" si="192"/>
        <v/>
      </c>
      <c r="CW61" s="77" t="str">
        <f t="shared" si="192"/>
        <v/>
      </c>
      <c r="CX61" s="77" t="str">
        <f t="shared" si="192"/>
        <v/>
      </c>
      <c r="CY61" s="77" t="str">
        <f t="shared" si="192"/>
        <v/>
      </c>
      <c r="CZ61" s="77" t="str">
        <f t="shared" si="192"/>
        <v/>
      </c>
      <c r="DA61" s="77" t="str">
        <f t="shared" si="192"/>
        <v/>
      </c>
      <c r="DB61" s="77" t="str">
        <f t="shared" si="192"/>
        <v/>
      </c>
      <c r="DC61" s="77" t="str">
        <f t="shared" si="192"/>
        <v/>
      </c>
      <c r="DD61" s="77" t="str">
        <f t="shared" si="192"/>
        <v/>
      </c>
      <c r="DE61" s="77" t="str">
        <f t="shared" si="192"/>
        <v/>
      </c>
      <c r="DF61" s="77" t="str">
        <f t="shared" si="192"/>
        <v/>
      </c>
      <c r="DG61" s="77" t="str">
        <f t="shared" si="192"/>
        <v/>
      </c>
      <c r="DH61" s="77" t="str">
        <f t="shared" si="192"/>
        <v/>
      </c>
      <c r="DI61" s="77" t="str">
        <f t="shared" si="192"/>
        <v/>
      </c>
      <c r="DJ61" s="77" t="str">
        <f t="shared" si="192"/>
        <v/>
      </c>
      <c r="DK61" s="77" t="str">
        <f t="shared" si="192"/>
        <v/>
      </c>
      <c r="DL61" s="77" t="str">
        <f t="shared" si="192"/>
        <v/>
      </c>
      <c r="DM61" s="77" t="str">
        <f t="shared" si="192"/>
        <v/>
      </c>
      <c r="DN61" s="77" t="str">
        <f t="shared" si="192"/>
        <v/>
      </c>
      <c r="DO61" s="77" t="str">
        <f t="shared" si="192"/>
        <v/>
      </c>
      <c r="DP61" s="77" t="str">
        <f t="shared" si="192"/>
        <v/>
      </c>
      <c r="DQ61" s="77" t="str">
        <f t="shared" si="192"/>
        <v/>
      </c>
      <c r="DR61" s="77" t="str">
        <f t="shared" si="192"/>
        <v/>
      </c>
      <c r="DS61" s="77" t="str">
        <f t="shared" si="192"/>
        <v/>
      </c>
      <c r="DT61" s="77" t="str">
        <f t="shared" si="192"/>
        <v/>
      </c>
      <c r="DU61" s="77" t="str">
        <f t="shared" si="192"/>
        <v/>
      </c>
      <c r="DV61" s="77" t="str">
        <f t="shared" si="192"/>
        <v/>
      </c>
      <c r="DW61" s="77" t="str">
        <f t="shared" si="192"/>
        <v/>
      </c>
      <c r="DX61" s="77" t="str">
        <f t="shared" si="192"/>
        <v/>
      </c>
      <c r="DY61" s="77" t="str">
        <f t="shared" si="192"/>
        <v/>
      </c>
      <c r="DZ61" s="77" t="str">
        <f t="shared" si="192"/>
        <v/>
      </c>
      <c r="EA61" s="77" t="str">
        <f t="shared" si="192"/>
        <v/>
      </c>
      <c r="EB61" s="77" t="str">
        <f t="shared" si="192"/>
        <v/>
      </c>
      <c r="EC61" s="77" t="str">
        <f t="shared" ref="EC61:ER61" si="193">IFERROR((EC29-EC34)/365/EC10*1000,"")</f>
        <v/>
      </c>
      <c r="ED61" s="77" t="str">
        <f t="shared" si="193"/>
        <v/>
      </c>
      <c r="EE61" s="77" t="str">
        <f t="shared" si="193"/>
        <v/>
      </c>
      <c r="EF61" s="77" t="str">
        <f t="shared" si="193"/>
        <v/>
      </c>
      <c r="EG61" s="77" t="str">
        <f t="shared" si="193"/>
        <v/>
      </c>
      <c r="EH61" s="77" t="str">
        <f t="shared" si="193"/>
        <v/>
      </c>
      <c r="EI61" s="77" t="str">
        <f t="shared" si="193"/>
        <v/>
      </c>
      <c r="EJ61" s="77" t="str">
        <f t="shared" si="193"/>
        <v/>
      </c>
      <c r="EK61" s="77" t="str">
        <f t="shared" si="193"/>
        <v/>
      </c>
      <c r="EL61" s="77" t="str">
        <f t="shared" si="193"/>
        <v/>
      </c>
      <c r="EM61" s="77" t="str">
        <f t="shared" si="193"/>
        <v/>
      </c>
      <c r="EN61" s="77" t="str">
        <f t="shared" si="193"/>
        <v/>
      </c>
      <c r="EO61" s="77" t="str">
        <f t="shared" si="193"/>
        <v/>
      </c>
      <c r="EP61" s="77" t="str">
        <f t="shared" si="193"/>
        <v/>
      </c>
      <c r="EQ61" s="77" t="str">
        <f t="shared" si="193"/>
        <v/>
      </c>
      <c r="ER61" s="77" t="str">
        <f t="shared" si="193"/>
        <v/>
      </c>
      <c r="EU61" s="411"/>
      <c r="EV61" s="414" t="s">
        <v>56</v>
      </c>
      <c r="EW61" s="415"/>
      <c r="EX61" s="64" t="str">
        <f t="shared" ref="EX61:HI61" si="194">IFERROR((EX29-EX34)/(365/12)/EX10*1000,"")</f>
        <v/>
      </c>
      <c r="EY61" s="64" t="str">
        <f t="shared" si="194"/>
        <v/>
      </c>
      <c r="EZ61" s="64" t="str">
        <f t="shared" si="194"/>
        <v/>
      </c>
      <c r="FA61" s="64" t="str">
        <f t="shared" si="194"/>
        <v/>
      </c>
      <c r="FB61" s="64" t="str">
        <f t="shared" si="194"/>
        <v/>
      </c>
      <c r="FC61" s="64" t="str">
        <f t="shared" si="194"/>
        <v/>
      </c>
      <c r="FD61" s="64" t="str">
        <f t="shared" si="194"/>
        <v/>
      </c>
      <c r="FE61" s="64" t="str">
        <f t="shared" si="194"/>
        <v/>
      </c>
      <c r="FF61" s="64" t="str">
        <f t="shared" si="194"/>
        <v/>
      </c>
      <c r="FG61" s="64" t="str">
        <f t="shared" si="194"/>
        <v/>
      </c>
      <c r="FH61" s="64" t="str">
        <f t="shared" si="194"/>
        <v/>
      </c>
      <c r="FI61" s="64" t="str">
        <f t="shared" si="194"/>
        <v/>
      </c>
      <c r="FJ61" s="64" t="str">
        <f t="shared" si="194"/>
        <v/>
      </c>
      <c r="FK61" s="64" t="str">
        <f t="shared" si="194"/>
        <v/>
      </c>
      <c r="FL61" s="64" t="str">
        <f t="shared" si="194"/>
        <v/>
      </c>
      <c r="FM61" s="64" t="str">
        <f t="shared" si="194"/>
        <v/>
      </c>
      <c r="FN61" s="64" t="str">
        <f t="shared" si="194"/>
        <v/>
      </c>
      <c r="FO61" s="64" t="str">
        <f t="shared" si="194"/>
        <v/>
      </c>
      <c r="FP61" s="64" t="str">
        <f t="shared" si="194"/>
        <v/>
      </c>
      <c r="FQ61" s="64" t="str">
        <f t="shared" si="194"/>
        <v/>
      </c>
      <c r="FR61" s="64" t="str">
        <f t="shared" si="194"/>
        <v/>
      </c>
      <c r="FS61" s="64" t="str">
        <f t="shared" si="194"/>
        <v/>
      </c>
      <c r="FT61" s="64" t="str">
        <f t="shared" si="194"/>
        <v/>
      </c>
      <c r="FU61" s="64" t="str">
        <f t="shared" si="194"/>
        <v/>
      </c>
      <c r="FV61" s="64" t="str">
        <f t="shared" si="194"/>
        <v/>
      </c>
      <c r="FW61" s="64" t="str">
        <f t="shared" si="194"/>
        <v/>
      </c>
      <c r="FX61" s="64" t="str">
        <f t="shared" si="194"/>
        <v/>
      </c>
      <c r="FY61" s="64" t="str">
        <f t="shared" si="194"/>
        <v/>
      </c>
      <c r="FZ61" s="64" t="str">
        <f t="shared" si="194"/>
        <v/>
      </c>
      <c r="GA61" s="64" t="str">
        <f t="shared" si="194"/>
        <v/>
      </c>
      <c r="GB61" s="64" t="str">
        <f t="shared" si="194"/>
        <v/>
      </c>
      <c r="GC61" s="64" t="str">
        <f t="shared" si="194"/>
        <v/>
      </c>
      <c r="GD61" s="64" t="str">
        <f t="shared" si="194"/>
        <v/>
      </c>
      <c r="GE61" s="64" t="str">
        <f t="shared" si="194"/>
        <v/>
      </c>
      <c r="GF61" s="64" t="str">
        <f t="shared" si="194"/>
        <v/>
      </c>
      <c r="GG61" s="64" t="str">
        <f t="shared" si="194"/>
        <v/>
      </c>
      <c r="GH61" s="64" t="str">
        <f t="shared" si="194"/>
        <v/>
      </c>
      <c r="GI61" s="64" t="str">
        <f t="shared" si="194"/>
        <v/>
      </c>
      <c r="GJ61" s="64" t="str">
        <f t="shared" si="194"/>
        <v/>
      </c>
      <c r="GK61" s="64" t="str">
        <f t="shared" si="194"/>
        <v/>
      </c>
      <c r="GL61" s="64" t="str">
        <f t="shared" si="194"/>
        <v/>
      </c>
      <c r="GM61" s="64" t="str">
        <f t="shared" si="194"/>
        <v/>
      </c>
      <c r="GN61" s="64" t="str">
        <f t="shared" si="194"/>
        <v/>
      </c>
      <c r="GO61" s="64" t="str">
        <f t="shared" si="194"/>
        <v/>
      </c>
      <c r="GP61" s="64" t="str">
        <f t="shared" si="194"/>
        <v/>
      </c>
      <c r="GQ61" s="64" t="str">
        <f t="shared" si="194"/>
        <v/>
      </c>
      <c r="GR61" s="64" t="str">
        <f t="shared" si="194"/>
        <v/>
      </c>
      <c r="GS61" s="64" t="str">
        <f t="shared" si="194"/>
        <v/>
      </c>
      <c r="GT61" s="64" t="str">
        <f t="shared" si="194"/>
        <v/>
      </c>
      <c r="GU61" s="64" t="str">
        <f t="shared" si="194"/>
        <v/>
      </c>
      <c r="GV61" s="64" t="str">
        <f t="shared" si="194"/>
        <v/>
      </c>
      <c r="GW61" s="64" t="str">
        <f t="shared" si="194"/>
        <v/>
      </c>
      <c r="GX61" s="64" t="str">
        <f t="shared" si="194"/>
        <v/>
      </c>
      <c r="GY61" s="64" t="str">
        <f t="shared" si="194"/>
        <v/>
      </c>
      <c r="GZ61" s="64" t="str">
        <f t="shared" si="194"/>
        <v/>
      </c>
      <c r="HA61" s="64" t="str">
        <f t="shared" si="194"/>
        <v/>
      </c>
      <c r="HB61" s="64" t="str">
        <f t="shared" si="194"/>
        <v/>
      </c>
      <c r="HC61" s="64" t="str">
        <f t="shared" si="194"/>
        <v/>
      </c>
      <c r="HD61" s="64" t="str">
        <f t="shared" si="194"/>
        <v/>
      </c>
      <c r="HE61" s="64" t="str">
        <f t="shared" si="194"/>
        <v/>
      </c>
      <c r="HF61" s="64" t="str">
        <f t="shared" si="194"/>
        <v/>
      </c>
      <c r="HG61" s="64" t="str">
        <f t="shared" si="194"/>
        <v/>
      </c>
      <c r="HH61" s="64" t="str">
        <f t="shared" si="194"/>
        <v/>
      </c>
      <c r="HI61" s="64" t="str">
        <f t="shared" si="194"/>
        <v/>
      </c>
      <c r="HJ61" s="64" t="str">
        <f t="shared" ref="HJ61:JU61" si="195">IFERROR((HJ29-HJ34)/(365/12)/HJ10*1000,"")</f>
        <v/>
      </c>
      <c r="HK61" s="64" t="str">
        <f t="shared" si="195"/>
        <v/>
      </c>
      <c r="HL61" s="64" t="str">
        <f t="shared" si="195"/>
        <v/>
      </c>
      <c r="HM61" s="64" t="str">
        <f t="shared" si="195"/>
        <v/>
      </c>
      <c r="HN61" s="64" t="str">
        <f t="shared" si="195"/>
        <v/>
      </c>
      <c r="HO61" s="64" t="str">
        <f t="shared" si="195"/>
        <v/>
      </c>
      <c r="HP61" s="64" t="str">
        <f t="shared" si="195"/>
        <v/>
      </c>
      <c r="HQ61" s="64" t="str">
        <f t="shared" si="195"/>
        <v/>
      </c>
      <c r="HR61" s="64" t="str">
        <f t="shared" si="195"/>
        <v/>
      </c>
      <c r="HS61" s="64" t="str">
        <f t="shared" si="195"/>
        <v/>
      </c>
      <c r="HT61" s="64" t="str">
        <f t="shared" si="195"/>
        <v/>
      </c>
      <c r="HU61" s="64" t="str">
        <f t="shared" si="195"/>
        <v/>
      </c>
      <c r="HV61" s="64" t="str">
        <f t="shared" si="195"/>
        <v/>
      </c>
      <c r="HW61" s="64" t="str">
        <f t="shared" si="195"/>
        <v/>
      </c>
      <c r="HX61" s="64" t="str">
        <f t="shared" si="195"/>
        <v/>
      </c>
      <c r="HY61" s="64" t="str">
        <f t="shared" si="195"/>
        <v/>
      </c>
      <c r="HZ61" s="64" t="str">
        <f t="shared" si="195"/>
        <v/>
      </c>
      <c r="IA61" s="64" t="str">
        <f t="shared" si="195"/>
        <v/>
      </c>
      <c r="IB61" s="64" t="str">
        <f t="shared" si="195"/>
        <v/>
      </c>
      <c r="IC61" s="64" t="str">
        <f t="shared" si="195"/>
        <v/>
      </c>
      <c r="ID61" s="64" t="str">
        <f t="shared" si="195"/>
        <v/>
      </c>
      <c r="IE61" s="64" t="str">
        <f t="shared" si="195"/>
        <v/>
      </c>
      <c r="IF61" s="64" t="str">
        <f t="shared" si="195"/>
        <v/>
      </c>
      <c r="IG61" s="64" t="str">
        <f t="shared" si="195"/>
        <v/>
      </c>
      <c r="IH61" s="64" t="str">
        <f t="shared" si="195"/>
        <v/>
      </c>
      <c r="II61" s="64" t="str">
        <f t="shared" si="195"/>
        <v/>
      </c>
      <c r="IJ61" s="64" t="str">
        <f t="shared" si="195"/>
        <v/>
      </c>
      <c r="IK61" s="64" t="str">
        <f t="shared" si="195"/>
        <v/>
      </c>
      <c r="IL61" s="64" t="str">
        <f t="shared" si="195"/>
        <v/>
      </c>
      <c r="IM61" s="64" t="str">
        <f t="shared" si="195"/>
        <v/>
      </c>
      <c r="IN61" s="64" t="str">
        <f t="shared" si="195"/>
        <v/>
      </c>
      <c r="IO61" s="64" t="str">
        <f t="shared" si="195"/>
        <v/>
      </c>
      <c r="IP61" s="64" t="str">
        <f t="shared" si="195"/>
        <v/>
      </c>
      <c r="IQ61" s="64" t="str">
        <f t="shared" si="195"/>
        <v/>
      </c>
      <c r="IR61" s="64" t="str">
        <f t="shared" si="195"/>
        <v/>
      </c>
      <c r="IS61" s="64" t="str">
        <f t="shared" si="195"/>
        <v/>
      </c>
      <c r="IT61" s="64" t="str">
        <f t="shared" si="195"/>
        <v/>
      </c>
      <c r="IU61" s="64" t="str">
        <f t="shared" si="195"/>
        <v/>
      </c>
      <c r="IV61" s="64" t="str">
        <f t="shared" si="195"/>
        <v/>
      </c>
      <c r="IW61" s="64" t="str">
        <f t="shared" si="195"/>
        <v/>
      </c>
      <c r="IX61" s="64" t="str">
        <f t="shared" si="195"/>
        <v/>
      </c>
      <c r="IY61" s="64" t="str">
        <f t="shared" si="195"/>
        <v/>
      </c>
      <c r="IZ61" s="64" t="str">
        <f t="shared" si="195"/>
        <v/>
      </c>
      <c r="JA61" s="64" t="str">
        <f t="shared" si="195"/>
        <v/>
      </c>
      <c r="JB61" s="64" t="str">
        <f t="shared" si="195"/>
        <v/>
      </c>
      <c r="JC61" s="64" t="str">
        <f t="shared" si="195"/>
        <v/>
      </c>
      <c r="JD61" s="64" t="str">
        <f t="shared" si="195"/>
        <v/>
      </c>
      <c r="JE61" s="64" t="str">
        <f t="shared" si="195"/>
        <v/>
      </c>
      <c r="JF61" s="64" t="str">
        <f t="shared" si="195"/>
        <v/>
      </c>
      <c r="JG61" s="64" t="str">
        <f t="shared" si="195"/>
        <v/>
      </c>
      <c r="JH61" s="64" t="str">
        <f t="shared" si="195"/>
        <v/>
      </c>
      <c r="JI61" s="64" t="str">
        <f t="shared" si="195"/>
        <v/>
      </c>
      <c r="JJ61" s="64" t="str">
        <f t="shared" si="195"/>
        <v/>
      </c>
      <c r="JK61" s="64" t="str">
        <f t="shared" si="195"/>
        <v/>
      </c>
      <c r="JL61" s="64" t="str">
        <f t="shared" si="195"/>
        <v/>
      </c>
      <c r="JM61" s="64" t="str">
        <f t="shared" si="195"/>
        <v/>
      </c>
      <c r="JN61" s="64" t="str">
        <f t="shared" si="195"/>
        <v/>
      </c>
      <c r="JO61" s="64" t="str">
        <f t="shared" si="195"/>
        <v/>
      </c>
      <c r="JP61" s="64" t="str">
        <f t="shared" si="195"/>
        <v/>
      </c>
      <c r="JQ61" s="64" t="str">
        <f t="shared" si="195"/>
        <v/>
      </c>
      <c r="JR61" s="64" t="str">
        <f t="shared" si="195"/>
        <v/>
      </c>
      <c r="JS61" s="64" t="str">
        <f t="shared" si="195"/>
        <v/>
      </c>
      <c r="JT61" s="64" t="str">
        <f t="shared" si="195"/>
        <v/>
      </c>
      <c r="JU61" s="64" t="str">
        <f t="shared" si="195"/>
        <v/>
      </c>
      <c r="JV61" s="64" t="str">
        <f t="shared" ref="JV61:KW61" si="196">IFERROR((JV29-JV34)/(365/12)/JV10*1000,"")</f>
        <v/>
      </c>
      <c r="JW61" s="64" t="str">
        <f t="shared" si="196"/>
        <v/>
      </c>
      <c r="JX61" s="64" t="str">
        <f t="shared" si="196"/>
        <v/>
      </c>
      <c r="JY61" s="64" t="str">
        <f t="shared" si="196"/>
        <v/>
      </c>
      <c r="JZ61" s="64" t="str">
        <f t="shared" si="196"/>
        <v/>
      </c>
      <c r="KA61" s="64" t="str">
        <f t="shared" si="196"/>
        <v/>
      </c>
      <c r="KB61" s="64" t="str">
        <f t="shared" si="196"/>
        <v/>
      </c>
      <c r="KC61" s="64" t="str">
        <f t="shared" si="196"/>
        <v/>
      </c>
      <c r="KD61" s="64" t="str">
        <f t="shared" si="196"/>
        <v/>
      </c>
      <c r="KE61" s="64" t="str">
        <f t="shared" si="196"/>
        <v/>
      </c>
      <c r="KF61" s="64" t="str">
        <f t="shared" si="196"/>
        <v/>
      </c>
      <c r="KG61" s="64" t="str">
        <f t="shared" si="196"/>
        <v/>
      </c>
      <c r="KH61" s="64" t="str">
        <f t="shared" si="196"/>
        <v/>
      </c>
      <c r="KI61" s="64" t="str">
        <f t="shared" si="196"/>
        <v/>
      </c>
      <c r="KJ61" s="64" t="str">
        <f t="shared" si="196"/>
        <v/>
      </c>
      <c r="KK61" s="64" t="str">
        <f t="shared" si="196"/>
        <v/>
      </c>
      <c r="KL61" s="64" t="str">
        <f t="shared" si="196"/>
        <v/>
      </c>
      <c r="KM61" s="64" t="str">
        <f t="shared" si="196"/>
        <v/>
      </c>
      <c r="KN61" s="64" t="str">
        <f t="shared" si="196"/>
        <v/>
      </c>
      <c r="KO61" s="64" t="str">
        <f t="shared" si="196"/>
        <v/>
      </c>
      <c r="KP61" s="64" t="str">
        <f t="shared" si="196"/>
        <v/>
      </c>
      <c r="KQ61" s="64" t="str">
        <f t="shared" si="196"/>
        <v/>
      </c>
      <c r="KR61" s="64" t="str">
        <f t="shared" si="196"/>
        <v/>
      </c>
      <c r="KS61" s="64" t="str">
        <f t="shared" si="196"/>
        <v/>
      </c>
      <c r="KT61" s="64" t="str">
        <f t="shared" si="196"/>
        <v/>
      </c>
      <c r="KU61" s="64" t="str">
        <f t="shared" si="196"/>
        <v/>
      </c>
      <c r="KV61" s="64" t="str">
        <f t="shared" si="196"/>
        <v/>
      </c>
      <c r="KW61" s="64" t="str">
        <f t="shared" si="196"/>
        <v/>
      </c>
    </row>
    <row r="62" spans="1:309" ht="20.100000000000001" customHeight="1" x14ac:dyDescent="0.25">
      <c r="A62" s="406"/>
      <c r="B62" s="402" t="s">
        <v>32</v>
      </c>
      <c r="C62" s="404"/>
      <c r="D62" s="77" t="str">
        <f t="shared" ref="D62" si="197">IFERROR((D29-D34)/12/D11,"")</f>
        <v/>
      </c>
      <c r="E62" s="77" t="str">
        <f t="shared" ref="E62:BP62" si="198">IFERROR((E29-E34)/12/E11,"")</f>
        <v/>
      </c>
      <c r="F62" s="77" t="str">
        <f t="shared" si="198"/>
        <v/>
      </c>
      <c r="G62" s="77" t="str">
        <f t="shared" si="198"/>
        <v/>
      </c>
      <c r="H62" s="77" t="str">
        <f t="shared" si="198"/>
        <v/>
      </c>
      <c r="I62" s="77" t="str">
        <f t="shared" si="198"/>
        <v/>
      </c>
      <c r="J62" s="77" t="str">
        <f t="shared" si="198"/>
        <v/>
      </c>
      <c r="K62" s="77" t="str">
        <f t="shared" si="198"/>
        <v/>
      </c>
      <c r="L62" s="77" t="str">
        <f t="shared" si="198"/>
        <v/>
      </c>
      <c r="M62" s="77" t="str">
        <f t="shared" si="198"/>
        <v/>
      </c>
      <c r="N62" s="77" t="str">
        <f t="shared" si="198"/>
        <v/>
      </c>
      <c r="O62" s="77" t="str">
        <f t="shared" si="198"/>
        <v/>
      </c>
      <c r="P62" s="77" t="str">
        <f t="shared" si="198"/>
        <v/>
      </c>
      <c r="Q62" s="77" t="str">
        <f t="shared" si="198"/>
        <v/>
      </c>
      <c r="R62" s="77" t="str">
        <f t="shared" si="198"/>
        <v/>
      </c>
      <c r="S62" s="77" t="str">
        <f t="shared" si="198"/>
        <v/>
      </c>
      <c r="T62" s="77" t="str">
        <f t="shared" si="198"/>
        <v/>
      </c>
      <c r="U62" s="77" t="str">
        <f t="shared" si="198"/>
        <v/>
      </c>
      <c r="V62" s="77" t="str">
        <f t="shared" si="198"/>
        <v/>
      </c>
      <c r="W62" s="77" t="str">
        <f t="shared" si="198"/>
        <v/>
      </c>
      <c r="X62" s="77" t="str">
        <f t="shared" si="198"/>
        <v/>
      </c>
      <c r="Y62" s="77" t="str">
        <f t="shared" si="198"/>
        <v/>
      </c>
      <c r="Z62" s="77" t="str">
        <f t="shared" si="198"/>
        <v/>
      </c>
      <c r="AA62" s="77" t="str">
        <f t="shared" si="198"/>
        <v/>
      </c>
      <c r="AB62" s="77" t="str">
        <f t="shared" si="198"/>
        <v/>
      </c>
      <c r="AC62" s="77" t="str">
        <f t="shared" si="198"/>
        <v/>
      </c>
      <c r="AD62" s="77" t="str">
        <f t="shared" si="198"/>
        <v/>
      </c>
      <c r="AE62" s="77" t="str">
        <f t="shared" si="198"/>
        <v/>
      </c>
      <c r="AF62" s="77" t="str">
        <f t="shared" si="198"/>
        <v/>
      </c>
      <c r="AG62" s="77" t="str">
        <f t="shared" si="198"/>
        <v/>
      </c>
      <c r="AH62" s="77" t="str">
        <f t="shared" si="198"/>
        <v/>
      </c>
      <c r="AI62" s="77" t="str">
        <f t="shared" si="198"/>
        <v/>
      </c>
      <c r="AJ62" s="77" t="str">
        <f t="shared" si="198"/>
        <v/>
      </c>
      <c r="AK62" s="77" t="str">
        <f t="shared" si="198"/>
        <v/>
      </c>
      <c r="AL62" s="77" t="str">
        <f t="shared" si="198"/>
        <v/>
      </c>
      <c r="AM62" s="77" t="str">
        <f t="shared" si="198"/>
        <v/>
      </c>
      <c r="AN62" s="77" t="str">
        <f t="shared" si="198"/>
        <v/>
      </c>
      <c r="AO62" s="77" t="str">
        <f t="shared" si="198"/>
        <v/>
      </c>
      <c r="AP62" s="77" t="str">
        <f t="shared" si="198"/>
        <v/>
      </c>
      <c r="AQ62" s="77" t="str">
        <f t="shared" si="198"/>
        <v/>
      </c>
      <c r="AR62" s="77" t="str">
        <f t="shared" si="198"/>
        <v/>
      </c>
      <c r="AS62" s="77" t="str">
        <f t="shared" si="198"/>
        <v/>
      </c>
      <c r="AT62" s="77" t="str">
        <f t="shared" si="198"/>
        <v/>
      </c>
      <c r="AU62" s="77" t="str">
        <f t="shared" si="198"/>
        <v/>
      </c>
      <c r="AV62" s="77" t="str">
        <f t="shared" si="198"/>
        <v/>
      </c>
      <c r="AW62" s="77" t="str">
        <f t="shared" si="198"/>
        <v/>
      </c>
      <c r="AX62" s="77" t="str">
        <f t="shared" si="198"/>
        <v/>
      </c>
      <c r="AY62" s="77" t="str">
        <f t="shared" si="198"/>
        <v/>
      </c>
      <c r="AZ62" s="77" t="str">
        <f t="shared" si="198"/>
        <v/>
      </c>
      <c r="BA62" s="77" t="str">
        <f t="shared" si="198"/>
        <v/>
      </c>
      <c r="BB62" s="77" t="str">
        <f t="shared" si="198"/>
        <v/>
      </c>
      <c r="BC62" s="77" t="str">
        <f t="shared" si="198"/>
        <v/>
      </c>
      <c r="BD62" s="77" t="str">
        <f t="shared" si="198"/>
        <v/>
      </c>
      <c r="BE62" s="77" t="str">
        <f t="shared" si="198"/>
        <v/>
      </c>
      <c r="BF62" s="77" t="str">
        <f t="shared" si="198"/>
        <v/>
      </c>
      <c r="BG62" s="77" t="str">
        <f t="shared" si="198"/>
        <v/>
      </c>
      <c r="BH62" s="77" t="str">
        <f t="shared" si="198"/>
        <v/>
      </c>
      <c r="BI62" s="77" t="str">
        <f t="shared" si="198"/>
        <v/>
      </c>
      <c r="BJ62" s="77" t="str">
        <f t="shared" si="198"/>
        <v/>
      </c>
      <c r="BK62" s="77" t="str">
        <f t="shared" si="198"/>
        <v/>
      </c>
      <c r="BL62" s="77" t="str">
        <f t="shared" si="198"/>
        <v/>
      </c>
      <c r="BM62" s="77" t="str">
        <f t="shared" si="198"/>
        <v/>
      </c>
      <c r="BN62" s="77" t="str">
        <f t="shared" si="198"/>
        <v/>
      </c>
      <c r="BO62" s="77" t="str">
        <f t="shared" si="198"/>
        <v/>
      </c>
      <c r="BP62" s="77" t="str">
        <f t="shared" si="198"/>
        <v/>
      </c>
      <c r="BQ62" s="77" t="str">
        <f t="shared" ref="BQ62:EB62" si="199">IFERROR((BQ29-BQ34)/12/BQ11,"")</f>
        <v/>
      </c>
      <c r="BR62" s="77" t="str">
        <f t="shared" si="199"/>
        <v/>
      </c>
      <c r="BS62" s="77" t="str">
        <f t="shared" si="199"/>
        <v/>
      </c>
      <c r="BT62" s="77" t="str">
        <f t="shared" si="199"/>
        <v/>
      </c>
      <c r="BU62" s="77" t="str">
        <f t="shared" si="199"/>
        <v/>
      </c>
      <c r="BV62" s="77" t="str">
        <f t="shared" si="199"/>
        <v/>
      </c>
      <c r="BW62" s="77" t="str">
        <f t="shared" si="199"/>
        <v/>
      </c>
      <c r="BX62" s="77" t="str">
        <f t="shared" si="199"/>
        <v/>
      </c>
      <c r="BY62" s="77" t="str">
        <f t="shared" si="199"/>
        <v/>
      </c>
      <c r="BZ62" s="77" t="str">
        <f t="shared" si="199"/>
        <v/>
      </c>
      <c r="CA62" s="77" t="str">
        <f t="shared" si="199"/>
        <v/>
      </c>
      <c r="CB62" s="77" t="str">
        <f t="shared" si="199"/>
        <v/>
      </c>
      <c r="CC62" s="77" t="str">
        <f t="shared" si="199"/>
        <v/>
      </c>
      <c r="CD62" s="77" t="str">
        <f t="shared" si="199"/>
        <v/>
      </c>
      <c r="CE62" s="77" t="str">
        <f t="shared" si="199"/>
        <v/>
      </c>
      <c r="CF62" s="77" t="str">
        <f t="shared" si="199"/>
        <v/>
      </c>
      <c r="CG62" s="77" t="str">
        <f t="shared" si="199"/>
        <v/>
      </c>
      <c r="CH62" s="77" t="str">
        <f t="shared" si="199"/>
        <v/>
      </c>
      <c r="CI62" s="77" t="str">
        <f t="shared" si="199"/>
        <v/>
      </c>
      <c r="CJ62" s="77" t="str">
        <f t="shared" si="199"/>
        <v/>
      </c>
      <c r="CK62" s="77" t="str">
        <f t="shared" si="199"/>
        <v/>
      </c>
      <c r="CL62" s="77" t="str">
        <f t="shared" si="199"/>
        <v/>
      </c>
      <c r="CM62" s="77" t="str">
        <f t="shared" si="199"/>
        <v/>
      </c>
      <c r="CN62" s="77" t="str">
        <f t="shared" si="199"/>
        <v/>
      </c>
      <c r="CO62" s="77" t="str">
        <f t="shared" si="199"/>
        <v/>
      </c>
      <c r="CP62" s="77" t="str">
        <f t="shared" si="199"/>
        <v/>
      </c>
      <c r="CQ62" s="77" t="str">
        <f t="shared" si="199"/>
        <v/>
      </c>
      <c r="CR62" s="77" t="str">
        <f t="shared" si="199"/>
        <v/>
      </c>
      <c r="CS62" s="77" t="str">
        <f t="shared" si="199"/>
        <v/>
      </c>
      <c r="CT62" s="77" t="str">
        <f t="shared" si="199"/>
        <v/>
      </c>
      <c r="CU62" s="77" t="str">
        <f t="shared" si="199"/>
        <v/>
      </c>
      <c r="CV62" s="77" t="str">
        <f t="shared" si="199"/>
        <v/>
      </c>
      <c r="CW62" s="77" t="str">
        <f t="shared" si="199"/>
        <v/>
      </c>
      <c r="CX62" s="77" t="str">
        <f t="shared" si="199"/>
        <v/>
      </c>
      <c r="CY62" s="77" t="str">
        <f t="shared" si="199"/>
        <v/>
      </c>
      <c r="CZ62" s="77" t="str">
        <f t="shared" si="199"/>
        <v/>
      </c>
      <c r="DA62" s="77" t="str">
        <f t="shared" si="199"/>
        <v/>
      </c>
      <c r="DB62" s="77" t="str">
        <f t="shared" si="199"/>
        <v/>
      </c>
      <c r="DC62" s="77" t="str">
        <f t="shared" si="199"/>
        <v/>
      </c>
      <c r="DD62" s="77" t="str">
        <f t="shared" si="199"/>
        <v/>
      </c>
      <c r="DE62" s="77" t="str">
        <f t="shared" si="199"/>
        <v/>
      </c>
      <c r="DF62" s="77" t="str">
        <f t="shared" si="199"/>
        <v/>
      </c>
      <c r="DG62" s="77" t="str">
        <f t="shared" si="199"/>
        <v/>
      </c>
      <c r="DH62" s="77" t="str">
        <f t="shared" si="199"/>
        <v/>
      </c>
      <c r="DI62" s="77" t="str">
        <f t="shared" si="199"/>
        <v/>
      </c>
      <c r="DJ62" s="77" t="str">
        <f t="shared" si="199"/>
        <v/>
      </c>
      <c r="DK62" s="77" t="str">
        <f t="shared" si="199"/>
        <v/>
      </c>
      <c r="DL62" s="77" t="str">
        <f t="shared" si="199"/>
        <v/>
      </c>
      <c r="DM62" s="77" t="str">
        <f t="shared" si="199"/>
        <v/>
      </c>
      <c r="DN62" s="77" t="str">
        <f t="shared" si="199"/>
        <v/>
      </c>
      <c r="DO62" s="77" t="str">
        <f t="shared" si="199"/>
        <v/>
      </c>
      <c r="DP62" s="77" t="str">
        <f t="shared" si="199"/>
        <v/>
      </c>
      <c r="DQ62" s="77" t="str">
        <f t="shared" si="199"/>
        <v/>
      </c>
      <c r="DR62" s="77" t="str">
        <f t="shared" si="199"/>
        <v/>
      </c>
      <c r="DS62" s="77" t="str">
        <f t="shared" si="199"/>
        <v/>
      </c>
      <c r="DT62" s="77" t="str">
        <f t="shared" si="199"/>
        <v/>
      </c>
      <c r="DU62" s="77" t="str">
        <f t="shared" si="199"/>
        <v/>
      </c>
      <c r="DV62" s="77" t="str">
        <f t="shared" si="199"/>
        <v/>
      </c>
      <c r="DW62" s="77" t="str">
        <f t="shared" si="199"/>
        <v/>
      </c>
      <c r="DX62" s="77" t="str">
        <f t="shared" si="199"/>
        <v/>
      </c>
      <c r="DY62" s="77" t="str">
        <f t="shared" si="199"/>
        <v/>
      </c>
      <c r="DZ62" s="77" t="str">
        <f t="shared" si="199"/>
        <v/>
      </c>
      <c r="EA62" s="77" t="str">
        <f t="shared" si="199"/>
        <v/>
      </c>
      <c r="EB62" s="77" t="str">
        <f t="shared" si="199"/>
        <v/>
      </c>
      <c r="EC62" s="77" t="str">
        <f t="shared" ref="EC62:ER62" si="200">IFERROR((EC29-EC34)/12/EC11,"")</f>
        <v/>
      </c>
      <c r="ED62" s="77" t="str">
        <f t="shared" si="200"/>
        <v/>
      </c>
      <c r="EE62" s="77" t="str">
        <f t="shared" si="200"/>
        <v/>
      </c>
      <c r="EF62" s="77" t="str">
        <f t="shared" si="200"/>
        <v/>
      </c>
      <c r="EG62" s="77" t="str">
        <f t="shared" si="200"/>
        <v/>
      </c>
      <c r="EH62" s="77" t="str">
        <f t="shared" si="200"/>
        <v/>
      </c>
      <c r="EI62" s="77" t="str">
        <f t="shared" si="200"/>
        <v/>
      </c>
      <c r="EJ62" s="77" t="str">
        <f t="shared" si="200"/>
        <v/>
      </c>
      <c r="EK62" s="77" t="str">
        <f t="shared" si="200"/>
        <v/>
      </c>
      <c r="EL62" s="77" t="str">
        <f t="shared" si="200"/>
        <v/>
      </c>
      <c r="EM62" s="77" t="str">
        <f t="shared" si="200"/>
        <v/>
      </c>
      <c r="EN62" s="77" t="str">
        <f t="shared" si="200"/>
        <v/>
      </c>
      <c r="EO62" s="77" t="str">
        <f t="shared" si="200"/>
        <v/>
      </c>
      <c r="EP62" s="77" t="str">
        <f t="shared" si="200"/>
        <v/>
      </c>
      <c r="EQ62" s="77" t="str">
        <f t="shared" si="200"/>
        <v/>
      </c>
      <c r="ER62" s="77" t="str">
        <f t="shared" si="200"/>
        <v/>
      </c>
      <c r="EU62" s="411"/>
      <c r="EV62" s="414" t="s">
        <v>32</v>
      </c>
      <c r="EW62" s="415"/>
      <c r="EX62" s="64" t="str">
        <f t="shared" ref="EX62:HI62" si="201">IFERROR((EX29-EX34)/EX11,"")</f>
        <v/>
      </c>
      <c r="EY62" s="64" t="str">
        <f t="shared" si="201"/>
        <v/>
      </c>
      <c r="EZ62" s="64" t="str">
        <f t="shared" si="201"/>
        <v/>
      </c>
      <c r="FA62" s="64" t="str">
        <f t="shared" si="201"/>
        <v/>
      </c>
      <c r="FB62" s="64" t="str">
        <f t="shared" si="201"/>
        <v/>
      </c>
      <c r="FC62" s="64" t="str">
        <f t="shared" si="201"/>
        <v/>
      </c>
      <c r="FD62" s="64" t="str">
        <f t="shared" si="201"/>
        <v/>
      </c>
      <c r="FE62" s="64" t="str">
        <f t="shared" si="201"/>
        <v/>
      </c>
      <c r="FF62" s="64" t="str">
        <f t="shared" si="201"/>
        <v/>
      </c>
      <c r="FG62" s="64" t="str">
        <f t="shared" si="201"/>
        <v/>
      </c>
      <c r="FH62" s="64" t="str">
        <f t="shared" si="201"/>
        <v/>
      </c>
      <c r="FI62" s="64" t="str">
        <f t="shared" si="201"/>
        <v/>
      </c>
      <c r="FJ62" s="64" t="str">
        <f t="shared" si="201"/>
        <v/>
      </c>
      <c r="FK62" s="64" t="str">
        <f t="shared" si="201"/>
        <v/>
      </c>
      <c r="FL62" s="64" t="str">
        <f t="shared" si="201"/>
        <v/>
      </c>
      <c r="FM62" s="64" t="str">
        <f t="shared" si="201"/>
        <v/>
      </c>
      <c r="FN62" s="64" t="str">
        <f t="shared" si="201"/>
        <v/>
      </c>
      <c r="FO62" s="64" t="str">
        <f t="shared" si="201"/>
        <v/>
      </c>
      <c r="FP62" s="64" t="str">
        <f t="shared" si="201"/>
        <v/>
      </c>
      <c r="FQ62" s="64" t="str">
        <f t="shared" si="201"/>
        <v/>
      </c>
      <c r="FR62" s="64" t="str">
        <f t="shared" si="201"/>
        <v/>
      </c>
      <c r="FS62" s="64" t="str">
        <f t="shared" si="201"/>
        <v/>
      </c>
      <c r="FT62" s="64" t="str">
        <f t="shared" si="201"/>
        <v/>
      </c>
      <c r="FU62" s="64" t="str">
        <f t="shared" si="201"/>
        <v/>
      </c>
      <c r="FV62" s="64" t="str">
        <f t="shared" si="201"/>
        <v/>
      </c>
      <c r="FW62" s="64" t="str">
        <f t="shared" si="201"/>
        <v/>
      </c>
      <c r="FX62" s="64" t="str">
        <f t="shared" si="201"/>
        <v/>
      </c>
      <c r="FY62" s="64" t="str">
        <f t="shared" si="201"/>
        <v/>
      </c>
      <c r="FZ62" s="64" t="str">
        <f t="shared" si="201"/>
        <v/>
      </c>
      <c r="GA62" s="64" t="str">
        <f t="shared" si="201"/>
        <v/>
      </c>
      <c r="GB62" s="64" t="str">
        <f t="shared" si="201"/>
        <v/>
      </c>
      <c r="GC62" s="64" t="str">
        <f t="shared" si="201"/>
        <v/>
      </c>
      <c r="GD62" s="64" t="str">
        <f t="shared" si="201"/>
        <v/>
      </c>
      <c r="GE62" s="64" t="str">
        <f t="shared" si="201"/>
        <v/>
      </c>
      <c r="GF62" s="64" t="str">
        <f t="shared" si="201"/>
        <v/>
      </c>
      <c r="GG62" s="64" t="str">
        <f t="shared" si="201"/>
        <v/>
      </c>
      <c r="GH62" s="64" t="str">
        <f t="shared" si="201"/>
        <v/>
      </c>
      <c r="GI62" s="64" t="str">
        <f t="shared" si="201"/>
        <v/>
      </c>
      <c r="GJ62" s="64" t="str">
        <f t="shared" si="201"/>
        <v/>
      </c>
      <c r="GK62" s="64" t="str">
        <f t="shared" si="201"/>
        <v/>
      </c>
      <c r="GL62" s="64" t="str">
        <f t="shared" si="201"/>
        <v/>
      </c>
      <c r="GM62" s="64" t="str">
        <f t="shared" si="201"/>
        <v/>
      </c>
      <c r="GN62" s="64" t="str">
        <f t="shared" si="201"/>
        <v/>
      </c>
      <c r="GO62" s="64" t="str">
        <f t="shared" si="201"/>
        <v/>
      </c>
      <c r="GP62" s="64" t="str">
        <f t="shared" si="201"/>
        <v/>
      </c>
      <c r="GQ62" s="64" t="str">
        <f t="shared" si="201"/>
        <v/>
      </c>
      <c r="GR62" s="64" t="str">
        <f t="shared" si="201"/>
        <v/>
      </c>
      <c r="GS62" s="64" t="str">
        <f t="shared" si="201"/>
        <v/>
      </c>
      <c r="GT62" s="64" t="str">
        <f t="shared" si="201"/>
        <v/>
      </c>
      <c r="GU62" s="64" t="str">
        <f t="shared" si="201"/>
        <v/>
      </c>
      <c r="GV62" s="64" t="str">
        <f t="shared" si="201"/>
        <v/>
      </c>
      <c r="GW62" s="64" t="str">
        <f t="shared" si="201"/>
        <v/>
      </c>
      <c r="GX62" s="64" t="str">
        <f t="shared" si="201"/>
        <v/>
      </c>
      <c r="GY62" s="64" t="str">
        <f t="shared" si="201"/>
        <v/>
      </c>
      <c r="GZ62" s="64" t="str">
        <f t="shared" si="201"/>
        <v/>
      </c>
      <c r="HA62" s="64" t="str">
        <f t="shared" si="201"/>
        <v/>
      </c>
      <c r="HB62" s="64" t="str">
        <f t="shared" si="201"/>
        <v/>
      </c>
      <c r="HC62" s="64" t="str">
        <f t="shared" si="201"/>
        <v/>
      </c>
      <c r="HD62" s="64" t="str">
        <f t="shared" si="201"/>
        <v/>
      </c>
      <c r="HE62" s="64" t="str">
        <f t="shared" si="201"/>
        <v/>
      </c>
      <c r="HF62" s="64" t="str">
        <f t="shared" si="201"/>
        <v/>
      </c>
      <c r="HG62" s="64" t="str">
        <f t="shared" si="201"/>
        <v/>
      </c>
      <c r="HH62" s="64" t="str">
        <f t="shared" si="201"/>
        <v/>
      </c>
      <c r="HI62" s="64" t="str">
        <f t="shared" si="201"/>
        <v/>
      </c>
      <c r="HJ62" s="64" t="str">
        <f t="shared" ref="HJ62:JU62" si="202">IFERROR((HJ29-HJ34)/HJ11,"")</f>
        <v/>
      </c>
      <c r="HK62" s="64" t="str">
        <f t="shared" si="202"/>
        <v/>
      </c>
      <c r="HL62" s="64" t="str">
        <f t="shared" si="202"/>
        <v/>
      </c>
      <c r="HM62" s="64" t="str">
        <f t="shared" si="202"/>
        <v/>
      </c>
      <c r="HN62" s="64" t="str">
        <f t="shared" si="202"/>
        <v/>
      </c>
      <c r="HO62" s="64" t="str">
        <f t="shared" si="202"/>
        <v/>
      </c>
      <c r="HP62" s="64" t="str">
        <f t="shared" si="202"/>
        <v/>
      </c>
      <c r="HQ62" s="64" t="str">
        <f t="shared" si="202"/>
        <v/>
      </c>
      <c r="HR62" s="64" t="str">
        <f t="shared" si="202"/>
        <v/>
      </c>
      <c r="HS62" s="64" t="str">
        <f t="shared" si="202"/>
        <v/>
      </c>
      <c r="HT62" s="64" t="str">
        <f t="shared" si="202"/>
        <v/>
      </c>
      <c r="HU62" s="64" t="str">
        <f t="shared" si="202"/>
        <v/>
      </c>
      <c r="HV62" s="64" t="str">
        <f t="shared" si="202"/>
        <v/>
      </c>
      <c r="HW62" s="64" t="str">
        <f t="shared" si="202"/>
        <v/>
      </c>
      <c r="HX62" s="64" t="str">
        <f t="shared" si="202"/>
        <v/>
      </c>
      <c r="HY62" s="64" t="str">
        <f t="shared" si="202"/>
        <v/>
      </c>
      <c r="HZ62" s="64" t="str">
        <f t="shared" si="202"/>
        <v/>
      </c>
      <c r="IA62" s="64" t="str">
        <f t="shared" si="202"/>
        <v/>
      </c>
      <c r="IB62" s="64" t="str">
        <f t="shared" si="202"/>
        <v/>
      </c>
      <c r="IC62" s="64" t="str">
        <f t="shared" si="202"/>
        <v/>
      </c>
      <c r="ID62" s="64" t="str">
        <f t="shared" si="202"/>
        <v/>
      </c>
      <c r="IE62" s="64" t="str">
        <f t="shared" si="202"/>
        <v/>
      </c>
      <c r="IF62" s="64" t="str">
        <f t="shared" si="202"/>
        <v/>
      </c>
      <c r="IG62" s="64" t="str">
        <f t="shared" si="202"/>
        <v/>
      </c>
      <c r="IH62" s="64" t="str">
        <f t="shared" si="202"/>
        <v/>
      </c>
      <c r="II62" s="64" t="str">
        <f t="shared" si="202"/>
        <v/>
      </c>
      <c r="IJ62" s="64" t="str">
        <f t="shared" si="202"/>
        <v/>
      </c>
      <c r="IK62" s="64" t="str">
        <f t="shared" si="202"/>
        <v/>
      </c>
      <c r="IL62" s="64" t="str">
        <f t="shared" si="202"/>
        <v/>
      </c>
      <c r="IM62" s="64" t="str">
        <f t="shared" si="202"/>
        <v/>
      </c>
      <c r="IN62" s="64" t="str">
        <f t="shared" si="202"/>
        <v/>
      </c>
      <c r="IO62" s="64" t="str">
        <f t="shared" si="202"/>
        <v/>
      </c>
      <c r="IP62" s="64" t="str">
        <f t="shared" si="202"/>
        <v/>
      </c>
      <c r="IQ62" s="64" t="str">
        <f t="shared" si="202"/>
        <v/>
      </c>
      <c r="IR62" s="64" t="str">
        <f t="shared" si="202"/>
        <v/>
      </c>
      <c r="IS62" s="64" t="str">
        <f t="shared" si="202"/>
        <v/>
      </c>
      <c r="IT62" s="64" t="str">
        <f t="shared" si="202"/>
        <v/>
      </c>
      <c r="IU62" s="64" t="str">
        <f t="shared" si="202"/>
        <v/>
      </c>
      <c r="IV62" s="64" t="str">
        <f t="shared" si="202"/>
        <v/>
      </c>
      <c r="IW62" s="64" t="str">
        <f t="shared" si="202"/>
        <v/>
      </c>
      <c r="IX62" s="64" t="str">
        <f t="shared" si="202"/>
        <v/>
      </c>
      <c r="IY62" s="64" t="str">
        <f t="shared" si="202"/>
        <v/>
      </c>
      <c r="IZ62" s="64" t="str">
        <f t="shared" si="202"/>
        <v/>
      </c>
      <c r="JA62" s="64" t="str">
        <f t="shared" si="202"/>
        <v/>
      </c>
      <c r="JB62" s="64" t="str">
        <f t="shared" si="202"/>
        <v/>
      </c>
      <c r="JC62" s="64" t="str">
        <f t="shared" si="202"/>
        <v/>
      </c>
      <c r="JD62" s="64" t="str">
        <f t="shared" si="202"/>
        <v/>
      </c>
      <c r="JE62" s="64" t="str">
        <f t="shared" si="202"/>
        <v/>
      </c>
      <c r="JF62" s="64" t="str">
        <f t="shared" si="202"/>
        <v/>
      </c>
      <c r="JG62" s="64" t="str">
        <f t="shared" si="202"/>
        <v/>
      </c>
      <c r="JH62" s="64" t="str">
        <f t="shared" si="202"/>
        <v/>
      </c>
      <c r="JI62" s="64" t="str">
        <f t="shared" si="202"/>
        <v/>
      </c>
      <c r="JJ62" s="64" t="str">
        <f t="shared" si="202"/>
        <v/>
      </c>
      <c r="JK62" s="64" t="str">
        <f t="shared" si="202"/>
        <v/>
      </c>
      <c r="JL62" s="64" t="str">
        <f t="shared" si="202"/>
        <v/>
      </c>
      <c r="JM62" s="64" t="str">
        <f t="shared" si="202"/>
        <v/>
      </c>
      <c r="JN62" s="64" t="str">
        <f t="shared" si="202"/>
        <v/>
      </c>
      <c r="JO62" s="64" t="str">
        <f t="shared" si="202"/>
        <v/>
      </c>
      <c r="JP62" s="64" t="str">
        <f t="shared" si="202"/>
        <v/>
      </c>
      <c r="JQ62" s="64" t="str">
        <f t="shared" si="202"/>
        <v/>
      </c>
      <c r="JR62" s="64" t="str">
        <f t="shared" si="202"/>
        <v/>
      </c>
      <c r="JS62" s="64" t="str">
        <f t="shared" si="202"/>
        <v/>
      </c>
      <c r="JT62" s="64" t="str">
        <f t="shared" si="202"/>
        <v/>
      </c>
      <c r="JU62" s="64" t="str">
        <f t="shared" si="202"/>
        <v/>
      </c>
      <c r="JV62" s="64" t="str">
        <f t="shared" ref="JV62:KW62" si="203">IFERROR((JV29-JV34)/JV11,"")</f>
        <v/>
      </c>
      <c r="JW62" s="64" t="str">
        <f t="shared" si="203"/>
        <v/>
      </c>
      <c r="JX62" s="64" t="str">
        <f t="shared" si="203"/>
        <v/>
      </c>
      <c r="JY62" s="64" t="str">
        <f t="shared" si="203"/>
        <v/>
      </c>
      <c r="JZ62" s="64" t="str">
        <f t="shared" si="203"/>
        <v/>
      </c>
      <c r="KA62" s="64" t="str">
        <f t="shared" si="203"/>
        <v/>
      </c>
      <c r="KB62" s="64" t="str">
        <f t="shared" si="203"/>
        <v/>
      </c>
      <c r="KC62" s="64" t="str">
        <f t="shared" si="203"/>
        <v/>
      </c>
      <c r="KD62" s="64" t="str">
        <f t="shared" si="203"/>
        <v/>
      </c>
      <c r="KE62" s="64" t="str">
        <f t="shared" si="203"/>
        <v/>
      </c>
      <c r="KF62" s="64" t="str">
        <f t="shared" si="203"/>
        <v/>
      </c>
      <c r="KG62" s="64" t="str">
        <f t="shared" si="203"/>
        <v/>
      </c>
      <c r="KH62" s="64" t="str">
        <f t="shared" si="203"/>
        <v/>
      </c>
      <c r="KI62" s="64" t="str">
        <f t="shared" si="203"/>
        <v/>
      </c>
      <c r="KJ62" s="64" t="str">
        <f t="shared" si="203"/>
        <v/>
      </c>
      <c r="KK62" s="64" t="str">
        <f t="shared" si="203"/>
        <v/>
      </c>
      <c r="KL62" s="64" t="str">
        <f t="shared" si="203"/>
        <v/>
      </c>
      <c r="KM62" s="64" t="str">
        <f t="shared" si="203"/>
        <v/>
      </c>
      <c r="KN62" s="64" t="str">
        <f t="shared" si="203"/>
        <v/>
      </c>
      <c r="KO62" s="64" t="str">
        <f t="shared" si="203"/>
        <v/>
      </c>
      <c r="KP62" s="64" t="str">
        <f t="shared" si="203"/>
        <v/>
      </c>
      <c r="KQ62" s="64" t="str">
        <f t="shared" si="203"/>
        <v/>
      </c>
      <c r="KR62" s="64" t="str">
        <f t="shared" si="203"/>
        <v/>
      </c>
      <c r="KS62" s="64" t="str">
        <f t="shared" si="203"/>
        <v/>
      </c>
      <c r="KT62" s="64" t="str">
        <f t="shared" si="203"/>
        <v/>
      </c>
      <c r="KU62" s="64" t="str">
        <f t="shared" si="203"/>
        <v/>
      </c>
      <c r="KV62" s="64" t="str">
        <f t="shared" si="203"/>
        <v/>
      </c>
      <c r="KW62" s="64" t="str">
        <f t="shared" si="203"/>
        <v/>
      </c>
    </row>
    <row r="63" spans="1:309" ht="20.100000000000001" customHeight="1" x14ac:dyDescent="0.25">
      <c r="A63" s="406"/>
      <c r="B63" s="409" t="s">
        <v>33</v>
      </c>
      <c r="C63" s="409"/>
      <c r="D63" s="77" t="str">
        <f t="shared" ref="D63" si="204">IFERROR((D29-D34)/12/D12,"")</f>
        <v/>
      </c>
      <c r="E63" s="77" t="str">
        <f t="shared" ref="E63:BP63" si="205">IFERROR((E29-E34)/12/E12,"")</f>
        <v/>
      </c>
      <c r="F63" s="77" t="str">
        <f t="shared" si="205"/>
        <v/>
      </c>
      <c r="G63" s="77" t="str">
        <f t="shared" si="205"/>
        <v/>
      </c>
      <c r="H63" s="77" t="str">
        <f t="shared" si="205"/>
        <v/>
      </c>
      <c r="I63" s="77" t="str">
        <f t="shared" si="205"/>
        <v/>
      </c>
      <c r="J63" s="77" t="str">
        <f t="shared" si="205"/>
        <v/>
      </c>
      <c r="K63" s="77" t="str">
        <f t="shared" si="205"/>
        <v/>
      </c>
      <c r="L63" s="77" t="str">
        <f t="shared" si="205"/>
        <v/>
      </c>
      <c r="M63" s="77" t="str">
        <f t="shared" si="205"/>
        <v/>
      </c>
      <c r="N63" s="77" t="str">
        <f t="shared" si="205"/>
        <v/>
      </c>
      <c r="O63" s="77" t="str">
        <f t="shared" si="205"/>
        <v/>
      </c>
      <c r="P63" s="77" t="str">
        <f t="shared" si="205"/>
        <v/>
      </c>
      <c r="Q63" s="77" t="str">
        <f t="shared" si="205"/>
        <v/>
      </c>
      <c r="R63" s="77" t="str">
        <f t="shared" si="205"/>
        <v/>
      </c>
      <c r="S63" s="77" t="str">
        <f t="shared" si="205"/>
        <v/>
      </c>
      <c r="T63" s="77" t="str">
        <f t="shared" si="205"/>
        <v/>
      </c>
      <c r="U63" s="77" t="str">
        <f t="shared" si="205"/>
        <v/>
      </c>
      <c r="V63" s="77" t="str">
        <f t="shared" si="205"/>
        <v/>
      </c>
      <c r="W63" s="77" t="str">
        <f t="shared" si="205"/>
        <v/>
      </c>
      <c r="X63" s="77" t="str">
        <f t="shared" si="205"/>
        <v/>
      </c>
      <c r="Y63" s="77" t="str">
        <f t="shared" si="205"/>
        <v/>
      </c>
      <c r="Z63" s="77" t="str">
        <f t="shared" si="205"/>
        <v/>
      </c>
      <c r="AA63" s="77" t="str">
        <f t="shared" si="205"/>
        <v/>
      </c>
      <c r="AB63" s="77" t="str">
        <f t="shared" si="205"/>
        <v/>
      </c>
      <c r="AC63" s="77" t="str">
        <f t="shared" si="205"/>
        <v/>
      </c>
      <c r="AD63" s="77" t="str">
        <f t="shared" si="205"/>
        <v/>
      </c>
      <c r="AE63" s="77" t="str">
        <f t="shared" si="205"/>
        <v/>
      </c>
      <c r="AF63" s="77" t="str">
        <f t="shared" si="205"/>
        <v/>
      </c>
      <c r="AG63" s="77" t="str">
        <f t="shared" si="205"/>
        <v/>
      </c>
      <c r="AH63" s="77" t="str">
        <f t="shared" si="205"/>
        <v/>
      </c>
      <c r="AI63" s="77" t="str">
        <f t="shared" si="205"/>
        <v/>
      </c>
      <c r="AJ63" s="77" t="str">
        <f t="shared" si="205"/>
        <v/>
      </c>
      <c r="AK63" s="77" t="str">
        <f t="shared" si="205"/>
        <v/>
      </c>
      <c r="AL63" s="77" t="str">
        <f t="shared" si="205"/>
        <v/>
      </c>
      <c r="AM63" s="77" t="str">
        <f t="shared" si="205"/>
        <v/>
      </c>
      <c r="AN63" s="77" t="str">
        <f t="shared" si="205"/>
        <v/>
      </c>
      <c r="AO63" s="77" t="str">
        <f t="shared" si="205"/>
        <v/>
      </c>
      <c r="AP63" s="77" t="str">
        <f t="shared" si="205"/>
        <v/>
      </c>
      <c r="AQ63" s="77" t="str">
        <f t="shared" si="205"/>
        <v/>
      </c>
      <c r="AR63" s="77" t="str">
        <f t="shared" si="205"/>
        <v/>
      </c>
      <c r="AS63" s="77" t="str">
        <f t="shared" si="205"/>
        <v/>
      </c>
      <c r="AT63" s="77" t="str">
        <f t="shared" si="205"/>
        <v/>
      </c>
      <c r="AU63" s="77" t="str">
        <f t="shared" si="205"/>
        <v/>
      </c>
      <c r="AV63" s="77" t="str">
        <f t="shared" si="205"/>
        <v/>
      </c>
      <c r="AW63" s="77" t="str">
        <f t="shared" si="205"/>
        <v/>
      </c>
      <c r="AX63" s="77" t="str">
        <f t="shared" si="205"/>
        <v/>
      </c>
      <c r="AY63" s="77" t="str">
        <f t="shared" si="205"/>
        <v/>
      </c>
      <c r="AZ63" s="77" t="str">
        <f t="shared" si="205"/>
        <v/>
      </c>
      <c r="BA63" s="77" t="str">
        <f t="shared" si="205"/>
        <v/>
      </c>
      <c r="BB63" s="77" t="str">
        <f t="shared" si="205"/>
        <v/>
      </c>
      <c r="BC63" s="77" t="str">
        <f t="shared" si="205"/>
        <v/>
      </c>
      <c r="BD63" s="77" t="str">
        <f t="shared" si="205"/>
        <v/>
      </c>
      <c r="BE63" s="77" t="str">
        <f t="shared" si="205"/>
        <v/>
      </c>
      <c r="BF63" s="77" t="str">
        <f t="shared" si="205"/>
        <v/>
      </c>
      <c r="BG63" s="77" t="str">
        <f t="shared" si="205"/>
        <v/>
      </c>
      <c r="BH63" s="77" t="str">
        <f t="shared" si="205"/>
        <v/>
      </c>
      <c r="BI63" s="77" t="str">
        <f t="shared" si="205"/>
        <v/>
      </c>
      <c r="BJ63" s="77" t="str">
        <f t="shared" si="205"/>
        <v/>
      </c>
      <c r="BK63" s="77" t="str">
        <f t="shared" si="205"/>
        <v/>
      </c>
      <c r="BL63" s="77" t="str">
        <f t="shared" si="205"/>
        <v/>
      </c>
      <c r="BM63" s="77" t="str">
        <f t="shared" si="205"/>
        <v/>
      </c>
      <c r="BN63" s="77" t="str">
        <f t="shared" si="205"/>
        <v/>
      </c>
      <c r="BO63" s="77" t="str">
        <f t="shared" si="205"/>
        <v/>
      </c>
      <c r="BP63" s="77" t="str">
        <f t="shared" si="205"/>
        <v/>
      </c>
      <c r="BQ63" s="77" t="str">
        <f t="shared" ref="BQ63:EB63" si="206">IFERROR((BQ29-BQ34)/12/BQ12,"")</f>
        <v/>
      </c>
      <c r="BR63" s="77" t="str">
        <f t="shared" si="206"/>
        <v/>
      </c>
      <c r="BS63" s="77" t="str">
        <f t="shared" si="206"/>
        <v/>
      </c>
      <c r="BT63" s="77" t="str">
        <f t="shared" si="206"/>
        <v/>
      </c>
      <c r="BU63" s="77" t="str">
        <f t="shared" si="206"/>
        <v/>
      </c>
      <c r="BV63" s="77" t="str">
        <f t="shared" si="206"/>
        <v/>
      </c>
      <c r="BW63" s="77" t="str">
        <f t="shared" si="206"/>
        <v/>
      </c>
      <c r="BX63" s="77" t="str">
        <f t="shared" si="206"/>
        <v/>
      </c>
      <c r="BY63" s="77" t="str">
        <f t="shared" si="206"/>
        <v/>
      </c>
      <c r="BZ63" s="77" t="str">
        <f t="shared" si="206"/>
        <v/>
      </c>
      <c r="CA63" s="77" t="str">
        <f t="shared" si="206"/>
        <v/>
      </c>
      <c r="CB63" s="77" t="str">
        <f t="shared" si="206"/>
        <v/>
      </c>
      <c r="CC63" s="77" t="str">
        <f t="shared" si="206"/>
        <v/>
      </c>
      <c r="CD63" s="77" t="str">
        <f t="shared" si="206"/>
        <v/>
      </c>
      <c r="CE63" s="77" t="str">
        <f t="shared" si="206"/>
        <v/>
      </c>
      <c r="CF63" s="77" t="str">
        <f t="shared" si="206"/>
        <v/>
      </c>
      <c r="CG63" s="77" t="str">
        <f t="shared" si="206"/>
        <v/>
      </c>
      <c r="CH63" s="77" t="str">
        <f t="shared" si="206"/>
        <v/>
      </c>
      <c r="CI63" s="77" t="str">
        <f t="shared" si="206"/>
        <v/>
      </c>
      <c r="CJ63" s="77" t="str">
        <f t="shared" si="206"/>
        <v/>
      </c>
      <c r="CK63" s="77" t="str">
        <f t="shared" si="206"/>
        <v/>
      </c>
      <c r="CL63" s="77" t="str">
        <f t="shared" si="206"/>
        <v/>
      </c>
      <c r="CM63" s="77" t="str">
        <f t="shared" si="206"/>
        <v/>
      </c>
      <c r="CN63" s="77" t="str">
        <f t="shared" si="206"/>
        <v/>
      </c>
      <c r="CO63" s="77" t="str">
        <f t="shared" si="206"/>
        <v/>
      </c>
      <c r="CP63" s="77" t="str">
        <f t="shared" si="206"/>
        <v/>
      </c>
      <c r="CQ63" s="77" t="str">
        <f t="shared" si="206"/>
        <v/>
      </c>
      <c r="CR63" s="77" t="str">
        <f t="shared" si="206"/>
        <v/>
      </c>
      <c r="CS63" s="77" t="str">
        <f t="shared" si="206"/>
        <v/>
      </c>
      <c r="CT63" s="77" t="str">
        <f t="shared" si="206"/>
        <v/>
      </c>
      <c r="CU63" s="77" t="str">
        <f t="shared" si="206"/>
        <v/>
      </c>
      <c r="CV63" s="77" t="str">
        <f t="shared" si="206"/>
        <v/>
      </c>
      <c r="CW63" s="77" t="str">
        <f t="shared" si="206"/>
        <v/>
      </c>
      <c r="CX63" s="77" t="str">
        <f t="shared" si="206"/>
        <v/>
      </c>
      <c r="CY63" s="77" t="str">
        <f t="shared" si="206"/>
        <v/>
      </c>
      <c r="CZ63" s="77" t="str">
        <f t="shared" si="206"/>
        <v/>
      </c>
      <c r="DA63" s="77" t="str">
        <f t="shared" si="206"/>
        <v/>
      </c>
      <c r="DB63" s="77" t="str">
        <f t="shared" si="206"/>
        <v/>
      </c>
      <c r="DC63" s="77" t="str">
        <f t="shared" si="206"/>
        <v/>
      </c>
      <c r="DD63" s="77" t="str">
        <f t="shared" si="206"/>
        <v/>
      </c>
      <c r="DE63" s="77" t="str">
        <f t="shared" si="206"/>
        <v/>
      </c>
      <c r="DF63" s="77" t="str">
        <f t="shared" si="206"/>
        <v/>
      </c>
      <c r="DG63" s="77" t="str">
        <f t="shared" si="206"/>
        <v/>
      </c>
      <c r="DH63" s="77" t="str">
        <f t="shared" si="206"/>
        <v/>
      </c>
      <c r="DI63" s="77" t="str">
        <f t="shared" si="206"/>
        <v/>
      </c>
      <c r="DJ63" s="77" t="str">
        <f t="shared" si="206"/>
        <v/>
      </c>
      <c r="DK63" s="77" t="str">
        <f t="shared" si="206"/>
        <v/>
      </c>
      <c r="DL63" s="77" t="str">
        <f t="shared" si="206"/>
        <v/>
      </c>
      <c r="DM63" s="77" t="str">
        <f t="shared" si="206"/>
        <v/>
      </c>
      <c r="DN63" s="77" t="str">
        <f t="shared" si="206"/>
        <v/>
      </c>
      <c r="DO63" s="77" t="str">
        <f t="shared" si="206"/>
        <v/>
      </c>
      <c r="DP63" s="77" t="str">
        <f t="shared" si="206"/>
        <v/>
      </c>
      <c r="DQ63" s="77" t="str">
        <f t="shared" si="206"/>
        <v/>
      </c>
      <c r="DR63" s="77" t="str">
        <f t="shared" si="206"/>
        <v/>
      </c>
      <c r="DS63" s="77" t="str">
        <f t="shared" si="206"/>
        <v/>
      </c>
      <c r="DT63" s="77" t="str">
        <f t="shared" si="206"/>
        <v/>
      </c>
      <c r="DU63" s="77" t="str">
        <f t="shared" si="206"/>
        <v/>
      </c>
      <c r="DV63" s="77" t="str">
        <f t="shared" si="206"/>
        <v/>
      </c>
      <c r="DW63" s="77" t="str">
        <f t="shared" si="206"/>
        <v/>
      </c>
      <c r="DX63" s="77" t="str">
        <f t="shared" si="206"/>
        <v/>
      </c>
      <c r="DY63" s="77" t="str">
        <f t="shared" si="206"/>
        <v/>
      </c>
      <c r="DZ63" s="77" t="str">
        <f t="shared" si="206"/>
        <v/>
      </c>
      <c r="EA63" s="77" t="str">
        <f t="shared" si="206"/>
        <v/>
      </c>
      <c r="EB63" s="77" t="str">
        <f t="shared" si="206"/>
        <v/>
      </c>
      <c r="EC63" s="77" t="str">
        <f t="shared" ref="EC63:ER63" si="207">IFERROR((EC29-EC34)/12/EC12,"")</f>
        <v/>
      </c>
      <c r="ED63" s="77" t="str">
        <f t="shared" si="207"/>
        <v/>
      </c>
      <c r="EE63" s="77" t="str">
        <f t="shared" si="207"/>
        <v/>
      </c>
      <c r="EF63" s="77" t="str">
        <f t="shared" si="207"/>
        <v/>
      </c>
      <c r="EG63" s="77" t="str">
        <f t="shared" si="207"/>
        <v/>
      </c>
      <c r="EH63" s="77" t="str">
        <f t="shared" si="207"/>
        <v/>
      </c>
      <c r="EI63" s="77" t="str">
        <f t="shared" si="207"/>
        <v/>
      </c>
      <c r="EJ63" s="77" t="str">
        <f t="shared" si="207"/>
        <v/>
      </c>
      <c r="EK63" s="77" t="str">
        <f t="shared" si="207"/>
        <v/>
      </c>
      <c r="EL63" s="77" t="str">
        <f t="shared" si="207"/>
        <v/>
      </c>
      <c r="EM63" s="77" t="str">
        <f t="shared" si="207"/>
        <v/>
      </c>
      <c r="EN63" s="77" t="str">
        <f t="shared" si="207"/>
        <v/>
      </c>
      <c r="EO63" s="77" t="str">
        <f t="shared" si="207"/>
        <v/>
      </c>
      <c r="EP63" s="77" t="str">
        <f t="shared" si="207"/>
        <v/>
      </c>
      <c r="EQ63" s="77" t="str">
        <f t="shared" si="207"/>
        <v/>
      </c>
      <c r="ER63" s="77" t="str">
        <f t="shared" si="207"/>
        <v/>
      </c>
      <c r="EU63" s="411"/>
      <c r="EV63" s="416" t="s">
        <v>33</v>
      </c>
      <c r="EW63" s="416"/>
      <c r="EX63" s="64" t="str">
        <f t="shared" ref="EX63:HI63" si="208">IFERROR((EX29-EX34)/EX12,"")</f>
        <v/>
      </c>
      <c r="EY63" s="64" t="str">
        <f t="shared" si="208"/>
        <v/>
      </c>
      <c r="EZ63" s="64" t="str">
        <f t="shared" si="208"/>
        <v/>
      </c>
      <c r="FA63" s="64" t="str">
        <f t="shared" si="208"/>
        <v/>
      </c>
      <c r="FB63" s="64" t="str">
        <f t="shared" si="208"/>
        <v/>
      </c>
      <c r="FC63" s="64" t="str">
        <f t="shared" si="208"/>
        <v/>
      </c>
      <c r="FD63" s="64" t="str">
        <f t="shared" si="208"/>
        <v/>
      </c>
      <c r="FE63" s="64" t="str">
        <f t="shared" si="208"/>
        <v/>
      </c>
      <c r="FF63" s="64" t="str">
        <f t="shared" si="208"/>
        <v/>
      </c>
      <c r="FG63" s="64" t="str">
        <f t="shared" si="208"/>
        <v/>
      </c>
      <c r="FH63" s="64" t="str">
        <f t="shared" si="208"/>
        <v/>
      </c>
      <c r="FI63" s="64" t="str">
        <f t="shared" si="208"/>
        <v/>
      </c>
      <c r="FJ63" s="64" t="str">
        <f t="shared" si="208"/>
        <v/>
      </c>
      <c r="FK63" s="64" t="str">
        <f t="shared" si="208"/>
        <v/>
      </c>
      <c r="FL63" s="64" t="str">
        <f t="shared" si="208"/>
        <v/>
      </c>
      <c r="FM63" s="64" t="str">
        <f t="shared" si="208"/>
        <v/>
      </c>
      <c r="FN63" s="64" t="str">
        <f t="shared" si="208"/>
        <v/>
      </c>
      <c r="FO63" s="64" t="str">
        <f t="shared" si="208"/>
        <v/>
      </c>
      <c r="FP63" s="64" t="str">
        <f t="shared" si="208"/>
        <v/>
      </c>
      <c r="FQ63" s="64" t="str">
        <f t="shared" si="208"/>
        <v/>
      </c>
      <c r="FR63" s="64" t="str">
        <f t="shared" si="208"/>
        <v/>
      </c>
      <c r="FS63" s="64" t="str">
        <f t="shared" si="208"/>
        <v/>
      </c>
      <c r="FT63" s="64" t="str">
        <f t="shared" si="208"/>
        <v/>
      </c>
      <c r="FU63" s="64" t="str">
        <f t="shared" si="208"/>
        <v/>
      </c>
      <c r="FV63" s="64" t="str">
        <f t="shared" si="208"/>
        <v/>
      </c>
      <c r="FW63" s="64" t="str">
        <f t="shared" si="208"/>
        <v/>
      </c>
      <c r="FX63" s="64" t="str">
        <f t="shared" si="208"/>
        <v/>
      </c>
      <c r="FY63" s="64" t="str">
        <f t="shared" si="208"/>
        <v/>
      </c>
      <c r="FZ63" s="64" t="str">
        <f t="shared" si="208"/>
        <v/>
      </c>
      <c r="GA63" s="64" t="str">
        <f t="shared" si="208"/>
        <v/>
      </c>
      <c r="GB63" s="64" t="str">
        <f t="shared" si="208"/>
        <v/>
      </c>
      <c r="GC63" s="64" t="str">
        <f t="shared" si="208"/>
        <v/>
      </c>
      <c r="GD63" s="64" t="str">
        <f t="shared" si="208"/>
        <v/>
      </c>
      <c r="GE63" s="64" t="str">
        <f t="shared" si="208"/>
        <v/>
      </c>
      <c r="GF63" s="64" t="str">
        <f t="shared" si="208"/>
        <v/>
      </c>
      <c r="GG63" s="64" t="str">
        <f t="shared" si="208"/>
        <v/>
      </c>
      <c r="GH63" s="64" t="str">
        <f t="shared" si="208"/>
        <v/>
      </c>
      <c r="GI63" s="64" t="str">
        <f t="shared" si="208"/>
        <v/>
      </c>
      <c r="GJ63" s="64" t="str">
        <f t="shared" si="208"/>
        <v/>
      </c>
      <c r="GK63" s="64" t="str">
        <f t="shared" si="208"/>
        <v/>
      </c>
      <c r="GL63" s="64" t="str">
        <f t="shared" si="208"/>
        <v/>
      </c>
      <c r="GM63" s="64" t="str">
        <f t="shared" si="208"/>
        <v/>
      </c>
      <c r="GN63" s="64" t="str">
        <f t="shared" si="208"/>
        <v/>
      </c>
      <c r="GO63" s="64" t="str">
        <f t="shared" si="208"/>
        <v/>
      </c>
      <c r="GP63" s="64" t="str">
        <f t="shared" si="208"/>
        <v/>
      </c>
      <c r="GQ63" s="64" t="str">
        <f t="shared" si="208"/>
        <v/>
      </c>
      <c r="GR63" s="64" t="str">
        <f t="shared" si="208"/>
        <v/>
      </c>
      <c r="GS63" s="64" t="str">
        <f t="shared" si="208"/>
        <v/>
      </c>
      <c r="GT63" s="64" t="str">
        <f t="shared" si="208"/>
        <v/>
      </c>
      <c r="GU63" s="64" t="str">
        <f t="shared" si="208"/>
        <v/>
      </c>
      <c r="GV63" s="64" t="str">
        <f t="shared" si="208"/>
        <v/>
      </c>
      <c r="GW63" s="64" t="str">
        <f t="shared" si="208"/>
        <v/>
      </c>
      <c r="GX63" s="64" t="str">
        <f t="shared" si="208"/>
        <v/>
      </c>
      <c r="GY63" s="64" t="str">
        <f t="shared" si="208"/>
        <v/>
      </c>
      <c r="GZ63" s="64" t="str">
        <f t="shared" si="208"/>
        <v/>
      </c>
      <c r="HA63" s="64" t="str">
        <f t="shared" si="208"/>
        <v/>
      </c>
      <c r="HB63" s="64" t="str">
        <f t="shared" si="208"/>
        <v/>
      </c>
      <c r="HC63" s="64" t="str">
        <f t="shared" si="208"/>
        <v/>
      </c>
      <c r="HD63" s="64" t="str">
        <f t="shared" si="208"/>
        <v/>
      </c>
      <c r="HE63" s="64" t="str">
        <f t="shared" si="208"/>
        <v/>
      </c>
      <c r="HF63" s="64" t="str">
        <f t="shared" si="208"/>
        <v/>
      </c>
      <c r="HG63" s="64" t="str">
        <f t="shared" si="208"/>
        <v/>
      </c>
      <c r="HH63" s="64" t="str">
        <f t="shared" si="208"/>
        <v/>
      </c>
      <c r="HI63" s="64" t="str">
        <f t="shared" si="208"/>
        <v/>
      </c>
      <c r="HJ63" s="64" t="str">
        <f t="shared" ref="HJ63:JU63" si="209">IFERROR((HJ29-HJ34)/HJ12,"")</f>
        <v/>
      </c>
      <c r="HK63" s="64" t="str">
        <f t="shared" si="209"/>
        <v/>
      </c>
      <c r="HL63" s="64" t="str">
        <f t="shared" si="209"/>
        <v/>
      </c>
      <c r="HM63" s="64" t="str">
        <f t="shared" si="209"/>
        <v/>
      </c>
      <c r="HN63" s="64" t="str">
        <f t="shared" si="209"/>
        <v/>
      </c>
      <c r="HO63" s="64" t="str">
        <f t="shared" si="209"/>
        <v/>
      </c>
      <c r="HP63" s="64" t="str">
        <f t="shared" si="209"/>
        <v/>
      </c>
      <c r="HQ63" s="64" t="str">
        <f t="shared" si="209"/>
        <v/>
      </c>
      <c r="HR63" s="64" t="str">
        <f t="shared" si="209"/>
        <v/>
      </c>
      <c r="HS63" s="64" t="str">
        <f t="shared" si="209"/>
        <v/>
      </c>
      <c r="HT63" s="64" t="str">
        <f t="shared" si="209"/>
        <v/>
      </c>
      <c r="HU63" s="64" t="str">
        <f t="shared" si="209"/>
        <v/>
      </c>
      <c r="HV63" s="64" t="str">
        <f t="shared" si="209"/>
        <v/>
      </c>
      <c r="HW63" s="64" t="str">
        <f t="shared" si="209"/>
        <v/>
      </c>
      <c r="HX63" s="64" t="str">
        <f t="shared" si="209"/>
        <v/>
      </c>
      <c r="HY63" s="64" t="str">
        <f t="shared" si="209"/>
        <v/>
      </c>
      <c r="HZ63" s="64" t="str">
        <f t="shared" si="209"/>
        <v/>
      </c>
      <c r="IA63" s="64" t="str">
        <f t="shared" si="209"/>
        <v/>
      </c>
      <c r="IB63" s="64" t="str">
        <f t="shared" si="209"/>
        <v/>
      </c>
      <c r="IC63" s="64" t="str">
        <f t="shared" si="209"/>
        <v/>
      </c>
      <c r="ID63" s="64" t="str">
        <f t="shared" si="209"/>
        <v/>
      </c>
      <c r="IE63" s="64" t="str">
        <f t="shared" si="209"/>
        <v/>
      </c>
      <c r="IF63" s="64" t="str">
        <f t="shared" si="209"/>
        <v/>
      </c>
      <c r="IG63" s="64" t="str">
        <f t="shared" si="209"/>
        <v/>
      </c>
      <c r="IH63" s="64" t="str">
        <f t="shared" si="209"/>
        <v/>
      </c>
      <c r="II63" s="64" t="str">
        <f t="shared" si="209"/>
        <v/>
      </c>
      <c r="IJ63" s="64" t="str">
        <f t="shared" si="209"/>
        <v/>
      </c>
      <c r="IK63" s="64" t="str">
        <f t="shared" si="209"/>
        <v/>
      </c>
      <c r="IL63" s="64" t="str">
        <f t="shared" si="209"/>
        <v/>
      </c>
      <c r="IM63" s="64" t="str">
        <f t="shared" si="209"/>
        <v/>
      </c>
      <c r="IN63" s="64" t="str">
        <f t="shared" si="209"/>
        <v/>
      </c>
      <c r="IO63" s="64" t="str">
        <f t="shared" si="209"/>
        <v/>
      </c>
      <c r="IP63" s="64" t="str">
        <f t="shared" si="209"/>
        <v/>
      </c>
      <c r="IQ63" s="64" t="str">
        <f t="shared" si="209"/>
        <v/>
      </c>
      <c r="IR63" s="64" t="str">
        <f t="shared" si="209"/>
        <v/>
      </c>
      <c r="IS63" s="64" t="str">
        <f t="shared" si="209"/>
        <v/>
      </c>
      <c r="IT63" s="64" t="str">
        <f t="shared" si="209"/>
        <v/>
      </c>
      <c r="IU63" s="64" t="str">
        <f t="shared" si="209"/>
        <v/>
      </c>
      <c r="IV63" s="64" t="str">
        <f t="shared" si="209"/>
        <v/>
      </c>
      <c r="IW63" s="64" t="str">
        <f t="shared" si="209"/>
        <v/>
      </c>
      <c r="IX63" s="64" t="str">
        <f t="shared" si="209"/>
        <v/>
      </c>
      <c r="IY63" s="64" t="str">
        <f t="shared" si="209"/>
        <v/>
      </c>
      <c r="IZ63" s="64" t="str">
        <f t="shared" si="209"/>
        <v/>
      </c>
      <c r="JA63" s="64" t="str">
        <f t="shared" si="209"/>
        <v/>
      </c>
      <c r="JB63" s="64" t="str">
        <f t="shared" si="209"/>
        <v/>
      </c>
      <c r="JC63" s="64" t="str">
        <f t="shared" si="209"/>
        <v/>
      </c>
      <c r="JD63" s="64" t="str">
        <f t="shared" si="209"/>
        <v/>
      </c>
      <c r="JE63" s="64" t="str">
        <f t="shared" si="209"/>
        <v/>
      </c>
      <c r="JF63" s="64" t="str">
        <f t="shared" si="209"/>
        <v/>
      </c>
      <c r="JG63" s="64" t="str">
        <f t="shared" si="209"/>
        <v/>
      </c>
      <c r="JH63" s="64" t="str">
        <f t="shared" si="209"/>
        <v/>
      </c>
      <c r="JI63" s="64" t="str">
        <f t="shared" si="209"/>
        <v/>
      </c>
      <c r="JJ63" s="64" t="str">
        <f t="shared" si="209"/>
        <v/>
      </c>
      <c r="JK63" s="64" t="str">
        <f t="shared" si="209"/>
        <v/>
      </c>
      <c r="JL63" s="64" t="str">
        <f t="shared" si="209"/>
        <v/>
      </c>
      <c r="JM63" s="64" t="str">
        <f t="shared" si="209"/>
        <v/>
      </c>
      <c r="JN63" s="64" t="str">
        <f t="shared" si="209"/>
        <v/>
      </c>
      <c r="JO63" s="64" t="str">
        <f t="shared" si="209"/>
        <v/>
      </c>
      <c r="JP63" s="64" t="str">
        <f t="shared" si="209"/>
        <v/>
      </c>
      <c r="JQ63" s="64" t="str">
        <f t="shared" si="209"/>
        <v/>
      </c>
      <c r="JR63" s="64" t="str">
        <f t="shared" si="209"/>
        <v/>
      </c>
      <c r="JS63" s="64" t="str">
        <f t="shared" si="209"/>
        <v/>
      </c>
      <c r="JT63" s="64" t="str">
        <f t="shared" si="209"/>
        <v/>
      </c>
      <c r="JU63" s="64" t="str">
        <f t="shared" si="209"/>
        <v/>
      </c>
      <c r="JV63" s="64" t="str">
        <f t="shared" ref="JV63:KW63" si="210">IFERROR((JV29-JV34)/JV12,"")</f>
        <v/>
      </c>
      <c r="JW63" s="64" t="str">
        <f t="shared" si="210"/>
        <v/>
      </c>
      <c r="JX63" s="64" t="str">
        <f t="shared" si="210"/>
        <v/>
      </c>
      <c r="JY63" s="64" t="str">
        <f t="shared" si="210"/>
        <v/>
      </c>
      <c r="JZ63" s="64" t="str">
        <f t="shared" si="210"/>
        <v/>
      </c>
      <c r="KA63" s="64" t="str">
        <f t="shared" si="210"/>
        <v/>
      </c>
      <c r="KB63" s="64" t="str">
        <f t="shared" si="210"/>
        <v/>
      </c>
      <c r="KC63" s="64" t="str">
        <f t="shared" si="210"/>
        <v/>
      </c>
      <c r="KD63" s="64" t="str">
        <f t="shared" si="210"/>
        <v/>
      </c>
      <c r="KE63" s="64" t="str">
        <f t="shared" si="210"/>
        <v/>
      </c>
      <c r="KF63" s="64" t="str">
        <f t="shared" si="210"/>
        <v/>
      </c>
      <c r="KG63" s="64" t="str">
        <f t="shared" si="210"/>
        <v/>
      </c>
      <c r="KH63" s="64" t="str">
        <f t="shared" si="210"/>
        <v/>
      </c>
      <c r="KI63" s="64" t="str">
        <f t="shared" si="210"/>
        <v/>
      </c>
      <c r="KJ63" s="64" t="str">
        <f t="shared" si="210"/>
        <v/>
      </c>
      <c r="KK63" s="64" t="str">
        <f t="shared" si="210"/>
        <v/>
      </c>
      <c r="KL63" s="64" t="str">
        <f t="shared" si="210"/>
        <v/>
      </c>
      <c r="KM63" s="64" t="str">
        <f t="shared" si="210"/>
        <v/>
      </c>
      <c r="KN63" s="64" t="str">
        <f t="shared" si="210"/>
        <v/>
      </c>
      <c r="KO63" s="64" t="str">
        <f t="shared" si="210"/>
        <v/>
      </c>
      <c r="KP63" s="64" t="str">
        <f t="shared" si="210"/>
        <v/>
      </c>
      <c r="KQ63" s="64" t="str">
        <f t="shared" si="210"/>
        <v/>
      </c>
      <c r="KR63" s="64" t="str">
        <f t="shared" si="210"/>
        <v/>
      </c>
      <c r="KS63" s="64" t="str">
        <f t="shared" si="210"/>
        <v/>
      </c>
      <c r="KT63" s="64" t="str">
        <f t="shared" si="210"/>
        <v/>
      </c>
      <c r="KU63" s="64" t="str">
        <f t="shared" si="210"/>
        <v/>
      </c>
      <c r="KV63" s="64" t="str">
        <f t="shared" si="210"/>
        <v/>
      </c>
      <c r="KW63" s="64" t="str">
        <f t="shared" si="210"/>
        <v/>
      </c>
    </row>
    <row r="64" spans="1:309" ht="20.100000000000001" customHeight="1" x14ac:dyDescent="0.25">
      <c r="A64" s="406"/>
      <c r="B64" s="402" t="s">
        <v>286</v>
      </c>
      <c r="C64" s="404"/>
      <c r="D64" s="77" t="str">
        <f t="shared" ref="D64" si="211">IFERROR((D29-D33-D34)/12/(D12-D15),"")</f>
        <v/>
      </c>
      <c r="E64" s="77" t="str">
        <f t="shared" ref="E64:BP64" si="212">IFERROR((E29-E33-E34)/12/(E12-E15),"")</f>
        <v/>
      </c>
      <c r="F64" s="77" t="str">
        <f t="shared" si="212"/>
        <v/>
      </c>
      <c r="G64" s="77" t="str">
        <f t="shared" si="212"/>
        <v/>
      </c>
      <c r="H64" s="77" t="str">
        <f t="shared" si="212"/>
        <v/>
      </c>
      <c r="I64" s="77" t="str">
        <f t="shared" si="212"/>
        <v/>
      </c>
      <c r="J64" s="77" t="str">
        <f t="shared" si="212"/>
        <v/>
      </c>
      <c r="K64" s="77" t="str">
        <f t="shared" si="212"/>
        <v/>
      </c>
      <c r="L64" s="77" t="str">
        <f t="shared" si="212"/>
        <v/>
      </c>
      <c r="M64" s="77" t="str">
        <f t="shared" si="212"/>
        <v/>
      </c>
      <c r="N64" s="77" t="str">
        <f t="shared" si="212"/>
        <v/>
      </c>
      <c r="O64" s="77" t="str">
        <f t="shared" si="212"/>
        <v/>
      </c>
      <c r="P64" s="77" t="str">
        <f t="shared" si="212"/>
        <v/>
      </c>
      <c r="Q64" s="77" t="str">
        <f t="shared" si="212"/>
        <v/>
      </c>
      <c r="R64" s="77" t="str">
        <f t="shared" si="212"/>
        <v/>
      </c>
      <c r="S64" s="77" t="str">
        <f t="shared" si="212"/>
        <v/>
      </c>
      <c r="T64" s="77" t="str">
        <f t="shared" si="212"/>
        <v/>
      </c>
      <c r="U64" s="77" t="str">
        <f t="shared" si="212"/>
        <v/>
      </c>
      <c r="V64" s="77" t="str">
        <f t="shared" si="212"/>
        <v/>
      </c>
      <c r="W64" s="77" t="str">
        <f t="shared" si="212"/>
        <v/>
      </c>
      <c r="X64" s="77" t="str">
        <f t="shared" si="212"/>
        <v/>
      </c>
      <c r="Y64" s="77" t="str">
        <f t="shared" si="212"/>
        <v/>
      </c>
      <c r="Z64" s="77" t="str">
        <f t="shared" si="212"/>
        <v/>
      </c>
      <c r="AA64" s="77" t="str">
        <f t="shared" si="212"/>
        <v/>
      </c>
      <c r="AB64" s="77" t="str">
        <f t="shared" si="212"/>
        <v/>
      </c>
      <c r="AC64" s="77" t="str">
        <f t="shared" si="212"/>
        <v/>
      </c>
      <c r="AD64" s="77" t="str">
        <f t="shared" si="212"/>
        <v/>
      </c>
      <c r="AE64" s="77" t="str">
        <f t="shared" si="212"/>
        <v/>
      </c>
      <c r="AF64" s="77" t="str">
        <f t="shared" si="212"/>
        <v/>
      </c>
      <c r="AG64" s="77" t="str">
        <f t="shared" si="212"/>
        <v/>
      </c>
      <c r="AH64" s="77" t="str">
        <f t="shared" si="212"/>
        <v/>
      </c>
      <c r="AI64" s="77" t="str">
        <f t="shared" si="212"/>
        <v/>
      </c>
      <c r="AJ64" s="77" t="str">
        <f t="shared" si="212"/>
        <v/>
      </c>
      <c r="AK64" s="77" t="str">
        <f t="shared" si="212"/>
        <v/>
      </c>
      <c r="AL64" s="77" t="str">
        <f t="shared" si="212"/>
        <v/>
      </c>
      <c r="AM64" s="77" t="str">
        <f t="shared" si="212"/>
        <v/>
      </c>
      <c r="AN64" s="77" t="str">
        <f t="shared" si="212"/>
        <v/>
      </c>
      <c r="AO64" s="77" t="str">
        <f t="shared" si="212"/>
        <v/>
      </c>
      <c r="AP64" s="77" t="str">
        <f t="shared" si="212"/>
        <v/>
      </c>
      <c r="AQ64" s="77" t="str">
        <f t="shared" si="212"/>
        <v/>
      </c>
      <c r="AR64" s="77" t="str">
        <f t="shared" si="212"/>
        <v/>
      </c>
      <c r="AS64" s="77" t="str">
        <f t="shared" si="212"/>
        <v/>
      </c>
      <c r="AT64" s="77" t="str">
        <f t="shared" si="212"/>
        <v/>
      </c>
      <c r="AU64" s="77" t="str">
        <f t="shared" si="212"/>
        <v/>
      </c>
      <c r="AV64" s="77" t="str">
        <f t="shared" si="212"/>
        <v/>
      </c>
      <c r="AW64" s="77" t="str">
        <f t="shared" si="212"/>
        <v/>
      </c>
      <c r="AX64" s="77" t="str">
        <f t="shared" si="212"/>
        <v/>
      </c>
      <c r="AY64" s="77" t="str">
        <f t="shared" si="212"/>
        <v/>
      </c>
      <c r="AZ64" s="77" t="str">
        <f t="shared" si="212"/>
        <v/>
      </c>
      <c r="BA64" s="77" t="str">
        <f t="shared" si="212"/>
        <v/>
      </c>
      <c r="BB64" s="77" t="str">
        <f t="shared" si="212"/>
        <v/>
      </c>
      <c r="BC64" s="77" t="str">
        <f t="shared" si="212"/>
        <v/>
      </c>
      <c r="BD64" s="77" t="str">
        <f t="shared" si="212"/>
        <v/>
      </c>
      <c r="BE64" s="77" t="str">
        <f t="shared" si="212"/>
        <v/>
      </c>
      <c r="BF64" s="77" t="str">
        <f t="shared" si="212"/>
        <v/>
      </c>
      <c r="BG64" s="77" t="str">
        <f t="shared" si="212"/>
        <v/>
      </c>
      <c r="BH64" s="77" t="str">
        <f t="shared" si="212"/>
        <v/>
      </c>
      <c r="BI64" s="77" t="str">
        <f t="shared" si="212"/>
        <v/>
      </c>
      <c r="BJ64" s="77" t="str">
        <f t="shared" si="212"/>
        <v/>
      </c>
      <c r="BK64" s="77" t="str">
        <f t="shared" si="212"/>
        <v/>
      </c>
      <c r="BL64" s="77" t="str">
        <f t="shared" si="212"/>
        <v/>
      </c>
      <c r="BM64" s="77" t="str">
        <f t="shared" si="212"/>
        <v/>
      </c>
      <c r="BN64" s="77" t="str">
        <f t="shared" si="212"/>
        <v/>
      </c>
      <c r="BO64" s="77" t="str">
        <f t="shared" si="212"/>
        <v/>
      </c>
      <c r="BP64" s="77" t="str">
        <f t="shared" si="212"/>
        <v/>
      </c>
      <c r="BQ64" s="77" t="str">
        <f t="shared" ref="BQ64:EB64" si="213">IFERROR((BQ29-BQ33-BQ34)/12/(BQ12-BQ15),"")</f>
        <v/>
      </c>
      <c r="BR64" s="77" t="str">
        <f t="shared" si="213"/>
        <v/>
      </c>
      <c r="BS64" s="77" t="str">
        <f t="shared" si="213"/>
        <v/>
      </c>
      <c r="BT64" s="77" t="str">
        <f t="shared" si="213"/>
        <v/>
      </c>
      <c r="BU64" s="77" t="str">
        <f t="shared" si="213"/>
        <v/>
      </c>
      <c r="BV64" s="77" t="str">
        <f t="shared" si="213"/>
        <v/>
      </c>
      <c r="BW64" s="77" t="str">
        <f t="shared" si="213"/>
        <v/>
      </c>
      <c r="BX64" s="77" t="str">
        <f t="shared" si="213"/>
        <v/>
      </c>
      <c r="BY64" s="77" t="str">
        <f t="shared" si="213"/>
        <v/>
      </c>
      <c r="BZ64" s="77" t="str">
        <f t="shared" si="213"/>
        <v/>
      </c>
      <c r="CA64" s="77" t="str">
        <f t="shared" si="213"/>
        <v/>
      </c>
      <c r="CB64" s="77" t="str">
        <f t="shared" si="213"/>
        <v/>
      </c>
      <c r="CC64" s="77" t="str">
        <f t="shared" si="213"/>
        <v/>
      </c>
      <c r="CD64" s="77" t="str">
        <f t="shared" si="213"/>
        <v/>
      </c>
      <c r="CE64" s="77" t="str">
        <f t="shared" si="213"/>
        <v/>
      </c>
      <c r="CF64" s="77" t="str">
        <f t="shared" si="213"/>
        <v/>
      </c>
      <c r="CG64" s="77" t="str">
        <f t="shared" si="213"/>
        <v/>
      </c>
      <c r="CH64" s="77" t="str">
        <f t="shared" si="213"/>
        <v/>
      </c>
      <c r="CI64" s="77" t="str">
        <f t="shared" si="213"/>
        <v/>
      </c>
      <c r="CJ64" s="77" t="str">
        <f t="shared" si="213"/>
        <v/>
      </c>
      <c r="CK64" s="77" t="str">
        <f t="shared" si="213"/>
        <v/>
      </c>
      <c r="CL64" s="77" t="str">
        <f t="shared" si="213"/>
        <v/>
      </c>
      <c r="CM64" s="77" t="str">
        <f t="shared" si="213"/>
        <v/>
      </c>
      <c r="CN64" s="77" t="str">
        <f t="shared" si="213"/>
        <v/>
      </c>
      <c r="CO64" s="77" t="str">
        <f t="shared" si="213"/>
        <v/>
      </c>
      <c r="CP64" s="77" t="str">
        <f t="shared" si="213"/>
        <v/>
      </c>
      <c r="CQ64" s="77" t="str">
        <f t="shared" si="213"/>
        <v/>
      </c>
      <c r="CR64" s="77" t="str">
        <f t="shared" si="213"/>
        <v/>
      </c>
      <c r="CS64" s="77" t="str">
        <f t="shared" si="213"/>
        <v/>
      </c>
      <c r="CT64" s="77" t="str">
        <f t="shared" si="213"/>
        <v/>
      </c>
      <c r="CU64" s="77" t="str">
        <f t="shared" si="213"/>
        <v/>
      </c>
      <c r="CV64" s="77" t="str">
        <f t="shared" si="213"/>
        <v/>
      </c>
      <c r="CW64" s="77" t="str">
        <f t="shared" si="213"/>
        <v/>
      </c>
      <c r="CX64" s="77" t="str">
        <f t="shared" si="213"/>
        <v/>
      </c>
      <c r="CY64" s="77" t="str">
        <f t="shared" si="213"/>
        <v/>
      </c>
      <c r="CZ64" s="77" t="str">
        <f t="shared" si="213"/>
        <v/>
      </c>
      <c r="DA64" s="77" t="str">
        <f t="shared" si="213"/>
        <v/>
      </c>
      <c r="DB64" s="77" t="str">
        <f t="shared" si="213"/>
        <v/>
      </c>
      <c r="DC64" s="77" t="str">
        <f t="shared" si="213"/>
        <v/>
      </c>
      <c r="DD64" s="77" t="str">
        <f t="shared" si="213"/>
        <v/>
      </c>
      <c r="DE64" s="77" t="str">
        <f t="shared" si="213"/>
        <v/>
      </c>
      <c r="DF64" s="77" t="str">
        <f t="shared" si="213"/>
        <v/>
      </c>
      <c r="DG64" s="77" t="str">
        <f t="shared" si="213"/>
        <v/>
      </c>
      <c r="DH64" s="77" t="str">
        <f t="shared" si="213"/>
        <v/>
      </c>
      <c r="DI64" s="77" t="str">
        <f t="shared" si="213"/>
        <v/>
      </c>
      <c r="DJ64" s="77" t="str">
        <f t="shared" si="213"/>
        <v/>
      </c>
      <c r="DK64" s="77" t="str">
        <f t="shared" si="213"/>
        <v/>
      </c>
      <c r="DL64" s="77" t="str">
        <f t="shared" si="213"/>
        <v/>
      </c>
      <c r="DM64" s="77" t="str">
        <f t="shared" si="213"/>
        <v/>
      </c>
      <c r="DN64" s="77" t="str">
        <f t="shared" si="213"/>
        <v/>
      </c>
      <c r="DO64" s="77" t="str">
        <f t="shared" si="213"/>
        <v/>
      </c>
      <c r="DP64" s="77" t="str">
        <f t="shared" si="213"/>
        <v/>
      </c>
      <c r="DQ64" s="77" t="str">
        <f t="shared" si="213"/>
        <v/>
      </c>
      <c r="DR64" s="77" t="str">
        <f t="shared" si="213"/>
        <v/>
      </c>
      <c r="DS64" s="77" t="str">
        <f t="shared" si="213"/>
        <v/>
      </c>
      <c r="DT64" s="77" t="str">
        <f t="shared" si="213"/>
        <v/>
      </c>
      <c r="DU64" s="77" t="str">
        <f t="shared" si="213"/>
        <v/>
      </c>
      <c r="DV64" s="77" t="str">
        <f t="shared" si="213"/>
        <v/>
      </c>
      <c r="DW64" s="77" t="str">
        <f t="shared" si="213"/>
        <v/>
      </c>
      <c r="DX64" s="77" t="str">
        <f t="shared" si="213"/>
        <v/>
      </c>
      <c r="DY64" s="77" t="str">
        <f t="shared" si="213"/>
        <v/>
      </c>
      <c r="DZ64" s="77" t="str">
        <f t="shared" si="213"/>
        <v/>
      </c>
      <c r="EA64" s="77" t="str">
        <f t="shared" si="213"/>
        <v/>
      </c>
      <c r="EB64" s="77" t="str">
        <f t="shared" si="213"/>
        <v/>
      </c>
      <c r="EC64" s="77" t="str">
        <f t="shared" ref="EC64:ER64" si="214">IFERROR((EC29-EC33-EC34)/12/(EC12-EC15),"")</f>
        <v/>
      </c>
      <c r="ED64" s="77" t="str">
        <f t="shared" si="214"/>
        <v/>
      </c>
      <c r="EE64" s="77" t="str">
        <f t="shared" si="214"/>
        <v/>
      </c>
      <c r="EF64" s="77" t="str">
        <f t="shared" si="214"/>
        <v/>
      </c>
      <c r="EG64" s="77" t="str">
        <f t="shared" si="214"/>
        <v/>
      </c>
      <c r="EH64" s="77" t="str">
        <f t="shared" si="214"/>
        <v/>
      </c>
      <c r="EI64" s="77" t="str">
        <f t="shared" si="214"/>
        <v/>
      </c>
      <c r="EJ64" s="77" t="str">
        <f t="shared" si="214"/>
        <v/>
      </c>
      <c r="EK64" s="77" t="str">
        <f t="shared" si="214"/>
        <v/>
      </c>
      <c r="EL64" s="77" t="str">
        <f t="shared" si="214"/>
        <v/>
      </c>
      <c r="EM64" s="77" t="str">
        <f t="shared" si="214"/>
        <v/>
      </c>
      <c r="EN64" s="77" t="str">
        <f t="shared" si="214"/>
        <v/>
      </c>
      <c r="EO64" s="77" t="str">
        <f t="shared" si="214"/>
        <v/>
      </c>
      <c r="EP64" s="77" t="str">
        <f t="shared" si="214"/>
        <v/>
      </c>
      <c r="EQ64" s="77" t="str">
        <f t="shared" si="214"/>
        <v/>
      </c>
      <c r="ER64" s="77" t="str">
        <f t="shared" si="214"/>
        <v/>
      </c>
      <c r="EU64" s="411"/>
      <c r="EV64" s="414" t="s">
        <v>286</v>
      </c>
      <c r="EW64" s="415"/>
      <c r="EX64" s="64" t="str">
        <f t="shared" ref="EX64:HI64" si="215">IFERROR((EX29-EX33-EX34)/(EX12-EX15),"")</f>
        <v/>
      </c>
      <c r="EY64" s="64" t="str">
        <f t="shared" si="215"/>
        <v/>
      </c>
      <c r="EZ64" s="64" t="str">
        <f t="shared" si="215"/>
        <v/>
      </c>
      <c r="FA64" s="64" t="str">
        <f t="shared" si="215"/>
        <v/>
      </c>
      <c r="FB64" s="64" t="str">
        <f t="shared" si="215"/>
        <v/>
      </c>
      <c r="FC64" s="64" t="str">
        <f t="shared" si="215"/>
        <v/>
      </c>
      <c r="FD64" s="64" t="str">
        <f t="shared" si="215"/>
        <v/>
      </c>
      <c r="FE64" s="64" t="str">
        <f t="shared" si="215"/>
        <v/>
      </c>
      <c r="FF64" s="64" t="str">
        <f t="shared" si="215"/>
        <v/>
      </c>
      <c r="FG64" s="64" t="str">
        <f t="shared" si="215"/>
        <v/>
      </c>
      <c r="FH64" s="64" t="str">
        <f t="shared" si="215"/>
        <v/>
      </c>
      <c r="FI64" s="64" t="str">
        <f t="shared" si="215"/>
        <v/>
      </c>
      <c r="FJ64" s="64" t="str">
        <f t="shared" si="215"/>
        <v/>
      </c>
      <c r="FK64" s="64" t="str">
        <f t="shared" si="215"/>
        <v/>
      </c>
      <c r="FL64" s="64" t="str">
        <f t="shared" si="215"/>
        <v/>
      </c>
      <c r="FM64" s="64" t="str">
        <f t="shared" si="215"/>
        <v/>
      </c>
      <c r="FN64" s="64" t="str">
        <f t="shared" si="215"/>
        <v/>
      </c>
      <c r="FO64" s="64" t="str">
        <f t="shared" si="215"/>
        <v/>
      </c>
      <c r="FP64" s="64" t="str">
        <f t="shared" si="215"/>
        <v/>
      </c>
      <c r="FQ64" s="64" t="str">
        <f t="shared" si="215"/>
        <v/>
      </c>
      <c r="FR64" s="64" t="str">
        <f t="shared" si="215"/>
        <v/>
      </c>
      <c r="FS64" s="64" t="str">
        <f t="shared" si="215"/>
        <v/>
      </c>
      <c r="FT64" s="64" t="str">
        <f t="shared" si="215"/>
        <v/>
      </c>
      <c r="FU64" s="64" t="str">
        <f t="shared" si="215"/>
        <v/>
      </c>
      <c r="FV64" s="64" t="str">
        <f t="shared" si="215"/>
        <v/>
      </c>
      <c r="FW64" s="64" t="str">
        <f t="shared" si="215"/>
        <v/>
      </c>
      <c r="FX64" s="64" t="str">
        <f t="shared" si="215"/>
        <v/>
      </c>
      <c r="FY64" s="64" t="str">
        <f t="shared" si="215"/>
        <v/>
      </c>
      <c r="FZ64" s="64" t="str">
        <f t="shared" si="215"/>
        <v/>
      </c>
      <c r="GA64" s="64" t="str">
        <f t="shared" si="215"/>
        <v/>
      </c>
      <c r="GB64" s="64" t="str">
        <f t="shared" si="215"/>
        <v/>
      </c>
      <c r="GC64" s="64" t="str">
        <f t="shared" si="215"/>
        <v/>
      </c>
      <c r="GD64" s="64" t="str">
        <f t="shared" si="215"/>
        <v/>
      </c>
      <c r="GE64" s="64" t="str">
        <f t="shared" si="215"/>
        <v/>
      </c>
      <c r="GF64" s="64" t="str">
        <f t="shared" si="215"/>
        <v/>
      </c>
      <c r="GG64" s="64" t="str">
        <f t="shared" si="215"/>
        <v/>
      </c>
      <c r="GH64" s="64" t="str">
        <f t="shared" si="215"/>
        <v/>
      </c>
      <c r="GI64" s="64" t="str">
        <f t="shared" si="215"/>
        <v/>
      </c>
      <c r="GJ64" s="64" t="str">
        <f t="shared" si="215"/>
        <v/>
      </c>
      <c r="GK64" s="64" t="str">
        <f t="shared" si="215"/>
        <v/>
      </c>
      <c r="GL64" s="64" t="str">
        <f t="shared" si="215"/>
        <v/>
      </c>
      <c r="GM64" s="64" t="str">
        <f t="shared" si="215"/>
        <v/>
      </c>
      <c r="GN64" s="64" t="str">
        <f t="shared" si="215"/>
        <v/>
      </c>
      <c r="GO64" s="64" t="str">
        <f t="shared" si="215"/>
        <v/>
      </c>
      <c r="GP64" s="64" t="str">
        <f t="shared" si="215"/>
        <v/>
      </c>
      <c r="GQ64" s="64" t="str">
        <f t="shared" si="215"/>
        <v/>
      </c>
      <c r="GR64" s="64" t="str">
        <f t="shared" si="215"/>
        <v/>
      </c>
      <c r="GS64" s="64" t="str">
        <f t="shared" si="215"/>
        <v/>
      </c>
      <c r="GT64" s="64" t="str">
        <f t="shared" si="215"/>
        <v/>
      </c>
      <c r="GU64" s="64" t="str">
        <f t="shared" si="215"/>
        <v/>
      </c>
      <c r="GV64" s="64" t="str">
        <f t="shared" si="215"/>
        <v/>
      </c>
      <c r="GW64" s="64" t="str">
        <f t="shared" si="215"/>
        <v/>
      </c>
      <c r="GX64" s="64" t="str">
        <f t="shared" si="215"/>
        <v/>
      </c>
      <c r="GY64" s="64" t="str">
        <f t="shared" si="215"/>
        <v/>
      </c>
      <c r="GZ64" s="64" t="str">
        <f t="shared" si="215"/>
        <v/>
      </c>
      <c r="HA64" s="64" t="str">
        <f t="shared" si="215"/>
        <v/>
      </c>
      <c r="HB64" s="64" t="str">
        <f t="shared" si="215"/>
        <v/>
      </c>
      <c r="HC64" s="64" t="str">
        <f t="shared" si="215"/>
        <v/>
      </c>
      <c r="HD64" s="64" t="str">
        <f t="shared" si="215"/>
        <v/>
      </c>
      <c r="HE64" s="64" t="str">
        <f t="shared" si="215"/>
        <v/>
      </c>
      <c r="HF64" s="64" t="str">
        <f t="shared" si="215"/>
        <v/>
      </c>
      <c r="HG64" s="64" t="str">
        <f t="shared" si="215"/>
        <v/>
      </c>
      <c r="HH64" s="64" t="str">
        <f t="shared" si="215"/>
        <v/>
      </c>
      <c r="HI64" s="64" t="str">
        <f t="shared" si="215"/>
        <v/>
      </c>
      <c r="HJ64" s="64" t="str">
        <f t="shared" ref="HJ64:JU64" si="216">IFERROR((HJ29-HJ33-HJ34)/(HJ12-HJ15),"")</f>
        <v/>
      </c>
      <c r="HK64" s="64" t="str">
        <f t="shared" si="216"/>
        <v/>
      </c>
      <c r="HL64" s="64" t="str">
        <f t="shared" si="216"/>
        <v/>
      </c>
      <c r="HM64" s="64" t="str">
        <f t="shared" si="216"/>
        <v/>
      </c>
      <c r="HN64" s="64" t="str">
        <f t="shared" si="216"/>
        <v/>
      </c>
      <c r="HO64" s="64" t="str">
        <f t="shared" si="216"/>
        <v/>
      </c>
      <c r="HP64" s="64" t="str">
        <f t="shared" si="216"/>
        <v/>
      </c>
      <c r="HQ64" s="64" t="str">
        <f t="shared" si="216"/>
        <v/>
      </c>
      <c r="HR64" s="64" t="str">
        <f t="shared" si="216"/>
        <v/>
      </c>
      <c r="HS64" s="64" t="str">
        <f t="shared" si="216"/>
        <v/>
      </c>
      <c r="HT64" s="64" t="str">
        <f t="shared" si="216"/>
        <v/>
      </c>
      <c r="HU64" s="64" t="str">
        <f t="shared" si="216"/>
        <v/>
      </c>
      <c r="HV64" s="64" t="str">
        <f t="shared" si="216"/>
        <v/>
      </c>
      <c r="HW64" s="64" t="str">
        <f t="shared" si="216"/>
        <v/>
      </c>
      <c r="HX64" s="64" t="str">
        <f t="shared" si="216"/>
        <v/>
      </c>
      <c r="HY64" s="64" t="str">
        <f t="shared" si="216"/>
        <v/>
      </c>
      <c r="HZ64" s="64" t="str">
        <f t="shared" si="216"/>
        <v/>
      </c>
      <c r="IA64" s="64" t="str">
        <f t="shared" si="216"/>
        <v/>
      </c>
      <c r="IB64" s="64" t="str">
        <f t="shared" si="216"/>
        <v/>
      </c>
      <c r="IC64" s="64" t="str">
        <f t="shared" si="216"/>
        <v/>
      </c>
      <c r="ID64" s="64" t="str">
        <f t="shared" si="216"/>
        <v/>
      </c>
      <c r="IE64" s="64" t="str">
        <f t="shared" si="216"/>
        <v/>
      </c>
      <c r="IF64" s="64" t="str">
        <f t="shared" si="216"/>
        <v/>
      </c>
      <c r="IG64" s="64" t="str">
        <f t="shared" si="216"/>
        <v/>
      </c>
      <c r="IH64" s="64" t="str">
        <f t="shared" si="216"/>
        <v/>
      </c>
      <c r="II64" s="64" t="str">
        <f t="shared" si="216"/>
        <v/>
      </c>
      <c r="IJ64" s="64" t="str">
        <f t="shared" si="216"/>
        <v/>
      </c>
      <c r="IK64" s="64" t="str">
        <f t="shared" si="216"/>
        <v/>
      </c>
      <c r="IL64" s="64" t="str">
        <f t="shared" si="216"/>
        <v/>
      </c>
      <c r="IM64" s="64" t="str">
        <f t="shared" si="216"/>
        <v/>
      </c>
      <c r="IN64" s="64" t="str">
        <f t="shared" si="216"/>
        <v/>
      </c>
      <c r="IO64" s="64" t="str">
        <f t="shared" si="216"/>
        <v/>
      </c>
      <c r="IP64" s="64" t="str">
        <f t="shared" si="216"/>
        <v/>
      </c>
      <c r="IQ64" s="64" t="str">
        <f t="shared" si="216"/>
        <v/>
      </c>
      <c r="IR64" s="64" t="str">
        <f t="shared" si="216"/>
        <v/>
      </c>
      <c r="IS64" s="64" t="str">
        <f t="shared" si="216"/>
        <v/>
      </c>
      <c r="IT64" s="64" t="str">
        <f t="shared" si="216"/>
        <v/>
      </c>
      <c r="IU64" s="64" t="str">
        <f t="shared" si="216"/>
        <v/>
      </c>
      <c r="IV64" s="64" t="str">
        <f t="shared" si="216"/>
        <v/>
      </c>
      <c r="IW64" s="64" t="str">
        <f t="shared" si="216"/>
        <v/>
      </c>
      <c r="IX64" s="64" t="str">
        <f t="shared" si="216"/>
        <v/>
      </c>
      <c r="IY64" s="64" t="str">
        <f t="shared" si="216"/>
        <v/>
      </c>
      <c r="IZ64" s="64" t="str">
        <f t="shared" si="216"/>
        <v/>
      </c>
      <c r="JA64" s="64" t="str">
        <f t="shared" si="216"/>
        <v/>
      </c>
      <c r="JB64" s="64" t="str">
        <f t="shared" si="216"/>
        <v/>
      </c>
      <c r="JC64" s="64" t="str">
        <f t="shared" si="216"/>
        <v/>
      </c>
      <c r="JD64" s="64" t="str">
        <f t="shared" si="216"/>
        <v/>
      </c>
      <c r="JE64" s="64" t="str">
        <f t="shared" si="216"/>
        <v/>
      </c>
      <c r="JF64" s="64" t="str">
        <f t="shared" si="216"/>
        <v/>
      </c>
      <c r="JG64" s="64" t="str">
        <f t="shared" si="216"/>
        <v/>
      </c>
      <c r="JH64" s="64" t="str">
        <f t="shared" si="216"/>
        <v/>
      </c>
      <c r="JI64" s="64" t="str">
        <f t="shared" si="216"/>
        <v/>
      </c>
      <c r="JJ64" s="64" t="str">
        <f t="shared" si="216"/>
        <v/>
      </c>
      <c r="JK64" s="64" t="str">
        <f t="shared" si="216"/>
        <v/>
      </c>
      <c r="JL64" s="64" t="str">
        <f t="shared" si="216"/>
        <v/>
      </c>
      <c r="JM64" s="64" t="str">
        <f t="shared" si="216"/>
        <v/>
      </c>
      <c r="JN64" s="64" t="str">
        <f t="shared" si="216"/>
        <v/>
      </c>
      <c r="JO64" s="64" t="str">
        <f t="shared" si="216"/>
        <v/>
      </c>
      <c r="JP64" s="64" t="str">
        <f t="shared" si="216"/>
        <v/>
      </c>
      <c r="JQ64" s="64" t="str">
        <f t="shared" si="216"/>
        <v/>
      </c>
      <c r="JR64" s="64" t="str">
        <f t="shared" si="216"/>
        <v/>
      </c>
      <c r="JS64" s="64" t="str">
        <f t="shared" si="216"/>
        <v/>
      </c>
      <c r="JT64" s="64" t="str">
        <f t="shared" si="216"/>
        <v/>
      </c>
      <c r="JU64" s="64" t="str">
        <f t="shared" si="216"/>
        <v/>
      </c>
      <c r="JV64" s="64" t="str">
        <f t="shared" ref="JV64:KW64" si="217">IFERROR((JV29-JV33-JV34)/(JV12-JV15),"")</f>
        <v/>
      </c>
      <c r="JW64" s="64" t="str">
        <f t="shared" si="217"/>
        <v/>
      </c>
      <c r="JX64" s="64" t="str">
        <f t="shared" si="217"/>
        <v/>
      </c>
      <c r="JY64" s="64" t="str">
        <f t="shared" si="217"/>
        <v/>
      </c>
      <c r="JZ64" s="64" t="str">
        <f t="shared" si="217"/>
        <v/>
      </c>
      <c r="KA64" s="64" t="str">
        <f t="shared" si="217"/>
        <v/>
      </c>
      <c r="KB64" s="64" t="str">
        <f t="shared" si="217"/>
        <v/>
      </c>
      <c r="KC64" s="64" t="str">
        <f t="shared" si="217"/>
        <v/>
      </c>
      <c r="KD64" s="64" t="str">
        <f t="shared" si="217"/>
        <v/>
      </c>
      <c r="KE64" s="64" t="str">
        <f t="shared" si="217"/>
        <v/>
      </c>
      <c r="KF64" s="64" t="str">
        <f t="shared" si="217"/>
        <v/>
      </c>
      <c r="KG64" s="64" t="str">
        <f t="shared" si="217"/>
        <v/>
      </c>
      <c r="KH64" s="64" t="str">
        <f t="shared" si="217"/>
        <v/>
      </c>
      <c r="KI64" s="64" t="str">
        <f t="shared" si="217"/>
        <v/>
      </c>
      <c r="KJ64" s="64" t="str">
        <f t="shared" si="217"/>
        <v/>
      </c>
      <c r="KK64" s="64" t="str">
        <f t="shared" si="217"/>
        <v/>
      </c>
      <c r="KL64" s="64" t="str">
        <f t="shared" si="217"/>
        <v/>
      </c>
      <c r="KM64" s="64" t="str">
        <f t="shared" si="217"/>
        <v/>
      </c>
      <c r="KN64" s="64" t="str">
        <f t="shared" si="217"/>
        <v/>
      </c>
      <c r="KO64" s="64" t="str">
        <f t="shared" si="217"/>
        <v/>
      </c>
      <c r="KP64" s="64" t="str">
        <f t="shared" si="217"/>
        <v/>
      </c>
      <c r="KQ64" s="64" t="str">
        <f t="shared" si="217"/>
        <v/>
      </c>
      <c r="KR64" s="64" t="str">
        <f t="shared" si="217"/>
        <v/>
      </c>
      <c r="KS64" s="64" t="str">
        <f t="shared" si="217"/>
        <v/>
      </c>
      <c r="KT64" s="64" t="str">
        <f t="shared" si="217"/>
        <v/>
      </c>
      <c r="KU64" s="64" t="str">
        <f t="shared" si="217"/>
        <v/>
      </c>
      <c r="KV64" s="64" t="str">
        <f t="shared" si="217"/>
        <v/>
      </c>
      <c r="KW64" s="64" t="str">
        <f t="shared" si="217"/>
        <v/>
      </c>
    </row>
    <row r="65" spans="1:309" ht="20.100000000000001" customHeight="1" x14ac:dyDescent="0.25">
      <c r="A65" s="406"/>
      <c r="B65" s="402" t="s">
        <v>67</v>
      </c>
      <c r="C65" s="404"/>
      <c r="D65" s="77" t="str">
        <f t="shared" ref="D65" si="218">IFERROR(D33/12/D15,"")</f>
        <v/>
      </c>
      <c r="E65" s="77" t="str">
        <f t="shared" ref="E65:BP65" si="219">IFERROR(E33/12/E15,"")</f>
        <v/>
      </c>
      <c r="F65" s="77" t="str">
        <f t="shared" si="219"/>
        <v/>
      </c>
      <c r="G65" s="77" t="str">
        <f t="shared" si="219"/>
        <v/>
      </c>
      <c r="H65" s="77" t="str">
        <f t="shared" si="219"/>
        <v/>
      </c>
      <c r="I65" s="77" t="str">
        <f t="shared" si="219"/>
        <v/>
      </c>
      <c r="J65" s="77" t="str">
        <f t="shared" si="219"/>
        <v/>
      </c>
      <c r="K65" s="77" t="str">
        <f t="shared" si="219"/>
        <v/>
      </c>
      <c r="L65" s="77" t="str">
        <f t="shared" si="219"/>
        <v/>
      </c>
      <c r="M65" s="77" t="str">
        <f t="shared" si="219"/>
        <v/>
      </c>
      <c r="N65" s="77" t="str">
        <f t="shared" si="219"/>
        <v/>
      </c>
      <c r="O65" s="77" t="str">
        <f t="shared" si="219"/>
        <v/>
      </c>
      <c r="P65" s="77" t="str">
        <f t="shared" si="219"/>
        <v/>
      </c>
      <c r="Q65" s="77" t="str">
        <f t="shared" si="219"/>
        <v/>
      </c>
      <c r="R65" s="77" t="str">
        <f t="shared" si="219"/>
        <v/>
      </c>
      <c r="S65" s="77" t="str">
        <f t="shared" si="219"/>
        <v/>
      </c>
      <c r="T65" s="77" t="str">
        <f t="shared" si="219"/>
        <v/>
      </c>
      <c r="U65" s="77" t="str">
        <f t="shared" si="219"/>
        <v/>
      </c>
      <c r="V65" s="77" t="str">
        <f t="shared" si="219"/>
        <v/>
      </c>
      <c r="W65" s="77" t="str">
        <f t="shared" si="219"/>
        <v/>
      </c>
      <c r="X65" s="77" t="str">
        <f t="shared" si="219"/>
        <v/>
      </c>
      <c r="Y65" s="77" t="str">
        <f t="shared" si="219"/>
        <v/>
      </c>
      <c r="Z65" s="77" t="str">
        <f t="shared" si="219"/>
        <v/>
      </c>
      <c r="AA65" s="77" t="str">
        <f t="shared" si="219"/>
        <v/>
      </c>
      <c r="AB65" s="77" t="str">
        <f t="shared" si="219"/>
        <v/>
      </c>
      <c r="AC65" s="77" t="str">
        <f t="shared" si="219"/>
        <v/>
      </c>
      <c r="AD65" s="77" t="str">
        <f t="shared" si="219"/>
        <v/>
      </c>
      <c r="AE65" s="77" t="str">
        <f t="shared" si="219"/>
        <v/>
      </c>
      <c r="AF65" s="77" t="str">
        <f t="shared" si="219"/>
        <v/>
      </c>
      <c r="AG65" s="77" t="str">
        <f t="shared" si="219"/>
        <v/>
      </c>
      <c r="AH65" s="77" t="str">
        <f t="shared" si="219"/>
        <v/>
      </c>
      <c r="AI65" s="77" t="str">
        <f t="shared" si="219"/>
        <v/>
      </c>
      <c r="AJ65" s="77" t="str">
        <f t="shared" si="219"/>
        <v/>
      </c>
      <c r="AK65" s="77" t="str">
        <f t="shared" si="219"/>
        <v/>
      </c>
      <c r="AL65" s="77" t="str">
        <f t="shared" si="219"/>
        <v/>
      </c>
      <c r="AM65" s="77" t="str">
        <f t="shared" si="219"/>
        <v/>
      </c>
      <c r="AN65" s="77" t="str">
        <f t="shared" si="219"/>
        <v/>
      </c>
      <c r="AO65" s="77" t="str">
        <f t="shared" si="219"/>
        <v/>
      </c>
      <c r="AP65" s="77" t="str">
        <f t="shared" si="219"/>
        <v/>
      </c>
      <c r="AQ65" s="77" t="str">
        <f t="shared" si="219"/>
        <v/>
      </c>
      <c r="AR65" s="77" t="str">
        <f t="shared" si="219"/>
        <v/>
      </c>
      <c r="AS65" s="77" t="str">
        <f t="shared" si="219"/>
        <v/>
      </c>
      <c r="AT65" s="77" t="str">
        <f t="shared" si="219"/>
        <v/>
      </c>
      <c r="AU65" s="77" t="str">
        <f t="shared" si="219"/>
        <v/>
      </c>
      <c r="AV65" s="77" t="str">
        <f t="shared" si="219"/>
        <v/>
      </c>
      <c r="AW65" s="77" t="str">
        <f t="shared" si="219"/>
        <v/>
      </c>
      <c r="AX65" s="77" t="str">
        <f t="shared" si="219"/>
        <v/>
      </c>
      <c r="AY65" s="77" t="str">
        <f t="shared" si="219"/>
        <v/>
      </c>
      <c r="AZ65" s="77" t="str">
        <f t="shared" si="219"/>
        <v/>
      </c>
      <c r="BA65" s="77" t="str">
        <f t="shared" si="219"/>
        <v/>
      </c>
      <c r="BB65" s="77" t="str">
        <f t="shared" si="219"/>
        <v/>
      </c>
      <c r="BC65" s="77" t="str">
        <f t="shared" si="219"/>
        <v/>
      </c>
      <c r="BD65" s="77" t="str">
        <f t="shared" si="219"/>
        <v/>
      </c>
      <c r="BE65" s="77" t="str">
        <f t="shared" si="219"/>
        <v/>
      </c>
      <c r="BF65" s="77" t="str">
        <f t="shared" si="219"/>
        <v/>
      </c>
      <c r="BG65" s="77" t="str">
        <f t="shared" si="219"/>
        <v/>
      </c>
      <c r="BH65" s="77" t="str">
        <f t="shared" si="219"/>
        <v/>
      </c>
      <c r="BI65" s="77" t="str">
        <f t="shared" si="219"/>
        <v/>
      </c>
      <c r="BJ65" s="77" t="str">
        <f t="shared" si="219"/>
        <v/>
      </c>
      <c r="BK65" s="77" t="str">
        <f t="shared" si="219"/>
        <v/>
      </c>
      <c r="BL65" s="77" t="str">
        <f t="shared" si="219"/>
        <v/>
      </c>
      <c r="BM65" s="77" t="str">
        <f t="shared" si="219"/>
        <v/>
      </c>
      <c r="BN65" s="77" t="str">
        <f t="shared" si="219"/>
        <v/>
      </c>
      <c r="BO65" s="77" t="str">
        <f t="shared" si="219"/>
        <v/>
      </c>
      <c r="BP65" s="77" t="str">
        <f t="shared" si="219"/>
        <v/>
      </c>
      <c r="BQ65" s="77" t="str">
        <f t="shared" ref="BQ65:EB65" si="220">IFERROR(BQ33/12/BQ15,"")</f>
        <v/>
      </c>
      <c r="BR65" s="77" t="str">
        <f t="shared" si="220"/>
        <v/>
      </c>
      <c r="BS65" s="77" t="str">
        <f t="shared" si="220"/>
        <v/>
      </c>
      <c r="BT65" s="77" t="str">
        <f t="shared" si="220"/>
        <v/>
      </c>
      <c r="BU65" s="77" t="str">
        <f t="shared" si="220"/>
        <v/>
      </c>
      <c r="BV65" s="77" t="str">
        <f t="shared" si="220"/>
        <v/>
      </c>
      <c r="BW65" s="77" t="str">
        <f t="shared" si="220"/>
        <v/>
      </c>
      <c r="BX65" s="77" t="str">
        <f t="shared" si="220"/>
        <v/>
      </c>
      <c r="BY65" s="77" t="str">
        <f t="shared" si="220"/>
        <v/>
      </c>
      <c r="BZ65" s="77" t="str">
        <f t="shared" si="220"/>
        <v/>
      </c>
      <c r="CA65" s="77" t="str">
        <f t="shared" si="220"/>
        <v/>
      </c>
      <c r="CB65" s="77" t="str">
        <f t="shared" si="220"/>
        <v/>
      </c>
      <c r="CC65" s="77" t="str">
        <f t="shared" si="220"/>
        <v/>
      </c>
      <c r="CD65" s="77" t="str">
        <f t="shared" si="220"/>
        <v/>
      </c>
      <c r="CE65" s="77" t="str">
        <f t="shared" si="220"/>
        <v/>
      </c>
      <c r="CF65" s="77" t="str">
        <f t="shared" si="220"/>
        <v/>
      </c>
      <c r="CG65" s="77" t="str">
        <f t="shared" si="220"/>
        <v/>
      </c>
      <c r="CH65" s="77" t="str">
        <f t="shared" si="220"/>
        <v/>
      </c>
      <c r="CI65" s="77" t="str">
        <f t="shared" si="220"/>
        <v/>
      </c>
      <c r="CJ65" s="77" t="str">
        <f t="shared" si="220"/>
        <v/>
      </c>
      <c r="CK65" s="77" t="str">
        <f t="shared" si="220"/>
        <v/>
      </c>
      <c r="CL65" s="77" t="str">
        <f t="shared" si="220"/>
        <v/>
      </c>
      <c r="CM65" s="77" t="str">
        <f t="shared" si="220"/>
        <v/>
      </c>
      <c r="CN65" s="77" t="str">
        <f t="shared" si="220"/>
        <v/>
      </c>
      <c r="CO65" s="77" t="str">
        <f t="shared" si="220"/>
        <v/>
      </c>
      <c r="CP65" s="77" t="str">
        <f t="shared" si="220"/>
        <v/>
      </c>
      <c r="CQ65" s="77" t="str">
        <f t="shared" si="220"/>
        <v/>
      </c>
      <c r="CR65" s="77" t="str">
        <f t="shared" si="220"/>
        <v/>
      </c>
      <c r="CS65" s="77" t="str">
        <f t="shared" si="220"/>
        <v/>
      </c>
      <c r="CT65" s="77" t="str">
        <f t="shared" si="220"/>
        <v/>
      </c>
      <c r="CU65" s="77" t="str">
        <f t="shared" si="220"/>
        <v/>
      </c>
      <c r="CV65" s="77" t="str">
        <f t="shared" si="220"/>
        <v/>
      </c>
      <c r="CW65" s="77" t="str">
        <f t="shared" si="220"/>
        <v/>
      </c>
      <c r="CX65" s="77" t="str">
        <f t="shared" si="220"/>
        <v/>
      </c>
      <c r="CY65" s="77" t="str">
        <f t="shared" si="220"/>
        <v/>
      </c>
      <c r="CZ65" s="77" t="str">
        <f t="shared" si="220"/>
        <v/>
      </c>
      <c r="DA65" s="77" t="str">
        <f t="shared" si="220"/>
        <v/>
      </c>
      <c r="DB65" s="77" t="str">
        <f t="shared" si="220"/>
        <v/>
      </c>
      <c r="DC65" s="77" t="str">
        <f t="shared" si="220"/>
        <v/>
      </c>
      <c r="DD65" s="77" t="str">
        <f t="shared" si="220"/>
        <v/>
      </c>
      <c r="DE65" s="77" t="str">
        <f t="shared" si="220"/>
        <v/>
      </c>
      <c r="DF65" s="77" t="str">
        <f t="shared" si="220"/>
        <v/>
      </c>
      <c r="DG65" s="77" t="str">
        <f t="shared" si="220"/>
        <v/>
      </c>
      <c r="DH65" s="77" t="str">
        <f t="shared" si="220"/>
        <v/>
      </c>
      <c r="DI65" s="77" t="str">
        <f t="shared" si="220"/>
        <v/>
      </c>
      <c r="DJ65" s="77" t="str">
        <f t="shared" si="220"/>
        <v/>
      </c>
      <c r="DK65" s="77" t="str">
        <f t="shared" si="220"/>
        <v/>
      </c>
      <c r="DL65" s="77" t="str">
        <f t="shared" si="220"/>
        <v/>
      </c>
      <c r="DM65" s="77" t="str">
        <f t="shared" si="220"/>
        <v/>
      </c>
      <c r="DN65" s="77" t="str">
        <f t="shared" si="220"/>
        <v/>
      </c>
      <c r="DO65" s="77" t="str">
        <f t="shared" si="220"/>
        <v/>
      </c>
      <c r="DP65" s="77" t="str">
        <f t="shared" si="220"/>
        <v/>
      </c>
      <c r="DQ65" s="77" t="str">
        <f t="shared" si="220"/>
        <v/>
      </c>
      <c r="DR65" s="77" t="str">
        <f t="shared" si="220"/>
        <v/>
      </c>
      <c r="DS65" s="77" t="str">
        <f t="shared" si="220"/>
        <v/>
      </c>
      <c r="DT65" s="77" t="str">
        <f t="shared" si="220"/>
        <v/>
      </c>
      <c r="DU65" s="77" t="str">
        <f t="shared" si="220"/>
        <v/>
      </c>
      <c r="DV65" s="77" t="str">
        <f t="shared" si="220"/>
        <v/>
      </c>
      <c r="DW65" s="77" t="str">
        <f t="shared" si="220"/>
        <v/>
      </c>
      <c r="DX65" s="77" t="str">
        <f t="shared" si="220"/>
        <v/>
      </c>
      <c r="DY65" s="77" t="str">
        <f t="shared" si="220"/>
        <v/>
      </c>
      <c r="DZ65" s="77" t="str">
        <f t="shared" si="220"/>
        <v/>
      </c>
      <c r="EA65" s="77" t="str">
        <f t="shared" si="220"/>
        <v/>
      </c>
      <c r="EB65" s="77" t="str">
        <f t="shared" si="220"/>
        <v/>
      </c>
      <c r="EC65" s="77" t="str">
        <f t="shared" ref="EC65:ER65" si="221">IFERROR(EC33/12/EC15,"")</f>
        <v/>
      </c>
      <c r="ED65" s="77" t="str">
        <f t="shared" si="221"/>
        <v/>
      </c>
      <c r="EE65" s="77" t="str">
        <f t="shared" si="221"/>
        <v/>
      </c>
      <c r="EF65" s="77" t="str">
        <f t="shared" si="221"/>
        <v/>
      </c>
      <c r="EG65" s="77" t="str">
        <f t="shared" si="221"/>
        <v/>
      </c>
      <c r="EH65" s="77" t="str">
        <f t="shared" si="221"/>
        <v/>
      </c>
      <c r="EI65" s="77" t="str">
        <f t="shared" si="221"/>
        <v/>
      </c>
      <c r="EJ65" s="77" t="str">
        <f t="shared" si="221"/>
        <v/>
      </c>
      <c r="EK65" s="77" t="str">
        <f t="shared" si="221"/>
        <v/>
      </c>
      <c r="EL65" s="77" t="str">
        <f t="shared" si="221"/>
        <v/>
      </c>
      <c r="EM65" s="77" t="str">
        <f t="shared" si="221"/>
        <v/>
      </c>
      <c r="EN65" s="77" t="str">
        <f t="shared" si="221"/>
        <v/>
      </c>
      <c r="EO65" s="77" t="str">
        <f t="shared" si="221"/>
        <v/>
      </c>
      <c r="EP65" s="77" t="str">
        <f t="shared" si="221"/>
        <v/>
      </c>
      <c r="EQ65" s="77" t="str">
        <f t="shared" si="221"/>
        <v/>
      </c>
      <c r="ER65" s="77" t="str">
        <f t="shared" si="221"/>
        <v/>
      </c>
      <c r="EU65" s="411"/>
      <c r="EV65" s="414" t="s">
        <v>67</v>
      </c>
      <c r="EW65" s="415"/>
      <c r="EX65" s="64" t="str">
        <f t="shared" ref="EX65:HI65" si="222">IFERROR(EX33/EX15,"")</f>
        <v/>
      </c>
      <c r="EY65" s="64" t="str">
        <f t="shared" si="222"/>
        <v/>
      </c>
      <c r="EZ65" s="64" t="str">
        <f t="shared" si="222"/>
        <v/>
      </c>
      <c r="FA65" s="64" t="str">
        <f t="shared" si="222"/>
        <v/>
      </c>
      <c r="FB65" s="64" t="str">
        <f t="shared" si="222"/>
        <v/>
      </c>
      <c r="FC65" s="64" t="str">
        <f t="shared" si="222"/>
        <v/>
      </c>
      <c r="FD65" s="64" t="str">
        <f t="shared" si="222"/>
        <v/>
      </c>
      <c r="FE65" s="64" t="str">
        <f t="shared" si="222"/>
        <v/>
      </c>
      <c r="FF65" s="64" t="str">
        <f t="shared" si="222"/>
        <v/>
      </c>
      <c r="FG65" s="64" t="str">
        <f t="shared" si="222"/>
        <v/>
      </c>
      <c r="FH65" s="64" t="str">
        <f t="shared" si="222"/>
        <v/>
      </c>
      <c r="FI65" s="64" t="str">
        <f t="shared" si="222"/>
        <v/>
      </c>
      <c r="FJ65" s="64" t="str">
        <f t="shared" si="222"/>
        <v/>
      </c>
      <c r="FK65" s="64" t="str">
        <f t="shared" si="222"/>
        <v/>
      </c>
      <c r="FL65" s="64" t="str">
        <f t="shared" si="222"/>
        <v/>
      </c>
      <c r="FM65" s="64" t="str">
        <f t="shared" si="222"/>
        <v/>
      </c>
      <c r="FN65" s="64" t="str">
        <f t="shared" si="222"/>
        <v/>
      </c>
      <c r="FO65" s="64" t="str">
        <f t="shared" si="222"/>
        <v/>
      </c>
      <c r="FP65" s="64" t="str">
        <f t="shared" si="222"/>
        <v/>
      </c>
      <c r="FQ65" s="64" t="str">
        <f t="shared" si="222"/>
        <v/>
      </c>
      <c r="FR65" s="64" t="str">
        <f t="shared" si="222"/>
        <v/>
      </c>
      <c r="FS65" s="64" t="str">
        <f t="shared" si="222"/>
        <v/>
      </c>
      <c r="FT65" s="64" t="str">
        <f t="shared" si="222"/>
        <v/>
      </c>
      <c r="FU65" s="64" t="str">
        <f t="shared" si="222"/>
        <v/>
      </c>
      <c r="FV65" s="64" t="str">
        <f t="shared" si="222"/>
        <v/>
      </c>
      <c r="FW65" s="64" t="str">
        <f t="shared" si="222"/>
        <v/>
      </c>
      <c r="FX65" s="64" t="str">
        <f t="shared" si="222"/>
        <v/>
      </c>
      <c r="FY65" s="64" t="str">
        <f t="shared" si="222"/>
        <v/>
      </c>
      <c r="FZ65" s="64" t="str">
        <f t="shared" si="222"/>
        <v/>
      </c>
      <c r="GA65" s="64" t="str">
        <f t="shared" si="222"/>
        <v/>
      </c>
      <c r="GB65" s="64" t="str">
        <f t="shared" si="222"/>
        <v/>
      </c>
      <c r="GC65" s="64" t="str">
        <f t="shared" si="222"/>
        <v/>
      </c>
      <c r="GD65" s="64" t="str">
        <f t="shared" si="222"/>
        <v/>
      </c>
      <c r="GE65" s="64" t="str">
        <f t="shared" si="222"/>
        <v/>
      </c>
      <c r="GF65" s="64" t="str">
        <f t="shared" si="222"/>
        <v/>
      </c>
      <c r="GG65" s="64" t="str">
        <f t="shared" si="222"/>
        <v/>
      </c>
      <c r="GH65" s="64" t="str">
        <f t="shared" si="222"/>
        <v/>
      </c>
      <c r="GI65" s="64" t="str">
        <f t="shared" si="222"/>
        <v/>
      </c>
      <c r="GJ65" s="64" t="str">
        <f t="shared" si="222"/>
        <v/>
      </c>
      <c r="GK65" s="64" t="str">
        <f t="shared" si="222"/>
        <v/>
      </c>
      <c r="GL65" s="64" t="str">
        <f t="shared" si="222"/>
        <v/>
      </c>
      <c r="GM65" s="64" t="str">
        <f t="shared" si="222"/>
        <v/>
      </c>
      <c r="GN65" s="64" t="str">
        <f t="shared" si="222"/>
        <v/>
      </c>
      <c r="GO65" s="64" t="str">
        <f t="shared" si="222"/>
        <v/>
      </c>
      <c r="GP65" s="64" t="str">
        <f t="shared" si="222"/>
        <v/>
      </c>
      <c r="GQ65" s="64" t="str">
        <f t="shared" si="222"/>
        <v/>
      </c>
      <c r="GR65" s="64" t="str">
        <f t="shared" si="222"/>
        <v/>
      </c>
      <c r="GS65" s="64" t="str">
        <f t="shared" si="222"/>
        <v/>
      </c>
      <c r="GT65" s="64" t="str">
        <f t="shared" si="222"/>
        <v/>
      </c>
      <c r="GU65" s="64" t="str">
        <f t="shared" si="222"/>
        <v/>
      </c>
      <c r="GV65" s="64" t="str">
        <f t="shared" si="222"/>
        <v/>
      </c>
      <c r="GW65" s="64" t="str">
        <f t="shared" si="222"/>
        <v/>
      </c>
      <c r="GX65" s="64" t="str">
        <f t="shared" si="222"/>
        <v/>
      </c>
      <c r="GY65" s="64" t="str">
        <f t="shared" si="222"/>
        <v/>
      </c>
      <c r="GZ65" s="64" t="str">
        <f t="shared" si="222"/>
        <v/>
      </c>
      <c r="HA65" s="64" t="str">
        <f t="shared" si="222"/>
        <v/>
      </c>
      <c r="HB65" s="64" t="str">
        <f t="shared" si="222"/>
        <v/>
      </c>
      <c r="HC65" s="64" t="str">
        <f t="shared" si="222"/>
        <v/>
      </c>
      <c r="HD65" s="64" t="str">
        <f t="shared" si="222"/>
        <v/>
      </c>
      <c r="HE65" s="64" t="str">
        <f t="shared" si="222"/>
        <v/>
      </c>
      <c r="HF65" s="64" t="str">
        <f t="shared" si="222"/>
        <v/>
      </c>
      <c r="HG65" s="64" t="str">
        <f t="shared" si="222"/>
        <v/>
      </c>
      <c r="HH65" s="64" t="str">
        <f t="shared" si="222"/>
        <v/>
      </c>
      <c r="HI65" s="64" t="str">
        <f t="shared" si="222"/>
        <v/>
      </c>
      <c r="HJ65" s="64" t="str">
        <f t="shared" ref="HJ65:JU65" si="223">IFERROR(HJ33/HJ15,"")</f>
        <v/>
      </c>
      <c r="HK65" s="64" t="str">
        <f t="shared" si="223"/>
        <v/>
      </c>
      <c r="HL65" s="64" t="str">
        <f t="shared" si="223"/>
        <v/>
      </c>
      <c r="HM65" s="64" t="str">
        <f t="shared" si="223"/>
        <v/>
      </c>
      <c r="HN65" s="64" t="str">
        <f t="shared" si="223"/>
        <v/>
      </c>
      <c r="HO65" s="64" t="str">
        <f t="shared" si="223"/>
        <v/>
      </c>
      <c r="HP65" s="64" t="str">
        <f t="shared" si="223"/>
        <v/>
      </c>
      <c r="HQ65" s="64" t="str">
        <f t="shared" si="223"/>
        <v/>
      </c>
      <c r="HR65" s="64" t="str">
        <f t="shared" si="223"/>
        <v/>
      </c>
      <c r="HS65" s="64" t="str">
        <f t="shared" si="223"/>
        <v/>
      </c>
      <c r="HT65" s="64" t="str">
        <f t="shared" si="223"/>
        <v/>
      </c>
      <c r="HU65" s="64" t="str">
        <f t="shared" si="223"/>
        <v/>
      </c>
      <c r="HV65" s="64" t="str">
        <f t="shared" si="223"/>
        <v/>
      </c>
      <c r="HW65" s="64" t="str">
        <f t="shared" si="223"/>
        <v/>
      </c>
      <c r="HX65" s="64" t="str">
        <f t="shared" si="223"/>
        <v/>
      </c>
      <c r="HY65" s="64" t="str">
        <f t="shared" si="223"/>
        <v/>
      </c>
      <c r="HZ65" s="64" t="str">
        <f t="shared" si="223"/>
        <v/>
      </c>
      <c r="IA65" s="64" t="str">
        <f t="shared" si="223"/>
        <v/>
      </c>
      <c r="IB65" s="64" t="str">
        <f t="shared" si="223"/>
        <v/>
      </c>
      <c r="IC65" s="64" t="str">
        <f t="shared" si="223"/>
        <v/>
      </c>
      <c r="ID65" s="64" t="str">
        <f t="shared" si="223"/>
        <v/>
      </c>
      <c r="IE65" s="64" t="str">
        <f t="shared" si="223"/>
        <v/>
      </c>
      <c r="IF65" s="64" t="str">
        <f t="shared" si="223"/>
        <v/>
      </c>
      <c r="IG65" s="64" t="str">
        <f t="shared" si="223"/>
        <v/>
      </c>
      <c r="IH65" s="64" t="str">
        <f t="shared" si="223"/>
        <v/>
      </c>
      <c r="II65" s="64" t="str">
        <f t="shared" si="223"/>
        <v/>
      </c>
      <c r="IJ65" s="64" t="str">
        <f t="shared" si="223"/>
        <v/>
      </c>
      <c r="IK65" s="64" t="str">
        <f t="shared" si="223"/>
        <v/>
      </c>
      <c r="IL65" s="64" t="str">
        <f t="shared" si="223"/>
        <v/>
      </c>
      <c r="IM65" s="64" t="str">
        <f t="shared" si="223"/>
        <v/>
      </c>
      <c r="IN65" s="64" t="str">
        <f t="shared" si="223"/>
        <v/>
      </c>
      <c r="IO65" s="64" t="str">
        <f t="shared" si="223"/>
        <v/>
      </c>
      <c r="IP65" s="64" t="str">
        <f t="shared" si="223"/>
        <v/>
      </c>
      <c r="IQ65" s="64" t="str">
        <f t="shared" si="223"/>
        <v/>
      </c>
      <c r="IR65" s="64" t="str">
        <f t="shared" si="223"/>
        <v/>
      </c>
      <c r="IS65" s="64" t="str">
        <f t="shared" si="223"/>
        <v/>
      </c>
      <c r="IT65" s="64" t="str">
        <f t="shared" si="223"/>
        <v/>
      </c>
      <c r="IU65" s="64" t="str">
        <f t="shared" si="223"/>
        <v/>
      </c>
      <c r="IV65" s="64" t="str">
        <f t="shared" si="223"/>
        <v/>
      </c>
      <c r="IW65" s="64" t="str">
        <f t="shared" si="223"/>
        <v/>
      </c>
      <c r="IX65" s="64" t="str">
        <f t="shared" si="223"/>
        <v/>
      </c>
      <c r="IY65" s="64" t="str">
        <f t="shared" si="223"/>
        <v/>
      </c>
      <c r="IZ65" s="64" t="str">
        <f t="shared" si="223"/>
        <v/>
      </c>
      <c r="JA65" s="64" t="str">
        <f t="shared" si="223"/>
        <v/>
      </c>
      <c r="JB65" s="64" t="str">
        <f t="shared" si="223"/>
        <v/>
      </c>
      <c r="JC65" s="64" t="str">
        <f t="shared" si="223"/>
        <v/>
      </c>
      <c r="JD65" s="64" t="str">
        <f t="shared" si="223"/>
        <v/>
      </c>
      <c r="JE65" s="64" t="str">
        <f t="shared" si="223"/>
        <v/>
      </c>
      <c r="JF65" s="64" t="str">
        <f t="shared" si="223"/>
        <v/>
      </c>
      <c r="JG65" s="64" t="str">
        <f t="shared" si="223"/>
        <v/>
      </c>
      <c r="JH65" s="64" t="str">
        <f t="shared" si="223"/>
        <v/>
      </c>
      <c r="JI65" s="64" t="str">
        <f t="shared" si="223"/>
        <v/>
      </c>
      <c r="JJ65" s="64" t="str">
        <f t="shared" si="223"/>
        <v/>
      </c>
      <c r="JK65" s="64" t="str">
        <f t="shared" si="223"/>
        <v/>
      </c>
      <c r="JL65" s="64" t="str">
        <f t="shared" si="223"/>
        <v/>
      </c>
      <c r="JM65" s="64" t="str">
        <f t="shared" si="223"/>
        <v/>
      </c>
      <c r="JN65" s="64" t="str">
        <f t="shared" si="223"/>
        <v/>
      </c>
      <c r="JO65" s="64" t="str">
        <f t="shared" si="223"/>
        <v/>
      </c>
      <c r="JP65" s="64" t="str">
        <f t="shared" si="223"/>
        <v/>
      </c>
      <c r="JQ65" s="64" t="str">
        <f t="shared" si="223"/>
        <v/>
      </c>
      <c r="JR65" s="64" t="str">
        <f t="shared" si="223"/>
        <v/>
      </c>
      <c r="JS65" s="64" t="str">
        <f t="shared" si="223"/>
        <v/>
      </c>
      <c r="JT65" s="64" t="str">
        <f t="shared" si="223"/>
        <v/>
      </c>
      <c r="JU65" s="64" t="str">
        <f t="shared" si="223"/>
        <v/>
      </c>
      <c r="JV65" s="64" t="str">
        <f t="shared" ref="JV65:KW65" si="224">IFERROR(JV33/JV15,"")</f>
        <v/>
      </c>
      <c r="JW65" s="64" t="str">
        <f t="shared" si="224"/>
        <v/>
      </c>
      <c r="JX65" s="64" t="str">
        <f t="shared" si="224"/>
        <v/>
      </c>
      <c r="JY65" s="64" t="str">
        <f t="shared" si="224"/>
        <v/>
      </c>
      <c r="JZ65" s="64" t="str">
        <f t="shared" si="224"/>
        <v/>
      </c>
      <c r="KA65" s="64" t="str">
        <f t="shared" si="224"/>
        <v/>
      </c>
      <c r="KB65" s="64" t="str">
        <f t="shared" si="224"/>
        <v/>
      </c>
      <c r="KC65" s="64" t="str">
        <f t="shared" si="224"/>
        <v/>
      </c>
      <c r="KD65" s="64" t="str">
        <f t="shared" si="224"/>
        <v/>
      </c>
      <c r="KE65" s="64" t="str">
        <f t="shared" si="224"/>
        <v/>
      </c>
      <c r="KF65" s="64" t="str">
        <f t="shared" si="224"/>
        <v/>
      </c>
      <c r="KG65" s="64" t="str">
        <f t="shared" si="224"/>
        <v/>
      </c>
      <c r="KH65" s="64" t="str">
        <f t="shared" si="224"/>
        <v/>
      </c>
      <c r="KI65" s="64" t="str">
        <f t="shared" si="224"/>
        <v/>
      </c>
      <c r="KJ65" s="64" t="str">
        <f t="shared" si="224"/>
        <v/>
      </c>
      <c r="KK65" s="64" t="str">
        <f t="shared" si="224"/>
        <v/>
      </c>
      <c r="KL65" s="64" t="str">
        <f t="shared" si="224"/>
        <v/>
      </c>
      <c r="KM65" s="64" t="str">
        <f t="shared" si="224"/>
        <v/>
      </c>
      <c r="KN65" s="64" t="str">
        <f t="shared" si="224"/>
        <v/>
      </c>
      <c r="KO65" s="64" t="str">
        <f t="shared" si="224"/>
        <v/>
      </c>
      <c r="KP65" s="64" t="str">
        <f t="shared" si="224"/>
        <v/>
      </c>
      <c r="KQ65" s="64" t="str">
        <f t="shared" si="224"/>
        <v/>
      </c>
      <c r="KR65" s="64" t="str">
        <f t="shared" si="224"/>
        <v/>
      </c>
      <c r="KS65" s="64" t="str">
        <f t="shared" si="224"/>
        <v/>
      </c>
      <c r="KT65" s="64" t="str">
        <f t="shared" si="224"/>
        <v/>
      </c>
      <c r="KU65" s="64" t="str">
        <f t="shared" si="224"/>
        <v/>
      </c>
      <c r="KV65" s="64" t="str">
        <f t="shared" si="224"/>
        <v/>
      </c>
      <c r="KW65" s="64" t="str">
        <f t="shared" si="224"/>
        <v/>
      </c>
    </row>
    <row r="66" spans="1:309" ht="20.100000000000001" customHeight="1" x14ac:dyDescent="0.25">
      <c r="A66" s="406"/>
      <c r="B66" s="336" t="s">
        <v>34</v>
      </c>
      <c r="C66" s="337"/>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6"/>
      <c r="CW66" s="76"/>
      <c r="CX66" s="76"/>
      <c r="CY66" s="76"/>
      <c r="CZ66" s="76"/>
      <c r="DA66" s="76"/>
      <c r="DB66" s="76"/>
      <c r="DC66" s="76"/>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U66" s="411"/>
      <c r="EV66" s="368" t="s">
        <v>34</v>
      </c>
      <c r="EW66" s="369"/>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row>
    <row r="67" spans="1:309" ht="20.100000000000001" customHeight="1" x14ac:dyDescent="0.25">
      <c r="A67" s="406"/>
      <c r="B67" s="402" t="s">
        <v>56</v>
      </c>
      <c r="C67" s="404"/>
      <c r="D67" s="77" t="str">
        <f t="shared" ref="D67:D69" si="225">IFERROR(D57-D61,"")</f>
        <v/>
      </c>
      <c r="E67" s="77" t="str">
        <f t="shared" ref="E67:BP67" si="226">IFERROR(E57-E61,"")</f>
        <v/>
      </c>
      <c r="F67" s="77" t="str">
        <f t="shared" si="226"/>
        <v/>
      </c>
      <c r="G67" s="77" t="str">
        <f t="shared" si="226"/>
        <v/>
      </c>
      <c r="H67" s="77" t="str">
        <f t="shared" si="226"/>
        <v/>
      </c>
      <c r="I67" s="77" t="str">
        <f t="shared" si="226"/>
        <v/>
      </c>
      <c r="J67" s="77" t="str">
        <f t="shared" si="226"/>
        <v/>
      </c>
      <c r="K67" s="77" t="str">
        <f t="shared" si="226"/>
        <v/>
      </c>
      <c r="L67" s="77" t="str">
        <f t="shared" si="226"/>
        <v/>
      </c>
      <c r="M67" s="77" t="str">
        <f t="shared" si="226"/>
        <v/>
      </c>
      <c r="N67" s="77" t="str">
        <f t="shared" si="226"/>
        <v/>
      </c>
      <c r="O67" s="77" t="str">
        <f t="shared" si="226"/>
        <v/>
      </c>
      <c r="P67" s="77" t="str">
        <f t="shared" si="226"/>
        <v/>
      </c>
      <c r="Q67" s="77" t="str">
        <f t="shared" si="226"/>
        <v/>
      </c>
      <c r="R67" s="77" t="str">
        <f t="shared" si="226"/>
        <v/>
      </c>
      <c r="S67" s="77" t="str">
        <f t="shared" si="226"/>
        <v/>
      </c>
      <c r="T67" s="77" t="str">
        <f t="shared" si="226"/>
        <v/>
      </c>
      <c r="U67" s="77" t="str">
        <f t="shared" si="226"/>
        <v/>
      </c>
      <c r="V67" s="77" t="str">
        <f t="shared" si="226"/>
        <v/>
      </c>
      <c r="W67" s="77" t="str">
        <f t="shared" si="226"/>
        <v/>
      </c>
      <c r="X67" s="77" t="str">
        <f t="shared" si="226"/>
        <v/>
      </c>
      <c r="Y67" s="77" t="str">
        <f t="shared" si="226"/>
        <v/>
      </c>
      <c r="Z67" s="77" t="str">
        <f t="shared" si="226"/>
        <v/>
      </c>
      <c r="AA67" s="77" t="str">
        <f t="shared" si="226"/>
        <v/>
      </c>
      <c r="AB67" s="77" t="str">
        <f t="shared" si="226"/>
        <v/>
      </c>
      <c r="AC67" s="77" t="str">
        <f t="shared" si="226"/>
        <v/>
      </c>
      <c r="AD67" s="77" t="str">
        <f t="shared" si="226"/>
        <v/>
      </c>
      <c r="AE67" s="77" t="str">
        <f t="shared" si="226"/>
        <v/>
      </c>
      <c r="AF67" s="77" t="str">
        <f t="shared" si="226"/>
        <v/>
      </c>
      <c r="AG67" s="77" t="str">
        <f t="shared" si="226"/>
        <v/>
      </c>
      <c r="AH67" s="77" t="str">
        <f t="shared" si="226"/>
        <v/>
      </c>
      <c r="AI67" s="77" t="str">
        <f t="shared" si="226"/>
        <v/>
      </c>
      <c r="AJ67" s="77" t="str">
        <f t="shared" si="226"/>
        <v/>
      </c>
      <c r="AK67" s="77" t="str">
        <f t="shared" si="226"/>
        <v/>
      </c>
      <c r="AL67" s="77" t="str">
        <f t="shared" si="226"/>
        <v/>
      </c>
      <c r="AM67" s="77" t="str">
        <f t="shared" si="226"/>
        <v/>
      </c>
      <c r="AN67" s="77" t="str">
        <f t="shared" si="226"/>
        <v/>
      </c>
      <c r="AO67" s="77" t="str">
        <f t="shared" si="226"/>
        <v/>
      </c>
      <c r="AP67" s="77" t="str">
        <f t="shared" si="226"/>
        <v/>
      </c>
      <c r="AQ67" s="77" t="str">
        <f t="shared" si="226"/>
        <v/>
      </c>
      <c r="AR67" s="77" t="str">
        <f t="shared" si="226"/>
        <v/>
      </c>
      <c r="AS67" s="77" t="str">
        <f t="shared" si="226"/>
        <v/>
      </c>
      <c r="AT67" s="77" t="str">
        <f t="shared" si="226"/>
        <v/>
      </c>
      <c r="AU67" s="77" t="str">
        <f t="shared" si="226"/>
        <v/>
      </c>
      <c r="AV67" s="77" t="str">
        <f t="shared" si="226"/>
        <v/>
      </c>
      <c r="AW67" s="77" t="str">
        <f t="shared" si="226"/>
        <v/>
      </c>
      <c r="AX67" s="77" t="str">
        <f t="shared" si="226"/>
        <v/>
      </c>
      <c r="AY67" s="77" t="str">
        <f t="shared" si="226"/>
        <v/>
      </c>
      <c r="AZ67" s="77" t="str">
        <f t="shared" si="226"/>
        <v/>
      </c>
      <c r="BA67" s="77" t="str">
        <f t="shared" si="226"/>
        <v/>
      </c>
      <c r="BB67" s="77" t="str">
        <f t="shared" si="226"/>
        <v/>
      </c>
      <c r="BC67" s="77" t="str">
        <f t="shared" si="226"/>
        <v/>
      </c>
      <c r="BD67" s="77" t="str">
        <f t="shared" si="226"/>
        <v/>
      </c>
      <c r="BE67" s="77" t="str">
        <f t="shared" si="226"/>
        <v/>
      </c>
      <c r="BF67" s="77" t="str">
        <f t="shared" si="226"/>
        <v/>
      </c>
      <c r="BG67" s="77" t="str">
        <f t="shared" si="226"/>
        <v/>
      </c>
      <c r="BH67" s="77" t="str">
        <f t="shared" si="226"/>
        <v/>
      </c>
      <c r="BI67" s="77" t="str">
        <f t="shared" si="226"/>
        <v/>
      </c>
      <c r="BJ67" s="77" t="str">
        <f t="shared" si="226"/>
        <v/>
      </c>
      <c r="BK67" s="77" t="str">
        <f t="shared" si="226"/>
        <v/>
      </c>
      <c r="BL67" s="77" t="str">
        <f t="shared" si="226"/>
        <v/>
      </c>
      <c r="BM67" s="77" t="str">
        <f t="shared" si="226"/>
        <v/>
      </c>
      <c r="BN67" s="77" t="str">
        <f t="shared" si="226"/>
        <v/>
      </c>
      <c r="BO67" s="77" t="str">
        <f t="shared" si="226"/>
        <v/>
      </c>
      <c r="BP67" s="77" t="str">
        <f t="shared" si="226"/>
        <v/>
      </c>
      <c r="BQ67" s="77" t="str">
        <f t="shared" ref="BQ67:EB67" si="227">IFERROR(BQ57-BQ61,"")</f>
        <v/>
      </c>
      <c r="BR67" s="77" t="str">
        <f t="shared" si="227"/>
        <v/>
      </c>
      <c r="BS67" s="77" t="str">
        <f t="shared" si="227"/>
        <v/>
      </c>
      <c r="BT67" s="77" t="str">
        <f t="shared" si="227"/>
        <v/>
      </c>
      <c r="BU67" s="77" t="str">
        <f t="shared" si="227"/>
        <v/>
      </c>
      <c r="BV67" s="77" t="str">
        <f t="shared" si="227"/>
        <v/>
      </c>
      <c r="BW67" s="77" t="str">
        <f t="shared" si="227"/>
        <v/>
      </c>
      <c r="BX67" s="77" t="str">
        <f t="shared" si="227"/>
        <v/>
      </c>
      <c r="BY67" s="77" t="str">
        <f t="shared" si="227"/>
        <v/>
      </c>
      <c r="BZ67" s="77" t="str">
        <f t="shared" si="227"/>
        <v/>
      </c>
      <c r="CA67" s="77" t="str">
        <f t="shared" si="227"/>
        <v/>
      </c>
      <c r="CB67" s="77" t="str">
        <f t="shared" si="227"/>
        <v/>
      </c>
      <c r="CC67" s="77" t="str">
        <f t="shared" si="227"/>
        <v/>
      </c>
      <c r="CD67" s="77" t="str">
        <f t="shared" si="227"/>
        <v/>
      </c>
      <c r="CE67" s="77" t="str">
        <f t="shared" si="227"/>
        <v/>
      </c>
      <c r="CF67" s="77" t="str">
        <f t="shared" si="227"/>
        <v/>
      </c>
      <c r="CG67" s="77" t="str">
        <f t="shared" si="227"/>
        <v/>
      </c>
      <c r="CH67" s="77" t="str">
        <f t="shared" si="227"/>
        <v/>
      </c>
      <c r="CI67" s="77" t="str">
        <f t="shared" si="227"/>
        <v/>
      </c>
      <c r="CJ67" s="77" t="str">
        <f t="shared" si="227"/>
        <v/>
      </c>
      <c r="CK67" s="77" t="str">
        <f t="shared" si="227"/>
        <v/>
      </c>
      <c r="CL67" s="77" t="str">
        <f t="shared" si="227"/>
        <v/>
      </c>
      <c r="CM67" s="77" t="str">
        <f t="shared" si="227"/>
        <v/>
      </c>
      <c r="CN67" s="77" t="str">
        <f t="shared" si="227"/>
        <v/>
      </c>
      <c r="CO67" s="77" t="str">
        <f t="shared" si="227"/>
        <v/>
      </c>
      <c r="CP67" s="77" t="str">
        <f t="shared" si="227"/>
        <v/>
      </c>
      <c r="CQ67" s="77" t="str">
        <f t="shared" si="227"/>
        <v/>
      </c>
      <c r="CR67" s="77" t="str">
        <f t="shared" si="227"/>
        <v/>
      </c>
      <c r="CS67" s="77" t="str">
        <f t="shared" si="227"/>
        <v/>
      </c>
      <c r="CT67" s="77" t="str">
        <f t="shared" si="227"/>
        <v/>
      </c>
      <c r="CU67" s="77" t="str">
        <f t="shared" si="227"/>
        <v/>
      </c>
      <c r="CV67" s="77" t="str">
        <f t="shared" si="227"/>
        <v/>
      </c>
      <c r="CW67" s="77" t="str">
        <f t="shared" si="227"/>
        <v/>
      </c>
      <c r="CX67" s="77" t="str">
        <f t="shared" si="227"/>
        <v/>
      </c>
      <c r="CY67" s="77" t="str">
        <f t="shared" si="227"/>
        <v/>
      </c>
      <c r="CZ67" s="77" t="str">
        <f t="shared" si="227"/>
        <v/>
      </c>
      <c r="DA67" s="77" t="str">
        <f t="shared" si="227"/>
        <v/>
      </c>
      <c r="DB67" s="77" t="str">
        <f t="shared" si="227"/>
        <v/>
      </c>
      <c r="DC67" s="77" t="str">
        <f t="shared" si="227"/>
        <v/>
      </c>
      <c r="DD67" s="77" t="str">
        <f t="shared" si="227"/>
        <v/>
      </c>
      <c r="DE67" s="77" t="str">
        <f t="shared" si="227"/>
        <v/>
      </c>
      <c r="DF67" s="77" t="str">
        <f t="shared" si="227"/>
        <v/>
      </c>
      <c r="DG67" s="77" t="str">
        <f t="shared" si="227"/>
        <v/>
      </c>
      <c r="DH67" s="77" t="str">
        <f t="shared" si="227"/>
        <v/>
      </c>
      <c r="DI67" s="77" t="str">
        <f t="shared" si="227"/>
        <v/>
      </c>
      <c r="DJ67" s="77" t="str">
        <f t="shared" si="227"/>
        <v/>
      </c>
      <c r="DK67" s="77" t="str">
        <f t="shared" si="227"/>
        <v/>
      </c>
      <c r="DL67" s="77" t="str">
        <f t="shared" si="227"/>
        <v/>
      </c>
      <c r="DM67" s="77" t="str">
        <f t="shared" si="227"/>
        <v/>
      </c>
      <c r="DN67" s="77" t="str">
        <f t="shared" si="227"/>
        <v/>
      </c>
      <c r="DO67" s="77" t="str">
        <f t="shared" si="227"/>
        <v/>
      </c>
      <c r="DP67" s="77" t="str">
        <f t="shared" si="227"/>
        <v/>
      </c>
      <c r="DQ67" s="77" t="str">
        <f t="shared" si="227"/>
        <v/>
      </c>
      <c r="DR67" s="77" t="str">
        <f t="shared" si="227"/>
        <v/>
      </c>
      <c r="DS67" s="77" t="str">
        <f t="shared" si="227"/>
        <v/>
      </c>
      <c r="DT67" s="77" t="str">
        <f t="shared" si="227"/>
        <v/>
      </c>
      <c r="DU67" s="77" t="str">
        <f t="shared" si="227"/>
        <v/>
      </c>
      <c r="DV67" s="77" t="str">
        <f t="shared" si="227"/>
        <v/>
      </c>
      <c r="DW67" s="77" t="str">
        <f t="shared" si="227"/>
        <v/>
      </c>
      <c r="DX67" s="77" t="str">
        <f t="shared" si="227"/>
        <v/>
      </c>
      <c r="DY67" s="77" t="str">
        <f t="shared" si="227"/>
        <v/>
      </c>
      <c r="DZ67" s="77" t="str">
        <f t="shared" si="227"/>
        <v/>
      </c>
      <c r="EA67" s="77" t="str">
        <f t="shared" si="227"/>
        <v/>
      </c>
      <c r="EB67" s="77" t="str">
        <f t="shared" si="227"/>
        <v/>
      </c>
      <c r="EC67" s="77" t="str">
        <f t="shared" ref="EC67:ER67" si="228">IFERROR(EC57-EC61,"")</f>
        <v/>
      </c>
      <c r="ED67" s="77" t="str">
        <f t="shared" si="228"/>
        <v/>
      </c>
      <c r="EE67" s="77" t="str">
        <f t="shared" si="228"/>
        <v/>
      </c>
      <c r="EF67" s="77" t="str">
        <f t="shared" si="228"/>
        <v/>
      </c>
      <c r="EG67" s="77" t="str">
        <f t="shared" si="228"/>
        <v/>
      </c>
      <c r="EH67" s="77" t="str">
        <f t="shared" si="228"/>
        <v/>
      </c>
      <c r="EI67" s="77" t="str">
        <f t="shared" si="228"/>
        <v/>
      </c>
      <c r="EJ67" s="77" t="str">
        <f t="shared" si="228"/>
        <v/>
      </c>
      <c r="EK67" s="77" t="str">
        <f t="shared" si="228"/>
        <v/>
      </c>
      <c r="EL67" s="77" t="str">
        <f t="shared" si="228"/>
        <v/>
      </c>
      <c r="EM67" s="77" t="str">
        <f t="shared" si="228"/>
        <v/>
      </c>
      <c r="EN67" s="77" t="str">
        <f t="shared" si="228"/>
        <v/>
      </c>
      <c r="EO67" s="77" t="str">
        <f t="shared" si="228"/>
        <v/>
      </c>
      <c r="EP67" s="77" t="str">
        <f t="shared" si="228"/>
        <v/>
      </c>
      <c r="EQ67" s="77" t="str">
        <f t="shared" si="228"/>
        <v/>
      </c>
      <c r="ER67" s="77" t="str">
        <f t="shared" si="228"/>
        <v/>
      </c>
      <c r="EU67" s="411"/>
      <c r="EV67" s="414" t="s">
        <v>56</v>
      </c>
      <c r="EW67" s="415"/>
      <c r="EX67" s="64" t="str">
        <f t="shared" ref="EX67:HI69" si="229">IFERROR(EX57-EX61,"")</f>
        <v/>
      </c>
      <c r="EY67" s="64" t="str">
        <f t="shared" si="229"/>
        <v/>
      </c>
      <c r="EZ67" s="64" t="str">
        <f t="shared" si="229"/>
        <v/>
      </c>
      <c r="FA67" s="64" t="str">
        <f t="shared" si="229"/>
        <v/>
      </c>
      <c r="FB67" s="64" t="str">
        <f t="shared" si="229"/>
        <v/>
      </c>
      <c r="FC67" s="64" t="str">
        <f t="shared" si="229"/>
        <v/>
      </c>
      <c r="FD67" s="64" t="str">
        <f t="shared" si="229"/>
        <v/>
      </c>
      <c r="FE67" s="64" t="str">
        <f t="shared" si="229"/>
        <v/>
      </c>
      <c r="FF67" s="64" t="str">
        <f t="shared" si="229"/>
        <v/>
      </c>
      <c r="FG67" s="64" t="str">
        <f t="shared" si="229"/>
        <v/>
      </c>
      <c r="FH67" s="64" t="str">
        <f t="shared" si="229"/>
        <v/>
      </c>
      <c r="FI67" s="64" t="str">
        <f t="shared" si="229"/>
        <v/>
      </c>
      <c r="FJ67" s="64" t="str">
        <f t="shared" si="229"/>
        <v/>
      </c>
      <c r="FK67" s="64" t="str">
        <f t="shared" si="229"/>
        <v/>
      </c>
      <c r="FL67" s="64" t="str">
        <f t="shared" si="229"/>
        <v/>
      </c>
      <c r="FM67" s="64" t="str">
        <f t="shared" si="229"/>
        <v/>
      </c>
      <c r="FN67" s="64" t="str">
        <f t="shared" si="229"/>
        <v/>
      </c>
      <c r="FO67" s="64" t="str">
        <f t="shared" si="229"/>
        <v/>
      </c>
      <c r="FP67" s="64" t="str">
        <f t="shared" si="229"/>
        <v/>
      </c>
      <c r="FQ67" s="64" t="str">
        <f t="shared" si="229"/>
        <v/>
      </c>
      <c r="FR67" s="64" t="str">
        <f t="shared" si="229"/>
        <v/>
      </c>
      <c r="FS67" s="64" t="str">
        <f t="shared" si="229"/>
        <v/>
      </c>
      <c r="FT67" s="64" t="str">
        <f t="shared" si="229"/>
        <v/>
      </c>
      <c r="FU67" s="64" t="str">
        <f t="shared" si="229"/>
        <v/>
      </c>
      <c r="FV67" s="64" t="str">
        <f t="shared" si="229"/>
        <v/>
      </c>
      <c r="FW67" s="64" t="str">
        <f t="shared" si="229"/>
        <v/>
      </c>
      <c r="FX67" s="64" t="str">
        <f t="shared" si="229"/>
        <v/>
      </c>
      <c r="FY67" s="64" t="str">
        <f t="shared" si="229"/>
        <v/>
      </c>
      <c r="FZ67" s="64" t="str">
        <f t="shared" si="229"/>
        <v/>
      </c>
      <c r="GA67" s="64" t="str">
        <f t="shared" si="229"/>
        <v/>
      </c>
      <c r="GB67" s="64" t="str">
        <f t="shared" si="229"/>
        <v/>
      </c>
      <c r="GC67" s="64" t="str">
        <f t="shared" si="229"/>
        <v/>
      </c>
      <c r="GD67" s="64" t="str">
        <f t="shared" si="229"/>
        <v/>
      </c>
      <c r="GE67" s="64" t="str">
        <f t="shared" si="229"/>
        <v/>
      </c>
      <c r="GF67" s="64" t="str">
        <f t="shared" si="229"/>
        <v/>
      </c>
      <c r="GG67" s="64" t="str">
        <f t="shared" si="229"/>
        <v/>
      </c>
      <c r="GH67" s="64" t="str">
        <f t="shared" si="229"/>
        <v/>
      </c>
      <c r="GI67" s="64" t="str">
        <f t="shared" si="229"/>
        <v/>
      </c>
      <c r="GJ67" s="64" t="str">
        <f t="shared" si="229"/>
        <v/>
      </c>
      <c r="GK67" s="64" t="str">
        <f t="shared" si="229"/>
        <v/>
      </c>
      <c r="GL67" s="64" t="str">
        <f t="shared" si="229"/>
        <v/>
      </c>
      <c r="GM67" s="64" t="str">
        <f t="shared" si="229"/>
        <v/>
      </c>
      <c r="GN67" s="64" t="str">
        <f t="shared" si="229"/>
        <v/>
      </c>
      <c r="GO67" s="64" t="str">
        <f t="shared" si="229"/>
        <v/>
      </c>
      <c r="GP67" s="64" t="str">
        <f t="shared" si="229"/>
        <v/>
      </c>
      <c r="GQ67" s="64" t="str">
        <f t="shared" si="229"/>
        <v/>
      </c>
      <c r="GR67" s="64" t="str">
        <f t="shared" si="229"/>
        <v/>
      </c>
      <c r="GS67" s="64" t="str">
        <f t="shared" si="229"/>
        <v/>
      </c>
      <c r="GT67" s="64" t="str">
        <f t="shared" si="229"/>
        <v/>
      </c>
      <c r="GU67" s="64" t="str">
        <f t="shared" si="229"/>
        <v/>
      </c>
      <c r="GV67" s="64" t="str">
        <f t="shared" si="229"/>
        <v/>
      </c>
      <c r="GW67" s="64" t="str">
        <f t="shared" si="229"/>
        <v/>
      </c>
      <c r="GX67" s="64" t="str">
        <f t="shared" si="229"/>
        <v/>
      </c>
      <c r="GY67" s="64" t="str">
        <f t="shared" si="229"/>
        <v/>
      </c>
      <c r="GZ67" s="64" t="str">
        <f t="shared" si="229"/>
        <v/>
      </c>
      <c r="HA67" s="64" t="str">
        <f t="shared" si="229"/>
        <v/>
      </c>
      <c r="HB67" s="64" t="str">
        <f t="shared" si="229"/>
        <v/>
      </c>
      <c r="HC67" s="64" t="str">
        <f t="shared" si="229"/>
        <v/>
      </c>
      <c r="HD67" s="64" t="str">
        <f t="shared" si="229"/>
        <v/>
      </c>
      <c r="HE67" s="64" t="str">
        <f t="shared" si="229"/>
        <v/>
      </c>
      <c r="HF67" s="64" t="str">
        <f t="shared" si="229"/>
        <v/>
      </c>
      <c r="HG67" s="64" t="str">
        <f t="shared" si="229"/>
        <v/>
      </c>
      <c r="HH67" s="64" t="str">
        <f t="shared" si="229"/>
        <v/>
      </c>
      <c r="HI67" s="64" t="str">
        <f t="shared" si="229"/>
        <v/>
      </c>
      <c r="HJ67" s="64" t="str">
        <f t="shared" ref="HJ67:JU69" si="230">IFERROR(HJ57-HJ61,"")</f>
        <v/>
      </c>
      <c r="HK67" s="64" t="str">
        <f t="shared" si="230"/>
        <v/>
      </c>
      <c r="HL67" s="64" t="str">
        <f t="shared" si="230"/>
        <v/>
      </c>
      <c r="HM67" s="64" t="str">
        <f t="shared" si="230"/>
        <v/>
      </c>
      <c r="HN67" s="64" t="str">
        <f t="shared" si="230"/>
        <v/>
      </c>
      <c r="HO67" s="64" t="str">
        <f t="shared" si="230"/>
        <v/>
      </c>
      <c r="HP67" s="64" t="str">
        <f t="shared" si="230"/>
        <v/>
      </c>
      <c r="HQ67" s="64" t="str">
        <f t="shared" si="230"/>
        <v/>
      </c>
      <c r="HR67" s="64" t="str">
        <f t="shared" si="230"/>
        <v/>
      </c>
      <c r="HS67" s="64" t="str">
        <f t="shared" si="230"/>
        <v/>
      </c>
      <c r="HT67" s="64" t="str">
        <f t="shared" si="230"/>
        <v/>
      </c>
      <c r="HU67" s="64" t="str">
        <f t="shared" si="230"/>
        <v/>
      </c>
      <c r="HV67" s="64" t="str">
        <f t="shared" si="230"/>
        <v/>
      </c>
      <c r="HW67" s="64" t="str">
        <f t="shared" si="230"/>
        <v/>
      </c>
      <c r="HX67" s="64" t="str">
        <f t="shared" si="230"/>
        <v/>
      </c>
      <c r="HY67" s="64" t="str">
        <f t="shared" si="230"/>
        <v/>
      </c>
      <c r="HZ67" s="64" t="str">
        <f t="shared" si="230"/>
        <v/>
      </c>
      <c r="IA67" s="64" t="str">
        <f t="shared" si="230"/>
        <v/>
      </c>
      <c r="IB67" s="64" t="str">
        <f t="shared" si="230"/>
        <v/>
      </c>
      <c r="IC67" s="64" t="str">
        <f t="shared" si="230"/>
        <v/>
      </c>
      <c r="ID67" s="64" t="str">
        <f t="shared" si="230"/>
        <v/>
      </c>
      <c r="IE67" s="64" t="str">
        <f t="shared" si="230"/>
        <v/>
      </c>
      <c r="IF67" s="64" t="str">
        <f t="shared" si="230"/>
        <v/>
      </c>
      <c r="IG67" s="64" t="str">
        <f t="shared" si="230"/>
        <v/>
      </c>
      <c r="IH67" s="64" t="str">
        <f t="shared" si="230"/>
        <v/>
      </c>
      <c r="II67" s="64" t="str">
        <f t="shared" si="230"/>
        <v/>
      </c>
      <c r="IJ67" s="64" t="str">
        <f t="shared" si="230"/>
        <v/>
      </c>
      <c r="IK67" s="64" t="str">
        <f t="shared" si="230"/>
        <v/>
      </c>
      <c r="IL67" s="64" t="str">
        <f t="shared" si="230"/>
        <v/>
      </c>
      <c r="IM67" s="64" t="str">
        <f t="shared" si="230"/>
        <v/>
      </c>
      <c r="IN67" s="64" t="str">
        <f t="shared" si="230"/>
        <v/>
      </c>
      <c r="IO67" s="64" t="str">
        <f t="shared" si="230"/>
        <v/>
      </c>
      <c r="IP67" s="64" t="str">
        <f t="shared" si="230"/>
        <v/>
      </c>
      <c r="IQ67" s="64" t="str">
        <f t="shared" si="230"/>
        <v/>
      </c>
      <c r="IR67" s="64" t="str">
        <f t="shared" si="230"/>
        <v/>
      </c>
      <c r="IS67" s="64" t="str">
        <f t="shared" si="230"/>
        <v/>
      </c>
      <c r="IT67" s="64" t="str">
        <f t="shared" si="230"/>
        <v/>
      </c>
      <c r="IU67" s="64" t="str">
        <f t="shared" si="230"/>
        <v/>
      </c>
      <c r="IV67" s="64" t="str">
        <f t="shared" si="230"/>
        <v/>
      </c>
      <c r="IW67" s="64" t="str">
        <f t="shared" si="230"/>
        <v/>
      </c>
      <c r="IX67" s="64" t="str">
        <f t="shared" si="230"/>
        <v/>
      </c>
      <c r="IY67" s="64" t="str">
        <f t="shared" si="230"/>
        <v/>
      </c>
      <c r="IZ67" s="64" t="str">
        <f t="shared" si="230"/>
        <v/>
      </c>
      <c r="JA67" s="64" t="str">
        <f t="shared" si="230"/>
        <v/>
      </c>
      <c r="JB67" s="64" t="str">
        <f t="shared" si="230"/>
        <v/>
      </c>
      <c r="JC67" s="64" t="str">
        <f t="shared" si="230"/>
        <v/>
      </c>
      <c r="JD67" s="64" t="str">
        <f t="shared" si="230"/>
        <v/>
      </c>
      <c r="JE67" s="64" t="str">
        <f t="shared" si="230"/>
        <v/>
      </c>
      <c r="JF67" s="64" t="str">
        <f t="shared" si="230"/>
        <v/>
      </c>
      <c r="JG67" s="64" t="str">
        <f t="shared" si="230"/>
        <v/>
      </c>
      <c r="JH67" s="64" t="str">
        <f t="shared" si="230"/>
        <v/>
      </c>
      <c r="JI67" s="64" t="str">
        <f t="shared" si="230"/>
        <v/>
      </c>
      <c r="JJ67" s="64" t="str">
        <f t="shared" si="230"/>
        <v/>
      </c>
      <c r="JK67" s="64" t="str">
        <f t="shared" si="230"/>
        <v/>
      </c>
      <c r="JL67" s="64" t="str">
        <f t="shared" si="230"/>
        <v/>
      </c>
      <c r="JM67" s="64" t="str">
        <f t="shared" si="230"/>
        <v/>
      </c>
      <c r="JN67" s="64" t="str">
        <f t="shared" si="230"/>
        <v/>
      </c>
      <c r="JO67" s="64" t="str">
        <f t="shared" si="230"/>
        <v/>
      </c>
      <c r="JP67" s="64" t="str">
        <f t="shared" si="230"/>
        <v/>
      </c>
      <c r="JQ67" s="64" t="str">
        <f t="shared" si="230"/>
        <v/>
      </c>
      <c r="JR67" s="64" t="str">
        <f t="shared" si="230"/>
        <v/>
      </c>
      <c r="JS67" s="64" t="str">
        <f t="shared" si="230"/>
        <v/>
      </c>
      <c r="JT67" s="64" t="str">
        <f t="shared" si="230"/>
        <v/>
      </c>
      <c r="JU67" s="64" t="str">
        <f t="shared" si="230"/>
        <v/>
      </c>
      <c r="JV67" s="64" t="str">
        <f t="shared" ref="JV67:KW69" si="231">IFERROR(JV57-JV61,"")</f>
        <v/>
      </c>
      <c r="JW67" s="64" t="str">
        <f t="shared" si="231"/>
        <v/>
      </c>
      <c r="JX67" s="64" t="str">
        <f t="shared" si="231"/>
        <v/>
      </c>
      <c r="JY67" s="64" t="str">
        <f t="shared" si="231"/>
        <v/>
      </c>
      <c r="JZ67" s="64" t="str">
        <f t="shared" si="231"/>
        <v/>
      </c>
      <c r="KA67" s="64" t="str">
        <f t="shared" si="231"/>
        <v/>
      </c>
      <c r="KB67" s="64" t="str">
        <f t="shared" si="231"/>
        <v/>
      </c>
      <c r="KC67" s="64" t="str">
        <f t="shared" si="231"/>
        <v/>
      </c>
      <c r="KD67" s="64" t="str">
        <f t="shared" si="231"/>
        <v/>
      </c>
      <c r="KE67" s="64" t="str">
        <f t="shared" si="231"/>
        <v/>
      </c>
      <c r="KF67" s="64" t="str">
        <f t="shared" si="231"/>
        <v/>
      </c>
      <c r="KG67" s="64" t="str">
        <f t="shared" si="231"/>
        <v/>
      </c>
      <c r="KH67" s="64" t="str">
        <f t="shared" si="231"/>
        <v/>
      </c>
      <c r="KI67" s="64" t="str">
        <f t="shared" si="231"/>
        <v/>
      </c>
      <c r="KJ67" s="64" t="str">
        <f t="shared" si="231"/>
        <v/>
      </c>
      <c r="KK67" s="64" t="str">
        <f t="shared" si="231"/>
        <v/>
      </c>
      <c r="KL67" s="64" t="str">
        <f t="shared" si="231"/>
        <v/>
      </c>
      <c r="KM67" s="64" t="str">
        <f t="shared" si="231"/>
        <v/>
      </c>
      <c r="KN67" s="64" t="str">
        <f t="shared" si="231"/>
        <v/>
      </c>
      <c r="KO67" s="64" t="str">
        <f t="shared" si="231"/>
        <v/>
      </c>
      <c r="KP67" s="64" t="str">
        <f t="shared" si="231"/>
        <v/>
      </c>
      <c r="KQ67" s="64" t="str">
        <f t="shared" si="231"/>
        <v/>
      </c>
      <c r="KR67" s="64" t="str">
        <f t="shared" si="231"/>
        <v/>
      </c>
      <c r="KS67" s="64" t="str">
        <f t="shared" si="231"/>
        <v/>
      </c>
      <c r="KT67" s="64" t="str">
        <f t="shared" si="231"/>
        <v/>
      </c>
      <c r="KU67" s="64" t="str">
        <f t="shared" si="231"/>
        <v/>
      </c>
      <c r="KV67" s="64" t="str">
        <f t="shared" si="231"/>
        <v/>
      </c>
      <c r="KW67" s="64" t="str">
        <f t="shared" si="231"/>
        <v/>
      </c>
    </row>
    <row r="68" spans="1:309" ht="20.100000000000001" customHeight="1" x14ac:dyDescent="0.25">
      <c r="A68" s="406"/>
      <c r="B68" s="402" t="s">
        <v>32</v>
      </c>
      <c r="C68" s="404"/>
      <c r="D68" s="77" t="str">
        <f t="shared" si="225"/>
        <v/>
      </c>
      <c r="E68" s="77" t="str">
        <f t="shared" ref="E68:BP68" si="232">IFERROR(E58-E62,"")</f>
        <v/>
      </c>
      <c r="F68" s="77" t="str">
        <f t="shared" si="232"/>
        <v/>
      </c>
      <c r="G68" s="77" t="str">
        <f t="shared" si="232"/>
        <v/>
      </c>
      <c r="H68" s="77" t="str">
        <f t="shared" si="232"/>
        <v/>
      </c>
      <c r="I68" s="77" t="str">
        <f t="shared" si="232"/>
        <v/>
      </c>
      <c r="J68" s="77" t="str">
        <f t="shared" si="232"/>
        <v/>
      </c>
      <c r="K68" s="77" t="str">
        <f t="shared" si="232"/>
        <v/>
      </c>
      <c r="L68" s="77" t="str">
        <f t="shared" si="232"/>
        <v/>
      </c>
      <c r="M68" s="77" t="str">
        <f t="shared" si="232"/>
        <v/>
      </c>
      <c r="N68" s="77" t="str">
        <f t="shared" si="232"/>
        <v/>
      </c>
      <c r="O68" s="77" t="str">
        <f t="shared" si="232"/>
        <v/>
      </c>
      <c r="P68" s="77" t="str">
        <f t="shared" si="232"/>
        <v/>
      </c>
      <c r="Q68" s="77" t="str">
        <f t="shared" si="232"/>
        <v/>
      </c>
      <c r="R68" s="77" t="str">
        <f t="shared" si="232"/>
        <v/>
      </c>
      <c r="S68" s="77" t="str">
        <f t="shared" si="232"/>
        <v/>
      </c>
      <c r="T68" s="77" t="str">
        <f t="shared" si="232"/>
        <v/>
      </c>
      <c r="U68" s="77" t="str">
        <f t="shared" si="232"/>
        <v/>
      </c>
      <c r="V68" s="77" t="str">
        <f t="shared" si="232"/>
        <v/>
      </c>
      <c r="W68" s="77" t="str">
        <f t="shared" si="232"/>
        <v/>
      </c>
      <c r="X68" s="77" t="str">
        <f t="shared" si="232"/>
        <v/>
      </c>
      <c r="Y68" s="77" t="str">
        <f t="shared" si="232"/>
        <v/>
      </c>
      <c r="Z68" s="77" t="str">
        <f t="shared" si="232"/>
        <v/>
      </c>
      <c r="AA68" s="77" t="str">
        <f t="shared" si="232"/>
        <v/>
      </c>
      <c r="AB68" s="77" t="str">
        <f t="shared" si="232"/>
        <v/>
      </c>
      <c r="AC68" s="77" t="str">
        <f t="shared" si="232"/>
        <v/>
      </c>
      <c r="AD68" s="77" t="str">
        <f t="shared" si="232"/>
        <v/>
      </c>
      <c r="AE68" s="77" t="str">
        <f t="shared" si="232"/>
        <v/>
      </c>
      <c r="AF68" s="77" t="str">
        <f t="shared" si="232"/>
        <v/>
      </c>
      <c r="AG68" s="77" t="str">
        <f t="shared" si="232"/>
        <v/>
      </c>
      <c r="AH68" s="77" t="str">
        <f t="shared" si="232"/>
        <v/>
      </c>
      <c r="AI68" s="77" t="str">
        <f t="shared" si="232"/>
        <v/>
      </c>
      <c r="AJ68" s="77" t="str">
        <f t="shared" si="232"/>
        <v/>
      </c>
      <c r="AK68" s="77" t="str">
        <f t="shared" si="232"/>
        <v/>
      </c>
      <c r="AL68" s="77" t="str">
        <f t="shared" si="232"/>
        <v/>
      </c>
      <c r="AM68" s="77" t="str">
        <f t="shared" si="232"/>
        <v/>
      </c>
      <c r="AN68" s="77" t="str">
        <f t="shared" si="232"/>
        <v/>
      </c>
      <c r="AO68" s="77" t="str">
        <f t="shared" si="232"/>
        <v/>
      </c>
      <c r="AP68" s="77" t="str">
        <f t="shared" si="232"/>
        <v/>
      </c>
      <c r="AQ68" s="77" t="str">
        <f t="shared" si="232"/>
        <v/>
      </c>
      <c r="AR68" s="77" t="str">
        <f t="shared" si="232"/>
        <v/>
      </c>
      <c r="AS68" s="77" t="str">
        <f t="shared" si="232"/>
        <v/>
      </c>
      <c r="AT68" s="77" t="str">
        <f t="shared" si="232"/>
        <v/>
      </c>
      <c r="AU68" s="77" t="str">
        <f t="shared" si="232"/>
        <v/>
      </c>
      <c r="AV68" s="77" t="str">
        <f t="shared" si="232"/>
        <v/>
      </c>
      <c r="AW68" s="77" t="str">
        <f t="shared" si="232"/>
        <v/>
      </c>
      <c r="AX68" s="77" t="str">
        <f t="shared" si="232"/>
        <v/>
      </c>
      <c r="AY68" s="77" t="str">
        <f t="shared" si="232"/>
        <v/>
      </c>
      <c r="AZ68" s="77" t="str">
        <f t="shared" si="232"/>
        <v/>
      </c>
      <c r="BA68" s="77" t="str">
        <f t="shared" si="232"/>
        <v/>
      </c>
      <c r="BB68" s="77" t="str">
        <f t="shared" si="232"/>
        <v/>
      </c>
      <c r="BC68" s="77" t="str">
        <f t="shared" si="232"/>
        <v/>
      </c>
      <c r="BD68" s="77" t="str">
        <f t="shared" si="232"/>
        <v/>
      </c>
      <c r="BE68" s="77" t="str">
        <f t="shared" si="232"/>
        <v/>
      </c>
      <c r="BF68" s="77" t="str">
        <f t="shared" si="232"/>
        <v/>
      </c>
      <c r="BG68" s="77" t="str">
        <f t="shared" si="232"/>
        <v/>
      </c>
      <c r="BH68" s="77" t="str">
        <f t="shared" si="232"/>
        <v/>
      </c>
      <c r="BI68" s="77" t="str">
        <f t="shared" si="232"/>
        <v/>
      </c>
      <c r="BJ68" s="77" t="str">
        <f t="shared" si="232"/>
        <v/>
      </c>
      <c r="BK68" s="77" t="str">
        <f t="shared" si="232"/>
        <v/>
      </c>
      <c r="BL68" s="77" t="str">
        <f t="shared" si="232"/>
        <v/>
      </c>
      <c r="BM68" s="77" t="str">
        <f t="shared" si="232"/>
        <v/>
      </c>
      <c r="BN68" s="77" t="str">
        <f t="shared" si="232"/>
        <v/>
      </c>
      <c r="BO68" s="77" t="str">
        <f t="shared" si="232"/>
        <v/>
      </c>
      <c r="BP68" s="77" t="str">
        <f t="shared" si="232"/>
        <v/>
      </c>
      <c r="BQ68" s="77" t="str">
        <f t="shared" ref="BQ68:EB68" si="233">IFERROR(BQ58-BQ62,"")</f>
        <v/>
      </c>
      <c r="BR68" s="77" t="str">
        <f t="shared" si="233"/>
        <v/>
      </c>
      <c r="BS68" s="77" t="str">
        <f t="shared" si="233"/>
        <v/>
      </c>
      <c r="BT68" s="77" t="str">
        <f t="shared" si="233"/>
        <v/>
      </c>
      <c r="BU68" s="77" t="str">
        <f t="shared" si="233"/>
        <v/>
      </c>
      <c r="BV68" s="77" t="str">
        <f t="shared" si="233"/>
        <v/>
      </c>
      <c r="BW68" s="77" t="str">
        <f t="shared" si="233"/>
        <v/>
      </c>
      <c r="BX68" s="77" t="str">
        <f t="shared" si="233"/>
        <v/>
      </c>
      <c r="BY68" s="77" t="str">
        <f t="shared" si="233"/>
        <v/>
      </c>
      <c r="BZ68" s="77" t="str">
        <f t="shared" si="233"/>
        <v/>
      </c>
      <c r="CA68" s="77" t="str">
        <f t="shared" si="233"/>
        <v/>
      </c>
      <c r="CB68" s="77" t="str">
        <f t="shared" si="233"/>
        <v/>
      </c>
      <c r="CC68" s="77" t="str">
        <f t="shared" si="233"/>
        <v/>
      </c>
      <c r="CD68" s="77" t="str">
        <f t="shared" si="233"/>
        <v/>
      </c>
      <c r="CE68" s="77" t="str">
        <f t="shared" si="233"/>
        <v/>
      </c>
      <c r="CF68" s="77" t="str">
        <f t="shared" si="233"/>
        <v/>
      </c>
      <c r="CG68" s="77" t="str">
        <f t="shared" si="233"/>
        <v/>
      </c>
      <c r="CH68" s="77" t="str">
        <f t="shared" si="233"/>
        <v/>
      </c>
      <c r="CI68" s="77" t="str">
        <f t="shared" si="233"/>
        <v/>
      </c>
      <c r="CJ68" s="77" t="str">
        <f t="shared" si="233"/>
        <v/>
      </c>
      <c r="CK68" s="77" t="str">
        <f t="shared" si="233"/>
        <v/>
      </c>
      <c r="CL68" s="77" t="str">
        <f t="shared" si="233"/>
        <v/>
      </c>
      <c r="CM68" s="77" t="str">
        <f t="shared" si="233"/>
        <v/>
      </c>
      <c r="CN68" s="77" t="str">
        <f t="shared" si="233"/>
        <v/>
      </c>
      <c r="CO68" s="77" t="str">
        <f t="shared" si="233"/>
        <v/>
      </c>
      <c r="CP68" s="77" t="str">
        <f t="shared" si="233"/>
        <v/>
      </c>
      <c r="CQ68" s="77" t="str">
        <f t="shared" si="233"/>
        <v/>
      </c>
      <c r="CR68" s="77" t="str">
        <f t="shared" si="233"/>
        <v/>
      </c>
      <c r="CS68" s="77" t="str">
        <f t="shared" si="233"/>
        <v/>
      </c>
      <c r="CT68" s="77" t="str">
        <f t="shared" si="233"/>
        <v/>
      </c>
      <c r="CU68" s="77" t="str">
        <f t="shared" si="233"/>
        <v/>
      </c>
      <c r="CV68" s="77" t="str">
        <f t="shared" si="233"/>
        <v/>
      </c>
      <c r="CW68" s="77" t="str">
        <f t="shared" si="233"/>
        <v/>
      </c>
      <c r="CX68" s="77" t="str">
        <f t="shared" si="233"/>
        <v/>
      </c>
      <c r="CY68" s="77" t="str">
        <f t="shared" si="233"/>
        <v/>
      </c>
      <c r="CZ68" s="77" t="str">
        <f t="shared" si="233"/>
        <v/>
      </c>
      <c r="DA68" s="77" t="str">
        <f t="shared" si="233"/>
        <v/>
      </c>
      <c r="DB68" s="77" t="str">
        <f t="shared" si="233"/>
        <v/>
      </c>
      <c r="DC68" s="77" t="str">
        <f t="shared" si="233"/>
        <v/>
      </c>
      <c r="DD68" s="77" t="str">
        <f t="shared" si="233"/>
        <v/>
      </c>
      <c r="DE68" s="77" t="str">
        <f t="shared" si="233"/>
        <v/>
      </c>
      <c r="DF68" s="77" t="str">
        <f t="shared" si="233"/>
        <v/>
      </c>
      <c r="DG68" s="77" t="str">
        <f t="shared" si="233"/>
        <v/>
      </c>
      <c r="DH68" s="77" t="str">
        <f t="shared" si="233"/>
        <v/>
      </c>
      <c r="DI68" s="77" t="str">
        <f t="shared" si="233"/>
        <v/>
      </c>
      <c r="DJ68" s="77" t="str">
        <f t="shared" si="233"/>
        <v/>
      </c>
      <c r="DK68" s="77" t="str">
        <f t="shared" si="233"/>
        <v/>
      </c>
      <c r="DL68" s="77" t="str">
        <f t="shared" si="233"/>
        <v/>
      </c>
      <c r="DM68" s="77" t="str">
        <f t="shared" si="233"/>
        <v/>
      </c>
      <c r="DN68" s="77" t="str">
        <f t="shared" si="233"/>
        <v/>
      </c>
      <c r="DO68" s="77" t="str">
        <f t="shared" si="233"/>
        <v/>
      </c>
      <c r="DP68" s="77" t="str">
        <f t="shared" si="233"/>
        <v/>
      </c>
      <c r="DQ68" s="77" t="str">
        <f t="shared" si="233"/>
        <v/>
      </c>
      <c r="DR68" s="77" t="str">
        <f t="shared" si="233"/>
        <v/>
      </c>
      <c r="DS68" s="77" t="str">
        <f t="shared" si="233"/>
        <v/>
      </c>
      <c r="DT68" s="77" t="str">
        <f t="shared" si="233"/>
        <v/>
      </c>
      <c r="DU68" s="77" t="str">
        <f t="shared" si="233"/>
        <v/>
      </c>
      <c r="DV68" s="77" t="str">
        <f t="shared" si="233"/>
        <v/>
      </c>
      <c r="DW68" s="77" t="str">
        <f t="shared" si="233"/>
        <v/>
      </c>
      <c r="DX68" s="77" t="str">
        <f t="shared" si="233"/>
        <v/>
      </c>
      <c r="DY68" s="77" t="str">
        <f t="shared" si="233"/>
        <v/>
      </c>
      <c r="DZ68" s="77" t="str">
        <f t="shared" si="233"/>
        <v/>
      </c>
      <c r="EA68" s="77" t="str">
        <f t="shared" si="233"/>
        <v/>
      </c>
      <c r="EB68" s="77" t="str">
        <f t="shared" si="233"/>
        <v/>
      </c>
      <c r="EC68" s="77" t="str">
        <f t="shared" ref="EC68:ER68" si="234">IFERROR(EC58-EC62,"")</f>
        <v/>
      </c>
      <c r="ED68" s="77" t="str">
        <f t="shared" si="234"/>
        <v/>
      </c>
      <c r="EE68" s="77" t="str">
        <f t="shared" si="234"/>
        <v/>
      </c>
      <c r="EF68" s="77" t="str">
        <f t="shared" si="234"/>
        <v/>
      </c>
      <c r="EG68" s="77" t="str">
        <f t="shared" si="234"/>
        <v/>
      </c>
      <c r="EH68" s="77" t="str">
        <f t="shared" si="234"/>
        <v/>
      </c>
      <c r="EI68" s="77" t="str">
        <f t="shared" si="234"/>
        <v/>
      </c>
      <c r="EJ68" s="77" t="str">
        <f t="shared" si="234"/>
        <v/>
      </c>
      <c r="EK68" s="77" t="str">
        <f t="shared" si="234"/>
        <v/>
      </c>
      <c r="EL68" s="77" t="str">
        <f t="shared" si="234"/>
        <v/>
      </c>
      <c r="EM68" s="77" t="str">
        <f t="shared" si="234"/>
        <v/>
      </c>
      <c r="EN68" s="77" t="str">
        <f t="shared" si="234"/>
        <v/>
      </c>
      <c r="EO68" s="77" t="str">
        <f t="shared" si="234"/>
        <v/>
      </c>
      <c r="EP68" s="77" t="str">
        <f t="shared" si="234"/>
        <v/>
      </c>
      <c r="EQ68" s="77" t="str">
        <f t="shared" si="234"/>
        <v/>
      </c>
      <c r="ER68" s="77" t="str">
        <f t="shared" si="234"/>
        <v/>
      </c>
      <c r="EU68" s="411"/>
      <c r="EV68" s="414" t="s">
        <v>32</v>
      </c>
      <c r="EW68" s="415"/>
      <c r="EX68" s="64" t="str">
        <f t="shared" si="229"/>
        <v/>
      </c>
      <c r="EY68" s="64" t="str">
        <f t="shared" si="229"/>
        <v/>
      </c>
      <c r="EZ68" s="64" t="str">
        <f t="shared" si="229"/>
        <v/>
      </c>
      <c r="FA68" s="64" t="str">
        <f t="shared" si="229"/>
        <v/>
      </c>
      <c r="FB68" s="64" t="str">
        <f t="shared" si="229"/>
        <v/>
      </c>
      <c r="FC68" s="64" t="str">
        <f t="shared" si="229"/>
        <v/>
      </c>
      <c r="FD68" s="64" t="str">
        <f t="shared" si="229"/>
        <v/>
      </c>
      <c r="FE68" s="64" t="str">
        <f t="shared" si="229"/>
        <v/>
      </c>
      <c r="FF68" s="64" t="str">
        <f t="shared" si="229"/>
        <v/>
      </c>
      <c r="FG68" s="64" t="str">
        <f t="shared" si="229"/>
        <v/>
      </c>
      <c r="FH68" s="64" t="str">
        <f t="shared" si="229"/>
        <v/>
      </c>
      <c r="FI68" s="64" t="str">
        <f t="shared" si="229"/>
        <v/>
      </c>
      <c r="FJ68" s="64" t="str">
        <f t="shared" si="229"/>
        <v/>
      </c>
      <c r="FK68" s="64" t="str">
        <f t="shared" si="229"/>
        <v/>
      </c>
      <c r="FL68" s="64" t="str">
        <f t="shared" si="229"/>
        <v/>
      </c>
      <c r="FM68" s="64" t="str">
        <f t="shared" si="229"/>
        <v/>
      </c>
      <c r="FN68" s="64" t="str">
        <f t="shared" si="229"/>
        <v/>
      </c>
      <c r="FO68" s="64" t="str">
        <f t="shared" si="229"/>
        <v/>
      </c>
      <c r="FP68" s="64" t="str">
        <f t="shared" si="229"/>
        <v/>
      </c>
      <c r="FQ68" s="64" t="str">
        <f t="shared" si="229"/>
        <v/>
      </c>
      <c r="FR68" s="64" t="str">
        <f t="shared" si="229"/>
        <v/>
      </c>
      <c r="FS68" s="64" t="str">
        <f t="shared" si="229"/>
        <v/>
      </c>
      <c r="FT68" s="64" t="str">
        <f t="shared" si="229"/>
        <v/>
      </c>
      <c r="FU68" s="64" t="str">
        <f t="shared" si="229"/>
        <v/>
      </c>
      <c r="FV68" s="64" t="str">
        <f t="shared" si="229"/>
        <v/>
      </c>
      <c r="FW68" s="64" t="str">
        <f t="shared" si="229"/>
        <v/>
      </c>
      <c r="FX68" s="64" t="str">
        <f t="shared" si="229"/>
        <v/>
      </c>
      <c r="FY68" s="64" t="str">
        <f t="shared" si="229"/>
        <v/>
      </c>
      <c r="FZ68" s="64" t="str">
        <f t="shared" si="229"/>
        <v/>
      </c>
      <c r="GA68" s="64" t="str">
        <f t="shared" si="229"/>
        <v/>
      </c>
      <c r="GB68" s="64" t="str">
        <f t="shared" si="229"/>
        <v/>
      </c>
      <c r="GC68" s="64" t="str">
        <f t="shared" si="229"/>
        <v/>
      </c>
      <c r="GD68" s="64" t="str">
        <f t="shared" si="229"/>
        <v/>
      </c>
      <c r="GE68" s="64" t="str">
        <f t="shared" si="229"/>
        <v/>
      </c>
      <c r="GF68" s="64" t="str">
        <f t="shared" si="229"/>
        <v/>
      </c>
      <c r="GG68" s="64" t="str">
        <f t="shared" si="229"/>
        <v/>
      </c>
      <c r="GH68" s="64" t="str">
        <f t="shared" si="229"/>
        <v/>
      </c>
      <c r="GI68" s="64" t="str">
        <f t="shared" si="229"/>
        <v/>
      </c>
      <c r="GJ68" s="64" t="str">
        <f t="shared" si="229"/>
        <v/>
      </c>
      <c r="GK68" s="64" t="str">
        <f t="shared" si="229"/>
        <v/>
      </c>
      <c r="GL68" s="64" t="str">
        <f t="shared" si="229"/>
        <v/>
      </c>
      <c r="GM68" s="64" t="str">
        <f t="shared" si="229"/>
        <v/>
      </c>
      <c r="GN68" s="64" t="str">
        <f t="shared" si="229"/>
        <v/>
      </c>
      <c r="GO68" s="64" t="str">
        <f t="shared" si="229"/>
        <v/>
      </c>
      <c r="GP68" s="64" t="str">
        <f t="shared" si="229"/>
        <v/>
      </c>
      <c r="GQ68" s="64" t="str">
        <f t="shared" si="229"/>
        <v/>
      </c>
      <c r="GR68" s="64" t="str">
        <f t="shared" si="229"/>
        <v/>
      </c>
      <c r="GS68" s="64" t="str">
        <f t="shared" si="229"/>
        <v/>
      </c>
      <c r="GT68" s="64" t="str">
        <f t="shared" si="229"/>
        <v/>
      </c>
      <c r="GU68" s="64" t="str">
        <f t="shared" si="229"/>
        <v/>
      </c>
      <c r="GV68" s="64" t="str">
        <f t="shared" si="229"/>
        <v/>
      </c>
      <c r="GW68" s="64" t="str">
        <f t="shared" si="229"/>
        <v/>
      </c>
      <c r="GX68" s="64" t="str">
        <f t="shared" si="229"/>
        <v/>
      </c>
      <c r="GY68" s="64" t="str">
        <f t="shared" si="229"/>
        <v/>
      </c>
      <c r="GZ68" s="64" t="str">
        <f t="shared" si="229"/>
        <v/>
      </c>
      <c r="HA68" s="64" t="str">
        <f t="shared" si="229"/>
        <v/>
      </c>
      <c r="HB68" s="64" t="str">
        <f t="shared" si="229"/>
        <v/>
      </c>
      <c r="HC68" s="64" t="str">
        <f t="shared" si="229"/>
        <v/>
      </c>
      <c r="HD68" s="64" t="str">
        <f t="shared" si="229"/>
        <v/>
      </c>
      <c r="HE68" s="64" t="str">
        <f t="shared" si="229"/>
        <v/>
      </c>
      <c r="HF68" s="64" t="str">
        <f t="shared" si="229"/>
        <v/>
      </c>
      <c r="HG68" s="64" t="str">
        <f t="shared" si="229"/>
        <v/>
      </c>
      <c r="HH68" s="64" t="str">
        <f t="shared" si="229"/>
        <v/>
      </c>
      <c r="HI68" s="64" t="str">
        <f t="shared" si="229"/>
        <v/>
      </c>
      <c r="HJ68" s="64" t="str">
        <f t="shared" si="230"/>
        <v/>
      </c>
      <c r="HK68" s="64" t="str">
        <f t="shared" si="230"/>
        <v/>
      </c>
      <c r="HL68" s="64" t="str">
        <f t="shared" si="230"/>
        <v/>
      </c>
      <c r="HM68" s="64" t="str">
        <f t="shared" si="230"/>
        <v/>
      </c>
      <c r="HN68" s="64" t="str">
        <f t="shared" si="230"/>
        <v/>
      </c>
      <c r="HO68" s="64" t="str">
        <f t="shared" si="230"/>
        <v/>
      </c>
      <c r="HP68" s="64" t="str">
        <f t="shared" si="230"/>
        <v/>
      </c>
      <c r="HQ68" s="64" t="str">
        <f t="shared" si="230"/>
        <v/>
      </c>
      <c r="HR68" s="64" t="str">
        <f t="shared" si="230"/>
        <v/>
      </c>
      <c r="HS68" s="64" t="str">
        <f t="shared" si="230"/>
        <v/>
      </c>
      <c r="HT68" s="64" t="str">
        <f t="shared" si="230"/>
        <v/>
      </c>
      <c r="HU68" s="64" t="str">
        <f t="shared" si="230"/>
        <v/>
      </c>
      <c r="HV68" s="64" t="str">
        <f t="shared" si="230"/>
        <v/>
      </c>
      <c r="HW68" s="64" t="str">
        <f t="shared" si="230"/>
        <v/>
      </c>
      <c r="HX68" s="64" t="str">
        <f t="shared" si="230"/>
        <v/>
      </c>
      <c r="HY68" s="64" t="str">
        <f t="shared" si="230"/>
        <v/>
      </c>
      <c r="HZ68" s="64" t="str">
        <f t="shared" si="230"/>
        <v/>
      </c>
      <c r="IA68" s="64" t="str">
        <f t="shared" si="230"/>
        <v/>
      </c>
      <c r="IB68" s="64" t="str">
        <f t="shared" si="230"/>
        <v/>
      </c>
      <c r="IC68" s="64" t="str">
        <f t="shared" si="230"/>
        <v/>
      </c>
      <c r="ID68" s="64" t="str">
        <f t="shared" si="230"/>
        <v/>
      </c>
      <c r="IE68" s="64" t="str">
        <f t="shared" si="230"/>
        <v/>
      </c>
      <c r="IF68" s="64" t="str">
        <f t="shared" si="230"/>
        <v/>
      </c>
      <c r="IG68" s="64" t="str">
        <f t="shared" si="230"/>
        <v/>
      </c>
      <c r="IH68" s="64" t="str">
        <f t="shared" si="230"/>
        <v/>
      </c>
      <c r="II68" s="64" t="str">
        <f t="shared" si="230"/>
        <v/>
      </c>
      <c r="IJ68" s="64" t="str">
        <f t="shared" si="230"/>
        <v/>
      </c>
      <c r="IK68" s="64" t="str">
        <f t="shared" si="230"/>
        <v/>
      </c>
      <c r="IL68" s="64" t="str">
        <f t="shared" si="230"/>
        <v/>
      </c>
      <c r="IM68" s="64" t="str">
        <f t="shared" si="230"/>
        <v/>
      </c>
      <c r="IN68" s="64" t="str">
        <f t="shared" si="230"/>
        <v/>
      </c>
      <c r="IO68" s="64" t="str">
        <f t="shared" si="230"/>
        <v/>
      </c>
      <c r="IP68" s="64" t="str">
        <f t="shared" si="230"/>
        <v/>
      </c>
      <c r="IQ68" s="64" t="str">
        <f t="shared" si="230"/>
        <v/>
      </c>
      <c r="IR68" s="64" t="str">
        <f t="shared" si="230"/>
        <v/>
      </c>
      <c r="IS68" s="64" t="str">
        <f t="shared" si="230"/>
        <v/>
      </c>
      <c r="IT68" s="64" t="str">
        <f t="shared" si="230"/>
        <v/>
      </c>
      <c r="IU68" s="64" t="str">
        <f t="shared" si="230"/>
        <v/>
      </c>
      <c r="IV68" s="64" t="str">
        <f t="shared" si="230"/>
        <v/>
      </c>
      <c r="IW68" s="64" t="str">
        <f t="shared" si="230"/>
        <v/>
      </c>
      <c r="IX68" s="64" t="str">
        <f t="shared" si="230"/>
        <v/>
      </c>
      <c r="IY68" s="64" t="str">
        <f t="shared" si="230"/>
        <v/>
      </c>
      <c r="IZ68" s="64" t="str">
        <f t="shared" si="230"/>
        <v/>
      </c>
      <c r="JA68" s="64" t="str">
        <f t="shared" si="230"/>
        <v/>
      </c>
      <c r="JB68" s="64" t="str">
        <f t="shared" si="230"/>
        <v/>
      </c>
      <c r="JC68" s="64" t="str">
        <f t="shared" si="230"/>
        <v/>
      </c>
      <c r="JD68" s="64" t="str">
        <f t="shared" si="230"/>
        <v/>
      </c>
      <c r="JE68" s="64" t="str">
        <f t="shared" si="230"/>
        <v/>
      </c>
      <c r="JF68" s="64" t="str">
        <f t="shared" si="230"/>
        <v/>
      </c>
      <c r="JG68" s="64" t="str">
        <f t="shared" si="230"/>
        <v/>
      </c>
      <c r="JH68" s="64" t="str">
        <f t="shared" si="230"/>
        <v/>
      </c>
      <c r="JI68" s="64" t="str">
        <f t="shared" si="230"/>
        <v/>
      </c>
      <c r="JJ68" s="64" t="str">
        <f t="shared" si="230"/>
        <v/>
      </c>
      <c r="JK68" s="64" t="str">
        <f t="shared" si="230"/>
        <v/>
      </c>
      <c r="JL68" s="64" t="str">
        <f t="shared" si="230"/>
        <v/>
      </c>
      <c r="JM68" s="64" t="str">
        <f t="shared" si="230"/>
        <v/>
      </c>
      <c r="JN68" s="64" t="str">
        <f t="shared" si="230"/>
        <v/>
      </c>
      <c r="JO68" s="64" t="str">
        <f t="shared" si="230"/>
        <v/>
      </c>
      <c r="JP68" s="64" t="str">
        <f t="shared" si="230"/>
        <v/>
      </c>
      <c r="JQ68" s="64" t="str">
        <f t="shared" si="230"/>
        <v/>
      </c>
      <c r="JR68" s="64" t="str">
        <f t="shared" si="230"/>
        <v/>
      </c>
      <c r="JS68" s="64" t="str">
        <f t="shared" si="230"/>
        <v/>
      </c>
      <c r="JT68" s="64" t="str">
        <f t="shared" si="230"/>
        <v/>
      </c>
      <c r="JU68" s="64" t="str">
        <f t="shared" si="230"/>
        <v/>
      </c>
      <c r="JV68" s="64" t="str">
        <f t="shared" si="231"/>
        <v/>
      </c>
      <c r="JW68" s="64" t="str">
        <f t="shared" si="231"/>
        <v/>
      </c>
      <c r="JX68" s="64" t="str">
        <f t="shared" si="231"/>
        <v/>
      </c>
      <c r="JY68" s="64" t="str">
        <f t="shared" si="231"/>
        <v/>
      </c>
      <c r="JZ68" s="64" t="str">
        <f t="shared" si="231"/>
        <v/>
      </c>
      <c r="KA68" s="64" t="str">
        <f t="shared" si="231"/>
        <v/>
      </c>
      <c r="KB68" s="64" t="str">
        <f t="shared" si="231"/>
        <v/>
      </c>
      <c r="KC68" s="64" t="str">
        <f t="shared" si="231"/>
        <v/>
      </c>
      <c r="KD68" s="64" t="str">
        <f t="shared" si="231"/>
        <v/>
      </c>
      <c r="KE68" s="64" t="str">
        <f t="shared" si="231"/>
        <v/>
      </c>
      <c r="KF68" s="64" t="str">
        <f t="shared" si="231"/>
        <v/>
      </c>
      <c r="KG68" s="64" t="str">
        <f t="shared" si="231"/>
        <v/>
      </c>
      <c r="KH68" s="64" t="str">
        <f t="shared" si="231"/>
        <v/>
      </c>
      <c r="KI68" s="64" t="str">
        <f t="shared" si="231"/>
        <v/>
      </c>
      <c r="KJ68" s="64" t="str">
        <f t="shared" si="231"/>
        <v/>
      </c>
      <c r="KK68" s="64" t="str">
        <f t="shared" si="231"/>
        <v/>
      </c>
      <c r="KL68" s="64" t="str">
        <f t="shared" si="231"/>
        <v/>
      </c>
      <c r="KM68" s="64" t="str">
        <f t="shared" si="231"/>
        <v/>
      </c>
      <c r="KN68" s="64" t="str">
        <f t="shared" si="231"/>
        <v/>
      </c>
      <c r="KO68" s="64" t="str">
        <f t="shared" si="231"/>
        <v/>
      </c>
      <c r="KP68" s="64" t="str">
        <f t="shared" si="231"/>
        <v/>
      </c>
      <c r="KQ68" s="64" t="str">
        <f t="shared" si="231"/>
        <v/>
      </c>
      <c r="KR68" s="64" t="str">
        <f t="shared" si="231"/>
        <v/>
      </c>
      <c r="KS68" s="64" t="str">
        <f t="shared" si="231"/>
        <v/>
      </c>
      <c r="KT68" s="64" t="str">
        <f t="shared" si="231"/>
        <v/>
      </c>
      <c r="KU68" s="64" t="str">
        <f t="shared" si="231"/>
        <v/>
      </c>
      <c r="KV68" s="64" t="str">
        <f t="shared" si="231"/>
        <v/>
      </c>
      <c r="KW68" s="64" t="str">
        <f t="shared" si="231"/>
        <v/>
      </c>
    </row>
    <row r="69" spans="1:309" ht="20.100000000000001" customHeight="1" x14ac:dyDescent="0.25">
      <c r="A69" s="406"/>
      <c r="B69" s="409" t="s">
        <v>33</v>
      </c>
      <c r="C69" s="409"/>
      <c r="D69" s="77" t="str">
        <f t="shared" si="225"/>
        <v/>
      </c>
      <c r="E69" s="77" t="str">
        <f t="shared" ref="E69:BP69" si="235">IFERROR(E59-E63,"")</f>
        <v/>
      </c>
      <c r="F69" s="77" t="str">
        <f t="shared" si="235"/>
        <v/>
      </c>
      <c r="G69" s="77" t="str">
        <f t="shared" si="235"/>
        <v/>
      </c>
      <c r="H69" s="77" t="str">
        <f t="shared" si="235"/>
        <v/>
      </c>
      <c r="I69" s="77" t="str">
        <f t="shared" si="235"/>
        <v/>
      </c>
      <c r="J69" s="77" t="str">
        <f t="shared" si="235"/>
        <v/>
      </c>
      <c r="K69" s="77" t="str">
        <f t="shared" si="235"/>
        <v/>
      </c>
      <c r="L69" s="77" t="str">
        <f t="shared" si="235"/>
        <v/>
      </c>
      <c r="M69" s="77" t="str">
        <f t="shared" si="235"/>
        <v/>
      </c>
      <c r="N69" s="77" t="str">
        <f t="shared" si="235"/>
        <v/>
      </c>
      <c r="O69" s="77" t="str">
        <f t="shared" si="235"/>
        <v/>
      </c>
      <c r="P69" s="77" t="str">
        <f t="shared" si="235"/>
        <v/>
      </c>
      <c r="Q69" s="77" t="str">
        <f t="shared" si="235"/>
        <v/>
      </c>
      <c r="R69" s="77" t="str">
        <f t="shared" si="235"/>
        <v/>
      </c>
      <c r="S69" s="77" t="str">
        <f t="shared" si="235"/>
        <v/>
      </c>
      <c r="T69" s="77" t="str">
        <f t="shared" si="235"/>
        <v/>
      </c>
      <c r="U69" s="77" t="str">
        <f t="shared" si="235"/>
        <v/>
      </c>
      <c r="V69" s="77" t="str">
        <f t="shared" si="235"/>
        <v/>
      </c>
      <c r="W69" s="77" t="str">
        <f t="shared" si="235"/>
        <v/>
      </c>
      <c r="X69" s="77" t="str">
        <f t="shared" si="235"/>
        <v/>
      </c>
      <c r="Y69" s="77" t="str">
        <f t="shared" si="235"/>
        <v/>
      </c>
      <c r="Z69" s="77" t="str">
        <f t="shared" si="235"/>
        <v/>
      </c>
      <c r="AA69" s="77" t="str">
        <f t="shared" si="235"/>
        <v/>
      </c>
      <c r="AB69" s="77" t="str">
        <f t="shared" si="235"/>
        <v/>
      </c>
      <c r="AC69" s="77" t="str">
        <f t="shared" si="235"/>
        <v/>
      </c>
      <c r="AD69" s="77" t="str">
        <f t="shared" si="235"/>
        <v/>
      </c>
      <c r="AE69" s="77" t="str">
        <f t="shared" si="235"/>
        <v/>
      </c>
      <c r="AF69" s="77" t="str">
        <f t="shared" si="235"/>
        <v/>
      </c>
      <c r="AG69" s="77" t="str">
        <f t="shared" si="235"/>
        <v/>
      </c>
      <c r="AH69" s="77" t="str">
        <f t="shared" si="235"/>
        <v/>
      </c>
      <c r="AI69" s="77" t="str">
        <f t="shared" si="235"/>
        <v/>
      </c>
      <c r="AJ69" s="77" t="str">
        <f t="shared" si="235"/>
        <v/>
      </c>
      <c r="AK69" s="77" t="str">
        <f t="shared" si="235"/>
        <v/>
      </c>
      <c r="AL69" s="77" t="str">
        <f t="shared" si="235"/>
        <v/>
      </c>
      <c r="AM69" s="77" t="str">
        <f t="shared" si="235"/>
        <v/>
      </c>
      <c r="AN69" s="77" t="str">
        <f t="shared" si="235"/>
        <v/>
      </c>
      <c r="AO69" s="77" t="str">
        <f t="shared" si="235"/>
        <v/>
      </c>
      <c r="AP69" s="77" t="str">
        <f t="shared" si="235"/>
        <v/>
      </c>
      <c r="AQ69" s="77" t="str">
        <f t="shared" si="235"/>
        <v/>
      </c>
      <c r="AR69" s="77" t="str">
        <f t="shared" si="235"/>
        <v/>
      </c>
      <c r="AS69" s="77" t="str">
        <f t="shared" si="235"/>
        <v/>
      </c>
      <c r="AT69" s="77" t="str">
        <f t="shared" si="235"/>
        <v/>
      </c>
      <c r="AU69" s="77" t="str">
        <f t="shared" si="235"/>
        <v/>
      </c>
      <c r="AV69" s="77" t="str">
        <f t="shared" si="235"/>
        <v/>
      </c>
      <c r="AW69" s="77" t="str">
        <f t="shared" si="235"/>
        <v/>
      </c>
      <c r="AX69" s="77" t="str">
        <f t="shared" si="235"/>
        <v/>
      </c>
      <c r="AY69" s="77" t="str">
        <f t="shared" si="235"/>
        <v/>
      </c>
      <c r="AZ69" s="77" t="str">
        <f t="shared" si="235"/>
        <v/>
      </c>
      <c r="BA69" s="77" t="str">
        <f t="shared" si="235"/>
        <v/>
      </c>
      <c r="BB69" s="77" t="str">
        <f t="shared" si="235"/>
        <v/>
      </c>
      <c r="BC69" s="77" t="str">
        <f t="shared" si="235"/>
        <v/>
      </c>
      <c r="BD69" s="77" t="str">
        <f t="shared" si="235"/>
        <v/>
      </c>
      <c r="BE69" s="77" t="str">
        <f t="shared" si="235"/>
        <v/>
      </c>
      <c r="BF69" s="77" t="str">
        <f t="shared" si="235"/>
        <v/>
      </c>
      <c r="BG69" s="77" t="str">
        <f t="shared" si="235"/>
        <v/>
      </c>
      <c r="BH69" s="77" t="str">
        <f t="shared" si="235"/>
        <v/>
      </c>
      <c r="BI69" s="77" t="str">
        <f t="shared" si="235"/>
        <v/>
      </c>
      <c r="BJ69" s="77" t="str">
        <f t="shared" si="235"/>
        <v/>
      </c>
      <c r="BK69" s="77" t="str">
        <f t="shared" si="235"/>
        <v/>
      </c>
      <c r="BL69" s="77" t="str">
        <f t="shared" si="235"/>
        <v/>
      </c>
      <c r="BM69" s="77" t="str">
        <f t="shared" si="235"/>
        <v/>
      </c>
      <c r="BN69" s="77" t="str">
        <f t="shared" si="235"/>
        <v/>
      </c>
      <c r="BO69" s="77" t="str">
        <f t="shared" si="235"/>
        <v/>
      </c>
      <c r="BP69" s="77" t="str">
        <f t="shared" si="235"/>
        <v/>
      </c>
      <c r="BQ69" s="77" t="str">
        <f t="shared" ref="BQ69:EB69" si="236">IFERROR(BQ59-BQ63,"")</f>
        <v/>
      </c>
      <c r="BR69" s="77" t="str">
        <f t="shared" si="236"/>
        <v/>
      </c>
      <c r="BS69" s="77" t="str">
        <f t="shared" si="236"/>
        <v/>
      </c>
      <c r="BT69" s="77" t="str">
        <f t="shared" si="236"/>
        <v/>
      </c>
      <c r="BU69" s="77" t="str">
        <f t="shared" si="236"/>
        <v/>
      </c>
      <c r="BV69" s="77" t="str">
        <f t="shared" si="236"/>
        <v/>
      </c>
      <c r="BW69" s="77" t="str">
        <f t="shared" si="236"/>
        <v/>
      </c>
      <c r="BX69" s="77" t="str">
        <f t="shared" si="236"/>
        <v/>
      </c>
      <c r="BY69" s="77" t="str">
        <f t="shared" si="236"/>
        <v/>
      </c>
      <c r="BZ69" s="77" t="str">
        <f t="shared" si="236"/>
        <v/>
      </c>
      <c r="CA69" s="77" t="str">
        <f t="shared" si="236"/>
        <v/>
      </c>
      <c r="CB69" s="77" t="str">
        <f t="shared" si="236"/>
        <v/>
      </c>
      <c r="CC69" s="77" t="str">
        <f t="shared" si="236"/>
        <v/>
      </c>
      <c r="CD69" s="77" t="str">
        <f t="shared" si="236"/>
        <v/>
      </c>
      <c r="CE69" s="77" t="str">
        <f t="shared" si="236"/>
        <v/>
      </c>
      <c r="CF69" s="77" t="str">
        <f t="shared" si="236"/>
        <v/>
      </c>
      <c r="CG69" s="77" t="str">
        <f t="shared" si="236"/>
        <v/>
      </c>
      <c r="CH69" s="77" t="str">
        <f t="shared" si="236"/>
        <v/>
      </c>
      <c r="CI69" s="77" t="str">
        <f t="shared" si="236"/>
        <v/>
      </c>
      <c r="CJ69" s="77" t="str">
        <f t="shared" si="236"/>
        <v/>
      </c>
      <c r="CK69" s="77" t="str">
        <f t="shared" si="236"/>
        <v/>
      </c>
      <c r="CL69" s="77" t="str">
        <f t="shared" si="236"/>
        <v/>
      </c>
      <c r="CM69" s="77" t="str">
        <f t="shared" si="236"/>
        <v/>
      </c>
      <c r="CN69" s="77" t="str">
        <f t="shared" si="236"/>
        <v/>
      </c>
      <c r="CO69" s="77" t="str">
        <f t="shared" si="236"/>
        <v/>
      </c>
      <c r="CP69" s="77" t="str">
        <f t="shared" si="236"/>
        <v/>
      </c>
      <c r="CQ69" s="77" t="str">
        <f t="shared" si="236"/>
        <v/>
      </c>
      <c r="CR69" s="77" t="str">
        <f t="shared" si="236"/>
        <v/>
      </c>
      <c r="CS69" s="77" t="str">
        <f t="shared" si="236"/>
        <v/>
      </c>
      <c r="CT69" s="77" t="str">
        <f t="shared" si="236"/>
        <v/>
      </c>
      <c r="CU69" s="77" t="str">
        <f t="shared" si="236"/>
        <v/>
      </c>
      <c r="CV69" s="77" t="str">
        <f t="shared" si="236"/>
        <v/>
      </c>
      <c r="CW69" s="77" t="str">
        <f t="shared" si="236"/>
        <v/>
      </c>
      <c r="CX69" s="77" t="str">
        <f t="shared" si="236"/>
        <v/>
      </c>
      <c r="CY69" s="77" t="str">
        <f t="shared" si="236"/>
        <v/>
      </c>
      <c r="CZ69" s="77" t="str">
        <f t="shared" si="236"/>
        <v/>
      </c>
      <c r="DA69" s="77" t="str">
        <f t="shared" si="236"/>
        <v/>
      </c>
      <c r="DB69" s="77" t="str">
        <f t="shared" si="236"/>
        <v/>
      </c>
      <c r="DC69" s="77" t="str">
        <f t="shared" si="236"/>
        <v/>
      </c>
      <c r="DD69" s="77" t="str">
        <f t="shared" si="236"/>
        <v/>
      </c>
      <c r="DE69" s="77" t="str">
        <f t="shared" si="236"/>
        <v/>
      </c>
      <c r="DF69" s="77" t="str">
        <f t="shared" si="236"/>
        <v/>
      </c>
      <c r="DG69" s="77" t="str">
        <f t="shared" si="236"/>
        <v/>
      </c>
      <c r="DH69" s="77" t="str">
        <f t="shared" si="236"/>
        <v/>
      </c>
      <c r="DI69" s="77" t="str">
        <f t="shared" si="236"/>
        <v/>
      </c>
      <c r="DJ69" s="77" t="str">
        <f t="shared" si="236"/>
        <v/>
      </c>
      <c r="DK69" s="77" t="str">
        <f t="shared" si="236"/>
        <v/>
      </c>
      <c r="DL69" s="77" t="str">
        <f t="shared" si="236"/>
        <v/>
      </c>
      <c r="DM69" s="77" t="str">
        <f t="shared" si="236"/>
        <v/>
      </c>
      <c r="DN69" s="77" t="str">
        <f t="shared" si="236"/>
        <v/>
      </c>
      <c r="DO69" s="77" t="str">
        <f t="shared" si="236"/>
        <v/>
      </c>
      <c r="DP69" s="77" t="str">
        <f t="shared" si="236"/>
        <v/>
      </c>
      <c r="DQ69" s="77" t="str">
        <f t="shared" si="236"/>
        <v/>
      </c>
      <c r="DR69" s="77" t="str">
        <f t="shared" si="236"/>
        <v/>
      </c>
      <c r="DS69" s="77" t="str">
        <f t="shared" si="236"/>
        <v/>
      </c>
      <c r="DT69" s="77" t="str">
        <f t="shared" si="236"/>
        <v/>
      </c>
      <c r="DU69" s="77" t="str">
        <f t="shared" si="236"/>
        <v/>
      </c>
      <c r="DV69" s="77" t="str">
        <f t="shared" si="236"/>
        <v/>
      </c>
      <c r="DW69" s="77" t="str">
        <f t="shared" si="236"/>
        <v/>
      </c>
      <c r="DX69" s="77" t="str">
        <f t="shared" si="236"/>
        <v/>
      </c>
      <c r="DY69" s="77" t="str">
        <f t="shared" si="236"/>
        <v/>
      </c>
      <c r="DZ69" s="77" t="str">
        <f t="shared" si="236"/>
        <v/>
      </c>
      <c r="EA69" s="77" t="str">
        <f t="shared" si="236"/>
        <v/>
      </c>
      <c r="EB69" s="77" t="str">
        <f t="shared" si="236"/>
        <v/>
      </c>
      <c r="EC69" s="77" t="str">
        <f t="shared" ref="EC69:ER69" si="237">IFERROR(EC59-EC63,"")</f>
        <v/>
      </c>
      <c r="ED69" s="77" t="str">
        <f t="shared" si="237"/>
        <v/>
      </c>
      <c r="EE69" s="77" t="str">
        <f t="shared" si="237"/>
        <v/>
      </c>
      <c r="EF69" s="77" t="str">
        <f t="shared" si="237"/>
        <v/>
      </c>
      <c r="EG69" s="77" t="str">
        <f t="shared" si="237"/>
        <v/>
      </c>
      <c r="EH69" s="77" t="str">
        <f t="shared" si="237"/>
        <v/>
      </c>
      <c r="EI69" s="77" t="str">
        <f t="shared" si="237"/>
        <v/>
      </c>
      <c r="EJ69" s="77" t="str">
        <f t="shared" si="237"/>
        <v/>
      </c>
      <c r="EK69" s="77" t="str">
        <f t="shared" si="237"/>
        <v/>
      </c>
      <c r="EL69" s="77" t="str">
        <f t="shared" si="237"/>
        <v/>
      </c>
      <c r="EM69" s="77" t="str">
        <f t="shared" si="237"/>
        <v/>
      </c>
      <c r="EN69" s="77" t="str">
        <f t="shared" si="237"/>
        <v/>
      </c>
      <c r="EO69" s="77" t="str">
        <f t="shared" si="237"/>
        <v/>
      </c>
      <c r="EP69" s="77" t="str">
        <f t="shared" si="237"/>
        <v/>
      </c>
      <c r="EQ69" s="77" t="str">
        <f t="shared" si="237"/>
        <v/>
      </c>
      <c r="ER69" s="77" t="str">
        <f t="shared" si="237"/>
        <v/>
      </c>
      <c r="EU69" s="411"/>
      <c r="EV69" s="416" t="s">
        <v>33</v>
      </c>
      <c r="EW69" s="416"/>
      <c r="EX69" s="64" t="str">
        <f t="shared" si="229"/>
        <v/>
      </c>
      <c r="EY69" s="64" t="str">
        <f t="shared" si="229"/>
        <v/>
      </c>
      <c r="EZ69" s="64" t="str">
        <f t="shared" si="229"/>
        <v/>
      </c>
      <c r="FA69" s="64" t="str">
        <f t="shared" si="229"/>
        <v/>
      </c>
      <c r="FB69" s="64" t="str">
        <f t="shared" si="229"/>
        <v/>
      </c>
      <c r="FC69" s="64" t="str">
        <f t="shared" si="229"/>
        <v/>
      </c>
      <c r="FD69" s="64" t="str">
        <f t="shared" si="229"/>
        <v/>
      </c>
      <c r="FE69" s="64" t="str">
        <f t="shared" si="229"/>
        <v/>
      </c>
      <c r="FF69" s="64" t="str">
        <f t="shared" si="229"/>
        <v/>
      </c>
      <c r="FG69" s="64" t="str">
        <f t="shared" si="229"/>
        <v/>
      </c>
      <c r="FH69" s="64" t="str">
        <f t="shared" si="229"/>
        <v/>
      </c>
      <c r="FI69" s="64" t="str">
        <f t="shared" si="229"/>
        <v/>
      </c>
      <c r="FJ69" s="64" t="str">
        <f t="shared" si="229"/>
        <v/>
      </c>
      <c r="FK69" s="64" t="str">
        <f t="shared" si="229"/>
        <v/>
      </c>
      <c r="FL69" s="64" t="str">
        <f t="shared" si="229"/>
        <v/>
      </c>
      <c r="FM69" s="64" t="str">
        <f t="shared" si="229"/>
        <v/>
      </c>
      <c r="FN69" s="64" t="str">
        <f t="shared" si="229"/>
        <v/>
      </c>
      <c r="FO69" s="64" t="str">
        <f t="shared" si="229"/>
        <v/>
      </c>
      <c r="FP69" s="64" t="str">
        <f t="shared" si="229"/>
        <v/>
      </c>
      <c r="FQ69" s="64" t="str">
        <f t="shared" si="229"/>
        <v/>
      </c>
      <c r="FR69" s="64" t="str">
        <f t="shared" si="229"/>
        <v/>
      </c>
      <c r="FS69" s="64" t="str">
        <f t="shared" si="229"/>
        <v/>
      </c>
      <c r="FT69" s="64" t="str">
        <f t="shared" si="229"/>
        <v/>
      </c>
      <c r="FU69" s="64" t="str">
        <f t="shared" si="229"/>
        <v/>
      </c>
      <c r="FV69" s="64" t="str">
        <f t="shared" si="229"/>
        <v/>
      </c>
      <c r="FW69" s="64" t="str">
        <f t="shared" si="229"/>
        <v/>
      </c>
      <c r="FX69" s="64" t="str">
        <f t="shared" si="229"/>
        <v/>
      </c>
      <c r="FY69" s="64" t="str">
        <f t="shared" si="229"/>
        <v/>
      </c>
      <c r="FZ69" s="64" t="str">
        <f t="shared" si="229"/>
        <v/>
      </c>
      <c r="GA69" s="64" t="str">
        <f t="shared" si="229"/>
        <v/>
      </c>
      <c r="GB69" s="64" t="str">
        <f t="shared" si="229"/>
        <v/>
      </c>
      <c r="GC69" s="64" t="str">
        <f t="shared" si="229"/>
        <v/>
      </c>
      <c r="GD69" s="64" t="str">
        <f t="shared" si="229"/>
        <v/>
      </c>
      <c r="GE69" s="64" t="str">
        <f t="shared" si="229"/>
        <v/>
      </c>
      <c r="GF69" s="64" t="str">
        <f t="shared" si="229"/>
        <v/>
      </c>
      <c r="GG69" s="64" t="str">
        <f t="shared" si="229"/>
        <v/>
      </c>
      <c r="GH69" s="64" t="str">
        <f t="shared" si="229"/>
        <v/>
      </c>
      <c r="GI69" s="64" t="str">
        <f t="shared" si="229"/>
        <v/>
      </c>
      <c r="GJ69" s="64" t="str">
        <f t="shared" si="229"/>
        <v/>
      </c>
      <c r="GK69" s="64" t="str">
        <f t="shared" si="229"/>
        <v/>
      </c>
      <c r="GL69" s="64" t="str">
        <f t="shared" si="229"/>
        <v/>
      </c>
      <c r="GM69" s="64" t="str">
        <f t="shared" si="229"/>
        <v/>
      </c>
      <c r="GN69" s="64" t="str">
        <f t="shared" si="229"/>
        <v/>
      </c>
      <c r="GO69" s="64" t="str">
        <f t="shared" si="229"/>
        <v/>
      </c>
      <c r="GP69" s="64" t="str">
        <f t="shared" si="229"/>
        <v/>
      </c>
      <c r="GQ69" s="64" t="str">
        <f t="shared" si="229"/>
        <v/>
      </c>
      <c r="GR69" s="64" t="str">
        <f t="shared" si="229"/>
        <v/>
      </c>
      <c r="GS69" s="64" t="str">
        <f t="shared" si="229"/>
        <v/>
      </c>
      <c r="GT69" s="64" t="str">
        <f t="shared" si="229"/>
        <v/>
      </c>
      <c r="GU69" s="64" t="str">
        <f t="shared" si="229"/>
        <v/>
      </c>
      <c r="GV69" s="64" t="str">
        <f t="shared" si="229"/>
        <v/>
      </c>
      <c r="GW69" s="64" t="str">
        <f t="shared" si="229"/>
        <v/>
      </c>
      <c r="GX69" s="64" t="str">
        <f t="shared" si="229"/>
        <v/>
      </c>
      <c r="GY69" s="64" t="str">
        <f t="shared" si="229"/>
        <v/>
      </c>
      <c r="GZ69" s="64" t="str">
        <f t="shared" si="229"/>
        <v/>
      </c>
      <c r="HA69" s="64" t="str">
        <f t="shared" si="229"/>
        <v/>
      </c>
      <c r="HB69" s="64" t="str">
        <f t="shared" si="229"/>
        <v/>
      </c>
      <c r="HC69" s="64" t="str">
        <f t="shared" si="229"/>
        <v/>
      </c>
      <c r="HD69" s="64" t="str">
        <f t="shared" si="229"/>
        <v/>
      </c>
      <c r="HE69" s="64" t="str">
        <f t="shared" si="229"/>
        <v/>
      </c>
      <c r="HF69" s="64" t="str">
        <f t="shared" si="229"/>
        <v/>
      </c>
      <c r="HG69" s="64" t="str">
        <f t="shared" si="229"/>
        <v/>
      </c>
      <c r="HH69" s="64" t="str">
        <f t="shared" si="229"/>
        <v/>
      </c>
      <c r="HI69" s="64" t="str">
        <f t="shared" si="229"/>
        <v/>
      </c>
      <c r="HJ69" s="64" t="str">
        <f t="shared" si="230"/>
        <v/>
      </c>
      <c r="HK69" s="64" t="str">
        <f t="shared" si="230"/>
        <v/>
      </c>
      <c r="HL69" s="64" t="str">
        <f t="shared" si="230"/>
        <v/>
      </c>
      <c r="HM69" s="64" t="str">
        <f t="shared" si="230"/>
        <v/>
      </c>
      <c r="HN69" s="64" t="str">
        <f t="shared" si="230"/>
        <v/>
      </c>
      <c r="HO69" s="64" t="str">
        <f t="shared" si="230"/>
        <v/>
      </c>
      <c r="HP69" s="64" t="str">
        <f t="shared" si="230"/>
        <v/>
      </c>
      <c r="HQ69" s="64" t="str">
        <f t="shared" si="230"/>
        <v/>
      </c>
      <c r="HR69" s="64" t="str">
        <f t="shared" si="230"/>
        <v/>
      </c>
      <c r="HS69" s="64" t="str">
        <f t="shared" si="230"/>
        <v/>
      </c>
      <c r="HT69" s="64" t="str">
        <f t="shared" si="230"/>
        <v/>
      </c>
      <c r="HU69" s="64" t="str">
        <f t="shared" si="230"/>
        <v/>
      </c>
      <c r="HV69" s="64" t="str">
        <f t="shared" si="230"/>
        <v/>
      </c>
      <c r="HW69" s="64" t="str">
        <f t="shared" si="230"/>
        <v/>
      </c>
      <c r="HX69" s="64" t="str">
        <f t="shared" si="230"/>
        <v/>
      </c>
      <c r="HY69" s="64" t="str">
        <f t="shared" si="230"/>
        <v/>
      </c>
      <c r="HZ69" s="64" t="str">
        <f t="shared" si="230"/>
        <v/>
      </c>
      <c r="IA69" s="64" t="str">
        <f t="shared" si="230"/>
        <v/>
      </c>
      <c r="IB69" s="64" t="str">
        <f t="shared" si="230"/>
        <v/>
      </c>
      <c r="IC69" s="64" t="str">
        <f t="shared" si="230"/>
        <v/>
      </c>
      <c r="ID69" s="64" t="str">
        <f t="shared" si="230"/>
        <v/>
      </c>
      <c r="IE69" s="64" t="str">
        <f t="shared" si="230"/>
        <v/>
      </c>
      <c r="IF69" s="64" t="str">
        <f t="shared" si="230"/>
        <v/>
      </c>
      <c r="IG69" s="64" t="str">
        <f t="shared" si="230"/>
        <v/>
      </c>
      <c r="IH69" s="64" t="str">
        <f t="shared" si="230"/>
        <v/>
      </c>
      <c r="II69" s="64" t="str">
        <f t="shared" si="230"/>
        <v/>
      </c>
      <c r="IJ69" s="64" t="str">
        <f t="shared" si="230"/>
        <v/>
      </c>
      <c r="IK69" s="64" t="str">
        <f t="shared" si="230"/>
        <v/>
      </c>
      <c r="IL69" s="64" t="str">
        <f t="shared" si="230"/>
        <v/>
      </c>
      <c r="IM69" s="64" t="str">
        <f t="shared" si="230"/>
        <v/>
      </c>
      <c r="IN69" s="64" t="str">
        <f t="shared" si="230"/>
        <v/>
      </c>
      <c r="IO69" s="64" t="str">
        <f t="shared" si="230"/>
        <v/>
      </c>
      <c r="IP69" s="64" t="str">
        <f t="shared" si="230"/>
        <v/>
      </c>
      <c r="IQ69" s="64" t="str">
        <f t="shared" si="230"/>
        <v/>
      </c>
      <c r="IR69" s="64" t="str">
        <f t="shared" si="230"/>
        <v/>
      </c>
      <c r="IS69" s="64" t="str">
        <f t="shared" si="230"/>
        <v/>
      </c>
      <c r="IT69" s="64" t="str">
        <f t="shared" si="230"/>
        <v/>
      </c>
      <c r="IU69" s="64" t="str">
        <f t="shared" si="230"/>
        <v/>
      </c>
      <c r="IV69" s="64" t="str">
        <f t="shared" si="230"/>
        <v/>
      </c>
      <c r="IW69" s="64" t="str">
        <f t="shared" si="230"/>
        <v/>
      </c>
      <c r="IX69" s="64" t="str">
        <f t="shared" si="230"/>
        <v/>
      </c>
      <c r="IY69" s="64" t="str">
        <f t="shared" si="230"/>
        <v/>
      </c>
      <c r="IZ69" s="64" t="str">
        <f t="shared" si="230"/>
        <v/>
      </c>
      <c r="JA69" s="64" t="str">
        <f t="shared" si="230"/>
        <v/>
      </c>
      <c r="JB69" s="64" t="str">
        <f t="shared" si="230"/>
        <v/>
      </c>
      <c r="JC69" s="64" t="str">
        <f t="shared" si="230"/>
        <v/>
      </c>
      <c r="JD69" s="64" t="str">
        <f t="shared" si="230"/>
        <v/>
      </c>
      <c r="JE69" s="64" t="str">
        <f t="shared" si="230"/>
        <v/>
      </c>
      <c r="JF69" s="64" t="str">
        <f t="shared" si="230"/>
        <v/>
      </c>
      <c r="JG69" s="64" t="str">
        <f t="shared" si="230"/>
        <v/>
      </c>
      <c r="JH69" s="64" t="str">
        <f t="shared" si="230"/>
        <v/>
      </c>
      <c r="JI69" s="64" t="str">
        <f t="shared" si="230"/>
        <v/>
      </c>
      <c r="JJ69" s="64" t="str">
        <f t="shared" si="230"/>
        <v/>
      </c>
      <c r="JK69" s="64" t="str">
        <f t="shared" si="230"/>
        <v/>
      </c>
      <c r="JL69" s="64" t="str">
        <f t="shared" si="230"/>
        <v/>
      </c>
      <c r="JM69" s="64" t="str">
        <f t="shared" si="230"/>
        <v/>
      </c>
      <c r="JN69" s="64" t="str">
        <f t="shared" si="230"/>
        <v/>
      </c>
      <c r="JO69" s="64" t="str">
        <f t="shared" si="230"/>
        <v/>
      </c>
      <c r="JP69" s="64" t="str">
        <f t="shared" si="230"/>
        <v/>
      </c>
      <c r="JQ69" s="64" t="str">
        <f t="shared" si="230"/>
        <v/>
      </c>
      <c r="JR69" s="64" t="str">
        <f t="shared" si="230"/>
        <v/>
      </c>
      <c r="JS69" s="64" t="str">
        <f t="shared" si="230"/>
        <v/>
      </c>
      <c r="JT69" s="64" t="str">
        <f t="shared" si="230"/>
        <v/>
      </c>
      <c r="JU69" s="64" t="str">
        <f t="shared" si="230"/>
        <v/>
      </c>
      <c r="JV69" s="64" t="str">
        <f t="shared" si="231"/>
        <v/>
      </c>
      <c r="JW69" s="64" t="str">
        <f t="shared" si="231"/>
        <v/>
      </c>
      <c r="JX69" s="64" t="str">
        <f t="shared" si="231"/>
        <v/>
      </c>
      <c r="JY69" s="64" t="str">
        <f t="shared" si="231"/>
        <v/>
      </c>
      <c r="JZ69" s="64" t="str">
        <f t="shared" si="231"/>
        <v/>
      </c>
      <c r="KA69" s="64" t="str">
        <f t="shared" si="231"/>
        <v/>
      </c>
      <c r="KB69" s="64" t="str">
        <f t="shared" si="231"/>
        <v/>
      </c>
      <c r="KC69" s="64" t="str">
        <f t="shared" si="231"/>
        <v/>
      </c>
      <c r="KD69" s="64" t="str">
        <f t="shared" si="231"/>
        <v/>
      </c>
      <c r="KE69" s="64" t="str">
        <f t="shared" si="231"/>
        <v/>
      </c>
      <c r="KF69" s="64" t="str">
        <f t="shared" si="231"/>
        <v/>
      </c>
      <c r="KG69" s="64" t="str">
        <f t="shared" si="231"/>
        <v/>
      </c>
      <c r="KH69" s="64" t="str">
        <f t="shared" si="231"/>
        <v/>
      </c>
      <c r="KI69" s="64" t="str">
        <f t="shared" si="231"/>
        <v/>
      </c>
      <c r="KJ69" s="64" t="str">
        <f t="shared" si="231"/>
        <v/>
      </c>
      <c r="KK69" s="64" t="str">
        <f t="shared" si="231"/>
        <v/>
      </c>
      <c r="KL69" s="64" t="str">
        <f t="shared" si="231"/>
        <v/>
      </c>
      <c r="KM69" s="64" t="str">
        <f t="shared" si="231"/>
        <v/>
      </c>
      <c r="KN69" s="64" t="str">
        <f t="shared" si="231"/>
        <v/>
      </c>
      <c r="KO69" s="64" t="str">
        <f t="shared" si="231"/>
        <v/>
      </c>
      <c r="KP69" s="64" t="str">
        <f t="shared" si="231"/>
        <v/>
      </c>
      <c r="KQ69" s="64" t="str">
        <f t="shared" si="231"/>
        <v/>
      </c>
      <c r="KR69" s="64" t="str">
        <f t="shared" si="231"/>
        <v/>
      </c>
      <c r="KS69" s="64" t="str">
        <f t="shared" si="231"/>
        <v/>
      </c>
      <c r="KT69" s="64" t="str">
        <f t="shared" si="231"/>
        <v/>
      </c>
      <c r="KU69" s="64" t="str">
        <f t="shared" si="231"/>
        <v/>
      </c>
      <c r="KV69" s="64" t="str">
        <f t="shared" si="231"/>
        <v/>
      </c>
      <c r="KW69" s="64" t="str">
        <f t="shared" si="231"/>
        <v/>
      </c>
    </row>
    <row r="70" spans="1:309" ht="20.100000000000001" customHeight="1" x14ac:dyDescent="0.25">
      <c r="A70" s="406"/>
      <c r="B70" s="402" t="s">
        <v>58</v>
      </c>
      <c r="C70" s="403"/>
      <c r="D70" s="77" t="str">
        <f t="shared" ref="D70" si="238">IFERROR(D42/365/D12*1000,"")</f>
        <v/>
      </c>
      <c r="E70" s="77" t="str">
        <f t="shared" ref="E70:BP70" si="239">IFERROR(E42/365/E12*1000,"")</f>
        <v/>
      </c>
      <c r="F70" s="77" t="str">
        <f t="shared" si="239"/>
        <v/>
      </c>
      <c r="G70" s="77" t="str">
        <f t="shared" si="239"/>
        <v/>
      </c>
      <c r="H70" s="77" t="str">
        <f t="shared" si="239"/>
        <v/>
      </c>
      <c r="I70" s="77" t="str">
        <f t="shared" si="239"/>
        <v/>
      </c>
      <c r="J70" s="77" t="str">
        <f t="shared" si="239"/>
        <v/>
      </c>
      <c r="K70" s="77" t="str">
        <f t="shared" si="239"/>
        <v/>
      </c>
      <c r="L70" s="77" t="str">
        <f t="shared" si="239"/>
        <v/>
      </c>
      <c r="M70" s="77" t="str">
        <f t="shared" si="239"/>
        <v/>
      </c>
      <c r="N70" s="77" t="str">
        <f t="shared" si="239"/>
        <v/>
      </c>
      <c r="O70" s="77" t="str">
        <f t="shared" si="239"/>
        <v/>
      </c>
      <c r="P70" s="77" t="str">
        <f t="shared" si="239"/>
        <v/>
      </c>
      <c r="Q70" s="77" t="str">
        <f t="shared" si="239"/>
        <v/>
      </c>
      <c r="R70" s="77" t="str">
        <f t="shared" si="239"/>
        <v/>
      </c>
      <c r="S70" s="77" t="str">
        <f t="shared" si="239"/>
        <v/>
      </c>
      <c r="T70" s="77" t="str">
        <f t="shared" si="239"/>
        <v/>
      </c>
      <c r="U70" s="77" t="str">
        <f t="shared" si="239"/>
        <v/>
      </c>
      <c r="V70" s="77" t="str">
        <f t="shared" si="239"/>
        <v/>
      </c>
      <c r="W70" s="77" t="str">
        <f t="shared" si="239"/>
        <v/>
      </c>
      <c r="X70" s="77" t="str">
        <f t="shared" si="239"/>
        <v/>
      </c>
      <c r="Y70" s="77" t="str">
        <f t="shared" si="239"/>
        <v/>
      </c>
      <c r="Z70" s="77" t="str">
        <f t="shared" si="239"/>
        <v/>
      </c>
      <c r="AA70" s="77" t="str">
        <f t="shared" si="239"/>
        <v/>
      </c>
      <c r="AB70" s="77" t="str">
        <f t="shared" si="239"/>
        <v/>
      </c>
      <c r="AC70" s="77" t="str">
        <f t="shared" si="239"/>
        <v/>
      </c>
      <c r="AD70" s="77" t="str">
        <f t="shared" si="239"/>
        <v/>
      </c>
      <c r="AE70" s="77" t="str">
        <f t="shared" si="239"/>
        <v/>
      </c>
      <c r="AF70" s="77" t="str">
        <f t="shared" si="239"/>
        <v/>
      </c>
      <c r="AG70" s="77" t="str">
        <f t="shared" si="239"/>
        <v/>
      </c>
      <c r="AH70" s="77" t="str">
        <f t="shared" si="239"/>
        <v/>
      </c>
      <c r="AI70" s="77" t="str">
        <f t="shared" si="239"/>
        <v/>
      </c>
      <c r="AJ70" s="77" t="str">
        <f t="shared" si="239"/>
        <v/>
      </c>
      <c r="AK70" s="77" t="str">
        <f t="shared" si="239"/>
        <v/>
      </c>
      <c r="AL70" s="77" t="str">
        <f t="shared" si="239"/>
        <v/>
      </c>
      <c r="AM70" s="77" t="str">
        <f t="shared" si="239"/>
        <v/>
      </c>
      <c r="AN70" s="77" t="str">
        <f t="shared" si="239"/>
        <v/>
      </c>
      <c r="AO70" s="77" t="str">
        <f t="shared" si="239"/>
        <v/>
      </c>
      <c r="AP70" s="77" t="str">
        <f t="shared" si="239"/>
        <v/>
      </c>
      <c r="AQ70" s="77" t="str">
        <f t="shared" si="239"/>
        <v/>
      </c>
      <c r="AR70" s="77" t="str">
        <f t="shared" si="239"/>
        <v/>
      </c>
      <c r="AS70" s="77" t="str">
        <f t="shared" si="239"/>
        <v/>
      </c>
      <c r="AT70" s="77" t="str">
        <f t="shared" si="239"/>
        <v/>
      </c>
      <c r="AU70" s="77" t="str">
        <f t="shared" si="239"/>
        <v/>
      </c>
      <c r="AV70" s="77" t="str">
        <f t="shared" si="239"/>
        <v/>
      </c>
      <c r="AW70" s="77" t="str">
        <f t="shared" si="239"/>
        <v/>
      </c>
      <c r="AX70" s="77" t="str">
        <f t="shared" si="239"/>
        <v/>
      </c>
      <c r="AY70" s="77" t="str">
        <f t="shared" si="239"/>
        <v/>
      </c>
      <c r="AZ70" s="77" t="str">
        <f t="shared" si="239"/>
        <v/>
      </c>
      <c r="BA70" s="77" t="str">
        <f t="shared" si="239"/>
        <v/>
      </c>
      <c r="BB70" s="77" t="str">
        <f t="shared" si="239"/>
        <v/>
      </c>
      <c r="BC70" s="77" t="str">
        <f t="shared" si="239"/>
        <v/>
      </c>
      <c r="BD70" s="77" t="str">
        <f t="shared" si="239"/>
        <v/>
      </c>
      <c r="BE70" s="77" t="str">
        <f t="shared" si="239"/>
        <v/>
      </c>
      <c r="BF70" s="77" t="str">
        <f t="shared" si="239"/>
        <v/>
      </c>
      <c r="BG70" s="77" t="str">
        <f t="shared" si="239"/>
        <v/>
      </c>
      <c r="BH70" s="77" t="str">
        <f t="shared" si="239"/>
        <v/>
      </c>
      <c r="BI70" s="77" t="str">
        <f t="shared" si="239"/>
        <v/>
      </c>
      <c r="BJ70" s="77" t="str">
        <f t="shared" si="239"/>
        <v/>
      </c>
      <c r="BK70" s="77" t="str">
        <f t="shared" si="239"/>
        <v/>
      </c>
      <c r="BL70" s="77" t="str">
        <f t="shared" si="239"/>
        <v/>
      </c>
      <c r="BM70" s="77" t="str">
        <f t="shared" si="239"/>
        <v/>
      </c>
      <c r="BN70" s="77" t="str">
        <f t="shared" si="239"/>
        <v/>
      </c>
      <c r="BO70" s="77" t="str">
        <f t="shared" si="239"/>
        <v/>
      </c>
      <c r="BP70" s="77" t="str">
        <f t="shared" si="239"/>
        <v/>
      </c>
      <c r="BQ70" s="77" t="str">
        <f t="shared" ref="BQ70:EB70" si="240">IFERROR(BQ42/365/BQ12*1000,"")</f>
        <v/>
      </c>
      <c r="BR70" s="77" t="str">
        <f t="shared" si="240"/>
        <v/>
      </c>
      <c r="BS70" s="77" t="str">
        <f t="shared" si="240"/>
        <v/>
      </c>
      <c r="BT70" s="77" t="str">
        <f t="shared" si="240"/>
        <v/>
      </c>
      <c r="BU70" s="77" t="str">
        <f t="shared" si="240"/>
        <v/>
      </c>
      <c r="BV70" s="77" t="str">
        <f t="shared" si="240"/>
        <v/>
      </c>
      <c r="BW70" s="77" t="str">
        <f t="shared" si="240"/>
        <v/>
      </c>
      <c r="BX70" s="77" t="str">
        <f t="shared" si="240"/>
        <v/>
      </c>
      <c r="BY70" s="77" t="str">
        <f t="shared" si="240"/>
        <v/>
      </c>
      <c r="BZ70" s="77" t="str">
        <f t="shared" si="240"/>
        <v/>
      </c>
      <c r="CA70" s="77" t="str">
        <f t="shared" si="240"/>
        <v/>
      </c>
      <c r="CB70" s="77" t="str">
        <f t="shared" si="240"/>
        <v/>
      </c>
      <c r="CC70" s="77" t="str">
        <f t="shared" si="240"/>
        <v/>
      </c>
      <c r="CD70" s="77" t="str">
        <f t="shared" si="240"/>
        <v/>
      </c>
      <c r="CE70" s="77" t="str">
        <f t="shared" si="240"/>
        <v/>
      </c>
      <c r="CF70" s="77" t="str">
        <f t="shared" si="240"/>
        <v/>
      </c>
      <c r="CG70" s="77" t="str">
        <f t="shared" si="240"/>
        <v/>
      </c>
      <c r="CH70" s="77" t="str">
        <f t="shared" si="240"/>
        <v/>
      </c>
      <c r="CI70" s="77" t="str">
        <f t="shared" si="240"/>
        <v/>
      </c>
      <c r="CJ70" s="77" t="str">
        <f t="shared" si="240"/>
        <v/>
      </c>
      <c r="CK70" s="77" t="str">
        <f t="shared" si="240"/>
        <v/>
      </c>
      <c r="CL70" s="77" t="str">
        <f t="shared" si="240"/>
        <v/>
      </c>
      <c r="CM70" s="77" t="str">
        <f t="shared" si="240"/>
        <v/>
      </c>
      <c r="CN70" s="77" t="str">
        <f t="shared" si="240"/>
        <v/>
      </c>
      <c r="CO70" s="77" t="str">
        <f t="shared" si="240"/>
        <v/>
      </c>
      <c r="CP70" s="77" t="str">
        <f t="shared" si="240"/>
        <v/>
      </c>
      <c r="CQ70" s="77" t="str">
        <f t="shared" si="240"/>
        <v/>
      </c>
      <c r="CR70" s="77" t="str">
        <f t="shared" si="240"/>
        <v/>
      </c>
      <c r="CS70" s="77" t="str">
        <f t="shared" si="240"/>
        <v/>
      </c>
      <c r="CT70" s="77" t="str">
        <f t="shared" si="240"/>
        <v/>
      </c>
      <c r="CU70" s="77" t="str">
        <f t="shared" si="240"/>
        <v/>
      </c>
      <c r="CV70" s="77" t="str">
        <f t="shared" si="240"/>
        <v/>
      </c>
      <c r="CW70" s="77" t="str">
        <f t="shared" si="240"/>
        <v/>
      </c>
      <c r="CX70" s="77" t="str">
        <f t="shared" si="240"/>
        <v/>
      </c>
      <c r="CY70" s="77" t="str">
        <f t="shared" si="240"/>
        <v/>
      </c>
      <c r="CZ70" s="77" t="str">
        <f t="shared" si="240"/>
        <v/>
      </c>
      <c r="DA70" s="77" t="str">
        <f t="shared" si="240"/>
        <v/>
      </c>
      <c r="DB70" s="77" t="str">
        <f t="shared" si="240"/>
        <v/>
      </c>
      <c r="DC70" s="77" t="str">
        <f t="shared" si="240"/>
        <v/>
      </c>
      <c r="DD70" s="77" t="str">
        <f t="shared" si="240"/>
        <v/>
      </c>
      <c r="DE70" s="77" t="str">
        <f t="shared" si="240"/>
        <v/>
      </c>
      <c r="DF70" s="77" t="str">
        <f t="shared" si="240"/>
        <v/>
      </c>
      <c r="DG70" s="77" t="str">
        <f t="shared" si="240"/>
        <v/>
      </c>
      <c r="DH70" s="77" t="str">
        <f t="shared" si="240"/>
        <v/>
      </c>
      <c r="DI70" s="77" t="str">
        <f t="shared" si="240"/>
        <v/>
      </c>
      <c r="DJ70" s="77" t="str">
        <f t="shared" si="240"/>
        <v/>
      </c>
      <c r="DK70" s="77" t="str">
        <f t="shared" si="240"/>
        <v/>
      </c>
      <c r="DL70" s="77" t="str">
        <f t="shared" si="240"/>
        <v/>
      </c>
      <c r="DM70" s="77" t="str">
        <f t="shared" si="240"/>
        <v/>
      </c>
      <c r="DN70" s="77" t="str">
        <f t="shared" si="240"/>
        <v/>
      </c>
      <c r="DO70" s="77" t="str">
        <f t="shared" si="240"/>
        <v/>
      </c>
      <c r="DP70" s="77" t="str">
        <f t="shared" si="240"/>
        <v/>
      </c>
      <c r="DQ70" s="77" t="str">
        <f t="shared" si="240"/>
        <v/>
      </c>
      <c r="DR70" s="77" t="str">
        <f t="shared" si="240"/>
        <v/>
      </c>
      <c r="DS70" s="77" t="str">
        <f t="shared" si="240"/>
        <v/>
      </c>
      <c r="DT70" s="77" t="str">
        <f t="shared" si="240"/>
        <v/>
      </c>
      <c r="DU70" s="77" t="str">
        <f t="shared" si="240"/>
        <v/>
      </c>
      <c r="DV70" s="77" t="str">
        <f t="shared" si="240"/>
        <v/>
      </c>
      <c r="DW70" s="77" t="str">
        <f t="shared" si="240"/>
        <v/>
      </c>
      <c r="DX70" s="77" t="str">
        <f t="shared" si="240"/>
        <v/>
      </c>
      <c r="DY70" s="77" t="str">
        <f t="shared" si="240"/>
        <v/>
      </c>
      <c r="DZ70" s="77" t="str">
        <f t="shared" si="240"/>
        <v/>
      </c>
      <c r="EA70" s="77" t="str">
        <f t="shared" si="240"/>
        <v/>
      </c>
      <c r="EB70" s="77" t="str">
        <f t="shared" si="240"/>
        <v/>
      </c>
      <c r="EC70" s="77" t="str">
        <f t="shared" ref="EC70:ER70" si="241">IFERROR(EC42/365/EC12*1000,"")</f>
        <v/>
      </c>
      <c r="ED70" s="77" t="str">
        <f t="shared" si="241"/>
        <v/>
      </c>
      <c r="EE70" s="77" t="str">
        <f t="shared" si="241"/>
        <v/>
      </c>
      <c r="EF70" s="77" t="str">
        <f t="shared" si="241"/>
        <v/>
      </c>
      <c r="EG70" s="77" t="str">
        <f t="shared" si="241"/>
        <v/>
      </c>
      <c r="EH70" s="77" t="str">
        <f t="shared" si="241"/>
        <v/>
      </c>
      <c r="EI70" s="77" t="str">
        <f t="shared" si="241"/>
        <v/>
      </c>
      <c r="EJ70" s="77" t="str">
        <f t="shared" si="241"/>
        <v/>
      </c>
      <c r="EK70" s="77" t="str">
        <f t="shared" si="241"/>
        <v/>
      </c>
      <c r="EL70" s="77" t="str">
        <f t="shared" si="241"/>
        <v/>
      </c>
      <c r="EM70" s="77" t="str">
        <f t="shared" si="241"/>
        <v/>
      </c>
      <c r="EN70" s="77" t="str">
        <f t="shared" si="241"/>
        <v/>
      </c>
      <c r="EO70" s="77" t="str">
        <f t="shared" si="241"/>
        <v/>
      </c>
      <c r="EP70" s="77" t="str">
        <f t="shared" si="241"/>
        <v/>
      </c>
      <c r="EQ70" s="77" t="str">
        <f t="shared" si="241"/>
        <v/>
      </c>
      <c r="ER70" s="77" t="str">
        <f t="shared" si="241"/>
        <v/>
      </c>
      <c r="EU70" s="411"/>
      <c r="EV70" s="417" t="s">
        <v>58</v>
      </c>
      <c r="EW70" s="418"/>
      <c r="EX70" s="64" t="str">
        <f t="shared" ref="EX70:HI70" si="242">IFERROR(EX42/365/EX12*1000,"")</f>
        <v/>
      </c>
      <c r="EY70" s="64" t="str">
        <f t="shared" si="242"/>
        <v/>
      </c>
      <c r="EZ70" s="64" t="str">
        <f t="shared" si="242"/>
        <v/>
      </c>
      <c r="FA70" s="64" t="str">
        <f t="shared" si="242"/>
        <v/>
      </c>
      <c r="FB70" s="64" t="str">
        <f t="shared" si="242"/>
        <v/>
      </c>
      <c r="FC70" s="64" t="str">
        <f t="shared" si="242"/>
        <v/>
      </c>
      <c r="FD70" s="64" t="str">
        <f t="shared" si="242"/>
        <v/>
      </c>
      <c r="FE70" s="64" t="str">
        <f t="shared" si="242"/>
        <v/>
      </c>
      <c r="FF70" s="64" t="str">
        <f t="shared" si="242"/>
        <v/>
      </c>
      <c r="FG70" s="64" t="str">
        <f t="shared" si="242"/>
        <v/>
      </c>
      <c r="FH70" s="64" t="str">
        <f t="shared" si="242"/>
        <v/>
      </c>
      <c r="FI70" s="64" t="str">
        <f t="shared" si="242"/>
        <v/>
      </c>
      <c r="FJ70" s="64" t="str">
        <f t="shared" si="242"/>
        <v/>
      </c>
      <c r="FK70" s="64" t="str">
        <f t="shared" si="242"/>
        <v/>
      </c>
      <c r="FL70" s="64" t="str">
        <f t="shared" si="242"/>
        <v/>
      </c>
      <c r="FM70" s="64" t="str">
        <f t="shared" si="242"/>
        <v/>
      </c>
      <c r="FN70" s="64" t="str">
        <f t="shared" si="242"/>
        <v/>
      </c>
      <c r="FO70" s="64" t="str">
        <f t="shared" si="242"/>
        <v/>
      </c>
      <c r="FP70" s="64" t="str">
        <f t="shared" si="242"/>
        <v/>
      </c>
      <c r="FQ70" s="64" t="str">
        <f t="shared" si="242"/>
        <v/>
      </c>
      <c r="FR70" s="64" t="str">
        <f t="shared" si="242"/>
        <v/>
      </c>
      <c r="FS70" s="64" t="str">
        <f t="shared" si="242"/>
        <v/>
      </c>
      <c r="FT70" s="64" t="str">
        <f t="shared" si="242"/>
        <v/>
      </c>
      <c r="FU70" s="64" t="str">
        <f t="shared" si="242"/>
        <v/>
      </c>
      <c r="FV70" s="64" t="str">
        <f t="shared" si="242"/>
        <v/>
      </c>
      <c r="FW70" s="64" t="str">
        <f t="shared" si="242"/>
        <v/>
      </c>
      <c r="FX70" s="64" t="str">
        <f t="shared" si="242"/>
        <v/>
      </c>
      <c r="FY70" s="64" t="str">
        <f t="shared" si="242"/>
        <v/>
      </c>
      <c r="FZ70" s="64" t="str">
        <f t="shared" si="242"/>
        <v/>
      </c>
      <c r="GA70" s="64" t="str">
        <f t="shared" si="242"/>
        <v/>
      </c>
      <c r="GB70" s="64" t="str">
        <f t="shared" si="242"/>
        <v/>
      </c>
      <c r="GC70" s="64" t="str">
        <f t="shared" si="242"/>
        <v/>
      </c>
      <c r="GD70" s="64" t="str">
        <f t="shared" si="242"/>
        <v/>
      </c>
      <c r="GE70" s="64" t="str">
        <f t="shared" si="242"/>
        <v/>
      </c>
      <c r="GF70" s="64" t="str">
        <f t="shared" si="242"/>
        <v/>
      </c>
      <c r="GG70" s="64" t="str">
        <f t="shared" si="242"/>
        <v/>
      </c>
      <c r="GH70" s="64" t="str">
        <f t="shared" si="242"/>
        <v/>
      </c>
      <c r="GI70" s="64" t="str">
        <f t="shared" si="242"/>
        <v/>
      </c>
      <c r="GJ70" s="64" t="str">
        <f t="shared" si="242"/>
        <v/>
      </c>
      <c r="GK70" s="64" t="str">
        <f t="shared" si="242"/>
        <v/>
      </c>
      <c r="GL70" s="64" t="str">
        <f t="shared" si="242"/>
        <v/>
      </c>
      <c r="GM70" s="64" t="str">
        <f t="shared" si="242"/>
        <v/>
      </c>
      <c r="GN70" s="64" t="str">
        <f t="shared" si="242"/>
        <v/>
      </c>
      <c r="GO70" s="64" t="str">
        <f t="shared" si="242"/>
        <v/>
      </c>
      <c r="GP70" s="64" t="str">
        <f t="shared" si="242"/>
        <v/>
      </c>
      <c r="GQ70" s="64" t="str">
        <f t="shared" si="242"/>
        <v/>
      </c>
      <c r="GR70" s="64" t="str">
        <f t="shared" si="242"/>
        <v/>
      </c>
      <c r="GS70" s="64" t="str">
        <f t="shared" si="242"/>
        <v/>
      </c>
      <c r="GT70" s="64" t="str">
        <f t="shared" si="242"/>
        <v/>
      </c>
      <c r="GU70" s="64" t="str">
        <f t="shared" si="242"/>
        <v/>
      </c>
      <c r="GV70" s="64" t="str">
        <f t="shared" si="242"/>
        <v/>
      </c>
      <c r="GW70" s="64" t="str">
        <f t="shared" si="242"/>
        <v/>
      </c>
      <c r="GX70" s="64" t="str">
        <f t="shared" si="242"/>
        <v/>
      </c>
      <c r="GY70" s="64" t="str">
        <f t="shared" si="242"/>
        <v/>
      </c>
      <c r="GZ70" s="64" t="str">
        <f t="shared" si="242"/>
        <v/>
      </c>
      <c r="HA70" s="64" t="str">
        <f t="shared" si="242"/>
        <v/>
      </c>
      <c r="HB70" s="64" t="str">
        <f t="shared" si="242"/>
        <v/>
      </c>
      <c r="HC70" s="64" t="str">
        <f t="shared" si="242"/>
        <v/>
      </c>
      <c r="HD70" s="64" t="str">
        <f t="shared" si="242"/>
        <v/>
      </c>
      <c r="HE70" s="64" t="str">
        <f t="shared" si="242"/>
        <v/>
      </c>
      <c r="HF70" s="64" t="str">
        <f t="shared" si="242"/>
        <v/>
      </c>
      <c r="HG70" s="64" t="str">
        <f t="shared" si="242"/>
        <v/>
      </c>
      <c r="HH70" s="64" t="str">
        <f t="shared" si="242"/>
        <v/>
      </c>
      <c r="HI70" s="64" t="str">
        <f t="shared" si="242"/>
        <v/>
      </c>
      <c r="HJ70" s="64" t="str">
        <f t="shared" ref="HJ70:JU70" si="243">IFERROR(HJ42/365/HJ12*1000,"")</f>
        <v/>
      </c>
      <c r="HK70" s="64" t="str">
        <f t="shared" si="243"/>
        <v/>
      </c>
      <c r="HL70" s="64" t="str">
        <f t="shared" si="243"/>
        <v/>
      </c>
      <c r="HM70" s="64" t="str">
        <f t="shared" si="243"/>
        <v/>
      </c>
      <c r="HN70" s="64" t="str">
        <f t="shared" si="243"/>
        <v/>
      </c>
      <c r="HO70" s="64" t="str">
        <f t="shared" si="243"/>
        <v/>
      </c>
      <c r="HP70" s="64" t="str">
        <f t="shared" si="243"/>
        <v/>
      </c>
      <c r="HQ70" s="64" t="str">
        <f t="shared" si="243"/>
        <v/>
      </c>
      <c r="HR70" s="64" t="str">
        <f t="shared" si="243"/>
        <v/>
      </c>
      <c r="HS70" s="64" t="str">
        <f t="shared" si="243"/>
        <v/>
      </c>
      <c r="HT70" s="64" t="str">
        <f t="shared" si="243"/>
        <v/>
      </c>
      <c r="HU70" s="64" t="str">
        <f t="shared" si="243"/>
        <v/>
      </c>
      <c r="HV70" s="64" t="str">
        <f t="shared" si="243"/>
        <v/>
      </c>
      <c r="HW70" s="64" t="str">
        <f t="shared" si="243"/>
        <v/>
      </c>
      <c r="HX70" s="64" t="str">
        <f t="shared" si="243"/>
        <v/>
      </c>
      <c r="HY70" s="64" t="str">
        <f t="shared" si="243"/>
        <v/>
      </c>
      <c r="HZ70" s="64" t="str">
        <f t="shared" si="243"/>
        <v/>
      </c>
      <c r="IA70" s="64" t="str">
        <f t="shared" si="243"/>
        <v/>
      </c>
      <c r="IB70" s="64" t="str">
        <f t="shared" si="243"/>
        <v/>
      </c>
      <c r="IC70" s="64" t="str">
        <f t="shared" si="243"/>
        <v/>
      </c>
      <c r="ID70" s="64" t="str">
        <f t="shared" si="243"/>
        <v/>
      </c>
      <c r="IE70" s="64" t="str">
        <f t="shared" si="243"/>
        <v/>
      </c>
      <c r="IF70" s="64" t="str">
        <f t="shared" si="243"/>
        <v/>
      </c>
      <c r="IG70" s="64" t="str">
        <f t="shared" si="243"/>
        <v/>
      </c>
      <c r="IH70" s="64" t="str">
        <f t="shared" si="243"/>
        <v/>
      </c>
      <c r="II70" s="64" t="str">
        <f t="shared" si="243"/>
        <v/>
      </c>
      <c r="IJ70" s="64" t="str">
        <f t="shared" si="243"/>
        <v/>
      </c>
      <c r="IK70" s="64" t="str">
        <f t="shared" si="243"/>
        <v/>
      </c>
      <c r="IL70" s="64" t="str">
        <f t="shared" si="243"/>
        <v/>
      </c>
      <c r="IM70" s="64" t="str">
        <f t="shared" si="243"/>
        <v/>
      </c>
      <c r="IN70" s="64" t="str">
        <f t="shared" si="243"/>
        <v/>
      </c>
      <c r="IO70" s="64" t="str">
        <f t="shared" si="243"/>
        <v/>
      </c>
      <c r="IP70" s="64" t="str">
        <f t="shared" si="243"/>
        <v/>
      </c>
      <c r="IQ70" s="64" t="str">
        <f t="shared" si="243"/>
        <v/>
      </c>
      <c r="IR70" s="64" t="str">
        <f t="shared" si="243"/>
        <v/>
      </c>
      <c r="IS70" s="64" t="str">
        <f t="shared" si="243"/>
        <v/>
      </c>
      <c r="IT70" s="64" t="str">
        <f t="shared" si="243"/>
        <v/>
      </c>
      <c r="IU70" s="64" t="str">
        <f t="shared" si="243"/>
        <v/>
      </c>
      <c r="IV70" s="64" t="str">
        <f t="shared" si="243"/>
        <v/>
      </c>
      <c r="IW70" s="64" t="str">
        <f t="shared" si="243"/>
        <v/>
      </c>
      <c r="IX70" s="64" t="str">
        <f t="shared" si="243"/>
        <v/>
      </c>
      <c r="IY70" s="64" t="str">
        <f t="shared" si="243"/>
        <v/>
      </c>
      <c r="IZ70" s="64" t="str">
        <f t="shared" si="243"/>
        <v/>
      </c>
      <c r="JA70" s="64" t="str">
        <f t="shared" si="243"/>
        <v/>
      </c>
      <c r="JB70" s="64" t="str">
        <f t="shared" si="243"/>
        <v/>
      </c>
      <c r="JC70" s="64" t="str">
        <f t="shared" si="243"/>
        <v/>
      </c>
      <c r="JD70" s="64" t="str">
        <f t="shared" si="243"/>
        <v/>
      </c>
      <c r="JE70" s="64" t="str">
        <f t="shared" si="243"/>
        <v/>
      </c>
      <c r="JF70" s="64" t="str">
        <f t="shared" si="243"/>
        <v/>
      </c>
      <c r="JG70" s="64" t="str">
        <f t="shared" si="243"/>
        <v/>
      </c>
      <c r="JH70" s="64" t="str">
        <f t="shared" si="243"/>
        <v/>
      </c>
      <c r="JI70" s="64" t="str">
        <f t="shared" si="243"/>
        <v/>
      </c>
      <c r="JJ70" s="64" t="str">
        <f t="shared" si="243"/>
        <v/>
      </c>
      <c r="JK70" s="64" t="str">
        <f t="shared" si="243"/>
        <v/>
      </c>
      <c r="JL70" s="64" t="str">
        <f t="shared" si="243"/>
        <v/>
      </c>
      <c r="JM70" s="64" t="str">
        <f t="shared" si="243"/>
        <v/>
      </c>
      <c r="JN70" s="64" t="str">
        <f t="shared" si="243"/>
        <v/>
      </c>
      <c r="JO70" s="64" t="str">
        <f t="shared" si="243"/>
        <v/>
      </c>
      <c r="JP70" s="64" t="str">
        <f t="shared" si="243"/>
        <v/>
      </c>
      <c r="JQ70" s="64" t="str">
        <f t="shared" si="243"/>
        <v/>
      </c>
      <c r="JR70" s="64" t="str">
        <f t="shared" si="243"/>
        <v/>
      </c>
      <c r="JS70" s="64" t="str">
        <f t="shared" si="243"/>
        <v/>
      </c>
      <c r="JT70" s="64" t="str">
        <f t="shared" si="243"/>
        <v/>
      </c>
      <c r="JU70" s="64" t="str">
        <f t="shared" si="243"/>
        <v/>
      </c>
      <c r="JV70" s="64" t="str">
        <f t="shared" ref="JV70:KW70" si="244">IFERROR(JV42/365/JV12*1000,"")</f>
        <v/>
      </c>
      <c r="JW70" s="64" t="str">
        <f t="shared" si="244"/>
        <v/>
      </c>
      <c r="JX70" s="64" t="str">
        <f t="shared" si="244"/>
        <v/>
      </c>
      <c r="JY70" s="64" t="str">
        <f t="shared" si="244"/>
        <v/>
      </c>
      <c r="JZ70" s="64" t="str">
        <f t="shared" si="244"/>
        <v/>
      </c>
      <c r="KA70" s="64" t="str">
        <f t="shared" si="244"/>
        <v/>
      </c>
      <c r="KB70" s="64" t="str">
        <f t="shared" si="244"/>
        <v/>
      </c>
      <c r="KC70" s="64" t="str">
        <f t="shared" si="244"/>
        <v/>
      </c>
      <c r="KD70" s="64" t="str">
        <f t="shared" si="244"/>
        <v/>
      </c>
      <c r="KE70" s="64" t="str">
        <f t="shared" si="244"/>
        <v/>
      </c>
      <c r="KF70" s="64" t="str">
        <f t="shared" si="244"/>
        <v/>
      </c>
      <c r="KG70" s="64" t="str">
        <f t="shared" si="244"/>
        <v/>
      </c>
      <c r="KH70" s="64" t="str">
        <f t="shared" si="244"/>
        <v/>
      </c>
      <c r="KI70" s="64" t="str">
        <f t="shared" si="244"/>
        <v/>
      </c>
      <c r="KJ70" s="64" t="str">
        <f t="shared" si="244"/>
        <v/>
      </c>
      <c r="KK70" s="64" t="str">
        <f t="shared" si="244"/>
        <v/>
      </c>
      <c r="KL70" s="64" t="str">
        <f t="shared" si="244"/>
        <v/>
      </c>
      <c r="KM70" s="64" t="str">
        <f t="shared" si="244"/>
        <v/>
      </c>
      <c r="KN70" s="64" t="str">
        <f t="shared" si="244"/>
        <v/>
      </c>
      <c r="KO70" s="64" t="str">
        <f t="shared" si="244"/>
        <v/>
      </c>
      <c r="KP70" s="64" t="str">
        <f t="shared" si="244"/>
        <v/>
      </c>
      <c r="KQ70" s="64" t="str">
        <f t="shared" si="244"/>
        <v/>
      </c>
      <c r="KR70" s="64" t="str">
        <f t="shared" si="244"/>
        <v/>
      </c>
      <c r="KS70" s="64" t="str">
        <f t="shared" si="244"/>
        <v/>
      </c>
      <c r="KT70" s="64" t="str">
        <f t="shared" si="244"/>
        <v/>
      </c>
      <c r="KU70" s="64" t="str">
        <f t="shared" si="244"/>
        <v/>
      </c>
      <c r="KV70" s="64" t="str">
        <f t="shared" si="244"/>
        <v/>
      </c>
      <c r="KW70" s="64" t="str">
        <f t="shared" si="244"/>
        <v/>
      </c>
    </row>
    <row r="71" spans="1:309" ht="20.100000000000001" customHeight="1" x14ac:dyDescent="0.25">
      <c r="A71" s="406"/>
      <c r="B71" s="402" t="s">
        <v>57</v>
      </c>
      <c r="C71" s="403"/>
      <c r="D71" s="77" t="str">
        <f t="shared" ref="D71" si="245">IFERROR(D41/365/D12*1000,"")</f>
        <v/>
      </c>
      <c r="E71" s="77" t="str">
        <f t="shared" ref="E71:BP71" si="246">IFERROR(E41/365/E12*1000,"")</f>
        <v/>
      </c>
      <c r="F71" s="77" t="str">
        <f t="shared" si="246"/>
        <v/>
      </c>
      <c r="G71" s="77" t="str">
        <f t="shared" si="246"/>
        <v/>
      </c>
      <c r="H71" s="77" t="str">
        <f t="shared" si="246"/>
        <v/>
      </c>
      <c r="I71" s="77" t="str">
        <f t="shared" si="246"/>
        <v/>
      </c>
      <c r="J71" s="77" t="str">
        <f t="shared" si="246"/>
        <v/>
      </c>
      <c r="K71" s="77" t="str">
        <f t="shared" si="246"/>
        <v/>
      </c>
      <c r="L71" s="77" t="str">
        <f t="shared" si="246"/>
        <v/>
      </c>
      <c r="M71" s="77" t="str">
        <f t="shared" si="246"/>
        <v/>
      </c>
      <c r="N71" s="77" t="str">
        <f t="shared" si="246"/>
        <v/>
      </c>
      <c r="O71" s="77" t="str">
        <f t="shared" si="246"/>
        <v/>
      </c>
      <c r="P71" s="77" t="str">
        <f t="shared" si="246"/>
        <v/>
      </c>
      <c r="Q71" s="77" t="str">
        <f t="shared" si="246"/>
        <v/>
      </c>
      <c r="R71" s="77" t="str">
        <f t="shared" si="246"/>
        <v/>
      </c>
      <c r="S71" s="77" t="str">
        <f t="shared" si="246"/>
        <v/>
      </c>
      <c r="T71" s="77" t="str">
        <f t="shared" si="246"/>
        <v/>
      </c>
      <c r="U71" s="77" t="str">
        <f t="shared" si="246"/>
        <v/>
      </c>
      <c r="V71" s="77" t="str">
        <f t="shared" si="246"/>
        <v/>
      </c>
      <c r="W71" s="77" t="str">
        <f t="shared" si="246"/>
        <v/>
      </c>
      <c r="X71" s="77" t="str">
        <f t="shared" si="246"/>
        <v/>
      </c>
      <c r="Y71" s="77" t="str">
        <f t="shared" si="246"/>
        <v/>
      </c>
      <c r="Z71" s="77" t="str">
        <f t="shared" si="246"/>
        <v/>
      </c>
      <c r="AA71" s="77" t="str">
        <f t="shared" si="246"/>
        <v/>
      </c>
      <c r="AB71" s="77" t="str">
        <f t="shared" si="246"/>
        <v/>
      </c>
      <c r="AC71" s="77" t="str">
        <f t="shared" si="246"/>
        <v/>
      </c>
      <c r="AD71" s="77" t="str">
        <f t="shared" si="246"/>
        <v/>
      </c>
      <c r="AE71" s="77" t="str">
        <f t="shared" si="246"/>
        <v/>
      </c>
      <c r="AF71" s="77" t="str">
        <f t="shared" si="246"/>
        <v/>
      </c>
      <c r="AG71" s="77" t="str">
        <f t="shared" si="246"/>
        <v/>
      </c>
      <c r="AH71" s="77" t="str">
        <f t="shared" si="246"/>
        <v/>
      </c>
      <c r="AI71" s="77" t="str">
        <f t="shared" si="246"/>
        <v/>
      </c>
      <c r="AJ71" s="77" t="str">
        <f t="shared" si="246"/>
        <v/>
      </c>
      <c r="AK71" s="77" t="str">
        <f t="shared" si="246"/>
        <v/>
      </c>
      <c r="AL71" s="77" t="str">
        <f t="shared" si="246"/>
        <v/>
      </c>
      <c r="AM71" s="77" t="str">
        <f t="shared" si="246"/>
        <v/>
      </c>
      <c r="AN71" s="77" t="str">
        <f t="shared" si="246"/>
        <v/>
      </c>
      <c r="AO71" s="77" t="str">
        <f t="shared" si="246"/>
        <v/>
      </c>
      <c r="AP71" s="77" t="str">
        <f t="shared" si="246"/>
        <v/>
      </c>
      <c r="AQ71" s="77" t="str">
        <f t="shared" si="246"/>
        <v/>
      </c>
      <c r="AR71" s="77" t="str">
        <f t="shared" si="246"/>
        <v/>
      </c>
      <c r="AS71" s="77" t="str">
        <f t="shared" si="246"/>
        <v/>
      </c>
      <c r="AT71" s="77" t="str">
        <f t="shared" si="246"/>
        <v/>
      </c>
      <c r="AU71" s="77" t="str">
        <f t="shared" si="246"/>
        <v/>
      </c>
      <c r="AV71" s="77" t="str">
        <f t="shared" si="246"/>
        <v/>
      </c>
      <c r="AW71" s="77" t="str">
        <f t="shared" si="246"/>
        <v/>
      </c>
      <c r="AX71" s="77" t="str">
        <f t="shared" si="246"/>
        <v/>
      </c>
      <c r="AY71" s="77" t="str">
        <f t="shared" si="246"/>
        <v/>
      </c>
      <c r="AZ71" s="77" t="str">
        <f t="shared" si="246"/>
        <v/>
      </c>
      <c r="BA71" s="77" t="str">
        <f t="shared" si="246"/>
        <v/>
      </c>
      <c r="BB71" s="77" t="str">
        <f t="shared" si="246"/>
        <v/>
      </c>
      <c r="BC71" s="77" t="str">
        <f t="shared" si="246"/>
        <v/>
      </c>
      <c r="BD71" s="77" t="str">
        <f t="shared" si="246"/>
        <v/>
      </c>
      <c r="BE71" s="77" t="str">
        <f t="shared" si="246"/>
        <v/>
      </c>
      <c r="BF71" s="77" t="str">
        <f t="shared" si="246"/>
        <v/>
      </c>
      <c r="BG71" s="77" t="str">
        <f t="shared" si="246"/>
        <v/>
      </c>
      <c r="BH71" s="77" t="str">
        <f t="shared" si="246"/>
        <v/>
      </c>
      <c r="BI71" s="77" t="str">
        <f t="shared" si="246"/>
        <v/>
      </c>
      <c r="BJ71" s="77" t="str">
        <f t="shared" si="246"/>
        <v/>
      </c>
      <c r="BK71" s="77" t="str">
        <f t="shared" si="246"/>
        <v/>
      </c>
      <c r="BL71" s="77" t="str">
        <f t="shared" si="246"/>
        <v/>
      </c>
      <c r="BM71" s="77" t="str">
        <f t="shared" si="246"/>
        <v/>
      </c>
      <c r="BN71" s="77" t="str">
        <f t="shared" si="246"/>
        <v/>
      </c>
      <c r="BO71" s="77" t="str">
        <f t="shared" si="246"/>
        <v/>
      </c>
      <c r="BP71" s="77" t="str">
        <f t="shared" si="246"/>
        <v/>
      </c>
      <c r="BQ71" s="77" t="str">
        <f t="shared" ref="BQ71:EB71" si="247">IFERROR(BQ41/365/BQ12*1000,"")</f>
        <v/>
      </c>
      <c r="BR71" s="77" t="str">
        <f t="shared" si="247"/>
        <v/>
      </c>
      <c r="BS71" s="77" t="str">
        <f t="shared" si="247"/>
        <v/>
      </c>
      <c r="BT71" s="77" t="str">
        <f t="shared" si="247"/>
        <v/>
      </c>
      <c r="BU71" s="77" t="str">
        <f t="shared" si="247"/>
        <v/>
      </c>
      <c r="BV71" s="77" t="str">
        <f t="shared" si="247"/>
        <v/>
      </c>
      <c r="BW71" s="77" t="str">
        <f t="shared" si="247"/>
        <v/>
      </c>
      <c r="BX71" s="77" t="str">
        <f t="shared" si="247"/>
        <v/>
      </c>
      <c r="BY71" s="77" t="str">
        <f t="shared" si="247"/>
        <v/>
      </c>
      <c r="BZ71" s="77" t="str">
        <f t="shared" si="247"/>
        <v/>
      </c>
      <c r="CA71" s="77" t="str">
        <f t="shared" si="247"/>
        <v/>
      </c>
      <c r="CB71" s="77" t="str">
        <f t="shared" si="247"/>
        <v/>
      </c>
      <c r="CC71" s="77" t="str">
        <f t="shared" si="247"/>
        <v/>
      </c>
      <c r="CD71" s="77" t="str">
        <f t="shared" si="247"/>
        <v/>
      </c>
      <c r="CE71" s="77" t="str">
        <f t="shared" si="247"/>
        <v/>
      </c>
      <c r="CF71" s="77" t="str">
        <f t="shared" si="247"/>
        <v/>
      </c>
      <c r="CG71" s="77" t="str">
        <f t="shared" si="247"/>
        <v/>
      </c>
      <c r="CH71" s="77" t="str">
        <f t="shared" si="247"/>
        <v/>
      </c>
      <c r="CI71" s="77" t="str">
        <f t="shared" si="247"/>
        <v/>
      </c>
      <c r="CJ71" s="77" t="str">
        <f t="shared" si="247"/>
        <v/>
      </c>
      <c r="CK71" s="77" t="str">
        <f t="shared" si="247"/>
        <v/>
      </c>
      <c r="CL71" s="77" t="str">
        <f t="shared" si="247"/>
        <v/>
      </c>
      <c r="CM71" s="77" t="str">
        <f t="shared" si="247"/>
        <v/>
      </c>
      <c r="CN71" s="77" t="str">
        <f t="shared" si="247"/>
        <v/>
      </c>
      <c r="CO71" s="77" t="str">
        <f t="shared" si="247"/>
        <v/>
      </c>
      <c r="CP71" s="77" t="str">
        <f t="shared" si="247"/>
        <v/>
      </c>
      <c r="CQ71" s="77" t="str">
        <f t="shared" si="247"/>
        <v/>
      </c>
      <c r="CR71" s="77" t="str">
        <f t="shared" si="247"/>
        <v/>
      </c>
      <c r="CS71" s="77" t="str">
        <f t="shared" si="247"/>
        <v/>
      </c>
      <c r="CT71" s="77" t="str">
        <f t="shared" si="247"/>
        <v/>
      </c>
      <c r="CU71" s="77" t="str">
        <f t="shared" si="247"/>
        <v/>
      </c>
      <c r="CV71" s="77" t="str">
        <f t="shared" si="247"/>
        <v/>
      </c>
      <c r="CW71" s="77" t="str">
        <f t="shared" si="247"/>
        <v/>
      </c>
      <c r="CX71" s="77" t="str">
        <f t="shared" si="247"/>
        <v/>
      </c>
      <c r="CY71" s="77" t="str">
        <f t="shared" si="247"/>
        <v/>
      </c>
      <c r="CZ71" s="77" t="str">
        <f t="shared" si="247"/>
        <v/>
      </c>
      <c r="DA71" s="77" t="str">
        <f t="shared" si="247"/>
        <v/>
      </c>
      <c r="DB71" s="77" t="str">
        <f t="shared" si="247"/>
        <v/>
      </c>
      <c r="DC71" s="77" t="str">
        <f t="shared" si="247"/>
        <v/>
      </c>
      <c r="DD71" s="77" t="str">
        <f t="shared" si="247"/>
        <v/>
      </c>
      <c r="DE71" s="77" t="str">
        <f t="shared" si="247"/>
        <v/>
      </c>
      <c r="DF71" s="77" t="str">
        <f t="shared" si="247"/>
        <v/>
      </c>
      <c r="DG71" s="77" t="str">
        <f t="shared" si="247"/>
        <v/>
      </c>
      <c r="DH71" s="77" t="str">
        <f t="shared" si="247"/>
        <v/>
      </c>
      <c r="DI71" s="77" t="str">
        <f t="shared" si="247"/>
        <v/>
      </c>
      <c r="DJ71" s="77" t="str">
        <f t="shared" si="247"/>
        <v/>
      </c>
      <c r="DK71" s="77" t="str">
        <f t="shared" si="247"/>
        <v/>
      </c>
      <c r="DL71" s="77" t="str">
        <f t="shared" si="247"/>
        <v/>
      </c>
      <c r="DM71" s="77" t="str">
        <f t="shared" si="247"/>
        <v/>
      </c>
      <c r="DN71" s="77" t="str">
        <f t="shared" si="247"/>
        <v/>
      </c>
      <c r="DO71" s="77" t="str">
        <f t="shared" si="247"/>
        <v/>
      </c>
      <c r="DP71" s="77" t="str">
        <f t="shared" si="247"/>
        <v/>
      </c>
      <c r="DQ71" s="77" t="str">
        <f t="shared" si="247"/>
        <v/>
      </c>
      <c r="DR71" s="77" t="str">
        <f t="shared" si="247"/>
        <v/>
      </c>
      <c r="DS71" s="77" t="str">
        <f t="shared" si="247"/>
        <v/>
      </c>
      <c r="DT71" s="77" t="str">
        <f t="shared" si="247"/>
        <v/>
      </c>
      <c r="DU71" s="77" t="str">
        <f t="shared" si="247"/>
        <v/>
      </c>
      <c r="DV71" s="77" t="str">
        <f t="shared" si="247"/>
        <v/>
      </c>
      <c r="DW71" s="77" t="str">
        <f t="shared" si="247"/>
        <v/>
      </c>
      <c r="DX71" s="77" t="str">
        <f t="shared" si="247"/>
        <v/>
      </c>
      <c r="DY71" s="77" t="str">
        <f t="shared" si="247"/>
        <v/>
      </c>
      <c r="DZ71" s="77" t="str">
        <f t="shared" si="247"/>
        <v/>
      </c>
      <c r="EA71" s="77" t="str">
        <f t="shared" si="247"/>
        <v/>
      </c>
      <c r="EB71" s="77" t="str">
        <f t="shared" si="247"/>
        <v/>
      </c>
      <c r="EC71" s="77" t="str">
        <f t="shared" ref="EC71:ER71" si="248">IFERROR(EC41/365/EC12*1000,"")</f>
        <v/>
      </c>
      <c r="ED71" s="77" t="str">
        <f t="shared" si="248"/>
        <v/>
      </c>
      <c r="EE71" s="77" t="str">
        <f t="shared" si="248"/>
        <v/>
      </c>
      <c r="EF71" s="77" t="str">
        <f t="shared" si="248"/>
        <v/>
      </c>
      <c r="EG71" s="77" t="str">
        <f t="shared" si="248"/>
        <v/>
      </c>
      <c r="EH71" s="77" t="str">
        <f t="shared" si="248"/>
        <v/>
      </c>
      <c r="EI71" s="77" t="str">
        <f t="shared" si="248"/>
        <v/>
      </c>
      <c r="EJ71" s="77" t="str">
        <f t="shared" si="248"/>
        <v/>
      </c>
      <c r="EK71" s="77" t="str">
        <f t="shared" si="248"/>
        <v/>
      </c>
      <c r="EL71" s="77" t="str">
        <f t="shared" si="248"/>
        <v/>
      </c>
      <c r="EM71" s="77" t="str">
        <f t="shared" si="248"/>
        <v/>
      </c>
      <c r="EN71" s="77" t="str">
        <f t="shared" si="248"/>
        <v/>
      </c>
      <c r="EO71" s="77" t="str">
        <f t="shared" si="248"/>
        <v/>
      </c>
      <c r="EP71" s="77" t="str">
        <f t="shared" si="248"/>
        <v/>
      </c>
      <c r="EQ71" s="77" t="str">
        <f t="shared" si="248"/>
        <v/>
      </c>
      <c r="ER71" s="77" t="str">
        <f t="shared" si="248"/>
        <v/>
      </c>
      <c r="EU71" s="411"/>
      <c r="EV71" s="417" t="s">
        <v>57</v>
      </c>
      <c r="EW71" s="418"/>
      <c r="EX71" s="64" t="str">
        <f t="shared" ref="EX71:HI71" si="249">IFERROR(EX41/365/EX12*1000,"")</f>
        <v/>
      </c>
      <c r="EY71" s="64" t="str">
        <f t="shared" si="249"/>
        <v/>
      </c>
      <c r="EZ71" s="64" t="str">
        <f t="shared" si="249"/>
        <v/>
      </c>
      <c r="FA71" s="64" t="str">
        <f t="shared" si="249"/>
        <v/>
      </c>
      <c r="FB71" s="64" t="str">
        <f t="shared" si="249"/>
        <v/>
      </c>
      <c r="FC71" s="64" t="str">
        <f t="shared" si="249"/>
        <v/>
      </c>
      <c r="FD71" s="64" t="str">
        <f t="shared" si="249"/>
        <v/>
      </c>
      <c r="FE71" s="64" t="str">
        <f t="shared" si="249"/>
        <v/>
      </c>
      <c r="FF71" s="64" t="str">
        <f t="shared" si="249"/>
        <v/>
      </c>
      <c r="FG71" s="64" t="str">
        <f t="shared" si="249"/>
        <v/>
      </c>
      <c r="FH71" s="64" t="str">
        <f t="shared" si="249"/>
        <v/>
      </c>
      <c r="FI71" s="64" t="str">
        <f t="shared" si="249"/>
        <v/>
      </c>
      <c r="FJ71" s="64" t="str">
        <f t="shared" si="249"/>
        <v/>
      </c>
      <c r="FK71" s="64" t="str">
        <f t="shared" si="249"/>
        <v/>
      </c>
      <c r="FL71" s="64" t="str">
        <f t="shared" si="249"/>
        <v/>
      </c>
      <c r="FM71" s="64" t="str">
        <f t="shared" si="249"/>
        <v/>
      </c>
      <c r="FN71" s="64" t="str">
        <f t="shared" si="249"/>
        <v/>
      </c>
      <c r="FO71" s="64" t="str">
        <f t="shared" si="249"/>
        <v/>
      </c>
      <c r="FP71" s="64" t="str">
        <f t="shared" si="249"/>
        <v/>
      </c>
      <c r="FQ71" s="64" t="str">
        <f t="shared" si="249"/>
        <v/>
      </c>
      <c r="FR71" s="64" t="str">
        <f t="shared" si="249"/>
        <v/>
      </c>
      <c r="FS71" s="64" t="str">
        <f t="shared" si="249"/>
        <v/>
      </c>
      <c r="FT71" s="64" t="str">
        <f t="shared" si="249"/>
        <v/>
      </c>
      <c r="FU71" s="64" t="str">
        <f t="shared" si="249"/>
        <v/>
      </c>
      <c r="FV71" s="64" t="str">
        <f t="shared" si="249"/>
        <v/>
      </c>
      <c r="FW71" s="64" t="str">
        <f t="shared" si="249"/>
        <v/>
      </c>
      <c r="FX71" s="64" t="str">
        <f t="shared" si="249"/>
        <v/>
      </c>
      <c r="FY71" s="64" t="str">
        <f t="shared" si="249"/>
        <v/>
      </c>
      <c r="FZ71" s="64" t="str">
        <f t="shared" si="249"/>
        <v/>
      </c>
      <c r="GA71" s="64" t="str">
        <f t="shared" si="249"/>
        <v/>
      </c>
      <c r="GB71" s="64" t="str">
        <f t="shared" si="249"/>
        <v/>
      </c>
      <c r="GC71" s="64" t="str">
        <f t="shared" si="249"/>
        <v/>
      </c>
      <c r="GD71" s="64" t="str">
        <f t="shared" si="249"/>
        <v/>
      </c>
      <c r="GE71" s="64" t="str">
        <f t="shared" si="249"/>
        <v/>
      </c>
      <c r="GF71" s="64" t="str">
        <f t="shared" si="249"/>
        <v/>
      </c>
      <c r="GG71" s="64" t="str">
        <f t="shared" si="249"/>
        <v/>
      </c>
      <c r="GH71" s="64" t="str">
        <f t="shared" si="249"/>
        <v/>
      </c>
      <c r="GI71" s="64" t="str">
        <f t="shared" si="249"/>
        <v/>
      </c>
      <c r="GJ71" s="64" t="str">
        <f t="shared" si="249"/>
        <v/>
      </c>
      <c r="GK71" s="64" t="str">
        <f t="shared" si="249"/>
        <v/>
      </c>
      <c r="GL71" s="64" t="str">
        <f t="shared" si="249"/>
        <v/>
      </c>
      <c r="GM71" s="64" t="str">
        <f t="shared" si="249"/>
        <v/>
      </c>
      <c r="GN71" s="64" t="str">
        <f t="shared" si="249"/>
        <v/>
      </c>
      <c r="GO71" s="64" t="str">
        <f t="shared" si="249"/>
        <v/>
      </c>
      <c r="GP71" s="64" t="str">
        <f t="shared" si="249"/>
        <v/>
      </c>
      <c r="GQ71" s="64" t="str">
        <f t="shared" si="249"/>
        <v/>
      </c>
      <c r="GR71" s="64" t="str">
        <f t="shared" si="249"/>
        <v/>
      </c>
      <c r="GS71" s="64" t="str">
        <f t="shared" si="249"/>
        <v/>
      </c>
      <c r="GT71" s="64" t="str">
        <f t="shared" si="249"/>
        <v/>
      </c>
      <c r="GU71" s="64" t="str">
        <f t="shared" si="249"/>
        <v/>
      </c>
      <c r="GV71" s="64" t="str">
        <f t="shared" si="249"/>
        <v/>
      </c>
      <c r="GW71" s="64" t="str">
        <f t="shared" si="249"/>
        <v/>
      </c>
      <c r="GX71" s="64" t="str">
        <f t="shared" si="249"/>
        <v/>
      </c>
      <c r="GY71" s="64" t="str">
        <f t="shared" si="249"/>
        <v/>
      </c>
      <c r="GZ71" s="64" t="str">
        <f t="shared" si="249"/>
        <v/>
      </c>
      <c r="HA71" s="64" t="str">
        <f t="shared" si="249"/>
        <v/>
      </c>
      <c r="HB71" s="64" t="str">
        <f t="shared" si="249"/>
        <v/>
      </c>
      <c r="HC71" s="64" t="str">
        <f t="shared" si="249"/>
        <v/>
      </c>
      <c r="HD71" s="64" t="str">
        <f t="shared" si="249"/>
        <v/>
      </c>
      <c r="HE71" s="64" t="str">
        <f t="shared" si="249"/>
        <v/>
      </c>
      <c r="HF71" s="64" t="str">
        <f t="shared" si="249"/>
        <v/>
      </c>
      <c r="HG71" s="64" t="str">
        <f t="shared" si="249"/>
        <v/>
      </c>
      <c r="HH71" s="64" t="str">
        <f t="shared" si="249"/>
        <v/>
      </c>
      <c r="HI71" s="64" t="str">
        <f t="shared" si="249"/>
        <v/>
      </c>
      <c r="HJ71" s="64" t="str">
        <f t="shared" ref="HJ71:JU71" si="250">IFERROR(HJ41/365/HJ12*1000,"")</f>
        <v/>
      </c>
      <c r="HK71" s="64" t="str">
        <f t="shared" si="250"/>
        <v/>
      </c>
      <c r="HL71" s="64" t="str">
        <f t="shared" si="250"/>
        <v/>
      </c>
      <c r="HM71" s="64" t="str">
        <f t="shared" si="250"/>
        <v/>
      </c>
      <c r="HN71" s="64" t="str">
        <f t="shared" si="250"/>
        <v/>
      </c>
      <c r="HO71" s="64" t="str">
        <f t="shared" si="250"/>
        <v/>
      </c>
      <c r="HP71" s="64" t="str">
        <f t="shared" si="250"/>
        <v/>
      </c>
      <c r="HQ71" s="64" t="str">
        <f t="shared" si="250"/>
        <v/>
      </c>
      <c r="HR71" s="64" t="str">
        <f t="shared" si="250"/>
        <v/>
      </c>
      <c r="HS71" s="64" t="str">
        <f t="shared" si="250"/>
        <v/>
      </c>
      <c r="HT71" s="64" t="str">
        <f t="shared" si="250"/>
        <v/>
      </c>
      <c r="HU71" s="64" t="str">
        <f t="shared" si="250"/>
        <v/>
      </c>
      <c r="HV71" s="64" t="str">
        <f t="shared" si="250"/>
        <v/>
      </c>
      <c r="HW71" s="64" t="str">
        <f t="shared" si="250"/>
        <v/>
      </c>
      <c r="HX71" s="64" t="str">
        <f t="shared" si="250"/>
        <v/>
      </c>
      <c r="HY71" s="64" t="str">
        <f t="shared" si="250"/>
        <v/>
      </c>
      <c r="HZ71" s="64" t="str">
        <f t="shared" si="250"/>
        <v/>
      </c>
      <c r="IA71" s="64" t="str">
        <f t="shared" si="250"/>
        <v/>
      </c>
      <c r="IB71" s="64" t="str">
        <f t="shared" si="250"/>
        <v/>
      </c>
      <c r="IC71" s="64" t="str">
        <f t="shared" si="250"/>
        <v/>
      </c>
      <c r="ID71" s="64" t="str">
        <f t="shared" si="250"/>
        <v/>
      </c>
      <c r="IE71" s="64" t="str">
        <f t="shared" si="250"/>
        <v/>
      </c>
      <c r="IF71" s="64" t="str">
        <f t="shared" si="250"/>
        <v/>
      </c>
      <c r="IG71" s="64" t="str">
        <f t="shared" si="250"/>
        <v/>
      </c>
      <c r="IH71" s="64" t="str">
        <f t="shared" si="250"/>
        <v/>
      </c>
      <c r="II71" s="64" t="str">
        <f t="shared" si="250"/>
        <v/>
      </c>
      <c r="IJ71" s="64" t="str">
        <f t="shared" si="250"/>
        <v/>
      </c>
      <c r="IK71" s="64" t="str">
        <f t="shared" si="250"/>
        <v/>
      </c>
      <c r="IL71" s="64" t="str">
        <f t="shared" si="250"/>
        <v/>
      </c>
      <c r="IM71" s="64" t="str">
        <f t="shared" si="250"/>
        <v/>
      </c>
      <c r="IN71" s="64" t="str">
        <f t="shared" si="250"/>
        <v/>
      </c>
      <c r="IO71" s="64" t="str">
        <f t="shared" si="250"/>
        <v/>
      </c>
      <c r="IP71" s="64" t="str">
        <f t="shared" si="250"/>
        <v/>
      </c>
      <c r="IQ71" s="64" t="str">
        <f t="shared" si="250"/>
        <v/>
      </c>
      <c r="IR71" s="64" t="str">
        <f t="shared" si="250"/>
        <v/>
      </c>
      <c r="IS71" s="64" t="str">
        <f t="shared" si="250"/>
        <v/>
      </c>
      <c r="IT71" s="64" t="str">
        <f t="shared" si="250"/>
        <v/>
      </c>
      <c r="IU71" s="64" t="str">
        <f t="shared" si="250"/>
        <v/>
      </c>
      <c r="IV71" s="64" t="str">
        <f t="shared" si="250"/>
        <v/>
      </c>
      <c r="IW71" s="64" t="str">
        <f t="shared" si="250"/>
        <v/>
      </c>
      <c r="IX71" s="64" t="str">
        <f t="shared" si="250"/>
        <v/>
      </c>
      <c r="IY71" s="64" t="str">
        <f t="shared" si="250"/>
        <v/>
      </c>
      <c r="IZ71" s="64" t="str">
        <f t="shared" si="250"/>
        <v/>
      </c>
      <c r="JA71" s="64" t="str">
        <f t="shared" si="250"/>
        <v/>
      </c>
      <c r="JB71" s="64" t="str">
        <f t="shared" si="250"/>
        <v/>
      </c>
      <c r="JC71" s="64" t="str">
        <f t="shared" si="250"/>
        <v/>
      </c>
      <c r="JD71" s="64" t="str">
        <f t="shared" si="250"/>
        <v/>
      </c>
      <c r="JE71" s="64" t="str">
        <f t="shared" si="250"/>
        <v/>
      </c>
      <c r="JF71" s="64" t="str">
        <f t="shared" si="250"/>
        <v/>
      </c>
      <c r="JG71" s="64" t="str">
        <f t="shared" si="250"/>
        <v/>
      </c>
      <c r="JH71" s="64" t="str">
        <f t="shared" si="250"/>
        <v/>
      </c>
      <c r="JI71" s="64" t="str">
        <f t="shared" si="250"/>
        <v/>
      </c>
      <c r="JJ71" s="64" t="str">
        <f t="shared" si="250"/>
        <v/>
      </c>
      <c r="JK71" s="64" t="str">
        <f t="shared" si="250"/>
        <v/>
      </c>
      <c r="JL71" s="64" t="str">
        <f t="shared" si="250"/>
        <v/>
      </c>
      <c r="JM71" s="64" t="str">
        <f t="shared" si="250"/>
        <v/>
      </c>
      <c r="JN71" s="64" t="str">
        <f t="shared" si="250"/>
        <v/>
      </c>
      <c r="JO71" s="64" t="str">
        <f t="shared" si="250"/>
        <v/>
      </c>
      <c r="JP71" s="64" t="str">
        <f t="shared" si="250"/>
        <v/>
      </c>
      <c r="JQ71" s="64" t="str">
        <f t="shared" si="250"/>
        <v/>
      </c>
      <c r="JR71" s="64" t="str">
        <f t="shared" si="250"/>
        <v/>
      </c>
      <c r="JS71" s="64" t="str">
        <f t="shared" si="250"/>
        <v/>
      </c>
      <c r="JT71" s="64" t="str">
        <f t="shared" si="250"/>
        <v/>
      </c>
      <c r="JU71" s="64" t="str">
        <f t="shared" si="250"/>
        <v/>
      </c>
      <c r="JV71" s="64" t="str">
        <f t="shared" ref="JV71:KW71" si="251">IFERROR(JV41/365/JV12*1000,"")</f>
        <v/>
      </c>
      <c r="JW71" s="64" t="str">
        <f t="shared" si="251"/>
        <v/>
      </c>
      <c r="JX71" s="64" t="str">
        <f t="shared" si="251"/>
        <v/>
      </c>
      <c r="JY71" s="64" t="str">
        <f t="shared" si="251"/>
        <v/>
      </c>
      <c r="JZ71" s="64" t="str">
        <f t="shared" si="251"/>
        <v/>
      </c>
      <c r="KA71" s="64" t="str">
        <f t="shared" si="251"/>
        <v/>
      </c>
      <c r="KB71" s="64" t="str">
        <f t="shared" si="251"/>
        <v/>
      </c>
      <c r="KC71" s="64" t="str">
        <f t="shared" si="251"/>
        <v/>
      </c>
      <c r="KD71" s="64" t="str">
        <f t="shared" si="251"/>
        <v/>
      </c>
      <c r="KE71" s="64" t="str">
        <f t="shared" si="251"/>
        <v/>
      </c>
      <c r="KF71" s="64" t="str">
        <f t="shared" si="251"/>
        <v/>
      </c>
      <c r="KG71" s="64" t="str">
        <f t="shared" si="251"/>
        <v/>
      </c>
      <c r="KH71" s="64" t="str">
        <f t="shared" si="251"/>
        <v/>
      </c>
      <c r="KI71" s="64" t="str">
        <f t="shared" si="251"/>
        <v/>
      </c>
      <c r="KJ71" s="64" t="str">
        <f t="shared" si="251"/>
        <v/>
      </c>
      <c r="KK71" s="64" t="str">
        <f t="shared" si="251"/>
        <v/>
      </c>
      <c r="KL71" s="64" t="str">
        <f t="shared" si="251"/>
        <v/>
      </c>
      <c r="KM71" s="64" t="str">
        <f t="shared" si="251"/>
        <v/>
      </c>
      <c r="KN71" s="64" t="str">
        <f t="shared" si="251"/>
        <v/>
      </c>
      <c r="KO71" s="64" t="str">
        <f t="shared" si="251"/>
        <v/>
      </c>
      <c r="KP71" s="64" t="str">
        <f t="shared" si="251"/>
        <v/>
      </c>
      <c r="KQ71" s="64" t="str">
        <f t="shared" si="251"/>
        <v/>
      </c>
      <c r="KR71" s="64" t="str">
        <f t="shared" si="251"/>
        <v/>
      </c>
      <c r="KS71" s="64" t="str">
        <f t="shared" si="251"/>
        <v/>
      </c>
      <c r="KT71" s="64" t="str">
        <f t="shared" si="251"/>
        <v/>
      </c>
      <c r="KU71" s="64" t="str">
        <f t="shared" si="251"/>
        <v/>
      </c>
      <c r="KV71" s="64" t="str">
        <f t="shared" si="251"/>
        <v/>
      </c>
      <c r="KW71" s="64" t="str">
        <f t="shared" si="251"/>
        <v/>
      </c>
    </row>
    <row r="72" spans="1:309" ht="20.100000000000001" customHeight="1" x14ac:dyDescent="0.25">
      <c r="A72" s="406"/>
      <c r="B72" s="402" t="s">
        <v>35</v>
      </c>
      <c r="C72" s="403"/>
      <c r="D72" s="78" t="str">
        <f t="shared" ref="D72" si="252">IFERROR(D71/D70,"")</f>
        <v/>
      </c>
      <c r="E72" s="78" t="str">
        <f t="shared" ref="E72:BP72" si="253">IFERROR(E71/E70,"")</f>
        <v/>
      </c>
      <c r="F72" s="78" t="str">
        <f t="shared" si="253"/>
        <v/>
      </c>
      <c r="G72" s="78" t="str">
        <f t="shared" si="253"/>
        <v/>
      </c>
      <c r="H72" s="78" t="str">
        <f t="shared" si="253"/>
        <v/>
      </c>
      <c r="I72" s="78" t="str">
        <f t="shared" si="253"/>
        <v/>
      </c>
      <c r="J72" s="78" t="str">
        <f t="shared" si="253"/>
        <v/>
      </c>
      <c r="K72" s="78" t="str">
        <f t="shared" si="253"/>
        <v/>
      </c>
      <c r="L72" s="78" t="str">
        <f t="shared" si="253"/>
        <v/>
      </c>
      <c r="M72" s="78" t="str">
        <f t="shared" si="253"/>
        <v/>
      </c>
      <c r="N72" s="78" t="str">
        <f t="shared" si="253"/>
        <v/>
      </c>
      <c r="O72" s="78" t="str">
        <f t="shared" si="253"/>
        <v/>
      </c>
      <c r="P72" s="78" t="str">
        <f t="shared" si="253"/>
        <v/>
      </c>
      <c r="Q72" s="78" t="str">
        <f t="shared" si="253"/>
        <v/>
      </c>
      <c r="R72" s="78" t="str">
        <f t="shared" si="253"/>
        <v/>
      </c>
      <c r="S72" s="78" t="str">
        <f t="shared" si="253"/>
        <v/>
      </c>
      <c r="T72" s="78" t="str">
        <f t="shared" si="253"/>
        <v/>
      </c>
      <c r="U72" s="78" t="str">
        <f t="shared" si="253"/>
        <v/>
      </c>
      <c r="V72" s="78" t="str">
        <f t="shared" si="253"/>
        <v/>
      </c>
      <c r="W72" s="78" t="str">
        <f t="shared" si="253"/>
        <v/>
      </c>
      <c r="X72" s="78" t="str">
        <f t="shared" si="253"/>
        <v/>
      </c>
      <c r="Y72" s="78" t="str">
        <f t="shared" si="253"/>
        <v/>
      </c>
      <c r="Z72" s="78" t="str">
        <f t="shared" si="253"/>
        <v/>
      </c>
      <c r="AA72" s="78" t="str">
        <f t="shared" si="253"/>
        <v/>
      </c>
      <c r="AB72" s="78" t="str">
        <f t="shared" si="253"/>
        <v/>
      </c>
      <c r="AC72" s="78" t="str">
        <f t="shared" si="253"/>
        <v/>
      </c>
      <c r="AD72" s="78" t="str">
        <f t="shared" si="253"/>
        <v/>
      </c>
      <c r="AE72" s="78" t="str">
        <f t="shared" si="253"/>
        <v/>
      </c>
      <c r="AF72" s="78" t="str">
        <f t="shared" si="253"/>
        <v/>
      </c>
      <c r="AG72" s="78" t="str">
        <f t="shared" si="253"/>
        <v/>
      </c>
      <c r="AH72" s="78" t="str">
        <f t="shared" si="253"/>
        <v/>
      </c>
      <c r="AI72" s="78" t="str">
        <f t="shared" si="253"/>
        <v/>
      </c>
      <c r="AJ72" s="78" t="str">
        <f t="shared" si="253"/>
        <v/>
      </c>
      <c r="AK72" s="78" t="str">
        <f t="shared" si="253"/>
        <v/>
      </c>
      <c r="AL72" s="78" t="str">
        <f t="shared" si="253"/>
        <v/>
      </c>
      <c r="AM72" s="78" t="str">
        <f t="shared" si="253"/>
        <v/>
      </c>
      <c r="AN72" s="78" t="str">
        <f t="shared" si="253"/>
        <v/>
      </c>
      <c r="AO72" s="78" t="str">
        <f t="shared" si="253"/>
        <v/>
      </c>
      <c r="AP72" s="78" t="str">
        <f t="shared" si="253"/>
        <v/>
      </c>
      <c r="AQ72" s="78" t="str">
        <f t="shared" si="253"/>
        <v/>
      </c>
      <c r="AR72" s="78" t="str">
        <f t="shared" si="253"/>
        <v/>
      </c>
      <c r="AS72" s="78" t="str">
        <f t="shared" si="253"/>
        <v/>
      </c>
      <c r="AT72" s="78" t="str">
        <f t="shared" si="253"/>
        <v/>
      </c>
      <c r="AU72" s="78" t="str">
        <f t="shared" si="253"/>
        <v/>
      </c>
      <c r="AV72" s="78" t="str">
        <f t="shared" si="253"/>
        <v/>
      </c>
      <c r="AW72" s="78" t="str">
        <f t="shared" si="253"/>
        <v/>
      </c>
      <c r="AX72" s="78" t="str">
        <f t="shared" si="253"/>
        <v/>
      </c>
      <c r="AY72" s="78" t="str">
        <f t="shared" si="253"/>
        <v/>
      </c>
      <c r="AZ72" s="78" t="str">
        <f t="shared" si="253"/>
        <v/>
      </c>
      <c r="BA72" s="78" t="str">
        <f t="shared" si="253"/>
        <v/>
      </c>
      <c r="BB72" s="78" t="str">
        <f t="shared" si="253"/>
        <v/>
      </c>
      <c r="BC72" s="78" t="str">
        <f t="shared" si="253"/>
        <v/>
      </c>
      <c r="BD72" s="78" t="str">
        <f t="shared" si="253"/>
        <v/>
      </c>
      <c r="BE72" s="78" t="str">
        <f t="shared" si="253"/>
        <v/>
      </c>
      <c r="BF72" s="78" t="str">
        <f t="shared" si="253"/>
        <v/>
      </c>
      <c r="BG72" s="78" t="str">
        <f t="shared" si="253"/>
        <v/>
      </c>
      <c r="BH72" s="78" t="str">
        <f t="shared" si="253"/>
        <v/>
      </c>
      <c r="BI72" s="78" t="str">
        <f t="shared" si="253"/>
        <v/>
      </c>
      <c r="BJ72" s="78" t="str">
        <f t="shared" si="253"/>
        <v/>
      </c>
      <c r="BK72" s="78" t="str">
        <f t="shared" si="253"/>
        <v/>
      </c>
      <c r="BL72" s="78" t="str">
        <f t="shared" si="253"/>
        <v/>
      </c>
      <c r="BM72" s="78" t="str">
        <f t="shared" si="253"/>
        <v/>
      </c>
      <c r="BN72" s="78" t="str">
        <f t="shared" si="253"/>
        <v/>
      </c>
      <c r="BO72" s="78" t="str">
        <f t="shared" si="253"/>
        <v/>
      </c>
      <c r="BP72" s="78" t="str">
        <f t="shared" si="253"/>
        <v/>
      </c>
      <c r="BQ72" s="78" t="str">
        <f t="shared" ref="BQ72:EB72" si="254">IFERROR(BQ71/BQ70,"")</f>
        <v/>
      </c>
      <c r="BR72" s="78" t="str">
        <f t="shared" si="254"/>
        <v/>
      </c>
      <c r="BS72" s="78" t="str">
        <f t="shared" si="254"/>
        <v/>
      </c>
      <c r="BT72" s="78" t="str">
        <f t="shared" si="254"/>
        <v/>
      </c>
      <c r="BU72" s="78" t="str">
        <f t="shared" si="254"/>
        <v/>
      </c>
      <c r="BV72" s="78" t="str">
        <f t="shared" si="254"/>
        <v/>
      </c>
      <c r="BW72" s="78" t="str">
        <f t="shared" si="254"/>
        <v/>
      </c>
      <c r="BX72" s="78" t="str">
        <f t="shared" si="254"/>
        <v/>
      </c>
      <c r="BY72" s="78" t="str">
        <f t="shared" si="254"/>
        <v/>
      </c>
      <c r="BZ72" s="78" t="str">
        <f t="shared" si="254"/>
        <v/>
      </c>
      <c r="CA72" s="78" t="str">
        <f t="shared" si="254"/>
        <v/>
      </c>
      <c r="CB72" s="78" t="str">
        <f t="shared" si="254"/>
        <v/>
      </c>
      <c r="CC72" s="78" t="str">
        <f t="shared" si="254"/>
        <v/>
      </c>
      <c r="CD72" s="78" t="str">
        <f t="shared" si="254"/>
        <v/>
      </c>
      <c r="CE72" s="78" t="str">
        <f t="shared" si="254"/>
        <v/>
      </c>
      <c r="CF72" s="78" t="str">
        <f t="shared" si="254"/>
        <v/>
      </c>
      <c r="CG72" s="78" t="str">
        <f t="shared" si="254"/>
        <v/>
      </c>
      <c r="CH72" s="78" t="str">
        <f t="shared" si="254"/>
        <v/>
      </c>
      <c r="CI72" s="78" t="str">
        <f t="shared" si="254"/>
        <v/>
      </c>
      <c r="CJ72" s="78" t="str">
        <f t="shared" si="254"/>
        <v/>
      </c>
      <c r="CK72" s="78" t="str">
        <f t="shared" si="254"/>
        <v/>
      </c>
      <c r="CL72" s="78" t="str">
        <f t="shared" si="254"/>
        <v/>
      </c>
      <c r="CM72" s="78" t="str">
        <f t="shared" si="254"/>
        <v/>
      </c>
      <c r="CN72" s="78" t="str">
        <f t="shared" si="254"/>
        <v/>
      </c>
      <c r="CO72" s="78" t="str">
        <f t="shared" si="254"/>
        <v/>
      </c>
      <c r="CP72" s="78" t="str">
        <f t="shared" si="254"/>
        <v/>
      </c>
      <c r="CQ72" s="78" t="str">
        <f t="shared" si="254"/>
        <v/>
      </c>
      <c r="CR72" s="78" t="str">
        <f t="shared" si="254"/>
        <v/>
      </c>
      <c r="CS72" s="78" t="str">
        <f t="shared" si="254"/>
        <v/>
      </c>
      <c r="CT72" s="78" t="str">
        <f t="shared" si="254"/>
        <v/>
      </c>
      <c r="CU72" s="78" t="str">
        <f t="shared" si="254"/>
        <v/>
      </c>
      <c r="CV72" s="78" t="str">
        <f t="shared" si="254"/>
        <v/>
      </c>
      <c r="CW72" s="78" t="str">
        <f t="shared" si="254"/>
        <v/>
      </c>
      <c r="CX72" s="78" t="str">
        <f t="shared" si="254"/>
        <v/>
      </c>
      <c r="CY72" s="78" t="str">
        <f t="shared" si="254"/>
        <v/>
      </c>
      <c r="CZ72" s="78" t="str">
        <f t="shared" si="254"/>
        <v/>
      </c>
      <c r="DA72" s="78" t="str">
        <f t="shared" si="254"/>
        <v/>
      </c>
      <c r="DB72" s="78" t="str">
        <f t="shared" si="254"/>
        <v/>
      </c>
      <c r="DC72" s="78" t="str">
        <f t="shared" si="254"/>
        <v/>
      </c>
      <c r="DD72" s="78" t="str">
        <f t="shared" si="254"/>
        <v/>
      </c>
      <c r="DE72" s="78" t="str">
        <f t="shared" si="254"/>
        <v/>
      </c>
      <c r="DF72" s="78" t="str">
        <f t="shared" si="254"/>
        <v/>
      </c>
      <c r="DG72" s="78" t="str">
        <f t="shared" si="254"/>
        <v/>
      </c>
      <c r="DH72" s="78" t="str">
        <f t="shared" si="254"/>
        <v/>
      </c>
      <c r="DI72" s="78" t="str">
        <f t="shared" si="254"/>
        <v/>
      </c>
      <c r="DJ72" s="78" t="str">
        <f t="shared" si="254"/>
        <v/>
      </c>
      <c r="DK72" s="78" t="str">
        <f t="shared" si="254"/>
        <v/>
      </c>
      <c r="DL72" s="78" t="str">
        <f t="shared" si="254"/>
        <v/>
      </c>
      <c r="DM72" s="78" t="str">
        <f t="shared" si="254"/>
        <v/>
      </c>
      <c r="DN72" s="78" t="str">
        <f t="shared" si="254"/>
        <v/>
      </c>
      <c r="DO72" s="78" t="str">
        <f t="shared" si="254"/>
        <v/>
      </c>
      <c r="DP72" s="78" t="str">
        <f t="shared" si="254"/>
        <v/>
      </c>
      <c r="DQ72" s="78" t="str">
        <f t="shared" si="254"/>
        <v/>
      </c>
      <c r="DR72" s="78" t="str">
        <f t="shared" si="254"/>
        <v/>
      </c>
      <c r="DS72" s="78" t="str">
        <f t="shared" si="254"/>
        <v/>
      </c>
      <c r="DT72" s="78" t="str">
        <f t="shared" si="254"/>
        <v/>
      </c>
      <c r="DU72" s="78" t="str">
        <f t="shared" si="254"/>
        <v/>
      </c>
      <c r="DV72" s="78" t="str">
        <f t="shared" si="254"/>
        <v/>
      </c>
      <c r="DW72" s="78" t="str">
        <f t="shared" si="254"/>
        <v/>
      </c>
      <c r="DX72" s="78" t="str">
        <f t="shared" si="254"/>
        <v/>
      </c>
      <c r="DY72" s="78" t="str">
        <f t="shared" si="254"/>
        <v/>
      </c>
      <c r="DZ72" s="78" t="str">
        <f t="shared" si="254"/>
        <v/>
      </c>
      <c r="EA72" s="78" t="str">
        <f t="shared" si="254"/>
        <v/>
      </c>
      <c r="EB72" s="78" t="str">
        <f t="shared" si="254"/>
        <v/>
      </c>
      <c r="EC72" s="78" t="str">
        <f t="shared" ref="EC72:ER72" si="255">IFERROR(EC71/EC70,"")</f>
        <v/>
      </c>
      <c r="ED72" s="78" t="str">
        <f t="shared" si="255"/>
        <v/>
      </c>
      <c r="EE72" s="78" t="str">
        <f t="shared" si="255"/>
        <v/>
      </c>
      <c r="EF72" s="78" t="str">
        <f t="shared" si="255"/>
        <v/>
      </c>
      <c r="EG72" s="78" t="str">
        <f t="shared" si="255"/>
        <v/>
      </c>
      <c r="EH72" s="78" t="str">
        <f t="shared" si="255"/>
        <v/>
      </c>
      <c r="EI72" s="78" t="str">
        <f t="shared" si="255"/>
        <v/>
      </c>
      <c r="EJ72" s="78" t="str">
        <f t="shared" si="255"/>
        <v/>
      </c>
      <c r="EK72" s="78" t="str">
        <f t="shared" si="255"/>
        <v/>
      </c>
      <c r="EL72" s="78" t="str">
        <f t="shared" si="255"/>
        <v/>
      </c>
      <c r="EM72" s="78" t="str">
        <f t="shared" si="255"/>
        <v/>
      </c>
      <c r="EN72" s="78" t="str">
        <f t="shared" si="255"/>
        <v/>
      </c>
      <c r="EO72" s="78" t="str">
        <f t="shared" si="255"/>
        <v/>
      </c>
      <c r="EP72" s="78" t="str">
        <f t="shared" si="255"/>
        <v/>
      </c>
      <c r="EQ72" s="78" t="str">
        <f t="shared" si="255"/>
        <v/>
      </c>
      <c r="ER72" s="78" t="str">
        <f t="shared" si="255"/>
        <v/>
      </c>
      <c r="EU72" s="411"/>
      <c r="EV72" s="417" t="s">
        <v>35</v>
      </c>
      <c r="EW72" s="418"/>
      <c r="EX72" s="65" t="str">
        <f t="shared" ref="EX72:HI72" si="256">IFERROR(EX71/EX70,"")</f>
        <v/>
      </c>
      <c r="EY72" s="65" t="str">
        <f t="shared" si="256"/>
        <v/>
      </c>
      <c r="EZ72" s="65" t="str">
        <f t="shared" si="256"/>
        <v/>
      </c>
      <c r="FA72" s="65" t="str">
        <f t="shared" si="256"/>
        <v/>
      </c>
      <c r="FB72" s="65" t="str">
        <f t="shared" si="256"/>
        <v/>
      </c>
      <c r="FC72" s="65" t="str">
        <f t="shared" si="256"/>
        <v/>
      </c>
      <c r="FD72" s="65" t="str">
        <f t="shared" si="256"/>
        <v/>
      </c>
      <c r="FE72" s="65" t="str">
        <f t="shared" si="256"/>
        <v/>
      </c>
      <c r="FF72" s="65" t="str">
        <f t="shared" si="256"/>
        <v/>
      </c>
      <c r="FG72" s="65" t="str">
        <f t="shared" si="256"/>
        <v/>
      </c>
      <c r="FH72" s="65" t="str">
        <f t="shared" si="256"/>
        <v/>
      </c>
      <c r="FI72" s="65" t="str">
        <f t="shared" si="256"/>
        <v/>
      </c>
      <c r="FJ72" s="65" t="str">
        <f t="shared" si="256"/>
        <v/>
      </c>
      <c r="FK72" s="65" t="str">
        <f t="shared" si="256"/>
        <v/>
      </c>
      <c r="FL72" s="65" t="str">
        <f t="shared" si="256"/>
        <v/>
      </c>
      <c r="FM72" s="65" t="str">
        <f t="shared" si="256"/>
        <v/>
      </c>
      <c r="FN72" s="65" t="str">
        <f t="shared" si="256"/>
        <v/>
      </c>
      <c r="FO72" s="65" t="str">
        <f t="shared" si="256"/>
        <v/>
      </c>
      <c r="FP72" s="65" t="str">
        <f t="shared" si="256"/>
        <v/>
      </c>
      <c r="FQ72" s="65" t="str">
        <f t="shared" si="256"/>
        <v/>
      </c>
      <c r="FR72" s="65" t="str">
        <f t="shared" si="256"/>
        <v/>
      </c>
      <c r="FS72" s="65" t="str">
        <f t="shared" si="256"/>
        <v/>
      </c>
      <c r="FT72" s="65" t="str">
        <f t="shared" si="256"/>
        <v/>
      </c>
      <c r="FU72" s="65" t="str">
        <f t="shared" si="256"/>
        <v/>
      </c>
      <c r="FV72" s="65" t="str">
        <f t="shared" si="256"/>
        <v/>
      </c>
      <c r="FW72" s="65" t="str">
        <f t="shared" si="256"/>
        <v/>
      </c>
      <c r="FX72" s="65" t="str">
        <f t="shared" si="256"/>
        <v/>
      </c>
      <c r="FY72" s="65" t="str">
        <f t="shared" si="256"/>
        <v/>
      </c>
      <c r="FZ72" s="65" t="str">
        <f t="shared" si="256"/>
        <v/>
      </c>
      <c r="GA72" s="65" t="str">
        <f t="shared" si="256"/>
        <v/>
      </c>
      <c r="GB72" s="65" t="str">
        <f t="shared" si="256"/>
        <v/>
      </c>
      <c r="GC72" s="65" t="str">
        <f t="shared" si="256"/>
        <v/>
      </c>
      <c r="GD72" s="65" t="str">
        <f t="shared" si="256"/>
        <v/>
      </c>
      <c r="GE72" s="65" t="str">
        <f t="shared" si="256"/>
        <v/>
      </c>
      <c r="GF72" s="65" t="str">
        <f t="shared" si="256"/>
        <v/>
      </c>
      <c r="GG72" s="65" t="str">
        <f t="shared" si="256"/>
        <v/>
      </c>
      <c r="GH72" s="65" t="str">
        <f t="shared" si="256"/>
        <v/>
      </c>
      <c r="GI72" s="65" t="str">
        <f t="shared" si="256"/>
        <v/>
      </c>
      <c r="GJ72" s="65" t="str">
        <f t="shared" si="256"/>
        <v/>
      </c>
      <c r="GK72" s="65" t="str">
        <f t="shared" si="256"/>
        <v/>
      </c>
      <c r="GL72" s="65" t="str">
        <f t="shared" si="256"/>
        <v/>
      </c>
      <c r="GM72" s="65" t="str">
        <f t="shared" si="256"/>
        <v/>
      </c>
      <c r="GN72" s="65" t="str">
        <f t="shared" si="256"/>
        <v/>
      </c>
      <c r="GO72" s="65" t="str">
        <f t="shared" si="256"/>
        <v/>
      </c>
      <c r="GP72" s="65" t="str">
        <f t="shared" si="256"/>
        <v/>
      </c>
      <c r="GQ72" s="65" t="str">
        <f t="shared" si="256"/>
        <v/>
      </c>
      <c r="GR72" s="65" t="str">
        <f t="shared" si="256"/>
        <v/>
      </c>
      <c r="GS72" s="65" t="str">
        <f t="shared" si="256"/>
        <v/>
      </c>
      <c r="GT72" s="65" t="str">
        <f t="shared" si="256"/>
        <v/>
      </c>
      <c r="GU72" s="65" t="str">
        <f t="shared" si="256"/>
        <v/>
      </c>
      <c r="GV72" s="65" t="str">
        <f t="shared" si="256"/>
        <v/>
      </c>
      <c r="GW72" s="65" t="str">
        <f t="shared" si="256"/>
        <v/>
      </c>
      <c r="GX72" s="65" t="str">
        <f t="shared" si="256"/>
        <v/>
      </c>
      <c r="GY72" s="65" t="str">
        <f t="shared" si="256"/>
        <v/>
      </c>
      <c r="GZ72" s="65" t="str">
        <f t="shared" si="256"/>
        <v/>
      </c>
      <c r="HA72" s="65" t="str">
        <f t="shared" si="256"/>
        <v/>
      </c>
      <c r="HB72" s="65" t="str">
        <f t="shared" si="256"/>
        <v/>
      </c>
      <c r="HC72" s="65" t="str">
        <f t="shared" si="256"/>
        <v/>
      </c>
      <c r="HD72" s="65" t="str">
        <f t="shared" si="256"/>
        <v/>
      </c>
      <c r="HE72" s="65" t="str">
        <f t="shared" si="256"/>
        <v/>
      </c>
      <c r="HF72" s="65" t="str">
        <f t="shared" si="256"/>
        <v/>
      </c>
      <c r="HG72" s="65" t="str">
        <f t="shared" si="256"/>
        <v/>
      </c>
      <c r="HH72" s="65" t="str">
        <f t="shared" si="256"/>
        <v/>
      </c>
      <c r="HI72" s="65" t="str">
        <f t="shared" si="256"/>
        <v/>
      </c>
      <c r="HJ72" s="65" t="str">
        <f t="shared" ref="HJ72:JU72" si="257">IFERROR(HJ71/HJ70,"")</f>
        <v/>
      </c>
      <c r="HK72" s="65" t="str">
        <f t="shared" si="257"/>
        <v/>
      </c>
      <c r="HL72" s="65" t="str">
        <f t="shared" si="257"/>
        <v/>
      </c>
      <c r="HM72" s="65" t="str">
        <f t="shared" si="257"/>
        <v/>
      </c>
      <c r="HN72" s="65" t="str">
        <f t="shared" si="257"/>
        <v/>
      </c>
      <c r="HO72" s="65" t="str">
        <f t="shared" si="257"/>
        <v/>
      </c>
      <c r="HP72" s="65" t="str">
        <f t="shared" si="257"/>
        <v/>
      </c>
      <c r="HQ72" s="65" t="str">
        <f t="shared" si="257"/>
        <v/>
      </c>
      <c r="HR72" s="65" t="str">
        <f t="shared" si="257"/>
        <v/>
      </c>
      <c r="HS72" s="65" t="str">
        <f t="shared" si="257"/>
        <v/>
      </c>
      <c r="HT72" s="65" t="str">
        <f t="shared" si="257"/>
        <v/>
      </c>
      <c r="HU72" s="65" t="str">
        <f t="shared" si="257"/>
        <v/>
      </c>
      <c r="HV72" s="65" t="str">
        <f t="shared" si="257"/>
        <v/>
      </c>
      <c r="HW72" s="65" t="str">
        <f t="shared" si="257"/>
        <v/>
      </c>
      <c r="HX72" s="65" t="str">
        <f t="shared" si="257"/>
        <v/>
      </c>
      <c r="HY72" s="65" t="str">
        <f t="shared" si="257"/>
        <v/>
      </c>
      <c r="HZ72" s="65" t="str">
        <f t="shared" si="257"/>
        <v/>
      </c>
      <c r="IA72" s="65" t="str">
        <f t="shared" si="257"/>
        <v/>
      </c>
      <c r="IB72" s="65" t="str">
        <f t="shared" si="257"/>
        <v/>
      </c>
      <c r="IC72" s="65" t="str">
        <f t="shared" si="257"/>
        <v/>
      </c>
      <c r="ID72" s="65" t="str">
        <f t="shared" si="257"/>
        <v/>
      </c>
      <c r="IE72" s="65" t="str">
        <f t="shared" si="257"/>
        <v/>
      </c>
      <c r="IF72" s="65" t="str">
        <f t="shared" si="257"/>
        <v/>
      </c>
      <c r="IG72" s="65" t="str">
        <f t="shared" si="257"/>
        <v/>
      </c>
      <c r="IH72" s="65" t="str">
        <f t="shared" si="257"/>
        <v/>
      </c>
      <c r="II72" s="65" t="str">
        <f t="shared" si="257"/>
        <v/>
      </c>
      <c r="IJ72" s="65" t="str">
        <f t="shared" si="257"/>
        <v/>
      </c>
      <c r="IK72" s="65" t="str">
        <f t="shared" si="257"/>
        <v/>
      </c>
      <c r="IL72" s="65" t="str">
        <f t="shared" si="257"/>
        <v/>
      </c>
      <c r="IM72" s="65" t="str">
        <f t="shared" si="257"/>
        <v/>
      </c>
      <c r="IN72" s="65" t="str">
        <f t="shared" si="257"/>
        <v/>
      </c>
      <c r="IO72" s="65" t="str">
        <f t="shared" si="257"/>
        <v/>
      </c>
      <c r="IP72" s="65" t="str">
        <f t="shared" si="257"/>
        <v/>
      </c>
      <c r="IQ72" s="65" t="str">
        <f t="shared" si="257"/>
        <v/>
      </c>
      <c r="IR72" s="65" t="str">
        <f t="shared" si="257"/>
        <v/>
      </c>
      <c r="IS72" s="65" t="str">
        <f t="shared" si="257"/>
        <v/>
      </c>
      <c r="IT72" s="65" t="str">
        <f t="shared" si="257"/>
        <v/>
      </c>
      <c r="IU72" s="65" t="str">
        <f t="shared" si="257"/>
        <v/>
      </c>
      <c r="IV72" s="65" t="str">
        <f t="shared" si="257"/>
        <v/>
      </c>
      <c r="IW72" s="65" t="str">
        <f t="shared" si="257"/>
        <v/>
      </c>
      <c r="IX72" s="65" t="str">
        <f t="shared" si="257"/>
        <v/>
      </c>
      <c r="IY72" s="65" t="str">
        <f t="shared" si="257"/>
        <v/>
      </c>
      <c r="IZ72" s="65" t="str">
        <f t="shared" si="257"/>
        <v/>
      </c>
      <c r="JA72" s="65" t="str">
        <f t="shared" si="257"/>
        <v/>
      </c>
      <c r="JB72" s="65" t="str">
        <f t="shared" si="257"/>
        <v/>
      </c>
      <c r="JC72" s="65" t="str">
        <f t="shared" si="257"/>
        <v/>
      </c>
      <c r="JD72" s="65" t="str">
        <f t="shared" si="257"/>
        <v/>
      </c>
      <c r="JE72" s="65" t="str">
        <f t="shared" si="257"/>
        <v/>
      </c>
      <c r="JF72" s="65" t="str">
        <f t="shared" si="257"/>
        <v/>
      </c>
      <c r="JG72" s="65" t="str">
        <f t="shared" si="257"/>
        <v/>
      </c>
      <c r="JH72" s="65" t="str">
        <f t="shared" si="257"/>
        <v/>
      </c>
      <c r="JI72" s="65" t="str">
        <f t="shared" si="257"/>
        <v/>
      </c>
      <c r="JJ72" s="65" t="str">
        <f t="shared" si="257"/>
        <v/>
      </c>
      <c r="JK72" s="65" t="str">
        <f t="shared" si="257"/>
        <v/>
      </c>
      <c r="JL72" s="65" t="str">
        <f t="shared" si="257"/>
        <v/>
      </c>
      <c r="JM72" s="65" t="str">
        <f t="shared" si="257"/>
        <v/>
      </c>
      <c r="JN72" s="65" t="str">
        <f t="shared" si="257"/>
        <v/>
      </c>
      <c r="JO72" s="65" t="str">
        <f t="shared" si="257"/>
        <v/>
      </c>
      <c r="JP72" s="65" t="str">
        <f t="shared" si="257"/>
        <v/>
      </c>
      <c r="JQ72" s="65" t="str">
        <f t="shared" si="257"/>
        <v/>
      </c>
      <c r="JR72" s="65" t="str">
        <f t="shared" si="257"/>
        <v/>
      </c>
      <c r="JS72" s="65" t="str">
        <f t="shared" si="257"/>
        <v/>
      </c>
      <c r="JT72" s="65" t="str">
        <f t="shared" si="257"/>
        <v/>
      </c>
      <c r="JU72" s="65" t="str">
        <f t="shared" si="257"/>
        <v/>
      </c>
      <c r="JV72" s="65" t="str">
        <f t="shared" ref="JV72:KW72" si="258">IFERROR(JV71/JV70,"")</f>
        <v/>
      </c>
      <c r="JW72" s="65" t="str">
        <f t="shared" si="258"/>
        <v/>
      </c>
      <c r="JX72" s="65" t="str">
        <f t="shared" si="258"/>
        <v/>
      </c>
      <c r="JY72" s="65" t="str">
        <f t="shared" si="258"/>
        <v/>
      </c>
      <c r="JZ72" s="65" t="str">
        <f t="shared" si="258"/>
        <v/>
      </c>
      <c r="KA72" s="65" t="str">
        <f t="shared" si="258"/>
        <v/>
      </c>
      <c r="KB72" s="65" t="str">
        <f t="shared" si="258"/>
        <v/>
      </c>
      <c r="KC72" s="65" t="str">
        <f t="shared" si="258"/>
        <v/>
      </c>
      <c r="KD72" s="65" t="str">
        <f t="shared" si="258"/>
        <v/>
      </c>
      <c r="KE72" s="65" t="str">
        <f t="shared" si="258"/>
        <v/>
      </c>
      <c r="KF72" s="65" t="str">
        <f t="shared" si="258"/>
        <v/>
      </c>
      <c r="KG72" s="65" t="str">
        <f t="shared" si="258"/>
        <v/>
      </c>
      <c r="KH72" s="65" t="str">
        <f t="shared" si="258"/>
        <v/>
      </c>
      <c r="KI72" s="65" t="str">
        <f t="shared" si="258"/>
        <v/>
      </c>
      <c r="KJ72" s="65" t="str">
        <f t="shared" si="258"/>
        <v/>
      </c>
      <c r="KK72" s="65" t="str">
        <f t="shared" si="258"/>
        <v/>
      </c>
      <c r="KL72" s="65" t="str">
        <f t="shared" si="258"/>
        <v/>
      </c>
      <c r="KM72" s="65" t="str">
        <f t="shared" si="258"/>
        <v/>
      </c>
      <c r="KN72" s="65" t="str">
        <f t="shared" si="258"/>
        <v/>
      </c>
      <c r="KO72" s="65" t="str">
        <f t="shared" si="258"/>
        <v/>
      </c>
      <c r="KP72" s="65" t="str">
        <f t="shared" si="258"/>
        <v/>
      </c>
      <c r="KQ72" s="65" t="str">
        <f t="shared" si="258"/>
        <v/>
      </c>
      <c r="KR72" s="65" t="str">
        <f t="shared" si="258"/>
        <v/>
      </c>
      <c r="KS72" s="65" t="str">
        <f t="shared" si="258"/>
        <v/>
      </c>
      <c r="KT72" s="65" t="str">
        <f t="shared" si="258"/>
        <v/>
      </c>
      <c r="KU72" s="65" t="str">
        <f t="shared" si="258"/>
        <v/>
      </c>
      <c r="KV72" s="65" t="str">
        <f t="shared" si="258"/>
        <v/>
      </c>
      <c r="KW72" s="65" t="str">
        <f t="shared" si="258"/>
        <v/>
      </c>
    </row>
    <row r="73" spans="1:309" ht="20.100000000000001" customHeight="1" x14ac:dyDescent="0.25">
      <c r="A73" s="406"/>
      <c r="B73" s="402" t="s">
        <v>59</v>
      </c>
      <c r="C73" s="403"/>
      <c r="D73" s="77" t="str">
        <f t="shared" ref="D73" si="259">IFERROR(D41/365/D18,"")</f>
        <v/>
      </c>
      <c r="E73" s="77" t="str">
        <f t="shared" ref="E73:BP73" si="260">IFERROR(E41/365/E18,"")</f>
        <v/>
      </c>
      <c r="F73" s="77" t="str">
        <f t="shared" si="260"/>
        <v/>
      </c>
      <c r="G73" s="77" t="str">
        <f t="shared" si="260"/>
        <v/>
      </c>
      <c r="H73" s="77" t="str">
        <f t="shared" si="260"/>
        <v/>
      </c>
      <c r="I73" s="77" t="str">
        <f t="shared" si="260"/>
        <v/>
      </c>
      <c r="J73" s="77" t="str">
        <f t="shared" si="260"/>
        <v/>
      </c>
      <c r="K73" s="77" t="str">
        <f t="shared" si="260"/>
        <v/>
      </c>
      <c r="L73" s="77" t="str">
        <f t="shared" si="260"/>
        <v/>
      </c>
      <c r="M73" s="77" t="str">
        <f t="shared" si="260"/>
        <v/>
      </c>
      <c r="N73" s="77" t="str">
        <f t="shared" si="260"/>
        <v/>
      </c>
      <c r="O73" s="77" t="str">
        <f t="shared" si="260"/>
        <v/>
      </c>
      <c r="P73" s="77" t="str">
        <f t="shared" si="260"/>
        <v/>
      </c>
      <c r="Q73" s="77" t="str">
        <f t="shared" si="260"/>
        <v/>
      </c>
      <c r="R73" s="77" t="str">
        <f t="shared" si="260"/>
        <v/>
      </c>
      <c r="S73" s="77" t="str">
        <f t="shared" si="260"/>
        <v/>
      </c>
      <c r="T73" s="77" t="str">
        <f t="shared" si="260"/>
        <v/>
      </c>
      <c r="U73" s="77" t="str">
        <f t="shared" si="260"/>
        <v/>
      </c>
      <c r="V73" s="77" t="str">
        <f t="shared" si="260"/>
        <v/>
      </c>
      <c r="W73" s="77" t="str">
        <f t="shared" si="260"/>
        <v/>
      </c>
      <c r="X73" s="77" t="str">
        <f t="shared" si="260"/>
        <v/>
      </c>
      <c r="Y73" s="77" t="str">
        <f t="shared" si="260"/>
        <v/>
      </c>
      <c r="Z73" s="77" t="str">
        <f t="shared" si="260"/>
        <v/>
      </c>
      <c r="AA73" s="77" t="str">
        <f t="shared" si="260"/>
        <v/>
      </c>
      <c r="AB73" s="77" t="str">
        <f t="shared" si="260"/>
        <v/>
      </c>
      <c r="AC73" s="77" t="str">
        <f t="shared" si="260"/>
        <v/>
      </c>
      <c r="AD73" s="77" t="str">
        <f t="shared" si="260"/>
        <v/>
      </c>
      <c r="AE73" s="77" t="str">
        <f t="shared" si="260"/>
        <v/>
      </c>
      <c r="AF73" s="77" t="str">
        <f t="shared" si="260"/>
        <v/>
      </c>
      <c r="AG73" s="77" t="str">
        <f t="shared" si="260"/>
        <v/>
      </c>
      <c r="AH73" s="77" t="str">
        <f t="shared" si="260"/>
        <v/>
      </c>
      <c r="AI73" s="77" t="str">
        <f t="shared" si="260"/>
        <v/>
      </c>
      <c r="AJ73" s="77" t="str">
        <f t="shared" si="260"/>
        <v/>
      </c>
      <c r="AK73" s="77" t="str">
        <f t="shared" si="260"/>
        <v/>
      </c>
      <c r="AL73" s="77" t="str">
        <f t="shared" si="260"/>
        <v/>
      </c>
      <c r="AM73" s="77" t="str">
        <f t="shared" si="260"/>
        <v/>
      </c>
      <c r="AN73" s="77" t="str">
        <f t="shared" si="260"/>
        <v/>
      </c>
      <c r="AO73" s="77" t="str">
        <f t="shared" si="260"/>
        <v/>
      </c>
      <c r="AP73" s="77" t="str">
        <f t="shared" si="260"/>
        <v/>
      </c>
      <c r="AQ73" s="77" t="str">
        <f t="shared" si="260"/>
        <v/>
      </c>
      <c r="AR73" s="77" t="str">
        <f t="shared" si="260"/>
        <v/>
      </c>
      <c r="AS73" s="77" t="str">
        <f t="shared" si="260"/>
        <v/>
      </c>
      <c r="AT73" s="77" t="str">
        <f t="shared" si="260"/>
        <v/>
      </c>
      <c r="AU73" s="77" t="str">
        <f t="shared" si="260"/>
        <v/>
      </c>
      <c r="AV73" s="77" t="str">
        <f t="shared" si="260"/>
        <v/>
      </c>
      <c r="AW73" s="77" t="str">
        <f t="shared" si="260"/>
        <v/>
      </c>
      <c r="AX73" s="77" t="str">
        <f t="shared" si="260"/>
        <v/>
      </c>
      <c r="AY73" s="77" t="str">
        <f t="shared" si="260"/>
        <v/>
      </c>
      <c r="AZ73" s="77" t="str">
        <f t="shared" si="260"/>
        <v/>
      </c>
      <c r="BA73" s="77" t="str">
        <f t="shared" si="260"/>
        <v/>
      </c>
      <c r="BB73" s="77" t="str">
        <f t="shared" si="260"/>
        <v/>
      </c>
      <c r="BC73" s="77" t="str">
        <f t="shared" si="260"/>
        <v/>
      </c>
      <c r="BD73" s="77" t="str">
        <f t="shared" si="260"/>
        <v/>
      </c>
      <c r="BE73" s="77" t="str">
        <f t="shared" si="260"/>
        <v/>
      </c>
      <c r="BF73" s="77" t="str">
        <f t="shared" si="260"/>
        <v/>
      </c>
      <c r="BG73" s="77" t="str">
        <f t="shared" si="260"/>
        <v/>
      </c>
      <c r="BH73" s="77" t="str">
        <f t="shared" si="260"/>
        <v/>
      </c>
      <c r="BI73" s="77" t="str">
        <f t="shared" si="260"/>
        <v/>
      </c>
      <c r="BJ73" s="77" t="str">
        <f t="shared" si="260"/>
        <v/>
      </c>
      <c r="BK73" s="77" t="str">
        <f t="shared" si="260"/>
        <v/>
      </c>
      <c r="BL73" s="77" t="str">
        <f t="shared" si="260"/>
        <v/>
      </c>
      <c r="BM73" s="77" t="str">
        <f t="shared" si="260"/>
        <v/>
      </c>
      <c r="BN73" s="77" t="str">
        <f t="shared" si="260"/>
        <v/>
      </c>
      <c r="BO73" s="77" t="str">
        <f t="shared" si="260"/>
        <v/>
      </c>
      <c r="BP73" s="77" t="str">
        <f t="shared" si="260"/>
        <v/>
      </c>
      <c r="BQ73" s="77" t="str">
        <f t="shared" ref="BQ73:EB73" si="261">IFERROR(BQ41/365/BQ18,"")</f>
        <v/>
      </c>
      <c r="BR73" s="77" t="str">
        <f t="shared" si="261"/>
        <v/>
      </c>
      <c r="BS73" s="77" t="str">
        <f t="shared" si="261"/>
        <v/>
      </c>
      <c r="BT73" s="77" t="str">
        <f t="shared" si="261"/>
        <v/>
      </c>
      <c r="BU73" s="77" t="str">
        <f t="shared" si="261"/>
        <v/>
      </c>
      <c r="BV73" s="77" t="str">
        <f t="shared" si="261"/>
        <v/>
      </c>
      <c r="BW73" s="77" t="str">
        <f t="shared" si="261"/>
        <v/>
      </c>
      <c r="BX73" s="77" t="str">
        <f t="shared" si="261"/>
        <v/>
      </c>
      <c r="BY73" s="77" t="str">
        <f t="shared" si="261"/>
        <v/>
      </c>
      <c r="BZ73" s="77" t="str">
        <f t="shared" si="261"/>
        <v/>
      </c>
      <c r="CA73" s="77" t="str">
        <f t="shared" si="261"/>
        <v/>
      </c>
      <c r="CB73" s="77" t="str">
        <f t="shared" si="261"/>
        <v/>
      </c>
      <c r="CC73" s="77" t="str">
        <f t="shared" si="261"/>
        <v/>
      </c>
      <c r="CD73" s="77" t="str">
        <f t="shared" si="261"/>
        <v/>
      </c>
      <c r="CE73" s="77" t="str">
        <f t="shared" si="261"/>
        <v/>
      </c>
      <c r="CF73" s="77" t="str">
        <f t="shared" si="261"/>
        <v/>
      </c>
      <c r="CG73" s="77" t="str">
        <f t="shared" si="261"/>
        <v/>
      </c>
      <c r="CH73" s="77" t="str">
        <f t="shared" si="261"/>
        <v/>
      </c>
      <c r="CI73" s="77" t="str">
        <f t="shared" si="261"/>
        <v/>
      </c>
      <c r="CJ73" s="77" t="str">
        <f t="shared" si="261"/>
        <v/>
      </c>
      <c r="CK73" s="77" t="str">
        <f t="shared" si="261"/>
        <v/>
      </c>
      <c r="CL73" s="77" t="str">
        <f t="shared" si="261"/>
        <v/>
      </c>
      <c r="CM73" s="77" t="str">
        <f t="shared" si="261"/>
        <v/>
      </c>
      <c r="CN73" s="77" t="str">
        <f t="shared" si="261"/>
        <v/>
      </c>
      <c r="CO73" s="77" t="str">
        <f t="shared" si="261"/>
        <v/>
      </c>
      <c r="CP73" s="77" t="str">
        <f t="shared" si="261"/>
        <v/>
      </c>
      <c r="CQ73" s="77" t="str">
        <f t="shared" si="261"/>
        <v/>
      </c>
      <c r="CR73" s="77" t="str">
        <f t="shared" si="261"/>
        <v/>
      </c>
      <c r="CS73" s="77" t="str">
        <f t="shared" si="261"/>
        <v/>
      </c>
      <c r="CT73" s="77" t="str">
        <f t="shared" si="261"/>
        <v/>
      </c>
      <c r="CU73" s="77" t="str">
        <f t="shared" si="261"/>
        <v/>
      </c>
      <c r="CV73" s="77" t="str">
        <f t="shared" si="261"/>
        <v/>
      </c>
      <c r="CW73" s="77" t="str">
        <f t="shared" si="261"/>
        <v/>
      </c>
      <c r="CX73" s="77" t="str">
        <f t="shared" si="261"/>
        <v/>
      </c>
      <c r="CY73" s="77" t="str">
        <f t="shared" si="261"/>
        <v/>
      </c>
      <c r="CZ73" s="77" t="str">
        <f t="shared" si="261"/>
        <v/>
      </c>
      <c r="DA73" s="77" t="str">
        <f t="shared" si="261"/>
        <v/>
      </c>
      <c r="DB73" s="77" t="str">
        <f t="shared" si="261"/>
        <v/>
      </c>
      <c r="DC73" s="77" t="str">
        <f t="shared" si="261"/>
        <v/>
      </c>
      <c r="DD73" s="77" t="str">
        <f t="shared" si="261"/>
        <v/>
      </c>
      <c r="DE73" s="77" t="str">
        <f t="shared" si="261"/>
        <v/>
      </c>
      <c r="DF73" s="77" t="str">
        <f t="shared" si="261"/>
        <v/>
      </c>
      <c r="DG73" s="77" t="str">
        <f t="shared" si="261"/>
        <v/>
      </c>
      <c r="DH73" s="77" t="str">
        <f t="shared" si="261"/>
        <v/>
      </c>
      <c r="DI73" s="77" t="str">
        <f t="shared" si="261"/>
        <v/>
      </c>
      <c r="DJ73" s="77" t="str">
        <f t="shared" si="261"/>
        <v/>
      </c>
      <c r="DK73" s="77" t="str">
        <f t="shared" si="261"/>
        <v/>
      </c>
      <c r="DL73" s="77" t="str">
        <f t="shared" si="261"/>
        <v/>
      </c>
      <c r="DM73" s="77" t="str">
        <f t="shared" si="261"/>
        <v/>
      </c>
      <c r="DN73" s="77" t="str">
        <f t="shared" si="261"/>
        <v/>
      </c>
      <c r="DO73" s="77" t="str">
        <f t="shared" si="261"/>
        <v/>
      </c>
      <c r="DP73" s="77" t="str">
        <f t="shared" si="261"/>
        <v/>
      </c>
      <c r="DQ73" s="77" t="str">
        <f t="shared" si="261"/>
        <v/>
      </c>
      <c r="DR73" s="77" t="str">
        <f t="shared" si="261"/>
        <v/>
      </c>
      <c r="DS73" s="77" t="str">
        <f t="shared" si="261"/>
        <v/>
      </c>
      <c r="DT73" s="77" t="str">
        <f t="shared" si="261"/>
        <v/>
      </c>
      <c r="DU73" s="77" t="str">
        <f t="shared" si="261"/>
        <v/>
      </c>
      <c r="DV73" s="77" t="str">
        <f t="shared" si="261"/>
        <v/>
      </c>
      <c r="DW73" s="77" t="str">
        <f t="shared" si="261"/>
        <v/>
      </c>
      <c r="DX73" s="77" t="str">
        <f t="shared" si="261"/>
        <v/>
      </c>
      <c r="DY73" s="77" t="str">
        <f t="shared" si="261"/>
        <v/>
      </c>
      <c r="DZ73" s="77" t="str">
        <f t="shared" si="261"/>
        <v/>
      </c>
      <c r="EA73" s="77" t="str">
        <f t="shared" si="261"/>
        <v/>
      </c>
      <c r="EB73" s="77" t="str">
        <f t="shared" si="261"/>
        <v/>
      </c>
      <c r="EC73" s="77" t="str">
        <f t="shared" ref="EC73:ER73" si="262">IFERROR(EC41/365/EC18,"")</f>
        <v/>
      </c>
      <c r="ED73" s="77" t="str">
        <f t="shared" si="262"/>
        <v/>
      </c>
      <c r="EE73" s="77" t="str">
        <f t="shared" si="262"/>
        <v/>
      </c>
      <c r="EF73" s="77" t="str">
        <f t="shared" si="262"/>
        <v/>
      </c>
      <c r="EG73" s="77" t="str">
        <f t="shared" si="262"/>
        <v/>
      </c>
      <c r="EH73" s="77" t="str">
        <f t="shared" si="262"/>
        <v/>
      </c>
      <c r="EI73" s="77" t="str">
        <f t="shared" si="262"/>
        <v/>
      </c>
      <c r="EJ73" s="77" t="str">
        <f t="shared" si="262"/>
        <v/>
      </c>
      <c r="EK73" s="77" t="str">
        <f t="shared" si="262"/>
        <v/>
      </c>
      <c r="EL73" s="77" t="str">
        <f t="shared" si="262"/>
        <v/>
      </c>
      <c r="EM73" s="77" t="str">
        <f t="shared" si="262"/>
        <v/>
      </c>
      <c r="EN73" s="77" t="str">
        <f t="shared" si="262"/>
        <v/>
      </c>
      <c r="EO73" s="77" t="str">
        <f t="shared" si="262"/>
        <v/>
      </c>
      <c r="EP73" s="77" t="str">
        <f t="shared" si="262"/>
        <v/>
      </c>
      <c r="EQ73" s="77" t="str">
        <f t="shared" si="262"/>
        <v/>
      </c>
      <c r="ER73" s="77" t="str">
        <f t="shared" si="262"/>
        <v/>
      </c>
      <c r="EU73" s="411"/>
      <c r="EV73" s="417" t="s">
        <v>59</v>
      </c>
      <c r="EW73" s="418"/>
      <c r="EX73" s="65" t="str">
        <f t="shared" ref="EX73:HD73" si="263">IFERROR(EX41/(365/12)/EX18,"")</f>
        <v/>
      </c>
      <c r="EY73" s="65" t="str">
        <f t="shared" si="263"/>
        <v/>
      </c>
      <c r="EZ73" s="65" t="str">
        <f t="shared" si="263"/>
        <v/>
      </c>
      <c r="FA73" s="65" t="str">
        <f t="shared" si="263"/>
        <v/>
      </c>
      <c r="FB73" s="65" t="str">
        <f t="shared" si="263"/>
        <v/>
      </c>
      <c r="FC73" s="65" t="str">
        <f t="shared" si="263"/>
        <v/>
      </c>
      <c r="FD73" s="65" t="str">
        <f t="shared" si="263"/>
        <v/>
      </c>
      <c r="FE73" s="65" t="str">
        <f t="shared" si="263"/>
        <v/>
      </c>
      <c r="FF73" s="65" t="str">
        <f t="shared" si="263"/>
        <v/>
      </c>
      <c r="FG73" s="65" t="str">
        <f t="shared" si="263"/>
        <v/>
      </c>
      <c r="FH73" s="65" t="str">
        <f t="shared" si="263"/>
        <v/>
      </c>
      <c r="FI73" s="65" t="str">
        <f t="shared" si="263"/>
        <v/>
      </c>
      <c r="FJ73" s="65" t="str">
        <f t="shared" si="263"/>
        <v/>
      </c>
      <c r="FK73" s="65" t="str">
        <f t="shared" si="263"/>
        <v/>
      </c>
      <c r="FL73" s="65" t="str">
        <f t="shared" si="263"/>
        <v/>
      </c>
      <c r="FM73" s="65" t="str">
        <f t="shared" si="263"/>
        <v/>
      </c>
      <c r="FN73" s="65" t="str">
        <f t="shared" si="263"/>
        <v/>
      </c>
      <c r="FO73" s="65" t="str">
        <f t="shared" si="263"/>
        <v/>
      </c>
      <c r="FP73" s="65" t="str">
        <f t="shared" si="263"/>
        <v/>
      </c>
      <c r="FQ73" s="65" t="str">
        <f t="shared" si="263"/>
        <v/>
      </c>
      <c r="FR73" s="65" t="str">
        <f t="shared" si="263"/>
        <v/>
      </c>
      <c r="FS73" s="65" t="str">
        <f t="shared" si="263"/>
        <v/>
      </c>
      <c r="FT73" s="65" t="str">
        <f t="shared" si="263"/>
        <v/>
      </c>
      <c r="FU73" s="65" t="str">
        <f t="shared" si="263"/>
        <v/>
      </c>
      <c r="FV73" s="65" t="str">
        <f t="shared" si="263"/>
        <v/>
      </c>
      <c r="FW73" s="65" t="str">
        <f t="shared" si="263"/>
        <v/>
      </c>
      <c r="FX73" s="65" t="str">
        <f t="shared" si="263"/>
        <v/>
      </c>
      <c r="FY73" s="65" t="str">
        <f t="shared" si="263"/>
        <v/>
      </c>
      <c r="FZ73" s="65" t="str">
        <f t="shared" si="263"/>
        <v/>
      </c>
      <c r="GA73" s="65" t="str">
        <f t="shared" si="263"/>
        <v/>
      </c>
      <c r="GB73" s="65" t="str">
        <f t="shared" si="263"/>
        <v/>
      </c>
      <c r="GC73" s="65" t="str">
        <f t="shared" si="263"/>
        <v/>
      </c>
      <c r="GD73" s="65" t="str">
        <f t="shared" si="263"/>
        <v/>
      </c>
      <c r="GE73" s="65" t="str">
        <f t="shared" si="263"/>
        <v/>
      </c>
      <c r="GF73" s="65" t="str">
        <f t="shared" si="263"/>
        <v/>
      </c>
      <c r="GG73" s="65" t="str">
        <f t="shared" si="263"/>
        <v/>
      </c>
      <c r="GH73" s="65" t="str">
        <f t="shared" si="263"/>
        <v/>
      </c>
      <c r="GI73" s="65" t="str">
        <f t="shared" si="263"/>
        <v/>
      </c>
      <c r="GJ73" s="65" t="str">
        <f t="shared" si="263"/>
        <v/>
      </c>
      <c r="GK73" s="65" t="str">
        <f t="shared" si="263"/>
        <v/>
      </c>
      <c r="GL73" s="65" t="str">
        <f t="shared" si="263"/>
        <v/>
      </c>
      <c r="GM73" s="65" t="str">
        <f t="shared" si="263"/>
        <v/>
      </c>
      <c r="GN73" s="65" t="str">
        <f t="shared" si="263"/>
        <v/>
      </c>
      <c r="GO73" s="65" t="str">
        <f t="shared" si="263"/>
        <v/>
      </c>
      <c r="GP73" s="65" t="str">
        <f t="shared" si="263"/>
        <v/>
      </c>
      <c r="GQ73" s="65" t="str">
        <f t="shared" si="263"/>
        <v/>
      </c>
      <c r="GR73" s="65" t="str">
        <f t="shared" si="263"/>
        <v/>
      </c>
      <c r="GS73" s="65" t="str">
        <f t="shared" si="263"/>
        <v/>
      </c>
      <c r="GT73" s="65" t="str">
        <f t="shared" si="263"/>
        <v/>
      </c>
      <c r="GU73" s="65" t="str">
        <f t="shared" si="263"/>
        <v/>
      </c>
      <c r="GV73" s="65" t="str">
        <f t="shared" si="263"/>
        <v/>
      </c>
      <c r="GW73" s="65" t="str">
        <f t="shared" si="263"/>
        <v/>
      </c>
      <c r="GX73" s="65" t="str">
        <f t="shared" si="263"/>
        <v/>
      </c>
      <c r="GY73" s="65" t="str">
        <f t="shared" si="263"/>
        <v/>
      </c>
      <c r="GZ73" s="65" t="str">
        <f t="shared" si="263"/>
        <v/>
      </c>
      <c r="HA73" s="65" t="str">
        <f t="shared" si="263"/>
        <v/>
      </c>
      <c r="HB73" s="65" t="str">
        <f t="shared" si="263"/>
        <v/>
      </c>
      <c r="HC73" s="65" t="str">
        <f t="shared" si="263"/>
        <v/>
      </c>
      <c r="HD73" s="65" t="str">
        <f t="shared" si="263"/>
        <v/>
      </c>
      <c r="HE73" s="65" t="str">
        <f t="shared" ref="HE73:HK73" si="264">IFERROR(HE41/(365/12)/HK18,"")</f>
        <v/>
      </c>
      <c r="HF73" s="65" t="str">
        <f t="shared" si="264"/>
        <v/>
      </c>
      <c r="HG73" s="65" t="str">
        <f t="shared" si="264"/>
        <v/>
      </c>
      <c r="HH73" s="65" t="str">
        <f t="shared" si="264"/>
        <v/>
      </c>
      <c r="HI73" s="65" t="str">
        <f t="shared" si="264"/>
        <v/>
      </c>
      <c r="HJ73" s="65" t="str">
        <f t="shared" si="264"/>
        <v/>
      </c>
      <c r="HK73" s="65" t="str">
        <f t="shared" si="264"/>
        <v/>
      </c>
      <c r="HL73" s="65" t="str">
        <f>IFERROR(HL41/(365/12)/#REF!,"")</f>
        <v/>
      </c>
      <c r="HM73" s="65" t="str">
        <f>IFERROR(HM41/(365/12)/#REF!,"")</f>
        <v/>
      </c>
      <c r="HN73" s="65" t="str">
        <f>IFERROR(HN41/(365/12)/#REF!,"")</f>
        <v/>
      </c>
      <c r="HO73" s="65" t="str">
        <f>IFERROR(HO41/(365/12)/#REF!,"")</f>
        <v/>
      </c>
      <c r="HP73" s="65" t="str">
        <f>IFERROR(HP41/(365/12)/#REF!,"")</f>
        <v/>
      </c>
      <c r="HQ73" s="65" t="str">
        <f>IFERROR(HQ41/(365/12)/#REF!,"")</f>
        <v/>
      </c>
      <c r="HR73" s="65" t="str">
        <f t="shared" ref="HR73:JU73" si="265">IFERROR(HR41/(365/12)/HR18,"")</f>
        <v/>
      </c>
      <c r="HS73" s="65" t="str">
        <f t="shared" si="265"/>
        <v/>
      </c>
      <c r="HT73" s="65" t="str">
        <f t="shared" si="265"/>
        <v/>
      </c>
      <c r="HU73" s="65" t="str">
        <f t="shared" si="265"/>
        <v/>
      </c>
      <c r="HV73" s="65" t="str">
        <f t="shared" si="265"/>
        <v/>
      </c>
      <c r="HW73" s="65" t="str">
        <f t="shared" si="265"/>
        <v/>
      </c>
      <c r="HX73" s="65" t="str">
        <f t="shared" si="265"/>
        <v/>
      </c>
      <c r="HY73" s="65" t="str">
        <f t="shared" si="265"/>
        <v/>
      </c>
      <c r="HZ73" s="65" t="str">
        <f t="shared" si="265"/>
        <v/>
      </c>
      <c r="IA73" s="65" t="str">
        <f t="shared" si="265"/>
        <v/>
      </c>
      <c r="IB73" s="65" t="str">
        <f t="shared" si="265"/>
        <v/>
      </c>
      <c r="IC73" s="65" t="str">
        <f t="shared" si="265"/>
        <v/>
      </c>
      <c r="ID73" s="65" t="str">
        <f t="shared" si="265"/>
        <v/>
      </c>
      <c r="IE73" s="65" t="str">
        <f t="shared" si="265"/>
        <v/>
      </c>
      <c r="IF73" s="65" t="str">
        <f t="shared" si="265"/>
        <v/>
      </c>
      <c r="IG73" s="65" t="str">
        <f t="shared" si="265"/>
        <v/>
      </c>
      <c r="IH73" s="65" t="str">
        <f t="shared" si="265"/>
        <v/>
      </c>
      <c r="II73" s="65" t="str">
        <f t="shared" si="265"/>
        <v/>
      </c>
      <c r="IJ73" s="65" t="str">
        <f t="shared" si="265"/>
        <v/>
      </c>
      <c r="IK73" s="65" t="str">
        <f t="shared" si="265"/>
        <v/>
      </c>
      <c r="IL73" s="65" t="str">
        <f t="shared" si="265"/>
        <v/>
      </c>
      <c r="IM73" s="65" t="str">
        <f t="shared" si="265"/>
        <v/>
      </c>
      <c r="IN73" s="65" t="str">
        <f t="shared" si="265"/>
        <v/>
      </c>
      <c r="IO73" s="65" t="str">
        <f t="shared" si="265"/>
        <v/>
      </c>
      <c r="IP73" s="65" t="str">
        <f t="shared" si="265"/>
        <v/>
      </c>
      <c r="IQ73" s="65" t="str">
        <f t="shared" si="265"/>
        <v/>
      </c>
      <c r="IR73" s="65" t="str">
        <f t="shared" si="265"/>
        <v/>
      </c>
      <c r="IS73" s="65" t="str">
        <f t="shared" si="265"/>
        <v/>
      </c>
      <c r="IT73" s="65" t="str">
        <f t="shared" si="265"/>
        <v/>
      </c>
      <c r="IU73" s="65" t="str">
        <f t="shared" si="265"/>
        <v/>
      </c>
      <c r="IV73" s="65" t="str">
        <f t="shared" si="265"/>
        <v/>
      </c>
      <c r="IW73" s="65" t="str">
        <f t="shared" si="265"/>
        <v/>
      </c>
      <c r="IX73" s="65" t="str">
        <f t="shared" si="265"/>
        <v/>
      </c>
      <c r="IY73" s="65" t="str">
        <f t="shared" si="265"/>
        <v/>
      </c>
      <c r="IZ73" s="65" t="str">
        <f t="shared" si="265"/>
        <v/>
      </c>
      <c r="JA73" s="65" t="str">
        <f t="shared" si="265"/>
        <v/>
      </c>
      <c r="JB73" s="65" t="str">
        <f t="shared" si="265"/>
        <v/>
      </c>
      <c r="JC73" s="65" t="str">
        <f t="shared" si="265"/>
        <v/>
      </c>
      <c r="JD73" s="65" t="str">
        <f t="shared" si="265"/>
        <v/>
      </c>
      <c r="JE73" s="65" t="str">
        <f t="shared" si="265"/>
        <v/>
      </c>
      <c r="JF73" s="65" t="str">
        <f t="shared" si="265"/>
        <v/>
      </c>
      <c r="JG73" s="65" t="str">
        <f t="shared" si="265"/>
        <v/>
      </c>
      <c r="JH73" s="65" t="str">
        <f t="shared" si="265"/>
        <v/>
      </c>
      <c r="JI73" s="65" t="str">
        <f t="shared" si="265"/>
        <v/>
      </c>
      <c r="JJ73" s="65" t="str">
        <f t="shared" si="265"/>
        <v/>
      </c>
      <c r="JK73" s="65" t="str">
        <f t="shared" si="265"/>
        <v/>
      </c>
      <c r="JL73" s="65" t="str">
        <f t="shared" si="265"/>
        <v/>
      </c>
      <c r="JM73" s="65" t="str">
        <f t="shared" si="265"/>
        <v/>
      </c>
      <c r="JN73" s="65" t="str">
        <f t="shared" si="265"/>
        <v/>
      </c>
      <c r="JO73" s="65" t="str">
        <f t="shared" si="265"/>
        <v/>
      </c>
      <c r="JP73" s="65" t="str">
        <f t="shared" si="265"/>
        <v/>
      </c>
      <c r="JQ73" s="65" t="str">
        <f t="shared" si="265"/>
        <v/>
      </c>
      <c r="JR73" s="65" t="str">
        <f t="shared" si="265"/>
        <v/>
      </c>
      <c r="JS73" s="65" t="str">
        <f t="shared" si="265"/>
        <v/>
      </c>
      <c r="JT73" s="65" t="str">
        <f t="shared" si="265"/>
        <v/>
      </c>
      <c r="JU73" s="65" t="str">
        <f t="shared" si="265"/>
        <v/>
      </c>
      <c r="JV73" s="65" t="str">
        <f t="shared" ref="JV73:KW73" si="266">IFERROR(JV41/(365/12)/JV18,"")</f>
        <v/>
      </c>
      <c r="JW73" s="65" t="str">
        <f t="shared" si="266"/>
        <v/>
      </c>
      <c r="JX73" s="65" t="str">
        <f t="shared" si="266"/>
        <v/>
      </c>
      <c r="JY73" s="65" t="str">
        <f t="shared" si="266"/>
        <v/>
      </c>
      <c r="JZ73" s="65" t="str">
        <f t="shared" si="266"/>
        <v/>
      </c>
      <c r="KA73" s="65" t="str">
        <f t="shared" si="266"/>
        <v/>
      </c>
      <c r="KB73" s="65" t="str">
        <f t="shared" si="266"/>
        <v/>
      </c>
      <c r="KC73" s="65" t="str">
        <f t="shared" si="266"/>
        <v/>
      </c>
      <c r="KD73" s="65" t="str">
        <f t="shared" si="266"/>
        <v/>
      </c>
      <c r="KE73" s="65" t="str">
        <f t="shared" si="266"/>
        <v/>
      </c>
      <c r="KF73" s="65" t="str">
        <f t="shared" si="266"/>
        <v/>
      </c>
      <c r="KG73" s="65" t="str">
        <f t="shared" si="266"/>
        <v/>
      </c>
      <c r="KH73" s="65" t="str">
        <f t="shared" si="266"/>
        <v/>
      </c>
      <c r="KI73" s="65" t="str">
        <f t="shared" si="266"/>
        <v/>
      </c>
      <c r="KJ73" s="65" t="str">
        <f t="shared" si="266"/>
        <v/>
      </c>
      <c r="KK73" s="65" t="str">
        <f t="shared" si="266"/>
        <v/>
      </c>
      <c r="KL73" s="65" t="str">
        <f t="shared" si="266"/>
        <v/>
      </c>
      <c r="KM73" s="65" t="str">
        <f t="shared" si="266"/>
        <v/>
      </c>
      <c r="KN73" s="65" t="str">
        <f t="shared" si="266"/>
        <v/>
      </c>
      <c r="KO73" s="65" t="str">
        <f t="shared" si="266"/>
        <v/>
      </c>
      <c r="KP73" s="65" t="str">
        <f t="shared" si="266"/>
        <v/>
      </c>
      <c r="KQ73" s="65" t="str">
        <f t="shared" si="266"/>
        <v/>
      </c>
      <c r="KR73" s="65" t="str">
        <f t="shared" si="266"/>
        <v/>
      </c>
      <c r="KS73" s="65" t="str">
        <f t="shared" si="266"/>
        <v/>
      </c>
      <c r="KT73" s="65" t="str">
        <f t="shared" si="266"/>
        <v/>
      </c>
      <c r="KU73" s="65" t="str">
        <f t="shared" si="266"/>
        <v/>
      </c>
      <c r="KV73" s="65" t="str">
        <f t="shared" si="266"/>
        <v/>
      </c>
      <c r="KW73" s="65" t="str">
        <f t="shared" si="266"/>
        <v/>
      </c>
    </row>
    <row r="74" spans="1:309" ht="20.100000000000001" customHeight="1" x14ac:dyDescent="0.25">
      <c r="A74" s="406"/>
      <c r="B74" s="402" t="s">
        <v>71</v>
      </c>
      <c r="C74" s="404"/>
      <c r="D74" s="79" t="str">
        <f>IFERROR(D10/#REF!-1,"")</f>
        <v/>
      </c>
      <c r="E74" s="79" t="str">
        <f>IFERROR(E10/#REF!-1,"")</f>
        <v/>
      </c>
      <c r="F74" s="79" t="str">
        <f>IFERROR(F10/#REF!-1,"")</f>
        <v/>
      </c>
      <c r="G74" s="79" t="str">
        <f>IFERROR(G10/#REF!-1,"")</f>
        <v/>
      </c>
      <c r="H74" s="79" t="str">
        <f>IFERROR(H10/#REF!-1,"")</f>
        <v/>
      </c>
      <c r="I74" s="79" t="str">
        <f>IFERROR(I10/#REF!-1,"")</f>
        <v/>
      </c>
      <c r="J74" s="79" t="str">
        <f>IFERROR(J10/#REF!-1,"")</f>
        <v/>
      </c>
      <c r="K74" s="79" t="str">
        <f>IFERROR(K10/#REF!-1,"")</f>
        <v/>
      </c>
      <c r="L74" s="79" t="str">
        <f>IFERROR(L10/#REF!-1,"")</f>
        <v/>
      </c>
      <c r="M74" s="79" t="str">
        <f>IFERROR(M10/#REF!-1,"")</f>
        <v/>
      </c>
      <c r="N74" s="79" t="str">
        <f>IFERROR(N10/#REF!-1,"")</f>
        <v/>
      </c>
      <c r="O74" s="79" t="str">
        <f>IFERROR(O10/#REF!-1,"")</f>
        <v/>
      </c>
      <c r="P74" s="79" t="str">
        <f>IFERROR(P10/#REF!-1,"")</f>
        <v/>
      </c>
      <c r="Q74" s="79" t="str">
        <f>IFERROR(Q10/#REF!-1,"")</f>
        <v/>
      </c>
      <c r="R74" s="79" t="str">
        <f>IFERROR(R10/#REF!-1,"")</f>
        <v/>
      </c>
      <c r="S74" s="79" t="str">
        <f>IFERROR(S10/#REF!-1,"")</f>
        <v/>
      </c>
      <c r="T74" s="79" t="str">
        <f>IFERROR(T10/#REF!-1,"")</f>
        <v/>
      </c>
      <c r="U74" s="79" t="str">
        <f>IFERROR(U10/#REF!-1,"")</f>
        <v/>
      </c>
      <c r="V74" s="79" t="str">
        <f>IFERROR(V10/#REF!-1,"")</f>
        <v/>
      </c>
      <c r="W74" s="79" t="str">
        <f>IFERROR(W10/#REF!-1,"")</f>
        <v/>
      </c>
      <c r="X74" s="79" t="str">
        <f>IFERROR(X10/#REF!-1,"")</f>
        <v/>
      </c>
      <c r="Y74" s="79" t="str">
        <f>IFERROR(Y10/#REF!-1,"")</f>
        <v/>
      </c>
      <c r="Z74" s="79" t="str">
        <f>IFERROR(Z10/#REF!-1,"")</f>
        <v/>
      </c>
      <c r="AA74" s="79" t="str">
        <f>IFERROR(AA10/#REF!-1,"")</f>
        <v/>
      </c>
      <c r="AB74" s="79" t="str">
        <f>IFERROR(AB10/#REF!-1,"")</f>
        <v/>
      </c>
      <c r="AC74" s="79" t="str">
        <f>IFERROR(AC10/#REF!-1,"")</f>
        <v/>
      </c>
      <c r="AD74" s="79" t="str">
        <f>IFERROR(AD10/#REF!-1,"")</f>
        <v/>
      </c>
      <c r="AE74" s="79" t="str">
        <f>IFERROR(AE10/#REF!-1,"")</f>
        <v/>
      </c>
      <c r="AF74" s="79" t="str">
        <f>IFERROR(AF10/#REF!-1,"")</f>
        <v/>
      </c>
      <c r="AG74" s="79" t="str">
        <f>IFERROR(AG10/#REF!-1,"")</f>
        <v/>
      </c>
      <c r="AH74" s="79" t="str">
        <f>IFERROR(AH10/#REF!-1,"")</f>
        <v/>
      </c>
      <c r="AI74" s="79" t="str">
        <f>IFERROR(AI10/#REF!-1,"")</f>
        <v/>
      </c>
      <c r="AJ74" s="79" t="str">
        <f>IFERROR(AJ10/#REF!-1,"")</f>
        <v/>
      </c>
      <c r="AK74" s="79" t="str">
        <f>IFERROR(AK10/#REF!-1,"")</f>
        <v/>
      </c>
      <c r="AL74" s="79" t="str">
        <f>IFERROR(AL10/#REF!-1,"")</f>
        <v/>
      </c>
      <c r="AM74" s="79" t="str">
        <f>IFERROR(AM10/#REF!-1,"")</f>
        <v/>
      </c>
      <c r="AN74" s="79" t="str">
        <f>IFERROR(AN10/#REF!-1,"")</f>
        <v/>
      </c>
      <c r="AO74" s="79" t="str">
        <f>IFERROR(AO10/#REF!-1,"")</f>
        <v/>
      </c>
      <c r="AP74" s="79" t="str">
        <f>IFERROR(AP10/#REF!-1,"")</f>
        <v/>
      </c>
      <c r="AQ74" s="79" t="str">
        <f>IFERROR(AQ10/#REF!-1,"")</f>
        <v/>
      </c>
      <c r="AR74" s="79" t="str">
        <f>IFERROR(AR10/#REF!-1,"")</f>
        <v/>
      </c>
      <c r="AS74" s="79" t="str">
        <f>IFERROR(AS10/#REF!-1,"")</f>
        <v/>
      </c>
      <c r="AT74" s="79" t="str">
        <f>IFERROR(AT10/#REF!-1,"")</f>
        <v/>
      </c>
      <c r="AU74" s="79" t="str">
        <f>IFERROR(AU10/#REF!-1,"")</f>
        <v/>
      </c>
      <c r="AV74" s="79" t="str">
        <f>IFERROR(AV10/#REF!-1,"")</f>
        <v/>
      </c>
      <c r="AW74" s="79" t="str">
        <f>IFERROR(AW10/#REF!-1,"")</f>
        <v/>
      </c>
      <c r="AX74" s="79" t="str">
        <f>IFERROR(AX10/#REF!-1,"")</f>
        <v/>
      </c>
      <c r="AY74" s="79" t="str">
        <f>IFERROR(AY10/#REF!-1,"")</f>
        <v/>
      </c>
      <c r="AZ74" s="79" t="str">
        <f>IFERROR(AZ10/#REF!-1,"")</f>
        <v/>
      </c>
      <c r="BA74" s="79" t="str">
        <f>IFERROR(BA10/#REF!-1,"")</f>
        <v/>
      </c>
      <c r="BB74" s="79" t="str">
        <f>IFERROR(BB10/#REF!-1,"")</f>
        <v/>
      </c>
      <c r="BC74" s="79" t="str">
        <f>IFERROR(BC10/#REF!-1,"")</f>
        <v/>
      </c>
      <c r="BD74" s="79" t="str">
        <f>IFERROR(BD10/#REF!-1,"")</f>
        <v/>
      </c>
      <c r="BE74" s="79" t="str">
        <f>IFERROR(BE10/#REF!-1,"")</f>
        <v/>
      </c>
      <c r="BF74" s="79" t="str">
        <f>IFERROR(BF10/#REF!-1,"")</f>
        <v/>
      </c>
      <c r="BG74" s="79" t="str">
        <f>IFERROR(BG10/#REF!-1,"")</f>
        <v/>
      </c>
      <c r="BH74" s="79" t="str">
        <f>IFERROR(BH10/#REF!-1,"")</f>
        <v/>
      </c>
      <c r="BI74" s="79" t="str">
        <f>IFERROR(BI10/#REF!-1,"")</f>
        <v/>
      </c>
      <c r="BJ74" s="79" t="str">
        <f>IFERROR(BJ10/#REF!-1,"")</f>
        <v/>
      </c>
      <c r="BK74" s="79" t="str">
        <f>IFERROR(BK10/#REF!-1,"")</f>
        <v/>
      </c>
      <c r="BL74" s="79" t="str">
        <f>IFERROR(BL10/#REF!-1,"")</f>
        <v/>
      </c>
      <c r="BM74" s="79" t="str">
        <f>IFERROR(BM10/#REF!-1,"")</f>
        <v/>
      </c>
      <c r="BN74" s="79" t="str">
        <f>IFERROR(BN10/#REF!-1,"")</f>
        <v/>
      </c>
      <c r="BO74" s="79" t="str">
        <f>IFERROR(BO10/#REF!-1,"")</f>
        <v/>
      </c>
      <c r="BP74" s="79" t="str">
        <f>IFERROR(BP10/#REF!-1,"")</f>
        <v/>
      </c>
      <c r="BQ74" s="79" t="str">
        <f>IFERROR(BQ10/#REF!-1,"")</f>
        <v/>
      </c>
      <c r="BR74" s="79" t="str">
        <f>IFERROR(BR10/#REF!-1,"")</f>
        <v/>
      </c>
      <c r="BS74" s="79" t="str">
        <f>IFERROR(BS10/#REF!-1,"")</f>
        <v/>
      </c>
      <c r="BT74" s="79" t="str">
        <f>IFERROR(BT10/#REF!-1,"")</f>
        <v/>
      </c>
      <c r="BU74" s="79" t="str">
        <f>IFERROR(BU10/#REF!-1,"")</f>
        <v/>
      </c>
      <c r="BV74" s="79" t="str">
        <f>IFERROR(BV10/#REF!-1,"")</f>
        <v/>
      </c>
      <c r="BW74" s="79" t="str">
        <f>IFERROR(BW10/#REF!-1,"")</f>
        <v/>
      </c>
      <c r="BX74" s="79" t="str">
        <f>IFERROR(BX10/#REF!-1,"")</f>
        <v/>
      </c>
      <c r="BY74" s="79" t="str">
        <f>IFERROR(BY10/#REF!-1,"")</f>
        <v/>
      </c>
      <c r="BZ74" s="79" t="str">
        <f>IFERROR(BZ10/#REF!-1,"")</f>
        <v/>
      </c>
      <c r="CA74" s="79" t="str">
        <f>IFERROR(CA10/#REF!-1,"")</f>
        <v/>
      </c>
      <c r="CB74" s="79" t="str">
        <f>IFERROR(CB10/#REF!-1,"")</f>
        <v/>
      </c>
      <c r="CC74" s="79" t="str">
        <f>IFERROR(CC10/#REF!-1,"")</f>
        <v/>
      </c>
      <c r="CD74" s="79" t="str">
        <f>IFERROR(CD10/#REF!-1,"")</f>
        <v/>
      </c>
      <c r="CE74" s="79" t="str">
        <f>IFERROR(CE10/#REF!-1,"")</f>
        <v/>
      </c>
      <c r="CF74" s="79" t="str">
        <f>IFERROR(CF10/#REF!-1,"")</f>
        <v/>
      </c>
      <c r="CG74" s="79" t="str">
        <f>IFERROR(CG10/#REF!-1,"")</f>
        <v/>
      </c>
      <c r="CH74" s="79" t="str">
        <f>IFERROR(CH10/#REF!-1,"")</f>
        <v/>
      </c>
      <c r="CI74" s="79" t="str">
        <f>IFERROR(CI10/#REF!-1,"")</f>
        <v/>
      </c>
      <c r="CJ74" s="79" t="str">
        <f>IFERROR(CJ10/#REF!-1,"")</f>
        <v/>
      </c>
      <c r="CK74" s="79" t="str">
        <f>IFERROR(CK10/#REF!-1,"")</f>
        <v/>
      </c>
      <c r="CL74" s="79" t="str">
        <f>IFERROR(CL10/#REF!-1,"")</f>
        <v/>
      </c>
      <c r="CM74" s="79" t="str">
        <f>IFERROR(CM10/#REF!-1,"")</f>
        <v/>
      </c>
      <c r="CN74" s="79" t="str">
        <f>IFERROR(CN10/#REF!-1,"")</f>
        <v/>
      </c>
      <c r="CO74" s="79" t="str">
        <f>IFERROR(CO10/#REF!-1,"")</f>
        <v/>
      </c>
      <c r="CP74" s="79" t="str">
        <f>IFERROR(CP10/#REF!-1,"")</f>
        <v/>
      </c>
      <c r="CQ74" s="79" t="str">
        <f>IFERROR(CQ10/#REF!-1,"")</f>
        <v/>
      </c>
      <c r="CR74" s="79" t="str">
        <f>IFERROR(CR10/#REF!-1,"")</f>
        <v/>
      </c>
      <c r="CS74" s="79" t="str">
        <f>IFERROR(CS10/#REF!-1,"")</f>
        <v/>
      </c>
      <c r="CT74" s="79" t="str">
        <f>IFERROR(CT10/#REF!-1,"")</f>
        <v/>
      </c>
      <c r="CU74" s="79" t="str">
        <f>IFERROR(CU10/#REF!-1,"")</f>
        <v/>
      </c>
      <c r="CV74" s="79" t="str">
        <f>IFERROR(CV10/#REF!-1,"")</f>
        <v/>
      </c>
      <c r="CW74" s="79" t="str">
        <f>IFERROR(CW10/#REF!-1,"")</f>
        <v/>
      </c>
      <c r="CX74" s="79" t="str">
        <f>IFERROR(CX10/#REF!-1,"")</f>
        <v/>
      </c>
      <c r="CY74" s="79" t="str">
        <f>IFERROR(CY10/#REF!-1,"")</f>
        <v/>
      </c>
      <c r="CZ74" s="79" t="str">
        <f>IFERROR(CZ10/#REF!-1,"")</f>
        <v/>
      </c>
      <c r="DA74" s="79" t="str">
        <f>IFERROR(DA10/#REF!-1,"")</f>
        <v/>
      </c>
      <c r="DB74" s="79" t="str">
        <f>IFERROR(DB10/#REF!-1,"")</f>
        <v/>
      </c>
      <c r="DC74" s="79" t="str">
        <f>IFERROR(DC10/#REF!-1,"")</f>
        <v/>
      </c>
      <c r="DD74" s="79" t="str">
        <f>IFERROR(DD10/#REF!-1,"")</f>
        <v/>
      </c>
      <c r="DE74" s="79" t="str">
        <f>IFERROR(DE10/#REF!-1,"")</f>
        <v/>
      </c>
      <c r="DF74" s="79" t="str">
        <f>IFERROR(DF10/#REF!-1,"")</f>
        <v/>
      </c>
      <c r="DG74" s="79" t="str">
        <f>IFERROR(DG10/#REF!-1,"")</f>
        <v/>
      </c>
      <c r="DH74" s="79" t="str">
        <f>IFERROR(DH10/#REF!-1,"")</f>
        <v/>
      </c>
      <c r="DI74" s="79" t="str">
        <f>IFERROR(DI10/#REF!-1,"")</f>
        <v/>
      </c>
      <c r="DJ74" s="79" t="str">
        <f>IFERROR(DJ10/#REF!-1,"")</f>
        <v/>
      </c>
      <c r="DK74" s="79" t="str">
        <f>IFERROR(DK10/#REF!-1,"")</f>
        <v/>
      </c>
      <c r="DL74" s="79" t="str">
        <f>IFERROR(DL10/#REF!-1,"")</f>
        <v/>
      </c>
      <c r="DM74" s="79" t="str">
        <f>IFERROR(DM10/#REF!-1,"")</f>
        <v/>
      </c>
      <c r="DN74" s="79" t="str">
        <f>IFERROR(DN10/#REF!-1,"")</f>
        <v/>
      </c>
      <c r="DO74" s="79" t="str">
        <f>IFERROR(DO10/#REF!-1,"")</f>
        <v/>
      </c>
      <c r="DP74" s="79" t="str">
        <f>IFERROR(DP10/#REF!-1,"")</f>
        <v/>
      </c>
      <c r="DQ74" s="79" t="str">
        <f>IFERROR(DQ10/#REF!-1,"")</f>
        <v/>
      </c>
      <c r="DR74" s="79" t="str">
        <f>IFERROR(DR10/#REF!-1,"")</f>
        <v/>
      </c>
      <c r="DS74" s="79" t="str">
        <f>IFERROR(DS10/#REF!-1,"")</f>
        <v/>
      </c>
      <c r="DT74" s="79" t="str">
        <f>IFERROR(DT10/#REF!-1,"")</f>
        <v/>
      </c>
      <c r="DU74" s="79" t="str">
        <f>IFERROR(DU10/#REF!-1,"")</f>
        <v/>
      </c>
      <c r="DV74" s="79" t="str">
        <f>IFERROR(DV10/#REF!-1,"")</f>
        <v/>
      </c>
      <c r="DW74" s="79" t="str">
        <f>IFERROR(DW10/#REF!-1,"")</f>
        <v/>
      </c>
      <c r="DX74" s="79" t="str">
        <f>IFERROR(DX10/#REF!-1,"")</f>
        <v/>
      </c>
      <c r="DY74" s="79" t="str">
        <f>IFERROR(DY10/#REF!-1,"")</f>
        <v/>
      </c>
      <c r="DZ74" s="79" t="str">
        <f>IFERROR(DZ10/#REF!-1,"")</f>
        <v/>
      </c>
      <c r="EA74" s="79" t="str">
        <f>IFERROR(EA10/#REF!-1,"")</f>
        <v/>
      </c>
      <c r="EB74" s="79" t="str">
        <f>IFERROR(EB10/#REF!-1,"")</f>
        <v/>
      </c>
      <c r="EC74" s="79" t="str">
        <f>IFERROR(EC10/#REF!-1,"")</f>
        <v/>
      </c>
      <c r="ED74" s="79" t="str">
        <f>IFERROR(ED10/#REF!-1,"")</f>
        <v/>
      </c>
      <c r="EE74" s="79" t="str">
        <f>IFERROR(EE10/#REF!-1,"")</f>
        <v/>
      </c>
      <c r="EF74" s="79" t="str">
        <f>IFERROR(EF10/#REF!-1,"")</f>
        <v/>
      </c>
      <c r="EG74" s="79" t="str">
        <f>IFERROR(EG10/#REF!-1,"")</f>
        <v/>
      </c>
      <c r="EH74" s="79" t="str">
        <f>IFERROR(EH10/#REF!-1,"")</f>
        <v/>
      </c>
      <c r="EI74" s="79" t="str">
        <f>IFERROR(EI10/#REF!-1,"")</f>
        <v/>
      </c>
      <c r="EJ74" s="79" t="str">
        <f>IFERROR(EJ10/#REF!-1,"")</f>
        <v/>
      </c>
      <c r="EK74" s="79" t="str">
        <f>IFERROR(EK10/#REF!-1,"")</f>
        <v/>
      </c>
      <c r="EL74" s="79" t="str">
        <f>IFERROR(EL10/#REF!-1,"")</f>
        <v/>
      </c>
      <c r="EM74" s="79" t="str">
        <f>IFERROR(EM10/#REF!-1,"")</f>
        <v/>
      </c>
      <c r="EN74" s="79" t="str">
        <f>IFERROR(EN10/#REF!-1,"")</f>
        <v/>
      </c>
      <c r="EO74" s="79" t="str">
        <f>IFERROR(EO10/#REF!-1,"")</f>
        <v/>
      </c>
      <c r="EP74" s="79" t="str">
        <f>IFERROR(EP10/#REF!-1,"")</f>
        <v/>
      </c>
      <c r="EQ74" s="79" t="str">
        <f>IFERROR(EQ10/#REF!-1,"")</f>
        <v/>
      </c>
      <c r="ER74" s="79" t="str">
        <f>IFERROR(ER10/#REF!-1,"")</f>
        <v/>
      </c>
      <c r="EU74" s="411"/>
      <c r="EV74" s="417" t="s">
        <v>345</v>
      </c>
      <c r="EW74" s="419"/>
      <c r="EX74" s="79" t="str">
        <f>IFERROR(EX10/EV10-1,"")</f>
        <v/>
      </c>
      <c r="EY74" s="79" t="str">
        <f>IFERROR(EY10/EX10-1,"")</f>
        <v/>
      </c>
      <c r="EZ74" s="79" t="str">
        <f t="shared" ref="EZ74:HK74" si="267">IFERROR(EZ10/EY10-1,"")</f>
        <v/>
      </c>
      <c r="FA74" s="79" t="str">
        <f t="shared" si="267"/>
        <v/>
      </c>
      <c r="FB74" s="79" t="str">
        <f t="shared" si="267"/>
        <v/>
      </c>
      <c r="FC74" s="79" t="str">
        <f t="shared" si="267"/>
        <v/>
      </c>
      <c r="FD74" s="79" t="str">
        <f t="shared" si="267"/>
        <v/>
      </c>
      <c r="FE74" s="79" t="str">
        <f t="shared" si="267"/>
        <v/>
      </c>
      <c r="FF74" s="79" t="str">
        <f t="shared" si="267"/>
        <v/>
      </c>
      <c r="FG74" s="79" t="str">
        <f t="shared" si="267"/>
        <v/>
      </c>
      <c r="FH74" s="79" t="str">
        <f t="shared" si="267"/>
        <v/>
      </c>
      <c r="FI74" s="79" t="str">
        <f t="shared" si="267"/>
        <v/>
      </c>
      <c r="FJ74" s="79" t="str">
        <f t="shared" si="267"/>
        <v/>
      </c>
      <c r="FK74" s="79" t="str">
        <f t="shared" si="267"/>
        <v/>
      </c>
      <c r="FL74" s="79" t="str">
        <f t="shared" si="267"/>
        <v/>
      </c>
      <c r="FM74" s="79" t="str">
        <f t="shared" si="267"/>
        <v/>
      </c>
      <c r="FN74" s="79" t="str">
        <f t="shared" si="267"/>
        <v/>
      </c>
      <c r="FO74" s="79" t="str">
        <f t="shared" si="267"/>
        <v/>
      </c>
      <c r="FP74" s="79" t="str">
        <f t="shared" si="267"/>
        <v/>
      </c>
      <c r="FQ74" s="79" t="str">
        <f t="shared" si="267"/>
        <v/>
      </c>
      <c r="FR74" s="79" t="str">
        <f t="shared" si="267"/>
        <v/>
      </c>
      <c r="FS74" s="79" t="str">
        <f t="shared" si="267"/>
        <v/>
      </c>
      <c r="FT74" s="79" t="str">
        <f t="shared" si="267"/>
        <v/>
      </c>
      <c r="FU74" s="79" t="str">
        <f t="shared" si="267"/>
        <v/>
      </c>
      <c r="FV74" s="79" t="str">
        <f t="shared" si="267"/>
        <v/>
      </c>
      <c r="FW74" s="79" t="str">
        <f t="shared" si="267"/>
        <v/>
      </c>
      <c r="FX74" s="79" t="str">
        <f t="shared" si="267"/>
        <v/>
      </c>
      <c r="FY74" s="79" t="str">
        <f t="shared" si="267"/>
        <v/>
      </c>
      <c r="FZ74" s="79" t="str">
        <f t="shared" si="267"/>
        <v/>
      </c>
      <c r="GA74" s="79" t="str">
        <f t="shared" si="267"/>
        <v/>
      </c>
      <c r="GB74" s="79" t="str">
        <f t="shared" si="267"/>
        <v/>
      </c>
      <c r="GC74" s="79" t="str">
        <f t="shared" si="267"/>
        <v/>
      </c>
      <c r="GD74" s="79" t="str">
        <f t="shared" si="267"/>
        <v/>
      </c>
      <c r="GE74" s="79" t="str">
        <f t="shared" si="267"/>
        <v/>
      </c>
      <c r="GF74" s="79" t="str">
        <f t="shared" si="267"/>
        <v/>
      </c>
      <c r="GG74" s="79" t="str">
        <f t="shared" si="267"/>
        <v/>
      </c>
      <c r="GH74" s="79" t="str">
        <f t="shared" si="267"/>
        <v/>
      </c>
      <c r="GI74" s="79" t="str">
        <f t="shared" si="267"/>
        <v/>
      </c>
      <c r="GJ74" s="79" t="str">
        <f t="shared" si="267"/>
        <v/>
      </c>
      <c r="GK74" s="79" t="str">
        <f t="shared" si="267"/>
        <v/>
      </c>
      <c r="GL74" s="79" t="str">
        <f t="shared" si="267"/>
        <v/>
      </c>
      <c r="GM74" s="79" t="str">
        <f t="shared" si="267"/>
        <v/>
      </c>
      <c r="GN74" s="79" t="str">
        <f t="shared" si="267"/>
        <v/>
      </c>
      <c r="GO74" s="79" t="str">
        <f t="shared" si="267"/>
        <v/>
      </c>
      <c r="GP74" s="79" t="str">
        <f t="shared" si="267"/>
        <v/>
      </c>
      <c r="GQ74" s="79" t="str">
        <f t="shared" si="267"/>
        <v/>
      </c>
      <c r="GR74" s="79" t="str">
        <f t="shared" si="267"/>
        <v/>
      </c>
      <c r="GS74" s="79" t="str">
        <f t="shared" si="267"/>
        <v/>
      </c>
      <c r="GT74" s="79" t="str">
        <f t="shared" si="267"/>
        <v/>
      </c>
      <c r="GU74" s="79" t="str">
        <f t="shared" si="267"/>
        <v/>
      </c>
      <c r="GV74" s="79" t="str">
        <f t="shared" si="267"/>
        <v/>
      </c>
      <c r="GW74" s="79" t="str">
        <f t="shared" si="267"/>
        <v/>
      </c>
      <c r="GX74" s="79" t="str">
        <f t="shared" si="267"/>
        <v/>
      </c>
      <c r="GY74" s="79" t="str">
        <f t="shared" si="267"/>
        <v/>
      </c>
      <c r="GZ74" s="79" t="str">
        <f t="shared" si="267"/>
        <v/>
      </c>
      <c r="HA74" s="79" t="str">
        <f t="shared" si="267"/>
        <v/>
      </c>
      <c r="HB74" s="79" t="str">
        <f t="shared" si="267"/>
        <v/>
      </c>
      <c r="HC74" s="79" t="str">
        <f t="shared" si="267"/>
        <v/>
      </c>
      <c r="HD74" s="79" t="str">
        <f t="shared" si="267"/>
        <v/>
      </c>
      <c r="HE74" s="79" t="str">
        <f t="shared" si="267"/>
        <v/>
      </c>
      <c r="HF74" s="79" t="str">
        <f t="shared" si="267"/>
        <v/>
      </c>
      <c r="HG74" s="79" t="str">
        <f t="shared" si="267"/>
        <v/>
      </c>
      <c r="HH74" s="79" t="str">
        <f t="shared" si="267"/>
        <v/>
      </c>
      <c r="HI74" s="79" t="str">
        <f t="shared" si="267"/>
        <v/>
      </c>
      <c r="HJ74" s="79" t="str">
        <f t="shared" si="267"/>
        <v/>
      </c>
      <c r="HK74" s="79" t="str">
        <f t="shared" si="267"/>
        <v/>
      </c>
      <c r="HL74" s="79" t="str">
        <f t="shared" ref="HL74:JW74" si="268">IFERROR(HL10/HK10-1,"")</f>
        <v/>
      </c>
      <c r="HM74" s="79" t="str">
        <f t="shared" si="268"/>
        <v/>
      </c>
      <c r="HN74" s="79" t="str">
        <f t="shared" si="268"/>
        <v/>
      </c>
      <c r="HO74" s="79" t="str">
        <f t="shared" si="268"/>
        <v/>
      </c>
      <c r="HP74" s="79" t="str">
        <f t="shared" si="268"/>
        <v/>
      </c>
      <c r="HQ74" s="79" t="str">
        <f t="shared" si="268"/>
        <v/>
      </c>
      <c r="HR74" s="79" t="str">
        <f t="shared" si="268"/>
        <v/>
      </c>
      <c r="HS74" s="79" t="str">
        <f t="shared" si="268"/>
        <v/>
      </c>
      <c r="HT74" s="79" t="str">
        <f t="shared" si="268"/>
        <v/>
      </c>
      <c r="HU74" s="79" t="str">
        <f t="shared" si="268"/>
        <v/>
      </c>
      <c r="HV74" s="79" t="str">
        <f t="shared" si="268"/>
        <v/>
      </c>
      <c r="HW74" s="79" t="str">
        <f t="shared" si="268"/>
        <v/>
      </c>
      <c r="HX74" s="79" t="str">
        <f t="shared" si="268"/>
        <v/>
      </c>
      <c r="HY74" s="79" t="str">
        <f t="shared" si="268"/>
        <v/>
      </c>
      <c r="HZ74" s="79" t="str">
        <f t="shared" si="268"/>
        <v/>
      </c>
      <c r="IA74" s="79" t="str">
        <f t="shared" si="268"/>
        <v/>
      </c>
      <c r="IB74" s="79" t="str">
        <f t="shared" si="268"/>
        <v/>
      </c>
      <c r="IC74" s="79" t="str">
        <f t="shared" si="268"/>
        <v/>
      </c>
      <c r="ID74" s="79" t="str">
        <f t="shared" si="268"/>
        <v/>
      </c>
      <c r="IE74" s="79" t="str">
        <f t="shared" si="268"/>
        <v/>
      </c>
      <c r="IF74" s="79" t="str">
        <f t="shared" si="268"/>
        <v/>
      </c>
      <c r="IG74" s="79" t="str">
        <f t="shared" si="268"/>
        <v/>
      </c>
      <c r="IH74" s="79" t="str">
        <f t="shared" si="268"/>
        <v/>
      </c>
      <c r="II74" s="79" t="str">
        <f t="shared" si="268"/>
        <v/>
      </c>
      <c r="IJ74" s="79" t="str">
        <f t="shared" si="268"/>
        <v/>
      </c>
      <c r="IK74" s="79" t="str">
        <f t="shared" si="268"/>
        <v/>
      </c>
      <c r="IL74" s="79" t="str">
        <f t="shared" si="268"/>
        <v/>
      </c>
      <c r="IM74" s="79" t="str">
        <f t="shared" si="268"/>
        <v/>
      </c>
      <c r="IN74" s="79" t="str">
        <f t="shared" si="268"/>
        <v/>
      </c>
      <c r="IO74" s="79" t="str">
        <f t="shared" si="268"/>
        <v/>
      </c>
      <c r="IP74" s="79" t="str">
        <f t="shared" si="268"/>
        <v/>
      </c>
      <c r="IQ74" s="79" t="str">
        <f t="shared" si="268"/>
        <v/>
      </c>
      <c r="IR74" s="79" t="str">
        <f t="shared" si="268"/>
        <v/>
      </c>
      <c r="IS74" s="79" t="str">
        <f t="shared" si="268"/>
        <v/>
      </c>
      <c r="IT74" s="79" t="str">
        <f t="shared" si="268"/>
        <v/>
      </c>
      <c r="IU74" s="79" t="str">
        <f t="shared" si="268"/>
        <v/>
      </c>
      <c r="IV74" s="79" t="str">
        <f t="shared" si="268"/>
        <v/>
      </c>
      <c r="IW74" s="79" t="str">
        <f t="shared" si="268"/>
        <v/>
      </c>
      <c r="IX74" s="79" t="str">
        <f t="shared" si="268"/>
        <v/>
      </c>
      <c r="IY74" s="79" t="str">
        <f t="shared" si="268"/>
        <v/>
      </c>
      <c r="IZ74" s="79" t="str">
        <f t="shared" si="268"/>
        <v/>
      </c>
      <c r="JA74" s="79" t="str">
        <f t="shared" si="268"/>
        <v/>
      </c>
      <c r="JB74" s="79" t="str">
        <f t="shared" si="268"/>
        <v/>
      </c>
      <c r="JC74" s="79" t="str">
        <f t="shared" si="268"/>
        <v/>
      </c>
      <c r="JD74" s="79" t="str">
        <f t="shared" si="268"/>
        <v/>
      </c>
      <c r="JE74" s="79" t="str">
        <f t="shared" si="268"/>
        <v/>
      </c>
      <c r="JF74" s="79" t="str">
        <f t="shared" si="268"/>
        <v/>
      </c>
      <c r="JG74" s="79" t="str">
        <f t="shared" si="268"/>
        <v/>
      </c>
      <c r="JH74" s="79" t="str">
        <f t="shared" si="268"/>
        <v/>
      </c>
      <c r="JI74" s="79" t="str">
        <f t="shared" si="268"/>
        <v/>
      </c>
      <c r="JJ74" s="79" t="str">
        <f t="shared" si="268"/>
        <v/>
      </c>
      <c r="JK74" s="79" t="str">
        <f t="shared" si="268"/>
        <v/>
      </c>
      <c r="JL74" s="79" t="str">
        <f t="shared" si="268"/>
        <v/>
      </c>
      <c r="JM74" s="79" t="str">
        <f t="shared" si="268"/>
        <v/>
      </c>
      <c r="JN74" s="79" t="str">
        <f t="shared" si="268"/>
        <v/>
      </c>
      <c r="JO74" s="79" t="str">
        <f t="shared" si="268"/>
        <v/>
      </c>
      <c r="JP74" s="79" t="str">
        <f t="shared" si="268"/>
        <v/>
      </c>
      <c r="JQ74" s="79" t="str">
        <f t="shared" si="268"/>
        <v/>
      </c>
      <c r="JR74" s="79" t="str">
        <f t="shared" si="268"/>
        <v/>
      </c>
      <c r="JS74" s="79" t="str">
        <f t="shared" si="268"/>
        <v/>
      </c>
      <c r="JT74" s="79" t="str">
        <f t="shared" si="268"/>
        <v/>
      </c>
      <c r="JU74" s="79" t="str">
        <f t="shared" si="268"/>
        <v/>
      </c>
      <c r="JV74" s="79" t="str">
        <f t="shared" si="268"/>
        <v/>
      </c>
      <c r="JW74" s="79" t="str">
        <f t="shared" si="268"/>
        <v/>
      </c>
      <c r="JX74" s="79" t="str">
        <f t="shared" ref="JX74:KW74" si="269">IFERROR(JX10/JW10-1,"")</f>
        <v/>
      </c>
      <c r="JY74" s="79" t="str">
        <f t="shared" si="269"/>
        <v/>
      </c>
      <c r="JZ74" s="79" t="str">
        <f t="shared" si="269"/>
        <v/>
      </c>
      <c r="KA74" s="79" t="str">
        <f t="shared" si="269"/>
        <v/>
      </c>
      <c r="KB74" s="79" t="str">
        <f t="shared" si="269"/>
        <v/>
      </c>
      <c r="KC74" s="79" t="str">
        <f t="shared" si="269"/>
        <v/>
      </c>
      <c r="KD74" s="79" t="str">
        <f t="shared" si="269"/>
        <v/>
      </c>
      <c r="KE74" s="79" t="str">
        <f t="shared" si="269"/>
        <v/>
      </c>
      <c r="KF74" s="79" t="str">
        <f t="shared" si="269"/>
        <v/>
      </c>
      <c r="KG74" s="79" t="str">
        <f t="shared" si="269"/>
        <v/>
      </c>
      <c r="KH74" s="79" t="str">
        <f t="shared" si="269"/>
        <v/>
      </c>
      <c r="KI74" s="79" t="str">
        <f t="shared" si="269"/>
        <v/>
      </c>
      <c r="KJ74" s="79" t="str">
        <f t="shared" si="269"/>
        <v/>
      </c>
      <c r="KK74" s="79" t="str">
        <f t="shared" si="269"/>
        <v/>
      </c>
      <c r="KL74" s="79" t="str">
        <f t="shared" si="269"/>
        <v/>
      </c>
      <c r="KM74" s="79" t="str">
        <f t="shared" si="269"/>
        <v/>
      </c>
      <c r="KN74" s="79" t="str">
        <f t="shared" si="269"/>
        <v/>
      </c>
      <c r="KO74" s="79" t="str">
        <f t="shared" si="269"/>
        <v/>
      </c>
      <c r="KP74" s="79" t="str">
        <f t="shared" si="269"/>
        <v/>
      </c>
      <c r="KQ74" s="79" t="str">
        <f t="shared" si="269"/>
        <v/>
      </c>
      <c r="KR74" s="79" t="str">
        <f t="shared" si="269"/>
        <v/>
      </c>
      <c r="KS74" s="79" t="str">
        <f t="shared" si="269"/>
        <v/>
      </c>
      <c r="KT74" s="79" t="str">
        <f t="shared" si="269"/>
        <v/>
      </c>
      <c r="KU74" s="79" t="str">
        <f t="shared" si="269"/>
        <v/>
      </c>
      <c r="KV74" s="79" t="str">
        <f t="shared" si="269"/>
        <v/>
      </c>
      <c r="KW74" s="79" t="str">
        <f t="shared" si="269"/>
        <v/>
      </c>
    </row>
    <row r="75" spans="1:309" ht="20.100000000000001" customHeight="1" x14ac:dyDescent="0.25">
      <c r="A75" s="406"/>
      <c r="B75" s="402" t="s">
        <v>70</v>
      </c>
      <c r="C75" s="404"/>
      <c r="D75" s="79" t="str">
        <f>IFERROR(D26/#REF!-1,"")</f>
        <v/>
      </c>
      <c r="E75" s="79" t="str">
        <f>IFERROR(E26/#REF!-1,"")</f>
        <v/>
      </c>
      <c r="F75" s="79" t="str">
        <f>IFERROR(F26/#REF!-1,"")</f>
        <v/>
      </c>
      <c r="G75" s="79" t="str">
        <f>IFERROR(G26/#REF!-1,"")</f>
        <v/>
      </c>
      <c r="H75" s="79" t="str">
        <f>IFERROR(H26/#REF!-1,"")</f>
        <v/>
      </c>
      <c r="I75" s="79" t="str">
        <f>IFERROR(I26/#REF!-1,"")</f>
        <v/>
      </c>
      <c r="J75" s="79" t="str">
        <f>IFERROR(J26/#REF!-1,"")</f>
        <v/>
      </c>
      <c r="K75" s="79" t="str">
        <f>IFERROR(K26/#REF!-1,"")</f>
        <v/>
      </c>
      <c r="L75" s="79" t="str">
        <f>IFERROR(L26/#REF!-1,"")</f>
        <v/>
      </c>
      <c r="M75" s="79" t="str">
        <f>IFERROR(M26/#REF!-1,"")</f>
        <v/>
      </c>
      <c r="N75" s="79" t="str">
        <f>IFERROR(N26/#REF!-1,"")</f>
        <v/>
      </c>
      <c r="O75" s="79" t="str">
        <f>IFERROR(O26/#REF!-1,"")</f>
        <v/>
      </c>
      <c r="P75" s="79" t="str">
        <f>IFERROR(P26/#REF!-1,"")</f>
        <v/>
      </c>
      <c r="Q75" s="79" t="str">
        <f>IFERROR(Q26/#REF!-1,"")</f>
        <v/>
      </c>
      <c r="R75" s="79" t="str">
        <f>IFERROR(R26/#REF!-1,"")</f>
        <v/>
      </c>
      <c r="S75" s="79" t="str">
        <f>IFERROR(S26/#REF!-1,"")</f>
        <v/>
      </c>
      <c r="T75" s="79" t="str">
        <f>IFERROR(T26/#REF!-1,"")</f>
        <v/>
      </c>
      <c r="U75" s="79" t="str">
        <f>IFERROR(U26/#REF!-1,"")</f>
        <v/>
      </c>
      <c r="V75" s="79" t="str">
        <f>IFERROR(V26/#REF!-1,"")</f>
        <v/>
      </c>
      <c r="W75" s="79" t="str">
        <f>IFERROR(W26/#REF!-1,"")</f>
        <v/>
      </c>
      <c r="X75" s="79" t="str">
        <f>IFERROR(X26/#REF!-1,"")</f>
        <v/>
      </c>
      <c r="Y75" s="79" t="str">
        <f>IFERROR(Y26/#REF!-1,"")</f>
        <v/>
      </c>
      <c r="Z75" s="79" t="str">
        <f>IFERROR(Z26/#REF!-1,"")</f>
        <v/>
      </c>
      <c r="AA75" s="79" t="str">
        <f>IFERROR(AA26/#REF!-1,"")</f>
        <v/>
      </c>
      <c r="AB75" s="79" t="str">
        <f>IFERROR(AB26/#REF!-1,"")</f>
        <v/>
      </c>
      <c r="AC75" s="79" t="str">
        <f>IFERROR(AC26/#REF!-1,"")</f>
        <v/>
      </c>
      <c r="AD75" s="79" t="str">
        <f>IFERROR(AD26/#REF!-1,"")</f>
        <v/>
      </c>
      <c r="AE75" s="79" t="str">
        <f>IFERROR(AE26/#REF!-1,"")</f>
        <v/>
      </c>
      <c r="AF75" s="79" t="str">
        <f>IFERROR(AF26/#REF!-1,"")</f>
        <v/>
      </c>
      <c r="AG75" s="79" t="str">
        <f>IFERROR(AG26/#REF!-1,"")</f>
        <v/>
      </c>
      <c r="AH75" s="79" t="str">
        <f>IFERROR(AH26/#REF!-1,"")</f>
        <v/>
      </c>
      <c r="AI75" s="79" t="str">
        <f>IFERROR(AI26/#REF!-1,"")</f>
        <v/>
      </c>
      <c r="AJ75" s="79" t="str">
        <f>IFERROR(AJ26/#REF!-1,"")</f>
        <v/>
      </c>
      <c r="AK75" s="79" t="str">
        <f>IFERROR(AK26/#REF!-1,"")</f>
        <v/>
      </c>
      <c r="AL75" s="79" t="str">
        <f>IFERROR(AL26/#REF!-1,"")</f>
        <v/>
      </c>
      <c r="AM75" s="79" t="str">
        <f>IFERROR(AM26/#REF!-1,"")</f>
        <v/>
      </c>
      <c r="AN75" s="79" t="str">
        <f>IFERROR(AN26/#REF!-1,"")</f>
        <v/>
      </c>
      <c r="AO75" s="79" t="str">
        <f>IFERROR(AO26/#REF!-1,"")</f>
        <v/>
      </c>
      <c r="AP75" s="79" t="str">
        <f>IFERROR(AP26/#REF!-1,"")</f>
        <v/>
      </c>
      <c r="AQ75" s="79" t="str">
        <f>IFERROR(AQ26/#REF!-1,"")</f>
        <v/>
      </c>
      <c r="AR75" s="79" t="str">
        <f>IFERROR(AR26/#REF!-1,"")</f>
        <v/>
      </c>
      <c r="AS75" s="79" t="str">
        <f>IFERROR(AS26/#REF!-1,"")</f>
        <v/>
      </c>
      <c r="AT75" s="79" t="str">
        <f>IFERROR(AT26/#REF!-1,"")</f>
        <v/>
      </c>
      <c r="AU75" s="79" t="str">
        <f>IFERROR(AU26/#REF!-1,"")</f>
        <v/>
      </c>
      <c r="AV75" s="79" t="str">
        <f>IFERROR(AV26/#REF!-1,"")</f>
        <v/>
      </c>
      <c r="AW75" s="79" t="str">
        <f>IFERROR(AW26/#REF!-1,"")</f>
        <v/>
      </c>
      <c r="AX75" s="79" t="str">
        <f>IFERROR(AX26/#REF!-1,"")</f>
        <v/>
      </c>
      <c r="AY75" s="79" t="str">
        <f>IFERROR(AY26/#REF!-1,"")</f>
        <v/>
      </c>
      <c r="AZ75" s="79" t="str">
        <f>IFERROR(AZ26/#REF!-1,"")</f>
        <v/>
      </c>
      <c r="BA75" s="79" t="str">
        <f>IFERROR(BA26/#REF!-1,"")</f>
        <v/>
      </c>
      <c r="BB75" s="79" t="str">
        <f>IFERROR(BB26/#REF!-1,"")</f>
        <v/>
      </c>
      <c r="BC75" s="79" t="str">
        <f>IFERROR(BC26/#REF!-1,"")</f>
        <v/>
      </c>
      <c r="BD75" s="79" t="str">
        <f>IFERROR(BD26/#REF!-1,"")</f>
        <v/>
      </c>
      <c r="BE75" s="79" t="str">
        <f>IFERROR(BE26/#REF!-1,"")</f>
        <v/>
      </c>
      <c r="BF75" s="79" t="str">
        <f>IFERROR(BF26/#REF!-1,"")</f>
        <v/>
      </c>
      <c r="BG75" s="79" t="str">
        <f>IFERROR(BG26/#REF!-1,"")</f>
        <v/>
      </c>
      <c r="BH75" s="79" t="str">
        <f>IFERROR(BH26/#REF!-1,"")</f>
        <v/>
      </c>
      <c r="BI75" s="79" t="str">
        <f>IFERROR(BI26/#REF!-1,"")</f>
        <v/>
      </c>
      <c r="BJ75" s="79" t="str">
        <f>IFERROR(BJ26/#REF!-1,"")</f>
        <v/>
      </c>
      <c r="BK75" s="79" t="str">
        <f>IFERROR(BK26/#REF!-1,"")</f>
        <v/>
      </c>
      <c r="BL75" s="79" t="str">
        <f>IFERROR(BL26/#REF!-1,"")</f>
        <v/>
      </c>
      <c r="BM75" s="79" t="str">
        <f>IFERROR(BM26/#REF!-1,"")</f>
        <v/>
      </c>
      <c r="BN75" s="79" t="str">
        <f>IFERROR(BN26/#REF!-1,"")</f>
        <v/>
      </c>
      <c r="BO75" s="79" t="str">
        <f>IFERROR(BO26/#REF!-1,"")</f>
        <v/>
      </c>
      <c r="BP75" s="79" t="str">
        <f>IFERROR(BP26/#REF!-1,"")</f>
        <v/>
      </c>
      <c r="BQ75" s="79" t="str">
        <f>IFERROR(BQ26/#REF!-1,"")</f>
        <v/>
      </c>
      <c r="BR75" s="79" t="str">
        <f>IFERROR(BR26/#REF!-1,"")</f>
        <v/>
      </c>
      <c r="BS75" s="79" t="str">
        <f>IFERROR(BS26/#REF!-1,"")</f>
        <v/>
      </c>
      <c r="BT75" s="79" t="str">
        <f>IFERROR(BT26/#REF!-1,"")</f>
        <v/>
      </c>
      <c r="BU75" s="79" t="str">
        <f>IFERROR(BU26/#REF!-1,"")</f>
        <v/>
      </c>
      <c r="BV75" s="79" t="str">
        <f>IFERROR(BV26/#REF!-1,"")</f>
        <v/>
      </c>
      <c r="BW75" s="79" t="str">
        <f>IFERROR(BW26/#REF!-1,"")</f>
        <v/>
      </c>
      <c r="BX75" s="79" t="str">
        <f>IFERROR(BX26/#REF!-1,"")</f>
        <v/>
      </c>
      <c r="BY75" s="79" t="str">
        <f>IFERROR(BY26/#REF!-1,"")</f>
        <v/>
      </c>
      <c r="BZ75" s="79" t="str">
        <f>IFERROR(BZ26/#REF!-1,"")</f>
        <v/>
      </c>
      <c r="CA75" s="79" t="str">
        <f>IFERROR(CA26/#REF!-1,"")</f>
        <v/>
      </c>
      <c r="CB75" s="79" t="str">
        <f>IFERROR(CB26/#REF!-1,"")</f>
        <v/>
      </c>
      <c r="CC75" s="79" t="str">
        <f>IFERROR(CC26/#REF!-1,"")</f>
        <v/>
      </c>
      <c r="CD75" s="79" t="str">
        <f>IFERROR(CD26/#REF!-1,"")</f>
        <v/>
      </c>
      <c r="CE75" s="79" t="str">
        <f>IFERROR(CE26/#REF!-1,"")</f>
        <v/>
      </c>
      <c r="CF75" s="79" t="str">
        <f>IFERROR(CF26/#REF!-1,"")</f>
        <v/>
      </c>
      <c r="CG75" s="79" t="str">
        <f>IFERROR(CG26/#REF!-1,"")</f>
        <v/>
      </c>
      <c r="CH75" s="79" t="str">
        <f>IFERROR(CH26/#REF!-1,"")</f>
        <v/>
      </c>
      <c r="CI75" s="79" t="str">
        <f>IFERROR(CI26/#REF!-1,"")</f>
        <v/>
      </c>
      <c r="CJ75" s="79" t="str">
        <f>IFERROR(CJ26/#REF!-1,"")</f>
        <v/>
      </c>
      <c r="CK75" s="79" t="str">
        <f>IFERROR(CK26/#REF!-1,"")</f>
        <v/>
      </c>
      <c r="CL75" s="79" t="str">
        <f>IFERROR(CL26/#REF!-1,"")</f>
        <v/>
      </c>
      <c r="CM75" s="79" t="str">
        <f>IFERROR(CM26/#REF!-1,"")</f>
        <v/>
      </c>
      <c r="CN75" s="79" t="str">
        <f>IFERROR(CN26/#REF!-1,"")</f>
        <v/>
      </c>
      <c r="CO75" s="79" t="str">
        <f>IFERROR(CO26/#REF!-1,"")</f>
        <v/>
      </c>
      <c r="CP75" s="79" t="str">
        <f>IFERROR(CP26/#REF!-1,"")</f>
        <v/>
      </c>
      <c r="CQ75" s="79" t="str">
        <f>IFERROR(CQ26/#REF!-1,"")</f>
        <v/>
      </c>
      <c r="CR75" s="79" t="str">
        <f>IFERROR(CR26/#REF!-1,"")</f>
        <v/>
      </c>
      <c r="CS75" s="79" t="str">
        <f>IFERROR(CS26/#REF!-1,"")</f>
        <v/>
      </c>
      <c r="CT75" s="79" t="str">
        <f>IFERROR(CT26/#REF!-1,"")</f>
        <v/>
      </c>
      <c r="CU75" s="79" t="str">
        <f>IFERROR(CU26/#REF!-1,"")</f>
        <v/>
      </c>
      <c r="CV75" s="79" t="str">
        <f>IFERROR(CV26/#REF!-1,"")</f>
        <v/>
      </c>
      <c r="CW75" s="79" t="str">
        <f>IFERROR(CW26/#REF!-1,"")</f>
        <v/>
      </c>
      <c r="CX75" s="79" t="str">
        <f>IFERROR(CX26/#REF!-1,"")</f>
        <v/>
      </c>
      <c r="CY75" s="79" t="str">
        <f>IFERROR(CY26/#REF!-1,"")</f>
        <v/>
      </c>
      <c r="CZ75" s="79" t="str">
        <f>IFERROR(CZ26/#REF!-1,"")</f>
        <v/>
      </c>
      <c r="DA75" s="79" t="str">
        <f>IFERROR(DA26/#REF!-1,"")</f>
        <v/>
      </c>
      <c r="DB75" s="79" t="str">
        <f>IFERROR(DB26/#REF!-1,"")</f>
        <v/>
      </c>
      <c r="DC75" s="79" t="str">
        <f>IFERROR(DC26/#REF!-1,"")</f>
        <v/>
      </c>
      <c r="DD75" s="79" t="str">
        <f>IFERROR(DD26/#REF!-1,"")</f>
        <v/>
      </c>
      <c r="DE75" s="79" t="str">
        <f>IFERROR(DE26/#REF!-1,"")</f>
        <v/>
      </c>
      <c r="DF75" s="79" t="str">
        <f>IFERROR(DF26/#REF!-1,"")</f>
        <v/>
      </c>
      <c r="DG75" s="79" t="str">
        <f>IFERROR(DG26/#REF!-1,"")</f>
        <v/>
      </c>
      <c r="DH75" s="79" t="str">
        <f>IFERROR(DH26/#REF!-1,"")</f>
        <v/>
      </c>
      <c r="DI75" s="79" t="str">
        <f>IFERROR(DI26/#REF!-1,"")</f>
        <v/>
      </c>
      <c r="DJ75" s="79" t="str">
        <f>IFERROR(DJ26/#REF!-1,"")</f>
        <v/>
      </c>
      <c r="DK75" s="79" t="str">
        <f>IFERROR(DK26/#REF!-1,"")</f>
        <v/>
      </c>
      <c r="DL75" s="79" t="str">
        <f>IFERROR(DL26/#REF!-1,"")</f>
        <v/>
      </c>
      <c r="DM75" s="79" t="str">
        <f>IFERROR(DM26/#REF!-1,"")</f>
        <v/>
      </c>
      <c r="DN75" s="79" t="str">
        <f>IFERROR(DN26/#REF!-1,"")</f>
        <v/>
      </c>
      <c r="DO75" s="79" t="str">
        <f>IFERROR(DO26/#REF!-1,"")</f>
        <v/>
      </c>
      <c r="DP75" s="79" t="str">
        <f>IFERROR(DP26/#REF!-1,"")</f>
        <v/>
      </c>
      <c r="DQ75" s="79" t="str">
        <f>IFERROR(DQ26/#REF!-1,"")</f>
        <v/>
      </c>
      <c r="DR75" s="79" t="str">
        <f>IFERROR(DR26/#REF!-1,"")</f>
        <v/>
      </c>
      <c r="DS75" s="79" t="str">
        <f>IFERROR(DS26/#REF!-1,"")</f>
        <v/>
      </c>
      <c r="DT75" s="79" t="str">
        <f>IFERROR(DT26/#REF!-1,"")</f>
        <v/>
      </c>
      <c r="DU75" s="79" t="str">
        <f>IFERROR(DU26/#REF!-1,"")</f>
        <v/>
      </c>
      <c r="DV75" s="79" t="str">
        <f>IFERROR(DV26/#REF!-1,"")</f>
        <v/>
      </c>
      <c r="DW75" s="79" t="str">
        <f>IFERROR(DW26/#REF!-1,"")</f>
        <v/>
      </c>
      <c r="DX75" s="79" t="str">
        <f>IFERROR(DX26/#REF!-1,"")</f>
        <v/>
      </c>
      <c r="DY75" s="79" t="str">
        <f>IFERROR(DY26/#REF!-1,"")</f>
        <v/>
      </c>
      <c r="DZ75" s="79" t="str">
        <f>IFERROR(DZ26/#REF!-1,"")</f>
        <v/>
      </c>
      <c r="EA75" s="79" t="str">
        <f>IFERROR(EA26/#REF!-1,"")</f>
        <v/>
      </c>
      <c r="EB75" s="79" t="str">
        <f>IFERROR(EB26/#REF!-1,"")</f>
        <v/>
      </c>
      <c r="EC75" s="79" t="str">
        <f>IFERROR(EC26/#REF!-1,"")</f>
        <v/>
      </c>
      <c r="ED75" s="79" t="str">
        <f>IFERROR(ED26/#REF!-1,"")</f>
        <v/>
      </c>
      <c r="EE75" s="79" t="str">
        <f>IFERROR(EE26/#REF!-1,"")</f>
        <v/>
      </c>
      <c r="EF75" s="79" t="str">
        <f>IFERROR(EF26/#REF!-1,"")</f>
        <v/>
      </c>
      <c r="EG75" s="79" t="str">
        <f>IFERROR(EG26/#REF!-1,"")</f>
        <v/>
      </c>
      <c r="EH75" s="79" t="str">
        <f>IFERROR(EH26/#REF!-1,"")</f>
        <v/>
      </c>
      <c r="EI75" s="79" t="str">
        <f>IFERROR(EI26/#REF!-1,"")</f>
        <v/>
      </c>
      <c r="EJ75" s="79" t="str">
        <f>IFERROR(EJ26/#REF!-1,"")</f>
        <v/>
      </c>
      <c r="EK75" s="79" t="str">
        <f>IFERROR(EK26/#REF!-1,"")</f>
        <v/>
      </c>
      <c r="EL75" s="79" t="str">
        <f>IFERROR(EL26/#REF!-1,"")</f>
        <v/>
      </c>
      <c r="EM75" s="79" t="str">
        <f>IFERROR(EM26/#REF!-1,"")</f>
        <v/>
      </c>
      <c r="EN75" s="79" t="str">
        <f>IFERROR(EN26/#REF!-1,"")</f>
        <v/>
      </c>
      <c r="EO75" s="79" t="str">
        <f>IFERROR(EO26/#REF!-1,"")</f>
        <v/>
      </c>
      <c r="EP75" s="79" t="str">
        <f>IFERROR(EP26/#REF!-1,"")</f>
        <v/>
      </c>
      <c r="EQ75" s="79" t="str">
        <f>IFERROR(EQ26/#REF!-1,"")</f>
        <v/>
      </c>
      <c r="ER75" s="79" t="str">
        <f>IFERROR(ER26/#REF!-1,"")</f>
        <v/>
      </c>
      <c r="EU75" s="411"/>
      <c r="EV75" s="417" t="s">
        <v>346</v>
      </c>
      <c r="EW75" s="419"/>
      <c r="EX75" s="79" t="str">
        <f>IFERROR(EX26/EV26-1,"")</f>
        <v/>
      </c>
      <c r="EY75" s="79" t="str">
        <f>IFERROR(EY26/EX26-1,"")</f>
        <v/>
      </c>
      <c r="EZ75" s="79" t="str">
        <f t="shared" ref="EZ75:HK75" si="270">IFERROR(EZ26/EY26-1,"")</f>
        <v/>
      </c>
      <c r="FA75" s="79" t="str">
        <f t="shared" si="270"/>
        <v/>
      </c>
      <c r="FB75" s="79" t="str">
        <f t="shared" si="270"/>
        <v/>
      </c>
      <c r="FC75" s="79" t="str">
        <f t="shared" si="270"/>
        <v/>
      </c>
      <c r="FD75" s="79" t="str">
        <f t="shared" si="270"/>
        <v/>
      </c>
      <c r="FE75" s="79" t="str">
        <f t="shared" si="270"/>
        <v/>
      </c>
      <c r="FF75" s="79" t="str">
        <f t="shared" si="270"/>
        <v/>
      </c>
      <c r="FG75" s="79" t="str">
        <f t="shared" si="270"/>
        <v/>
      </c>
      <c r="FH75" s="79" t="str">
        <f t="shared" si="270"/>
        <v/>
      </c>
      <c r="FI75" s="79" t="str">
        <f t="shared" si="270"/>
        <v/>
      </c>
      <c r="FJ75" s="79" t="str">
        <f t="shared" si="270"/>
        <v/>
      </c>
      <c r="FK75" s="79" t="str">
        <f t="shared" si="270"/>
        <v/>
      </c>
      <c r="FL75" s="79" t="str">
        <f t="shared" si="270"/>
        <v/>
      </c>
      <c r="FM75" s="79" t="str">
        <f t="shared" si="270"/>
        <v/>
      </c>
      <c r="FN75" s="79" t="str">
        <f t="shared" si="270"/>
        <v/>
      </c>
      <c r="FO75" s="79" t="str">
        <f t="shared" si="270"/>
        <v/>
      </c>
      <c r="FP75" s="79" t="str">
        <f t="shared" si="270"/>
        <v/>
      </c>
      <c r="FQ75" s="79" t="str">
        <f t="shared" si="270"/>
        <v/>
      </c>
      <c r="FR75" s="79" t="str">
        <f t="shared" si="270"/>
        <v/>
      </c>
      <c r="FS75" s="79" t="str">
        <f t="shared" si="270"/>
        <v/>
      </c>
      <c r="FT75" s="79" t="str">
        <f t="shared" si="270"/>
        <v/>
      </c>
      <c r="FU75" s="79" t="str">
        <f t="shared" si="270"/>
        <v/>
      </c>
      <c r="FV75" s="79" t="str">
        <f t="shared" si="270"/>
        <v/>
      </c>
      <c r="FW75" s="79" t="str">
        <f t="shared" si="270"/>
        <v/>
      </c>
      <c r="FX75" s="79" t="str">
        <f t="shared" si="270"/>
        <v/>
      </c>
      <c r="FY75" s="79" t="str">
        <f t="shared" si="270"/>
        <v/>
      </c>
      <c r="FZ75" s="79" t="str">
        <f t="shared" si="270"/>
        <v/>
      </c>
      <c r="GA75" s="79" t="str">
        <f t="shared" si="270"/>
        <v/>
      </c>
      <c r="GB75" s="79" t="str">
        <f t="shared" si="270"/>
        <v/>
      </c>
      <c r="GC75" s="79" t="str">
        <f t="shared" si="270"/>
        <v/>
      </c>
      <c r="GD75" s="79" t="str">
        <f t="shared" si="270"/>
        <v/>
      </c>
      <c r="GE75" s="79" t="str">
        <f t="shared" si="270"/>
        <v/>
      </c>
      <c r="GF75" s="79" t="str">
        <f t="shared" si="270"/>
        <v/>
      </c>
      <c r="GG75" s="79" t="str">
        <f t="shared" si="270"/>
        <v/>
      </c>
      <c r="GH75" s="79" t="str">
        <f t="shared" si="270"/>
        <v/>
      </c>
      <c r="GI75" s="79" t="str">
        <f t="shared" si="270"/>
        <v/>
      </c>
      <c r="GJ75" s="79" t="str">
        <f t="shared" si="270"/>
        <v/>
      </c>
      <c r="GK75" s="79" t="str">
        <f t="shared" si="270"/>
        <v/>
      </c>
      <c r="GL75" s="79" t="str">
        <f t="shared" si="270"/>
        <v/>
      </c>
      <c r="GM75" s="79" t="str">
        <f t="shared" si="270"/>
        <v/>
      </c>
      <c r="GN75" s="79" t="str">
        <f t="shared" si="270"/>
        <v/>
      </c>
      <c r="GO75" s="79" t="str">
        <f t="shared" si="270"/>
        <v/>
      </c>
      <c r="GP75" s="79" t="str">
        <f t="shared" si="270"/>
        <v/>
      </c>
      <c r="GQ75" s="79" t="str">
        <f t="shared" si="270"/>
        <v/>
      </c>
      <c r="GR75" s="79" t="str">
        <f t="shared" si="270"/>
        <v/>
      </c>
      <c r="GS75" s="79" t="str">
        <f t="shared" si="270"/>
        <v/>
      </c>
      <c r="GT75" s="79" t="str">
        <f t="shared" si="270"/>
        <v/>
      </c>
      <c r="GU75" s="79" t="str">
        <f t="shared" si="270"/>
        <v/>
      </c>
      <c r="GV75" s="79" t="str">
        <f t="shared" si="270"/>
        <v/>
      </c>
      <c r="GW75" s="79" t="str">
        <f t="shared" si="270"/>
        <v/>
      </c>
      <c r="GX75" s="79" t="str">
        <f t="shared" si="270"/>
        <v/>
      </c>
      <c r="GY75" s="79" t="str">
        <f t="shared" si="270"/>
        <v/>
      </c>
      <c r="GZ75" s="79" t="str">
        <f t="shared" si="270"/>
        <v/>
      </c>
      <c r="HA75" s="79" t="str">
        <f t="shared" si="270"/>
        <v/>
      </c>
      <c r="HB75" s="79" t="str">
        <f t="shared" si="270"/>
        <v/>
      </c>
      <c r="HC75" s="79" t="str">
        <f t="shared" si="270"/>
        <v/>
      </c>
      <c r="HD75" s="79" t="str">
        <f t="shared" si="270"/>
        <v/>
      </c>
      <c r="HE75" s="79" t="str">
        <f t="shared" si="270"/>
        <v/>
      </c>
      <c r="HF75" s="79" t="str">
        <f t="shared" si="270"/>
        <v/>
      </c>
      <c r="HG75" s="79" t="str">
        <f t="shared" si="270"/>
        <v/>
      </c>
      <c r="HH75" s="79" t="str">
        <f t="shared" si="270"/>
        <v/>
      </c>
      <c r="HI75" s="79" t="str">
        <f t="shared" si="270"/>
        <v/>
      </c>
      <c r="HJ75" s="79" t="str">
        <f t="shared" si="270"/>
        <v/>
      </c>
      <c r="HK75" s="79" t="str">
        <f t="shared" si="270"/>
        <v/>
      </c>
      <c r="HL75" s="79" t="str">
        <f t="shared" ref="HL75:JW75" si="271">IFERROR(HL26/HK26-1,"")</f>
        <v/>
      </c>
      <c r="HM75" s="79" t="str">
        <f t="shared" si="271"/>
        <v/>
      </c>
      <c r="HN75" s="79" t="str">
        <f t="shared" si="271"/>
        <v/>
      </c>
      <c r="HO75" s="79" t="str">
        <f t="shared" si="271"/>
        <v/>
      </c>
      <c r="HP75" s="79" t="str">
        <f t="shared" si="271"/>
        <v/>
      </c>
      <c r="HQ75" s="79" t="str">
        <f t="shared" si="271"/>
        <v/>
      </c>
      <c r="HR75" s="79" t="str">
        <f t="shared" si="271"/>
        <v/>
      </c>
      <c r="HS75" s="79" t="str">
        <f t="shared" si="271"/>
        <v/>
      </c>
      <c r="HT75" s="79" t="str">
        <f t="shared" si="271"/>
        <v/>
      </c>
      <c r="HU75" s="79" t="str">
        <f t="shared" si="271"/>
        <v/>
      </c>
      <c r="HV75" s="79" t="str">
        <f t="shared" si="271"/>
        <v/>
      </c>
      <c r="HW75" s="79" t="str">
        <f t="shared" si="271"/>
        <v/>
      </c>
      <c r="HX75" s="79" t="str">
        <f t="shared" si="271"/>
        <v/>
      </c>
      <c r="HY75" s="79" t="str">
        <f t="shared" si="271"/>
        <v/>
      </c>
      <c r="HZ75" s="79" t="str">
        <f t="shared" si="271"/>
        <v/>
      </c>
      <c r="IA75" s="79" t="str">
        <f t="shared" si="271"/>
        <v/>
      </c>
      <c r="IB75" s="79" t="str">
        <f t="shared" si="271"/>
        <v/>
      </c>
      <c r="IC75" s="79" t="str">
        <f t="shared" si="271"/>
        <v/>
      </c>
      <c r="ID75" s="79" t="str">
        <f t="shared" si="271"/>
        <v/>
      </c>
      <c r="IE75" s="79" t="str">
        <f t="shared" si="271"/>
        <v/>
      </c>
      <c r="IF75" s="79" t="str">
        <f t="shared" si="271"/>
        <v/>
      </c>
      <c r="IG75" s="79" t="str">
        <f t="shared" si="271"/>
        <v/>
      </c>
      <c r="IH75" s="79" t="str">
        <f t="shared" si="271"/>
        <v/>
      </c>
      <c r="II75" s="79" t="str">
        <f t="shared" si="271"/>
        <v/>
      </c>
      <c r="IJ75" s="79" t="str">
        <f t="shared" si="271"/>
        <v/>
      </c>
      <c r="IK75" s="79" t="str">
        <f t="shared" si="271"/>
        <v/>
      </c>
      <c r="IL75" s="79" t="str">
        <f t="shared" si="271"/>
        <v/>
      </c>
      <c r="IM75" s="79" t="str">
        <f t="shared" si="271"/>
        <v/>
      </c>
      <c r="IN75" s="79" t="str">
        <f t="shared" si="271"/>
        <v/>
      </c>
      <c r="IO75" s="79" t="str">
        <f t="shared" si="271"/>
        <v/>
      </c>
      <c r="IP75" s="79" t="str">
        <f t="shared" si="271"/>
        <v/>
      </c>
      <c r="IQ75" s="79" t="str">
        <f t="shared" si="271"/>
        <v/>
      </c>
      <c r="IR75" s="79" t="str">
        <f t="shared" si="271"/>
        <v/>
      </c>
      <c r="IS75" s="79" t="str">
        <f t="shared" si="271"/>
        <v/>
      </c>
      <c r="IT75" s="79" t="str">
        <f t="shared" si="271"/>
        <v/>
      </c>
      <c r="IU75" s="79" t="str">
        <f t="shared" si="271"/>
        <v/>
      </c>
      <c r="IV75" s="79" t="str">
        <f t="shared" si="271"/>
        <v/>
      </c>
      <c r="IW75" s="79" t="str">
        <f t="shared" si="271"/>
        <v/>
      </c>
      <c r="IX75" s="79" t="str">
        <f t="shared" si="271"/>
        <v/>
      </c>
      <c r="IY75" s="79" t="str">
        <f t="shared" si="271"/>
        <v/>
      </c>
      <c r="IZ75" s="79" t="str">
        <f t="shared" si="271"/>
        <v/>
      </c>
      <c r="JA75" s="79" t="str">
        <f t="shared" si="271"/>
        <v/>
      </c>
      <c r="JB75" s="79" t="str">
        <f t="shared" si="271"/>
        <v/>
      </c>
      <c r="JC75" s="79" t="str">
        <f t="shared" si="271"/>
        <v/>
      </c>
      <c r="JD75" s="79" t="str">
        <f t="shared" si="271"/>
        <v/>
      </c>
      <c r="JE75" s="79" t="str">
        <f t="shared" si="271"/>
        <v/>
      </c>
      <c r="JF75" s="79" t="str">
        <f t="shared" si="271"/>
        <v/>
      </c>
      <c r="JG75" s="79" t="str">
        <f t="shared" si="271"/>
        <v/>
      </c>
      <c r="JH75" s="79" t="str">
        <f t="shared" si="271"/>
        <v/>
      </c>
      <c r="JI75" s="79" t="str">
        <f t="shared" si="271"/>
        <v/>
      </c>
      <c r="JJ75" s="79" t="str">
        <f t="shared" si="271"/>
        <v/>
      </c>
      <c r="JK75" s="79" t="str">
        <f t="shared" si="271"/>
        <v/>
      </c>
      <c r="JL75" s="79" t="str">
        <f t="shared" si="271"/>
        <v/>
      </c>
      <c r="JM75" s="79" t="str">
        <f t="shared" si="271"/>
        <v/>
      </c>
      <c r="JN75" s="79" t="str">
        <f t="shared" si="271"/>
        <v/>
      </c>
      <c r="JO75" s="79" t="str">
        <f t="shared" si="271"/>
        <v/>
      </c>
      <c r="JP75" s="79" t="str">
        <f t="shared" si="271"/>
        <v/>
      </c>
      <c r="JQ75" s="79" t="str">
        <f t="shared" si="271"/>
        <v/>
      </c>
      <c r="JR75" s="79" t="str">
        <f t="shared" si="271"/>
        <v/>
      </c>
      <c r="JS75" s="79" t="str">
        <f t="shared" si="271"/>
        <v/>
      </c>
      <c r="JT75" s="79" t="str">
        <f t="shared" si="271"/>
        <v/>
      </c>
      <c r="JU75" s="79" t="str">
        <f t="shared" si="271"/>
        <v/>
      </c>
      <c r="JV75" s="79" t="str">
        <f t="shared" si="271"/>
        <v/>
      </c>
      <c r="JW75" s="79" t="str">
        <f t="shared" si="271"/>
        <v/>
      </c>
      <c r="JX75" s="79" t="str">
        <f t="shared" ref="JX75:KW75" si="272">IFERROR(JX26/JW26-1,"")</f>
        <v/>
      </c>
      <c r="JY75" s="79" t="str">
        <f t="shared" si="272"/>
        <v/>
      </c>
      <c r="JZ75" s="79" t="str">
        <f t="shared" si="272"/>
        <v/>
      </c>
      <c r="KA75" s="79" t="str">
        <f t="shared" si="272"/>
        <v/>
      </c>
      <c r="KB75" s="79" t="str">
        <f t="shared" si="272"/>
        <v/>
      </c>
      <c r="KC75" s="79" t="str">
        <f t="shared" si="272"/>
        <v/>
      </c>
      <c r="KD75" s="79" t="str">
        <f t="shared" si="272"/>
        <v/>
      </c>
      <c r="KE75" s="79" t="str">
        <f t="shared" si="272"/>
        <v/>
      </c>
      <c r="KF75" s="79" t="str">
        <f t="shared" si="272"/>
        <v/>
      </c>
      <c r="KG75" s="79" t="str">
        <f t="shared" si="272"/>
        <v/>
      </c>
      <c r="KH75" s="79" t="str">
        <f t="shared" si="272"/>
        <v/>
      </c>
      <c r="KI75" s="79" t="str">
        <f t="shared" si="272"/>
        <v/>
      </c>
      <c r="KJ75" s="79" t="str">
        <f t="shared" si="272"/>
        <v/>
      </c>
      <c r="KK75" s="79" t="str">
        <f t="shared" si="272"/>
        <v/>
      </c>
      <c r="KL75" s="79" t="str">
        <f t="shared" si="272"/>
        <v/>
      </c>
      <c r="KM75" s="79" t="str">
        <f t="shared" si="272"/>
        <v/>
      </c>
      <c r="KN75" s="79" t="str">
        <f t="shared" si="272"/>
        <v/>
      </c>
      <c r="KO75" s="79" t="str">
        <f t="shared" si="272"/>
        <v/>
      </c>
      <c r="KP75" s="79" t="str">
        <f t="shared" si="272"/>
        <v/>
      </c>
      <c r="KQ75" s="79" t="str">
        <f t="shared" si="272"/>
        <v/>
      </c>
      <c r="KR75" s="79" t="str">
        <f t="shared" si="272"/>
        <v/>
      </c>
      <c r="KS75" s="79" t="str">
        <f t="shared" si="272"/>
        <v/>
      </c>
      <c r="KT75" s="79" t="str">
        <f t="shared" si="272"/>
        <v/>
      </c>
      <c r="KU75" s="79" t="str">
        <f t="shared" si="272"/>
        <v/>
      </c>
      <c r="KV75" s="79" t="str">
        <f t="shared" si="272"/>
        <v/>
      </c>
      <c r="KW75" s="79" t="str">
        <f t="shared" si="272"/>
        <v/>
      </c>
    </row>
    <row r="76" spans="1:309" ht="20.100000000000001" customHeight="1" x14ac:dyDescent="0.25">
      <c r="A76" s="406"/>
      <c r="B76" s="402" t="s">
        <v>74</v>
      </c>
      <c r="C76" s="404"/>
      <c r="D76" s="79" t="str">
        <f>IFERROR(D46/#REF!-1,"")</f>
        <v/>
      </c>
      <c r="E76" s="79" t="str">
        <f>IFERROR(E46/#REF!-1,"")</f>
        <v/>
      </c>
      <c r="F76" s="79" t="str">
        <f>IFERROR(F46/#REF!-1,"")</f>
        <v/>
      </c>
      <c r="G76" s="79" t="str">
        <f>IFERROR(G46/#REF!-1,"")</f>
        <v/>
      </c>
      <c r="H76" s="79" t="str">
        <f>IFERROR(H46/#REF!-1,"")</f>
        <v/>
      </c>
      <c r="I76" s="79" t="str">
        <f>IFERROR(I46/#REF!-1,"")</f>
        <v/>
      </c>
      <c r="J76" s="79" t="str">
        <f>IFERROR(J46/#REF!-1,"")</f>
        <v/>
      </c>
      <c r="K76" s="79" t="str">
        <f>IFERROR(K46/#REF!-1,"")</f>
        <v/>
      </c>
      <c r="L76" s="79" t="str">
        <f>IFERROR(L46/#REF!-1,"")</f>
        <v/>
      </c>
      <c r="M76" s="79" t="str">
        <f>IFERROR(M46/#REF!-1,"")</f>
        <v/>
      </c>
      <c r="N76" s="79" t="str">
        <f>IFERROR(N46/#REF!-1,"")</f>
        <v/>
      </c>
      <c r="O76" s="79" t="str">
        <f>IFERROR(O46/#REF!-1,"")</f>
        <v/>
      </c>
      <c r="P76" s="79" t="str">
        <f>IFERROR(P46/#REF!-1,"")</f>
        <v/>
      </c>
      <c r="Q76" s="79" t="str">
        <f>IFERROR(Q46/#REF!-1,"")</f>
        <v/>
      </c>
      <c r="R76" s="79" t="str">
        <f>IFERROR(R46/#REF!-1,"")</f>
        <v/>
      </c>
      <c r="S76" s="79" t="str">
        <f>IFERROR(S46/#REF!-1,"")</f>
        <v/>
      </c>
      <c r="T76" s="79" t="str">
        <f>IFERROR(T46/#REF!-1,"")</f>
        <v/>
      </c>
      <c r="U76" s="79" t="str">
        <f>IFERROR(U46/#REF!-1,"")</f>
        <v/>
      </c>
      <c r="V76" s="79" t="str">
        <f>IFERROR(V46/#REF!-1,"")</f>
        <v/>
      </c>
      <c r="W76" s="79" t="str">
        <f>IFERROR(W46/#REF!-1,"")</f>
        <v/>
      </c>
      <c r="X76" s="79" t="str">
        <f>IFERROR(X46/#REF!-1,"")</f>
        <v/>
      </c>
      <c r="Y76" s="79" t="str">
        <f>IFERROR(Y46/#REF!-1,"")</f>
        <v/>
      </c>
      <c r="Z76" s="79" t="str">
        <f>IFERROR(Z46/#REF!-1,"")</f>
        <v/>
      </c>
      <c r="AA76" s="79" t="str">
        <f>IFERROR(AA46/#REF!-1,"")</f>
        <v/>
      </c>
      <c r="AB76" s="79" t="str">
        <f>IFERROR(AB46/#REF!-1,"")</f>
        <v/>
      </c>
      <c r="AC76" s="79" t="str">
        <f>IFERROR(AC46/#REF!-1,"")</f>
        <v/>
      </c>
      <c r="AD76" s="79" t="str">
        <f>IFERROR(AD46/#REF!-1,"")</f>
        <v/>
      </c>
      <c r="AE76" s="79" t="str">
        <f>IFERROR(AE46/#REF!-1,"")</f>
        <v/>
      </c>
      <c r="AF76" s="79" t="str">
        <f>IFERROR(AF46/#REF!-1,"")</f>
        <v/>
      </c>
      <c r="AG76" s="79" t="str">
        <f>IFERROR(AG46/#REF!-1,"")</f>
        <v/>
      </c>
      <c r="AH76" s="79" t="str">
        <f>IFERROR(AH46/#REF!-1,"")</f>
        <v/>
      </c>
      <c r="AI76" s="79" t="str">
        <f>IFERROR(AI46/#REF!-1,"")</f>
        <v/>
      </c>
      <c r="AJ76" s="79" t="str">
        <f>IFERROR(AJ46/#REF!-1,"")</f>
        <v/>
      </c>
      <c r="AK76" s="79" t="str">
        <f>IFERROR(AK46/#REF!-1,"")</f>
        <v/>
      </c>
      <c r="AL76" s="79" t="str">
        <f>IFERROR(AL46/#REF!-1,"")</f>
        <v/>
      </c>
      <c r="AM76" s="79" t="str">
        <f>IFERROR(AM46/#REF!-1,"")</f>
        <v/>
      </c>
      <c r="AN76" s="79" t="str">
        <f>IFERROR(AN46/#REF!-1,"")</f>
        <v/>
      </c>
      <c r="AO76" s="79" t="str">
        <f>IFERROR(AO46/#REF!-1,"")</f>
        <v/>
      </c>
      <c r="AP76" s="79" t="str">
        <f>IFERROR(AP46/#REF!-1,"")</f>
        <v/>
      </c>
      <c r="AQ76" s="79" t="str">
        <f>IFERROR(AQ46/#REF!-1,"")</f>
        <v/>
      </c>
      <c r="AR76" s="79" t="str">
        <f>IFERROR(AR46/#REF!-1,"")</f>
        <v/>
      </c>
      <c r="AS76" s="79" t="str">
        <f>IFERROR(AS46/#REF!-1,"")</f>
        <v/>
      </c>
      <c r="AT76" s="79" t="str">
        <f>IFERROR(AT46/#REF!-1,"")</f>
        <v/>
      </c>
      <c r="AU76" s="79" t="str">
        <f>IFERROR(AU46/#REF!-1,"")</f>
        <v/>
      </c>
      <c r="AV76" s="79" t="str">
        <f>IFERROR(AV46/#REF!-1,"")</f>
        <v/>
      </c>
      <c r="AW76" s="79" t="str">
        <f>IFERROR(AW46/#REF!-1,"")</f>
        <v/>
      </c>
      <c r="AX76" s="79" t="str">
        <f>IFERROR(AX46/#REF!-1,"")</f>
        <v/>
      </c>
      <c r="AY76" s="79" t="str">
        <f>IFERROR(AY46/#REF!-1,"")</f>
        <v/>
      </c>
      <c r="AZ76" s="79" t="str">
        <f>IFERROR(AZ46/#REF!-1,"")</f>
        <v/>
      </c>
      <c r="BA76" s="79" t="str">
        <f>IFERROR(BA46/#REF!-1,"")</f>
        <v/>
      </c>
      <c r="BB76" s="79" t="str">
        <f>IFERROR(BB46/#REF!-1,"")</f>
        <v/>
      </c>
      <c r="BC76" s="79" t="str">
        <f>IFERROR(BC46/#REF!-1,"")</f>
        <v/>
      </c>
      <c r="BD76" s="79" t="str">
        <f>IFERROR(BD46/#REF!-1,"")</f>
        <v/>
      </c>
      <c r="BE76" s="79" t="str">
        <f>IFERROR(BE46/#REF!-1,"")</f>
        <v/>
      </c>
      <c r="BF76" s="79" t="str">
        <f>IFERROR(BF46/#REF!-1,"")</f>
        <v/>
      </c>
      <c r="BG76" s="79" t="str">
        <f>IFERROR(BG46/#REF!-1,"")</f>
        <v/>
      </c>
      <c r="BH76" s="79" t="str">
        <f>IFERROR(BH46/#REF!-1,"")</f>
        <v/>
      </c>
      <c r="BI76" s="79" t="str">
        <f>IFERROR(BI46/#REF!-1,"")</f>
        <v/>
      </c>
      <c r="BJ76" s="79" t="str">
        <f>IFERROR(BJ46/#REF!-1,"")</f>
        <v/>
      </c>
      <c r="BK76" s="79" t="str">
        <f>IFERROR(BK46/#REF!-1,"")</f>
        <v/>
      </c>
      <c r="BL76" s="79" t="str">
        <f>IFERROR(BL46/#REF!-1,"")</f>
        <v/>
      </c>
      <c r="BM76" s="79" t="str">
        <f>IFERROR(BM46/#REF!-1,"")</f>
        <v/>
      </c>
      <c r="BN76" s="79" t="str">
        <f>IFERROR(BN46/#REF!-1,"")</f>
        <v/>
      </c>
      <c r="BO76" s="79" t="str">
        <f>IFERROR(BO46/#REF!-1,"")</f>
        <v/>
      </c>
      <c r="BP76" s="79" t="str">
        <f>IFERROR(BP46/#REF!-1,"")</f>
        <v/>
      </c>
      <c r="BQ76" s="79" t="str">
        <f>IFERROR(BQ46/#REF!-1,"")</f>
        <v/>
      </c>
      <c r="BR76" s="79" t="str">
        <f>IFERROR(BR46/#REF!-1,"")</f>
        <v/>
      </c>
      <c r="BS76" s="79" t="str">
        <f>IFERROR(BS46/#REF!-1,"")</f>
        <v/>
      </c>
      <c r="BT76" s="79" t="str">
        <f>IFERROR(BT46/#REF!-1,"")</f>
        <v/>
      </c>
      <c r="BU76" s="79" t="str">
        <f>IFERROR(BU46/#REF!-1,"")</f>
        <v/>
      </c>
      <c r="BV76" s="79" t="str">
        <f>IFERROR(BV46/#REF!-1,"")</f>
        <v/>
      </c>
      <c r="BW76" s="79" t="str">
        <f>IFERROR(BW46/#REF!-1,"")</f>
        <v/>
      </c>
      <c r="BX76" s="79" t="str">
        <f>IFERROR(BX46/#REF!-1,"")</f>
        <v/>
      </c>
      <c r="BY76" s="79" t="str">
        <f>IFERROR(BY46/#REF!-1,"")</f>
        <v/>
      </c>
      <c r="BZ76" s="79" t="str">
        <f>IFERROR(BZ46/#REF!-1,"")</f>
        <v/>
      </c>
      <c r="CA76" s="79" t="str">
        <f>IFERROR(CA46/#REF!-1,"")</f>
        <v/>
      </c>
      <c r="CB76" s="79" t="str">
        <f>IFERROR(CB46/#REF!-1,"")</f>
        <v/>
      </c>
      <c r="CC76" s="79" t="str">
        <f>IFERROR(CC46/#REF!-1,"")</f>
        <v/>
      </c>
      <c r="CD76" s="79" t="str">
        <f>IFERROR(CD46/#REF!-1,"")</f>
        <v/>
      </c>
      <c r="CE76" s="79" t="str">
        <f>IFERROR(CE46/#REF!-1,"")</f>
        <v/>
      </c>
      <c r="CF76" s="79" t="str">
        <f>IFERROR(CF46/#REF!-1,"")</f>
        <v/>
      </c>
      <c r="CG76" s="79" t="str">
        <f>IFERROR(CG46/#REF!-1,"")</f>
        <v/>
      </c>
      <c r="CH76" s="79" t="str">
        <f>IFERROR(CH46/#REF!-1,"")</f>
        <v/>
      </c>
      <c r="CI76" s="79" t="str">
        <f>IFERROR(CI46/#REF!-1,"")</f>
        <v/>
      </c>
      <c r="CJ76" s="79" t="str">
        <f>IFERROR(CJ46/#REF!-1,"")</f>
        <v/>
      </c>
      <c r="CK76" s="79" t="str">
        <f>IFERROR(CK46/#REF!-1,"")</f>
        <v/>
      </c>
      <c r="CL76" s="79" t="str">
        <f>IFERROR(CL46/#REF!-1,"")</f>
        <v/>
      </c>
      <c r="CM76" s="79" t="str">
        <f>IFERROR(CM46/#REF!-1,"")</f>
        <v/>
      </c>
      <c r="CN76" s="79" t="str">
        <f>IFERROR(CN46/#REF!-1,"")</f>
        <v/>
      </c>
      <c r="CO76" s="79" t="str">
        <f>IFERROR(CO46/#REF!-1,"")</f>
        <v/>
      </c>
      <c r="CP76" s="79" t="str">
        <f>IFERROR(CP46/#REF!-1,"")</f>
        <v/>
      </c>
      <c r="CQ76" s="79" t="str">
        <f>IFERROR(CQ46/#REF!-1,"")</f>
        <v/>
      </c>
      <c r="CR76" s="79" t="str">
        <f>IFERROR(CR46/#REF!-1,"")</f>
        <v/>
      </c>
      <c r="CS76" s="79" t="str">
        <f>IFERROR(CS46/#REF!-1,"")</f>
        <v/>
      </c>
      <c r="CT76" s="79" t="str">
        <f>IFERROR(CT46/#REF!-1,"")</f>
        <v/>
      </c>
      <c r="CU76" s="79" t="str">
        <f>IFERROR(CU46/#REF!-1,"")</f>
        <v/>
      </c>
      <c r="CV76" s="79" t="str">
        <f>IFERROR(CV46/#REF!-1,"")</f>
        <v/>
      </c>
      <c r="CW76" s="79" t="str">
        <f>IFERROR(CW46/#REF!-1,"")</f>
        <v/>
      </c>
      <c r="CX76" s="79" t="str">
        <f>IFERROR(CX46/#REF!-1,"")</f>
        <v/>
      </c>
      <c r="CY76" s="79" t="str">
        <f>IFERROR(CY46/#REF!-1,"")</f>
        <v/>
      </c>
      <c r="CZ76" s="79" t="str">
        <f>IFERROR(CZ46/#REF!-1,"")</f>
        <v/>
      </c>
      <c r="DA76" s="79" t="str">
        <f>IFERROR(DA46/#REF!-1,"")</f>
        <v/>
      </c>
      <c r="DB76" s="79" t="str">
        <f>IFERROR(DB46/#REF!-1,"")</f>
        <v/>
      </c>
      <c r="DC76" s="79" t="str">
        <f>IFERROR(DC46/#REF!-1,"")</f>
        <v/>
      </c>
      <c r="DD76" s="79" t="str">
        <f>IFERROR(DD46/#REF!-1,"")</f>
        <v/>
      </c>
      <c r="DE76" s="79" t="str">
        <f>IFERROR(DE46/#REF!-1,"")</f>
        <v/>
      </c>
      <c r="DF76" s="79" t="str">
        <f>IFERROR(DF46/#REF!-1,"")</f>
        <v/>
      </c>
      <c r="DG76" s="79" t="str">
        <f>IFERROR(DG46/#REF!-1,"")</f>
        <v/>
      </c>
      <c r="DH76" s="79" t="str">
        <f>IFERROR(DH46/#REF!-1,"")</f>
        <v/>
      </c>
      <c r="DI76" s="79" t="str">
        <f>IFERROR(DI46/#REF!-1,"")</f>
        <v/>
      </c>
      <c r="DJ76" s="79" t="str">
        <f>IFERROR(DJ46/#REF!-1,"")</f>
        <v/>
      </c>
      <c r="DK76" s="79" t="str">
        <f>IFERROR(DK46/#REF!-1,"")</f>
        <v/>
      </c>
      <c r="DL76" s="79" t="str">
        <f>IFERROR(DL46/#REF!-1,"")</f>
        <v/>
      </c>
      <c r="DM76" s="79" t="str">
        <f>IFERROR(DM46/#REF!-1,"")</f>
        <v/>
      </c>
      <c r="DN76" s="79" t="str">
        <f>IFERROR(DN46/#REF!-1,"")</f>
        <v/>
      </c>
      <c r="DO76" s="79" t="str">
        <f>IFERROR(DO46/#REF!-1,"")</f>
        <v/>
      </c>
      <c r="DP76" s="79" t="str">
        <f>IFERROR(DP46/#REF!-1,"")</f>
        <v/>
      </c>
      <c r="DQ76" s="79" t="str">
        <f>IFERROR(DQ46/#REF!-1,"")</f>
        <v/>
      </c>
      <c r="DR76" s="79" t="str">
        <f>IFERROR(DR46/#REF!-1,"")</f>
        <v/>
      </c>
      <c r="DS76" s="79" t="str">
        <f>IFERROR(DS46/#REF!-1,"")</f>
        <v/>
      </c>
      <c r="DT76" s="79" t="str">
        <f>IFERROR(DT46/#REF!-1,"")</f>
        <v/>
      </c>
      <c r="DU76" s="79" t="str">
        <f>IFERROR(DU46/#REF!-1,"")</f>
        <v/>
      </c>
      <c r="DV76" s="79" t="str">
        <f>IFERROR(DV46/#REF!-1,"")</f>
        <v/>
      </c>
      <c r="DW76" s="79" t="str">
        <f>IFERROR(DW46/#REF!-1,"")</f>
        <v/>
      </c>
      <c r="DX76" s="79" t="str">
        <f>IFERROR(DX46/#REF!-1,"")</f>
        <v/>
      </c>
      <c r="DY76" s="79" t="str">
        <f>IFERROR(DY46/#REF!-1,"")</f>
        <v/>
      </c>
      <c r="DZ76" s="79" t="str">
        <f>IFERROR(DZ46/#REF!-1,"")</f>
        <v/>
      </c>
      <c r="EA76" s="79" t="str">
        <f>IFERROR(EA46/#REF!-1,"")</f>
        <v/>
      </c>
      <c r="EB76" s="79" t="str">
        <f>IFERROR(EB46/#REF!-1,"")</f>
        <v/>
      </c>
      <c r="EC76" s="79" t="str">
        <f>IFERROR(EC46/#REF!-1,"")</f>
        <v/>
      </c>
      <c r="ED76" s="79" t="str">
        <f>IFERROR(ED46/#REF!-1,"")</f>
        <v/>
      </c>
      <c r="EE76" s="79" t="str">
        <f>IFERROR(EE46/#REF!-1,"")</f>
        <v/>
      </c>
      <c r="EF76" s="79" t="str">
        <f>IFERROR(EF46/#REF!-1,"")</f>
        <v/>
      </c>
      <c r="EG76" s="79" t="str">
        <f>IFERROR(EG46/#REF!-1,"")</f>
        <v/>
      </c>
      <c r="EH76" s="79" t="str">
        <f>IFERROR(EH46/#REF!-1,"")</f>
        <v/>
      </c>
      <c r="EI76" s="79" t="str">
        <f>IFERROR(EI46/#REF!-1,"")</f>
        <v/>
      </c>
      <c r="EJ76" s="79" t="str">
        <f>IFERROR(EJ46/#REF!-1,"")</f>
        <v/>
      </c>
      <c r="EK76" s="79" t="str">
        <f>IFERROR(EK46/#REF!-1,"")</f>
        <v/>
      </c>
      <c r="EL76" s="79" t="str">
        <f>IFERROR(EL46/#REF!-1,"")</f>
        <v/>
      </c>
      <c r="EM76" s="79" t="str">
        <f>IFERROR(EM46/#REF!-1,"")</f>
        <v/>
      </c>
      <c r="EN76" s="79" t="str">
        <f>IFERROR(EN46/#REF!-1,"")</f>
        <v/>
      </c>
      <c r="EO76" s="79" t="str">
        <f>IFERROR(EO46/#REF!-1,"")</f>
        <v/>
      </c>
      <c r="EP76" s="79" t="str">
        <f>IFERROR(EP46/#REF!-1,"")</f>
        <v/>
      </c>
      <c r="EQ76" s="79" t="str">
        <f>IFERROR(EQ46/#REF!-1,"")</f>
        <v/>
      </c>
      <c r="ER76" s="79" t="str">
        <f>IFERROR(ER46/#REF!-1,"")</f>
        <v/>
      </c>
      <c r="EU76" s="411"/>
      <c r="EV76" s="417" t="s">
        <v>74</v>
      </c>
      <c r="EW76" s="419"/>
      <c r="EX76" s="79" t="str">
        <f>IFERROR(EX46/EV46-1,"")</f>
        <v/>
      </c>
      <c r="EY76" s="79" t="str">
        <f>IFERROR(EY46/EX46-1,"")</f>
        <v/>
      </c>
      <c r="EZ76" s="79" t="str">
        <f t="shared" ref="EZ76:HK77" si="273">IFERROR(EZ46/EY46-1,"")</f>
        <v/>
      </c>
      <c r="FA76" s="79" t="str">
        <f t="shared" si="273"/>
        <v/>
      </c>
      <c r="FB76" s="79" t="str">
        <f t="shared" si="273"/>
        <v/>
      </c>
      <c r="FC76" s="79" t="str">
        <f t="shared" si="273"/>
        <v/>
      </c>
      <c r="FD76" s="79" t="str">
        <f t="shared" si="273"/>
        <v/>
      </c>
      <c r="FE76" s="79" t="str">
        <f t="shared" si="273"/>
        <v/>
      </c>
      <c r="FF76" s="79" t="str">
        <f t="shared" si="273"/>
        <v/>
      </c>
      <c r="FG76" s="79" t="str">
        <f t="shared" si="273"/>
        <v/>
      </c>
      <c r="FH76" s="79" t="str">
        <f t="shared" si="273"/>
        <v/>
      </c>
      <c r="FI76" s="79" t="str">
        <f t="shared" si="273"/>
        <v/>
      </c>
      <c r="FJ76" s="79" t="str">
        <f t="shared" si="273"/>
        <v/>
      </c>
      <c r="FK76" s="79" t="str">
        <f t="shared" si="273"/>
        <v/>
      </c>
      <c r="FL76" s="79" t="str">
        <f t="shared" si="273"/>
        <v/>
      </c>
      <c r="FM76" s="79" t="str">
        <f t="shared" si="273"/>
        <v/>
      </c>
      <c r="FN76" s="79" t="str">
        <f t="shared" si="273"/>
        <v/>
      </c>
      <c r="FO76" s="79" t="str">
        <f t="shared" si="273"/>
        <v/>
      </c>
      <c r="FP76" s="79" t="str">
        <f t="shared" si="273"/>
        <v/>
      </c>
      <c r="FQ76" s="79" t="str">
        <f t="shared" si="273"/>
        <v/>
      </c>
      <c r="FR76" s="79" t="str">
        <f t="shared" si="273"/>
        <v/>
      </c>
      <c r="FS76" s="79" t="str">
        <f t="shared" si="273"/>
        <v/>
      </c>
      <c r="FT76" s="79" t="str">
        <f t="shared" si="273"/>
        <v/>
      </c>
      <c r="FU76" s="79" t="str">
        <f t="shared" si="273"/>
        <v/>
      </c>
      <c r="FV76" s="79" t="str">
        <f t="shared" si="273"/>
        <v/>
      </c>
      <c r="FW76" s="79" t="str">
        <f t="shared" si="273"/>
        <v/>
      </c>
      <c r="FX76" s="79" t="str">
        <f t="shared" si="273"/>
        <v/>
      </c>
      <c r="FY76" s="79" t="str">
        <f t="shared" si="273"/>
        <v/>
      </c>
      <c r="FZ76" s="79" t="str">
        <f t="shared" si="273"/>
        <v/>
      </c>
      <c r="GA76" s="79" t="str">
        <f t="shared" si="273"/>
        <v/>
      </c>
      <c r="GB76" s="79" t="str">
        <f t="shared" si="273"/>
        <v/>
      </c>
      <c r="GC76" s="79" t="str">
        <f t="shared" si="273"/>
        <v/>
      </c>
      <c r="GD76" s="79" t="str">
        <f t="shared" si="273"/>
        <v/>
      </c>
      <c r="GE76" s="79" t="str">
        <f t="shared" si="273"/>
        <v/>
      </c>
      <c r="GF76" s="79" t="str">
        <f t="shared" si="273"/>
        <v/>
      </c>
      <c r="GG76" s="79" t="str">
        <f t="shared" si="273"/>
        <v/>
      </c>
      <c r="GH76" s="79" t="str">
        <f t="shared" si="273"/>
        <v/>
      </c>
      <c r="GI76" s="79" t="str">
        <f t="shared" si="273"/>
        <v/>
      </c>
      <c r="GJ76" s="79" t="str">
        <f t="shared" si="273"/>
        <v/>
      </c>
      <c r="GK76" s="79" t="str">
        <f t="shared" si="273"/>
        <v/>
      </c>
      <c r="GL76" s="79" t="str">
        <f t="shared" si="273"/>
        <v/>
      </c>
      <c r="GM76" s="79" t="str">
        <f t="shared" si="273"/>
        <v/>
      </c>
      <c r="GN76" s="79" t="str">
        <f t="shared" si="273"/>
        <v/>
      </c>
      <c r="GO76" s="79" t="str">
        <f t="shared" si="273"/>
        <v/>
      </c>
      <c r="GP76" s="79" t="str">
        <f t="shared" si="273"/>
        <v/>
      </c>
      <c r="GQ76" s="79" t="str">
        <f t="shared" si="273"/>
        <v/>
      </c>
      <c r="GR76" s="79" t="str">
        <f t="shared" si="273"/>
        <v/>
      </c>
      <c r="GS76" s="79" t="str">
        <f t="shared" si="273"/>
        <v/>
      </c>
      <c r="GT76" s="79" t="str">
        <f t="shared" si="273"/>
        <v/>
      </c>
      <c r="GU76" s="79" t="str">
        <f t="shared" si="273"/>
        <v/>
      </c>
      <c r="GV76" s="79" t="str">
        <f t="shared" si="273"/>
        <v/>
      </c>
      <c r="GW76" s="79" t="str">
        <f t="shared" si="273"/>
        <v/>
      </c>
      <c r="GX76" s="79" t="str">
        <f t="shared" si="273"/>
        <v/>
      </c>
      <c r="GY76" s="79" t="str">
        <f t="shared" si="273"/>
        <v/>
      </c>
      <c r="GZ76" s="79" t="str">
        <f t="shared" si="273"/>
        <v/>
      </c>
      <c r="HA76" s="79" t="str">
        <f t="shared" si="273"/>
        <v/>
      </c>
      <c r="HB76" s="79" t="str">
        <f t="shared" si="273"/>
        <v/>
      </c>
      <c r="HC76" s="79" t="str">
        <f t="shared" si="273"/>
        <v/>
      </c>
      <c r="HD76" s="79" t="str">
        <f t="shared" si="273"/>
        <v/>
      </c>
      <c r="HE76" s="79" t="str">
        <f t="shared" si="273"/>
        <v/>
      </c>
      <c r="HF76" s="79" t="str">
        <f t="shared" si="273"/>
        <v/>
      </c>
      <c r="HG76" s="79" t="str">
        <f t="shared" si="273"/>
        <v/>
      </c>
      <c r="HH76" s="79" t="str">
        <f t="shared" si="273"/>
        <v/>
      </c>
      <c r="HI76" s="79" t="str">
        <f t="shared" si="273"/>
        <v/>
      </c>
      <c r="HJ76" s="79" t="str">
        <f t="shared" si="273"/>
        <v/>
      </c>
      <c r="HK76" s="79" t="str">
        <f t="shared" si="273"/>
        <v/>
      </c>
      <c r="HL76" s="79" t="str">
        <f t="shared" ref="HL76:JW77" si="274">IFERROR(HL46/HK46-1,"")</f>
        <v/>
      </c>
      <c r="HM76" s="79" t="str">
        <f t="shared" si="274"/>
        <v/>
      </c>
      <c r="HN76" s="79" t="str">
        <f t="shared" si="274"/>
        <v/>
      </c>
      <c r="HO76" s="79" t="str">
        <f t="shared" si="274"/>
        <v/>
      </c>
      <c r="HP76" s="79" t="str">
        <f t="shared" si="274"/>
        <v/>
      </c>
      <c r="HQ76" s="79" t="str">
        <f t="shared" si="274"/>
        <v/>
      </c>
      <c r="HR76" s="79" t="str">
        <f t="shared" si="274"/>
        <v/>
      </c>
      <c r="HS76" s="79" t="str">
        <f t="shared" si="274"/>
        <v/>
      </c>
      <c r="HT76" s="79" t="str">
        <f t="shared" si="274"/>
        <v/>
      </c>
      <c r="HU76" s="79" t="str">
        <f t="shared" si="274"/>
        <v/>
      </c>
      <c r="HV76" s="79" t="str">
        <f t="shared" si="274"/>
        <v/>
      </c>
      <c r="HW76" s="79" t="str">
        <f t="shared" si="274"/>
        <v/>
      </c>
      <c r="HX76" s="79" t="str">
        <f t="shared" si="274"/>
        <v/>
      </c>
      <c r="HY76" s="79" t="str">
        <f t="shared" si="274"/>
        <v/>
      </c>
      <c r="HZ76" s="79" t="str">
        <f t="shared" si="274"/>
        <v/>
      </c>
      <c r="IA76" s="79" t="str">
        <f t="shared" si="274"/>
        <v/>
      </c>
      <c r="IB76" s="79" t="str">
        <f t="shared" si="274"/>
        <v/>
      </c>
      <c r="IC76" s="79" t="str">
        <f t="shared" si="274"/>
        <v/>
      </c>
      <c r="ID76" s="79" t="str">
        <f t="shared" si="274"/>
        <v/>
      </c>
      <c r="IE76" s="79" t="str">
        <f t="shared" si="274"/>
        <v/>
      </c>
      <c r="IF76" s="79" t="str">
        <f t="shared" si="274"/>
        <v/>
      </c>
      <c r="IG76" s="79" t="str">
        <f t="shared" si="274"/>
        <v/>
      </c>
      <c r="IH76" s="79" t="str">
        <f t="shared" si="274"/>
        <v/>
      </c>
      <c r="II76" s="79" t="str">
        <f t="shared" si="274"/>
        <v/>
      </c>
      <c r="IJ76" s="79" t="str">
        <f t="shared" si="274"/>
        <v/>
      </c>
      <c r="IK76" s="79" t="str">
        <f t="shared" si="274"/>
        <v/>
      </c>
      <c r="IL76" s="79" t="str">
        <f t="shared" si="274"/>
        <v/>
      </c>
      <c r="IM76" s="79" t="str">
        <f t="shared" si="274"/>
        <v/>
      </c>
      <c r="IN76" s="79" t="str">
        <f t="shared" si="274"/>
        <v/>
      </c>
      <c r="IO76" s="79" t="str">
        <f t="shared" si="274"/>
        <v/>
      </c>
      <c r="IP76" s="79" t="str">
        <f t="shared" si="274"/>
        <v/>
      </c>
      <c r="IQ76" s="79" t="str">
        <f t="shared" si="274"/>
        <v/>
      </c>
      <c r="IR76" s="79" t="str">
        <f t="shared" si="274"/>
        <v/>
      </c>
      <c r="IS76" s="79" t="str">
        <f t="shared" si="274"/>
        <v/>
      </c>
      <c r="IT76" s="79" t="str">
        <f t="shared" si="274"/>
        <v/>
      </c>
      <c r="IU76" s="79" t="str">
        <f t="shared" si="274"/>
        <v/>
      </c>
      <c r="IV76" s="79" t="str">
        <f t="shared" si="274"/>
        <v/>
      </c>
      <c r="IW76" s="79" t="str">
        <f t="shared" si="274"/>
        <v/>
      </c>
      <c r="IX76" s="79" t="str">
        <f t="shared" si="274"/>
        <v/>
      </c>
      <c r="IY76" s="79" t="str">
        <f t="shared" si="274"/>
        <v/>
      </c>
      <c r="IZ76" s="79" t="str">
        <f t="shared" si="274"/>
        <v/>
      </c>
      <c r="JA76" s="79" t="str">
        <f t="shared" si="274"/>
        <v/>
      </c>
      <c r="JB76" s="79" t="str">
        <f t="shared" si="274"/>
        <v/>
      </c>
      <c r="JC76" s="79" t="str">
        <f t="shared" si="274"/>
        <v/>
      </c>
      <c r="JD76" s="79" t="str">
        <f t="shared" si="274"/>
        <v/>
      </c>
      <c r="JE76" s="79" t="str">
        <f t="shared" si="274"/>
        <v/>
      </c>
      <c r="JF76" s="79" t="str">
        <f t="shared" si="274"/>
        <v/>
      </c>
      <c r="JG76" s="79" t="str">
        <f t="shared" si="274"/>
        <v/>
      </c>
      <c r="JH76" s="79" t="str">
        <f t="shared" si="274"/>
        <v/>
      </c>
      <c r="JI76" s="79" t="str">
        <f t="shared" si="274"/>
        <v/>
      </c>
      <c r="JJ76" s="79" t="str">
        <f t="shared" si="274"/>
        <v/>
      </c>
      <c r="JK76" s="79" t="str">
        <f t="shared" si="274"/>
        <v/>
      </c>
      <c r="JL76" s="79" t="str">
        <f t="shared" si="274"/>
        <v/>
      </c>
      <c r="JM76" s="79" t="str">
        <f t="shared" si="274"/>
        <v/>
      </c>
      <c r="JN76" s="79" t="str">
        <f t="shared" si="274"/>
        <v/>
      </c>
      <c r="JO76" s="79" t="str">
        <f t="shared" si="274"/>
        <v/>
      </c>
      <c r="JP76" s="79" t="str">
        <f t="shared" si="274"/>
        <v/>
      </c>
      <c r="JQ76" s="79" t="str">
        <f t="shared" si="274"/>
        <v/>
      </c>
      <c r="JR76" s="79" t="str">
        <f t="shared" si="274"/>
        <v/>
      </c>
      <c r="JS76" s="79" t="str">
        <f t="shared" si="274"/>
        <v/>
      </c>
      <c r="JT76" s="79" t="str">
        <f t="shared" si="274"/>
        <v/>
      </c>
      <c r="JU76" s="79" t="str">
        <f t="shared" si="274"/>
        <v/>
      </c>
      <c r="JV76" s="79" t="str">
        <f t="shared" si="274"/>
        <v/>
      </c>
      <c r="JW76" s="79" t="str">
        <f t="shared" si="274"/>
        <v/>
      </c>
      <c r="JX76" s="79" t="str">
        <f t="shared" ref="JX76:KW77" si="275">IFERROR(JX46/JW46-1,"")</f>
        <v/>
      </c>
      <c r="JY76" s="79" t="str">
        <f t="shared" si="275"/>
        <v/>
      </c>
      <c r="JZ76" s="79" t="str">
        <f t="shared" si="275"/>
        <v/>
      </c>
      <c r="KA76" s="79" t="str">
        <f t="shared" si="275"/>
        <v/>
      </c>
      <c r="KB76" s="79" t="str">
        <f t="shared" si="275"/>
        <v/>
      </c>
      <c r="KC76" s="79" t="str">
        <f t="shared" si="275"/>
        <v/>
      </c>
      <c r="KD76" s="79" t="str">
        <f t="shared" si="275"/>
        <v/>
      </c>
      <c r="KE76" s="79" t="str">
        <f t="shared" si="275"/>
        <v/>
      </c>
      <c r="KF76" s="79" t="str">
        <f t="shared" si="275"/>
        <v/>
      </c>
      <c r="KG76" s="79" t="str">
        <f t="shared" si="275"/>
        <v/>
      </c>
      <c r="KH76" s="79" t="str">
        <f t="shared" si="275"/>
        <v/>
      </c>
      <c r="KI76" s="79" t="str">
        <f t="shared" si="275"/>
        <v/>
      </c>
      <c r="KJ76" s="79" t="str">
        <f t="shared" si="275"/>
        <v/>
      </c>
      <c r="KK76" s="79" t="str">
        <f t="shared" si="275"/>
        <v/>
      </c>
      <c r="KL76" s="79" t="str">
        <f t="shared" si="275"/>
        <v/>
      </c>
      <c r="KM76" s="79" t="str">
        <f t="shared" si="275"/>
        <v/>
      </c>
      <c r="KN76" s="79" t="str">
        <f t="shared" si="275"/>
        <v/>
      </c>
      <c r="KO76" s="79" t="str">
        <f t="shared" si="275"/>
        <v/>
      </c>
      <c r="KP76" s="79" t="str">
        <f t="shared" si="275"/>
        <v/>
      </c>
      <c r="KQ76" s="79" t="str">
        <f t="shared" si="275"/>
        <v/>
      </c>
      <c r="KR76" s="79" t="str">
        <f t="shared" si="275"/>
        <v/>
      </c>
      <c r="KS76" s="79" t="str">
        <f t="shared" si="275"/>
        <v/>
      </c>
      <c r="KT76" s="79" t="str">
        <f t="shared" si="275"/>
        <v/>
      </c>
      <c r="KU76" s="79" t="str">
        <f t="shared" si="275"/>
        <v/>
      </c>
      <c r="KV76" s="79" t="str">
        <f t="shared" si="275"/>
        <v/>
      </c>
      <c r="KW76" s="79" t="str">
        <f t="shared" si="275"/>
        <v/>
      </c>
    </row>
    <row r="77" spans="1:309" ht="20.100000000000001" customHeight="1" x14ac:dyDescent="0.25">
      <c r="A77" s="406"/>
      <c r="B77" s="402" t="s">
        <v>75</v>
      </c>
      <c r="C77" s="404"/>
      <c r="D77" s="79" t="str">
        <f>IFERROR(D47/#REF!-1,"")</f>
        <v/>
      </c>
      <c r="E77" s="79" t="str">
        <f>IFERROR(E47/#REF!-1,"")</f>
        <v/>
      </c>
      <c r="F77" s="79" t="str">
        <f>IFERROR(F47/#REF!-1,"")</f>
        <v/>
      </c>
      <c r="G77" s="79" t="str">
        <f>IFERROR(G47/#REF!-1,"")</f>
        <v/>
      </c>
      <c r="H77" s="79" t="str">
        <f>IFERROR(H47/#REF!-1,"")</f>
        <v/>
      </c>
      <c r="I77" s="79" t="str">
        <f>IFERROR(I47/#REF!-1,"")</f>
        <v/>
      </c>
      <c r="J77" s="79" t="str">
        <f>IFERROR(J47/#REF!-1,"")</f>
        <v/>
      </c>
      <c r="K77" s="79" t="str">
        <f>IFERROR(K47/#REF!-1,"")</f>
        <v/>
      </c>
      <c r="L77" s="79" t="str">
        <f>IFERROR(L47/#REF!-1,"")</f>
        <v/>
      </c>
      <c r="M77" s="79" t="str">
        <f>IFERROR(M47/#REF!-1,"")</f>
        <v/>
      </c>
      <c r="N77" s="79" t="str">
        <f>IFERROR(N47/#REF!-1,"")</f>
        <v/>
      </c>
      <c r="O77" s="79" t="str">
        <f>IFERROR(O47/#REF!-1,"")</f>
        <v/>
      </c>
      <c r="P77" s="79" t="str">
        <f>IFERROR(P47/#REF!-1,"")</f>
        <v/>
      </c>
      <c r="Q77" s="79" t="str">
        <f>IFERROR(Q47/#REF!-1,"")</f>
        <v/>
      </c>
      <c r="R77" s="79" t="str">
        <f>IFERROR(R47/#REF!-1,"")</f>
        <v/>
      </c>
      <c r="S77" s="79" t="str">
        <f>IFERROR(S47/#REF!-1,"")</f>
        <v/>
      </c>
      <c r="T77" s="79" t="str">
        <f>IFERROR(T47/#REF!-1,"")</f>
        <v/>
      </c>
      <c r="U77" s="79" t="str">
        <f>IFERROR(U47/#REF!-1,"")</f>
        <v/>
      </c>
      <c r="V77" s="79" t="str">
        <f>IFERROR(V47/#REF!-1,"")</f>
        <v/>
      </c>
      <c r="W77" s="79" t="str">
        <f>IFERROR(W47/#REF!-1,"")</f>
        <v/>
      </c>
      <c r="X77" s="79" t="str">
        <f>IFERROR(X47/#REF!-1,"")</f>
        <v/>
      </c>
      <c r="Y77" s="79" t="str">
        <f>IFERROR(Y47/#REF!-1,"")</f>
        <v/>
      </c>
      <c r="Z77" s="79" t="str">
        <f>IFERROR(Z47/#REF!-1,"")</f>
        <v/>
      </c>
      <c r="AA77" s="79" t="str">
        <f>IFERROR(AA47/#REF!-1,"")</f>
        <v/>
      </c>
      <c r="AB77" s="79" t="str">
        <f>IFERROR(AB47/#REF!-1,"")</f>
        <v/>
      </c>
      <c r="AC77" s="79" t="str">
        <f>IFERROR(AC47/#REF!-1,"")</f>
        <v/>
      </c>
      <c r="AD77" s="79" t="str">
        <f>IFERROR(AD47/#REF!-1,"")</f>
        <v/>
      </c>
      <c r="AE77" s="79" t="str">
        <f>IFERROR(AE47/#REF!-1,"")</f>
        <v/>
      </c>
      <c r="AF77" s="79" t="str">
        <f>IFERROR(AF47/#REF!-1,"")</f>
        <v/>
      </c>
      <c r="AG77" s="79" t="str">
        <f>IFERROR(AG47/#REF!-1,"")</f>
        <v/>
      </c>
      <c r="AH77" s="79" t="str">
        <f>IFERROR(AH47/#REF!-1,"")</f>
        <v/>
      </c>
      <c r="AI77" s="79" t="str">
        <f>IFERROR(AI47/#REF!-1,"")</f>
        <v/>
      </c>
      <c r="AJ77" s="79" t="str">
        <f>IFERROR(AJ47/#REF!-1,"")</f>
        <v/>
      </c>
      <c r="AK77" s="79" t="str">
        <f>IFERROR(AK47/#REF!-1,"")</f>
        <v/>
      </c>
      <c r="AL77" s="79" t="str">
        <f>IFERROR(AL47/#REF!-1,"")</f>
        <v/>
      </c>
      <c r="AM77" s="79" t="str">
        <f>IFERROR(AM47/#REF!-1,"")</f>
        <v/>
      </c>
      <c r="AN77" s="79" t="str">
        <f>IFERROR(AN47/#REF!-1,"")</f>
        <v/>
      </c>
      <c r="AO77" s="79" t="str">
        <f>IFERROR(AO47/#REF!-1,"")</f>
        <v/>
      </c>
      <c r="AP77" s="79" t="str">
        <f>IFERROR(AP47/#REF!-1,"")</f>
        <v/>
      </c>
      <c r="AQ77" s="79" t="str">
        <f>IFERROR(AQ47/#REF!-1,"")</f>
        <v/>
      </c>
      <c r="AR77" s="79" t="str">
        <f>IFERROR(AR47/#REF!-1,"")</f>
        <v/>
      </c>
      <c r="AS77" s="79" t="str">
        <f>IFERROR(AS47/#REF!-1,"")</f>
        <v/>
      </c>
      <c r="AT77" s="79" t="str">
        <f>IFERROR(AT47/#REF!-1,"")</f>
        <v/>
      </c>
      <c r="AU77" s="79" t="str">
        <f>IFERROR(AU47/#REF!-1,"")</f>
        <v/>
      </c>
      <c r="AV77" s="79" t="str">
        <f>IFERROR(AV47/#REF!-1,"")</f>
        <v/>
      </c>
      <c r="AW77" s="79" t="str">
        <f>IFERROR(AW47/#REF!-1,"")</f>
        <v/>
      </c>
      <c r="AX77" s="79" t="str">
        <f>IFERROR(AX47/#REF!-1,"")</f>
        <v/>
      </c>
      <c r="AY77" s="79" t="str">
        <f>IFERROR(AY47/#REF!-1,"")</f>
        <v/>
      </c>
      <c r="AZ77" s="79" t="str">
        <f>IFERROR(AZ47/#REF!-1,"")</f>
        <v/>
      </c>
      <c r="BA77" s="79" t="str">
        <f>IFERROR(BA47/#REF!-1,"")</f>
        <v/>
      </c>
      <c r="BB77" s="79" t="str">
        <f>IFERROR(BB47/#REF!-1,"")</f>
        <v/>
      </c>
      <c r="BC77" s="79" t="str">
        <f>IFERROR(BC47/#REF!-1,"")</f>
        <v/>
      </c>
      <c r="BD77" s="79" t="str">
        <f>IFERROR(BD47/#REF!-1,"")</f>
        <v/>
      </c>
      <c r="BE77" s="79" t="str">
        <f>IFERROR(BE47/#REF!-1,"")</f>
        <v/>
      </c>
      <c r="BF77" s="79" t="str">
        <f>IFERROR(BF47/#REF!-1,"")</f>
        <v/>
      </c>
      <c r="BG77" s="79" t="str">
        <f>IFERROR(BG47/#REF!-1,"")</f>
        <v/>
      </c>
      <c r="BH77" s="79" t="str">
        <f>IFERROR(BH47/#REF!-1,"")</f>
        <v/>
      </c>
      <c r="BI77" s="79" t="str">
        <f>IFERROR(BI47/#REF!-1,"")</f>
        <v/>
      </c>
      <c r="BJ77" s="79" t="str">
        <f>IFERROR(BJ47/#REF!-1,"")</f>
        <v/>
      </c>
      <c r="BK77" s="79" t="str">
        <f>IFERROR(BK47/#REF!-1,"")</f>
        <v/>
      </c>
      <c r="BL77" s="79" t="str">
        <f>IFERROR(BL47/#REF!-1,"")</f>
        <v/>
      </c>
      <c r="BM77" s="79" t="str">
        <f>IFERROR(BM47/#REF!-1,"")</f>
        <v/>
      </c>
      <c r="BN77" s="79" t="str">
        <f>IFERROR(BN47/#REF!-1,"")</f>
        <v/>
      </c>
      <c r="BO77" s="79" t="str">
        <f>IFERROR(BO47/#REF!-1,"")</f>
        <v/>
      </c>
      <c r="BP77" s="79" t="str">
        <f>IFERROR(BP47/#REF!-1,"")</f>
        <v/>
      </c>
      <c r="BQ77" s="79" t="str">
        <f>IFERROR(BQ47/#REF!-1,"")</f>
        <v/>
      </c>
      <c r="BR77" s="79" t="str">
        <f>IFERROR(BR47/#REF!-1,"")</f>
        <v/>
      </c>
      <c r="BS77" s="79" t="str">
        <f>IFERROR(BS47/#REF!-1,"")</f>
        <v/>
      </c>
      <c r="BT77" s="79" t="str">
        <f>IFERROR(BT47/#REF!-1,"")</f>
        <v/>
      </c>
      <c r="BU77" s="79" t="str">
        <f>IFERROR(BU47/#REF!-1,"")</f>
        <v/>
      </c>
      <c r="BV77" s="79" t="str">
        <f>IFERROR(BV47/#REF!-1,"")</f>
        <v/>
      </c>
      <c r="BW77" s="79" t="str">
        <f>IFERROR(BW47/#REF!-1,"")</f>
        <v/>
      </c>
      <c r="BX77" s="79" t="str">
        <f>IFERROR(BX47/#REF!-1,"")</f>
        <v/>
      </c>
      <c r="BY77" s="79" t="str">
        <f>IFERROR(BY47/#REF!-1,"")</f>
        <v/>
      </c>
      <c r="BZ77" s="79" t="str">
        <f>IFERROR(BZ47/#REF!-1,"")</f>
        <v/>
      </c>
      <c r="CA77" s="79" t="str">
        <f>IFERROR(CA47/#REF!-1,"")</f>
        <v/>
      </c>
      <c r="CB77" s="79" t="str">
        <f>IFERROR(CB47/#REF!-1,"")</f>
        <v/>
      </c>
      <c r="CC77" s="79" t="str">
        <f>IFERROR(CC47/#REF!-1,"")</f>
        <v/>
      </c>
      <c r="CD77" s="79" t="str">
        <f>IFERROR(CD47/#REF!-1,"")</f>
        <v/>
      </c>
      <c r="CE77" s="79" t="str">
        <f>IFERROR(CE47/#REF!-1,"")</f>
        <v/>
      </c>
      <c r="CF77" s="79" t="str">
        <f>IFERROR(CF47/#REF!-1,"")</f>
        <v/>
      </c>
      <c r="CG77" s="79" t="str">
        <f>IFERROR(CG47/#REF!-1,"")</f>
        <v/>
      </c>
      <c r="CH77" s="79" t="str">
        <f>IFERROR(CH47/#REF!-1,"")</f>
        <v/>
      </c>
      <c r="CI77" s="79" t="str">
        <f>IFERROR(CI47/#REF!-1,"")</f>
        <v/>
      </c>
      <c r="CJ77" s="79" t="str">
        <f>IFERROR(CJ47/#REF!-1,"")</f>
        <v/>
      </c>
      <c r="CK77" s="79" t="str">
        <f>IFERROR(CK47/#REF!-1,"")</f>
        <v/>
      </c>
      <c r="CL77" s="79" t="str">
        <f>IFERROR(CL47/#REF!-1,"")</f>
        <v/>
      </c>
      <c r="CM77" s="79" t="str">
        <f>IFERROR(CM47/#REF!-1,"")</f>
        <v/>
      </c>
      <c r="CN77" s="79" t="str">
        <f>IFERROR(CN47/#REF!-1,"")</f>
        <v/>
      </c>
      <c r="CO77" s="79" t="str">
        <f>IFERROR(CO47/#REF!-1,"")</f>
        <v/>
      </c>
      <c r="CP77" s="79" t="str">
        <f>IFERROR(CP47/#REF!-1,"")</f>
        <v/>
      </c>
      <c r="CQ77" s="79" t="str">
        <f>IFERROR(CQ47/#REF!-1,"")</f>
        <v/>
      </c>
      <c r="CR77" s="79" t="str">
        <f>IFERROR(CR47/#REF!-1,"")</f>
        <v/>
      </c>
      <c r="CS77" s="79" t="str">
        <f>IFERROR(CS47/#REF!-1,"")</f>
        <v/>
      </c>
      <c r="CT77" s="79" t="str">
        <f>IFERROR(CT47/#REF!-1,"")</f>
        <v/>
      </c>
      <c r="CU77" s="79" t="str">
        <f>IFERROR(CU47/#REF!-1,"")</f>
        <v/>
      </c>
      <c r="CV77" s="79" t="str">
        <f>IFERROR(CV47/#REF!-1,"")</f>
        <v/>
      </c>
      <c r="CW77" s="79" t="str">
        <f>IFERROR(CW47/#REF!-1,"")</f>
        <v/>
      </c>
      <c r="CX77" s="79" t="str">
        <f>IFERROR(CX47/#REF!-1,"")</f>
        <v/>
      </c>
      <c r="CY77" s="79" t="str">
        <f>IFERROR(CY47/#REF!-1,"")</f>
        <v/>
      </c>
      <c r="CZ77" s="79" t="str">
        <f>IFERROR(CZ47/#REF!-1,"")</f>
        <v/>
      </c>
      <c r="DA77" s="79" t="str">
        <f>IFERROR(DA47/#REF!-1,"")</f>
        <v/>
      </c>
      <c r="DB77" s="79" t="str">
        <f>IFERROR(DB47/#REF!-1,"")</f>
        <v/>
      </c>
      <c r="DC77" s="79" t="str">
        <f>IFERROR(DC47/#REF!-1,"")</f>
        <v/>
      </c>
      <c r="DD77" s="79" t="str">
        <f>IFERROR(DD47/#REF!-1,"")</f>
        <v/>
      </c>
      <c r="DE77" s="79" t="str">
        <f>IFERROR(DE47/#REF!-1,"")</f>
        <v/>
      </c>
      <c r="DF77" s="79" t="str">
        <f>IFERROR(DF47/#REF!-1,"")</f>
        <v/>
      </c>
      <c r="DG77" s="79" t="str">
        <f>IFERROR(DG47/#REF!-1,"")</f>
        <v/>
      </c>
      <c r="DH77" s="79" t="str">
        <f>IFERROR(DH47/#REF!-1,"")</f>
        <v/>
      </c>
      <c r="DI77" s="79" t="str">
        <f>IFERROR(DI47/#REF!-1,"")</f>
        <v/>
      </c>
      <c r="DJ77" s="79" t="str">
        <f>IFERROR(DJ47/#REF!-1,"")</f>
        <v/>
      </c>
      <c r="DK77" s="79" t="str">
        <f>IFERROR(DK47/#REF!-1,"")</f>
        <v/>
      </c>
      <c r="DL77" s="79" t="str">
        <f>IFERROR(DL47/#REF!-1,"")</f>
        <v/>
      </c>
      <c r="DM77" s="79" t="str">
        <f>IFERROR(DM47/#REF!-1,"")</f>
        <v/>
      </c>
      <c r="DN77" s="79" t="str">
        <f>IFERROR(DN47/#REF!-1,"")</f>
        <v/>
      </c>
      <c r="DO77" s="79" t="str">
        <f>IFERROR(DO47/#REF!-1,"")</f>
        <v/>
      </c>
      <c r="DP77" s="79" t="str">
        <f>IFERROR(DP47/#REF!-1,"")</f>
        <v/>
      </c>
      <c r="DQ77" s="79" t="str">
        <f>IFERROR(DQ47/#REF!-1,"")</f>
        <v/>
      </c>
      <c r="DR77" s="79" t="str">
        <f>IFERROR(DR47/#REF!-1,"")</f>
        <v/>
      </c>
      <c r="DS77" s="79" t="str">
        <f>IFERROR(DS47/#REF!-1,"")</f>
        <v/>
      </c>
      <c r="DT77" s="79" t="str">
        <f>IFERROR(DT47/#REF!-1,"")</f>
        <v/>
      </c>
      <c r="DU77" s="79" t="str">
        <f>IFERROR(DU47/#REF!-1,"")</f>
        <v/>
      </c>
      <c r="DV77" s="79" t="str">
        <f>IFERROR(DV47/#REF!-1,"")</f>
        <v/>
      </c>
      <c r="DW77" s="79" t="str">
        <f>IFERROR(DW47/#REF!-1,"")</f>
        <v/>
      </c>
      <c r="DX77" s="79" t="str">
        <f>IFERROR(DX47/#REF!-1,"")</f>
        <v/>
      </c>
      <c r="DY77" s="79" t="str">
        <f>IFERROR(DY47/#REF!-1,"")</f>
        <v/>
      </c>
      <c r="DZ77" s="79" t="str">
        <f>IFERROR(DZ47/#REF!-1,"")</f>
        <v/>
      </c>
      <c r="EA77" s="79" t="str">
        <f>IFERROR(EA47/#REF!-1,"")</f>
        <v/>
      </c>
      <c r="EB77" s="79" t="str">
        <f>IFERROR(EB47/#REF!-1,"")</f>
        <v/>
      </c>
      <c r="EC77" s="79" t="str">
        <f>IFERROR(EC47/#REF!-1,"")</f>
        <v/>
      </c>
      <c r="ED77" s="79" t="str">
        <f>IFERROR(ED47/#REF!-1,"")</f>
        <v/>
      </c>
      <c r="EE77" s="79" t="str">
        <f>IFERROR(EE47/#REF!-1,"")</f>
        <v/>
      </c>
      <c r="EF77" s="79" t="str">
        <f>IFERROR(EF47/#REF!-1,"")</f>
        <v/>
      </c>
      <c r="EG77" s="79" t="str">
        <f>IFERROR(EG47/#REF!-1,"")</f>
        <v/>
      </c>
      <c r="EH77" s="79" t="str">
        <f>IFERROR(EH47/#REF!-1,"")</f>
        <v/>
      </c>
      <c r="EI77" s="79" t="str">
        <f>IFERROR(EI47/#REF!-1,"")</f>
        <v/>
      </c>
      <c r="EJ77" s="79" t="str">
        <f>IFERROR(EJ47/#REF!-1,"")</f>
        <v/>
      </c>
      <c r="EK77" s="79" t="str">
        <f>IFERROR(EK47/#REF!-1,"")</f>
        <v/>
      </c>
      <c r="EL77" s="79" t="str">
        <f>IFERROR(EL47/#REF!-1,"")</f>
        <v/>
      </c>
      <c r="EM77" s="79" t="str">
        <f>IFERROR(EM47/#REF!-1,"")</f>
        <v/>
      </c>
      <c r="EN77" s="79" t="str">
        <f>IFERROR(EN47/#REF!-1,"")</f>
        <v/>
      </c>
      <c r="EO77" s="79" t="str">
        <f>IFERROR(EO47/#REF!-1,"")</f>
        <v/>
      </c>
      <c r="EP77" s="79" t="str">
        <f>IFERROR(EP47/#REF!-1,"")</f>
        <v/>
      </c>
      <c r="EQ77" s="79" t="str">
        <f>IFERROR(EQ47/#REF!-1,"")</f>
        <v/>
      </c>
      <c r="ER77" s="79" t="str">
        <f>IFERROR(ER47/#REF!-1,"")</f>
        <v/>
      </c>
      <c r="EU77" s="411"/>
      <c r="EV77" s="417" t="s">
        <v>75</v>
      </c>
      <c r="EW77" s="419"/>
      <c r="EX77" s="79" t="str">
        <f>IFERROR(EX47/EV47-1,"")</f>
        <v/>
      </c>
      <c r="EY77" s="79" t="str">
        <f>IFERROR(EY47/EX47-1,"")</f>
        <v/>
      </c>
      <c r="EZ77" s="79" t="str">
        <f t="shared" si="273"/>
        <v/>
      </c>
      <c r="FA77" s="79" t="str">
        <f t="shared" si="273"/>
        <v/>
      </c>
      <c r="FB77" s="79" t="str">
        <f t="shared" si="273"/>
        <v/>
      </c>
      <c r="FC77" s="79" t="str">
        <f t="shared" si="273"/>
        <v/>
      </c>
      <c r="FD77" s="79" t="str">
        <f t="shared" si="273"/>
        <v/>
      </c>
      <c r="FE77" s="79" t="str">
        <f t="shared" si="273"/>
        <v/>
      </c>
      <c r="FF77" s="79" t="str">
        <f t="shared" si="273"/>
        <v/>
      </c>
      <c r="FG77" s="79" t="str">
        <f t="shared" si="273"/>
        <v/>
      </c>
      <c r="FH77" s="79" t="str">
        <f t="shared" si="273"/>
        <v/>
      </c>
      <c r="FI77" s="79" t="str">
        <f t="shared" si="273"/>
        <v/>
      </c>
      <c r="FJ77" s="79" t="str">
        <f t="shared" si="273"/>
        <v/>
      </c>
      <c r="FK77" s="79" t="str">
        <f t="shared" si="273"/>
        <v/>
      </c>
      <c r="FL77" s="79" t="str">
        <f t="shared" si="273"/>
        <v/>
      </c>
      <c r="FM77" s="79" t="str">
        <f t="shared" si="273"/>
        <v/>
      </c>
      <c r="FN77" s="79" t="str">
        <f t="shared" si="273"/>
        <v/>
      </c>
      <c r="FO77" s="79" t="str">
        <f t="shared" si="273"/>
        <v/>
      </c>
      <c r="FP77" s="79" t="str">
        <f t="shared" si="273"/>
        <v/>
      </c>
      <c r="FQ77" s="79" t="str">
        <f t="shared" si="273"/>
        <v/>
      </c>
      <c r="FR77" s="79" t="str">
        <f t="shared" si="273"/>
        <v/>
      </c>
      <c r="FS77" s="79" t="str">
        <f t="shared" si="273"/>
        <v/>
      </c>
      <c r="FT77" s="79" t="str">
        <f t="shared" si="273"/>
        <v/>
      </c>
      <c r="FU77" s="79" t="str">
        <f t="shared" si="273"/>
        <v/>
      </c>
      <c r="FV77" s="79" t="str">
        <f t="shared" si="273"/>
        <v/>
      </c>
      <c r="FW77" s="79" t="str">
        <f t="shared" si="273"/>
        <v/>
      </c>
      <c r="FX77" s="79" t="str">
        <f t="shared" si="273"/>
        <v/>
      </c>
      <c r="FY77" s="79" t="str">
        <f t="shared" si="273"/>
        <v/>
      </c>
      <c r="FZ77" s="79" t="str">
        <f t="shared" si="273"/>
        <v/>
      </c>
      <c r="GA77" s="79" t="str">
        <f t="shared" si="273"/>
        <v/>
      </c>
      <c r="GB77" s="79" t="str">
        <f t="shared" si="273"/>
        <v/>
      </c>
      <c r="GC77" s="79" t="str">
        <f t="shared" si="273"/>
        <v/>
      </c>
      <c r="GD77" s="79" t="str">
        <f t="shared" si="273"/>
        <v/>
      </c>
      <c r="GE77" s="79" t="str">
        <f t="shared" si="273"/>
        <v/>
      </c>
      <c r="GF77" s="79" t="str">
        <f t="shared" si="273"/>
        <v/>
      </c>
      <c r="GG77" s="79" t="str">
        <f t="shared" si="273"/>
        <v/>
      </c>
      <c r="GH77" s="79" t="str">
        <f t="shared" si="273"/>
        <v/>
      </c>
      <c r="GI77" s="79" t="str">
        <f t="shared" si="273"/>
        <v/>
      </c>
      <c r="GJ77" s="79" t="str">
        <f t="shared" si="273"/>
        <v/>
      </c>
      <c r="GK77" s="79" t="str">
        <f t="shared" si="273"/>
        <v/>
      </c>
      <c r="GL77" s="79" t="str">
        <f t="shared" si="273"/>
        <v/>
      </c>
      <c r="GM77" s="79" t="str">
        <f t="shared" si="273"/>
        <v/>
      </c>
      <c r="GN77" s="79" t="str">
        <f t="shared" si="273"/>
        <v/>
      </c>
      <c r="GO77" s="79" t="str">
        <f t="shared" si="273"/>
        <v/>
      </c>
      <c r="GP77" s="79" t="str">
        <f t="shared" si="273"/>
        <v/>
      </c>
      <c r="GQ77" s="79" t="str">
        <f t="shared" si="273"/>
        <v/>
      </c>
      <c r="GR77" s="79" t="str">
        <f t="shared" si="273"/>
        <v/>
      </c>
      <c r="GS77" s="79" t="str">
        <f t="shared" si="273"/>
        <v/>
      </c>
      <c r="GT77" s="79" t="str">
        <f t="shared" si="273"/>
        <v/>
      </c>
      <c r="GU77" s="79" t="str">
        <f t="shared" si="273"/>
        <v/>
      </c>
      <c r="GV77" s="79" t="str">
        <f t="shared" si="273"/>
        <v/>
      </c>
      <c r="GW77" s="79" t="str">
        <f t="shared" si="273"/>
        <v/>
      </c>
      <c r="GX77" s="79" t="str">
        <f t="shared" si="273"/>
        <v/>
      </c>
      <c r="GY77" s="79" t="str">
        <f t="shared" si="273"/>
        <v/>
      </c>
      <c r="GZ77" s="79" t="str">
        <f t="shared" si="273"/>
        <v/>
      </c>
      <c r="HA77" s="79" t="str">
        <f t="shared" si="273"/>
        <v/>
      </c>
      <c r="HB77" s="79" t="str">
        <f t="shared" si="273"/>
        <v/>
      </c>
      <c r="HC77" s="79" t="str">
        <f t="shared" si="273"/>
        <v/>
      </c>
      <c r="HD77" s="79" t="str">
        <f t="shared" si="273"/>
        <v/>
      </c>
      <c r="HE77" s="79" t="str">
        <f t="shared" si="273"/>
        <v/>
      </c>
      <c r="HF77" s="79" t="str">
        <f t="shared" si="273"/>
        <v/>
      </c>
      <c r="HG77" s="79" t="str">
        <f t="shared" si="273"/>
        <v/>
      </c>
      <c r="HH77" s="79" t="str">
        <f t="shared" si="273"/>
        <v/>
      </c>
      <c r="HI77" s="79" t="str">
        <f t="shared" si="273"/>
        <v/>
      </c>
      <c r="HJ77" s="79" t="str">
        <f t="shared" si="273"/>
        <v/>
      </c>
      <c r="HK77" s="79" t="str">
        <f t="shared" si="273"/>
        <v/>
      </c>
      <c r="HL77" s="79" t="str">
        <f t="shared" si="274"/>
        <v/>
      </c>
      <c r="HM77" s="79" t="str">
        <f t="shared" si="274"/>
        <v/>
      </c>
      <c r="HN77" s="79" t="str">
        <f t="shared" si="274"/>
        <v/>
      </c>
      <c r="HO77" s="79" t="str">
        <f t="shared" si="274"/>
        <v/>
      </c>
      <c r="HP77" s="79" t="str">
        <f t="shared" si="274"/>
        <v/>
      </c>
      <c r="HQ77" s="79" t="str">
        <f t="shared" si="274"/>
        <v/>
      </c>
      <c r="HR77" s="79" t="str">
        <f t="shared" si="274"/>
        <v/>
      </c>
      <c r="HS77" s="79" t="str">
        <f t="shared" si="274"/>
        <v/>
      </c>
      <c r="HT77" s="79" t="str">
        <f t="shared" si="274"/>
        <v/>
      </c>
      <c r="HU77" s="79" t="str">
        <f t="shared" si="274"/>
        <v/>
      </c>
      <c r="HV77" s="79" t="str">
        <f t="shared" si="274"/>
        <v/>
      </c>
      <c r="HW77" s="79" t="str">
        <f t="shared" si="274"/>
        <v/>
      </c>
      <c r="HX77" s="79" t="str">
        <f t="shared" si="274"/>
        <v/>
      </c>
      <c r="HY77" s="79" t="str">
        <f t="shared" si="274"/>
        <v/>
      </c>
      <c r="HZ77" s="79" t="str">
        <f t="shared" si="274"/>
        <v/>
      </c>
      <c r="IA77" s="79" t="str">
        <f t="shared" si="274"/>
        <v/>
      </c>
      <c r="IB77" s="79" t="str">
        <f t="shared" si="274"/>
        <v/>
      </c>
      <c r="IC77" s="79" t="str">
        <f t="shared" si="274"/>
        <v/>
      </c>
      <c r="ID77" s="79" t="str">
        <f t="shared" si="274"/>
        <v/>
      </c>
      <c r="IE77" s="79" t="str">
        <f t="shared" si="274"/>
        <v/>
      </c>
      <c r="IF77" s="79" t="str">
        <f t="shared" si="274"/>
        <v/>
      </c>
      <c r="IG77" s="79" t="str">
        <f t="shared" si="274"/>
        <v/>
      </c>
      <c r="IH77" s="79" t="str">
        <f t="shared" si="274"/>
        <v/>
      </c>
      <c r="II77" s="79" t="str">
        <f t="shared" si="274"/>
        <v/>
      </c>
      <c r="IJ77" s="79" t="str">
        <f t="shared" si="274"/>
        <v/>
      </c>
      <c r="IK77" s="79" t="str">
        <f t="shared" si="274"/>
        <v/>
      </c>
      <c r="IL77" s="79" t="str">
        <f t="shared" si="274"/>
        <v/>
      </c>
      <c r="IM77" s="79" t="str">
        <f t="shared" si="274"/>
        <v/>
      </c>
      <c r="IN77" s="79" t="str">
        <f t="shared" si="274"/>
        <v/>
      </c>
      <c r="IO77" s="79" t="str">
        <f t="shared" si="274"/>
        <v/>
      </c>
      <c r="IP77" s="79" t="str">
        <f t="shared" si="274"/>
        <v/>
      </c>
      <c r="IQ77" s="79" t="str">
        <f t="shared" si="274"/>
        <v/>
      </c>
      <c r="IR77" s="79" t="str">
        <f t="shared" si="274"/>
        <v/>
      </c>
      <c r="IS77" s="79" t="str">
        <f t="shared" si="274"/>
        <v/>
      </c>
      <c r="IT77" s="79" t="str">
        <f t="shared" si="274"/>
        <v/>
      </c>
      <c r="IU77" s="79" t="str">
        <f t="shared" si="274"/>
        <v/>
      </c>
      <c r="IV77" s="79" t="str">
        <f t="shared" si="274"/>
        <v/>
      </c>
      <c r="IW77" s="79" t="str">
        <f t="shared" si="274"/>
        <v/>
      </c>
      <c r="IX77" s="79" t="str">
        <f t="shared" si="274"/>
        <v/>
      </c>
      <c r="IY77" s="79" t="str">
        <f t="shared" si="274"/>
        <v/>
      </c>
      <c r="IZ77" s="79" t="str">
        <f t="shared" si="274"/>
        <v/>
      </c>
      <c r="JA77" s="79" t="str">
        <f t="shared" si="274"/>
        <v/>
      </c>
      <c r="JB77" s="79" t="str">
        <f t="shared" si="274"/>
        <v/>
      </c>
      <c r="JC77" s="79" t="str">
        <f t="shared" si="274"/>
        <v/>
      </c>
      <c r="JD77" s="79" t="str">
        <f t="shared" si="274"/>
        <v/>
      </c>
      <c r="JE77" s="79" t="str">
        <f t="shared" si="274"/>
        <v/>
      </c>
      <c r="JF77" s="79" t="str">
        <f t="shared" si="274"/>
        <v/>
      </c>
      <c r="JG77" s="79" t="str">
        <f t="shared" si="274"/>
        <v/>
      </c>
      <c r="JH77" s="79" t="str">
        <f t="shared" si="274"/>
        <v/>
      </c>
      <c r="JI77" s="79" t="str">
        <f t="shared" si="274"/>
        <v/>
      </c>
      <c r="JJ77" s="79" t="str">
        <f t="shared" si="274"/>
        <v/>
      </c>
      <c r="JK77" s="79" t="str">
        <f t="shared" si="274"/>
        <v/>
      </c>
      <c r="JL77" s="79" t="str">
        <f t="shared" si="274"/>
        <v/>
      </c>
      <c r="JM77" s="79" t="str">
        <f t="shared" si="274"/>
        <v/>
      </c>
      <c r="JN77" s="79" t="str">
        <f t="shared" si="274"/>
        <v/>
      </c>
      <c r="JO77" s="79" t="str">
        <f t="shared" si="274"/>
        <v/>
      </c>
      <c r="JP77" s="79" t="str">
        <f t="shared" si="274"/>
        <v/>
      </c>
      <c r="JQ77" s="79" t="str">
        <f t="shared" si="274"/>
        <v/>
      </c>
      <c r="JR77" s="79" t="str">
        <f t="shared" si="274"/>
        <v/>
      </c>
      <c r="JS77" s="79" t="str">
        <f t="shared" si="274"/>
        <v/>
      </c>
      <c r="JT77" s="79" t="str">
        <f t="shared" si="274"/>
        <v/>
      </c>
      <c r="JU77" s="79" t="str">
        <f t="shared" si="274"/>
        <v/>
      </c>
      <c r="JV77" s="79" t="str">
        <f t="shared" si="274"/>
        <v/>
      </c>
      <c r="JW77" s="79" t="str">
        <f t="shared" si="274"/>
        <v/>
      </c>
      <c r="JX77" s="79" t="str">
        <f t="shared" si="275"/>
        <v/>
      </c>
      <c r="JY77" s="79" t="str">
        <f t="shared" si="275"/>
        <v/>
      </c>
      <c r="JZ77" s="79" t="str">
        <f t="shared" si="275"/>
        <v/>
      </c>
      <c r="KA77" s="79" t="str">
        <f t="shared" si="275"/>
        <v/>
      </c>
      <c r="KB77" s="79" t="str">
        <f t="shared" si="275"/>
        <v/>
      </c>
      <c r="KC77" s="79" t="str">
        <f t="shared" si="275"/>
        <v/>
      </c>
      <c r="KD77" s="79" t="str">
        <f t="shared" si="275"/>
        <v/>
      </c>
      <c r="KE77" s="79" t="str">
        <f t="shared" si="275"/>
        <v/>
      </c>
      <c r="KF77" s="79" t="str">
        <f t="shared" si="275"/>
        <v/>
      </c>
      <c r="KG77" s="79" t="str">
        <f t="shared" si="275"/>
        <v/>
      </c>
      <c r="KH77" s="79" t="str">
        <f t="shared" si="275"/>
        <v/>
      </c>
      <c r="KI77" s="79" t="str">
        <f t="shared" si="275"/>
        <v/>
      </c>
      <c r="KJ77" s="79" t="str">
        <f t="shared" si="275"/>
        <v/>
      </c>
      <c r="KK77" s="79" t="str">
        <f t="shared" si="275"/>
        <v/>
      </c>
      <c r="KL77" s="79" t="str">
        <f t="shared" si="275"/>
        <v/>
      </c>
      <c r="KM77" s="79" t="str">
        <f t="shared" si="275"/>
        <v/>
      </c>
      <c r="KN77" s="79" t="str">
        <f t="shared" si="275"/>
        <v/>
      </c>
      <c r="KO77" s="79" t="str">
        <f t="shared" si="275"/>
        <v/>
      </c>
      <c r="KP77" s="79" t="str">
        <f t="shared" si="275"/>
        <v/>
      </c>
      <c r="KQ77" s="79" t="str">
        <f t="shared" si="275"/>
        <v/>
      </c>
      <c r="KR77" s="79" t="str">
        <f t="shared" si="275"/>
        <v/>
      </c>
      <c r="KS77" s="79" t="str">
        <f t="shared" si="275"/>
        <v/>
      </c>
      <c r="KT77" s="79" t="str">
        <f t="shared" si="275"/>
        <v/>
      </c>
      <c r="KU77" s="79" t="str">
        <f t="shared" si="275"/>
        <v/>
      </c>
      <c r="KV77" s="79" t="str">
        <f t="shared" si="275"/>
        <v/>
      </c>
      <c r="KW77" s="79" t="str">
        <f t="shared" si="275"/>
        <v/>
      </c>
    </row>
    <row r="78" spans="1:309" ht="20.100000000000001" customHeight="1" x14ac:dyDescent="0.25">
      <c r="A78" s="406"/>
      <c r="B78" s="402" t="s">
        <v>68</v>
      </c>
      <c r="C78" s="404"/>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U78" s="411"/>
      <c r="EV78" s="417" t="s">
        <v>68</v>
      </c>
      <c r="EW78" s="41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c r="KJ78" s="79"/>
      <c r="KK78" s="79"/>
      <c r="KL78" s="79"/>
      <c r="KM78" s="79"/>
      <c r="KN78" s="79"/>
      <c r="KO78" s="79"/>
      <c r="KP78" s="79"/>
      <c r="KQ78" s="79"/>
      <c r="KR78" s="79"/>
      <c r="KS78" s="79"/>
      <c r="KT78" s="79"/>
      <c r="KU78" s="79"/>
      <c r="KV78" s="79"/>
      <c r="KW78" s="79"/>
    </row>
    <row r="79" spans="1:309" ht="20.100000000000001" customHeight="1" x14ac:dyDescent="0.25">
      <c r="A79" s="408"/>
      <c r="B79" s="402" t="s">
        <v>69</v>
      </c>
      <c r="C79" s="404"/>
      <c r="D79" s="79"/>
      <c r="E79" s="79"/>
      <c r="F79" s="79"/>
      <c r="G79" s="79"/>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U79" s="413"/>
      <c r="EV79" s="417" t="s">
        <v>69</v>
      </c>
      <c r="EW79" s="41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c r="KJ79" s="79"/>
      <c r="KK79" s="79"/>
      <c r="KL79" s="79"/>
      <c r="KM79" s="79"/>
      <c r="KN79" s="79"/>
      <c r="KO79" s="79"/>
      <c r="KP79" s="79"/>
      <c r="KQ79" s="79"/>
      <c r="KR79" s="79"/>
      <c r="KS79" s="79"/>
      <c r="KT79" s="79"/>
      <c r="KU79" s="79"/>
      <c r="KV79" s="79"/>
      <c r="KW79" s="79"/>
    </row>
    <row r="80" spans="1:309" ht="20.100000000000001" customHeight="1" x14ac:dyDescent="0.25">
      <c r="A80" s="180"/>
      <c r="B80" s="180"/>
      <c r="C80" s="180"/>
      <c r="D80"/>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row>
    <row r="81" spans="1:309" ht="20.100000000000001" customHeight="1" x14ac:dyDescent="0.25">
      <c r="A81" s="401" t="s">
        <v>328</v>
      </c>
      <c r="B81" s="326" t="s">
        <v>332</v>
      </c>
      <c r="C81" s="327" t="s">
        <v>344</v>
      </c>
      <c r="D81" s="229">
        <f>SUM(EX81:FI81)</f>
        <v>0</v>
      </c>
      <c r="E81" s="229">
        <f t="shared" ref="E81:BP82" si="276">SUM(EY81:FJ81)</f>
        <v>0</v>
      </c>
      <c r="F81" s="229">
        <f t="shared" si="276"/>
        <v>0</v>
      </c>
      <c r="G81" s="229">
        <f t="shared" si="276"/>
        <v>0</v>
      </c>
      <c r="H81" s="229">
        <f t="shared" si="276"/>
        <v>0</v>
      </c>
      <c r="I81" s="229">
        <f t="shared" si="276"/>
        <v>0</v>
      </c>
      <c r="J81" s="229">
        <f t="shared" si="276"/>
        <v>0</v>
      </c>
      <c r="K81" s="229">
        <f t="shared" si="276"/>
        <v>0</v>
      </c>
      <c r="L81" s="229">
        <f t="shared" si="276"/>
        <v>0</v>
      </c>
      <c r="M81" s="229">
        <f t="shared" si="276"/>
        <v>0</v>
      </c>
      <c r="N81" s="229">
        <f t="shared" si="276"/>
        <v>0</v>
      </c>
      <c r="O81" s="229">
        <f t="shared" si="276"/>
        <v>0</v>
      </c>
      <c r="P81" s="229">
        <f t="shared" si="276"/>
        <v>0</v>
      </c>
      <c r="Q81" s="229">
        <f t="shared" si="276"/>
        <v>0</v>
      </c>
      <c r="R81" s="229">
        <f t="shared" si="276"/>
        <v>0</v>
      </c>
      <c r="S81" s="229">
        <f t="shared" si="276"/>
        <v>0</v>
      </c>
      <c r="T81" s="229">
        <f t="shared" si="276"/>
        <v>0</v>
      </c>
      <c r="U81" s="229">
        <f t="shared" si="276"/>
        <v>0</v>
      </c>
      <c r="V81" s="229">
        <f t="shared" si="276"/>
        <v>0</v>
      </c>
      <c r="W81" s="229">
        <f t="shared" si="276"/>
        <v>0</v>
      </c>
      <c r="X81" s="229">
        <f t="shared" si="276"/>
        <v>0</v>
      </c>
      <c r="Y81" s="229">
        <f t="shared" si="276"/>
        <v>0</v>
      </c>
      <c r="Z81" s="229">
        <f t="shared" si="276"/>
        <v>0</v>
      </c>
      <c r="AA81" s="229">
        <f t="shared" si="276"/>
        <v>0</v>
      </c>
      <c r="AB81" s="229">
        <f t="shared" si="276"/>
        <v>0</v>
      </c>
      <c r="AC81" s="229">
        <f t="shared" si="276"/>
        <v>0</v>
      </c>
      <c r="AD81" s="229">
        <f t="shared" si="276"/>
        <v>0</v>
      </c>
      <c r="AE81" s="229">
        <f t="shared" si="276"/>
        <v>0</v>
      </c>
      <c r="AF81" s="229">
        <f t="shared" si="276"/>
        <v>0</v>
      </c>
      <c r="AG81" s="229">
        <f t="shared" si="276"/>
        <v>0</v>
      </c>
      <c r="AH81" s="229">
        <f t="shared" si="276"/>
        <v>0</v>
      </c>
      <c r="AI81" s="229">
        <f t="shared" si="276"/>
        <v>0</v>
      </c>
      <c r="AJ81" s="229">
        <f t="shared" si="276"/>
        <v>0</v>
      </c>
      <c r="AK81" s="229">
        <f t="shared" si="276"/>
        <v>0</v>
      </c>
      <c r="AL81" s="229">
        <f t="shared" si="276"/>
        <v>0</v>
      </c>
      <c r="AM81" s="229">
        <f t="shared" si="276"/>
        <v>0</v>
      </c>
      <c r="AN81" s="229">
        <f t="shared" si="276"/>
        <v>0</v>
      </c>
      <c r="AO81" s="229">
        <f t="shared" si="276"/>
        <v>0</v>
      </c>
      <c r="AP81" s="229">
        <f t="shared" si="276"/>
        <v>0</v>
      </c>
      <c r="AQ81" s="229">
        <f t="shared" si="276"/>
        <v>0</v>
      </c>
      <c r="AR81" s="229">
        <f t="shared" si="276"/>
        <v>0</v>
      </c>
      <c r="AS81" s="229">
        <f t="shared" si="276"/>
        <v>0</v>
      </c>
      <c r="AT81" s="229">
        <f t="shared" si="276"/>
        <v>0</v>
      </c>
      <c r="AU81" s="229">
        <f t="shared" si="276"/>
        <v>0</v>
      </c>
      <c r="AV81" s="229">
        <f t="shared" si="276"/>
        <v>0</v>
      </c>
      <c r="AW81" s="229">
        <f t="shared" si="276"/>
        <v>0</v>
      </c>
      <c r="AX81" s="229">
        <f t="shared" si="276"/>
        <v>0</v>
      </c>
      <c r="AY81" s="229">
        <f t="shared" si="276"/>
        <v>0</v>
      </c>
      <c r="AZ81" s="229">
        <f t="shared" si="276"/>
        <v>0</v>
      </c>
      <c r="BA81" s="229">
        <f t="shared" si="276"/>
        <v>0</v>
      </c>
      <c r="BB81" s="229">
        <f t="shared" si="276"/>
        <v>0</v>
      </c>
      <c r="BC81" s="229">
        <f t="shared" si="276"/>
        <v>0</v>
      </c>
      <c r="BD81" s="229">
        <f t="shared" si="276"/>
        <v>0</v>
      </c>
      <c r="BE81" s="229">
        <f t="shared" si="276"/>
        <v>0</v>
      </c>
      <c r="BF81" s="229">
        <f t="shared" si="276"/>
        <v>0</v>
      </c>
      <c r="BG81" s="229">
        <f t="shared" si="276"/>
        <v>0</v>
      </c>
      <c r="BH81" s="229">
        <f t="shared" si="276"/>
        <v>0</v>
      </c>
      <c r="BI81" s="229">
        <f t="shared" si="276"/>
        <v>0</v>
      </c>
      <c r="BJ81" s="229">
        <f t="shared" si="276"/>
        <v>0</v>
      </c>
      <c r="BK81" s="229">
        <f t="shared" si="276"/>
        <v>0</v>
      </c>
      <c r="BL81" s="229">
        <f t="shared" si="276"/>
        <v>0</v>
      </c>
      <c r="BM81" s="229">
        <f t="shared" si="276"/>
        <v>0</v>
      </c>
      <c r="BN81" s="229">
        <f t="shared" si="276"/>
        <v>0</v>
      </c>
      <c r="BO81" s="229">
        <f t="shared" si="276"/>
        <v>0</v>
      </c>
      <c r="BP81" s="229">
        <f t="shared" si="276"/>
        <v>0</v>
      </c>
      <c r="BQ81" s="229">
        <f t="shared" ref="BQ81:EB82" si="277">SUM(HK81:HV81)</f>
        <v>0</v>
      </c>
      <c r="BR81" s="229">
        <f t="shared" si="277"/>
        <v>0</v>
      </c>
      <c r="BS81" s="229">
        <f t="shared" si="277"/>
        <v>0</v>
      </c>
      <c r="BT81" s="229">
        <f t="shared" si="277"/>
        <v>0</v>
      </c>
      <c r="BU81" s="229">
        <f t="shared" si="277"/>
        <v>0</v>
      </c>
      <c r="BV81" s="229">
        <f t="shared" si="277"/>
        <v>0</v>
      </c>
      <c r="BW81" s="229">
        <f t="shared" si="277"/>
        <v>0</v>
      </c>
      <c r="BX81" s="229">
        <f t="shared" si="277"/>
        <v>0</v>
      </c>
      <c r="BY81" s="229">
        <f t="shared" si="277"/>
        <v>0</v>
      </c>
      <c r="BZ81" s="229">
        <f t="shared" si="277"/>
        <v>0</v>
      </c>
      <c r="CA81" s="229">
        <f t="shared" si="277"/>
        <v>0</v>
      </c>
      <c r="CB81" s="229">
        <f t="shared" si="277"/>
        <v>0</v>
      </c>
      <c r="CC81" s="229">
        <f t="shared" si="277"/>
        <v>0</v>
      </c>
      <c r="CD81" s="229">
        <f t="shared" si="277"/>
        <v>0</v>
      </c>
      <c r="CE81" s="229">
        <f t="shared" si="277"/>
        <v>0</v>
      </c>
      <c r="CF81" s="229">
        <f t="shared" si="277"/>
        <v>0</v>
      </c>
      <c r="CG81" s="229">
        <f t="shared" si="277"/>
        <v>0</v>
      </c>
      <c r="CH81" s="229">
        <f t="shared" si="277"/>
        <v>0</v>
      </c>
      <c r="CI81" s="229">
        <f t="shared" si="277"/>
        <v>0</v>
      </c>
      <c r="CJ81" s="229">
        <f t="shared" si="277"/>
        <v>0</v>
      </c>
      <c r="CK81" s="229">
        <f t="shared" si="277"/>
        <v>0</v>
      </c>
      <c r="CL81" s="229">
        <f t="shared" si="277"/>
        <v>0</v>
      </c>
      <c r="CM81" s="229">
        <f t="shared" si="277"/>
        <v>0</v>
      </c>
      <c r="CN81" s="229">
        <f t="shared" si="277"/>
        <v>0</v>
      </c>
      <c r="CO81" s="229">
        <f t="shared" si="277"/>
        <v>0</v>
      </c>
      <c r="CP81" s="229">
        <f t="shared" si="277"/>
        <v>0</v>
      </c>
      <c r="CQ81" s="229">
        <f t="shared" si="277"/>
        <v>0</v>
      </c>
      <c r="CR81" s="229">
        <f t="shared" si="277"/>
        <v>0</v>
      </c>
      <c r="CS81" s="229">
        <f t="shared" si="277"/>
        <v>0</v>
      </c>
      <c r="CT81" s="229">
        <f t="shared" si="277"/>
        <v>0</v>
      </c>
      <c r="CU81" s="229">
        <f t="shared" si="277"/>
        <v>0</v>
      </c>
      <c r="CV81" s="229">
        <f t="shared" si="277"/>
        <v>0</v>
      </c>
      <c r="CW81" s="229">
        <f t="shared" si="277"/>
        <v>0</v>
      </c>
      <c r="CX81" s="229">
        <f t="shared" si="277"/>
        <v>0</v>
      </c>
      <c r="CY81" s="229">
        <f t="shared" si="277"/>
        <v>0</v>
      </c>
      <c r="CZ81" s="229">
        <f t="shared" si="277"/>
        <v>0</v>
      </c>
      <c r="DA81" s="229">
        <f t="shared" si="277"/>
        <v>0</v>
      </c>
      <c r="DB81" s="229">
        <f t="shared" si="277"/>
        <v>0</v>
      </c>
      <c r="DC81" s="229">
        <f t="shared" si="277"/>
        <v>0</v>
      </c>
      <c r="DD81" s="229">
        <f t="shared" si="277"/>
        <v>0</v>
      </c>
      <c r="DE81" s="229">
        <f t="shared" si="277"/>
        <v>0</v>
      </c>
      <c r="DF81" s="229">
        <f t="shared" si="277"/>
        <v>0</v>
      </c>
      <c r="DG81" s="229">
        <f t="shared" si="277"/>
        <v>0</v>
      </c>
      <c r="DH81" s="229">
        <f t="shared" si="277"/>
        <v>0</v>
      </c>
      <c r="DI81" s="229">
        <f t="shared" si="277"/>
        <v>0</v>
      </c>
      <c r="DJ81" s="229">
        <f t="shared" si="277"/>
        <v>0</v>
      </c>
      <c r="DK81" s="229">
        <f t="shared" si="277"/>
        <v>0</v>
      </c>
      <c r="DL81" s="229">
        <f t="shared" si="277"/>
        <v>0</v>
      </c>
      <c r="DM81" s="229">
        <f t="shared" si="277"/>
        <v>0</v>
      </c>
      <c r="DN81" s="229">
        <f t="shared" si="277"/>
        <v>0</v>
      </c>
      <c r="DO81" s="229">
        <f t="shared" si="277"/>
        <v>0</v>
      </c>
      <c r="DP81" s="229">
        <f t="shared" si="277"/>
        <v>0</v>
      </c>
      <c r="DQ81" s="229">
        <f t="shared" si="277"/>
        <v>0</v>
      </c>
      <c r="DR81" s="229">
        <f t="shared" si="277"/>
        <v>0</v>
      </c>
      <c r="DS81" s="229">
        <f t="shared" si="277"/>
        <v>0</v>
      </c>
      <c r="DT81" s="229">
        <f t="shared" si="277"/>
        <v>0</v>
      </c>
      <c r="DU81" s="229">
        <f t="shared" si="277"/>
        <v>0</v>
      </c>
      <c r="DV81" s="229">
        <f t="shared" si="277"/>
        <v>0</v>
      </c>
      <c r="DW81" s="229">
        <f t="shared" si="277"/>
        <v>0</v>
      </c>
      <c r="DX81" s="229">
        <f t="shared" si="277"/>
        <v>0</v>
      </c>
      <c r="DY81" s="229">
        <f t="shared" si="277"/>
        <v>0</v>
      </c>
      <c r="DZ81" s="229">
        <f t="shared" si="277"/>
        <v>0</v>
      </c>
      <c r="EA81" s="229">
        <f t="shared" si="277"/>
        <v>0</v>
      </c>
      <c r="EB81" s="229">
        <f t="shared" si="277"/>
        <v>0</v>
      </c>
      <c r="EC81" s="229">
        <f t="shared" ref="EC81:ER82" si="278">SUM(JW81:KH81)</f>
        <v>0</v>
      </c>
      <c r="ED81" s="229">
        <f t="shared" si="278"/>
        <v>0</v>
      </c>
      <c r="EE81" s="229">
        <f t="shared" si="278"/>
        <v>0</v>
      </c>
      <c r="EF81" s="229">
        <f t="shared" si="278"/>
        <v>0</v>
      </c>
      <c r="EG81" s="229">
        <f t="shared" si="278"/>
        <v>0</v>
      </c>
      <c r="EH81" s="229">
        <f t="shared" si="278"/>
        <v>0</v>
      </c>
      <c r="EI81" s="229">
        <f t="shared" si="278"/>
        <v>0</v>
      </c>
      <c r="EJ81" s="229">
        <f t="shared" si="278"/>
        <v>0</v>
      </c>
      <c r="EK81" s="229">
        <f t="shared" si="278"/>
        <v>0</v>
      </c>
      <c r="EL81" s="229">
        <f t="shared" si="278"/>
        <v>0</v>
      </c>
      <c r="EM81" s="229">
        <f t="shared" si="278"/>
        <v>0</v>
      </c>
      <c r="EN81" s="229">
        <f t="shared" si="278"/>
        <v>0</v>
      </c>
      <c r="EO81" s="229">
        <f t="shared" si="278"/>
        <v>0</v>
      </c>
      <c r="EP81" s="229">
        <f t="shared" si="278"/>
        <v>0</v>
      </c>
      <c r="EQ81" s="229">
        <f t="shared" si="278"/>
        <v>0</v>
      </c>
      <c r="ER81" s="229">
        <f t="shared" si="278"/>
        <v>0</v>
      </c>
      <c r="ES81" s="99"/>
      <c r="ET81" s="99"/>
      <c r="EU81" s="420" t="s">
        <v>328</v>
      </c>
      <c r="EV81" s="375" t="s">
        <v>332</v>
      </c>
      <c r="EW81" s="245" t="s">
        <v>341</v>
      </c>
      <c r="EX81" s="376"/>
      <c r="EY81" s="376"/>
      <c r="EZ81" s="376"/>
      <c r="FA81" s="376"/>
      <c r="FB81" s="376"/>
      <c r="FC81" s="376"/>
      <c r="FD81" s="376"/>
      <c r="FE81" s="376"/>
      <c r="FF81" s="376"/>
      <c r="FG81" s="376"/>
      <c r="FH81" s="376"/>
      <c r="FI81" s="376"/>
      <c r="FJ81" s="376"/>
      <c r="FK81" s="376"/>
      <c r="FL81" s="376"/>
      <c r="FM81" s="376"/>
      <c r="FN81" s="376"/>
      <c r="FO81" s="376"/>
      <c r="FP81" s="376"/>
      <c r="FQ81" s="376"/>
      <c r="FR81" s="376"/>
      <c r="FS81" s="376"/>
      <c r="FT81" s="376"/>
      <c r="FU81" s="376"/>
      <c r="FV81" s="376"/>
      <c r="FW81" s="376"/>
      <c r="FX81" s="376"/>
      <c r="FY81" s="376"/>
      <c r="FZ81" s="376"/>
      <c r="GA81" s="376"/>
      <c r="GB81" s="376"/>
      <c r="GC81" s="376"/>
      <c r="GD81" s="376"/>
      <c r="GE81" s="376"/>
      <c r="GF81" s="376"/>
      <c r="GG81" s="376"/>
      <c r="GH81" s="376"/>
      <c r="GI81" s="376"/>
      <c r="GJ81" s="376"/>
      <c r="GK81" s="376"/>
      <c r="GL81" s="376"/>
      <c r="GM81" s="376"/>
      <c r="GN81" s="376"/>
      <c r="GO81" s="376"/>
      <c r="GP81" s="376"/>
      <c r="GQ81" s="376"/>
      <c r="GR81" s="376"/>
      <c r="GS81" s="376"/>
      <c r="GT81" s="376"/>
      <c r="GU81" s="376"/>
      <c r="GV81" s="376"/>
      <c r="GW81" s="376"/>
      <c r="GX81" s="376"/>
      <c r="GY81" s="376"/>
      <c r="GZ81" s="376"/>
      <c r="HA81" s="376"/>
      <c r="HB81" s="376"/>
      <c r="HC81" s="376"/>
      <c r="HD81" s="376"/>
      <c r="HE81" s="376"/>
      <c r="HF81" s="376"/>
      <c r="HG81" s="376"/>
      <c r="HH81" s="376"/>
      <c r="HI81" s="376"/>
      <c r="HJ81" s="376"/>
      <c r="HK81" s="376"/>
      <c r="HL81" s="376"/>
      <c r="HM81" s="376"/>
      <c r="HN81" s="376"/>
      <c r="HO81" s="376"/>
      <c r="HP81" s="376"/>
      <c r="HQ81" s="376"/>
      <c r="HR81" s="376"/>
      <c r="HS81" s="376"/>
      <c r="HT81" s="376"/>
      <c r="HU81" s="376"/>
      <c r="HV81" s="376"/>
      <c r="HW81" s="376"/>
      <c r="HX81" s="376"/>
      <c r="HY81" s="376"/>
      <c r="HZ81" s="376"/>
      <c r="IA81" s="376"/>
      <c r="IB81" s="376"/>
      <c r="IC81" s="376"/>
      <c r="ID81" s="376"/>
      <c r="IE81" s="376"/>
      <c r="IF81" s="376"/>
      <c r="IG81" s="376"/>
      <c r="IH81" s="376"/>
      <c r="II81" s="376"/>
      <c r="IJ81" s="376"/>
      <c r="IK81" s="376"/>
      <c r="IL81" s="376"/>
      <c r="IM81" s="376"/>
      <c r="IN81" s="376"/>
      <c r="IO81" s="376"/>
      <c r="IP81" s="376"/>
      <c r="IQ81" s="376"/>
      <c r="IR81" s="376"/>
      <c r="IS81" s="376"/>
      <c r="IT81" s="376"/>
      <c r="IU81" s="376"/>
      <c r="IV81" s="376"/>
      <c r="IW81" s="376"/>
      <c r="IX81" s="376"/>
      <c r="IY81" s="376"/>
      <c r="IZ81" s="376"/>
      <c r="JA81" s="376"/>
      <c r="JB81" s="376"/>
      <c r="JC81" s="376"/>
      <c r="JD81" s="376"/>
      <c r="JE81" s="376"/>
      <c r="JF81" s="376"/>
      <c r="JG81" s="376"/>
      <c r="JH81" s="376"/>
      <c r="JI81" s="376"/>
      <c r="JJ81" s="376"/>
      <c r="JK81" s="376"/>
      <c r="JL81" s="376"/>
      <c r="JM81" s="376"/>
      <c r="JN81" s="376"/>
      <c r="JO81" s="376"/>
      <c r="JP81" s="376"/>
      <c r="JQ81" s="376"/>
      <c r="JR81" s="376"/>
      <c r="JS81" s="376"/>
      <c r="JT81" s="376"/>
      <c r="JU81" s="376"/>
      <c r="JV81" s="376"/>
      <c r="JW81" s="376"/>
      <c r="JX81" s="376"/>
      <c r="JY81" s="376"/>
      <c r="JZ81" s="376"/>
      <c r="KA81" s="376"/>
      <c r="KB81" s="376"/>
      <c r="KC81" s="376"/>
      <c r="KD81" s="376"/>
      <c r="KE81" s="376"/>
      <c r="KF81" s="376"/>
      <c r="KG81" s="376"/>
      <c r="KH81" s="376"/>
      <c r="KI81" s="376"/>
      <c r="KJ81" s="376"/>
      <c r="KK81" s="376"/>
      <c r="KL81" s="376"/>
      <c r="KM81" s="376"/>
      <c r="KN81" s="376"/>
      <c r="KO81" s="376"/>
      <c r="KP81" s="376"/>
      <c r="KQ81" s="376"/>
      <c r="KR81" s="376"/>
      <c r="KS81" s="376"/>
      <c r="KT81" s="376"/>
      <c r="KU81" s="376"/>
      <c r="KV81" s="376"/>
      <c r="KW81" s="376"/>
    </row>
    <row r="82" spans="1:309" ht="20.100000000000001" customHeight="1" x14ac:dyDescent="0.25">
      <c r="A82" s="401"/>
      <c r="B82" s="326" t="s">
        <v>334</v>
      </c>
      <c r="C82" s="327" t="s">
        <v>344</v>
      </c>
      <c r="D82" s="229">
        <f>SUM(EX82:FI82)</f>
        <v>0</v>
      </c>
      <c r="E82" s="229">
        <f t="shared" si="276"/>
        <v>0</v>
      </c>
      <c r="F82" s="229">
        <f t="shared" si="276"/>
        <v>0</v>
      </c>
      <c r="G82" s="229">
        <f t="shared" si="276"/>
        <v>0</v>
      </c>
      <c r="H82" s="229">
        <f t="shared" si="276"/>
        <v>0</v>
      </c>
      <c r="I82" s="229">
        <f t="shared" si="276"/>
        <v>0</v>
      </c>
      <c r="J82" s="229">
        <f t="shared" si="276"/>
        <v>0</v>
      </c>
      <c r="K82" s="229">
        <f t="shared" si="276"/>
        <v>0</v>
      </c>
      <c r="L82" s="229">
        <f t="shared" si="276"/>
        <v>0</v>
      </c>
      <c r="M82" s="229">
        <f t="shared" si="276"/>
        <v>0</v>
      </c>
      <c r="N82" s="229">
        <f t="shared" si="276"/>
        <v>0</v>
      </c>
      <c r="O82" s="229">
        <f t="shared" si="276"/>
        <v>0</v>
      </c>
      <c r="P82" s="229">
        <f t="shared" si="276"/>
        <v>0</v>
      </c>
      <c r="Q82" s="229">
        <f t="shared" si="276"/>
        <v>0</v>
      </c>
      <c r="R82" s="229">
        <f t="shared" si="276"/>
        <v>0</v>
      </c>
      <c r="S82" s="229">
        <f t="shared" si="276"/>
        <v>0</v>
      </c>
      <c r="T82" s="229">
        <f t="shared" si="276"/>
        <v>0</v>
      </c>
      <c r="U82" s="229">
        <f t="shared" si="276"/>
        <v>0</v>
      </c>
      <c r="V82" s="229">
        <f t="shared" si="276"/>
        <v>0</v>
      </c>
      <c r="W82" s="229">
        <f t="shared" si="276"/>
        <v>0</v>
      </c>
      <c r="X82" s="229">
        <f t="shared" si="276"/>
        <v>0</v>
      </c>
      <c r="Y82" s="229">
        <f t="shared" si="276"/>
        <v>0</v>
      </c>
      <c r="Z82" s="229">
        <f t="shared" si="276"/>
        <v>0</v>
      </c>
      <c r="AA82" s="229">
        <f t="shared" si="276"/>
        <v>0</v>
      </c>
      <c r="AB82" s="229">
        <f t="shared" si="276"/>
        <v>0</v>
      </c>
      <c r="AC82" s="229">
        <f t="shared" si="276"/>
        <v>0</v>
      </c>
      <c r="AD82" s="229">
        <f t="shared" si="276"/>
        <v>0</v>
      </c>
      <c r="AE82" s="229">
        <f t="shared" si="276"/>
        <v>0</v>
      </c>
      <c r="AF82" s="229">
        <f t="shared" si="276"/>
        <v>0</v>
      </c>
      <c r="AG82" s="229">
        <f t="shared" si="276"/>
        <v>0</v>
      </c>
      <c r="AH82" s="229">
        <f t="shared" si="276"/>
        <v>0</v>
      </c>
      <c r="AI82" s="229">
        <f t="shared" si="276"/>
        <v>0</v>
      </c>
      <c r="AJ82" s="229">
        <f t="shared" si="276"/>
        <v>0</v>
      </c>
      <c r="AK82" s="229">
        <f t="shared" si="276"/>
        <v>0</v>
      </c>
      <c r="AL82" s="229">
        <f t="shared" si="276"/>
        <v>0</v>
      </c>
      <c r="AM82" s="229">
        <f t="shared" si="276"/>
        <v>0</v>
      </c>
      <c r="AN82" s="229">
        <f t="shared" si="276"/>
        <v>0</v>
      </c>
      <c r="AO82" s="229">
        <f t="shared" si="276"/>
        <v>0</v>
      </c>
      <c r="AP82" s="229">
        <f t="shared" si="276"/>
        <v>0</v>
      </c>
      <c r="AQ82" s="229">
        <f t="shared" si="276"/>
        <v>0</v>
      </c>
      <c r="AR82" s="229">
        <f t="shared" si="276"/>
        <v>0</v>
      </c>
      <c r="AS82" s="229">
        <f t="shared" si="276"/>
        <v>0</v>
      </c>
      <c r="AT82" s="229">
        <f t="shared" si="276"/>
        <v>0</v>
      </c>
      <c r="AU82" s="229">
        <f t="shared" si="276"/>
        <v>0</v>
      </c>
      <c r="AV82" s="229">
        <f t="shared" si="276"/>
        <v>0</v>
      </c>
      <c r="AW82" s="229">
        <f t="shared" si="276"/>
        <v>0</v>
      </c>
      <c r="AX82" s="229">
        <f t="shared" si="276"/>
        <v>0</v>
      </c>
      <c r="AY82" s="229">
        <f t="shared" si="276"/>
        <v>0</v>
      </c>
      <c r="AZ82" s="229">
        <f t="shared" si="276"/>
        <v>0</v>
      </c>
      <c r="BA82" s="229">
        <f t="shared" si="276"/>
        <v>0</v>
      </c>
      <c r="BB82" s="229">
        <f t="shared" si="276"/>
        <v>0</v>
      </c>
      <c r="BC82" s="229">
        <f t="shared" si="276"/>
        <v>0</v>
      </c>
      <c r="BD82" s="229">
        <f t="shared" si="276"/>
        <v>0</v>
      </c>
      <c r="BE82" s="229">
        <f t="shared" si="276"/>
        <v>0</v>
      </c>
      <c r="BF82" s="229">
        <f t="shared" si="276"/>
        <v>0</v>
      </c>
      <c r="BG82" s="229">
        <f t="shared" si="276"/>
        <v>0</v>
      </c>
      <c r="BH82" s="229">
        <f t="shared" si="276"/>
        <v>0</v>
      </c>
      <c r="BI82" s="229">
        <f t="shared" si="276"/>
        <v>0</v>
      </c>
      <c r="BJ82" s="229">
        <f t="shared" si="276"/>
        <v>0</v>
      </c>
      <c r="BK82" s="229">
        <f t="shared" si="276"/>
        <v>0</v>
      </c>
      <c r="BL82" s="229">
        <f t="shared" si="276"/>
        <v>0</v>
      </c>
      <c r="BM82" s="229">
        <f t="shared" si="276"/>
        <v>0</v>
      </c>
      <c r="BN82" s="229">
        <f t="shared" si="276"/>
        <v>0</v>
      </c>
      <c r="BO82" s="229">
        <f t="shared" si="276"/>
        <v>0</v>
      </c>
      <c r="BP82" s="229">
        <f t="shared" si="276"/>
        <v>0</v>
      </c>
      <c r="BQ82" s="229">
        <f t="shared" si="277"/>
        <v>0</v>
      </c>
      <c r="BR82" s="229">
        <f t="shared" si="277"/>
        <v>0</v>
      </c>
      <c r="BS82" s="229">
        <f t="shared" si="277"/>
        <v>0</v>
      </c>
      <c r="BT82" s="229">
        <f t="shared" si="277"/>
        <v>0</v>
      </c>
      <c r="BU82" s="229">
        <f t="shared" si="277"/>
        <v>0</v>
      </c>
      <c r="BV82" s="229">
        <f t="shared" si="277"/>
        <v>0</v>
      </c>
      <c r="BW82" s="229">
        <f t="shared" si="277"/>
        <v>0</v>
      </c>
      <c r="BX82" s="229">
        <f t="shared" si="277"/>
        <v>0</v>
      </c>
      <c r="BY82" s="229">
        <f t="shared" si="277"/>
        <v>0</v>
      </c>
      <c r="BZ82" s="229">
        <f t="shared" si="277"/>
        <v>0</v>
      </c>
      <c r="CA82" s="229">
        <f t="shared" si="277"/>
        <v>0</v>
      </c>
      <c r="CB82" s="229">
        <f t="shared" si="277"/>
        <v>0</v>
      </c>
      <c r="CC82" s="229">
        <f t="shared" si="277"/>
        <v>0</v>
      </c>
      <c r="CD82" s="229">
        <f t="shared" si="277"/>
        <v>0</v>
      </c>
      <c r="CE82" s="229">
        <f t="shared" si="277"/>
        <v>0</v>
      </c>
      <c r="CF82" s="229">
        <f t="shared" si="277"/>
        <v>0</v>
      </c>
      <c r="CG82" s="229">
        <f t="shared" si="277"/>
        <v>0</v>
      </c>
      <c r="CH82" s="229">
        <f t="shared" si="277"/>
        <v>0</v>
      </c>
      <c r="CI82" s="229">
        <f t="shared" si="277"/>
        <v>0</v>
      </c>
      <c r="CJ82" s="229">
        <f t="shared" si="277"/>
        <v>0</v>
      </c>
      <c r="CK82" s="229">
        <f t="shared" si="277"/>
        <v>0</v>
      </c>
      <c r="CL82" s="229">
        <f t="shared" si="277"/>
        <v>0</v>
      </c>
      <c r="CM82" s="229">
        <f t="shared" si="277"/>
        <v>0</v>
      </c>
      <c r="CN82" s="229">
        <f t="shared" si="277"/>
        <v>0</v>
      </c>
      <c r="CO82" s="229">
        <f t="shared" si="277"/>
        <v>0</v>
      </c>
      <c r="CP82" s="229">
        <f t="shared" si="277"/>
        <v>0</v>
      </c>
      <c r="CQ82" s="229">
        <f t="shared" si="277"/>
        <v>0</v>
      </c>
      <c r="CR82" s="229">
        <f t="shared" si="277"/>
        <v>0</v>
      </c>
      <c r="CS82" s="229">
        <f t="shared" si="277"/>
        <v>0</v>
      </c>
      <c r="CT82" s="229">
        <f t="shared" si="277"/>
        <v>0</v>
      </c>
      <c r="CU82" s="229">
        <f t="shared" si="277"/>
        <v>0</v>
      </c>
      <c r="CV82" s="229">
        <f t="shared" si="277"/>
        <v>0</v>
      </c>
      <c r="CW82" s="229">
        <f t="shared" si="277"/>
        <v>0</v>
      </c>
      <c r="CX82" s="229">
        <f t="shared" si="277"/>
        <v>0</v>
      </c>
      <c r="CY82" s="229">
        <f t="shared" si="277"/>
        <v>0</v>
      </c>
      <c r="CZ82" s="229">
        <f t="shared" si="277"/>
        <v>0</v>
      </c>
      <c r="DA82" s="229">
        <f t="shared" si="277"/>
        <v>0</v>
      </c>
      <c r="DB82" s="229">
        <f t="shared" si="277"/>
        <v>0</v>
      </c>
      <c r="DC82" s="229">
        <f t="shared" si="277"/>
        <v>0</v>
      </c>
      <c r="DD82" s="229">
        <f t="shared" si="277"/>
        <v>0</v>
      </c>
      <c r="DE82" s="229">
        <f t="shared" si="277"/>
        <v>0</v>
      </c>
      <c r="DF82" s="229">
        <f t="shared" si="277"/>
        <v>0</v>
      </c>
      <c r="DG82" s="229">
        <f t="shared" si="277"/>
        <v>0</v>
      </c>
      <c r="DH82" s="229">
        <f t="shared" si="277"/>
        <v>0</v>
      </c>
      <c r="DI82" s="229">
        <f t="shared" si="277"/>
        <v>0</v>
      </c>
      <c r="DJ82" s="229">
        <f t="shared" si="277"/>
        <v>0</v>
      </c>
      <c r="DK82" s="229">
        <f t="shared" si="277"/>
        <v>0</v>
      </c>
      <c r="DL82" s="229">
        <f t="shared" si="277"/>
        <v>0</v>
      </c>
      <c r="DM82" s="229">
        <f t="shared" si="277"/>
        <v>0</v>
      </c>
      <c r="DN82" s="229">
        <f t="shared" si="277"/>
        <v>0</v>
      </c>
      <c r="DO82" s="229">
        <f t="shared" si="277"/>
        <v>0</v>
      </c>
      <c r="DP82" s="229">
        <f t="shared" si="277"/>
        <v>0</v>
      </c>
      <c r="DQ82" s="229">
        <f t="shared" si="277"/>
        <v>0</v>
      </c>
      <c r="DR82" s="229">
        <f t="shared" si="277"/>
        <v>0</v>
      </c>
      <c r="DS82" s="229">
        <f t="shared" si="277"/>
        <v>0</v>
      </c>
      <c r="DT82" s="229">
        <f t="shared" si="277"/>
        <v>0</v>
      </c>
      <c r="DU82" s="229">
        <f t="shared" si="277"/>
        <v>0</v>
      </c>
      <c r="DV82" s="229">
        <f t="shared" si="277"/>
        <v>0</v>
      </c>
      <c r="DW82" s="229">
        <f t="shared" si="277"/>
        <v>0</v>
      </c>
      <c r="DX82" s="229">
        <f t="shared" si="277"/>
        <v>0</v>
      </c>
      <c r="DY82" s="229">
        <f t="shared" si="277"/>
        <v>0</v>
      </c>
      <c r="DZ82" s="229">
        <f t="shared" si="277"/>
        <v>0</v>
      </c>
      <c r="EA82" s="229">
        <f t="shared" si="277"/>
        <v>0</v>
      </c>
      <c r="EB82" s="229">
        <f t="shared" si="277"/>
        <v>0</v>
      </c>
      <c r="EC82" s="229">
        <f t="shared" si="278"/>
        <v>0</v>
      </c>
      <c r="ED82" s="229">
        <f t="shared" si="278"/>
        <v>0</v>
      </c>
      <c r="EE82" s="229">
        <f t="shared" si="278"/>
        <v>0</v>
      </c>
      <c r="EF82" s="229">
        <f t="shared" si="278"/>
        <v>0</v>
      </c>
      <c r="EG82" s="229">
        <f t="shared" si="278"/>
        <v>0</v>
      </c>
      <c r="EH82" s="229">
        <f t="shared" si="278"/>
        <v>0</v>
      </c>
      <c r="EI82" s="229">
        <f t="shared" si="278"/>
        <v>0</v>
      </c>
      <c r="EJ82" s="229">
        <f t="shared" si="278"/>
        <v>0</v>
      </c>
      <c r="EK82" s="229">
        <f t="shared" si="278"/>
        <v>0</v>
      </c>
      <c r="EL82" s="229">
        <f t="shared" si="278"/>
        <v>0</v>
      </c>
      <c r="EM82" s="229">
        <f t="shared" si="278"/>
        <v>0</v>
      </c>
      <c r="EN82" s="229">
        <f t="shared" si="278"/>
        <v>0</v>
      </c>
      <c r="EO82" s="229">
        <f t="shared" si="278"/>
        <v>0</v>
      </c>
      <c r="EP82" s="229">
        <f t="shared" si="278"/>
        <v>0</v>
      </c>
      <c r="EQ82" s="229">
        <f t="shared" si="278"/>
        <v>0</v>
      </c>
      <c r="ER82" s="229">
        <f t="shared" si="278"/>
        <v>0</v>
      </c>
      <c r="ES82" s="99"/>
      <c r="ET82" s="99"/>
      <c r="EU82" s="420"/>
      <c r="EV82" s="375" t="s">
        <v>334</v>
      </c>
      <c r="EW82" s="245" t="s">
        <v>341</v>
      </c>
      <c r="EX82" s="376"/>
      <c r="EY82" s="376"/>
      <c r="EZ82" s="376"/>
      <c r="FA82" s="376"/>
      <c r="FB82" s="376"/>
      <c r="FC82" s="376"/>
      <c r="FD82" s="376"/>
      <c r="FE82" s="376"/>
      <c r="FF82" s="376"/>
      <c r="FG82" s="376"/>
      <c r="FH82" s="376"/>
      <c r="FI82" s="376"/>
      <c r="FJ82" s="376"/>
      <c r="FK82" s="376"/>
      <c r="FL82" s="376"/>
      <c r="FM82" s="376"/>
      <c r="FN82" s="376"/>
      <c r="FO82" s="376"/>
      <c r="FP82" s="376"/>
      <c r="FQ82" s="376"/>
      <c r="FR82" s="376"/>
      <c r="FS82" s="376"/>
      <c r="FT82" s="376"/>
      <c r="FU82" s="376"/>
      <c r="FV82" s="376"/>
      <c r="FW82" s="376"/>
      <c r="FX82" s="376"/>
      <c r="FY82" s="376"/>
      <c r="FZ82" s="376"/>
      <c r="GA82" s="376"/>
      <c r="GB82" s="376"/>
      <c r="GC82" s="376"/>
      <c r="GD82" s="376"/>
      <c r="GE82" s="376"/>
      <c r="GF82" s="376"/>
      <c r="GG82" s="376"/>
      <c r="GH82" s="376"/>
      <c r="GI82" s="376"/>
      <c r="GJ82" s="376"/>
      <c r="GK82" s="376"/>
      <c r="GL82" s="376"/>
      <c r="GM82" s="376"/>
      <c r="GN82" s="376"/>
      <c r="GO82" s="376"/>
      <c r="GP82" s="376"/>
      <c r="GQ82" s="376"/>
      <c r="GR82" s="376"/>
      <c r="GS82" s="376"/>
      <c r="GT82" s="376"/>
      <c r="GU82" s="376"/>
      <c r="GV82" s="376"/>
      <c r="GW82" s="376"/>
      <c r="GX82" s="376"/>
      <c r="GY82" s="376"/>
      <c r="GZ82" s="376"/>
      <c r="HA82" s="376"/>
      <c r="HB82" s="376"/>
      <c r="HC82" s="376"/>
      <c r="HD82" s="376"/>
      <c r="HE82" s="376"/>
      <c r="HF82" s="376"/>
      <c r="HG82" s="376"/>
      <c r="HH82" s="376"/>
      <c r="HI82" s="376"/>
      <c r="HJ82" s="376"/>
      <c r="HK82" s="376"/>
      <c r="HL82" s="376"/>
      <c r="HM82" s="376"/>
      <c r="HN82" s="376"/>
      <c r="HO82" s="376"/>
      <c r="HP82" s="376"/>
      <c r="HQ82" s="376"/>
      <c r="HR82" s="376"/>
      <c r="HS82" s="376"/>
      <c r="HT82" s="376"/>
      <c r="HU82" s="376"/>
      <c r="HV82" s="376"/>
      <c r="HW82" s="376"/>
      <c r="HX82" s="376"/>
      <c r="HY82" s="376"/>
      <c r="HZ82" s="376"/>
      <c r="IA82" s="376"/>
      <c r="IB82" s="376"/>
      <c r="IC82" s="376"/>
      <c r="ID82" s="376"/>
      <c r="IE82" s="376"/>
      <c r="IF82" s="376"/>
      <c r="IG82" s="376"/>
      <c r="IH82" s="376"/>
      <c r="II82" s="376"/>
      <c r="IJ82" s="376"/>
      <c r="IK82" s="376"/>
      <c r="IL82" s="376"/>
      <c r="IM82" s="376"/>
      <c r="IN82" s="376"/>
      <c r="IO82" s="376"/>
      <c r="IP82" s="376"/>
      <c r="IQ82" s="376"/>
      <c r="IR82" s="376"/>
      <c r="IS82" s="376"/>
      <c r="IT82" s="376"/>
      <c r="IU82" s="376"/>
      <c r="IV82" s="376"/>
      <c r="IW82" s="376"/>
      <c r="IX82" s="376"/>
      <c r="IY82" s="376"/>
      <c r="IZ82" s="376"/>
      <c r="JA82" s="376"/>
      <c r="JB82" s="376"/>
      <c r="JC82" s="376"/>
      <c r="JD82" s="376"/>
      <c r="JE82" s="376"/>
      <c r="JF82" s="376"/>
      <c r="JG82" s="376"/>
      <c r="JH82" s="376"/>
      <c r="JI82" s="376"/>
      <c r="JJ82" s="376"/>
      <c r="JK82" s="376"/>
      <c r="JL82" s="376"/>
      <c r="JM82" s="376"/>
      <c r="JN82" s="376"/>
      <c r="JO82" s="376"/>
      <c r="JP82" s="376"/>
      <c r="JQ82" s="376"/>
      <c r="JR82" s="376"/>
      <c r="JS82" s="376"/>
      <c r="JT82" s="376"/>
      <c r="JU82" s="376"/>
      <c r="JV82" s="376"/>
      <c r="JW82" s="376"/>
      <c r="JX82" s="376"/>
      <c r="JY82" s="376"/>
      <c r="JZ82" s="376"/>
      <c r="KA82" s="376"/>
      <c r="KB82" s="376"/>
      <c r="KC82" s="376"/>
      <c r="KD82" s="376"/>
      <c r="KE82" s="376"/>
      <c r="KF82" s="376"/>
      <c r="KG82" s="376"/>
      <c r="KH82" s="376"/>
      <c r="KI82" s="376"/>
      <c r="KJ82" s="376"/>
      <c r="KK82" s="376"/>
      <c r="KL82" s="376"/>
      <c r="KM82" s="376"/>
      <c r="KN82" s="376"/>
      <c r="KO82" s="376"/>
      <c r="KP82" s="376"/>
      <c r="KQ82" s="376"/>
      <c r="KR82" s="376"/>
      <c r="KS82" s="376"/>
      <c r="KT82" s="376"/>
      <c r="KU82" s="376"/>
      <c r="KV82" s="376"/>
      <c r="KW82" s="376"/>
    </row>
    <row r="83" spans="1:309" ht="20.100000000000001" customHeight="1" x14ac:dyDescent="0.25">
      <c r="A83" s="401"/>
      <c r="B83" s="326" t="s">
        <v>329</v>
      </c>
      <c r="C83" s="327" t="s">
        <v>344</v>
      </c>
      <c r="D83" s="230">
        <f t="shared" ref="D83:BO83" si="279">D81-D82</f>
        <v>0</v>
      </c>
      <c r="E83" s="230">
        <f t="shared" si="279"/>
        <v>0</v>
      </c>
      <c r="F83" s="230">
        <f t="shared" si="279"/>
        <v>0</v>
      </c>
      <c r="G83" s="230">
        <f t="shared" si="279"/>
        <v>0</v>
      </c>
      <c r="H83" s="230">
        <f t="shared" si="279"/>
        <v>0</v>
      </c>
      <c r="I83" s="230">
        <f t="shared" si="279"/>
        <v>0</v>
      </c>
      <c r="J83" s="230">
        <f t="shared" si="279"/>
        <v>0</v>
      </c>
      <c r="K83" s="230">
        <f t="shared" si="279"/>
        <v>0</v>
      </c>
      <c r="L83" s="230">
        <f t="shared" si="279"/>
        <v>0</v>
      </c>
      <c r="M83" s="230">
        <f t="shared" si="279"/>
        <v>0</v>
      </c>
      <c r="N83" s="230">
        <f t="shared" si="279"/>
        <v>0</v>
      </c>
      <c r="O83" s="230">
        <f t="shared" si="279"/>
        <v>0</v>
      </c>
      <c r="P83" s="230">
        <f t="shared" si="279"/>
        <v>0</v>
      </c>
      <c r="Q83" s="230">
        <f t="shared" si="279"/>
        <v>0</v>
      </c>
      <c r="R83" s="230">
        <f t="shared" si="279"/>
        <v>0</v>
      </c>
      <c r="S83" s="230">
        <f t="shared" si="279"/>
        <v>0</v>
      </c>
      <c r="T83" s="230">
        <f t="shared" si="279"/>
        <v>0</v>
      </c>
      <c r="U83" s="230">
        <f t="shared" si="279"/>
        <v>0</v>
      </c>
      <c r="V83" s="230">
        <f t="shared" si="279"/>
        <v>0</v>
      </c>
      <c r="W83" s="230">
        <f t="shared" si="279"/>
        <v>0</v>
      </c>
      <c r="X83" s="230">
        <f t="shared" si="279"/>
        <v>0</v>
      </c>
      <c r="Y83" s="230">
        <f t="shared" si="279"/>
        <v>0</v>
      </c>
      <c r="Z83" s="230">
        <f t="shared" si="279"/>
        <v>0</v>
      </c>
      <c r="AA83" s="230">
        <f t="shared" si="279"/>
        <v>0</v>
      </c>
      <c r="AB83" s="230">
        <f t="shared" si="279"/>
        <v>0</v>
      </c>
      <c r="AC83" s="230">
        <f t="shared" si="279"/>
        <v>0</v>
      </c>
      <c r="AD83" s="230">
        <f t="shared" si="279"/>
        <v>0</v>
      </c>
      <c r="AE83" s="230">
        <f t="shared" si="279"/>
        <v>0</v>
      </c>
      <c r="AF83" s="230">
        <f t="shared" si="279"/>
        <v>0</v>
      </c>
      <c r="AG83" s="230">
        <f t="shared" si="279"/>
        <v>0</v>
      </c>
      <c r="AH83" s="230">
        <f t="shared" si="279"/>
        <v>0</v>
      </c>
      <c r="AI83" s="230">
        <f t="shared" si="279"/>
        <v>0</v>
      </c>
      <c r="AJ83" s="230">
        <f t="shared" si="279"/>
        <v>0</v>
      </c>
      <c r="AK83" s="230">
        <f t="shared" si="279"/>
        <v>0</v>
      </c>
      <c r="AL83" s="230">
        <f t="shared" si="279"/>
        <v>0</v>
      </c>
      <c r="AM83" s="230">
        <f t="shared" si="279"/>
        <v>0</v>
      </c>
      <c r="AN83" s="230">
        <f t="shared" si="279"/>
        <v>0</v>
      </c>
      <c r="AO83" s="230">
        <f t="shared" si="279"/>
        <v>0</v>
      </c>
      <c r="AP83" s="230">
        <f t="shared" si="279"/>
        <v>0</v>
      </c>
      <c r="AQ83" s="230">
        <f t="shared" si="279"/>
        <v>0</v>
      </c>
      <c r="AR83" s="230">
        <f t="shared" si="279"/>
        <v>0</v>
      </c>
      <c r="AS83" s="230">
        <f t="shared" si="279"/>
        <v>0</v>
      </c>
      <c r="AT83" s="230">
        <f t="shared" si="279"/>
        <v>0</v>
      </c>
      <c r="AU83" s="230">
        <f t="shared" si="279"/>
        <v>0</v>
      </c>
      <c r="AV83" s="230">
        <f t="shared" si="279"/>
        <v>0</v>
      </c>
      <c r="AW83" s="230">
        <f t="shared" si="279"/>
        <v>0</v>
      </c>
      <c r="AX83" s="230">
        <f t="shared" si="279"/>
        <v>0</v>
      </c>
      <c r="AY83" s="230">
        <f t="shared" si="279"/>
        <v>0</v>
      </c>
      <c r="AZ83" s="230">
        <f t="shared" si="279"/>
        <v>0</v>
      </c>
      <c r="BA83" s="230">
        <f t="shared" si="279"/>
        <v>0</v>
      </c>
      <c r="BB83" s="230">
        <f t="shared" si="279"/>
        <v>0</v>
      </c>
      <c r="BC83" s="230">
        <f t="shared" si="279"/>
        <v>0</v>
      </c>
      <c r="BD83" s="230">
        <f t="shared" si="279"/>
        <v>0</v>
      </c>
      <c r="BE83" s="230">
        <f t="shared" si="279"/>
        <v>0</v>
      </c>
      <c r="BF83" s="230">
        <f t="shared" si="279"/>
        <v>0</v>
      </c>
      <c r="BG83" s="230">
        <f t="shared" si="279"/>
        <v>0</v>
      </c>
      <c r="BH83" s="230">
        <f t="shared" si="279"/>
        <v>0</v>
      </c>
      <c r="BI83" s="230">
        <f t="shared" si="279"/>
        <v>0</v>
      </c>
      <c r="BJ83" s="230">
        <f t="shared" si="279"/>
        <v>0</v>
      </c>
      <c r="BK83" s="230">
        <f t="shared" si="279"/>
        <v>0</v>
      </c>
      <c r="BL83" s="230">
        <f t="shared" si="279"/>
        <v>0</v>
      </c>
      <c r="BM83" s="230">
        <f t="shared" si="279"/>
        <v>0</v>
      </c>
      <c r="BN83" s="230">
        <f t="shared" si="279"/>
        <v>0</v>
      </c>
      <c r="BO83" s="230">
        <f t="shared" si="279"/>
        <v>0</v>
      </c>
      <c r="BP83" s="230">
        <f t="shared" ref="BP83:EA83" si="280">BP81-BP82</f>
        <v>0</v>
      </c>
      <c r="BQ83" s="230">
        <f t="shared" si="280"/>
        <v>0</v>
      </c>
      <c r="BR83" s="230">
        <f t="shared" si="280"/>
        <v>0</v>
      </c>
      <c r="BS83" s="230">
        <f t="shared" si="280"/>
        <v>0</v>
      </c>
      <c r="BT83" s="230">
        <f t="shared" si="280"/>
        <v>0</v>
      </c>
      <c r="BU83" s="230">
        <f t="shared" si="280"/>
        <v>0</v>
      </c>
      <c r="BV83" s="230">
        <f t="shared" si="280"/>
        <v>0</v>
      </c>
      <c r="BW83" s="230">
        <f t="shared" si="280"/>
        <v>0</v>
      </c>
      <c r="BX83" s="230">
        <f t="shared" si="280"/>
        <v>0</v>
      </c>
      <c r="BY83" s="230">
        <f t="shared" si="280"/>
        <v>0</v>
      </c>
      <c r="BZ83" s="230">
        <f t="shared" si="280"/>
        <v>0</v>
      </c>
      <c r="CA83" s="230">
        <f t="shared" si="280"/>
        <v>0</v>
      </c>
      <c r="CB83" s="230">
        <f t="shared" si="280"/>
        <v>0</v>
      </c>
      <c r="CC83" s="230">
        <f t="shared" si="280"/>
        <v>0</v>
      </c>
      <c r="CD83" s="230">
        <f t="shared" si="280"/>
        <v>0</v>
      </c>
      <c r="CE83" s="230">
        <f t="shared" si="280"/>
        <v>0</v>
      </c>
      <c r="CF83" s="230">
        <f t="shared" si="280"/>
        <v>0</v>
      </c>
      <c r="CG83" s="230">
        <f t="shared" si="280"/>
        <v>0</v>
      </c>
      <c r="CH83" s="230">
        <f t="shared" si="280"/>
        <v>0</v>
      </c>
      <c r="CI83" s="230">
        <f t="shared" si="280"/>
        <v>0</v>
      </c>
      <c r="CJ83" s="230">
        <f t="shared" si="280"/>
        <v>0</v>
      </c>
      <c r="CK83" s="230">
        <f t="shared" si="280"/>
        <v>0</v>
      </c>
      <c r="CL83" s="230">
        <f t="shared" si="280"/>
        <v>0</v>
      </c>
      <c r="CM83" s="230">
        <f t="shared" si="280"/>
        <v>0</v>
      </c>
      <c r="CN83" s="230">
        <f t="shared" si="280"/>
        <v>0</v>
      </c>
      <c r="CO83" s="230">
        <f t="shared" si="280"/>
        <v>0</v>
      </c>
      <c r="CP83" s="230">
        <f t="shared" si="280"/>
        <v>0</v>
      </c>
      <c r="CQ83" s="230">
        <f t="shared" si="280"/>
        <v>0</v>
      </c>
      <c r="CR83" s="230">
        <f t="shared" si="280"/>
        <v>0</v>
      </c>
      <c r="CS83" s="230">
        <f t="shared" si="280"/>
        <v>0</v>
      </c>
      <c r="CT83" s="230">
        <f t="shared" si="280"/>
        <v>0</v>
      </c>
      <c r="CU83" s="230">
        <f t="shared" si="280"/>
        <v>0</v>
      </c>
      <c r="CV83" s="230">
        <f t="shared" si="280"/>
        <v>0</v>
      </c>
      <c r="CW83" s="230">
        <f t="shared" si="280"/>
        <v>0</v>
      </c>
      <c r="CX83" s="230">
        <f t="shared" si="280"/>
        <v>0</v>
      </c>
      <c r="CY83" s="230">
        <f t="shared" si="280"/>
        <v>0</v>
      </c>
      <c r="CZ83" s="230">
        <f t="shared" si="280"/>
        <v>0</v>
      </c>
      <c r="DA83" s="230">
        <f t="shared" si="280"/>
        <v>0</v>
      </c>
      <c r="DB83" s="230">
        <f t="shared" si="280"/>
        <v>0</v>
      </c>
      <c r="DC83" s="230">
        <f t="shared" si="280"/>
        <v>0</v>
      </c>
      <c r="DD83" s="230">
        <f t="shared" si="280"/>
        <v>0</v>
      </c>
      <c r="DE83" s="230">
        <f t="shared" si="280"/>
        <v>0</v>
      </c>
      <c r="DF83" s="230">
        <f t="shared" si="280"/>
        <v>0</v>
      </c>
      <c r="DG83" s="230">
        <f t="shared" si="280"/>
        <v>0</v>
      </c>
      <c r="DH83" s="230">
        <f t="shared" si="280"/>
        <v>0</v>
      </c>
      <c r="DI83" s="230">
        <f t="shared" si="280"/>
        <v>0</v>
      </c>
      <c r="DJ83" s="230">
        <f t="shared" si="280"/>
        <v>0</v>
      </c>
      <c r="DK83" s="230">
        <f t="shared" si="280"/>
        <v>0</v>
      </c>
      <c r="DL83" s="230">
        <f t="shared" si="280"/>
        <v>0</v>
      </c>
      <c r="DM83" s="230">
        <f t="shared" si="280"/>
        <v>0</v>
      </c>
      <c r="DN83" s="230">
        <f t="shared" si="280"/>
        <v>0</v>
      </c>
      <c r="DO83" s="230">
        <f t="shared" si="280"/>
        <v>0</v>
      </c>
      <c r="DP83" s="230">
        <f t="shared" si="280"/>
        <v>0</v>
      </c>
      <c r="DQ83" s="230">
        <f t="shared" si="280"/>
        <v>0</v>
      </c>
      <c r="DR83" s="230">
        <f t="shared" si="280"/>
        <v>0</v>
      </c>
      <c r="DS83" s="230">
        <f t="shared" si="280"/>
        <v>0</v>
      </c>
      <c r="DT83" s="230">
        <f t="shared" si="280"/>
        <v>0</v>
      </c>
      <c r="DU83" s="230">
        <f t="shared" si="280"/>
        <v>0</v>
      </c>
      <c r="DV83" s="230">
        <f t="shared" si="280"/>
        <v>0</v>
      </c>
      <c r="DW83" s="230">
        <f t="shared" si="280"/>
        <v>0</v>
      </c>
      <c r="DX83" s="230">
        <f t="shared" si="280"/>
        <v>0</v>
      </c>
      <c r="DY83" s="230">
        <f t="shared" si="280"/>
        <v>0</v>
      </c>
      <c r="DZ83" s="230">
        <f t="shared" si="280"/>
        <v>0</v>
      </c>
      <c r="EA83" s="230">
        <f t="shared" si="280"/>
        <v>0</v>
      </c>
      <c r="EB83" s="230">
        <f t="shared" ref="EB83:ER83" si="281">EB81-EB82</f>
        <v>0</v>
      </c>
      <c r="EC83" s="230">
        <f t="shared" si="281"/>
        <v>0</v>
      </c>
      <c r="ED83" s="230">
        <f t="shared" si="281"/>
        <v>0</v>
      </c>
      <c r="EE83" s="230">
        <f t="shared" si="281"/>
        <v>0</v>
      </c>
      <c r="EF83" s="230">
        <f t="shared" si="281"/>
        <v>0</v>
      </c>
      <c r="EG83" s="230">
        <f t="shared" si="281"/>
        <v>0</v>
      </c>
      <c r="EH83" s="230">
        <f t="shared" si="281"/>
        <v>0</v>
      </c>
      <c r="EI83" s="230">
        <f t="shared" si="281"/>
        <v>0</v>
      </c>
      <c r="EJ83" s="230">
        <f t="shared" si="281"/>
        <v>0</v>
      </c>
      <c r="EK83" s="230">
        <f t="shared" si="281"/>
        <v>0</v>
      </c>
      <c r="EL83" s="230">
        <f t="shared" si="281"/>
        <v>0</v>
      </c>
      <c r="EM83" s="230">
        <f t="shared" si="281"/>
        <v>0</v>
      </c>
      <c r="EN83" s="230">
        <f t="shared" si="281"/>
        <v>0</v>
      </c>
      <c r="EO83" s="230">
        <f t="shared" si="281"/>
        <v>0</v>
      </c>
      <c r="EP83" s="230">
        <f t="shared" si="281"/>
        <v>0</v>
      </c>
      <c r="EQ83" s="230">
        <f t="shared" si="281"/>
        <v>0</v>
      </c>
      <c r="ER83" s="230">
        <f t="shared" si="281"/>
        <v>0</v>
      </c>
      <c r="ES83" s="99"/>
      <c r="ET83" s="99"/>
      <c r="EU83" s="420"/>
      <c r="EV83" s="375" t="s">
        <v>329</v>
      </c>
      <c r="EW83" s="245" t="s">
        <v>341</v>
      </c>
      <c r="EX83" s="218">
        <f t="shared" ref="EX83:HI83" si="282">EX81-EX82</f>
        <v>0</v>
      </c>
      <c r="EY83" s="218">
        <f t="shared" si="282"/>
        <v>0</v>
      </c>
      <c r="EZ83" s="218">
        <f t="shared" si="282"/>
        <v>0</v>
      </c>
      <c r="FA83" s="218">
        <f t="shared" si="282"/>
        <v>0</v>
      </c>
      <c r="FB83" s="218">
        <f t="shared" si="282"/>
        <v>0</v>
      </c>
      <c r="FC83" s="218">
        <f t="shared" si="282"/>
        <v>0</v>
      </c>
      <c r="FD83" s="218">
        <f t="shared" si="282"/>
        <v>0</v>
      </c>
      <c r="FE83" s="218">
        <f t="shared" si="282"/>
        <v>0</v>
      </c>
      <c r="FF83" s="218">
        <f t="shared" si="282"/>
        <v>0</v>
      </c>
      <c r="FG83" s="218">
        <f t="shared" si="282"/>
        <v>0</v>
      </c>
      <c r="FH83" s="218">
        <f t="shared" si="282"/>
        <v>0</v>
      </c>
      <c r="FI83" s="218">
        <f t="shared" si="282"/>
        <v>0</v>
      </c>
      <c r="FJ83" s="218">
        <f t="shared" si="282"/>
        <v>0</v>
      </c>
      <c r="FK83" s="218">
        <f t="shared" si="282"/>
        <v>0</v>
      </c>
      <c r="FL83" s="218">
        <f t="shared" si="282"/>
        <v>0</v>
      </c>
      <c r="FM83" s="218">
        <f t="shared" si="282"/>
        <v>0</v>
      </c>
      <c r="FN83" s="218">
        <f t="shared" si="282"/>
        <v>0</v>
      </c>
      <c r="FO83" s="218">
        <f t="shared" si="282"/>
        <v>0</v>
      </c>
      <c r="FP83" s="218">
        <f t="shared" si="282"/>
        <v>0</v>
      </c>
      <c r="FQ83" s="218">
        <f t="shared" si="282"/>
        <v>0</v>
      </c>
      <c r="FR83" s="218">
        <f t="shared" si="282"/>
        <v>0</v>
      </c>
      <c r="FS83" s="218">
        <f t="shared" si="282"/>
        <v>0</v>
      </c>
      <c r="FT83" s="218">
        <f t="shared" si="282"/>
        <v>0</v>
      </c>
      <c r="FU83" s="218">
        <f t="shared" si="282"/>
        <v>0</v>
      </c>
      <c r="FV83" s="218">
        <f t="shared" si="282"/>
        <v>0</v>
      </c>
      <c r="FW83" s="218">
        <f t="shared" si="282"/>
        <v>0</v>
      </c>
      <c r="FX83" s="218">
        <f t="shared" si="282"/>
        <v>0</v>
      </c>
      <c r="FY83" s="218">
        <f t="shared" si="282"/>
        <v>0</v>
      </c>
      <c r="FZ83" s="218">
        <f t="shared" si="282"/>
        <v>0</v>
      </c>
      <c r="GA83" s="218">
        <f t="shared" si="282"/>
        <v>0</v>
      </c>
      <c r="GB83" s="218">
        <f t="shared" si="282"/>
        <v>0</v>
      </c>
      <c r="GC83" s="218">
        <f t="shared" si="282"/>
        <v>0</v>
      </c>
      <c r="GD83" s="218">
        <f t="shared" si="282"/>
        <v>0</v>
      </c>
      <c r="GE83" s="218">
        <f t="shared" si="282"/>
        <v>0</v>
      </c>
      <c r="GF83" s="218">
        <f t="shared" si="282"/>
        <v>0</v>
      </c>
      <c r="GG83" s="218">
        <f t="shared" si="282"/>
        <v>0</v>
      </c>
      <c r="GH83" s="218">
        <f t="shared" si="282"/>
        <v>0</v>
      </c>
      <c r="GI83" s="218">
        <f t="shared" si="282"/>
        <v>0</v>
      </c>
      <c r="GJ83" s="218">
        <f t="shared" si="282"/>
        <v>0</v>
      </c>
      <c r="GK83" s="218">
        <f t="shared" si="282"/>
        <v>0</v>
      </c>
      <c r="GL83" s="218">
        <f t="shared" si="282"/>
        <v>0</v>
      </c>
      <c r="GM83" s="218">
        <f t="shared" si="282"/>
        <v>0</v>
      </c>
      <c r="GN83" s="218">
        <f t="shared" si="282"/>
        <v>0</v>
      </c>
      <c r="GO83" s="218">
        <f t="shared" si="282"/>
        <v>0</v>
      </c>
      <c r="GP83" s="218">
        <f t="shared" si="282"/>
        <v>0</v>
      </c>
      <c r="GQ83" s="218">
        <f t="shared" si="282"/>
        <v>0</v>
      </c>
      <c r="GR83" s="218">
        <f t="shared" si="282"/>
        <v>0</v>
      </c>
      <c r="GS83" s="218">
        <f t="shared" si="282"/>
        <v>0</v>
      </c>
      <c r="GT83" s="218">
        <f t="shared" si="282"/>
        <v>0</v>
      </c>
      <c r="GU83" s="218">
        <f t="shared" si="282"/>
        <v>0</v>
      </c>
      <c r="GV83" s="218">
        <f t="shared" si="282"/>
        <v>0</v>
      </c>
      <c r="GW83" s="218">
        <f t="shared" si="282"/>
        <v>0</v>
      </c>
      <c r="GX83" s="218">
        <f t="shared" si="282"/>
        <v>0</v>
      </c>
      <c r="GY83" s="218">
        <f t="shared" si="282"/>
        <v>0</v>
      </c>
      <c r="GZ83" s="218">
        <f t="shared" si="282"/>
        <v>0</v>
      </c>
      <c r="HA83" s="218">
        <f t="shared" si="282"/>
        <v>0</v>
      </c>
      <c r="HB83" s="218">
        <f t="shared" si="282"/>
        <v>0</v>
      </c>
      <c r="HC83" s="218">
        <f t="shared" si="282"/>
        <v>0</v>
      </c>
      <c r="HD83" s="218">
        <f t="shared" si="282"/>
        <v>0</v>
      </c>
      <c r="HE83" s="218">
        <f t="shared" si="282"/>
        <v>0</v>
      </c>
      <c r="HF83" s="218">
        <f t="shared" si="282"/>
        <v>0</v>
      </c>
      <c r="HG83" s="218">
        <f t="shared" si="282"/>
        <v>0</v>
      </c>
      <c r="HH83" s="218">
        <f t="shared" si="282"/>
        <v>0</v>
      </c>
      <c r="HI83" s="218">
        <f t="shared" si="282"/>
        <v>0</v>
      </c>
      <c r="HJ83" s="218">
        <f t="shared" ref="HJ83:JU83" si="283">HJ81-HJ82</f>
        <v>0</v>
      </c>
      <c r="HK83" s="218">
        <f t="shared" si="283"/>
        <v>0</v>
      </c>
      <c r="HL83" s="218">
        <f t="shared" si="283"/>
        <v>0</v>
      </c>
      <c r="HM83" s="218">
        <f t="shared" si="283"/>
        <v>0</v>
      </c>
      <c r="HN83" s="218">
        <f t="shared" si="283"/>
        <v>0</v>
      </c>
      <c r="HO83" s="218">
        <f t="shared" si="283"/>
        <v>0</v>
      </c>
      <c r="HP83" s="218">
        <f t="shared" si="283"/>
        <v>0</v>
      </c>
      <c r="HQ83" s="218">
        <f t="shared" si="283"/>
        <v>0</v>
      </c>
      <c r="HR83" s="218">
        <f t="shared" si="283"/>
        <v>0</v>
      </c>
      <c r="HS83" s="218">
        <f t="shared" si="283"/>
        <v>0</v>
      </c>
      <c r="HT83" s="218">
        <f t="shared" si="283"/>
        <v>0</v>
      </c>
      <c r="HU83" s="218">
        <f t="shared" si="283"/>
        <v>0</v>
      </c>
      <c r="HV83" s="218">
        <f t="shared" si="283"/>
        <v>0</v>
      </c>
      <c r="HW83" s="218">
        <f t="shared" si="283"/>
        <v>0</v>
      </c>
      <c r="HX83" s="218">
        <f t="shared" si="283"/>
        <v>0</v>
      </c>
      <c r="HY83" s="218">
        <f t="shared" si="283"/>
        <v>0</v>
      </c>
      <c r="HZ83" s="218">
        <f t="shared" si="283"/>
        <v>0</v>
      </c>
      <c r="IA83" s="218">
        <f t="shared" si="283"/>
        <v>0</v>
      </c>
      <c r="IB83" s="218">
        <f t="shared" si="283"/>
        <v>0</v>
      </c>
      <c r="IC83" s="218">
        <f t="shared" si="283"/>
        <v>0</v>
      </c>
      <c r="ID83" s="218">
        <f t="shared" si="283"/>
        <v>0</v>
      </c>
      <c r="IE83" s="218">
        <f t="shared" si="283"/>
        <v>0</v>
      </c>
      <c r="IF83" s="218">
        <f t="shared" si="283"/>
        <v>0</v>
      </c>
      <c r="IG83" s="218">
        <f t="shared" si="283"/>
        <v>0</v>
      </c>
      <c r="IH83" s="218">
        <f t="shared" si="283"/>
        <v>0</v>
      </c>
      <c r="II83" s="218">
        <f t="shared" si="283"/>
        <v>0</v>
      </c>
      <c r="IJ83" s="218">
        <f t="shared" si="283"/>
        <v>0</v>
      </c>
      <c r="IK83" s="218">
        <f t="shared" si="283"/>
        <v>0</v>
      </c>
      <c r="IL83" s="218">
        <f t="shared" si="283"/>
        <v>0</v>
      </c>
      <c r="IM83" s="218">
        <f t="shared" si="283"/>
        <v>0</v>
      </c>
      <c r="IN83" s="218">
        <f t="shared" si="283"/>
        <v>0</v>
      </c>
      <c r="IO83" s="218">
        <f t="shared" si="283"/>
        <v>0</v>
      </c>
      <c r="IP83" s="218">
        <f t="shared" si="283"/>
        <v>0</v>
      </c>
      <c r="IQ83" s="218">
        <f t="shared" si="283"/>
        <v>0</v>
      </c>
      <c r="IR83" s="218">
        <f t="shared" si="283"/>
        <v>0</v>
      </c>
      <c r="IS83" s="218">
        <f t="shared" si="283"/>
        <v>0</v>
      </c>
      <c r="IT83" s="218">
        <f t="shared" si="283"/>
        <v>0</v>
      </c>
      <c r="IU83" s="218">
        <f t="shared" si="283"/>
        <v>0</v>
      </c>
      <c r="IV83" s="218">
        <f t="shared" si="283"/>
        <v>0</v>
      </c>
      <c r="IW83" s="218">
        <f t="shared" si="283"/>
        <v>0</v>
      </c>
      <c r="IX83" s="218">
        <f t="shared" si="283"/>
        <v>0</v>
      </c>
      <c r="IY83" s="218">
        <f t="shared" si="283"/>
        <v>0</v>
      </c>
      <c r="IZ83" s="218">
        <f t="shared" si="283"/>
        <v>0</v>
      </c>
      <c r="JA83" s="218">
        <f t="shared" si="283"/>
        <v>0</v>
      </c>
      <c r="JB83" s="218">
        <f t="shared" si="283"/>
        <v>0</v>
      </c>
      <c r="JC83" s="218">
        <f t="shared" si="283"/>
        <v>0</v>
      </c>
      <c r="JD83" s="218">
        <f t="shared" si="283"/>
        <v>0</v>
      </c>
      <c r="JE83" s="218">
        <f t="shared" si="283"/>
        <v>0</v>
      </c>
      <c r="JF83" s="218">
        <f t="shared" si="283"/>
        <v>0</v>
      </c>
      <c r="JG83" s="218">
        <f t="shared" si="283"/>
        <v>0</v>
      </c>
      <c r="JH83" s="218">
        <f t="shared" si="283"/>
        <v>0</v>
      </c>
      <c r="JI83" s="218">
        <f t="shared" si="283"/>
        <v>0</v>
      </c>
      <c r="JJ83" s="218">
        <f t="shared" si="283"/>
        <v>0</v>
      </c>
      <c r="JK83" s="218">
        <f t="shared" si="283"/>
        <v>0</v>
      </c>
      <c r="JL83" s="218">
        <f t="shared" si="283"/>
        <v>0</v>
      </c>
      <c r="JM83" s="218">
        <f t="shared" si="283"/>
        <v>0</v>
      </c>
      <c r="JN83" s="218">
        <f t="shared" si="283"/>
        <v>0</v>
      </c>
      <c r="JO83" s="218">
        <f t="shared" si="283"/>
        <v>0</v>
      </c>
      <c r="JP83" s="218">
        <f t="shared" si="283"/>
        <v>0</v>
      </c>
      <c r="JQ83" s="218">
        <f t="shared" si="283"/>
        <v>0</v>
      </c>
      <c r="JR83" s="218">
        <f t="shared" si="283"/>
        <v>0</v>
      </c>
      <c r="JS83" s="218">
        <f t="shared" si="283"/>
        <v>0</v>
      </c>
      <c r="JT83" s="218">
        <f t="shared" si="283"/>
        <v>0</v>
      </c>
      <c r="JU83" s="218">
        <f t="shared" si="283"/>
        <v>0</v>
      </c>
      <c r="JV83" s="218">
        <f t="shared" ref="JV83:KW83" si="284">JV81-JV82</f>
        <v>0</v>
      </c>
      <c r="JW83" s="218">
        <f t="shared" si="284"/>
        <v>0</v>
      </c>
      <c r="JX83" s="218">
        <f t="shared" si="284"/>
        <v>0</v>
      </c>
      <c r="JY83" s="218">
        <f t="shared" si="284"/>
        <v>0</v>
      </c>
      <c r="JZ83" s="218">
        <f t="shared" si="284"/>
        <v>0</v>
      </c>
      <c r="KA83" s="218">
        <f t="shared" si="284"/>
        <v>0</v>
      </c>
      <c r="KB83" s="218">
        <f t="shared" si="284"/>
        <v>0</v>
      </c>
      <c r="KC83" s="218">
        <f t="shared" si="284"/>
        <v>0</v>
      </c>
      <c r="KD83" s="218">
        <f t="shared" si="284"/>
        <v>0</v>
      </c>
      <c r="KE83" s="218">
        <f t="shared" si="284"/>
        <v>0</v>
      </c>
      <c r="KF83" s="218">
        <f t="shared" si="284"/>
        <v>0</v>
      </c>
      <c r="KG83" s="218">
        <f t="shared" si="284"/>
        <v>0</v>
      </c>
      <c r="KH83" s="218">
        <f t="shared" si="284"/>
        <v>0</v>
      </c>
      <c r="KI83" s="218">
        <f t="shared" si="284"/>
        <v>0</v>
      </c>
      <c r="KJ83" s="218">
        <f t="shared" si="284"/>
        <v>0</v>
      </c>
      <c r="KK83" s="218">
        <f t="shared" si="284"/>
        <v>0</v>
      </c>
      <c r="KL83" s="218">
        <f t="shared" si="284"/>
        <v>0</v>
      </c>
      <c r="KM83" s="218">
        <f t="shared" si="284"/>
        <v>0</v>
      </c>
      <c r="KN83" s="218">
        <f t="shared" si="284"/>
        <v>0</v>
      </c>
      <c r="KO83" s="218">
        <f t="shared" si="284"/>
        <v>0</v>
      </c>
      <c r="KP83" s="218">
        <f t="shared" si="284"/>
        <v>0</v>
      </c>
      <c r="KQ83" s="218">
        <f t="shared" si="284"/>
        <v>0</v>
      </c>
      <c r="KR83" s="218">
        <f t="shared" si="284"/>
        <v>0</v>
      </c>
      <c r="KS83" s="218">
        <f t="shared" si="284"/>
        <v>0</v>
      </c>
      <c r="KT83" s="218">
        <f t="shared" si="284"/>
        <v>0</v>
      </c>
      <c r="KU83" s="218">
        <f t="shared" si="284"/>
        <v>0</v>
      </c>
      <c r="KV83" s="218">
        <f t="shared" si="284"/>
        <v>0</v>
      </c>
      <c r="KW83" s="218">
        <f t="shared" si="284"/>
        <v>0</v>
      </c>
    </row>
    <row r="84" spans="1:309" ht="20.100000000000001" customHeight="1" x14ac:dyDescent="0.25">
      <c r="A84" s="401"/>
      <c r="B84" s="326" t="s">
        <v>335</v>
      </c>
      <c r="C84" s="327" t="s">
        <v>331</v>
      </c>
      <c r="D84" s="231" t="str">
        <f>IFERROR(D81*1000000/D26,"")</f>
        <v/>
      </c>
      <c r="E84" s="231" t="str">
        <f t="shared" ref="E84:BP84" si="285">IFERROR(E81*1000000/E26,"")</f>
        <v/>
      </c>
      <c r="F84" s="231" t="str">
        <f t="shared" si="285"/>
        <v/>
      </c>
      <c r="G84" s="231" t="str">
        <f t="shared" si="285"/>
        <v/>
      </c>
      <c r="H84" s="231" t="str">
        <f t="shared" si="285"/>
        <v/>
      </c>
      <c r="I84" s="231" t="str">
        <f t="shared" si="285"/>
        <v/>
      </c>
      <c r="J84" s="231" t="str">
        <f t="shared" si="285"/>
        <v/>
      </c>
      <c r="K84" s="231" t="str">
        <f t="shared" si="285"/>
        <v/>
      </c>
      <c r="L84" s="231" t="str">
        <f t="shared" si="285"/>
        <v/>
      </c>
      <c r="M84" s="231" t="str">
        <f t="shared" si="285"/>
        <v/>
      </c>
      <c r="N84" s="231" t="str">
        <f t="shared" si="285"/>
        <v/>
      </c>
      <c r="O84" s="231" t="str">
        <f t="shared" si="285"/>
        <v/>
      </c>
      <c r="P84" s="231" t="str">
        <f t="shared" si="285"/>
        <v/>
      </c>
      <c r="Q84" s="231" t="str">
        <f t="shared" si="285"/>
        <v/>
      </c>
      <c r="R84" s="231" t="str">
        <f t="shared" si="285"/>
        <v/>
      </c>
      <c r="S84" s="231" t="str">
        <f t="shared" si="285"/>
        <v/>
      </c>
      <c r="T84" s="231" t="str">
        <f t="shared" si="285"/>
        <v/>
      </c>
      <c r="U84" s="231" t="str">
        <f t="shared" si="285"/>
        <v/>
      </c>
      <c r="V84" s="231" t="str">
        <f t="shared" si="285"/>
        <v/>
      </c>
      <c r="W84" s="231" t="str">
        <f t="shared" si="285"/>
        <v/>
      </c>
      <c r="X84" s="231" t="str">
        <f t="shared" si="285"/>
        <v/>
      </c>
      <c r="Y84" s="231" t="str">
        <f t="shared" si="285"/>
        <v/>
      </c>
      <c r="Z84" s="231" t="str">
        <f t="shared" si="285"/>
        <v/>
      </c>
      <c r="AA84" s="231" t="str">
        <f t="shared" si="285"/>
        <v/>
      </c>
      <c r="AB84" s="231" t="str">
        <f t="shared" si="285"/>
        <v/>
      </c>
      <c r="AC84" s="231" t="str">
        <f t="shared" si="285"/>
        <v/>
      </c>
      <c r="AD84" s="231" t="str">
        <f t="shared" si="285"/>
        <v/>
      </c>
      <c r="AE84" s="231" t="str">
        <f t="shared" si="285"/>
        <v/>
      </c>
      <c r="AF84" s="231" t="str">
        <f t="shared" si="285"/>
        <v/>
      </c>
      <c r="AG84" s="231" t="str">
        <f t="shared" si="285"/>
        <v/>
      </c>
      <c r="AH84" s="231" t="str">
        <f t="shared" si="285"/>
        <v/>
      </c>
      <c r="AI84" s="231" t="str">
        <f t="shared" si="285"/>
        <v/>
      </c>
      <c r="AJ84" s="231" t="str">
        <f t="shared" si="285"/>
        <v/>
      </c>
      <c r="AK84" s="231" t="str">
        <f t="shared" si="285"/>
        <v/>
      </c>
      <c r="AL84" s="231" t="str">
        <f t="shared" si="285"/>
        <v/>
      </c>
      <c r="AM84" s="231" t="str">
        <f t="shared" si="285"/>
        <v/>
      </c>
      <c r="AN84" s="231" t="str">
        <f t="shared" si="285"/>
        <v/>
      </c>
      <c r="AO84" s="231" t="str">
        <f t="shared" si="285"/>
        <v/>
      </c>
      <c r="AP84" s="231" t="str">
        <f t="shared" si="285"/>
        <v/>
      </c>
      <c r="AQ84" s="231" t="str">
        <f t="shared" si="285"/>
        <v/>
      </c>
      <c r="AR84" s="231" t="str">
        <f t="shared" si="285"/>
        <v/>
      </c>
      <c r="AS84" s="231" t="str">
        <f t="shared" si="285"/>
        <v/>
      </c>
      <c r="AT84" s="231" t="str">
        <f t="shared" si="285"/>
        <v/>
      </c>
      <c r="AU84" s="231" t="str">
        <f t="shared" si="285"/>
        <v/>
      </c>
      <c r="AV84" s="231" t="str">
        <f t="shared" si="285"/>
        <v/>
      </c>
      <c r="AW84" s="231" t="str">
        <f t="shared" si="285"/>
        <v/>
      </c>
      <c r="AX84" s="231" t="str">
        <f t="shared" si="285"/>
        <v/>
      </c>
      <c r="AY84" s="231" t="str">
        <f t="shared" si="285"/>
        <v/>
      </c>
      <c r="AZ84" s="231" t="str">
        <f t="shared" si="285"/>
        <v/>
      </c>
      <c r="BA84" s="231" t="str">
        <f t="shared" si="285"/>
        <v/>
      </c>
      <c r="BB84" s="231" t="str">
        <f t="shared" si="285"/>
        <v/>
      </c>
      <c r="BC84" s="231" t="str">
        <f t="shared" si="285"/>
        <v/>
      </c>
      <c r="BD84" s="231" t="str">
        <f t="shared" si="285"/>
        <v/>
      </c>
      <c r="BE84" s="231" t="str">
        <f t="shared" si="285"/>
        <v/>
      </c>
      <c r="BF84" s="231" t="str">
        <f t="shared" si="285"/>
        <v/>
      </c>
      <c r="BG84" s="231" t="str">
        <f t="shared" si="285"/>
        <v/>
      </c>
      <c r="BH84" s="231" t="str">
        <f t="shared" si="285"/>
        <v/>
      </c>
      <c r="BI84" s="231" t="str">
        <f t="shared" si="285"/>
        <v/>
      </c>
      <c r="BJ84" s="231" t="str">
        <f t="shared" si="285"/>
        <v/>
      </c>
      <c r="BK84" s="231" t="str">
        <f t="shared" si="285"/>
        <v/>
      </c>
      <c r="BL84" s="231" t="str">
        <f t="shared" si="285"/>
        <v/>
      </c>
      <c r="BM84" s="231" t="str">
        <f t="shared" si="285"/>
        <v/>
      </c>
      <c r="BN84" s="231" t="str">
        <f t="shared" si="285"/>
        <v/>
      </c>
      <c r="BO84" s="231" t="str">
        <f t="shared" si="285"/>
        <v/>
      </c>
      <c r="BP84" s="231" t="str">
        <f t="shared" si="285"/>
        <v/>
      </c>
      <c r="BQ84" s="231" t="str">
        <f t="shared" ref="BQ84:EB84" si="286">IFERROR(BQ81*1000000/BQ26,"")</f>
        <v/>
      </c>
      <c r="BR84" s="231" t="str">
        <f t="shared" si="286"/>
        <v/>
      </c>
      <c r="BS84" s="231" t="str">
        <f t="shared" si="286"/>
        <v/>
      </c>
      <c r="BT84" s="231" t="str">
        <f t="shared" si="286"/>
        <v/>
      </c>
      <c r="BU84" s="231" t="str">
        <f t="shared" si="286"/>
        <v/>
      </c>
      <c r="BV84" s="231" t="str">
        <f t="shared" si="286"/>
        <v/>
      </c>
      <c r="BW84" s="231" t="str">
        <f t="shared" si="286"/>
        <v/>
      </c>
      <c r="BX84" s="231" t="str">
        <f t="shared" si="286"/>
        <v/>
      </c>
      <c r="BY84" s="231" t="str">
        <f t="shared" si="286"/>
        <v/>
      </c>
      <c r="BZ84" s="231" t="str">
        <f t="shared" si="286"/>
        <v/>
      </c>
      <c r="CA84" s="231" t="str">
        <f t="shared" si="286"/>
        <v/>
      </c>
      <c r="CB84" s="231" t="str">
        <f t="shared" si="286"/>
        <v/>
      </c>
      <c r="CC84" s="231" t="str">
        <f t="shared" si="286"/>
        <v/>
      </c>
      <c r="CD84" s="231" t="str">
        <f t="shared" si="286"/>
        <v/>
      </c>
      <c r="CE84" s="231" t="str">
        <f t="shared" si="286"/>
        <v/>
      </c>
      <c r="CF84" s="231" t="str">
        <f t="shared" si="286"/>
        <v/>
      </c>
      <c r="CG84" s="231" t="str">
        <f t="shared" si="286"/>
        <v/>
      </c>
      <c r="CH84" s="231" t="str">
        <f t="shared" si="286"/>
        <v/>
      </c>
      <c r="CI84" s="231" t="str">
        <f t="shared" si="286"/>
        <v/>
      </c>
      <c r="CJ84" s="231" t="str">
        <f t="shared" si="286"/>
        <v/>
      </c>
      <c r="CK84" s="231" t="str">
        <f t="shared" si="286"/>
        <v/>
      </c>
      <c r="CL84" s="231" t="str">
        <f t="shared" si="286"/>
        <v/>
      </c>
      <c r="CM84" s="231" t="str">
        <f t="shared" si="286"/>
        <v/>
      </c>
      <c r="CN84" s="231" t="str">
        <f t="shared" si="286"/>
        <v/>
      </c>
      <c r="CO84" s="231" t="str">
        <f t="shared" si="286"/>
        <v/>
      </c>
      <c r="CP84" s="231" t="str">
        <f t="shared" si="286"/>
        <v/>
      </c>
      <c r="CQ84" s="231" t="str">
        <f t="shared" si="286"/>
        <v/>
      </c>
      <c r="CR84" s="231" t="str">
        <f t="shared" si="286"/>
        <v/>
      </c>
      <c r="CS84" s="231" t="str">
        <f t="shared" si="286"/>
        <v/>
      </c>
      <c r="CT84" s="231" t="str">
        <f t="shared" si="286"/>
        <v/>
      </c>
      <c r="CU84" s="231" t="str">
        <f t="shared" si="286"/>
        <v/>
      </c>
      <c r="CV84" s="231" t="str">
        <f t="shared" si="286"/>
        <v/>
      </c>
      <c r="CW84" s="231" t="str">
        <f t="shared" si="286"/>
        <v/>
      </c>
      <c r="CX84" s="231" t="str">
        <f t="shared" si="286"/>
        <v/>
      </c>
      <c r="CY84" s="231" t="str">
        <f t="shared" si="286"/>
        <v/>
      </c>
      <c r="CZ84" s="231" t="str">
        <f t="shared" si="286"/>
        <v/>
      </c>
      <c r="DA84" s="231" t="str">
        <f t="shared" si="286"/>
        <v/>
      </c>
      <c r="DB84" s="231" t="str">
        <f t="shared" si="286"/>
        <v/>
      </c>
      <c r="DC84" s="231" t="str">
        <f t="shared" si="286"/>
        <v/>
      </c>
      <c r="DD84" s="231" t="str">
        <f t="shared" si="286"/>
        <v/>
      </c>
      <c r="DE84" s="231" t="str">
        <f t="shared" si="286"/>
        <v/>
      </c>
      <c r="DF84" s="231" t="str">
        <f t="shared" si="286"/>
        <v/>
      </c>
      <c r="DG84" s="231" t="str">
        <f t="shared" si="286"/>
        <v/>
      </c>
      <c r="DH84" s="231" t="str">
        <f t="shared" si="286"/>
        <v/>
      </c>
      <c r="DI84" s="231" t="str">
        <f t="shared" si="286"/>
        <v/>
      </c>
      <c r="DJ84" s="231" t="str">
        <f t="shared" si="286"/>
        <v/>
      </c>
      <c r="DK84" s="231" t="str">
        <f t="shared" si="286"/>
        <v/>
      </c>
      <c r="DL84" s="231" t="str">
        <f t="shared" si="286"/>
        <v/>
      </c>
      <c r="DM84" s="231" t="str">
        <f t="shared" si="286"/>
        <v/>
      </c>
      <c r="DN84" s="231" t="str">
        <f t="shared" si="286"/>
        <v/>
      </c>
      <c r="DO84" s="231" t="str">
        <f t="shared" si="286"/>
        <v/>
      </c>
      <c r="DP84" s="231" t="str">
        <f t="shared" si="286"/>
        <v/>
      </c>
      <c r="DQ84" s="231" t="str">
        <f t="shared" si="286"/>
        <v/>
      </c>
      <c r="DR84" s="231" t="str">
        <f t="shared" si="286"/>
        <v/>
      </c>
      <c r="DS84" s="231" t="str">
        <f t="shared" si="286"/>
        <v/>
      </c>
      <c r="DT84" s="231" t="str">
        <f t="shared" si="286"/>
        <v/>
      </c>
      <c r="DU84" s="231" t="str">
        <f t="shared" si="286"/>
        <v/>
      </c>
      <c r="DV84" s="231" t="str">
        <f t="shared" si="286"/>
        <v/>
      </c>
      <c r="DW84" s="231" t="str">
        <f t="shared" si="286"/>
        <v/>
      </c>
      <c r="DX84" s="231" t="str">
        <f t="shared" si="286"/>
        <v/>
      </c>
      <c r="DY84" s="231" t="str">
        <f t="shared" si="286"/>
        <v/>
      </c>
      <c r="DZ84" s="231" t="str">
        <f t="shared" si="286"/>
        <v/>
      </c>
      <c r="EA84" s="231" t="str">
        <f t="shared" si="286"/>
        <v/>
      </c>
      <c r="EB84" s="231" t="str">
        <f t="shared" si="286"/>
        <v/>
      </c>
      <c r="EC84" s="231" t="str">
        <f t="shared" ref="EC84:ER84" si="287">IFERROR(EC81*1000000/EC26,"")</f>
        <v/>
      </c>
      <c r="ED84" s="231" t="str">
        <f t="shared" si="287"/>
        <v/>
      </c>
      <c r="EE84" s="231" t="str">
        <f t="shared" si="287"/>
        <v/>
      </c>
      <c r="EF84" s="231" t="str">
        <f t="shared" si="287"/>
        <v/>
      </c>
      <c r="EG84" s="231" t="str">
        <f t="shared" si="287"/>
        <v/>
      </c>
      <c r="EH84" s="231" t="str">
        <f t="shared" si="287"/>
        <v/>
      </c>
      <c r="EI84" s="231" t="str">
        <f t="shared" si="287"/>
        <v/>
      </c>
      <c r="EJ84" s="231" t="str">
        <f t="shared" si="287"/>
        <v/>
      </c>
      <c r="EK84" s="231" t="str">
        <f t="shared" si="287"/>
        <v/>
      </c>
      <c r="EL84" s="231" t="str">
        <f t="shared" si="287"/>
        <v/>
      </c>
      <c r="EM84" s="231" t="str">
        <f t="shared" si="287"/>
        <v/>
      </c>
      <c r="EN84" s="231" t="str">
        <f t="shared" si="287"/>
        <v/>
      </c>
      <c r="EO84" s="231" t="str">
        <f t="shared" si="287"/>
        <v/>
      </c>
      <c r="EP84" s="231" t="str">
        <f t="shared" si="287"/>
        <v/>
      </c>
      <c r="EQ84" s="231" t="str">
        <f t="shared" si="287"/>
        <v/>
      </c>
      <c r="ER84" s="231" t="str">
        <f t="shared" si="287"/>
        <v/>
      </c>
      <c r="ES84" s="99"/>
      <c r="ET84" s="99"/>
      <c r="EU84" s="420"/>
      <c r="EV84" s="375" t="s">
        <v>335</v>
      </c>
      <c r="EW84" s="245" t="s">
        <v>331</v>
      </c>
      <c r="EX84" s="217" t="str">
        <f>IFERROR(EX81/EX26,"")</f>
        <v/>
      </c>
      <c r="EY84" s="217" t="str">
        <f>IFERROR(EY81/EY26,"")</f>
        <v/>
      </c>
      <c r="EZ84" s="217" t="str">
        <f t="shared" ref="EZ84:HK84" si="288">IFERROR(EZ81/EZ26,"")</f>
        <v/>
      </c>
      <c r="FA84" s="217" t="str">
        <f t="shared" si="288"/>
        <v/>
      </c>
      <c r="FB84" s="217" t="str">
        <f t="shared" si="288"/>
        <v/>
      </c>
      <c r="FC84" s="217" t="str">
        <f t="shared" si="288"/>
        <v/>
      </c>
      <c r="FD84" s="217" t="str">
        <f t="shared" si="288"/>
        <v/>
      </c>
      <c r="FE84" s="217" t="str">
        <f t="shared" si="288"/>
        <v/>
      </c>
      <c r="FF84" s="217" t="str">
        <f t="shared" si="288"/>
        <v/>
      </c>
      <c r="FG84" s="217" t="str">
        <f t="shared" si="288"/>
        <v/>
      </c>
      <c r="FH84" s="217" t="str">
        <f t="shared" si="288"/>
        <v/>
      </c>
      <c r="FI84" s="217" t="str">
        <f t="shared" si="288"/>
        <v/>
      </c>
      <c r="FJ84" s="217" t="str">
        <f t="shared" si="288"/>
        <v/>
      </c>
      <c r="FK84" s="217" t="str">
        <f t="shared" si="288"/>
        <v/>
      </c>
      <c r="FL84" s="217" t="str">
        <f t="shared" si="288"/>
        <v/>
      </c>
      <c r="FM84" s="217" t="str">
        <f t="shared" si="288"/>
        <v/>
      </c>
      <c r="FN84" s="217" t="str">
        <f t="shared" si="288"/>
        <v/>
      </c>
      <c r="FO84" s="217" t="str">
        <f t="shared" si="288"/>
        <v/>
      </c>
      <c r="FP84" s="217" t="str">
        <f t="shared" si="288"/>
        <v/>
      </c>
      <c r="FQ84" s="217" t="str">
        <f t="shared" si="288"/>
        <v/>
      </c>
      <c r="FR84" s="217" t="str">
        <f t="shared" si="288"/>
        <v/>
      </c>
      <c r="FS84" s="217" t="str">
        <f t="shared" si="288"/>
        <v/>
      </c>
      <c r="FT84" s="217" t="str">
        <f t="shared" si="288"/>
        <v/>
      </c>
      <c r="FU84" s="217" t="str">
        <f t="shared" si="288"/>
        <v/>
      </c>
      <c r="FV84" s="217" t="str">
        <f t="shared" si="288"/>
        <v/>
      </c>
      <c r="FW84" s="217" t="str">
        <f t="shared" si="288"/>
        <v/>
      </c>
      <c r="FX84" s="217" t="str">
        <f t="shared" si="288"/>
        <v/>
      </c>
      <c r="FY84" s="217" t="str">
        <f t="shared" si="288"/>
        <v/>
      </c>
      <c r="FZ84" s="217" t="str">
        <f t="shared" si="288"/>
        <v/>
      </c>
      <c r="GA84" s="217" t="str">
        <f t="shared" si="288"/>
        <v/>
      </c>
      <c r="GB84" s="217" t="str">
        <f t="shared" si="288"/>
        <v/>
      </c>
      <c r="GC84" s="217" t="str">
        <f t="shared" si="288"/>
        <v/>
      </c>
      <c r="GD84" s="217" t="str">
        <f t="shared" si="288"/>
        <v/>
      </c>
      <c r="GE84" s="217" t="str">
        <f t="shared" si="288"/>
        <v/>
      </c>
      <c r="GF84" s="217" t="str">
        <f t="shared" si="288"/>
        <v/>
      </c>
      <c r="GG84" s="217" t="str">
        <f t="shared" si="288"/>
        <v/>
      </c>
      <c r="GH84" s="217" t="str">
        <f t="shared" si="288"/>
        <v/>
      </c>
      <c r="GI84" s="217" t="str">
        <f t="shared" si="288"/>
        <v/>
      </c>
      <c r="GJ84" s="217" t="str">
        <f t="shared" si="288"/>
        <v/>
      </c>
      <c r="GK84" s="217" t="str">
        <f t="shared" si="288"/>
        <v/>
      </c>
      <c r="GL84" s="217" t="str">
        <f t="shared" si="288"/>
        <v/>
      </c>
      <c r="GM84" s="217" t="str">
        <f t="shared" si="288"/>
        <v/>
      </c>
      <c r="GN84" s="217" t="str">
        <f t="shared" si="288"/>
        <v/>
      </c>
      <c r="GO84" s="217" t="str">
        <f t="shared" si="288"/>
        <v/>
      </c>
      <c r="GP84" s="217" t="str">
        <f t="shared" si="288"/>
        <v/>
      </c>
      <c r="GQ84" s="217" t="str">
        <f t="shared" si="288"/>
        <v/>
      </c>
      <c r="GR84" s="217" t="str">
        <f t="shared" si="288"/>
        <v/>
      </c>
      <c r="GS84" s="217" t="str">
        <f t="shared" si="288"/>
        <v/>
      </c>
      <c r="GT84" s="217" t="str">
        <f t="shared" si="288"/>
        <v/>
      </c>
      <c r="GU84" s="217" t="str">
        <f t="shared" si="288"/>
        <v/>
      </c>
      <c r="GV84" s="217" t="str">
        <f t="shared" si="288"/>
        <v/>
      </c>
      <c r="GW84" s="217" t="str">
        <f t="shared" si="288"/>
        <v/>
      </c>
      <c r="GX84" s="217" t="str">
        <f t="shared" si="288"/>
        <v/>
      </c>
      <c r="GY84" s="217" t="str">
        <f t="shared" si="288"/>
        <v/>
      </c>
      <c r="GZ84" s="217" t="str">
        <f t="shared" si="288"/>
        <v/>
      </c>
      <c r="HA84" s="217" t="str">
        <f t="shared" si="288"/>
        <v/>
      </c>
      <c r="HB84" s="217" t="str">
        <f t="shared" si="288"/>
        <v/>
      </c>
      <c r="HC84" s="217" t="str">
        <f t="shared" si="288"/>
        <v/>
      </c>
      <c r="HD84" s="217" t="str">
        <f t="shared" si="288"/>
        <v/>
      </c>
      <c r="HE84" s="217" t="str">
        <f t="shared" si="288"/>
        <v/>
      </c>
      <c r="HF84" s="217" t="str">
        <f t="shared" si="288"/>
        <v/>
      </c>
      <c r="HG84" s="217" t="str">
        <f t="shared" si="288"/>
        <v/>
      </c>
      <c r="HH84" s="217" t="str">
        <f t="shared" si="288"/>
        <v/>
      </c>
      <c r="HI84" s="217" t="str">
        <f t="shared" si="288"/>
        <v/>
      </c>
      <c r="HJ84" s="217" t="str">
        <f t="shared" si="288"/>
        <v/>
      </c>
      <c r="HK84" s="217" t="str">
        <f t="shared" si="288"/>
        <v/>
      </c>
      <c r="HL84" s="217" t="str">
        <f t="shared" ref="HL84:JW84" si="289">IFERROR(HL81/HL26,"")</f>
        <v/>
      </c>
      <c r="HM84" s="217" t="str">
        <f t="shared" si="289"/>
        <v/>
      </c>
      <c r="HN84" s="217" t="str">
        <f t="shared" si="289"/>
        <v/>
      </c>
      <c r="HO84" s="217" t="str">
        <f t="shared" si="289"/>
        <v/>
      </c>
      <c r="HP84" s="217" t="str">
        <f t="shared" si="289"/>
        <v/>
      </c>
      <c r="HQ84" s="217" t="str">
        <f t="shared" si="289"/>
        <v/>
      </c>
      <c r="HR84" s="217" t="str">
        <f t="shared" si="289"/>
        <v/>
      </c>
      <c r="HS84" s="217" t="str">
        <f t="shared" si="289"/>
        <v/>
      </c>
      <c r="HT84" s="217" t="str">
        <f t="shared" si="289"/>
        <v/>
      </c>
      <c r="HU84" s="217" t="str">
        <f t="shared" si="289"/>
        <v/>
      </c>
      <c r="HV84" s="217" t="str">
        <f t="shared" si="289"/>
        <v/>
      </c>
      <c r="HW84" s="217" t="str">
        <f t="shared" si="289"/>
        <v/>
      </c>
      <c r="HX84" s="217" t="str">
        <f t="shared" si="289"/>
        <v/>
      </c>
      <c r="HY84" s="217" t="str">
        <f t="shared" si="289"/>
        <v/>
      </c>
      <c r="HZ84" s="217" t="str">
        <f t="shared" si="289"/>
        <v/>
      </c>
      <c r="IA84" s="217" t="str">
        <f t="shared" si="289"/>
        <v/>
      </c>
      <c r="IB84" s="217" t="str">
        <f t="shared" si="289"/>
        <v/>
      </c>
      <c r="IC84" s="217" t="str">
        <f t="shared" si="289"/>
        <v/>
      </c>
      <c r="ID84" s="217" t="str">
        <f t="shared" si="289"/>
        <v/>
      </c>
      <c r="IE84" s="217" t="str">
        <f t="shared" si="289"/>
        <v/>
      </c>
      <c r="IF84" s="217" t="str">
        <f t="shared" si="289"/>
        <v/>
      </c>
      <c r="IG84" s="217" t="str">
        <f t="shared" si="289"/>
        <v/>
      </c>
      <c r="IH84" s="217" t="str">
        <f t="shared" si="289"/>
        <v/>
      </c>
      <c r="II84" s="217" t="str">
        <f t="shared" si="289"/>
        <v/>
      </c>
      <c r="IJ84" s="217" t="str">
        <f t="shared" si="289"/>
        <v/>
      </c>
      <c r="IK84" s="217" t="str">
        <f t="shared" si="289"/>
        <v/>
      </c>
      <c r="IL84" s="217" t="str">
        <f t="shared" si="289"/>
        <v/>
      </c>
      <c r="IM84" s="217" t="str">
        <f t="shared" si="289"/>
        <v/>
      </c>
      <c r="IN84" s="217" t="str">
        <f t="shared" si="289"/>
        <v/>
      </c>
      <c r="IO84" s="217" t="str">
        <f t="shared" si="289"/>
        <v/>
      </c>
      <c r="IP84" s="217" t="str">
        <f t="shared" si="289"/>
        <v/>
      </c>
      <c r="IQ84" s="217" t="str">
        <f t="shared" si="289"/>
        <v/>
      </c>
      <c r="IR84" s="217" t="str">
        <f t="shared" si="289"/>
        <v/>
      </c>
      <c r="IS84" s="217" t="str">
        <f t="shared" si="289"/>
        <v/>
      </c>
      <c r="IT84" s="217" t="str">
        <f t="shared" si="289"/>
        <v/>
      </c>
      <c r="IU84" s="217" t="str">
        <f t="shared" si="289"/>
        <v/>
      </c>
      <c r="IV84" s="217" t="str">
        <f t="shared" si="289"/>
        <v/>
      </c>
      <c r="IW84" s="217" t="str">
        <f t="shared" si="289"/>
        <v/>
      </c>
      <c r="IX84" s="217" t="str">
        <f t="shared" si="289"/>
        <v/>
      </c>
      <c r="IY84" s="217" t="str">
        <f t="shared" si="289"/>
        <v/>
      </c>
      <c r="IZ84" s="217" t="str">
        <f t="shared" si="289"/>
        <v/>
      </c>
      <c r="JA84" s="217" t="str">
        <f t="shared" si="289"/>
        <v/>
      </c>
      <c r="JB84" s="217" t="str">
        <f t="shared" si="289"/>
        <v/>
      </c>
      <c r="JC84" s="217" t="str">
        <f t="shared" si="289"/>
        <v/>
      </c>
      <c r="JD84" s="217" t="str">
        <f t="shared" si="289"/>
        <v/>
      </c>
      <c r="JE84" s="217" t="str">
        <f t="shared" si="289"/>
        <v/>
      </c>
      <c r="JF84" s="217" t="str">
        <f t="shared" si="289"/>
        <v/>
      </c>
      <c r="JG84" s="217" t="str">
        <f t="shared" si="289"/>
        <v/>
      </c>
      <c r="JH84" s="217" t="str">
        <f t="shared" si="289"/>
        <v/>
      </c>
      <c r="JI84" s="217" t="str">
        <f t="shared" si="289"/>
        <v/>
      </c>
      <c r="JJ84" s="217" t="str">
        <f t="shared" si="289"/>
        <v/>
      </c>
      <c r="JK84" s="217" t="str">
        <f t="shared" si="289"/>
        <v/>
      </c>
      <c r="JL84" s="217" t="str">
        <f t="shared" si="289"/>
        <v/>
      </c>
      <c r="JM84" s="217" t="str">
        <f t="shared" si="289"/>
        <v/>
      </c>
      <c r="JN84" s="217" t="str">
        <f t="shared" si="289"/>
        <v/>
      </c>
      <c r="JO84" s="217" t="str">
        <f t="shared" si="289"/>
        <v/>
      </c>
      <c r="JP84" s="217" t="str">
        <f t="shared" si="289"/>
        <v/>
      </c>
      <c r="JQ84" s="217" t="str">
        <f t="shared" si="289"/>
        <v/>
      </c>
      <c r="JR84" s="217" t="str">
        <f t="shared" si="289"/>
        <v/>
      </c>
      <c r="JS84" s="217" t="str">
        <f t="shared" si="289"/>
        <v/>
      </c>
      <c r="JT84" s="217" t="str">
        <f t="shared" si="289"/>
        <v/>
      </c>
      <c r="JU84" s="217" t="str">
        <f t="shared" si="289"/>
        <v/>
      </c>
      <c r="JV84" s="217" t="str">
        <f t="shared" si="289"/>
        <v/>
      </c>
      <c r="JW84" s="217" t="str">
        <f t="shared" si="289"/>
        <v/>
      </c>
      <c r="JX84" s="217" t="str">
        <f t="shared" ref="JX84:KW84" si="290">IFERROR(JX81/JX26,"")</f>
        <v/>
      </c>
      <c r="JY84" s="217" t="str">
        <f t="shared" si="290"/>
        <v/>
      </c>
      <c r="JZ84" s="217" t="str">
        <f t="shared" si="290"/>
        <v/>
      </c>
      <c r="KA84" s="217" t="str">
        <f t="shared" si="290"/>
        <v/>
      </c>
      <c r="KB84" s="217" t="str">
        <f t="shared" si="290"/>
        <v/>
      </c>
      <c r="KC84" s="217" t="str">
        <f t="shared" si="290"/>
        <v/>
      </c>
      <c r="KD84" s="217" t="str">
        <f t="shared" si="290"/>
        <v/>
      </c>
      <c r="KE84" s="217" t="str">
        <f t="shared" si="290"/>
        <v/>
      </c>
      <c r="KF84" s="217" t="str">
        <f t="shared" si="290"/>
        <v/>
      </c>
      <c r="KG84" s="217" t="str">
        <f t="shared" si="290"/>
        <v/>
      </c>
      <c r="KH84" s="217" t="str">
        <f t="shared" si="290"/>
        <v/>
      </c>
      <c r="KI84" s="217" t="str">
        <f t="shared" si="290"/>
        <v/>
      </c>
      <c r="KJ84" s="217" t="str">
        <f t="shared" si="290"/>
        <v/>
      </c>
      <c r="KK84" s="217" t="str">
        <f t="shared" si="290"/>
        <v/>
      </c>
      <c r="KL84" s="217" t="str">
        <f t="shared" si="290"/>
        <v/>
      </c>
      <c r="KM84" s="217" t="str">
        <f t="shared" si="290"/>
        <v/>
      </c>
      <c r="KN84" s="217" t="str">
        <f t="shared" si="290"/>
        <v/>
      </c>
      <c r="KO84" s="217" t="str">
        <f t="shared" si="290"/>
        <v/>
      </c>
      <c r="KP84" s="217" t="str">
        <f t="shared" si="290"/>
        <v/>
      </c>
      <c r="KQ84" s="217" t="str">
        <f t="shared" si="290"/>
        <v/>
      </c>
      <c r="KR84" s="217" t="str">
        <f t="shared" si="290"/>
        <v/>
      </c>
      <c r="KS84" s="217" t="str">
        <f t="shared" si="290"/>
        <v/>
      </c>
      <c r="KT84" s="217" t="str">
        <f t="shared" si="290"/>
        <v/>
      </c>
      <c r="KU84" s="217" t="str">
        <f t="shared" si="290"/>
        <v/>
      </c>
      <c r="KV84" s="217" t="str">
        <f t="shared" si="290"/>
        <v/>
      </c>
      <c r="KW84" s="217" t="str">
        <f t="shared" si="290"/>
        <v/>
      </c>
    </row>
    <row r="85" spans="1:309" ht="20.100000000000001" customHeight="1" x14ac:dyDescent="0.25">
      <c r="A85" s="401"/>
      <c r="B85" s="326" t="s">
        <v>330</v>
      </c>
      <c r="C85" s="327" t="s">
        <v>331</v>
      </c>
      <c r="D85" s="231" t="str">
        <f>IFERROR(D82*1000000/D30,"")</f>
        <v/>
      </c>
      <c r="E85" s="231" t="str">
        <f t="shared" ref="E85:BP85" si="291">IFERROR(E82*1000000/E30,"")</f>
        <v/>
      </c>
      <c r="F85" s="231" t="str">
        <f t="shared" si="291"/>
        <v/>
      </c>
      <c r="G85" s="231" t="str">
        <f t="shared" si="291"/>
        <v/>
      </c>
      <c r="H85" s="231" t="str">
        <f t="shared" si="291"/>
        <v/>
      </c>
      <c r="I85" s="231" t="str">
        <f t="shared" si="291"/>
        <v/>
      </c>
      <c r="J85" s="231" t="str">
        <f t="shared" si="291"/>
        <v/>
      </c>
      <c r="K85" s="231" t="str">
        <f t="shared" si="291"/>
        <v/>
      </c>
      <c r="L85" s="231" t="str">
        <f t="shared" si="291"/>
        <v/>
      </c>
      <c r="M85" s="231" t="str">
        <f t="shared" si="291"/>
        <v/>
      </c>
      <c r="N85" s="231" t="str">
        <f t="shared" si="291"/>
        <v/>
      </c>
      <c r="O85" s="231" t="str">
        <f t="shared" si="291"/>
        <v/>
      </c>
      <c r="P85" s="231" t="str">
        <f t="shared" si="291"/>
        <v/>
      </c>
      <c r="Q85" s="231" t="str">
        <f t="shared" si="291"/>
        <v/>
      </c>
      <c r="R85" s="231" t="str">
        <f t="shared" si="291"/>
        <v/>
      </c>
      <c r="S85" s="231" t="str">
        <f t="shared" si="291"/>
        <v/>
      </c>
      <c r="T85" s="231" t="str">
        <f t="shared" si="291"/>
        <v/>
      </c>
      <c r="U85" s="231" t="str">
        <f t="shared" si="291"/>
        <v/>
      </c>
      <c r="V85" s="231" t="str">
        <f t="shared" si="291"/>
        <v/>
      </c>
      <c r="W85" s="231" t="str">
        <f t="shared" si="291"/>
        <v/>
      </c>
      <c r="X85" s="231" t="str">
        <f t="shared" si="291"/>
        <v/>
      </c>
      <c r="Y85" s="231" t="str">
        <f t="shared" si="291"/>
        <v/>
      </c>
      <c r="Z85" s="231" t="str">
        <f t="shared" si="291"/>
        <v/>
      </c>
      <c r="AA85" s="231" t="str">
        <f t="shared" si="291"/>
        <v/>
      </c>
      <c r="AB85" s="231" t="str">
        <f t="shared" si="291"/>
        <v/>
      </c>
      <c r="AC85" s="231" t="str">
        <f t="shared" si="291"/>
        <v/>
      </c>
      <c r="AD85" s="231" t="str">
        <f t="shared" si="291"/>
        <v/>
      </c>
      <c r="AE85" s="231" t="str">
        <f t="shared" si="291"/>
        <v/>
      </c>
      <c r="AF85" s="231" t="str">
        <f t="shared" si="291"/>
        <v/>
      </c>
      <c r="AG85" s="231" t="str">
        <f t="shared" si="291"/>
        <v/>
      </c>
      <c r="AH85" s="231" t="str">
        <f t="shared" si="291"/>
        <v/>
      </c>
      <c r="AI85" s="231" t="str">
        <f t="shared" si="291"/>
        <v/>
      </c>
      <c r="AJ85" s="231" t="str">
        <f t="shared" si="291"/>
        <v/>
      </c>
      <c r="AK85" s="231" t="str">
        <f t="shared" si="291"/>
        <v/>
      </c>
      <c r="AL85" s="231" t="str">
        <f t="shared" si="291"/>
        <v/>
      </c>
      <c r="AM85" s="231" t="str">
        <f t="shared" si="291"/>
        <v/>
      </c>
      <c r="AN85" s="231" t="str">
        <f t="shared" si="291"/>
        <v/>
      </c>
      <c r="AO85" s="231" t="str">
        <f t="shared" si="291"/>
        <v/>
      </c>
      <c r="AP85" s="231" t="str">
        <f t="shared" si="291"/>
        <v/>
      </c>
      <c r="AQ85" s="231" t="str">
        <f t="shared" si="291"/>
        <v/>
      </c>
      <c r="AR85" s="231" t="str">
        <f t="shared" si="291"/>
        <v/>
      </c>
      <c r="AS85" s="231" t="str">
        <f t="shared" si="291"/>
        <v/>
      </c>
      <c r="AT85" s="231" t="str">
        <f t="shared" si="291"/>
        <v/>
      </c>
      <c r="AU85" s="231" t="str">
        <f t="shared" si="291"/>
        <v/>
      </c>
      <c r="AV85" s="231" t="str">
        <f t="shared" si="291"/>
        <v/>
      </c>
      <c r="AW85" s="231" t="str">
        <f t="shared" si="291"/>
        <v/>
      </c>
      <c r="AX85" s="231" t="str">
        <f t="shared" si="291"/>
        <v/>
      </c>
      <c r="AY85" s="231" t="str">
        <f t="shared" si="291"/>
        <v/>
      </c>
      <c r="AZ85" s="231" t="str">
        <f t="shared" si="291"/>
        <v/>
      </c>
      <c r="BA85" s="231" t="str">
        <f t="shared" si="291"/>
        <v/>
      </c>
      <c r="BB85" s="231" t="str">
        <f t="shared" si="291"/>
        <v/>
      </c>
      <c r="BC85" s="231" t="str">
        <f t="shared" si="291"/>
        <v/>
      </c>
      <c r="BD85" s="231" t="str">
        <f t="shared" si="291"/>
        <v/>
      </c>
      <c r="BE85" s="231" t="str">
        <f t="shared" si="291"/>
        <v/>
      </c>
      <c r="BF85" s="231" t="str">
        <f t="shared" si="291"/>
        <v/>
      </c>
      <c r="BG85" s="231" t="str">
        <f t="shared" si="291"/>
        <v/>
      </c>
      <c r="BH85" s="231" t="str">
        <f t="shared" si="291"/>
        <v/>
      </c>
      <c r="BI85" s="231" t="str">
        <f t="shared" si="291"/>
        <v/>
      </c>
      <c r="BJ85" s="231" t="str">
        <f t="shared" si="291"/>
        <v/>
      </c>
      <c r="BK85" s="231" t="str">
        <f t="shared" si="291"/>
        <v/>
      </c>
      <c r="BL85" s="231" t="str">
        <f t="shared" si="291"/>
        <v/>
      </c>
      <c r="BM85" s="231" t="str">
        <f t="shared" si="291"/>
        <v/>
      </c>
      <c r="BN85" s="231" t="str">
        <f t="shared" si="291"/>
        <v/>
      </c>
      <c r="BO85" s="231" t="str">
        <f t="shared" si="291"/>
        <v/>
      </c>
      <c r="BP85" s="231" t="str">
        <f t="shared" si="291"/>
        <v/>
      </c>
      <c r="BQ85" s="231" t="str">
        <f t="shared" ref="BQ85:EB85" si="292">IFERROR(BQ82*1000000/BQ30,"")</f>
        <v/>
      </c>
      <c r="BR85" s="231" t="str">
        <f t="shared" si="292"/>
        <v/>
      </c>
      <c r="BS85" s="231" t="str">
        <f t="shared" si="292"/>
        <v/>
      </c>
      <c r="BT85" s="231" t="str">
        <f t="shared" si="292"/>
        <v/>
      </c>
      <c r="BU85" s="231" t="str">
        <f t="shared" si="292"/>
        <v/>
      </c>
      <c r="BV85" s="231" t="str">
        <f t="shared" si="292"/>
        <v/>
      </c>
      <c r="BW85" s="231" t="str">
        <f t="shared" si="292"/>
        <v/>
      </c>
      <c r="BX85" s="231" t="str">
        <f t="shared" si="292"/>
        <v/>
      </c>
      <c r="BY85" s="231" t="str">
        <f t="shared" si="292"/>
        <v/>
      </c>
      <c r="BZ85" s="231" t="str">
        <f t="shared" si="292"/>
        <v/>
      </c>
      <c r="CA85" s="231" t="str">
        <f t="shared" si="292"/>
        <v/>
      </c>
      <c r="CB85" s="231" t="str">
        <f t="shared" si="292"/>
        <v/>
      </c>
      <c r="CC85" s="231" t="str">
        <f t="shared" si="292"/>
        <v/>
      </c>
      <c r="CD85" s="231" t="str">
        <f t="shared" si="292"/>
        <v/>
      </c>
      <c r="CE85" s="231" t="str">
        <f t="shared" si="292"/>
        <v/>
      </c>
      <c r="CF85" s="231" t="str">
        <f t="shared" si="292"/>
        <v/>
      </c>
      <c r="CG85" s="231" t="str">
        <f t="shared" si="292"/>
        <v/>
      </c>
      <c r="CH85" s="231" t="str">
        <f t="shared" si="292"/>
        <v/>
      </c>
      <c r="CI85" s="231" t="str">
        <f t="shared" si="292"/>
        <v/>
      </c>
      <c r="CJ85" s="231" t="str">
        <f t="shared" si="292"/>
        <v/>
      </c>
      <c r="CK85" s="231" t="str">
        <f t="shared" si="292"/>
        <v/>
      </c>
      <c r="CL85" s="231" t="str">
        <f t="shared" si="292"/>
        <v/>
      </c>
      <c r="CM85" s="231" t="str">
        <f t="shared" si="292"/>
        <v/>
      </c>
      <c r="CN85" s="231" t="str">
        <f t="shared" si="292"/>
        <v/>
      </c>
      <c r="CO85" s="231" t="str">
        <f t="shared" si="292"/>
        <v/>
      </c>
      <c r="CP85" s="231" t="str">
        <f t="shared" si="292"/>
        <v/>
      </c>
      <c r="CQ85" s="231" t="str">
        <f t="shared" si="292"/>
        <v/>
      </c>
      <c r="CR85" s="231" t="str">
        <f t="shared" si="292"/>
        <v/>
      </c>
      <c r="CS85" s="231" t="str">
        <f t="shared" si="292"/>
        <v/>
      </c>
      <c r="CT85" s="231" t="str">
        <f t="shared" si="292"/>
        <v/>
      </c>
      <c r="CU85" s="231" t="str">
        <f t="shared" si="292"/>
        <v/>
      </c>
      <c r="CV85" s="231" t="str">
        <f t="shared" si="292"/>
        <v/>
      </c>
      <c r="CW85" s="231" t="str">
        <f t="shared" si="292"/>
        <v/>
      </c>
      <c r="CX85" s="231" t="str">
        <f t="shared" si="292"/>
        <v/>
      </c>
      <c r="CY85" s="231" t="str">
        <f t="shared" si="292"/>
        <v/>
      </c>
      <c r="CZ85" s="231" t="str">
        <f t="shared" si="292"/>
        <v/>
      </c>
      <c r="DA85" s="231" t="str">
        <f t="shared" si="292"/>
        <v/>
      </c>
      <c r="DB85" s="231" t="str">
        <f t="shared" si="292"/>
        <v/>
      </c>
      <c r="DC85" s="231" t="str">
        <f t="shared" si="292"/>
        <v/>
      </c>
      <c r="DD85" s="231" t="str">
        <f t="shared" si="292"/>
        <v/>
      </c>
      <c r="DE85" s="231" t="str">
        <f t="shared" si="292"/>
        <v/>
      </c>
      <c r="DF85" s="231" t="str">
        <f t="shared" si="292"/>
        <v/>
      </c>
      <c r="DG85" s="231" t="str">
        <f t="shared" si="292"/>
        <v/>
      </c>
      <c r="DH85" s="231" t="str">
        <f t="shared" si="292"/>
        <v/>
      </c>
      <c r="DI85" s="231" t="str">
        <f t="shared" si="292"/>
        <v/>
      </c>
      <c r="DJ85" s="231" t="str">
        <f t="shared" si="292"/>
        <v/>
      </c>
      <c r="DK85" s="231" t="str">
        <f t="shared" si="292"/>
        <v/>
      </c>
      <c r="DL85" s="231" t="str">
        <f t="shared" si="292"/>
        <v/>
      </c>
      <c r="DM85" s="231" t="str">
        <f t="shared" si="292"/>
        <v/>
      </c>
      <c r="DN85" s="231" t="str">
        <f t="shared" si="292"/>
        <v/>
      </c>
      <c r="DO85" s="231" t="str">
        <f t="shared" si="292"/>
        <v/>
      </c>
      <c r="DP85" s="231" t="str">
        <f t="shared" si="292"/>
        <v/>
      </c>
      <c r="DQ85" s="231" t="str">
        <f t="shared" si="292"/>
        <v/>
      </c>
      <c r="DR85" s="231" t="str">
        <f t="shared" si="292"/>
        <v/>
      </c>
      <c r="DS85" s="231" t="str">
        <f t="shared" si="292"/>
        <v/>
      </c>
      <c r="DT85" s="231" t="str">
        <f t="shared" si="292"/>
        <v/>
      </c>
      <c r="DU85" s="231" t="str">
        <f t="shared" si="292"/>
        <v/>
      </c>
      <c r="DV85" s="231" t="str">
        <f t="shared" si="292"/>
        <v/>
      </c>
      <c r="DW85" s="231" t="str">
        <f t="shared" si="292"/>
        <v/>
      </c>
      <c r="DX85" s="231" t="str">
        <f t="shared" si="292"/>
        <v/>
      </c>
      <c r="DY85" s="231" t="str">
        <f t="shared" si="292"/>
        <v/>
      </c>
      <c r="DZ85" s="231" t="str">
        <f t="shared" si="292"/>
        <v/>
      </c>
      <c r="EA85" s="231" t="str">
        <f t="shared" si="292"/>
        <v/>
      </c>
      <c r="EB85" s="231" t="str">
        <f t="shared" si="292"/>
        <v/>
      </c>
      <c r="EC85" s="231" t="str">
        <f t="shared" ref="EC85:ER85" si="293">IFERROR(EC82*1000000/EC30,"")</f>
        <v/>
      </c>
      <c r="ED85" s="231" t="str">
        <f t="shared" si="293"/>
        <v/>
      </c>
      <c r="EE85" s="231" t="str">
        <f t="shared" si="293"/>
        <v/>
      </c>
      <c r="EF85" s="231" t="str">
        <f t="shared" si="293"/>
        <v/>
      </c>
      <c r="EG85" s="231" t="str">
        <f t="shared" si="293"/>
        <v/>
      </c>
      <c r="EH85" s="231" t="str">
        <f t="shared" si="293"/>
        <v/>
      </c>
      <c r="EI85" s="231" t="str">
        <f t="shared" si="293"/>
        <v/>
      </c>
      <c r="EJ85" s="231" t="str">
        <f t="shared" si="293"/>
        <v/>
      </c>
      <c r="EK85" s="231" t="str">
        <f t="shared" si="293"/>
        <v/>
      </c>
      <c r="EL85" s="231" t="str">
        <f t="shared" si="293"/>
        <v/>
      </c>
      <c r="EM85" s="231" t="str">
        <f t="shared" si="293"/>
        <v/>
      </c>
      <c r="EN85" s="231" t="str">
        <f t="shared" si="293"/>
        <v/>
      </c>
      <c r="EO85" s="231" t="str">
        <f t="shared" si="293"/>
        <v/>
      </c>
      <c r="EP85" s="231" t="str">
        <f t="shared" si="293"/>
        <v/>
      </c>
      <c r="EQ85" s="231" t="str">
        <f t="shared" si="293"/>
        <v/>
      </c>
      <c r="ER85" s="231" t="str">
        <f t="shared" si="293"/>
        <v/>
      </c>
      <c r="ES85" s="99"/>
      <c r="ET85" s="99"/>
      <c r="EU85" s="420"/>
      <c r="EV85" s="375" t="s">
        <v>330</v>
      </c>
      <c r="EW85" s="245" t="s">
        <v>331</v>
      </c>
      <c r="EX85" s="217" t="str">
        <f>IFERROR(EX82/EX30,"")</f>
        <v/>
      </c>
      <c r="EY85" s="217" t="str">
        <f>IFERROR(EY82/EY30,"")</f>
        <v/>
      </c>
      <c r="EZ85" s="217" t="str">
        <f t="shared" ref="EZ85:HK85" si="294">IFERROR(EZ82/EZ30,"")</f>
        <v/>
      </c>
      <c r="FA85" s="217" t="str">
        <f t="shared" si="294"/>
        <v/>
      </c>
      <c r="FB85" s="217" t="str">
        <f t="shared" si="294"/>
        <v/>
      </c>
      <c r="FC85" s="217" t="str">
        <f t="shared" si="294"/>
        <v/>
      </c>
      <c r="FD85" s="217" t="str">
        <f t="shared" si="294"/>
        <v/>
      </c>
      <c r="FE85" s="217" t="str">
        <f t="shared" si="294"/>
        <v/>
      </c>
      <c r="FF85" s="217" t="str">
        <f t="shared" si="294"/>
        <v/>
      </c>
      <c r="FG85" s="217" t="str">
        <f t="shared" si="294"/>
        <v/>
      </c>
      <c r="FH85" s="217" t="str">
        <f t="shared" si="294"/>
        <v/>
      </c>
      <c r="FI85" s="217" t="str">
        <f t="shared" si="294"/>
        <v/>
      </c>
      <c r="FJ85" s="217" t="str">
        <f t="shared" si="294"/>
        <v/>
      </c>
      <c r="FK85" s="217" t="str">
        <f t="shared" si="294"/>
        <v/>
      </c>
      <c r="FL85" s="217" t="str">
        <f t="shared" si="294"/>
        <v/>
      </c>
      <c r="FM85" s="217" t="str">
        <f t="shared" si="294"/>
        <v/>
      </c>
      <c r="FN85" s="217" t="str">
        <f t="shared" si="294"/>
        <v/>
      </c>
      <c r="FO85" s="217" t="str">
        <f t="shared" si="294"/>
        <v/>
      </c>
      <c r="FP85" s="217" t="str">
        <f t="shared" si="294"/>
        <v/>
      </c>
      <c r="FQ85" s="217" t="str">
        <f t="shared" si="294"/>
        <v/>
      </c>
      <c r="FR85" s="217" t="str">
        <f t="shared" si="294"/>
        <v/>
      </c>
      <c r="FS85" s="217" t="str">
        <f t="shared" si="294"/>
        <v/>
      </c>
      <c r="FT85" s="217" t="str">
        <f t="shared" si="294"/>
        <v/>
      </c>
      <c r="FU85" s="217" t="str">
        <f t="shared" si="294"/>
        <v/>
      </c>
      <c r="FV85" s="217" t="str">
        <f t="shared" si="294"/>
        <v/>
      </c>
      <c r="FW85" s="217" t="str">
        <f t="shared" si="294"/>
        <v/>
      </c>
      <c r="FX85" s="217" t="str">
        <f t="shared" si="294"/>
        <v/>
      </c>
      <c r="FY85" s="217" t="str">
        <f t="shared" si="294"/>
        <v/>
      </c>
      <c r="FZ85" s="217" t="str">
        <f t="shared" si="294"/>
        <v/>
      </c>
      <c r="GA85" s="217" t="str">
        <f t="shared" si="294"/>
        <v/>
      </c>
      <c r="GB85" s="217" t="str">
        <f t="shared" si="294"/>
        <v/>
      </c>
      <c r="GC85" s="217" t="str">
        <f t="shared" si="294"/>
        <v/>
      </c>
      <c r="GD85" s="217" t="str">
        <f t="shared" si="294"/>
        <v/>
      </c>
      <c r="GE85" s="217" t="str">
        <f t="shared" si="294"/>
        <v/>
      </c>
      <c r="GF85" s="217" t="str">
        <f t="shared" si="294"/>
        <v/>
      </c>
      <c r="GG85" s="217" t="str">
        <f t="shared" si="294"/>
        <v/>
      </c>
      <c r="GH85" s="217" t="str">
        <f t="shared" si="294"/>
        <v/>
      </c>
      <c r="GI85" s="217" t="str">
        <f t="shared" si="294"/>
        <v/>
      </c>
      <c r="GJ85" s="217" t="str">
        <f t="shared" si="294"/>
        <v/>
      </c>
      <c r="GK85" s="217" t="str">
        <f t="shared" si="294"/>
        <v/>
      </c>
      <c r="GL85" s="217" t="str">
        <f t="shared" si="294"/>
        <v/>
      </c>
      <c r="GM85" s="217" t="str">
        <f t="shared" si="294"/>
        <v/>
      </c>
      <c r="GN85" s="217" t="str">
        <f t="shared" si="294"/>
        <v/>
      </c>
      <c r="GO85" s="217" t="str">
        <f t="shared" si="294"/>
        <v/>
      </c>
      <c r="GP85" s="217" t="str">
        <f t="shared" si="294"/>
        <v/>
      </c>
      <c r="GQ85" s="217" t="str">
        <f t="shared" si="294"/>
        <v/>
      </c>
      <c r="GR85" s="217" t="str">
        <f t="shared" si="294"/>
        <v/>
      </c>
      <c r="GS85" s="217" t="str">
        <f t="shared" si="294"/>
        <v/>
      </c>
      <c r="GT85" s="217" t="str">
        <f t="shared" si="294"/>
        <v/>
      </c>
      <c r="GU85" s="217" t="str">
        <f t="shared" si="294"/>
        <v/>
      </c>
      <c r="GV85" s="217" t="str">
        <f t="shared" si="294"/>
        <v/>
      </c>
      <c r="GW85" s="217" t="str">
        <f t="shared" si="294"/>
        <v/>
      </c>
      <c r="GX85" s="217" t="str">
        <f t="shared" si="294"/>
        <v/>
      </c>
      <c r="GY85" s="217" t="str">
        <f t="shared" si="294"/>
        <v/>
      </c>
      <c r="GZ85" s="217" t="str">
        <f t="shared" si="294"/>
        <v/>
      </c>
      <c r="HA85" s="217" t="str">
        <f t="shared" si="294"/>
        <v/>
      </c>
      <c r="HB85" s="217" t="str">
        <f t="shared" si="294"/>
        <v/>
      </c>
      <c r="HC85" s="217" t="str">
        <f t="shared" si="294"/>
        <v/>
      </c>
      <c r="HD85" s="217" t="str">
        <f t="shared" si="294"/>
        <v/>
      </c>
      <c r="HE85" s="217" t="str">
        <f t="shared" si="294"/>
        <v/>
      </c>
      <c r="HF85" s="217" t="str">
        <f t="shared" si="294"/>
        <v/>
      </c>
      <c r="HG85" s="217" t="str">
        <f t="shared" si="294"/>
        <v/>
      </c>
      <c r="HH85" s="217" t="str">
        <f t="shared" si="294"/>
        <v/>
      </c>
      <c r="HI85" s="217" t="str">
        <f t="shared" si="294"/>
        <v/>
      </c>
      <c r="HJ85" s="217" t="str">
        <f t="shared" si="294"/>
        <v/>
      </c>
      <c r="HK85" s="217" t="str">
        <f t="shared" si="294"/>
        <v/>
      </c>
      <c r="HL85" s="217" t="str">
        <f t="shared" ref="HL85:JW85" si="295">IFERROR(HL82/HL30,"")</f>
        <v/>
      </c>
      <c r="HM85" s="217" t="str">
        <f t="shared" si="295"/>
        <v/>
      </c>
      <c r="HN85" s="217" t="str">
        <f t="shared" si="295"/>
        <v/>
      </c>
      <c r="HO85" s="217" t="str">
        <f t="shared" si="295"/>
        <v/>
      </c>
      <c r="HP85" s="217" t="str">
        <f t="shared" si="295"/>
        <v/>
      </c>
      <c r="HQ85" s="217" t="str">
        <f t="shared" si="295"/>
        <v/>
      </c>
      <c r="HR85" s="217" t="str">
        <f t="shared" si="295"/>
        <v/>
      </c>
      <c r="HS85" s="217" t="str">
        <f t="shared" si="295"/>
        <v/>
      </c>
      <c r="HT85" s="217" t="str">
        <f t="shared" si="295"/>
        <v/>
      </c>
      <c r="HU85" s="217" t="str">
        <f t="shared" si="295"/>
        <v/>
      </c>
      <c r="HV85" s="217" t="str">
        <f t="shared" si="295"/>
        <v/>
      </c>
      <c r="HW85" s="217" t="str">
        <f t="shared" si="295"/>
        <v/>
      </c>
      <c r="HX85" s="217" t="str">
        <f t="shared" si="295"/>
        <v/>
      </c>
      <c r="HY85" s="217" t="str">
        <f t="shared" si="295"/>
        <v/>
      </c>
      <c r="HZ85" s="217" t="str">
        <f t="shared" si="295"/>
        <v/>
      </c>
      <c r="IA85" s="217" t="str">
        <f t="shared" si="295"/>
        <v/>
      </c>
      <c r="IB85" s="217" t="str">
        <f t="shared" si="295"/>
        <v/>
      </c>
      <c r="IC85" s="217" t="str">
        <f t="shared" si="295"/>
        <v/>
      </c>
      <c r="ID85" s="217" t="str">
        <f t="shared" si="295"/>
        <v/>
      </c>
      <c r="IE85" s="217" t="str">
        <f t="shared" si="295"/>
        <v/>
      </c>
      <c r="IF85" s="217" t="str">
        <f t="shared" si="295"/>
        <v/>
      </c>
      <c r="IG85" s="217" t="str">
        <f t="shared" si="295"/>
        <v/>
      </c>
      <c r="IH85" s="217" t="str">
        <f t="shared" si="295"/>
        <v/>
      </c>
      <c r="II85" s="217" t="str">
        <f t="shared" si="295"/>
        <v/>
      </c>
      <c r="IJ85" s="217" t="str">
        <f t="shared" si="295"/>
        <v/>
      </c>
      <c r="IK85" s="217" t="str">
        <f t="shared" si="295"/>
        <v/>
      </c>
      <c r="IL85" s="217" t="str">
        <f t="shared" si="295"/>
        <v/>
      </c>
      <c r="IM85" s="217" t="str">
        <f t="shared" si="295"/>
        <v/>
      </c>
      <c r="IN85" s="217" t="str">
        <f t="shared" si="295"/>
        <v/>
      </c>
      <c r="IO85" s="217" t="str">
        <f t="shared" si="295"/>
        <v/>
      </c>
      <c r="IP85" s="217" t="str">
        <f t="shared" si="295"/>
        <v/>
      </c>
      <c r="IQ85" s="217" t="str">
        <f t="shared" si="295"/>
        <v/>
      </c>
      <c r="IR85" s="217" t="str">
        <f t="shared" si="295"/>
        <v/>
      </c>
      <c r="IS85" s="217" t="str">
        <f t="shared" si="295"/>
        <v/>
      </c>
      <c r="IT85" s="217" t="str">
        <f t="shared" si="295"/>
        <v/>
      </c>
      <c r="IU85" s="217" t="str">
        <f t="shared" si="295"/>
        <v/>
      </c>
      <c r="IV85" s="217" t="str">
        <f t="shared" si="295"/>
        <v/>
      </c>
      <c r="IW85" s="217" t="str">
        <f t="shared" si="295"/>
        <v/>
      </c>
      <c r="IX85" s="217" t="str">
        <f t="shared" si="295"/>
        <v/>
      </c>
      <c r="IY85" s="217" t="str">
        <f t="shared" si="295"/>
        <v/>
      </c>
      <c r="IZ85" s="217" t="str">
        <f t="shared" si="295"/>
        <v/>
      </c>
      <c r="JA85" s="217" t="str">
        <f t="shared" si="295"/>
        <v/>
      </c>
      <c r="JB85" s="217" t="str">
        <f t="shared" si="295"/>
        <v/>
      </c>
      <c r="JC85" s="217" t="str">
        <f t="shared" si="295"/>
        <v/>
      </c>
      <c r="JD85" s="217" t="str">
        <f t="shared" si="295"/>
        <v/>
      </c>
      <c r="JE85" s="217" t="str">
        <f t="shared" si="295"/>
        <v/>
      </c>
      <c r="JF85" s="217" t="str">
        <f t="shared" si="295"/>
        <v/>
      </c>
      <c r="JG85" s="217" t="str">
        <f t="shared" si="295"/>
        <v/>
      </c>
      <c r="JH85" s="217" t="str">
        <f t="shared" si="295"/>
        <v/>
      </c>
      <c r="JI85" s="217" t="str">
        <f t="shared" si="295"/>
        <v/>
      </c>
      <c r="JJ85" s="217" t="str">
        <f t="shared" si="295"/>
        <v/>
      </c>
      <c r="JK85" s="217" t="str">
        <f t="shared" si="295"/>
        <v/>
      </c>
      <c r="JL85" s="217" t="str">
        <f t="shared" si="295"/>
        <v/>
      </c>
      <c r="JM85" s="217" t="str">
        <f t="shared" si="295"/>
        <v/>
      </c>
      <c r="JN85" s="217" t="str">
        <f t="shared" si="295"/>
        <v/>
      </c>
      <c r="JO85" s="217" t="str">
        <f t="shared" si="295"/>
        <v/>
      </c>
      <c r="JP85" s="217" t="str">
        <f t="shared" si="295"/>
        <v/>
      </c>
      <c r="JQ85" s="217" t="str">
        <f t="shared" si="295"/>
        <v/>
      </c>
      <c r="JR85" s="217" t="str">
        <f t="shared" si="295"/>
        <v/>
      </c>
      <c r="JS85" s="217" t="str">
        <f t="shared" si="295"/>
        <v/>
      </c>
      <c r="JT85" s="217" t="str">
        <f t="shared" si="295"/>
        <v/>
      </c>
      <c r="JU85" s="217" t="str">
        <f t="shared" si="295"/>
        <v/>
      </c>
      <c r="JV85" s="217" t="str">
        <f t="shared" si="295"/>
        <v/>
      </c>
      <c r="JW85" s="217" t="str">
        <f t="shared" si="295"/>
        <v/>
      </c>
      <c r="JX85" s="217" t="str">
        <f t="shared" ref="JX85:KW85" si="296">IFERROR(JX82/JX30,"")</f>
        <v/>
      </c>
      <c r="JY85" s="217" t="str">
        <f t="shared" si="296"/>
        <v/>
      </c>
      <c r="JZ85" s="217" t="str">
        <f t="shared" si="296"/>
        <v/>
      </c>
      <c r="KA85" s="217" t="str">
        <f t="shared" si="296"/>
        <v/>
      </c>
      <c r="KB85" s="217" t="str">
        <f t="shared" si="296"/>
        <v/>
      </c>
      <c r="KC85" s="217" t="str">
        <f t="shared" si="296"/>
        <v/>
      </c>
      <c r="KD85" s="217" t="str">
        <f t="shared" si="296"/>
        <v/>
      </c>
      <c r="KE85" s="217" t="str">
        <f t="shared" si="296"/>
        <v/>
      </c>
      <c r="KF85" s="217" t="str">
        <f t="shared" si="296"/>
        <v/>
      </c>
      <c r="KG85" s="217" t="str">
        <f t="shared" si="296"/>
        <v/>
      </c>
      <c r="KH85" s="217" t="str">
        <f t="shared" si="296"/>
        <v/>
      </c>
      <c r="KI85" s="217" t="str">
        <f t="shared" si="296"/>
        <v/>
      </c>
      <c r="KJ85" s="217" t="str">
        <f t="shared" si="296"/>
        <v/>
      </c>
      <c r="KK85" s="217" t="str">
        <f t="shared" si="296"/>
        <v/>
      </c>
      <c r="KL85" s="217" t="str">
        <f t="shared" si="296"/>
        <v/>
      </c>
      <c r="KM85" s="217" t="str">
        <f t="shared" si="296"/>
        <v/>
      </c>
      <c r="KN85" s="217" t="str">
        <f t="shared" si="296"/>
        <v/>
      </c>
      <c r="KO85" s="217" t="str">
        <f t="shared" si="296"/>
        <v/>
      </c>
      <c r="KP85" s="217" t="str">
        <f t="shared" si="296"/>
        <v/>
      </c>
      <c r="KQ85" s="217" t="str">
        <f t="shared" si="296"/>
        <v/>
      </c>
      <c r="KR85" s="217" t="str">
        <f t="shared" si="296"/>
        <v/>
      </c>
      <c r="KS85" s="217" t="str">
        <f t="shared" si="296"/>
        <v/>
      </c>
      <c r="KT85" s="217" t="str">
        <f t="shared" si="296"/>
        <v/>
      </c>
      <c r="KU85" s="217" t="str">
        <f t="shared" si="296"/>
        <v/>
      </c>
      <c r="KV85" s="217" t="str">
        <f t="shared" si="296"/>
        <v/>
      </c>
      <c r="KW85" s="217" t="str">
        <f t="shared" si="296"/>
        <v/>
      </c>
    </row>
    <row r="86" spans="1:309" ht="20.100000000000001" customHeight="1" x14ac:dyDescent="0.25">
      <c r="A86" s="401"/>
      <c r="B86" s="326" t="s">
        <v>336</v>
      </c>
      <c r="C86" s="327" t="s">
        <v>333</v>
      </c>
      <c r="D86" s="232" t="str">
        <f t="shared" ref="D86:BO86" si="297">IFERROR(D81*1000000/12/D12,"")</f>
        <v/>
      </c>
      <c r="E86" s="232" t="str">
        <f t="shared" si="297"/>
        <v/>
      </c>
      <c r="F86" s="232" t="str">
        <f t="shared" si="297"/>
        <v/>
      </c>
      <c r="G86" s="232" t="str">
        <f t="shared" si="297"/>
        <v/>
      </c>
      <c r="H86" s="232" t="str">
        <f t="shared" si="297"/>
        <v/>
      </c>
      <c r="I86" s="232" t="str">
        <f t="shared" si="297"/>
        <v/>
      </c>
      <c r="J86" s="232" t="str">
        <f t="shared" si="297"/>
        <v/>
      </c>
      <c r="K86" s="232" t="str">
        <f t="shared" si="297"/>
        <v/>
      </c>
      <c r="L86" s="232" t="str">
        <f t="shared" si="297"/>
        <v/>
      </c>
      <c r="M86" s="232" t="str">
        <f t="shared" si="297"/>
        <v/>
      </c>
      <c r="N86" s="232" t="str">
        <f t="shared" si="297"/>
        <v/>
      </c>
      <c r="O86" s="232" t="str">
        <f t="shared" si="297"/>
        <v/>
      </c>
      <c r="P86" s="232" t="str">
        <f t="shared" si="297"/>
        <v/>
      </c>
      <c r="Q86" s="232" t="str">
        <f t="shared" si="297"/>
        <v/>
      </c>
      <c r="R86" s="232" t="str">
        <f t="shared" si="297"/>
        <v/>
      </c>
      <c r="S86" s="232" t="str">
        <f t="shared" si="297"/>
        <v/>
      </c>
      <c r="T86" s="232" t="str">
        <f t="shared" si="297"/>
        <v/>
      </c>
      <c r="U86" s="232" t="str">
        <f t="shared" si="297"/>
        <v/>
      </c>
      <c r="V86" s="232" t="str">
        <f t="shared" si="297"/>
        <v/>
      </c>
      <c r="W86" s="232" t="str">
        <f t="shared" si="297"/>
        <v/>
      </c>
      <c r="X86" s="232" t="str">
        <f t="shared" si="297"/>
        <v/>
      </c>
      <c r="Y86" s="232" t="str">
        <f t="shared" si="297"/>
        <v/>
      </c>
      <c r="Z86" s="232" t="str">
        <f t="shared" si="297"/>
        <v/>
      </c>
      <c r="AA86" s="232" t="str">
        <f t="shared" si="297"/>
        <v/>
      </c>
      <c r="AB86" s="232" t="str">
        <f t="shared" si="297"/>
        <v/>
      </c>
      <c r="AC86" s="232" t="str">
        <f t="shared" si="297"/>
        <v/>
      </c>
      <c r="AD86" s="232" t="str">
        <f t="shared" si="297"/>
        <v/>
      </c>
      <c r="AE86" s="232" t="str">
        <f t="shared" si="297"/>
        <v/>
      </c>
      <c r="AF86" s="232" t="str">
        <f t="shared" si="297"/>
        <v/>
      </c>
      <c r="AG86" s="232" t="str">
        <f t="shared" si="297"/>
        <v/>
      </c>
      <c r="AH86" s="232" t="str">
        <f t="shared" si="297"/>
        <v/>
      </c>
      <c r="AI86" s="232" t="str">
        <f t="shared" si="297"/>
        <v/>
      </c>
      <c r="AJ86" s="232" t="str">
        <f t="shared" si="297"/>
        <v/>
      </c>
      <c r="AK86" s="232" t="str">
        <f t="shared" si="297"/>
        <v/>
      </c>
      <c r="AL86" s="232" t="str">
        <f t="shared" si="297"/>
        <v/>
      </c>
      <c r="AM86" s="232" t="str">
        <f t="shared" si="297"/>
        <v/>
      </c>
      <c r="AN86" s="232" t="str">
        <f t="shared" si="297"/>
        <v/>
      </c>
      <c r="AO86" s="232" t="str">
        <f t="shared" si="297"/>
        <v/>
      </c>
      <c r="AP86" s="232" t="str">
        <f t="shared" si="297"/>
        <v/>
      </c>
      <c r="AQ86" s="232" t="str">
        <f t="shared" si="297"/>
        <v/>
      </c>
      <c r="AR86" s="232" t="str">
        <f t="shared" si="297"/>
        <v/>
      </c>
      <c r="AS86" s="232" t="str">
        <f t="shared" si="297"/>
        <v/>
      </c>
      <c r="AT86" s="232" t="str">
        <f t="shared" si="297"/>
        <v/>
      </c>
      <c r="AU86" s="232" t="str">
        <f t="shared" si="297"/>
        <v/>
      </c>
      <c r="AV86" s="232" t="str">
        <f t="shared" si="297"/>
        <v/>
      </c>
      <c r="AW86" s="232" t="str">
        <f t="shared" si="297"/>
        <v/>
      </c>
      <c r="AX86" s="232" t="str">
        <f t="shared" si="297"/>
        <v/>
      </c>
      <c r="AY86" s="232" t="str">
        <f t="shared" si="297"/>
        <v/>
      </c>
      <c r="AZ86" s="232" t="str">
        <f t="shared" si="297"/>
        <v/>
      </c>
      <c r="BA86" s="232" t="str">
        <f t="shared" si="297"/>
        <v/>
      </c>
      <c r="BB86" s="232" t="str">
        <f t="shared" si="297"/>
        <v/>
      </c>
      <c r="BC86" s="232" t="str">
        <f t="shared" si="297"/>
        <v/>
      </c>
      <c r="BD86" s="232" t="str">
        <f t="shared" si="297"/>
        <v/>
      </c>
      <c r="BE86" s="232" t="str">
        <f t="shared" si="297"/>
        <v/>
      </c>
      <c r="BF86" s="232" t="str">
        <f t="shared" si="297"/>
        <v/>
      </c>
      <c r="BG86" s="232" t="str">
        <f t="shared" si="297"/>
        <v/>
      </c>
      <c r="BH86" s="232" t="str">
        <f t="shared" si="297"/>
        <v/>
      </c>
      <c r="BI86" s="232" t="str">
        <f t="shared" si="297"/>
        <v/>
      </c>
      <c r="BJ86" s="232" t="str">
        <f t="shared" si="297"/>
        <v/>
      </c>
      <c r="BK86" s="232" t="str">
        <f t="shared" si="297"/>
        <v/>
      </c>
      <c r="BL86" s="232" t="str">
        <f t="shared" si="297"/>
        <v/>
      </c>
      <c r="BM86" s="232" t="str">
        <f t="shared" si="297"/>
        <v/>
      </c>
      <c r="BN86" s="232" t="str">
        <f t="shared" si="297"/>
        <v/>
      </c>
      <c r="BO86" s="232" t="str">
        <f t="shared" si="297"/>
        <v/>
      </c>
      <c r="BP86" s="232" t="str">
        <f t="shared" ref="BP86:EA86" si="298">IFERROR(BP81*1000000/12/BP12,"")</f>
        <v/>
      </c>
      <c r="BQ86" s="232" t="str">
        <f t="shared" si="298"/>
        <v/>
      </c>
      <c r="BR86" s="232" t="str">
        <f t="shared" si="298"/>
        <v/>
      </c>
      <c r="BS86" s="232" t="str">
        <f t="shared" si="298"/>
        <v/>
      </c>
      <c r="BT86" s="232" t="str">
        <f t="shared" si="298"/>
        <v/>
      </c>
      <c r="BU86" s="232" t="str">
        <f t="shared" si="298"/>
        <v/>
      </c>
      <c r="BV86" s="232" t="str">
        <f t="shared" si="298"/>
        <v/>
      </c>
      <c r="BW86" s="232" t="str">
        <f t="shared" si="298"/>
        <v/>
      </c>
      <c r="BX86" s="232" t="str">
        <f t="shared" si="298"/>
        <v/>
      </c>
      <c r="BY86" s="232" t="str">
        <f t="shared" si="298"/>
        <v/>
      </c>
      <c r="BZ86" s="232" t="str">
        <f t="shared" si="298"/>
        <v/>
      </c>
      <c r="CA86" s="232" t="str">
        <f t="shared" si="298"/>
        <v/>
      </c>
      <c r="CB86" s="232" t="str">
        <f t="shared" si="298"/>
        <v/>
      </c>
      <c r="CC86" s="232" t="str">
        <f t="shared" si="298"/>
        <v/>
      </c>
      <c r="CD86" s="232" t="str">
        <f t="shared" si="298"/>
        <v/>
      </c>
      <c r="CE86" s="232" t="str">
        <f t="shared" si="298"/>
        <v/>
      </c>
      <c r="CF86" s="232" t="str">
        <f t="shared" si="298"/>
        <v/>
      </c>
      <c r="CG86" s="232" t="str">
        <f t="shared" si="298"/>
        <v/>
      </c>
      <c r="CH86" s="232" t="str">
        <f t="shared" si="298"/>
        <v/>
      </c>
      <c r="CI86" s="232" t="str">
        <f t="shared" si="298"/>
        <v/>
      </c>
      <c r="CJ86" s="232" t="str">
        <f t="shared" si="298"/>
        <v/>
      </c>
      <c r="CK86" s="232" t="str">
        <f t="shared" si="298"/>
        <v/>
      </c>
      <c r="CL86" s="232" t="str">
        <f t="shared" si="298"/>
        <v/>
      </c>
      <c r="CM86" s="232" t="str">
        <f t="shared" si="298"/>
        <v/>
      </c>
      <c r="CN86" s="232" t="str">
        <f t="shared" si="298"/>
        <v/>
      </c>
      <c r="CO86" s="232" t="str">
        <f t="shared" si="298"/>
        <v/>
      </c>
      <c r="CP86" s="232" t="str">
        <f t="shared" si="298"/>
        <v/>
      </c>
      <c r="CQ86" s="232" t="str">
        <f t="shared" si="298"/>
        <v/>
      </c>
      <c r="CR86" s="232" t="str">
        <f t="shared" si="298"/>
        <v/>
      </c>
      <c r="CS86" s="232" t="str">
        <f t="shared" si="298"/>
        <v/>
      </c>
      <c r="CT86" s="232" t="str">
        <f t="shared" si="298"/>
        <v/>
      </c>
      <c r="CU86" s="232" t="str">
        <f t="shared" si="298"/>
        <v/>
      </c>
      <c r="CV86" s="232" t="str">
        <f t="shared" si="298"/>
        <v/>
      </c>
      <c r="CW86" s="232" t="str">
        <f t="shared" si="298"/>
        <v/>
      </c>
      <c r="CX86" s="232" t="str">
        <f t="shared" si="298"/>
        <v/>
      </c>
      <c r="CY86" s="232" t="str">
        <f t="shared" si="298"/>
        <v/>
      </c>
      <c r="CZ86" s="232" t="str">
        <f t="shared" si="298"/>
        <v/>
      </c>
      <c r="DA86" s="232" t="str">
        <f t="shared" si="298"/>
        <v/>
      </c>
      <c r="DB86" s="232" t="str">
        <f t="shared" si="298"/>
        <v/>
      </c>
      <c r="DC86" s="232" t="str">
        <f t="shared" si="298"/>
        <v/>
      </c>
      <c r="DD86" s="232" t="str">
        <f t="shared" si="298"/>
        <v/>
      </c>
      <c r="DE86" s="232" t="str">
        <f t="shared" si="298"/>
        <v/>
      </c>
      <c r="DF86" s="232" t="str">
        <f t="shared" si="298"/>
        <v/>
      </c>
      <c r="DG86" s="232" t="str">
        <f t="shared" si="298"/>
        <v/>
      </c>
      <c r="DH86" s="232" t="str">
        <f t="shared" si="298"/>
        <v/>
      </c>
      <c r="DI86" s="232" t="str">
        <f t="shared" si="298"/>
        <v/>
      </c>
      <c r="DJ86" s="232" t="str">
        <f t="shared" si="298"/>
        <v/>
      </c>
      <c r="DK86" s="232" t="str">
        <f t="shared" si="298"/>
        <v/>
      </c>
      <c r="DL86" s="232" t="str">
        <f t="shared" si="298"/>
        <v/>
      </c>
      <c r="DM86" s="232" t="str">
        <f t="shared" si="298"/>
        <v/>
      </c>
      <c r="DN86" s="232" t="str">
        <f t="shared" si="298"/>
        <v/>
      </c>
      <c r="DO86" s="232" t="str">
        <f t="shared" si="298"/>
        <v/>
      </c>
      <c r="DP86" s="232" t="str">
        <f t="shared" si="298"/>
        <v/>
      </c>
      <c r="DQ86" s="232" t="str">
        <f t="shared" si="298"/>
        <v/>
      </c>
      <c r="DR86" s="232" t="str">
        <f t="shared" si="298"/>
        <v/>
      </c>
      <c r="DS86" s="232" t="str">
        <f t="shared" si="298"/>
        <v/>
      </c>
      <c r="DT86" s="232" t="str">
        <f t="shared" si="298"/>
        <v/>
      </c>
      <c r="DU86" s="232" t="str">
        <f t="shared" si="298"/>
        <v/>
      </c>
      <c r="DV86" s="232" t="str">
        <f t="shared" si="298"/>
        <v/>
      </c>
      <c r="DW86" s="232" t="str">
        <f t="shared" si="298"/>
        <v/>
      </c>
      <c r="DX86" s="232" t="str">
        <f t="shared" si="298"/>
        <v/>
      </c>
      <c r="DY86" s="232" t="str">
        <f t="shared" si="298"/>
        <v/>
      </c>
      <c r="DZ86" s="232" t="str">
        <f t="shared" si="298"/>
        <v/>
      </c>
      <c r="EA86" s="232" t="str">
        <f t="shared" si="298"/>
        <v/>
      </c>
      <c r="EB86" s="232" t="str">
        <f t="shared" ref="EB86:ER86" si="299">IFERROR(EB81*1000000/12/EB12,"")</f>
        <v/>
      </c>
      <c r="EC86" s="232" t="str">
        <f t="shared" si="299"/>
        <v/>
      </c>
      <c r="ED86" s="232" t="str">
        <f t="shared" si="299"/>
        <v/>
      </c>
      <c r="EE86" s="232" t="str">
        <f t="shared" si="299"/>
        <v/>
      </c>
      <c r="EF86" s="232" t="str">
        <f t="shared" si="299"/>
        <v/>
      </c>
      <c r="EG86" s="232" t="str">
        <f t="shared" si="299"/>
        <v/>
      </c>
      <c r="EH86" s="232" t="str">
        <f t="shared" si="299"/>
        <v/>
      </c>
      <c r="EI86" s="232" t="str">
        <f t="shared" si="299"/>
        <v/>
      </c>
      <c r="EJ86" s="232" t="str">
        <f t="shared" si="299"/>
        <v/>
      </c>
      <c r="EK86" s="232" t="str">
        <f t="shared" si="299"/>
        <v/>
      </c>
      <c r="EL86" s="232" t="str">
        <f t="shared" si="299"/>
        <v/>
      </c>
      <c r="EM86" s="232" t="str">
        <f t="shared" si="299"/>
        <v/>
      </c>
      <c r="EN86" s="232" t="str">
        <f t="shared" si="299"/>
        <v/>
      </c>
      <c r="EO86" s="232" t="str">
        <f t="shared" si="299"/>
        <v/>
      </c>
      <c r="EP86" s="232" t="str">
        <f t="shared" si="299"/>
        <v/>
      </c>
      <c r="EQ86" s="232" t="str">
        <f t="shared" si="299"/>
        <v/>
      </c>
      <c r="ER86" s="232" t="str">
        <f t="shared" si="299"/>
        <v/>
      </c>
      <c r="ES86" s="99"/>
      <c r="ET86" s="99"/>
      <c r="EU86" s="420"/>
      <c r="EV86" s="375" t="s">
        <v>336</v>
      </c>
      <c r="EW86" s="245" t="s">
        <v>333</v>
      </c>
      <c r="EX86" s="217" t="str">
        <f>IFERROR(EX81/EX12,"")</f>
        <v/>
      </c>
      <c r="EY86" s="217" t="str">
        <f>IFERROR(EY81/EY12,"")</f>
        <v/>
      </c>
      <c r="EZ86" s="217" t="str">
        <f t="shared" ref="EZ86:HK86" si="300">IFERROR(EZ81/EZ12,"")</f>
        <v/>
      </c>
      <c r="FA86" s="217" t="str">
        <f t="shared" si="300"/>
        <v/>
      </c>
      <c r="FB86" s="217" t="str">
        <f t="shared" si="300"/>
        <v/>
      </c>
      <c r="FC86" s="217" t="str">
        <f t="shared" si="300"/>
        <v/>
      </c>
      <c r="FD86" s="217" t="str">
        <f t="shared" si="300"/>
        <v/>
      </c>
      <c r="FE86" s="217" t="str">
        <f t="shared" si="300"/>
        <v/>
      </c>
      <c r="FF86" s="217" t="str">
        <f t="shared" si="300"/>
        <v/>
      </c>
      <c r="FG86" s="217" t="str">
        <f t="shared" si="300"/>
        <v/>
      </c>
      <c r="FH86" s="217" t="str">
        <f t="shared" si="300"/>
        <v/>
      </c>
      <c r="FI86" s="217" t="str">
        <f t="shared" si="300"/>
        <v/>
      </c>
      <c r="FJ86" s="217" t="str">
        <f t="shared" si="300"/>
        <v/>
      </c>
      <c r="FK86" s="217" t="str">
        <f t="shared" si="300"/>
        <v/>
      </c>
      <c r="FL86" s="217" t="str">
        <f t="shared" si="300"/>
        <v/>
      </c>
      <c r="FM86" s="217" t="str">
        <f t="shared" si="300"/>
        <v/>
      </c>
      <c r="FN86" s="217" t="str">
        <f t="shared" si="300"/>
        <v/>
      </c>
      <c r="FO86" s="217" t="str">
        <f t="shared" si="300"/>
        <v/>
      </c>
      <c r="FP86" s="217" t="str">
        <f t="shared" si="300"/>
        <v/>
      </c>
      <c r="FQ86" s="217" t="str">
        <f t="shared" si="300"/>
        <v/>
      </c>
      <c r="FR86" s="217" t="str">
        <f t="shared" si="300"/>
        <v/>
      </c>
      <c r="FS86" s="217" t="str">
        <f t="shared" si="300"/>
        <v/>
      </c>
      <c r="FT86" s="217" t="str">
        <f t="shared" si="300"/>
        <v/>
      </c>
      <c r="FU86" s="217" t="str">
        <f t="shared" si="300"/>
        <v/>
      </c>
      <c r="FV86" s="217" t="str">
        <f t="shared" si="300"/>
        <v/>
      </c>
      <c r="FW86" s="217" t="str">
        <f t="shared" si="300"/>
        <v/>
      </c>
      <c r="FX86" s="217" t="str">
        <f t="shared" si="300"/>
        <v/>
      </c>
      <c r="FY86" s="217" t="str">
        <f t="shared" si="300"/>
        <v/>
      </c>
      <c r="FZ86" s="217" t="str">
        <f t="shared" si="300"/>
        <v/>
      </c>
      <c r="GA86" s="217" t="str">
        <f t="shared" si="300"/>
        <v/>
      </c>
      <c r="GB86" s="217" t="str">
        <f t="shared" si="300"/>
        <v/>
      </c>
      <c r="GC86" s="217" t="str">
        <f t="shared" si="300"/>
        <v/>
      </c>
      <c r="GD86" s="217" t="str">
        <f t="shared" si="300"/>
        <v/>
      </c>
      <c r="GE86" s="217" t="str">
        <f t="shared" si="300"/>
        <v/>
      </c>
      <c r="GF86" s="217" t="str">
        <f t="shared" si="300"/>
        <v/>
      </c>
      <c r="GG86" s="217" t="str">
        <f t="shared" si="300"/>
        <v/>
      </c>
      <c r="GH86" s="217" t="str">
        <f t="shared" si="300"/>
        <v/>
      </c>
      <c r="GI86" s="217" t="str">
        <f t="shared" si="300"/>
        <v/>
      </c>
      <c r="GJ86" s="217" t="str">
        <f t="shared" si="300"/>
        <v/>
      </c>
      <c r="GK86" s="217" t="str">
        <f t="shared" si="300"/>
        <v/>
      </c>
      <c r="GL86" s="217" t="str">
        <f t="shared" si="300"/>
        <v/>
      </c>
      <c r="GM86" s="217" t="str">
        <f t="shared" si="300"/>
        <v/>
      </c>
      <c r="GN86" s="217" t="str">
        <f t="shared" si="300"/>
        <v/>
      </c>
      <c r="GO86" s="217" t="str">
        <f t="shared" si="300"/>
        <v/>
      </c>
      <c r="GP86" s="217" t="str">
        <f t="shared" si="300"/>
        <v/>
      </c>
      <c r="GQ86" s="217" t="str">
        <f t="shared" si="300"/>
        <v/>
      </c>
      <c r="GR86" s="217" t="str">
        <f t="shared" si="300"/>
        <v/>
      </c>
      <c r="GS86" s="217" t="str">
        <f t="shared" si="300"/>
        <v/>
      </c>
      <c r="GT86" s="217" t="str">
        <f t="shared" si="300"/>
        <v/>
      </c>
      <c r="GU86" s="217" t="str">
        <f t="shared" si="300"/>
        <v/>
      </c>
      <c r="GV86" s="217" t="str">
        <f t="shared" si="300"/>
        <v/>
      </c>
      <c r="GW86" s="217" t="str">
        <f t="shared" si="300"/>
        <v/>
      </c>
      <c r="GX86" s="217" t="str">
        <f t="shared" si="300"/>
        <v/>
      </c>
      <c r="GY86" s="217" t="str">
        <f t="shared" si="300"/>
        <v/>
      </c>
      <c r="GZ86" s="217" t="str">
        <f t="shared" si="300"/>
        <v/>
      </c>
      <c r="HA86" s="217" t="str">
        <f t="shared" si="300"/>
        <v/>
      </c>
      <c r="HB86" s="217" t="str">
        <f t="shared" si="300"/>
        <v/>
      </c>
      <c r="HC86" s="217" t="str">
        <f t="shared" si="300"/>
        <v/>
      </c>
      <c r="HD86" s="217" t="str">
        <f t="shared" si="300"/>
        <v/>
      </c>
      <c r="HE86" s="217" t="str">
        <f t="shared" si="300"/>
        <v/>
      </c>
      <c r="HF86" s="217" t="str">
        <f t="shared" si="300"/>
        <v/>
      </c>
      <c r="HG86" s="217" t="str">
        <f t="shared" si="300"/>
        <v/>
      </c>
      <c r="HH86" s="217" t="str">
        <f t="shared" si="300"/>
        <v/>
      </c>
      <c r="HI86" s="217" t="str">
        <f t="shared" si="300"/>
        <v/>
      </c>
      <c r="HJ86" s="217" t="str">
        <f t="shared" si="300"/>
        <v/>
      </c>
      <c r="HK86" s="217" t="str">
        <f t="shared" si="300"/>
        <v/>
      </c>
      <c r="HL86" s="217" t="str">
        <f t="shared" ref="HL86:JW86" si="301">IFERROR(HL81/HL12,"")</f>
        <v/>
      </c>
      <c r="HM86" s="217" t="str">
        <f t="shared" si="301"/>
        <v/>
      </c>
      <c r="HN86" s="217" t="str">
        <f t="shared" si="301"/>
        <v/>
      </c>
      <c r="HO86" s="217" t="str">
        <f t="shared" si="301"/>
        <v/>
      </c>
      <c r="HP86" s="217" t="str">
        <f t="shared" si="301"/>
        <v/>
      </c>
      <c r="HQ86" s="217" t="str">
        <f t="shared" si="301"/>
        <v/>
      </c>
      <c r="HR86" s="217" t="str">
        <f t="shared" si="301"/>
        <v/>
      </c>
      <c r="HS86" s="217" t="str">
        <f t="shared" si="301"/>
        <v/>
      </c>
      <c r="HT86" s="217" t="str">
        <f t="shared" si="301"/>
        <v/>
      </c>
      <c r="HU86" s="217" t="str">
        <f t="shared" si="301"/>
        <v/>
      </c>
      <c r="HV86" s="217" t="str">
        <f t="shared" si="301"/>
        <v/>
      </c>
      <c r="HW86" s="217" t="str">
        <f t="shared" si="301"/>
        <v/>
      </c>
      <c r="HX86" s="217" t="str">
        <f t="shared" si="301"/>
        <v/>
      </c>
      <c r="HY86" s="217" t="str">
        <f t="shared" si="301"/>
        <v/>
      </c>
      <c r="HZ86" s="217" t="str">
        <f t="shared" si="301"/>
        <v/>
      </c>
      <c r="IA86" s="217" t="str">
        <f t="shared" si="301"/>
        <v/>
      </c>
      <c r="IB86" s="217" t="str">
        <f t="shared" si="301"/>
        <v/>
      </c>
      <c r="IC86" s="217" t="str">
        <f t="shared" si="301"/>
        <v/>
      </c>
      <c r="ID86" s="217" t="str">
        <f t="shared" si="301"/>
        <v/>
      </c>
      <c r="IE86" s="217" t="str">
        <f t="shared" si="301"/>
        <v/>
      </c>
      <c r="IF86" s="217" t="str">
        <f t="shared" si="301"/>
        <v/>
      </c>
      <c r="IG86" s="217" t="str">
        <f t="shared" si="301"/>
        <v/>
      </c>
      <c r="IH86" s="217" t="str">
        <f t="shared" si="301"/>
        <v/>
      </c>
      <c r="II86" s="217" t="str">
        <f t="shared" si="301"/>
        <v/>
      </c>
      <c r="IJ86" s="217" t="str">
        <f t="shared" si="301"/>
        <v/>
      </c>
      <c r="IK86" s="217" t="str">
        <f t="shared" si="301"/>
        <v/>
      </c>
      <c r="IL86" s="217" t="str">
        <f t="shared" si="301"/>
        <v/>
      </c>
      <c r="IM86" s="217" t="str">
        <f t="shared" si="301"/>
        <v/>
      </c>
      <c r="IN86" s="217" t="str">
        <f t="shared" si="301"/>
        <v/>
      </c>
      <c r="IO86" s="217" t="str">
        <f t="shared" si="301"/>
        <v/>
      </c>
      <c r="IP86" s="217" t="str">
        <f t="shared" si="301"/>
        <v/>
      </c>
      <c r="IQ86" s="217" t="str">
        <f t="shared" si="301"/>
        <v/>
      </c>
      <c r="IR86" s="217" t="str">
        <f t="shared" si="301"/>
        <v/>
      </c>
      <c r="IS86" s="217" t="str">
        <f t="shared" si="301"/>
        <v/>
      </c>
      <c r="IT86" s="217" t="str">
        <f t="shared" si="301"/>
        <v/>
      </c>
      <c r="IU86" s="217" t="str">
        <f t="shared" si="301"/>
        <v/>
      </c>
      <c r="IV86" s="217" t="str">
        <f t="shared" si="301"/>
        <v/>
      </c>
      <c r="IW86" s="217" t="str">
        <f t="shared" si="301"/>
        <v/>
      </c>
      <c r="IX86" s="217" t="str">
        <f t="shared" si="301"/>
        <v/>
      </c>
      <c r="IY86" s="217" t="str">
        <f t="shared" si="301"/>
        <v/>
      </c>
      <c r="IZ86" s="217" t="str">
        <f t="shared" si="301"/>
        <v/>
      </c>
      <c r="JA86" s="217" t="str">
        <f t="shared" si="301"/>
        <v/>
      </c>
      <c r="JB86" s="217" t="str">
        <f t="shared" si="301"/>
        <v/>
      </c>
      <c r="JC86" s="217" t="str">
        <f t="shared" si="301"/>
        <v/>
      </c>
      <c r="JD86" s="217" t="str">
        <f t="shared" si="301"/>
        <v/>
      </c>
      <c r="JE86" s="217" t="str">
        <f t="shared" si="301"/>
        <v/>
      </c>
      <c r="JF86" s="217" t="str">
        <f t="shared" si="301"/>
        <v/>
      </c>
      <c r="JG86" s="217" t="str">
        <f t="shared" si="301"/>
        <v/>
      </c>
      <c r="JH86" s="217" t="str">
        <f t="shared" si="301"/>
        <v/>
      </c>
      <c r="JI86" s="217" t="str">
        <f t="shared" si="301"/>
        <v/>
      </c>
      <c r="JJ86" s="217" t="str">
        <f t="shared" si="301"/>
        <v/>
      </c>
      <c r="JK86" s="217" t="str">
        <f t="shared" si="301"/>
        <v/>
      </c>
      <c r="JL86" s="217" t="str">
        <f t="shared" si="301"/>
        <v/>
      </c>
      <c r="JM86" s="217" t="str">
        <f t="shared" si="301"/>
        <v/>
      </c>
      <c r="JN86" s="217" t="str">
        <f t="shared" si="301"/>
        <v/>
      </c>
      <c r="JO86" s="217" t="str">
        <f t="shared" si="301"/>
        <v/>
      </c>
      <c r="JP86" s="217" t="str">
        <f t="shared" si="301"/>
        <v/>
      </c>
      <c r="JQ86" s="217" t="str">
        <f t="shared" si="301"/>
        <v/>
      </c>
      <c r="JR86" s="217" t="str">
        <f t="shared" si="301"/>
        <v/>
      </c>
      <c r="JS86" s="217" t="str">
        <f t="shared" si="301"/>
        <v/>
      </c>
      <c r="JT86" s="217" t="str">
        <f t="shared" si="301"/>
        <v/>
      </c>
      <c r="JU86" s="217" t="str">
        <f t="shared" si="301"/>
        <v/>
      </c>
      <c r="JV86" s="217" t="str">
        <f t="shared" si="301"/>
        <v/>
      </c>
      <c r="JW86" s="217" t="str">
        <f t="shared" si="301"/>
        <v/>
      </c>
      <c r="JX86" s="217" t="str">
        <f t="shared" ref="JX86:KW86" si="302">IFERROR(JX81/JX12,"")</f>
        <v/>
      </c>
      <c r="JY86" s="217" t="str">
        <f t="shared" si="302"/>
        <v/>
      </c>
      <c r="JZ86" s="217" t="str">
        <f t="shared" si="302"/>
        <v/>
      </c>
      <c r="KA86" s="217" t="str">
        <f t="shared" si="302"/>
        <v/>
      </c>
      <c r="KB86" s="217" t="str">
        <f t="shared" si="302"/>
        <v/>
      </c>
      <c r="KC86" s="217" t="str">
        <f t="shared" si="302"/>
        <v/>
      </c>
      <c r="KD86" s="217" t="str">
        <f t="shared" si="302"/>
        <v/>
      </c>
      <c r="KE86" s="217" t="str">
        <f t="shared" si="302"/>
        <v/>
      </c>
      <c r="KF86" s="217" t="str">
        <f t="shared" si="302"/>
        <v/>
      </c>
      <c r="KG86" s="217" t="str">
        <f t="shared" si="302"/>
        <v/>
      </c>
      <c r="KH86" s="217" t="str">
        <f t="shared" si="302"/>
        <v/>
      </c>
      <c r="KI86" s="217" t="str">
        <f t="shared" si="302"/>
        <v/>
      </c>
      <c r="KJ86" s="217" t="str">
        <f t="shared" si="302"/>
        <v/>
      </c>
      <c r="KK86" s="217" t="str">
        <f t="shared" si="302"/>
        <v/>
      </c>
      <c r="KL86" s="217" t="str">
        <f t="shared" si="302"/>
        <v/>
      </c>
      <c r="KM86" s="217" t="str">
        <f t="shared" si="302"/>
        <v/>
      </c>
      <c r="KN86" s="217" t="str">
        <f t="shared" si="302"/>
        <v/>
      </c>
      <c r="KO86" s="217" t="str">
        <f t="shared" si="302"/>
        <v/>
      </c>
      <c r="KP86" s="217" t="str">
        <f t="shared" si="302"/>
        <v/>
      </c>
      <c r="KQ86" s="217" t="str">
        <f t="shared" si="302"/>
        <v/>
      </c>
      <c r="KR86" s="217" t="str">
        <f t="shared" si="302"/>
        <v/>
      </c>
      <c r="KS86" s="217" t="str">
        <f t="shared" si="302"/>
        <v/>
      </c>
      <c r="KT86" s="217" t="str">
        <f t="shared" si="302"/>
        <v/>
      </c>
      <c r="KU86" s="217" t="str">
        <f t="shared" si="302"/>
        <v/>
      </c>
      <c r="KV86" s="217" t="str">
        <f t="shared" si="302"/>
        <v/>
      </c>
      <c r="KW86" s="217" t="str">
        <f t="shared" si="302"/>
        <v/>
      </c>
    </row>
    <row r="87" spans="1:309" ht="20.100000000000001" customHeight="1" x14ac:dyDescent="0.25">
      <c r="A87" s="401"/>
      <c r="B87" s="326" t="s">
        <v>337</v>
      </c>
      <c r="C87" s="327" t="s">
        <v>333</v>
      </c>
      <c r="D87" s="232" t="str">
        <f>IFERROR(D82*1000000/12/D12,"")</f>
        <v/>
      </c>
      <c r="E87" s="232" t="str">
        <f t="shared" ref="E87:BP87" si="303">IFERROR(E82*1000000/12/E12,"")</f>
        <v/>
      </c>
      <c r="F87" s="232" t="str">
        <f t="shared" si="303"/>
        <v/>
      </c>
      <c r="G87" s="232" t="str">
        <f t="shared" si="303"/>
        <v/>
      </c>
      <c r="H87" s="232" t="str">
        <f t="shared" si="303"/>
        <v/>
      </c>
      <c r="I87" s="232" t="str">
        <f t="shared" si="303"/>
        <v/>
      </c>
      <c r="J87" s="232" t="str">
        <f t="shared" si="303"/>
        <v/>
      </c>
      <c r="K87" s="232" t="str">
        <f t="shared" si="303"/>
        <v/>
      </c>
      <c r="L87" s="232" t="str">
        <f t="shared" si="303"/>
        <v/>
      </c>
      <c r="M87" s="232" t="str">
        <f t="shared" si="303"/>
        <v/>
      </c>
      <c r="N87" s="232" t="str">
        <f t="shared" si="303"/>
        <v/>
      </c>
      <c r="O87" s="232" t="str">
        <f t="shared" si="303"/>
        <v/>
      </c>
      <c r="P87" s="232" t="str">
        <f t="shared" si="303"/>
        <v/>
      </c>
      <c r="Q87" s="232" t="str">
        <f t="shared" si="303"/>
        <v/>
      </c>
      <c r="R87" s="232" t="str">
        <f t="shared" si="303"/>
        <v/>
      </c>
      <c r="S87" s="232" t="str">
        <f t="shared" si="303"/>
        <v/>
      </c>
      <c r="T87" s="232" t="str">
        <f t="shared" si="303"/>
        <v/>
      </c>
      <c r="U87" s="232" t="str">
        <f t="shared" si="303"/>
        <v/>
      </c>
      <c r="V87" s="232" t="str">
        <f t="shared" si="303"/>
        <v/>
      </c>
      <c r="W87" s="232" t="str">
        <f t="shared" si="303"/>
        <v/>
      </c>
      <c r="X87" s="232" t="str">
        <f t="shared" si="303"/>
        <v/>
      </c>
      <c r="Y87" s="232" t="str">
        <f t="shared" si="303"/>
        <v/>
      </c>
      <c r="Z87" s="232" t="str">
        <f t="shared" si="303"/>
        <v/>
      </c>
      <c r="AA87" s="232" t="str">
        <f t="shared" si="303"/>
        <v/>
      </c>
      <c r="AB87" s="232" t="str">
        <f t="shared" si="303"/>
        <v/>
      </c>
      <c r="AC87" s="232" t="str">
        <f t="shared" si="303"/>
        <v/>
      </c>
      <c r="AD87" s="232" t="str">
        <f t="shared" si="303"/>
        <v/>
      </c>
      <c r="AE87" s="232" t="str">
        <f t="shared" si="303"/>
        <v/>
      </c>
      <c r="AF87" s="232" t="str">
        <f t="shared" si="303"/>
        <v/>
      </c>
      <c r="AG87" s="232" t="str">
        <f t="shared" si="303"/>
        <v/>
      </c>
      <c r="AH87" s="232" t="str">
        <f t="shared" si="303"/>
        <v/>
      </c>
      <c r="AI87" s="232" t="str">
        <f t="shared" si="303"/>
        <v/>
      </c>
      <c r="AJ87" s="232" t="str">
        <f t="shared" si="303"/>
        <v/>
      </c>
      <c r="AK87" s="232" t="str">
        <f t="shared" si="303"/>
        <v/>
      </c>
      <c r="AL87" s="232" t="str">
        <f t="shared" si="303"/>
        <v/>
      </c>
      <c r="AM87" s="232" t="str">
        <f t="shared" si="303"/>
        <v/>
      </c>
      <c r="AN87" s="232" t="str">
        <f t="shared" si="303"/>
        <v/>
      </c>
      <c r="AO87" s="232" t="str">
        <f t="shared" si="303"/>
        <v/>
      </c>
      <c r="AP87" s="232" t="str">
        <f t="shared" si="303"/>
        <v/>
      </c>
      <c r="AQ87" s="232" t="str">
        <f t="shared" si="303"/>
        <v/>
      </c>
      <c r="AR87" s="232" t="str">
        <f t="shared" si="303"/>
        <v/>
      </c>
      <c r="AS87" s="232" t="str">
        <f t="shared" si="303"/>
        <v/>
      </c>
      <c r="AT87" s="232" t="str">
        <f t="shared" si="303"/>
        <v/>
      </c>
      <c r="AU87" s="232" t="str">
        <f t="shared" si="303"/>
        <v/>
      </c>
      <c r="AV87" s="232" t="str">
        <f t="shared" si="303"/>
        <v/>
      </c>
      <c r="AW87" s="232" t="str">
        <f t="shared" si="303"/>
        <v/>
      </c>
      <c r="AX87" s="232" t="str">
        <f t="shared" si="303"/>
        <v/>
      </c>
      <c r="AY87" s="232" t="str">
        <f t="shared" si="303"/>
        <v/>
      </c>
      <c r="AZ87" s="232" t="str">
        <f t="shared" si="303"/>
        <v/>
      </c>
      <c r="BA87" s="232" t="str">
        <f t="shared" si="303"/>
        <v/>
      </c>
      <c r="BB87" s="232" t="str">
        <f t="shared" si="303"/>
        <v/>
      </c>
      <c r="BC87" s="232" t="str">
        <f t="shared" si="303"/>
        <v/>
      </c>
      <c r="BD87" s="232" t="str">
        <f t="shared" si="303"/>
        <v/>
      </c>
      <c r="BE87" s="232" t="str">
        <f t="shared" si="303"/>
        <v/>
      </c>
      <c r="BF87" s="232" t="str">
        <f t="shared" si="303"/>
        <v/>
      </c>
      <c r="BG87" s="232" t="str">
        <f t="shared" si="303"/>
        <v/>
      </c>
      <c r="BH87" s="232" t="str">
        <f t="shared" si="303"/>
        <v/>
      </c>
      <c r="BI87" s="232" t="str">
        <f t="shared" si="303"/>
        <v/>
      </c>
      <c r="BJ87" s="232" t="str">
        <f t="shared" si="303"/>
        <v/>
      </c>
      <c r="BK87" s="232" t="str">
        <f t="shared" si="303"/>
        <v/>
      </c>
      <c r="BL87" s="232" t="str">
        <f t="shared" si="303"/>
        <v/>
      </c>
      <c r="BM87" s="232" t="str">
        <f t="shared" si="303"/>
        <v/>
      </c>
      <c r="BN87" s="232" t="str">
        <f t="shared" si="303"/>
        <v/>
      </c>
      <c r="BO87" s="232" t="str">
        <f t="shared" si="303"/>
        <v/>
      </c>
      <c r="BP87" s="232" t="str">
        <f t="shared" si="303"/>
        <v/>
      </c>
      <c r="BQ87" s="232" t="str">
        <f t="shared" ref="BQ87:EB87" si="304">IFERROR(BQ82*1000000/12/BQ12,"")</f>
        <v/>
      </c>
      <c r="BR87" s="232" t="str">
        <f t="shared" si="304"/>
        <v/>
      </c>
      <c r="BS87" s="232" t="str">
        <f t="shared" si="304"/>
        <v/>
      </c>
      <c r="BT87" s="232" t="str">
        <f t="shared" si="304"/>
        <v/>
      </c>
      <c r="BU87" s="232" t="str">
        <f t="shared" si="304"/>
        <v/>
      </c>
      <c r="BV87" s="232" t="str">
        <f t="shared" si="304"/>
        <v/>
      </c>
      <c r="BW87" s="232" t="str">
        <f t="shared" si="304"/>
        <v/>
      </c>
      <c r="BX87" s="232" t="str">
        <f t="shared" si="304"/>
        <v/>
      </c>
      <c r="BY87" s="232" t="str">
        <f t="shared" si="304"/>
        <v/>
      </c>
      <c r="BZ87" s="232" t="str">
        <f t="shared" si="304"/>
        <v/>
      </c>
      <c r="CA87" s="232" t="str">
        <f t="shared" si="304"/>
        <v/>
      </c>
      <c r="CB87" s="232" t="str">
        <f t="shared" si="304"/>
        <v/>
      </c>
      <c r="CC87" s="232" t="str">
        <f t="shared" si="304"/>
        <v/>
      </c>
      <c r="CD87" s="232" t="str">
        <f t="shared" si="304"/>
        <v/>
      </c>
      <c r="CE87" s="232" t="str">
        <f t="shared" si="304"/>
        <v/>
      </c>
      <c r="CF87" s="232" t="str">
        <f t="shared" si="304"/>
        <v/>
      </c>
      <c r="CG87" s="232" t="str">
        <f t="shared" si="304"/>
        <v/>
      </c>
      <c r="CH87" s="232" t="str">
        <f t="shared" si="304"/>
        <v/>
      </c>
      <c r="CI87" s="232" t="str">
        <f t="shared" si="304"/>
        <v/>
      </c>
      <c r="CJ87" s="232" t="str">
        <f t="shared" si="304"/>
        <v/>
      </c>
      <c r="CK87" s="232" t="str">
        <f t="shared" si="304"/>
        <v/>
      </c>
      <c r="CL87" s="232" t="str">
        <f t="shared" si="304"/>
        <v/>
      </c>
      <c r="CM87" s="232" t="str">
        <f t="shared" si="304"/>
        <v/>
      </c>
      <c r="CN87" s="232" t="str">
        <f t="shared" si="304"/>
        <v/>
      </c>
      <c r="CO87" s="232" t="str">
        <f t="shared" si="304"/>
        <v/>
      </c>
      <c r="CP87" s="232" t="str">
        <f t="shared" si="304"/>
        <v/>
      </c>
      <c r="CQ87" s="232" t="str">
        <f t="shared" si="304"/>
        <v/>
      </c>
      <c r="CR87" s="232" t="str">
        <f t="shared" si="304"/>
        <v/>
      </c>
      <c r="CS87" s="232" t="str">
        <f t="shared" si="304"/>
        <v/>
      </c>
      <c r="CT87" s="232" t="str">
        <f t="shared" si="304"/>
        <v/>
      </c>
      <c r="CU87" s="232" t="str">
        <f t="shared" si="304"/>
        <v/>
      </c>
      <c r="CV87" s="232" t="str">
        <f t="shared" si="304"/>
        <v/>
      </c>
      <c r="CW87" s="232" t="str">
        <f t="shared" si="304"/>
        <v/>
      </c>
      <c r="CX87" s="232" t="str">
        <f t="shared" si="304"/>
        <v/>
      </c>
      <c r="CY87" s="232" t="str">
        <f t="shared" si="304"/>
        <v/>
      </c>
      <c r="CZ87" s="232" t="str">
        <f t="shared" si="304"/>
        <v/>
      </c>
      <c r="DA87" s="232" t="str">
        <f t="shared" si="304"/>
        <v/>
      </c>
      <c r="DB87" s="232" t="str">
        <f t="shared" si="304"/>
        <v/>
      </c>
      <c r="DC87" s="232" t="str">
        <f t="shared" si="304"/>
        <v/>
      </c>
      <c r="DD87" s="232" t="str">
        <f t="shared" si="304"/>
        <v/>
      </c>
      <c r="DE87" s="232" t="str">
        <f t="shared" si="304"/>
        <v/>
      </c>
      <c r="DF87" s="232" t="str">
        <f t="shared" si="304"/>
        <v/>
      </c>
      <c r="DG87" s="232" t="str">
        <f t="shared" si="304"/>
        <v/>
      </c>
      <c r="DH87" s="232" t="str">
        <f t="shared" si="304"/>
        <v/>
      </c>
      <c r="DI87" s="232" t="str">
        <f t="shared" si="304"/>
        <v/>
      </c>
      <c r="DJ87" s="232" t="str">
        <f t="shared" si="304"/>
        <v/>
      </c>
      <c r="DK87" s="232" t="str">
        <f t="shared" si="304"/>
        <v/>
      </c>
      <c r="DL87" s="232" t="str">
        <f t="shared" si="304"/>
        <v/>
      </c>
      <c r="DM87" s="232" t="str">
        <f t="shared" si="304"/>
        <v/>
      </c>
      <c r="DN87" s="232" t="str">
        <f t="shared" si="304"/>
        <v/>
      </c>
      <c r="DO87" s="232" t="str">
        <f t="shared" si="304"/>
        <v/>
      </c>
      <c r="DP87" s="232" t="str">
        <f t="shared" si="304"/>
        <v/>
      </c>
      <c r="DQ87" s="232" t="str">
        <f t="shared" si="304"/>
        <v/>
      </c>
      <c r="DR87" s="232" t="str">
        <f t="shared" si="304"/>
        <v/>
      </c>
      <c r="DS87" s="232" t="str">
        <f t="shared" si="304"/>
        <v/>
      </c>
      <c r="DT87" s="232" t="str">
        <f t="shared" si="304"/>
        <v/>
      </c>
      <c r="DU87" s="232" t="str">
        <f t="shared" si="304"/>
        <v/>
      </c>
      <c r="DV87" s="232" t="str">
        <f t="shared" si="304"/>
        <v/>
      </c>
      <c r="DW87" s="232" t="str">
        <f t="shared" si="304"/>
        <v/>
      </c>
      <c r="DX87" s="232" t="str">
        <f t="shared" si="304"/>
        <v/>
      </c>
      <c r="DY87" s="232" t="str">
        <f t="shared" si="304"/>
        <v/>
      </c>
      <c r="DZ87" s="232" t="str">
        <f t="shared" si="304"/>
        <v/>
      </c>
      <c r="EA87" s="232" t="str">
        <f t="shared" si="304"/>
        <v/>
      </c>
      <c r="EB87" s="232" t="str">
        <f t="shared" si="304"/>
        <v/>
      </c>
      <c r="EC87" s="232" t="str">
        <f t="shared" ref="EC87:ER87" si="305">IFERROR(EC82*1000000/12/EC12,"")</f>
        <v/>
      </c>
      <c r="ED87" s="232" t="str">
        <f t="shared" si="305"/>
        <v/>
      </c>
      <c r="EE87" s="232" t="str">
        <f t="shared" si="305"/>
        <v/>
      </c>
      <c r="EF87" s="232" t="str">
        <f t="shared" si="305"/>
        <v/>
      </c>
      <c r="EG87" s="232" t="str">
        <f t="shared" si="305"/>
        <v/>
      </c>
      <c r="EH87" s="232" t="str">
        <f t="shared" si="305"/>
        <v/>
      </c>
      <c r="EI87" s="232" t="str">
        <f t="shared" si="305"/>
        <v/>
      </c>
      <c r="EJ87" s="232" t="str">
        <f t="shared" si="305"/>
        <v/>
      </c>
      <c r="EK87" s="232" t="str">
        <f t="shared" si="305"/>
        <v/>
      </c>
      <c r="EL87" s="232" t="str">
        <f t="shared" si="305"/>
        <v/>
      </c>
      <c r="EM87" s="232" t="str">
        <f t="shared" si="305"/>
        <v/>
      </c>
      <c r="EN87" s="232" t="str">
        <f t="shared" si="305"/>
        <v/>
      </c>
      <c r="EO87" s="232" t="str">
        <f t="shared" si="305"/>
        <v/>
      </c>
      <c r="EP87" s="232" t="str">
        <f t="shared" si="305"/>
        <v/>
      </c>
      <c r="EQ87" s="232" t="str">
        <f t="shared" si="305"/>
        <v/>
      </c>
      <c r="ER87" s="232" t="str">
        <f t="shared" si="305"/>
        <v/>
      </c>
      <c r="ES87" s="99"/>
      <c r="ET87" s="99"/>
      <c r="EU87" s="420"/>
      <c r="EV87" s="375" t="s">
        <v>337</v>
      </c>
      <c r="EW87" s="245" t="s">
        <v>333</v>
      </c>
      <c r="EX87" s="217" t="str">
        <f>IFERROR(EX82/EX12,"")</f>
        <v/>
      </c>
      <c r="EY87" s="217" t="str">
        <f>IFERROR(EY82/EY12,"")</f>
        <v/>
      </c>
      <c r="EZ87" s="217" t="str">
        <f t="shared" ref="EZ87:HK87" si="306">IFERROR(EZ82/EZ12,"")</f>
        <v/>
      </c>
      <c r="FA87" s="217" t="str">
        <f t="shared" si="306"/>
        <v/>
      </c>
      <c r="FB87" s="217" t="str">
        <f t="shared" si="306"/>
        <v/>
      </c>
      <c r="FC87" s="217" t="str">
        <f t="shared" si="306"/>
        <v/>
      </c>
      <c r="FD87" s="217" t="str">
        <f t="shared" si="306"/>
        <v/>
      </c>
      <c r="FE87" s="217" t="str">
        <f t="shared" si="306"/>
        <v/>
      </c>
      <c r="FF87" s="217" t="str">
        <f t="shared" si="306"/>
        <v/>
      </c>
      <c r="FG87" s="217" t="str">
        <f t="shared" si="306"/>
        <v/>
      </c>
      <c r="FH87" s="217" t="str">
        <f t="shared" si="306"/>
        <v/>
      </c>
      <c r="FI87" s="217" t="str">
        <f t="shared" si="306"/>
        <v/>
      </c>
      <c r="FJ87" s="217" t="str">
        <f t="shared" si="306"/>
        <v/>
      </c>
      <c r="FK87" s="217" t="str">
        <f t="shared" si="306"/>
        <v/>
      </c>
      <c r="FL87" s="217" t="str">
        <f t="shared" si="306"/>
        <v/>
      </c>
      <c r="FM87" s="217" t="str">
        <f t="shared" si="306"/>
        <v/>
      </c>
      <c r="FN87" s="217" t="str">
        <f t="shared" si="306"/>
        <v/>
      </c>
      <c r="FO87" s="217" t="str">
        <f t="shared" si="306"/>
        <v/>
      </c>
      <c r="FP87" s="217" t="str">
        <f t="shared" si="306"/>
        <v/>
      </c>
      <c r="FQ87" s="217" t="str">
        <f t="shared" si="306"/>
        <v/>
      </c>
      <c r="FR87" s="217" t="str">
        <f t="shared" si="306"/>
        <v/>
      </c>
      <c r="FS87" s="217" t="str">
        <f t="shared" si="306"/>
        <v/>
      </c>
      <c r="FT87" s="217" t="str">
        <f t="shared" si="306"/>
        <v/>
      </c>
      <c r="FU87" s="217" t="str">
        <f t="shared" si="306"/>
        <v/>
      </c>
      <c r="FV87" s="217" t="str">
        <f t="shared" si="306"/>
        <v/>
      </c>
      <c r="FW87" s="217" t="str">
        <f t="shared" si="306"/>
        <v/>
      </c>
      <c r="FX87" s="217" t="str">
        <f t="shared" si="306"/>
        <v/>
      </c>
      <c r="FY87" s="217" t="str">
        <f t="shared" si="306"/>
        <v/>
      </c>
      <c r="FZ87" s="217" t="str">
        <f t="shared" si="306"/>
        <v/>
      </c>
      <c r="GA87" s="217" t="str">
        <f t="shared" si="306"/>
        <v/>
      </c>
      <c r="GB87" s="217" t="str">
        <f t="shared" si="306"/>
        <v/>
      </c>
      <c r="GC87" s="217" t="str">
        <f t="shared" si="306"/>
        <v/>
      </c>
      <c r="GD87" s="217" t="str">
        <f t="shared" si="306"/>
        <v/>
      </c>
      <c r="GE87" s="217" t="str">
        <f t="shared" si="306"/>
        <v/>
      </c>
      <c r="GF87" s="217" t="str">
        <f t="shared" si="306"/>
        <v/>
      </c>
      <c r="GG87" s="217" t="str">
        <f t="shared" si="306"/>
        <v/>
      </c>
      <c r="GH87" s="217" t="str">
        <f t="shared" si="306"/>
        <v/>
      </c>
      <c r="GI87" s="217" t="str">
        <f t="shared" si="306"/>
        <v/>
      </c>
      <c r="GJ87" s="217" t="str">
        <f t="shared" si="306"/>
        <v/>
      </c>
      <c r="GK87" s="217" t="str">
        <f t="shared" si="306"/>
        <v/>
      </c>
      <c r="GL87" s="217" t="str">
        <f t="shared" si="306"/>
        <v/>
      </c>
      <c r="GM87" s="217" t="str">
        <f t="shared" si="306"/>
        <v/>
      </c>
      <c r="GN87" s="217" t="str">
        <f t="shared" si="306"/>
        <v/>
      </c>
      <c r="GO87" s="217" t="str">
        <f t="shared" si="306"/>
        <v/>
      </c>
      <c r="GP87" s="217" t="str">
        <f t="shared" si="306"/>
        <v/>
      </c>
      <c r="GQ87" s="217" t="str">
        <f t="shared" si="306"/>
        <v/>
      </c>
      <c r="GR87" s="217" t="str">
        <f t="shared" si="306"/>
        <v/>
      </c>
      <c r="GS87" s="217" t="str">
        <f t="shared" si="306"/>
        <v/>
      </c>
      <c r="GT87" s="217" t="str">
        <f t="shared" si="306"/>
        <v/>
      </c>
      <c r="GU87" s="217" t="str">
        <f t="shared" si="306"/>
        <v/>
      </c>
      <c r="GV87" s="217" t="str">
        <f t="shared" si="306"/>
        <v/>
      </c>
      <c r="GW87" s="217" t="str">
        <f t="shared" si="306"/>
        <v/>
      </c>
      <c r="GX87" s="217" t="str">
        <f t="shared" si="306"/>
        <v/>
      </c>
      <c r="GY87" s="217" t="str">
        <f t="shared" si="306"/>
        <v/>
      </c>
      <c r="GZ87" s="217" t="str">
        <f t="shared" si="306"/>
        <v/>
      </c>
      <c r="HA87" s="217" t="str">
        <f t="shared" si="306"/>
        <v/>
      </c>
      <c r="HB87" s="217" t="str">
        <f t="shared" si="306"/>
        <v/>
      </c>
      <c r="HC87" s="217" t="str">
        <f t="shared" si="306"/>
        <v/>
      </c>
      <c r="HD87" s="217" t="str">
        <f t="shared" si="306"/>
        <v/>
      </c>
      <c r="HE87" s="217" t="str">
        <f t="shared" si="306"/>
        <v/>
      </c>
      <c r="HF87" s="217" t="str">
        <f t="shared" si="306"/>
        <v/>
      </c>
      <c r="HG87" s="217" t="str">
        <f t="shared" si="306"/>
        <v/>
      </c>
      <c r="HH87" s="217" t="str">
        <f t="shared" si="306"/>
        <v/>
      </c>
      <c r="HI87" s="217" t="str">
        <f t="shared" si="306"/>
        <v/>
      </c>
      <c r="HJ87" s="217" t="str">
        <f t="shared" si="306"/>
        <v/>
      </c>
      <c r="HK87" s="217" t="str">
        <f t="shared" si="306"/>
        <v/>
      </c>
      <c r="HL87" s="217" t="str">
        <f t="shared" ref="HL87:JW87" si="307">IFERROR(HL82/HL12,"")</f>
        <v/>
      </c>
      <c r="HM87" s="217" t="str">
        <f t="shared" si="307"/>
        <v/>
      </c>
      <c r="HN87" s="217" t="str">
        <f t="shared" si="307"/>
        <v/>
      </c>
      <c r="HO87" s="217" t="str">
        <f t="shared" si="307"/>
        <v/>
      </c>
      <c r="HP87" s="217" t="str">
        <f t="shared" si="307"/>
        <v/>
      </c>
      <c r="HQ87" s="217" t="str">
        <f t="shared" si="307"/>
        <v/>
      </c>
      <c r="HR87" s="217" t="str">
        <f t="shared" si="307"/>
        <v/>
      </c>
      <c r="HS87" s="217" t="str">
        <f t="shared" si="307"/>
        <v/>
      </c>
      <c r="HT87" s="217" t="str">
        <f t="shared" si="307"/>
        <v/>
      </c>
      <c r="HU87" s="217" t="str">
        <f t="shared" si="307"/>
        <v/>
      </c>
      <c r="HV87" s="217" t="str">
        <f t="shared" si="307"/>
        <v/>
      </c>
      <c r="HW87" s="217" t="str">
        <f t="shared" si="307"/>
        <v/>
      </c>
      <c r="HX87" s="217" t="str">
        <f t="shared" si="307"/>
        <v/>
      </c>
      <c r="HY87" s="217" t="str">
        <f t="shared" si="307"/>
        <v/>
      </c>
      <c r="HZ87" s="217" t="str">
        <f t="shared" si="307"/>
        <v/>
      </c>
      <c r="IA87" s="217" t="str">
        <f t="shared" si="307"/>
        <v/>
      </c>
      <c r="IB87" s="217" t="str">
        <f t="shared" si="307"/>
        <v/>
      </c>
      <c r="IC87" s="217" t="str">
        <f t="shared" si="307"/>
        <v/>
      </c>
      <c r="ID87" s="217" t="str">
        <f t="shared" si="307"/>
        <v/>
      </c>
      <c r="IE87" s="217" t="str">
        <f t="shared" si="307"/>
        <v/>
      </c>
      <c r="IF87" s="217" t="str">
        <f t="shared" si="307"/>
        <v/>
      </c>
      <c r="IG87" s="217" t="str">
        <f t="shared" si="307"/>
        <v/>
      </c>
      <c r="IH87" s="217" t="str">
        <f t="shared" si="307"/>
        <v/>
      </c>
      <c r="II87" s="217" t="str">
        <f t="shared" si="307"/>
        <v/>
      </c>
      <c r="IJ87" s="217" t="str">
        <f t="shared" si="307"/>
        <v/>
      </c>
      <c r="IK87" s="217" t="str">
        <f t="shared" si="307"/>
        <v/>
      </c>
      <c r="IL87" s="217" t="str">
        <f t="shared" si="307"/>
        <v/>
      </c>
      <c r="IM87" s="217" t="str">
        <f t="shared" si="307"/>
        <v/>
      </c>
      <c r="IN87" s="217" t="str">
        <f t="shared" si="307"/>
        <v/>
      </c>
      <c r="IO87" s="217" t="str">
        <f t="shared" si="307"/>
        <v/>
      </c>
      <c r="IP87" s="217" t="str">
        <f t="shared" si="307"/>
        <v/>
      </c>
      <c r="IQ87" s="217" t="str">
        <f t="shared" si="307"/>
        <v/>
      </c>
      <c r="IR87" s="217" t="str">
        <f t="shared" si="307"/>
        <v/>
      </c>
      <c r="IS87" s="217" t="str">
        <f t="shared" si="307"/>
        <v/>
      </c>
      <c r="IT87" s="217" t="str">
        <f t="shared" si="307"/>
        <v/>
      </c>
      <c r="IU87" s="217" t="str">
        <f t="shared" si="307"/>
        <v/>
      </c>
      <c r="IV87" s="217" t="str">
        <f t="shared" si="307"/>
        <v/>
      </c>
      <c r="IW87" s="217" t="str">
        <f t="shared" si="307"/>
        <v/>
      </c>
      <c r="IX87" s="217" t="str">
        <f t="shared" si="307"/>
        <v/>
      </c>
      <c r="IY87" s="217" t="str">
        <f t="shared" si="307"/>
        <v/>
      </c>
      <c r="IZ87" s="217" t="str">
        <f t="shared" si="307"/>
        <v/>
      </c>
      <c r="JA87" s="217" t="str">
        <f t="shared" si="307"/>
        <v/>
      </c>
      <c r="JB87" s="217" t="str">
        <f t="shared" si="307"/>
        <v/>
      </c>
      <c r="JC87" s="217" t="str">
        <f t="shared" si="307"/>
        <v/>
      </c>
      <c r="JD87" s="217" t="str">
        <f t="shared" si="307"/>
        <v/>
      </c>
      <c r="JE87" s="217" t="str">
        <f t="shared" si="307"/>
        <v/>
      </c>
      <c r="JF87" s="217" t="str">
        <f t="shared" si="307"/>
        <v/>
      </c>
      <c r="JG87" s="217" t="str">
        <f t="shared" si="307"/>
        <v/>
      </c>
      <c r="JH87" s="217" t="str">
        <f t="shared" si="307"/>
        <v/>
      </c>
      <c r="JI87" s="217" t="str">
        <f t="shared" si="307"/>
        <v/>
      </c>
      <c r="JJ87" s="217" t="str">
        <f t="shared" si="307"/>
        <v/>
      </c>
      <c r="JK87" s="217" t="str">
        <f t="shared" si="307"/>
        <v/>
      </c>
      <c r="JL87" s="217" t="str">
        <f t="shared" si="307"/>
        <v/>
      </c>
      <c r="JM87" s="217" t="str">
        <f t="shared" si="307"/>
        <v/>
      </c>
      <c r="JN87" s="217" t="str">
        <f t="shared" si="307"/>
        <v/>
      </c>
      <c r="JO87" s="217" t="str">
        <f t="shared" si="307"/>
        <v/>
      </c>
      <c r="JP87" s="217" t="str">
        <f t="shared" si="307"/>
        <v/>
      </c>
      <c r="JQ87" s="217" t="str">
        <f t="shared" si="307"/>
        <v/>
      </c>
      <c r="JR87" s="217" t="str">
        <f t="shared" si="307"/>
        <v/>
      </c>
      <c r="JS87" s="217" t="str">
        <f t="shared" si="307"/>
        <v/>
      </c>
      <c r="JT87" s="217" t="str">
        <f t="shared" si="307"/>
        <v/>
      </c>
      <c r="JU87" s="217" t="str">
        <f t="shared" si="307"/>
        <v/>
      </c>
      <c r="JV87" s="217" t="str">
        <f t="shared" si="307"/>
        <v/>
      </c>
      <c r="JW87" s="217" t="str">
        <f t="shared" si="307"/>
        <v/>
      </c>
      <c r="JX87" s="217" t="str">
        <f t="shared" ref="JX87:KW87" si="308">IFERROR(JX82/JX12,"")</f>
        <v/>
      </c>
      <c r="JY87" s="217" t="str">
        <f t="shared" si="308"/>
        <v/>
      </c>
      <c r="JZ87" s="217" t="str">
        <f t="shared" si="308"/>
        <v/>
      </c>
      <c r="KA87" s="217" t="str">
        <f t="shared" si="308"/>
        <v/>
      </c>
      <c r="KB87" s="217" t="str">
        <f t="shared" si="308"/>
        <v/>
      </c>
      <c r="KC87" s="217" t="str">
        <f t="shared" si="308"/>
        <v/>
      </c>
      <c r="KD87" s="217" t="str">
        <f t="shared" si="308"/>
        <v/>
      </c>
      <c r="KE87" s="217" t="str">
        <f t="shared" si="308"/>
        <v/>
      </c>
      <c r="KF87" s="217" t="str">
        <f t="shared" si="308"/>
        <v/>
      </c>
      <c r="KG87" s="217" t="str">
        <f t="shared" si="308"/>
        <v/>
      </c>
      <c r="KH87" s="217" t="str">
        <f t="shared" si="308"/>
        <v/>
      </c>
      <c r="KI87" s="217" t="str">
        <f t="shared" si="308"/>
        <v/>
      </c>
      <c r="KJ87" s="217" t="str">
        <f t="shared" si="308"/>
        <v/>
      </c>
      <c r="KK87" s="217" t="str">
        <f t="shared" si="308"/>
        <v/>
      </c>
      <c r="KL87" s="217" t="str">
        <f t="shared" si="308"/>
        <v/>
      </c>
      <c r="KM87" s="217" t="str">
        <f t="shared" si="308"/>
        <v/>
      </c>
      <c r="KN87" s="217" t="str">
        <f t="shared" si="308"/>
        <v/>
      </c>
      <c r="KO87" s="217" t="str">
        <f t="shared" si="308"/>
        <v/>
      </c>
      <c r="KP87" s="217" t="str">
        <f t="shared" si="308"/>
        <v/>
      </c>
      <c r="KQ87" s="217" t="str">
        <f t="shared" si="308"/>
        <v/>
      </c>
      <c r="KR87" s="217" t="str">
        <f t="shared" si="308"/>
        <v/>
      </c>
      <c r="KS87" s="217" t="str">
        <f t="shared" si="308"/>
        <v/>
      </c>
      <c r="KT87" s="217" t="str">
        <f t="shared" si="308"/>
        <v/>
      </c>
      <c r="KU87" s="217" t="str">
        <f t="shared" si="308"/>
        <v/>
      </c>
      <c r="KV87" s="217" t="str">
        <f t="shared" si="308"/>
        <v/>
      </c>
      <c r="KW87" s="217" t="str">
        <f t="shared" si="308"/>
        <v/>
      </c>
    </row>
    <row r="88" spans="1:309" ht="20.100000000000001" customHeight="1" x14ac:dyDescent="0.25">
      <c r="A88" s="228" t="s">
        <v>343</v>
      </c>
      <c r="B88"/>
      <c r="C88"/>
      <c r="D88"/>
      <c r="EU88"/>
      <c r="EV88"/>
      <c r="EW88"/>
    </row>
    <row r="89" spans="1:309" ht="20.100000000000001" customHeight="1" x14ac:dyDescent="0.25">
      <c r="A89" s="400" t="s">
        <v>265</v>
      </c>
      <c r="B89" s="222" t="s">
        <v>338</v>
      </c>
      <c r="C89" s="225" t="s">
        <v>339</v>
      </c>
      <c r="D89" s="310"/>
      <c r="E89" s="311"/>
      <c r="F89" s="311"/>
      <c r="G89" s="311"/>
      <c r="H89" s="311"/>
      <c r="I89" s="311"/>
      <c r="J89" s="311"/>
      <c r="K89" s="311"/>
      <c r="L89" s="311"/>
      <c r="M89" s="311"/>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19"/>
      <c r="BR89" s="219"/>
      <c r="BS89" s="219"/>
      <c r="BT89" s="219"/>
      <c r="BU89" s="219"/>
      <c r="BV89" s="219"/>
      <c r="BW89" s="219"/>
      <c r="BX89" s="219"/>
      <c r="BY89" s="219"/>
      <c r="BZ89" s="219"/>
      <c r="CA89" s="219"/>
      <c r="CB89" s="219"/>
      <c r="CC89" s="219"/>
      <c r="CD89" s="219"/>
      <c r="CE89" s="219"/>
      <c r="CF89" s="219"/>
      <c r="CG89" s="219"/>
      <c r="CH89" s="219"/>
      <c r="CI89" s="219"/>
      <c r="CJ89" s="219"/>
      <c r="CK89" s="219"/>
      <c r="CL89" s="219"/>
      <c r="CM89" s="219"/>
      <c r="CN89" s="219"/>
      <c r="CO89" s="219"/>
      <c r="CP89" s="219"/>
      <c r="CQ89" s="219"/>
      <c r="CR89" s="219"/>
      <c r="CS89" s="219"/>
      <c r="CT89" s="219"/>
      <c r="CU89" s="219"/>
      <c r="CV89" s="219"/>
      <c r="CW89" s="219"/>
      <c r="CX89" s="219"/>
      <c r="CY89" s="219"/>
      <c r="CZ89" s="219"/>
      <c r="DA89" s="219"/>
      <c r="DB89" s="219"/>
      <c r="DC89" s="219"/>
      <c r="DD89" s="219"/>
      <c r="DE89" s="219"/>
      <c r="DF89" s="219"/>
      <c r="DG89" s="219"/>
      <c r="DH89" s="219"/>
      <c r="DI89" s="219"/>
      <c r="DJ89" s="219"/>
      <c r="DK89" s="219"/>
      <c r="DL89" s="219"/>
      <c r="DM89" s="219"/>
      <c r="DN89" s="219"/>
      <c r="DO89" s="219"/>
      <c r="DP89" s="219"/>
      <c r="DQ89" s="219"/>
      <c r="DR89" s="219"/>
      <c r="DS89" s="219"/>
      <c r="DT89" s="219"/>
      <c r="DU89" s="219"/>
      <c r="DV89" s="219"/>
      <c r="DW89" s="219"/>
      <c r="DX89" s="219"/>
      <c r="DY89" s="219"/>
      <c r="DZ89" s="219"/>
      <c r="EA89" s="219"/>
      <c r="EB89" s="219"/>
      <c r="EC89" s="219"/>
      <c r="ED89" s="219"/>
      <c r="EE89" s="219"/>
      <c r="EF89" s="219"/>
      <c r="EG89" s="219"/>
      <c r="EH89" s="219"/>
      <c r="EI89" s="219"/>
      <c r="EJ89" s="219"/>
      <c r="EK89" s="219"/>
      <c r="EL89" s="219"/>
      <c r="EM89" s="219"/>
      <c r="EN89" s="219"/>
      <c r="EO89" s="219"/>
      <c r="EP89" s="219"/>
      <c r="EQ89" s="219"/>
      <c r="ER89" s="219"/>
      <c r="EU89"/>
      <c r="EV89"/>
      <c r="EW89"/>
    </row>
    <row r="90" spans="1:309" ht="20.100000000000001" customHeight="1" x14ac:dyDescent="0.25">
      <c r="A90" s="400"/>
      <c r="B90" s="223"/>
      <c r="C90" s="226" t="s">
        <v>340</v>
      </c>
      <c r="D90" s="312"/>
      <c r="E90" s="313"/>
      <c r="F90" s="313"/>
      <c r="G90" s="313"/>
      <c r="H90" s="313"/>
      <c r="I90" s="313"/>
      <c r="J90" s="313"/>
      <c r="K90" s="313"/>
      <c r="L90" s="313"/>
      <c r="M90" s="313"/>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20"/>
      <c r="BL90" s="220"/>
      <c r="BM90" s="220"/>
      <c r="BN90" s="220"/>
      <c r="BO90" s="220"/>
      <c r="BP90" s="220"/>
      <c r="BQ90" s="220"/>
      <c r="BR90" s="220"/>
      <c r="BS90" s="220"/>
      <c r="BT90" s="220"/>
      <c r="BU90" s="220"/>
      <c r="BV90" s="220"/>
      <c r="BW90" s="220"/>
      <c r="BX90" s="220"/>
      <c r="BY90" s="220"/>
      <c r="BZ90" s="220"/>
      <c r="CA90" s="220"/>
      <c r="CB90" s="220"/>
      <c r="CC90" s="220"/>
      <c r="CD90" s="220"/>
      <c r="CE90" s="220"/>
      <c r="CF90" s="220"/>
      <c r="CG90" s="220"/>
      <c r="CH90" s="220"/>
      <c r="CI90" s="220"/>
      <c r="CJ90" s="220"/>
      <c r="CK90" s="220"/>
      <c r="CL90" s="220"/>
      <c r="CM90" s="220"/>
      <c r="CN90" s="220"/>
      <c r="CO90" s="220"/>
      <c r="CP90" s="220"/>
      <c r="CQ90" s="220"/>
      <c r="CR90" s="220"/>
      <c r="CS90" s="220"/>
      <c r="CT90" s="220"/>
      <c r="CU90" s="220"/>
      <c r="CV90" s="220"/>
      <c r="CW90" s="220"/>
      <c r="CX90" s="220"/>
      <c r="CY90" s="220"/>
      <c r="CZ90" s="220"/>
      <c r="DA90" s="220"/>
      <c r="DB90" s="220"/>
      <c r="DC90" s="220"/>
      <c r="DD90" s="220"/>
      <c r="DE90" s="220"/>
      <c r="DF90" s="220"/>
      <c r="DG90" s="220"/>
      <c r="DH90" s="220"/>
      <c r="DI90" s="220"/>
      <c r="DJ90" s="220"/>
      <c r="DK90" s="220"/>
      <c r="DL90" s="220"/>
      <c r="DM90" s="220"/>
      <c r="DN90" s="220"/>
      <c r="DO90" s="220"/>
      <c r="DP90" s="220"/>
      <c r="DQ90" s="220"/>
      <c r="DR90" s="220"/>
      <c r="DS90" s="220"/>
      <c r="DT90" s="220"/>
      <c r="DU90" s="220"/>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U90"/>
      <c r="EV90"/>
      <c r="EW90"/>
    </row>
    <row r="91" spans="1:309" ht="20.100000000000001" customHeight="1" x14ac:dyDescent="0.25">
      <c r="A91" s="400"/>
      <c r="B91" s="223"/>
      <c r="C91" s="226" t="s">
        <v>266</v>
      </c>
      <c r="D91" s="312"/>
      <c r="E91" s="313"/>
      <c r="F91" s="313"/>
      <c r="G91" s="313"/>
      <c r="H91" s="313"/>
      <c r="I91" s="313"/>
      <c r="J91" s="313"/>
      <c r="K91" s="313"/>
      <c r="L91" s="313"/>
      <c r="M91" s="31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20"/>
      <c r="BL91" s="220"/>
      <c r="BM91" s="220"/>
      <c r="BN91" s="220"/>
      <c r="BO91" s="220"/>
      <c r="BP91" s="220"/>
      <c r="BQ91" s="220"/>
      <c r="BR91" s="220"/>
      <c r="BS91" s="220"/>
      <c r="BT91" s="220"/>
      <c r="BU91" s="220"/>
      <c r="BV91" s="220"/>
      <c r="BW91" s="220"/>
      <c r="BX91" s="220"/>
      <c r="BY91" s="220"/>
      <c r="BZ91" s="220"/>
      <c r="CA91" s="220"/>
      <c r="CB91" s="220"/>
      <c r="CC91" s="220"/>
      <c r="CD91" s="220"/>
      <c r="CE91" s="220"/>
      <c r="CF91" s="220"/>
      <c r="CG91" s="220"/>
      <c r="CH91" s="220"/>
      <c r="CI91" s="220"/>
      <c r="CJ91" s="220"/>
      <c r="CK91" s="220"/>
      <c r="CL91" s="220"/>
      <c r="CM91" s="220"/>
      <c r="CN91" s="220"/>
      <c r="CO91" s="220"/>
      <c r="CP91" s="220"/>
      <c r="CQ91" s="220"/>
      <c r="CR91" s="220"/>
      <c r="CS91" s="220"/>
      <c r="CT91" s="220"/>
      <c r="CU91" s="220"/>
      <c r="CV91" s="220"/>
      <c r="CW91" s="220"/>
      <c r="CX91" s="220"/>
      <c r="CY91" s="220"/>
      <c r="CZ91" s="220"/>
      <c r="DA91" s="220"/>
      <c r="DB91" s="220"/>
      <c r="DC91" s="220"/>
      <c r="DD91" s="220"/>
      <c r="DE91" s="220"/>
      <c r="DF91" s="220"/>
      <c r="DG91" s="220"/>
      <c r="DH91" s="220"/>
      <c r="DI91" s="220"/>
      <c r="DJ91" s="220"/>
      <c r="DK91" s="220"/>
      <c r="DL91" s="220"/>
      <c r="DM91" s="220"/>
      <c r="DN91" s="220"/>
      <c r="DO91" s="220"/>
      <c r="DP91" s="220"/>
      <c r="DQ91" s="220"/>
      <c r="DR91" s="220"/>
      <c r="DS91" s="220"/>
      <c r="DT91" s="220"/>
      <c r="DU91" s="220"/>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U91"/>
      <c r="EV91"/>
      <c r="EW91"/>
    </row>
    <row r="92" spans="1:309" ht="20.100000000000001" customHeight="1" x14ac:dyDescent="0.25">
      <c r="A92" s="400"/>
      <c r="B92" s="224"/>
      <c r="C92" s="227" t="s">
        <v>267</v>
      </c>
      <c r="D92" s="314"/>
      <c r="E92" s="314"/>
      <c r="F92" s="314"/>
      <c r="G92" s="314"/>
      <c r="H92" s="314"/>
      <c r="I92" s="314"/>
      <c r="J92" s="314"/>
      <c r="K92" s="314"/>
      <c r="L92" s="314"/>
      <c r="M92" s="314"/>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c r="BX92" s="221"/>
      <c r="BY92" s="221"/>
      <c r="BZ92" s="221"/>
      <c r="CA92" s="221"/>
      <c r="CB92" s="221"/>
      <c r="CC92" s="221"/>
      <c r="CD92" s="221"/>
      <c r="CE92" s="221"/>
      <c r="CF92" s="221"/>
      <c r="CG92" s="221"/>
      <c r="CH92" s="221"/>
      <c r="CI92" s="221"/>
      <c r="CJ92" s="221"/>
      <c r="CK92" s="221"/>
      <c r="CL92" s="221"/>
      <c r="CM92" s="221"/>
      <c r="CN92" s="221"/>
      <c r="CO92" s="221"/>
      <c r="CP92" s="221"/>
      <c r="CQ92" s="221"/>
      <c r="CR92" s="221"/>
      <c r="CS92" s="221"/>
      <c r="CT92" s="221"/>
      <c r="CU92" s="221"/>
      <c r="CV92" s="221"/>
      <c r="CW92" s="221"/>
      <c r="CX92" s="221"/>
      <c r="CY92" s="221"/>
      <c r="CZ92" s="221"/>
      <c r="DA92" s="221"/>
      <c r="DB92" s="221"/>
      <c r="DC92" s="221"/>
      <c r="DD92" s="221"/>
      <c r="DE92" s="221"/>
      <c r="DF92" s="221"/>
      <c r="DG92" s="221"/>
      <c r="DH92" s="221"/>
      <c r="DI92" s="221"/>
      <c r="DJ92" s="221"/>
      <c r="DK92" s="221"/>
      <c r="DL92" s="221"/>
      <c r="DM92" s="221"/>
      <c r="DN92" s="221"/>
      <c r="DO92" s="221"/>
      <c r="DP92" s="221"/>
      <c r="DQ92" s="221"/>
      <c r="DR92" s="221"/>
      <c r="DS92" s="221"/>
      <c r="DT92" s="221"/>
      <c r="DU92" s="221"/>
      <c r="DV92" s="221"/>
      <c r="DW92" s="221"/>
      <c r="DX92" s="221"/>
      <c r="DY92" s="221"/>
      <c r="DZ92" s="221"/>
      <c r="EA92" s="221"/>
      <c r="EB92" s="221"/>
      <c r="EC92" s="221"/>
      <c r="ED92" s="221"/>
      <c r="EE92" s="221"/>
      <c r="EF92" s="221"/>
      <c r="EG92" s="221"/>
      <c r="EH92" s="221"/>
      <c r="EI92" s="221"/>
      <c r="EJ92" s="221"/>
      <c r="EK92" s="221"/>
      <c r="EL92" s="221"/>
      <c r="EM92" s="221"/>
      <c r="EN92" s="221"/>
      <c r="EO92" s="221"/>
      <c r="EP92" s="221"/>
      <c r="EQ92" s="221"/>
      <c r="ER92" s="221"/>
      <c r="EU92"/>
      <c r="EV92"/>
      <c r="EW92"/>
    </row>
    <row r="93" spans="1:309" ht="20.100000000000001" customHeight="1" x14ac:dyDescent="0.25">
      <c r="A93" s="400"/>
      <c r="B93" s="222" t="s">
        <v>326</v>
      </c>
      <c r="C93" s="225" t="s">
        <v>339</v>
      </c>
      <c r="D93" s="315"/>
      <c r="E93" s="311"/>
      <c r="F93" s="311"/>
      <c r="G93" s="311"/>
      <c r="H93" s="311"/>
      <c r="I93" s="311"/>
      <c r="J93" s="311"/>
      <c r="K93" s="311"/>
      <c r="L93" s="311"/>
      <c r="M93" s="311"/>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c r="BC93" s="219"/>
      <c r="BD93" s="219"/>
      <c r="BE93" s="219"/>
      <c r="BF93" s="219"/>
      <c r="BG93" s="219"/>
      <c r="BH93" s="219"/>
      <c r="BI93" s="219"/>
      <c r="BJ93" s="219"/>
      <c r="BK93" s="219"/>
      <c r="BL93" s="219"/>
      <c r="BM93" s="219"/>
      <c r="BN93" s="219"/>
      <c r="BO93" s="219"/>
      <c r="BP93" s="219"/>
      <c r="BQ93" s="219"/>
      <c r="BR93" s="219"/>
      <c r="BS93" s="219"/>
      <c r="BT93" s="219"/>
      <c r="BU93" s="219"/>
      <c r="BV93" s="219"/>
      <c r="BW93" s="219"/>
      <c r="BX93" s="219"/>
      <c r="BY93" s="219"/>
      <c r="BZ93" s="219"/>
      <c r="CA93" s="219"/>
      <c r="CB93" s="219"/>
      <c r="CC93" s="219"/>
      <c r="CD93" s="219"/>
      <c r="CE93" s="219"/>
      <c r="CF93" s="219"/>
      <c r="CG93" s="219"/>
      <c r="CH93" s="219"/>
      <c r="CI93" s="219"/>
      <c r="CJ93" s="219"/>
      <c r="CK93" s="219"/>
      <c r="CL93" s="219"/>
      <c r="CM93" s="219"/>
      <c r="CN93" s="219"/>
      <c r="CO93" s="219"/>
      <c r="CP93" s="219"/>
      <c r="CQ93" s="219"/>
      <c r="CR93" s="219"/>
      <c r="CS93" s="219"/>
      <c r="CT93" s="219"/>
      <c r="CU93" s="219"/>
      <c r="CV93" s="219"/>
      <c r="CW93" s="219"/>
      <c r="CX93" s="219"/>
      <c r="CY93" s="219"/>
      <c r="CZ93" s="219"/>
      <c r="DA93" s="219"/>
      <c r="DB93" s="219"/>
      <c r="DC93" s="219"/>
      <c r="DD93" s="219"/>
      <c r="DE93" s="219"/>
      <c r="DF93" s="219"/>
      <c r="DG93" s="219"/>
      <c r="DH93" s="219"/>
      <c r="DI93" s="219"/>
      <c r="DJ93" s="219"/>
      <c r="DK93" s="219"/>
      <c r="DL93" s="219"/>
      <c r="DM93" s="219"/>
      <c r="DN93" s="219"/>
      <c r="DO93" s="219"/>
      <c r="DP93" s="219"/>
      <c r="DQ93" s="219"/>
      <c r="DR93" s="219"/>
      <c r="DS93" s="219"/>
      <c r="DT93" s="219"/>
      <c r="DU93" s="219"/>
      <c r="DV93" s="219"/>
      <c r="DW93" s="219"/>
      <c r="DX93" s="219"/>
      <c r="DY93" s="219"/>
      <c r="DZ93" s="219"/>
      <c r="EA93" s="219"/>
      <c r="EB93" s="219"/>
      <c r="EC93" s="219"/>
      <c r="ED93" s="219"/>
      <c r="EE93" s="219"/>
      <c r="EF93" s="219"/>
      <c r="EG93" s="219"/>
      <c r="EH93" s="219"/>
      <c r="EI93" s="219"/>
      <c r="EJ93" s="219"/>
      <c r="EK93" s="219"/>
      <c r="EL93" s="219"/>
      <c r="EM93" s="219"/>
      <c r="EN93" s="219"/>
      <c r="EO93" s="219"/>
      <c r="EP93" s="219"/>
      <c r="EQ93" s="219"/>
      <c r="ER93" s="219"/>
      <c r="EU93"/>
      <c r="EV93"/>
      <c r="EW93"/>
    </row>
    <row r="94" spans="1:309" ht="20.100000000000001" customHeight="1" x14ac:dyDescent="0.25">
      <c r="A94" s="400"/>
      <c r="B94" s="223"/>
      <c r="C94" s="226" t="s">
        <v>340</v>
      </c>
      <c r="D94" s="313"/>
      <c r="E94" s="313"/>
      <c r="F94" s="313"/>
      <c r="G94" s="313"/>
      <c r="H94" s="313"/>
      <c r="I94" s="313"/>
      <c r="J94" s="313"/>
      <c r="K94" s="313"/>
      <c r="L94" s="313"/>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20"/>
      <c r="BL94" s="220"/>
      <c r="BM94" s="220"/>
      <c r="BN94" s="220"/>
      <c r="BO94" s="220"/>
      <c r="BP94" s="220"/>
      <c r="BQ94" s="220"/>
      <c r="BR94" s="220"/>
      <c r="BS94" s="220"/>
      <c r="BT94" s="220"/>
      <c r="BU94" s="220"/>
      <c r="BV94" s="220"/>
      <c r="BW94" s="220"/>
      <c r="BX94" s="220"/>
      <c r="BY94" s="220"/>
      <c r="BZ94" s="220"/>
      <c r="CA94" s="220"/>
      <c r="CB94" s="220"/>
      <c r="CC94" s="220"/>
      <c r="CD94" s="220"/>
      <c r="CE94" s="220"/>
      <c r="CF94" s="220"/>
      <c r="CG94" s="220"/>
      <c r="CH94" s="220"/>
      <c r="CI94" s="220"/>
      <c r="CJ94" s="220"/>
      <c r="CK94" s="220"/>
      <c r="CL94" s="220"/>
      <c r="CM94" s="220"/>
      <c r="CN94" s="220"/>
      <c r="CO94" s="220"/>
      <c r="CP94" s="220"/>
      <c r="CQ94" s="220"/>
      <c r="CR94" s="220"/>
      <c r="CS94" s="220"/>
      <c r="CT94" s="220"/>
      <c r="CU94" s="220"/>
      <c r="CV94" s="220"/>
      <c r="CW94" s="220"/>
      <c r="CX94" s="220"/>
      <c r="CY94" s="220"/>
      <c r="CZ94" s="220"/>
      <c r="DA94" s="220"/>
      <c r="DB94" s="220"/>
      <c r="DC94" s="220"/>
      <c r="DD94" s="220"/>
      <c r="DE94" s="220"/>
      <c r="DF94" s="220"/>
      <c r="DG94" s="220"/>
      <c r="DH94" s="220"/>
      <c r="DI94" s="220"/>
      <c r="DJ94" s="220"/>
      <c r="DK94" s="220"/>
      <c r="DL94" s="220"/>
      <c r="DM94" s="220"/>
      <c r="DN94" s="220"/>
      <c r="DO94" s="220"/>
      <c r="DP94" s="220"/>
      <c r="DQ94" s="220"/>
      <c r="DR94" s="220"/>
      <c r="DS94" s="220"/>
      <c r="DT94" s="220"/>
      <c r="DU94" s="220"/>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U94"/>
      <c r="EV94"/>
      <c r="EW94"/>
    </row>
    <row r="95" spans="1:309" ht="20.100000000000001" customHeight="1" x14ac:dyDescent="0.25">
      <c r="A95" s="400"/>
      <c r="B95" s="223"/>
      <c r="C95" s="226" t="s">
        <v>266</v>
      </c>
      <c r="D95" s="313"/>
      <c r="E95" s="313"/>
      <c r="F95" s="313"/>
      <c r="G95" s="313"/>
      <c r="H95" s="313"/>
      <c r="I95" s="313"/>
      <c r="J95" s="313"/>
      <c r="K95" s="313"/>
      <c r="L95" s="313"/>
      <c r="M95" s="220"/>
      <c r="N95" s="220"/>
      <c r="O95" s="220"/>
      <c r="P95" s="220"/>
      <c r="Q95" s="220"/>
      <c r="R95" s="220"/>
      <c r="S95" s="220"/>
      <c r="T95" s="220"/>
      <c r="U95" s="220"/>
      <c r="V95" s="220"/>
      <c r="W95" s="220"/>
      <c r="X95" s="220"/>
      <c r="Y95" s="220"/>
      <c r="Z95" s="220"/>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20"/>
      <c r="BL95" s="220"/>
      <c r="BM95" s="220"/>
      <c r="BN95" s="220"/>
      <c r="BO95" s="220"/>
      <c r="BP95" s="220"/>
      <c r="BQ95" s="220"/>
      <c r="BR95" s="220"/>
      <c r="BS95" s="220"/>
      <c r="BT95" s="220"/>
      <c r="BU95" s="220"/>
      <c r="BV95" s="220"/>
      <c r="BW95" s="220"/>
      <c r="BX95" s="220"/>
      <c r="BY95" s="220"/>
      <c r="BZ95" s="220"/>
      <c r="CA95" s="220"/>
      <c r="CB95" s="220"/>
      <c r="CC95" s="220"/>
      <c r="CD95" s="220"/>
      <c r="CE95" s="220"/>
      <c r="CF95" s="220"/>
      <c r="CG95" s="220"/>
      <c r="CH95" s="220"/>
      <c r="CI95" s="220"/>
      <c r="CJ95" s="220"/>
      <c r="CK95" s="220"/>
      <c r="CL95" s="220"/>
      <c r="CM95" s="220"/>
      <c r="CN95" s="220"/>
      <c r="CO95" s="220"/>
      <c r="CP95" s="220"/>
      <c r="CQ95" s="220"/>
      <c r="CR95" s="220"/>
      <c r="CS95" s="220"/>
      <c r="CT95" s="220"/>
      <c r="CU95" s="220"/>
      <c r="CV95" s="220"/>
      <c r="CW95" s="220"/>
      <c r="CX95" s="220"/>
      <c r="CY95" s="220"/>
      <c r="CZ95" s="220"/>
      <c r="DA95" s="220"/>
      <c r="DB95" s="220"/>
      <c r="DC95" s="220"/>
      <c r="DD95" s="220"/>
      <c r="DE95" s="220"/>
      <c r="DF95" s="220"/>
      <c r="DG95" s="220"/>
      <c r="DH95" s="220"/>
      <c r="DI95" s="220"/>
      <c r="DJ95" s="220"/>
      <c r="DK95" s="220"/>
      <c r="DL95" s="220"/>
      <c r="DM95" s="220"/>
      <c r="DN95" s="220"/>
      <c r="DO95" s="220"/>
      <c r="DP95" s="220"/>
      <c r="DQ95" s="220"/>
      <c r="DR95" s="220"/>
      <c r="DS95" s="220"/>
      <c r="DT95" s="220"/>
      <c r="DU95" s="220"/>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U95"/>
      <c r="EV95"/>
      <c r="EW95"/>
    </row>
    <row r="96" spans="1:309" ht="20.100000000000001" customHeight="1" x14ac:dyDescent="0.25">
      <c r="A96" s="400"/>
      <c r="B96" s="224"/>
      <c r="C96" s="227" t="s">
        <v>267</v>
      </c>
      <c r="D96" s="314"/>
      <c r="E96" s="314"/>
      <c r="F96" s="314"/>
      <c r="G96" s="314"/>
      <c r="H96" s="314"/>
      <c r="I96" s="314"/>
      <c r="J96" s="314"/>
      <c r="K96" s="314"/>
      <c r="L96" s="314"/>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21"/>
      <c r="BL96" s="221"/>
      <c r="BM96" s="221"/>
      <c r="BN96" s="221"/>
      <c r="BO96" s="221"/>
      <c r="BP96" s="221"/>
      <c r="BQ96" s="221"/>
      <c r="BR96" s="221"/>
      <c r="BS96" s="221"/>
      <c r="BT96" s="221"/>
      <c r="BU96" s="221"/>
      <c r="BV96" s="221"/>
      <c r="BW96" s="221"/>
      <c r="BX96" s="221"/>
      <c r="BY96" s="221"/>
      <c r="BZ96" s="221"/>
      <c r="CA96" s="221"/>
      <c r="CB96" s="221"/>
      <c r="CC96" s="221"/>
      <c r="CD96" s="221"/>
      <c r="CE96" s="221"/>
      <c r="CF96" s="221"/>
      <c r="CG96" s="221"/>
      <c r="CH96" s="221"/>
      <c r="CI96" s="221"/>
      <c r="CJ96" s="221"/>
      <c r="CK96" s="221"/>
      <c r="CL96" s="221"/>
      <c r="CM96" s="221"/>
      <c r="CN96" s="221"/>
      <c r="CO96" s="221"/>
      <c r="CP96" s="221"/>
      <c r="CQ96" s="221"/>
      <c r="CR96" s="221"/>
      <c r="CS96" s="221"/>
      <c r="CT96" s="221"/>
      <c r="CU96" s="221"/>
      <c r="CV96" s="221"/>
      <c r="CW96" s="221"/>
      <c r="CX96" s="221"/>
      <c r="CY96" s="221"/>
      <c r="CZ96" s="221"/>
      <c r="DA96" s="221"/>
      <c r="DB96" s="221"/>
      <c r="DC96" s="221"/>
      <c r="DD96" s="221"/>
      <c r="DE96" s="221"/>
      <c r="DF96" s="221"/>
      <c r="DG96" s="221"/>
      <c r="DH96" s="221"/>
      <c r="DI96" s="221"/>
      <c r="DJ96" s="221"/>
      <c r="DK96" s="221"/>
      <c r="DL96" s="221"/>
      <c r="DM96" s="221"/>
      <c r="DN96" s="221"/>
      <c r="DO96" s="221"/>
      <c r="DP96" s="221"/>
      <c r="DQ96" s="221"/>
      <c r="DR96" s="221"/>
      <c r="DS96" s="221"/>
      <c r="DT96" s="221"/>
      <c r="DU96" s="221"/>
      <c r="DV96" s="221"/>
      <c r="DW96" s="221"/>
      <c r="DX96" s="221"/>
      <c r="DY96" s="221"/>
      <c r="DZ96" s="221"/>
      <c r="EA96" s="221"/>
      <c r="EB96" s="221"/>
      <c r="EC96" s="221"/>
      <c r="ED96" s="221"/>
      <c r="EE96" s="221"/>
      <c r="EF96" s="221"/>
      <c r="EG96" s="221"/>
      <c r="EH96" s="221"/>
      <c r="EI96" s="221"/>
      <c r="EJ96" s="221"/>
      <c r="EK96" s="221"/>
      <c r="EL96" s="221"/>
      <c r="EM96" s="221"/>
      <c r="EN96" s="221"/>
      <c r="EO96" s="221"/>
      <c r="EP96" s="221"/>
      <c r="EQ96" s="221"/>
      <c r="ER96" s="221"/>
      <c r="EU96"/>
      <c r="EV96"/>
      <c r="EW96"/>
    </row>
    <row r="97" spans="1:153" x14ac:dyDescent="0.25">
      <c r="A97" s="11"/>
      <c r="B97" s="11"/>
      <c r="C97" s="11"/>
      <c r="D97"/>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U97"/>
      <c r="EV97"/>
      <c r="EW97"/>
    </row>
    <row r="98" spans="1:153" x14ac:dyDescent="0.25">
      <c r="C98" s="52"/>
      <c r="D98" s="52"/>
      <c r="E98" s="52"/>
      <c r="F98" s="52"/>
      <c r="G98" s="52"/>
      <c r="H98" s="52"/>
      <c r="I98" s="52"/>
      <c r="J98" s="52"/>
      <c r="K98" s="52"/>
      <c r="L98" s="52"/>
      <c r="M98" s="52" t="str">
        <f t="shared" ref="M98:BX98" si="309">M54</f>
        <v/>
      </c>
      <c r="N98" s="52" t="str">
        <f t="shared" si="309"/>
        <v/>
      </c>
      <c r="O98" s="52" t="str">
        <f t="shared" si="309"/>
        <v/>
      </c>
      <c r="P98" s="52" t="str">
        <f t="shared" si="309"/>
        <v/>
      </c>
      <c r="Q98" s="52" t="str">
        <f t="shared" si="309"/>
        <v/>
      </c>
      <c r="R98" s="52" t="str">
        <f t="shared" si="309"/>
        <v/>
      </c>
      <c r="S98" s="52" t="str">
        <f t="shared" si="309"/>
        <v/>
      </c>
      <c r="T98" s="52" t="str">
        <f t="shared" si="309"/>
        <v/>
      </c>
      <c r="U98" s="52" t="str">
        <f t="shared" si="309"/>
        <v/>
      </c>
      <c r="V98" s="52" t="str">
        <f t="shared" si="309"/>
        <v/>
      </c>
      <c r="W98" s="52" t="str">
        <f t="shared" si="309"/>
        <v/>
      </c>
      <c r="X98" s="52" t="str">
        <f t="shared" si="309"/>
        <v/>
      </c>
      <c r="Y98" s="52" t="str">
        <f t="shared" si="309"/>
        <v/>
      </c>
      <c r="Z98" s="52" t="str">
        <f t="shared" si="309"/>
        <v/>
      </c>
      <c r="AA98" s="52" t="str">
        <f t="shared" si="309"/>
        <v/>
      </c>
      <c r="AB98" s="52" t="str">
        <f t="shared" si="309"/>
        <v/>
      </c>
      <c r="AC98" s="52" t="str">
        <f t="shared" si="309"/>
        <v/>
      </c>
      <c r="AD98" s="52" t="str">
        <f t="shared" si="309"/>
        <v/>
      </c>
      <c r="AE98" s="52" t="str">
        <f t="shared" si="309"/>
        <v/>
      </c>
      <c r="AF98" s="52" t="str">
        <f t="shared" si="309"/>
        <v/>
      </c>
      <c r="AG98" s="52" t="str">
        <f t="shared" si="309"/>
        <v/>
      </c>
      <c r="AH98" s="52" t="str">
        <f t="shared" si="309"/>
        <v/>
      </c>
      <c r="AI98" s="52" t="str">
        <f t="shared" si="309"/>
        <v/>
      </c>
      <c r="AJ98" s="52" t="str">
        <f t="shared" si="309"/>
        <v/>
      </c>
      <c r="AK98" s="52" t="str">
        <f t="shared" si="309"/>
        <v/>
      </c>
      <c r="AL98" s="52" t="str">
        <f t="shared" si="309"/>
        <v/>
      </c>
      <c r="AM98" s="52" t="str">
        <f t="shared" si="309"/>
        <v/>
      </c>
      <c r="AN98" s="52" t="str">
        <f t="shared" si="309"/>
        <v/>
      </c>
      <c r="AO98" s="52" t="str">
        <f t="shared" si="309"/>
        <v/>
      </c>
      <c r="AP98" s="52" t="str">
        <f t="shared" si="309"/>
        <v/>
      </c>
      <c r="AQ98" s="52" t="str">
        <f t="shared" si="309"/>
        <v/>
      </c>
      <c r="AR98" s="52" t="str">
        <f t="shared" si="309"/>
        <v/>
      </c>
      <c r="AS98" s="52" t="str">
        <f t="shared" si="309"/>
        <v/>
      </c>
      <c r="AT98" s="52" t="str">
        <f t="shared" si="309"/>
        <v/>
      </c>
      <c r="AU98" s="52" t="str">
        <f t="shared" si="309"/>
        <v/>
      </c>
      <c r="AV98" s="52" t="str">
        <f t="shared" si="309"/>
        <v/>
      </c>
      <c r="AW98" s="52" t="str">
        <f t="shared" si="309"/>
        <v/>
      </c>
      <c r="AX98" s="52" t="str">
        <f t="shared" si="309"/>
        <v/>
      </c>
      <c r="AY98" s="52" t="str">
        <f t="shared" si="309"/>
        <v/>
      </c>
      <c r="AZ98" s="52" t="str">
        <f t="shared" si="309"/>
        <v/>
      </c>
      <c r="BA98" s="52" t="str">
        <f t="shared" si="309"/>
        <v/>
      </c>
      <c r="BB98" s="52" t="str">
        <f t="shared" si="309"/>
        <v/>
      </c>
      <c r="BC98" s="52" t="str">
        <f t="shared" si="309"/>
        <v/>
      </c>
      <c r="BD98" s="52" t="str">
        <f t="shared" si="309"/>
        <v/>
      </c>
      <c r="BE98" s="52" t="str">
        <f t="shared" si="309"/>
        <v/>
      </c>
      <c r="BF98" s="52" t="str">
        <f t="shared" si="309"/>
        <v/>
      </c>
      <c r="BG98" s="52" t="str">
        <f t="shared" si="309"/>
        <v/>
      </c>
      <c r="BH98" s="52" t="str">
        <f t="shared" si="309"/>
        <v/>
      </c>
      <c r="BI98" s="52" t="str">
        <f t="shared" si="309"/>
        <v/>
      </c>
      <c r="BJ98" s="52" t="str">
        <f t="shared" si="309"/>
        <v/>
      </c>
      <c r="BK98" s="52" t="str">
        <f t="shared" si="309"/>
        <v/>
      </c>
      <c r="BL98" s="52" t="str">
        <f t="shared" si="309"/>
        <v/>
      </c>
      <c r="BM98" s="52" t="str">
        <f t="shared" si="309"/>
        <v/>
      </c>
      <c r="BN98" s="52" t="str">
        <f t="shared" si="309"/>
        <v/>
      </c>
      <c r="BO98" s="52" t="str">
        <f t="shared" si="309"/>
        <v/>
      </c>
      <c r="BP98" s="52" t="str">
        <f t="shared" si="309"/>
        <v/>
      </c>
      <c r="BQ98" s="52" t="str">
        <f t="shared" si="309"/>
        <v/>
      </c>
      <c r="BR98" s="52" t="str">
        <f t="shared" si="309"/>
        <v/>
      </c>
      <c r="BS98" s="52" t="str">
        <f t="shared" si="309"/>
        <v/>
      </c>
      <c r="BT98" s="52" t="str">
        <f t="shared" si="309"/>
        <v/>
      </c>
      <c r="BU98" s="52" t="str">
        <f t="shared" si="309"/>
        <v/>
      </c>
      <c r="BV98" s="52" t="str">
        <f t="shared" si="309"/>
        <v/>
      </c>
      <c r="BW98" s="52" t="str">
        <f t="shared" si="309"/>
        <v/>
      </c>
      <c r="BX98" s="52" t="str">
        <f t="shared" si="309"/>
        <v/>
      </c>
      <c r="BY98" s="52" t="str">
        <f t="shared" ref="BY98:CD98" si="310">BY54</f>
        <v/>
      </c>
      <c r="BZ98" s="52" t="str">
        <f t="shared" si="310"/>
        <v/>
      </c>
      <c r="CA98" s="52" t="str">
        <f t="shared" si="310"/>
        <v/>
      </c>
      <c r="CB98" s="52" t="str">
        <f t="shared" si="310"/>
        <v/>
      </c>
      <c r="CC98" s="52" t="str">
        <f t="shared" si="310"/>
        <v/>
      </c>
      <c r="CD98" s="52" t="str">
        <f t="shared" si="310"/>
        <v/>
      </c>
      <c r="CE98" s="52"/>
      <c r="CF98" s="52"/>
      <c r="CG98" s="52"/>
      <c r="CH98" s="52"/>
      <c r="CI98" s="52"/>
      <c r="CJ98" s="52"/>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c r="DI98" s="52"/>
      <c r="DJ98" s="52"/>
      <c r="DK98" s="52"/>
      <c r="DL98" s="52"/>
      <c r="DM98" s="52"/>
      <c r="DN98" s="52"/>
      <c r="DO98" s="52"/>
      <c r="DP98" s="52"/>
      <c r="DQ98" s="52"/>
      <c r="DR98" s="52"/>
      <c r="DS98" s="52"/>
      <c r="DT98" s="52"/>
      <c r="DU98" s="52"/>
      <c r="DV98" s="52"/>
      <c r="DW98" s="52"/>
      <c r="DX98" s="52"/>
      <c r="DY98" s="52"/>
      <c r="DZ98" s="52"/>
      <c r="EA98" s="52"/>
      <c r="EB98" s="52"/>
      <c r="EC98" s="52"/>
      <c r="ED98" s="52"/>
      <c r="EE98" s="52"/>
      <c r="EF98" s="52"/>
      <c r="EG98" s="52"/>
      <c r="EH98" s="52"/>
      <c r="EI98" s="52"/>
      <c r="EJ98" s="52"/>
      <c r="EK98" s="52"/>
      <c r="EL98" s="52"/>
      <c r="EM98" s="52"/>
      <c r="EN98" s="52"/>
      <c r="EO98" s="52"/>
      <c r="EP98" s="52"/>
      <c r="EQ98" s="52"/>
      <c r="ER98" s="52"/>
      <c r="EU98"/>
      <c r="EV98"/>
      <c r="EW98"/>
    </row>
    <row r="99" spans="1:153" x14ac:dyDescent="0.25">
      <c r="EU99"/>
      <c r="EV99"/>
      <c r="EW99"/>
    </row>
    <row r="100" spans="1:153" x14ac:dyDescent="0.25">
      <c r="EU100"/>
      <c r="EV100"/>
      <c r="EW100"/>
    </row>
    <row r="101" spans="1:153" x14ac:dyDescent="0.25">
      <c r="EU101"/>
      <c r="EV101"/>
      <c r="EW101"/>
    </row>
    <row r="102" spans="1:153" x14ac:dyDescent="0.25">
      <c r="EU102"/>
      <c r="EV102"/>
      <c r="EW102"/>
    </row>
    <row r="103" spans="1:153" x14ac:dyDescent="0.25">
      <c r="EU103"/>
      <c r="EV103"/>
      <c r="EW103"/>
    </row>
    <row r="104" spans="1:153" x14ac:dyDescent="0.25">
      <c r="EU104"/>
      <c r="EV104"/>
      <c r="EW104"/>
    </row>
    <row r="105" spans="1:153" x14ac:dyDescent="0.25">
      <c r="EU105"/>
      <c r="EV105"/>
      <c r="EW105"/>
    </row>
    <row r="106" spans="1:153" x14ac:dyDescent="0.25">
      <c r="EU106"/>
      <c r="EV106"/>
      <c r="EW106"/>
    </row>
    <row r="107" spans="1:153" x14ac:dyDescent="0.25">
      <c r="EU107"/>
      <c r="EV107"/>
      <c r="EW107"/>
    </row>
    <row r="108" spans="1:153" x14ac:dyDescent="0.25">
      <c r="EU108"/>
      <c r="EV108"/>
      <c r="EW108"/>
    </row>
    <row r="109" spans="1:153" x14ac:dyDescent="0.25">
      <c r="A109"/>
      <c r="B109"/>
      <c r="C109"/>
      <c r="D109"/>
      <c r="EU109"/>
      <c r="EV109"/>
      <c r="EW109"/>
    </row>
    <row r="110" spans="1:153" x14ac:dyDescent="0.25">
      <c r="A110"/>
      <c r="B110"/>
      <c r="C110"/>
      <c r="D110"/>
      <c r="EU110"/>
      <c r="EV110"/>
      <c r="EW110"/>
    </row>
    <row r="111" spans="1:153" x14ac:dyDescent="0.25">
      <c r="A111"/>
      <c r="B111"/>
      <c r="C111"/>
      <c r="D111"/>
      <c r="EU111"/>
      <c r="EV111"/>
      <c r="EW111"/>
    </row>
    <row r="112" spans="1:153" x14ac:dyDescent="0.25">
      <c r="A112"/>
      <c r="B112"/>
      <c r="C112"/>
      <c r="D112"/>
      <c r="EU112"/>
      <c r="EV112"/>
      <c r="EW112"/>
    </row>
    <row r="113" customFormat="1" x14ac:dyDescent="0.25"/>
    <row r="114" customFormat="1" x14ac:dyDescent="0.25"/>
  </sheetData>
  <sheetProtection algorithmName="SHA-512" hashValue="bGb40KsqA1cAi+Ws+kDqS1kLj0Be5nINwIYELDj8TJzKF6IrKtdDnVvG63OQmSN3IIubxtt7UuoR52nlq02VzQ==" saltValue="bEZ7ATK5RFVYDJNVig3A/g==" spinCount="100000" sheet="1" objects="1" scenarios="1"/>
  <mergeCells count="53">
    <mergeCell ref="A10:A25"/>
    <mergeCell ref="EU10:EU25"/>
    <mergeCell ref="A26:A45"/>
    <mergeCell ref="EU26:EU45"/>
    <mergeCell ref="A52:A79"/>
    <mergeCell ref="EU52:EU79"/>
    <mergeCell ref="B53:C53"/>
    <mergeCell ref="B61:C61"/>
    <mergeCell ref="B65:C65"/>
    <mergeCell ref="B70:C70"/>
    <mergeCell ref="B64:C64"/>
    <mergeCell ref="B73:C73"/>
    <mergeCell ref="B74:C74"/>
    <mergeCell ref="EV64:EW64"/>
    <mergeCell ref="EV53:EW53"/>
    <mergeCell ref="B57:C57"/>
    <mergeCell ref="EV57:EW57"/>
    <mergeCell ref="B58:C58"/>
    <mergeCell ref="EV58:EW58"/>
    <mergeCell ref="B59:C59"/>
    <mergeCell ref="EV59:EW59"/>
    <mergeCell ref="EV61:EW61"/>
    <mergeCell ref="B62:C62"/>
    <mergeCell ref="EV62:EW62"/>
    <mergeCell ref="B63:C63"/>
    <mergeCell ref="EV63:EW63"/>
    <mergeCell ref="EV73:EW73"/>
    <mergeCell ref="EV65:EW65"/>
    <mergeCell ref="B67:C67"/>
    <mergeCell ref="EV67:EW67"/>
    <mergeCell ref="B68:C68"/>
    <mergeCell ref="EV68:EW68"/>
    <mergeCell ref="B69:C69"/>
    <mergeCell ref="EV69:EW69"/>
    <mergeCell ref="EV70:EW70"/>
    <mergeCell ref="B71:C71"/>
    <mergeCell ref="EV71:EW71"/>
    <mergeCell ref="B72:C72"/>
    <mergeCell ref="EV72:EW72"/>
    <mergeCell ref="EV74:EW74"/>
    <mergeCell ref="B75:C75"/>
    <mergeCell ref="EV75:EW75"/>
    <mergeCell ref="B76:C76"/>
    <mergeCell ref="EV76:EW76"/>
    <mergeCell ref="A81:A87"/>
    <mergeCell ref="EU81:EU87"/>
    <mergeCell ref="A89:A96"/>
    <mergeCell ref="B77:C77"/>
    <mergeCell ref="EV77:EW77"/>
    <mergeCell ref="B78:C78"/>
    <mergeCell ref="EV78:EW78"/>
    <mergeCell ref="B79:C79"/>
    <mergeCell ref="EV79:EW79"/>
  </mergeCells>
  <conditionalFormatting sqref="EX39:KW45">
    <cfRule type="cellIs" dxfId="6" priority="1" operator="lessThan">
      <formula>0</formula>
    </cfRule>
  </conditionalFormatting>
  <printOptions horizontalCentered="1"/>
  <pageMargins left="0.43307086614173229" right="0.43307086614173229" top="0.55118110236220474" bottom="0.55118110236220474" header="0.31496062992125984" footer="0.31496062992125984"/>
  <pageSetup paperSize="9" scale="80" orientation="landscape" r:id="rId1"/>
  <headerFooter>
    <oddFooter>&amp;L&amp;9&amp;F/&amp;A&amp;C&amp;9Page &amp;P of &amp;N&amp;R&amp;9&amp;D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Index and notes</vt:lpstr>
      <vt:lpstr>Contact &amp; source info </vt:lpstr>
      <vt:lpstr>Definitions</vt:lpstr>
      <vt:lpstr>Calculations</vt:lpstr>
      <vt:lpstr>Sheet1</vt:lpstr>
      <vt:lpstr>Sheet2</vt:lpstr>
      <vt:lpstr>Sheet3</vt:lpstr>
      <vt:lpstr>Sheet4</vt:lpstr>
      <vt:lpstr>Sheet5</vt:lpstr>
      <vt:lpstr>Sheet6</vt:lpstr>
      <vt:lpstr>System Total</vt:lpstr>
      <vt:lpstr>Dashboard</vt:lpstr>
      <vt:lpstr>Water resources</vt:lpstr>
      <vt:lpstr>Calculations!Print_Area</vt:lpstr>
      <vt:lpstr>'Contact &amp; source info '!Print_Area</vt:lpstr>
      <vt:lpstr>Definitions!Print_Area</vt:lpstr>
      <vt:lpstr>'Index and notes'!Print_Area</vt:lpstr>
      <vt:lpstr>Sheet1!Print_Area</vt:lpstr>
      <vt:lpstr>Sheet2!Print_Area</vt:lpstr>
      <vt:lpstr>Sheet3!Print_Area</vt:lpstr>
      <vt:lpstr>Sheet4!Print_Area</vt:lpstr>
      <vt:lpstr>Sheet5!Print_Area</vt:lpstr>
      <vt:lpstr>Sheet6!Print_Area</vt:lpstr>
      <vt:lpstr>'System Total'!Print_Area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Marlene</dc:creator>
  <cp:lastModifiedBy>Moloko Raletjena</cp:lastModifiedBy>
  <cp:lastPrinted>2022-10-02T14:30:23Z</cp:lastPrinted>
  <dcterms:created xsi:type="dcterms:W3CDTF">2010-05-12T12:26:17Z</dcterms:created>
  <dcterms:modified xsi:type="dcterms:W3CDTF">2024-07-14T16:23:31Z</dcterms:modified>
</cp:coreProperties>
</file>